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OHAMED TAMER\Desktop\SIC\SIC_Bootcamp_TechNova_Project\Day_1&amp;2_Excel\"/>
    </mc:Choice>
  </mc:AlternateContent>
  <xr:revisionPtr revIDLastSave="0" documentId="13_ncr:1_{E6BF3D18-E8FA-4C41-9D83-6BAA5FF65A14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1. Raw Data" sheetId="1" r:id="rId1"/>
    <sheet name="2. Cleaned Data" sheetId="2" r:id="rId2"/>
    <sheet name="3. Pivot Analysis" sheetId="6" r:id="rId3"/>
    <sheet name="4. KPI Summary" sheetId="4" r:id="rId4"/>
  </sheets>
  <definedNames>
    <definedName name="_xlnm._FilterDatabase" localSheetId="0" hidden="1">'1. Raw Data'!$A$1:$R$5001</definedName>
    <definedName name="_xlnm._FilterDatabase" localSheetId="1" hidden="1">'2. Cleaned Data'!$A$1:$T$5001</definedName>
  </definedNames>
  <calcPr calcId="191029"/>
  <pivotCaches>
    <pivotCache cacheId="23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4" l="1"/>
  <c r="B11" i="4"/>
  <c r="B10" i="4"/>
  <c r="B9" i="4"/>
  <c r="B8" i="4"/>
  <c r="B7" i="4"/>
  <c r="B6" i="4"/>
  <c r="B5" i="4"/>
  <c r="B4" i="4"/>
  <c r="B3" i="4"/>
</calcChain>
</file>

<file path=xl/sharedStrings.xml><?xml version="1.0" encoding="utf-8"?>
<sst xmlns="http://schemas.openxmlformats.org/spreadsheetml/2006/main" count="60164" uniqueCount="9021">
  <si>
    <t>CustomerID</t>
  </si>
  <si>
    <t>FullName</t>
  </si>
  <si>
    <t>Age</t>
  </si>
  <si>
    <t>City</t>
  </si>
  <si>
    <t>JoinDate</t>
  </si>
  <si>
    <t>Churn</t>
  </si>
  <si>
    <t>OrderID</t>
  </si>
  <si>
    <t>OrderDate</t>
  </si>
  <si>
    <t>ShipMode</t>
  </si>
  <si>
    <t>ProductID</t>
  </si>
  <si>
    <t>ProductName</t>
  </si>
  <si>
    <t>Category</t>
  </si>
  <si>
    <t>Price</t>
  </si>
  <si>
    <t>Cost</t>
  </si>
  <si>
    <t>Quantity</t>
  </si>
  <si>
    <t>Discount</t>
  </si>
  <si>
    <t>Days_Since_Last_Order</t>
  </si>
  <si>
    <t>Total_Orders</t>
  </si>
  <si>
    <t>CUSTOMER_0</t>
  </si>
  <si>
    <t xml:space="preserve">  Customer_1  </t>
  </si>
  <si>
    <t>Customer_2</t>
  </si>
  <si>
    <t xml:space="preserve">  Customer_3  </t>
  </si>
  <si>
    <t>Customer_4</t>
  </si>
  <si>
    <t xml:space="preserve">  Customer_5  </t>
  </si>
  <si>
    <t>customer_6</t>
  </si>
  <si>
    <t>Customer_7</t>
  </si>
  <si>
    <t xml:space="preserve">  Customer_8  </t>
  </si>
  <si>
    <t>Customer_9</t>
  </si>
  <si>
    <t>Customer_10</t>
  </si>
  <si>
    <t>customer_11</t>
  </si>
  <si>
    <t>Customer_12</t>
  </si>
  <si>
    <t>Customer_13</t>
  </si>
  <si>
    <t>Customer_14</t>
  </si>
  <si>
    <t>Customer_15</t>
  </si>
  <si>
    <t>CUSTOMER_16</t>
  </si>
  <si>
    <t>customer_17</t>
  </si>
  <si>
    <t>Customer_18</t>
  </si>
  <si>
    <t>Customer_19</t>
  </si>
  <si>
    <t>CUSTOMER_20</t>
  </si>
  <si>
    <t xml:space="preserve">  Customer_21  </t>
  </si>
  <si>
    <t xml:space="preserve">  Customer_22  </t>
  </si>
  <si>
    <t>Customer_23</t>
  </si>
  <si>
    <t xml:space="preserve">  Customer_24  </t>
  </si>
  <si>
    <t>Customer_25</t>
  </si>
  <si>
    <t>customer_26</t>
  </si>
  <si>
    <t>CUSTOMER_27</t>
  </si>
  <si>
    <t>customer_28</t>
  </si>
  <si>
    <t xml:space="preserve">  Customer_29  </t>
  </si>
  <si>
    <t>Customer_30</t>
  </si>
  <si>
    <t>Customer_31</t>
  </si>
  <si>
    <t>Customer_32</t>
  </si>
  <si>
    <t>customer_33</t>
  </si>
  <si>
    <t>Customer_34</t>
  </si>
  <si>
    <t>customer_35</t>
  </si>
  <si>
    <t>Customer_36</t>
  </si>
  <si>
    <t>Customer_37</t>
  </si>
  <si>
    <t>CUSTOMER_38</t>
  </si>
  <si>
    <t>Customer_39</t>
  </si>
  <si>
    <t>Customer_40</t>
  </si>
  <si>
    <t>Customer_41</t>
  </si>
  <si>
    <t>Customer_42</t>
  </si>
  <si>
    <t>customer_43</t>
  </si>
  <si>
    <t>Customer_44</t>
  </si>
  <si>
    <t>CUSTOMER_45</t>
  </si>
  <si>
    <t>Customer_46</t>
  </si>
  <si>
    <t>Customer_47</t>
  </si>
  <si>
    <t xml:space="preserve">  Customer_48  </t>
  </si>
  <si>
    <t>Customer_49</t>
  </si>
  <si>
    <t>Customer_50</t>
  </si>
  <si>
    <t>Customer_51</t>
  </si>
  <si>
    <t>Customer_52</t>
  </si>
  <si>
    <t>Customer_53</t>
  </si>
  <si>
    <t>CUSTOMER_54</t>
  </si>
  <si>
    <t>Customer_55</t>
  </si>
  <si>
    <t>customer_56</t>
  </si>
  <si>
    <t>Customer_57</t>
  </si>
  <si>
    <t>CUSTOMER_58</t>
  </si>
  <si>
    <t>Customer_59</t>
  </si>
  <si>
    <t>Customer_60</t>
  </si>
  <si>
    <t>Customer_61</t>
  </si>
  <si>
    <t>Customer_62</t>
  </si>
  <si>
    <t>CUSTOMER_63</t>
  </si>
  <si>
    <t>Customer_64</t>
  </si>
  <si>
    <t>Customer_65</t>
  </si>
  <si>
    <t>customer_66</t>
  </si>
  <si>
    <t>Customer_67</t>
  </si>
  <si>
    <t>Customer_68</t>
  </si>
  <si>
    <t>Customer_69</t>
  </si>
  <si>
    <t>CUSTOMER_70</t>
  </si>
  <si>
    <t>Customer_71</t>
  </si>
  <si>
    <t>CUSTOMER_72</t>
  </si>
  <si>
    <t>Customer_73</t>
  </si>
  <si>
    <t>customer_74</t>
  </si>
  <si>
    <t xml:space="preserve">  Customer_75  </t>
  </si>
  <si>
    <t>Customer_76</t>
  </si>
  <si>
    <t>Customer_77</t>
  </si>
  <si>
    <t>Customer_78</t>
  </si>
  <si>
    <t>Customer_79</t>
  </si>
  <si>
    <t>Customer_80</t>
  </si>
  <si>
    <t>Customer_81</t>
  </si>
  <si>
    <t>Customer_82</t>
  </si>
  <si>
    <t>Customer_83</t>
  </si>
  <si>
    <t>Customer_84</t>
  </si>
  <si>
    <t>Customer_85</t>
  </si>
  <si>
    <t>Customer_86</t>
  </si>
  <si>
    <t>customer_87</t>
  </si>
  <si>
    <t>Customer_88</t>
  </si>
  <si>
    <t xml:space="preserve">  Customer_89  </t>
  </si>
  <si>
    <t>Customer_90</t>
  </si>
  <si>
    <t>Customer_91</t>
  </si>
  <si>
    <t>Customer_92</t>
  </si>
  <si>
    <t>Customer_93</t>
  </si>
  <si>
    <t>Customer_94</t>
  </si>
  <si>
    <t>Customer_95</t>
  </si>
  <si>
    <t>customer_96</t>
  </si>
  <si>
    <t>Customer_97</t>
  </si>
  <si>
    <t>CUSTOMER_98</t>
  </si>
  <si>
    <t>Customer_99</t>
  </si>
  <si>
    <t>Customer_100</t>
  </si>
  <si>
    <t>Customer_101</t>
  </si>
  <si>
    <t>customer_102</t>
  </si>
  <si>
    <t>Customer_103</t>
  </si>
  <si>
    <t xml:space="preserve">  Customer_104  </t>
  </si>
  <si>
    <t>Customer_105</t>
  </si>
  <si>
    <t>customer_106</t>
  </si>
  <si>
    <t xml:space="preserve">  Customer_107  </t>
  </si>
  <si>
    <t>Customer_108</t>
  </si>
  <si>
    <t>Customer_109</t>
  </si>
  <si>
    <t xml:space="preserve">  Customer_110  </t>
  </si>
  <si>
    <t>Customer_111</t>
  </si>
  <si>
    <t>Customer_112</t>
  </si>
  <si>
    <t>Customer_113</t>
  </si>
  <si>
    <t>Customer_114</t>
  </si>
  <si>
    <t>Customer_115</t>
  </si>
  <si>
    <t>CUSTOMER_116</t>
  </si>
  <si>
    <t>Customer_117</t>
  </si>
  <si>
    <t>Customer_118</t>
  </si>
  <si>
    <t>CUSTOMER_119</t>
  </si>
  <si>
    <t>Customer_120</t>
  </si>
  <si>
    <t>Customer_121</t>
  </si>
  <si>
    <t>customer_122</t>
  </si>
  <si>
    <t>customer_123</t>
  </si>
  <si>
    <t>Customer_124</t>
  </si>
  <si>
    <t>Customer_125</t>
  </si>
  <si>
    <t>Customer_126</t>
  </si>
  <si>
    <t>Customer_127</t>
  </si>
  <si>
    <t xml:space="preserve">  Customer_128  </t>
  </si>
  <si>
    <t>Customer_129</t>
  </si>
  <si>
    <t>Customer_130</t>
  </si>
  <si>
    <t>Customer_131</t>
  </si>
  <si>
    <t>customer_132</t>
  </si>
  <si>
    <t xml:space="preserve">  Customer_133  </t>
  </si>
  <si>
    <t>Customer_134</t>
  </si>
  <si>
    <t>Customer_135</t>
  </si>
  <si>
    <t>Customer_136</t>
  </si>
  <si>
    <t>Customer_137</t>
  </si>
  <si>
    <t>Customer_138</t>
  </si>
  <si>
    <t>Customer_139</t>
  </si>
  <si>
    <t>CUSTOMER_140</t>
  </si>
  <si>
    <t>Customer_141</t>
  </si>
  <si>
    <t xml:space="preserve">  Customer_142  </t>
  </si>
  <si>
    <t>Customer_143</t>
  </si>
  <si>
    <t>Customer_144</t>
  </si>
  <si>
    <t>Customer_145</t>
  </si>
  <si>
    <t xml:space="preserve">  Customer_146  </t>
  </si>
  <si>
    <t>Customer_147</t>
  </si>
  <si>
    <t>Customer_148</t>
  </si>
  <si>
    <t>customer_149</t>
  </si>
  <si>
    <t>CUSTOMER_150</t>
  </si>
  <si>
    <t>CUSTOMER_151</t>
  </si>
  <si>
    <t>Customer_152</t>
  </si>
  <si>
    <t>Customer_153</t>
  </si>
  <si>
    <t>CUSTOMER_154</t>
  </si>
  <si>
    <t>Customer_155</t>
  </si>
  <si>
    <t>CUSTOMER_156</t>
  </si>
  <si>
    <t>Customer_157</t>
  </si>
  <si>
    <t>Customer_158</t>
  </si>
  <si>
    <t>Customer_159</t>
  </si>
  <si>
    <t>Customer_160</t>
  </si>
  <si>
    <t>Customer_161</t>
  </si>
  <si>
    <t>CUSTOMER_162</t>
  </si>
  <si>
    <t>Customer_163</t>
  </si>
  <si>
    <t>Customer_164</t>
  </si>
  <si>
    <t>Customer_165</t>
  </si>
  <si>
    <t>Customer_166</t>
  </si>
  <si>
    <t>Customer_167</t>
  </si>
  <si>
    <t>Customer_168</t>
  </si>
  <si>
    <t>Customer_169</t>
  </si>
  <si>
    <t>Customer_170</t>
  </si>
  <si>
    <t>CUSTOMER_171</t>
  </si>
  <si>
    <t>Customer_172</t>
  </si>
  <si>
    <t>Customer_173</t>
  </si>
  <si>
    <t>customer_174</t>
  </si>
  <si>
    <t>Customer_175</t>
  </si>
  <si>
    <t>Customer_176</t>
  </si>
  <si>
    <t>Customer_177</t>
  </si>
  <si>
    <t>Customer_178</t>
  </si>
  <si>
    <t>Customer_179</t>
  </si>
  <si>
    <t>CUSTOMER_180</t>
  </si>
  <si>
    <t>Customer_181</t>
  </si>
  <si>
    <t>Customer_182</t>
  </si>
  <si>
    <t>CUSTOMER_183</t>
  </si>
  <si>
    <t>Customer_184</t>
  </si>
  <si>
    <t>Customer_185</t>
  </si>
  <si>
    <t>Customer_186</t>
  </si>
  <si>
    <t>Customer_187</t>
  </si>
  <si>
    <t>Customer_188</t>
  </si>
  <si>
    <t>Customer_189</t>
  </si>
  <si>
    <t>Customer_190</t>
  </si>
  <si>
    <t>Customer_191</t>
  </si>
  <si>
    <t xml:space="preserve">  Customer_192  </t>
  </si>
  <si>
    <t>Customer_193</t>
  </si>
  <si>
    <t>Customer_194</t>
  </si>
  <si>
    <t>Customer_195</t>
  </si>
  <si>
    <t>CUSTOMER_196</t>
  </si>
  <si>
    <t>Customer_197</t>
  </si>
  <si>
    <t>Customer_198</t>
  </si>
  <si>
    <t>Customer_199</t>
  </si>
  <si>
    <t xml:space="preserve">  Customer_200  </t>
  </si>
  <si>
    <t>Customer_201</t>
  </si>
  <si>
    <t>Customer_202</t>
  </si>
  <si>
    <t>Customer_203</t>
  </si>
  <si>
    <t>Customer_204</t>
  </si>
  <si>
    <t>Customer_205</t>
  </si>
  <si>
    <t xml:space="preserve">  Customer_206  </t>
  </si>
  <si>
    <t>Customer_207</t>
  </si>
  <si>
    <t xml:space="preserve">  Customer_208  </t>
  </si>
  <si>
    <t>Customer_209</t>
  </si>
  <si>
    <t>Customer_210</t>
  </si>
  <si>
    <t>Customer_211</t>
  </si>
  <si>
    <t>Customer_212</t>
  </si>
  <si>
    <t>Customer_213</t>
  </si>
  <si>
    <t>Customer_214</t>
  </si>
  <si>
    <t>Customer_215</t>
  </si>
  <si>
    <t>Customer_216</t>
  </si>
  <si>
    <t>CUSTOMER_217</t>
  </si>
  <si>
    <t>Customer_218</t>
  </si>
  <si>
    <t>Customer_219</t>
  </si>
  <si>
    <t>Customer_220</t>
  </si>
  <si>
    <t>Customer_221</t>
  </si>
  <si>
    <t>Customer_222</t>
  </si>
  <si>
    <t>Customer_223</t>
  </si>
  <si>
    <t>Customer_224</t>
  </si>
  <si>
    <t xml:space="preserve">  Customer_225  </t>
  </si>
  <si>
    <t>Customer_226</t>
  </si>
  <si>
    <t>Customer_227</t>
  </si>
  <si>
    <t>Customer_228</t>
  </si>
  <si>
    <t>customer_229</t>
  </si>
  <si>
    <t>CUSTOMER_230</t>
  </si>
  <si>
    <t>Customer_231</t>
  </si>
  <si>
    <t>CUSTOMER_232</t>
  </si>
  <si>
    <t>Customer_233</t>
  </si>
  <si>
    <t>CUSTOMER_234</t>
  </si>
  <si>
    <t xml:space="preserve">  Customer_235  </t>
  </si>
  <si>
    <t xml:space="preserve">  Customer_236  </t>
  </si>
  <si>
    <t>Customer_237</t>
  </si>
  <si>
    <t>Customer_238</t>
  </si>
  <si>
    <t xml:space="preserve">  Customer_239  </t>
  </si>
  <si>
    <t>Customer_240</t>
  </si>
  <si>
    <t>customer_241</t>
  </si>
  <si>
    <t>Customer_242</t>
  </si>
  <si>
    <t>CUSTOMER_243</t>
  </si>
  <si>
    <t>Customer_244</t>
  </si>
  <si>
    <t>Customer_245</t>
  </si>
  <si>
    <t>Customer_246</t>
  </si>
  <si>
    <t>Customer_247</t>
  </si>
  <si>
    <t>Customer_248</t>
  </si>
  <si>
    <t xml:space="preserve">  Customer_249  </t>
  </si>
  <si>
    <t>Customer_250</t>
  </si>
  <si>
    <t>Customer_251</t>
  </si>
  <si>
    <t xml:space="preserve">  Customer_252  </t>
  </si>
  <si>
    <t>Customer_253</t>
  </si>
  <si>
    <t>Customer_254</t>
  </si>
  <si>
    <t>Customer_255</t>
  </si>
  <si>
    <t>Customer_256</t>
  </si>
  <si>
    <t>Customer_257</t>
  </si>
  <si>
    <t>Customer_258</t>
  </si>
  <si>
    <t>Customer_259</t>
  </si>
  <si>
    <t>customer_260</t>
  </si>
  <si>
    <t xml:space="preserve">  Customer_261  </t>
  </si>
  <si>
    <t>Customer_262</t>
  </si>
  <si>
    <t>Customer_263</t>
  </si>
  <si>
    <t>Customer_264</t>
  </si>
  <si>
    <t>Customer_265</t>
  </si>
  <si>
    <t>Customer_266</t>
  </si>
  <si>
    <t>Customer_267</t>
  </si>
  <si>
    <t>Customer_268</t>
  </si>
  <si>
    <t>Customer_269</t>
  </si>
  <si>
    <t>Customer_270</t>
  </si>
  <si>
    <t>Customer_271</t>
  </si>
  <si>
    <t>Customer_272</t>
  </si>
  <si>
    <t>Customer_273</t>
  </si>
  <si>
    <t xml:space="preserve">  Customer_274  </t>
  </si>
  <si>
    <t>CUSTOMER_275</t>
  </si>
  <si>
    <t>Customer_276</t>
  </si>
  <si>
    <t>CUSTOMER_277</t>
  </si>
  <si>
    <t>CUSTOMER_278</t>
  </si>
  <si>
    <t>Customer_279</t>
  </si>
  <si>
    <t>Customer_280</t>
  </si>
  <si>
    <t>Customer_281</t>
  </si>
  <si>
    <t>Customer_282</t>
  </si>
  <si>
    <t>CUSTOMER_283</t>
  </si>
  <si>
    <t>Customer_284</t>
  </si>
  <si>
    <t xml:space="preserve">  Customer_285  </t>
  </si>
  <si>
    <t>Customer_286</t>
  </si>
  <si>
    <t>Customer_287</t>
  </si>
  <si>
    <t>CUSTOMER_288</t>
  </si>
  <si>
    <t>CUSTOMER_289</t>
  </si>
  <si>
    <t>Customer_290</t>
  </si>
  <si>
    <t>customer_291</t>
  </si>
  <si>
    <t>Customer_292</t>
  </si>
  <si>
    <t>Customer_293</t>
  </si>
  <si>
    <t>Customer_294</t>
  </si>
  <si>
    <t>Customer_295</t>
  </si>
  <si>
    <t>Customer_296</t>
  </si>
  <si>
    <t>Customer_297</t>
  </si>
  <si>
    <t>Customer_298</t>
  </si>
  <si>
    <t>Customer_299</t>
  </si>
  <si>
    <t xml:space="preserve">  Customer_300  </t>
  </si>
  <si>
    <t>CUSTOMER_301</t>
  </si>
  <si>
    <t>customer_302</t>
  </si>
  <si>
    <t>Customer_303</t>
  </si>
  <si>
    <t>Customer_304</t>
  </si>
  <si>
    <t>Customer_305</t>
  </si>
  <si>
    <t>customer_306</t>
  </si>
  <si>
    <t xml:space="preserve">  Customer_307  </t>
  </si>
  <si>
    <t xml:space="preserve">  Customer_308  </t>
  </si>
  <si>
    <t>Customer_309</t>
  </si>
  <si>
    <t>Customer_310</t>
  </si>
  <si>
    <t xml:space="preserve">  Customer_311  </t>
  </si>
  <si>
    <t>Customer_312</t>
  </si>
  <si>
    <t>Customer_313</t>
  </si>
  <si>
    <t>Customer_314</t>
  </si>
  <si>
    <t>Customer_315</t>
  </si>
  <si>
    <t>Customer_316</t>
  </si>
  <si>
    <t>customer_317</t>
  </si>
  <si>
    <t>Customer_318</t>
  </si>
  <si>
    <t>Customer_319</t>
  </si>
  <si>
    <t>Customer_320</t>
  </si>
  <si>
    <t>Customer_321</t>
  </si>
  <si>
    <t>Customer_322</t>
  </si>
  <si>
    <t>Customer_323</t>
  </si>
  <si>
    <t>Customer_324</t>
  </si>
  <si>
    <t>Customer_325</t>
  </si>
  <si>
    <t>Customer_326</t>
  </si>
  <si>
    <t>Customer_327</t>
  </si>
  <si>
    <t>Customer_328</t>
  </si>
  <si>
    <t>Customer_329</t>
  </si>
  <si>
    <t xml:space="preserve">  Customer_330  </t>
  </si>
  <si>
    <t>Customer_331</t>
  </si>
  <si>
    <t>Customer_332</t>
  </si>
  <si>
    <t>Customer_333</t>
  </si>
  <si>
    <t>Customer_334</t>
  </si>
  <si>
    <t>Customer_335</t>
  </si>
  <si>
    <t>customer_336</t>
  </si>
  <si>
    <t>Customer_337</t>
  </si>
  <si>
    <t>CUSTOMER_338</t>
  </si>
  <si>
    <t>Customer_339</t>
  </si>
  <si>
    <t>Customer_340</t>
  </si>
  <si>
    <t>CUSTOMER_341</t>
  </si>
  <si>
    <t>Customer_342</t>
  </si>
  <si>
    <t>Customer_343</t>
  </si>
  <si>
    <t>customer_344</t>
  </si>
  <si>
    <t>customer_345</t>
  </si>
  <si>
    <t>Customer_346</t>
  </si>
  <si>
    <t>Customer_347</t>
  </si>
  <si>
    <t>Customer_348</t>
  </si>
  <si>
    <t>Customer_349</t>
  </si>
  <si>
    <t>CUSTOMER_350</t>
  </si>
  <si>
    <t>Customer_351</t>
  </si>
  <si>
    <t>Customer_352</t>
  </si>
  <si>
    <t>Customer_353</t>
  </si>
  <si>
    <t>Customer_354</t>
  </si>
  <si>
    <t>Customer_355</t>
  </si>
  <si>
    <t>Customer_356</t>
  </si>
  <si>
    <t>Customer_357</t>
  </si>
  <si>
    <t>CUSTOMER_358</t>
  </si>
  <si>
    <t>Customer_359</t>
  </si>
  <si>
    <t>Customer_360</t>
  </si>
  <si>
    <t>customer_361</t>
  </si>
  <si>
    <t>customer_362</t>
  </si>
  <si>
    <t>Customer_363</t>
  </si>
  <si>
    <t>Customer_364</t>
  </si>
  <si>
    <t>Customer_365</t>
  </si>
  <si>
    <t xml:space="preserve">  Customer_366  </t>
  </si>
  <si>
    <t xml:space="preserve">  Customer_367  </t>
  </si>
  <si>
    <t>Customer_368</t>
  </si>
  <si>
    <t>Customer_369</t>
  </si>
  <si>
    <t>Customer_370</t>
  </si>
  <si>
    <t>customer_371</t>
  </si>
  <si>
    <t>Customer_372</t>
  </si>
  <si>
    <t>Customer_373</t>
  </si>
  <si>
    <t>Customer_374</t>
  </si>
  <si>
    <t>Customer_375</t>
  </si>
  <si>
    <t>Customer_376</t>
  </si>
  <si>
    <t>Customer_377</t>
  </si>
  <si>
    <t>Customer_378</t>
  </si>
  <si>
    <t>customer_379</t>
  </si>
  <si>
    <t>Customer_380</t>
  </si>
  <si>
    <t>CUSTOMER_381</t>
  </si>
  <si>
    <t>Customer_382</t>
  </si>
  <si>
    <t>Customer_383</t>
  </si>
  <si>
    <t>customer_384</t>
  </si>
  <si>
    <t>Customer_385</t>
  </si>
  <si>
    <t>Customer_386</t>
  </si>
  <si>
    <t>Customer_387</t>
  </si>
  <si>
    <t>Customer_388</t>
  </si>
  <si>
    <t>Customer_389</t>
  </si>
  <si>
    <t>Customer_390</t>
  </si>
  <si>
    <t>CUSTOMER_391</t>
  </si>
  <si>
    <t>Customer_392</t>
  </si>
  <si>
    <t>Customer_393</t>
  </si>
  <si>
    <t>Customer_394</t>
  </si>
  <si>
    <t>Customer_395</t>
  </si>
  <si>
    <t>CUSTOMER_396</t>
  </si>
  <si>
    <t>Customer_397</t>
  </si>
  <si>
    <t>Customer_398</t>
  </si>
  <si>
    <t>Customer_399</t>
  </si>
  <si>
    <t>Customer_400</t>
  </si>
  <si>
    <t>Customer_401</t>
  </si>
  <si>
    <t>Customer_402</t>
  </si>
  <si>
    <t>Customer_403</t>
  </si>
  <si>
    <t>Customer_404</t>
  </si>
  <si>
    <t>CUSTOMER_405</t>
  </si>
  <si>
    <t>customer_406</t>
  </si>
  <si>
    <t>Customer_407</t>
  </si>
  <si>
    <t>Customer_408</t>
  </si>
  <si>
    <t>Customer_409</t>
  </si>
  <si>
    <t>Customer_410</t>
  </si>
  <si>
    <t>Customer_411</t>
  </si>
  <si>
    <t>Customer_412</t>
  </si>
  <si>
    <t>Customer_413</t>
  </si>
  <si>
    <t>Customer_414</t>
  </si>
  <si>
    <t>Customer_415</t>
  </si>
  <si>
    <t>Customer_416</t>
  </si>
  <si>
    <t>CUSTOMER_417</t>
  </si>
  <si>
    <t xml:space="preserve">  Customer_418  </t>
  </si>
  <si>
    <t>Customer_419</t>
  </si>
  <si>
    <t>CUSTOMER_420</t>
  </si>
  <si>
    <t>CUSTOMER_421</t>
  </si>
  <si>
    <t>Customer_422</t>
  </si>
  <si>
    <t>Customer_423</t>
  </si>
  <si>
    <t>Customer_424</t>
  </si>
  <si>
    <t>Customer_425</t>
  </si>
  <si>
    <t>Customer_426</t>
  </si>
  <si>
    <t>Customer_427</t>
  </si>
  <si>
    <t>Customer_428</t>
  </si>
  <si>
    <t xml:space="preserve">  Customer_429  </t>
  </si>
  <si>
    <t>customer_430</t>
  </si>
  <si>
    <t>customer_431</t>
  </si>
  <si>
    <t>Customer_432</t>
  </si>
  <si>
    <t>Customer_433</t>
  </si>
  <si>
    <t>Customer_434</t>
  </si>
  <si>
    <t>CUSTOMER_435</t>
  </si>
  <si>
    <t>Customer_436</t>
  </si>
  <si>
    <t>CUSTOMER_437</t>
  </si>
  <si>
    <t>Customer_438</t>
  </si>
  <si>
    <t>Customer_439</t>
  </si>
  <si>
    <t>Customer_440</t>
  </si>
  <si>
    <t>Customer_441</t>
  </si>
  <si>
    <t>Customer_442</t>
  </si>
  <si>
    <t>Customer_443</t>
  </si>
  <si>
    <t>Customer_444</t>
  </si>
  <si>
    <t>Customer_445</t>
  </si>
  <si>
    <t>Customer_446</t>
  </si>
  <si>
    <t>Customer_447</t>
  </si>
  <si>
    <t>Customer_448</t>
  </si>
  <si>
    <t>customer_449</t>
  </si>
  <si>
    <t xml:space="preserve">  Customer_450  </t>
  </si>
  <si>
    <t xml:space="preserve">  Customer_451  </t>
  </si>
  <si>
    <t>Customer_452</t>
  </si>
  <si>
    <t>Customer_453</t>
  </si>
  <si>
    <t>Customer_454</t>
  </si>
  <si>
    <t>CUSTOMER_455</t>
  </si>
  <si>
    <t>Customer_456</t>
  </si>
  <si>
    <t>Customer_457</t>
  </si>
  <si>
    <t>Customer_458</t>
  </si>
  <si>
    <t>Customer_459</t>
  </si>
  <si>
    <t>Customer_460</t>
  </si>
  <si>
    <t>Customer_461</t>
  </si>
  <si>
    <t>CUSTOMER_462</t>
  </si>
  <si>
    <t>Customer_463</t>
  </si>
  <si>
    <t>Customer_464</t>
  </si>
  <si>
    <t>Customer_465</t>
  </si>
  <si>
    <t>CUSTOMER_466</t>
  </si>
  <si>
    <t>Customer_467</t>
  </si>
  <si>
    <t xml:space="preserve">  Customer_468  </t>
  </si>
  <si>
    <t>Customer_469</t>
  </si>
  <si>
    <t>customer_470</t>
  </si>
  <si>
    <t>customer_471</t>
  </si>
  <si>
    <t>customer_472</t>
  </si>
  <si>
    <t>Customer_473</t>
  </si>
  <si>
    <t>customer_474</t>
  </si>
  <si>
    <t>Customer_475</t>
  </si>
  <si>
    <t>Customer_476</t>
  </si>
  <si>
    <t>Customer_477</t>
  </si>
  <si>
    <t>Customer_478</t>
  </si>
  <si>
    <t>Customer_479</t>
  </si>
  <si>
    <t>Customer_480</t>
  </si>
  <si>
    <t>Customer_481</t>
  </si>
  <si>
    <t>Customer_482</t>
  </si>
  <si>
    <t>Customer_483</t>
  </si>
  <si>
    <t>Customer_484</t>
  </si>
  <si>
    <t xml:space="preserve">  Customer_485  </t>
  </si>
  <si>
    <t>Customer_486</t>
  </si>
  <si>
    <t>Customer_487</t>
  </si>
  <si>
    <t xml:space="preserve">  Customer_488  </t>
  </si>
  <si>
    <t>Customer_489</t>
  </si>
  <si>
    <t>Customer_490</t>
  </si>
  <si>
    <t>Customer_491</t>
  </si>
  <si>
    <t>Customer_492</t>
  </si>
  <si>
    <t>Customer_493</t>
  </si>
  <si>
    <t>Customer_494</t>
  </si>
  <si>
    <t>Customer_495</t>
  </si>
  <si>
    <t>Customer_496</t>
  </si>
  <si>
    <t>CUSTOMER_497</t>
  </si>
  <si>
    <t>Customer_498</t>
  </si>
  <si>
    <t>Customer_499</t>
  </si>
  <si>
    <t>CUSTOMER_500</t>
  </si>
  <si>
    <t>Customer_501</t>
  </si>
  <si>
    <t>Customer_502</t>
  </si>
  <si>
    <t>Customer_503</t>
  </si>
  <si>
    <t>Customer_504</t>
  </si>
  <si>
    <t>Customer_505</t>
  </si>
  <si>
    <t>Customer_506</t>
  </si>
  <si>
    <t xml:space="preserve">  Customer_507  </t>
  </si>
  <si>
    <t>Customer_508</t>
  </si>
  <si>
    <t>customer_509</t>
  </si>
  <si>
    <t>Customer_510</t>
  </si>
  <si>
    <t>customer_511</t>
  </si>
  <si>
    <t xml:space="preserve">  Customer_512  </t>
  </si>
  <si>
    <t>Customer_513</t>
  </si>
  <si>
    <t>Customer_514</t>
  </si>
  <si>
    <t>Customer_515</t>
  </si>
  <si>
    <t>Customer_516</t>
  </si>
  <si>
    <t>customer_517</t>
  </si>
  <si>
    <t>Customer_518</t>
  </si>
  <si>
    <t>Customer_519</t>
  </si>
  <si>
    <t>Customer_520</t>
  </si>
  <si>
    <t>Customer_521</t>
  </si>
  <si>
    <t>Customer_522</t>
  </si>
  <si>
    <t>Customer_523</t>
  </si>
  <si>
    <t xml:space="preserve">  Customer_524  </t>
  </si>
  <si>
    <t>Customer_525</t>
  </si>
  <si>
    <t>CUSTOMER_526</t>
  </si>
  <si>
    <t>Customer_527</t>
  </si>
  <si>
    <t>Customer_528</t>
  </si>
  <si>
    <t>Customer_529</t>
  </si>
  <si>
    <t>Customer_530</t>
  </si>
  <si>
    <t>Customer_531</t>
  </si>
  <si>
    <t>Customer_532</t>
  </si>
  <si>
    <t>Customer_533</t>
  </si>
  <si>
    <t>Customer_534</t>
  </si>
  <si>
    <t>Customer_535</t>
  </si>
  <si>
    <t>Customer_536</t>
  </si>
  <si>
    <t>Customer_537</t>
  </si>
  <si>
    <t>Customer_538</t>
  </si>
  <si>
    <t>Customer_539</t>
  </si>
  <si>
    <t>Customer_540</t>
  </si>
  <si>
    <t>CUSTOMER_541</t>
  </si>
  <si>
    <t>CUSTOMER_542</t>
  </si>
  <si>
    <t>customer_543</t>
  </si>
  <si>
    <t>Customer_544</t>
  </si>
  <si>
    <t xml:space="preserve">  Customer_545  </t>
  </si>
  <si>
    <t>CUSTOMER_546</t>
  </si>
  <si>
    <t>Customer_547</t>
  </si>
  <si>
    <t>Customer_548</t>
  </si>
  <si>
    <t>CUSTOMER_549</t>
  </si>
  <si>
    <t xml:space="preserve">  Customer_550  </t>
  </si>
  <si>
    <t>Customer_551</t>
  </si>
  <si>
    <t>Customer_552</t>
  </si>
  <si>
    <t>Customer_553</t>
  </si>
  <si>
    <t>Customer_554</t>
  </si>
  <si>
    <t xml:space="preserve">  Customer_555  </t>
  </si>
  <si>
    <t>CUSTOMER_556</t>
  </si>
  <si>
    <t>Customer_557</t>
  </si>
  <si>
    <t>customer_558</t>
  </si>
  <si>
    <t>customer_559</t>
  </si>
  <si>
    <t>Customer_560</t>
  </si>
  <si>
    <t>CUSTOMER_561</t>
  </si>
  <si>
    <t>Customer_562</t>
  </si>
  <si>
    <t>customer_563</t>
  </si>
  <si>
    <t>Customer_564</t>
  </si>
  <si>
    <t>customer_565</t>
  </si>
  <si>
    <t xml:space="preserve">  Customer_566  </t>
  </si>
  <si>
    <t>CUSTOMER_567</t>
  </si>
  <si>
    <t>Customer_568</t>
  </si>
  <si>
    <t>Customer_569</t>
  </si>
  <si>
    <t>Customer_570</t>
  </si>
  <si>
    <t>customer_571</t>
  </si>
  <si>
    <t>Customer_572</t>
  </si>
  <si>
    <t>Customer_573</t>
  </si>
  <si>
    <t xml:space="preserve">  Customer_574  </t>
  </si>
  <si>
    <t>customer_575</t>
  </si>
  <si>
    <t>Customer_576</t>
  </si>
  <si>
    <t>Customer_577</t>
  </si>
  <si>
    <t>Customer_578</t>
  </si>
  <si>
    <t>CUSTOMER_579</t>
  </si>
  <si>
    <t>Customer_580</t>
  </si>
  <si>
    <t>Customer_581</t>
  </si>
  <si>
    <t>Customer_582</t>
  </si>
  <si>
    <t>Customer_583</t>
  </si>
  <si>
    <t>CUSTOMER_584</t>
  </si>
  <si>
    <t>Customer_585</t>
  </si>
  <si>
    <t xml:space="preserve">  Customer_586  </t>
  </si>
  <si>
    <t>Customer_587</t>
  </si>
  <si>
    <t>Customer_588</t>
  </si>
  <si>
    <t>Customer_589</t>
  </si>
  <si>
    <t>Customer_590</t>
  </si>
  <si>
    <t xml:space="preserve">  Customer_591  </t>
  </si>
  <si>
    <t>Customer_592</t>
  </si>
  <si>
    <t>CUSTOMER_593</t>
  </si>
  <si>
    <t xml:space="preserve">  Customer_594  </t>
  </si>
  <si>
    <t>Customer_595</t>
  </si>
  <si>
    <t>Customer_596</t>
  </si>
  <si>
    <t>Customer_597</t>
  </si>
  <si>
    <t>CUSTOMER_598</t>
  </si>
  <si>
    <t>customer_599</t>
  </si>
  <si>
    <t>Customer_600</t>
  </si>
  <si>
    <t>Customer_601</t>
  </si>
  <si>
    <t>customer_602</t>
  </si>
  <si>
    <t>Customer_603</t>
  </si>
  <si>
    <t>Customer_604</t>
  </si>
  <si>
    <t>CUSTOMER_605</t>
  </si>
  <si>
    <t>Customer_606</t>
  </si>
  <si>
    <t>CUSTOMER_607</t>
  </si>
  <si>
    <t>Customer_608</t>
  </si>
  <si>
    <t>Customer_609</t>
  </si>
  <si>
    <t>Customer_610</t>
  </si>
  <si>
    <t>Customer_611</t>
  </si>
  <si>
    <t>Customer_612</t>
  </si>
  <si>
    <t>Customer_613</t>
  </si>
  <si>
    <t>Customer_614</t>
  </si>
  <si>
    <t>customer_615</t>
  </si>
  <si>
    <t>Customer_616</t>
  </si>
  <si>
    <t xml:space="preserve">  Customer_617  </t>
  </si>
  <si>
    <t>Customer_618</t>
  </si>
  <si>
    <t>Customer_619</t>
  </si>
  <si>
    <t>Customer_620</t>
  </si>
  <si>
    <t>Customer_621</t>
  </si>
  <si>
    <t>Customer_622</t>
  </si>
  <si>
    <t>Customer_623</t>
  </si>
  <si>
    <t>Customer_624</t>
  </si>
  <si>
    <t>customer_625</t>
  </si>
  <si>
    <t>CUSTOMER_626</t>
  </si>
  <si>
    <t>Customer_627</t>
  </si>
  <si>
    <t xml:space="preserve">  Customer_628  </t>
  </si>
  <si>
    <t>Customer_629</t>
  </si>
  <si>
    <t xml:space="preserve">  Customer_630  </t>
  </si>
  <si>
    <t>Customer_631</t>
  </si>
  <si>
    <t>Customer_632</t>
  </si>
  <si>
    <t>CUSTOMER_633</t>
  </si>
  <si>
    <t>Customer_634</t>
  </si>
  <si>
    <t>Customer_635</t>
  </si>
  <si>
    <t>Customer_636</t>
  </si>
  <si>
    <t>CUSTOMER_637</t>
  </si>
  <si>
    <t>customer_638</t>
  </si>
  <si>
    <t>Customer_639</t>
  </si>
  <si>
    <t>Customer_640</t>
  </si>
  <si>
    <t>Customer_641</t>
  </si>
  <si>
    <t>Customer_642</t>
  </si>
  <si>
    <t>CUSTOMER_643</t>
  </si>
  <si>
    <t>Customer_644</t>
  </si>
  <si>
    <t xml:space="preserve">  Customer_645  </t>
  </si>
  <si>
    <t>Customer_646</t>
  </si>
  <si>
    <t>Customer_647</t>
  </si>
  <si>
    <t>Customer_648</t>
  </si>
  <si>
    <t xml:space="preserve">  Customer_649  </t>
  </si>
  <si>
    <t>Customer_650</t>
  </si>
  <si>
    <t>Customer_651</t>
  </si>
  <si>
    <t>Customer_652</t>
  </si>
  <si>
    <t>Customer_653</t>
  </si>
  <si>
    <t>Customer_654</t>
  </si>
  <si>
    <t>Customer_655</t>
  </si>
  <si>
    <t>Customer_656</t>
  </si>
  <si>
    <t xml:space="preserve">  Customer_657  </t>
  </si>
  <si>
    <t>Customer_658</t>
  </si>
  <si>
    <t>Customer_659</t>
  </si>
  <si>
    <t>Customer_660</t>
  </si>
  <si>
    <t>Customer_661</t>
  </si>
  <si>
    <t>Customer_662</t>
  </si>
  <si>
    <t>Customer_663</t>
  </si>
  <si>
    <t>Customer_664</t>
  </si>
  <si>
    <t>Customer_665</t>
  </si>
  <si>
    <t>Customer_666</t>
  </si>
  <si>
    <t>CUSTOMER_667</t>
  </si>
  <si>
    <t xml:space="preserve">  Customer_668  </t>
  </si>
  <si>
    <t>Customer_669</t>
  </si>
  <si>
    <t>Customer_670</t>
  </si>
  <si>
    <t>Customer_671</t>
  </si>
  <si>
    <t>Customer_672</t>
  </si>
  <si>
    <t>Customer_673</t>
  </si>
  <si>
    <t>CUSTOMER_674</t>
  </si>
  <si>
    <t>Customer_675</t>
  </si>
  <si>
    <t>customer_676</t>
  </si>
  <si>
    <t>customer_677</t>
  </si>
  <si>
    <t>CUSTOMER_678</t>
  </si>
  <si>
    <t>Customer_679</t>
  </si>
  <si>
    <t>Customer_680</t>
  </si>
  <si>
    <t>customer_681</t>
  </si>
  <si>
    <t xml:space="preserve">  Customer_682  </t>
  </si>
  <si>
    <t>customer_683</t>
  </si>
  <si>
    <t>customer_684</t>
  </si>
  <si>
    <t>Customer_685</t>
  </si>
  <si>
    <t>Customer_686</t>
  </si>
  <si>
    <t>Customer_687</t>
  </si>
  <si>
    <t>Customer_688</t>
  </si>
  <si>
    <t>Customer_689</t>
  </si>
  <si>
    <t>Customer_690</t>
  </si>
  <si>
    <t>Customer_691</t>
  </si>
  <si>
    <t>Customer_692</t>
  </si>
  <si>
    <t>Customer_693</t>
  </si>
  <si>
    <t>Customer_694</t>
  </si>
  <si>
    <t xml:space="preserve">  Customer_695  </t>
  </si>
  <si>
    <t>Customer_696</t>
  </si>
  <si>
    <t>Customer_697</t>
  </si>
  <si>
    <t xml:space="preserve">  Customer_698  </t>
  </si>
  <si>
    <t>customer_699</t>
  </si>
  <si>
    <t>Customer_700</t>
  </si>
  <si>
    <t>Customer_701</t>
  </si>
  <si>
    <t xml:space="preserve">  Customer_702  </t>
  </si>
  <si>
    <t>CUSTOMER_703</t>
  </si>
  <si>
    <t>customer_704</t>
  </si>
  <si>
    <t xml:space="preserve">  Customer_705  </t>
  </si>
  <si>
    <t>customer_706</t>
  </si>
  <si>
    <t>CUSTOMER_707</t>
  </si>
  <si>
    <t>Customer_708</t>
  </si>
  <si>
    <t>Customer_709</t>
  </si>
  <si>
    <t>Customer_710</t>
  </si>
  <si>
    <t>Customer_711</t>
  </si>
  <si>
    <t>Customer_712</t>
  </si>
  <si>
    <t>Customer_713</t>
  </si>
  <si>
    <t>Customer_714</t>
  </si>
  <si>
    <t>customer_715</t>
  </si>
  <si>
    <t>customer_716</t>
  </si>
  <si>
    <t xml:space="preserve">  Customer_717  </t>
  </si>
  <si>
    <t>Customer_718</t>
  </si>
  <si>
    <t>Customer_719</t>
  </si>
  <si>
    <t>Customer_720</t>
  </si>
  <si>
    <t>Customer_721</t>
  </si>
  <si>
    <t xml:space="preserve">  Customer_722  </t>
  </si>
  <si>
    <t>Customer_723</t>
  </si>
  <si>
    <t>CUSTOMER_724</t>
  </si>
  <si>
    <t>Customer_725</t>
  </si>
  <si>
    <t>Customer_726</t>
  </si>
  <si>
    <t xml:space="preserve">  Customer_727  </t>
  </si>
  <si>
    <t>Customer_728</t>
  </si>
  <si>
    <t>CUSTOMER_729</t>
  </si>
  <si>
    <t>customer_730</t>
  </si>
  <si>
    <t xml:space="preserve">  Customer_731  </t>
  </si>
  <si>
    <t>Customer_732</t>
  </si>
  <si>
    <t>Customer_733</t>
  </si>
  <si>
    <t>Customer_734</t>
  </si>
  <si>
    <t>Customer_735</t>
  </si>
  <si>
    <t>Customer_736</t>
  </si>
  <si>
    <t>Customer_737</t>
  </si>
  <si>
    <t>Customer_738</t>
  </si>
  <si>
    <t>Customer_739</t>
  </si>
  <si>
    <t>Customer_740</t>
  </si>
  <si>
    <t>Customer_741</t>
  </si>
  <si>
    <t>Customer_742</t>
  </si>
  <si>
    <t>Customer_743</t>
  </si>
  <si>
    <t>Customer_744</t>
  </si>
  <si>
    <t>Customer_745</t>
  </si>
  <si>
    <t>Customer_746</t>
  </si>
  <si>
    <t>customer_747</t>
  </si>
  <si>
    <t>CUSTOMER_748</t>
  </si>
  <si>
    <t>customer_749</t>
  </si>
  <si>
    <t>Customer_750</t>
  </si>
  <si>
    <t>Customer_751</t>
  </si>
  <si>
    <t>Customer_752</t>
  </si>
  <si>
    <t xml:space="preserve">  Customer_753  </t>
  </si>
  <si>
    <t>Customer_754</t>
  </si>
  <si>
    <t>Customer_755</t>
  </si>
  <si>
    <t>Customer_756</t>
  </si>
  <si>
    <t>customer_757</t>
  </si>
  <si>
    <t>Customer_758</t>
  </si>
  <si>
    <t xml:space="preserve">  Customer_759  </t>
  </si>
  <si>
    <t>customer_760</t>
  </si>
  <si>
    <t>Customer_761</t>
  </si>
  <si>
    <t>Customer_762</t>
  </si>
  <si>
    <t>customer_763</t>
  </si>
  <si>
    <t>Customer_764</t>
  </si>
  <si>
    <t>Customer_765</t>
  </si>
  <si>
    <t>Customer_766</t>
  </si>
  <si>
    <t>Customer_767</t>
  </si>
  <si>
    <t xml:space="preserve">  Customer_768  </t>
  </si>
  <si>
    <t>Customer_769</t>
  </si>
  <si>
    <t>Customer_770</t>
  </si>
  <si>
    <t>Customer_771</t>
  </si>
  <si>
    <t>Customer_772</t>
  </si>
  <si>
    <t>CUSTOMER_773</t>
  </si>
  <si>
    <t>Customer_774</t>
  </si>
  <si>
    <t>Customer_775</t>
  </si>
  <si>
    <t xml:space="preserve">  Customer_776  </t>
  </si>
  <si>
    <t xml:space="preserve">  Customer_777  </t>
  </si>
  <si>
    <t xml:space="preserve">  Customer_778  </t>
  </si>
  <si>
    <t>Customer_779</t>
  </si>
  <si>
    <t>CUSTOMER_780</t>
  </si>
  <si>
    <t>CUSTOMER_781</t>
  </si>
  <si>
    <t>Customer_782</t>
  </si>
  <si>
    <t>Customer_783</t>
  </si>
  <si>
    <t>Customer_784</t>
  </si>
  <si>
    <t>Customer_785</t>
  </si>
  <si>
    <t>Customer_786</t>
  </si>
  <si>
    <t>Customer_787</t>
  </si>
  <si>
    <t>customer_788</t>
  </si>
  <si>
    <t>Customer_789</t>
  </si>
  <si>
    <t>Customer_790</t>
  </si>
  <si>
    <t>Customer_791</t>
  </si>
  <si>
    <t>Customer_792</t>
  </si>
  <si>
    <t>Customer_793</t>
  </si>
  <si>
    <t>Customer_794</t>
  </si>
  <si>
    <t>Customer_795</t>
  </si>
  <si>
    <t>Customer_796</t>
  </si>
  <si>
    <t>Customer_797</t>
  </si>
  <si>
    <t xml:space="preserve">  Customer_798  </t>
  </si>
  <si>
    <t xml:space="preserve">  Customer_799  </t>
  </si>
  <si>
    <t>Customer_800</t>
  </si>
  <si>
    <t>customer_801</t>
  </si>
  <si>
    <t>Customer_802</t>
  </si>
  <si>
    <t>Customer_803</t>
  </si>
  <si>
    <t>Customer_804</t>
  </si>
  <si>
    <t>Customer_805</t>
  </si>
  <si>
    <t>Customer_806</t>
  </si>
  <si>
    <t>Customer_807</t>
  </si>
  <si>
    <t>CUSTOMER_808</t>
  </si>
  <si>
    <t>Customer_809</t>
  </si>
  <si>
    <t>Customer_810</t>
  </si>
  <si>
    <t>Customer_811</t>
  </si>
  <si>
    <t>Customer_812</t>
  </si>
  <si>
    <t>customer_813</t>
  </si>
  <si>
    <t xml:space="preserve">  Customer_814  </t>
  </si>
  <si>
    <t>Customer_815</t>
  </si>
  <si>
    <t>Customer_816</t>
  </si>
  <si>
    <t>Customer_817</t>
  </si>
  <si>
    <t xml:space="preserve">  Customer_818  </t>
  </si>
  <si>
    <t>Customer_819</t>
  </si>
  <si>
    <t xml:space="preserve">  Customer_820  </t>
  </si>
  <si>
    <t>Customer_821</t>
  </si>
  <si>
    <t>Customer_822</t>
  </si>
  <si>
    <t>Customer_823</t>
  </si>
  <si>
    <t>Customer_824</t>
  </si>
  <si>
    <t xml:space="preserve">  Customer_825  </t>
  </si>
  <si>
    <t>Customer_826</t>
  </si>
  <si>
    <t>Customer_827</t>
  </si>
  <si>
    <t>Customer_828</t>
  </si>
  <si>
    <t xml:space="preserve">  Customer_829  </t>
  </si>
  <si>
    <t>CUSTOMER_830</t>
  </si>
  <si>
    <t>CUSTOMER_831</t>
  </si>
  <si>
    <t>Customer_832</t>
  </si>
  <si>
    <t xml:space="preserve">  Customer_833  </t>
  </si>
  <si>
    <t>customer_834</t>
  </si>
  <si>
    <t xml:space="preserve">  Customer_835  </t>
  </si>
  <si>
    <t xml:space="preserve">  Customer_836  </t>
  </si>
  <si>
    <t>Customer_837</t>
  </si>
  <si>
    <t>Customer_838</t>
  </si>
  <si>
    <t>CUSTOMER_839</t>
  </si>
  <si>
    <t>Customer_840</t>
  </si>
  <si>
    <t>CUSTOMER_841</t>
  </si>
  <si>
    <t>Customer_842</t>
  </si>
  <si>
    <t>CUSTOMER_843</t>
  </si>
  <si>
    <t>Customer_844</t>
  </si>
  <si>
    <t>Customer_845</t>
  </si>
  <si>
    <t>Customer_846</t>
  </si>
  <si>
    <t>Customer_847</t>
  </si>
  <si>
    <t>Customer_848</t>
  </si>
  <si>
    <t>Customer_849</t>
  </si>
  <si>
    <t>Customer_850</t>
  </si>
  <si>
    <t>Customer_851</t>
  </si>
  <si>
    <t>Customer_852</t>
  </si>
  <si>
    <t>Customer_853</t>
  </si>
  <si>
    <t>Customer_854</t>
  </si>
  <si>
    <t>customer_855</t>
  </si>
  <si>
    <t>Customer_856</t>
  </si>
  <si>
    <t>Customer_857</t>
  </si>
  <si>
    <t>Customer_858</t>
  </si>
  <si>
    <t>Customer_859</t>
  </si>
  <si>
    <t>Customer_860</t>
  </si>
  <si>
    <t>Customer_861</t>
  </si>
  <si>
    <t>Customer_862</t>
  </si>
  <si>
    <t>Customer_863</t>
  </si>
  <si>
    <t xml:space="preserve">  Customer_864  </t>
  </si>
  <si>
    <t>customer_865</t>
  </si>
  <si>
    <t>CUSTOMER_866</t>
  </si>
  <si>
    <t>Customer_867</t>
  </si>
  <si>
    <t>Customer_868</t>
  </si>
  <si>
    <t>CUSTOMER_869</t>
  </si>
  <si>
    <t>Customer_870</t>
  </si>
  <si>
    <t>Customer_871</t>
  </si>
  <si>
    <t>CUSTOMER_872</t>
  </si>
  <si>
    <t>Customer_873</t>
  </si>
  <si>
    <t>Customer_874</t>
  </si>
  <si>
    <t>Customer_875</t>
  </si>
  <si>
    <t>Customer_876</t>
  </si>
  <si>
    <t>Customer_877</t>
  </si>
  <si>
    <t>Customer_878</t>
  </si>
  <si>
    <t>Customer_879</t>
  </si>
  <si>
    <t xml:space="preserve">  Customer_880  </t>
  </si>
  <si>
    <t>Customer_881</t>
  </si>
  <si>
    <t>CUSTOMER_882</t>
  </si>
  <si>
    <t>CUSTOMER_883</t>
  </si>
  <si>
    <t>Customer_884</t>
  </si>
  <si>
    <t>Customer_885</t>
  </si>
  <si>
    <t>Customer_886</t>
  </si>
  <si>
    <t>Customer_887</t>
  </si>
  <si>
    <t>Customer_888</t>
  </si>
  <si>
    <t>customer_889</t>
  </si>
  <si>
    <t>CUSTOMER_890</t>
  </si>
  <si>
    <t xml:space="preserve">  Customer_891  </t>
  </si>
  <si>
    <t>Customer_892</t>
  </si>
  <si>
    <t xml:space="preserve">  Customer_893  </t>
  </si>
  <si>
    <t xml:space="preserve">  Customer_894  </t>
  </si>
  <si>
    <t>Customer_895</t>
  </si>
  <si>
    <t xml:space="preserve">  Customer_896  </t>
  </si>
  <si>
    <t>Customer_897</t>
  </si>
  <si>
    <t>Customer_898</t>
  </si>
  <si>
    <t>Customer_899</t>
  </si>
  <si>
    <t>Customer_900</t>
  </si>
  <si>
    <t>Customer_901</t>
  </si>
  <si>
    <t>Customer_902</t>
  </si>
  <si>
    <t>CUSTOMER_903</t>
  </si>
  <si>
    <t>customer_904</t>
  </si>
  <si>
    <t>Customer_905</t>
  </si>
  <si>
    <t>Customer_906</t>
  </si>
  <si>
    <t>Customer_907</t>
  </si>
  <si>
    <t>Customer_908</t>
  </si>
  <si>
    <t>customer_909</t>
  </si>
  <si>
    <t>CUSTOMER_910</t>
  </si>
  <si>
    <t>CUSTOMER_911</t>
  </si>
  <si>
    <t>customer_912</t>
  </si>
  <si>
    <t>Customer_913</t>
  </si>
  <si>
    <t>Customer_914</t>
  </si>
  <si>
    <t>customer_915</t>
  </si>
  <si>
    <t>Customer_916</t>
  </si>
  <si>
    <t>Customer_917</t>
  </si>
  <si>
    <t>customer_918</t>
  </si>
  <si>
    <t xml:space="preserve">  Customer_919  </t>
  </si>
  <si>
    <t>CUSTOMER_920</t>
  </si>
  <si>
    <t>Customer_921</t>
  </si>
  <si>
    <t>Customer_922</t>
  </si>
  <si>
    <t>Customer_923</t>
  </si>
  <si>
    <t xml:space="preserve">  Customer_924  </t>
  </si>
  <si>
    <t xml:space="preserve">  Customer_925  </t>
  </si>
  <si>
    <t>Customer_926</t>
  </si>
  <si>
    <t>CUSTOMER_927</t>
  </si>
  <si>
    <t>Customer_928</t>
  </si>
  <si>
    <t>customer_929</t>
  </si>
  <si>
    <t>Customer_930</t>
  </si>
  <si>
    <t>Customer_931</t>
  </si>
  <si>
    <t>Customer_932</t>
  </si>
  <si>
    <t>Customer_933</t>
  </si>
  <si>
    <t>Customer_934</t>
  </si>
  <si>
    <t>Customer_935</t>
  </si>
  <si>
    <t xml:space="preserve">  Customer_936  </t>
  </si>
  <si>
    <t>Customer_937</t>
  </si>
  <si>
    <t>Customer_938</t>
  </si>
  <si>
    <t>Customer_939</t>
  </si>
  <si>
    <t>CUSTOMER_940</t>
  </si>
  <si>
    <t>Customer_941</t>
  </si>
  <si>
    <t>Customer_942</t>
  </si>
  <si>
    <t>Customer_943</t>
  </si>
  <si>
    <t>Customer_944</t>
  </si>
  <si>
    <t>Customer_945</t>
  </si>
  <si>
    <t>Customer_946</t>
  </si>
  <si>
    <t>Customer_947</t>
  </si>
  <si>
    <t>Customer_948</t>
  </si>
  <si>
    <t>Customer_949</t>
  </si>
  <si>
    <t>Customer_950</t>
  </si>
  <si>
    <t>Customer_951</t>
  </si>
  <si>
    <t>Customer_952</t>
  </si>
  <si>
    <t xml:space="preserve">  Customer_953  </t>
  </si>
  <si>
    <t>Customer_954</t>
  </si>
  <si>
    <t>customer_955</t>
  </si>
  <si>
    <t>Customer_956</t>
  </si>
  <si>
    <t>Customer_957</t>
  </si>
  <si>
    <t>Customer_958</t>
  </si>
  <si>
    <t>Customer_959</t>
  </si>
  <si>
    <t>customer_960</t>
  </si>
  <si>
    <t>Customer_961</t>
  </si>
  <si>
    <t>Customer_962</t>
  </si>
  <si>
    <t>Customer_963</t>
  </si>
  <si>
    <t>customer_964</t>
  </si>
  <si>
    <t>Customer_965</t>
  </si>
  <si>
    <t xml:space="preserve">  Customer_966  </t>
  </si>
  <si>
    <t xml:space="preserve">  Customer_967  </t>
  </si>
  <si>
    <t>customer_968</t>
  </si>
  <si>
    <t>Customer_969</t>
  </si>
  <si>
    <t>Customer_970</t>
  </si>
  <si>
    <t>Customer_971</t>
  </si>
  <si>
    <t>Customer_972</t>
  </si>
  <si>
    <t>CUSTOMER_973</t>
  </si>
  <si>
    <t>Customer_974</t>
  </si>
  <si>
    <t>Customer_975</t>
  </si>
  <si>
    <t>Customer_976</t>
  </si>
  <si>
    <t xml:space="preserve">  Customer_977  </t>
  </si>
  <si>
    <t>Customer_978</t>
  </si>
  <si>
    <t xml:space="preserve">  Customer_979  </t>
  </si>
  <si>
    <t>Customer_980</t>
  </si>
  <si>
    <t>Customer_981</t>
  </si>
  <si>
    <t>Customer_982</t>
  </si>
  <si>
    <t>Customer_983</t>
  </si>
  <si>
    <t xml:space="preserve">  Customer_984  </t>
  </si>
  <si>
    <t>Customer_985</t>
  </si>
  <si>
    <t>Customer_986</t>
  </si>
  <si>
    <t>Customer_987</t>
  </si>
  <si>
    <t>Customer_988</t>
  </si>
  <si>
    <t>CUSTOMER_989</t>
  </si>
  <si>
    <t xml:space="preserve">  Customer_990  </t>
  </si>
  <si>
    <t>Customer_991</t>
  </si>
  <si>
    <t>Customer_992</t>
  </si>
  <si>
    <t xml:space="preserve">  Customer_993  </t>
  </si>
  <si>
    <t>Customer_994</t>
  </si>
  <si>
    <t>CUSTOMER_995</t>
  </si>
  <si>
    <t>customer_996</t>
  </si>
  <si>
    <t>customer_997</t>
  </si>
  <si>
    <t>Customer_998</t>
  </si>
  <si>
    <t>CUSTOMER_999</t>
  </si>
  <si>
    <t>CUSTOMER_1000</t>
  </si>
  <si>
    <t xml:space="preserve">  Customer_1001  </t>
  </si>
  <si>
    <t>Customer_1002</t>
  </si>
  <si>
    <t>Customer_1003</t>
  </si>
  <si>
    <t xml:space="preserve">  Customer_1004  </t>
  </si>
  <si>
    <t>CUSTOMER_1005</t>
  </si>
  <si>
    <t>Customer_1006</t>
  </si>
  <si>
    <t>Customer_1007</t>
  </si>
  <si>
    <t>Customer_1008</t>
  </si>
  <si>
    <t>Customer_1009</t>
  </si>
  <si>
    <t>Customer_1010</t>
  </si>
  <si>
    <t>Customer_1011</t>
  </si>
  <si>
    <t>Customer_1012</t>
  </si>
  <si>
    <t>Customer_1013</t>
  </si>
  <si>
    <t>Customer_1014</t>
  </si>
  <si>
    <t>Customer_1015</t>
  </si>
  <si>
    <t>customer_1016</t>
  </si>
  <si>
    <t>Customer_1017</t>
  </si>
  <si>
    <t>customer_1018</t>
  </si>
  <si>
    <t>Customer_1019</t>
  </si>
  <si>
    <t>CUSTOMER_1020</t>
  </si>
  <si>
    <t>Customer_1021</t>
  </si>
  <si>
    <t>Customer_1022</t>
  </si>
  <si>
    <t>Customer_1023</t>
  </si>
  <si>
    <t>CUSTOMER_1024</t>
  </si>
  <si>
    <t>Customer_1025</t>
  </si>
  <si>
    <t xml:space="preserve">  Customer_1026  </t>
  </si>
  <si>
    <t>Customer_1027</t>
  </si>
  <si>
    <t>Customer_1028</t>
  </si>
  <si>
    <t>Customer_1029</t>
  </si>
  <si>
    <t>customer_1030</t>
  </si>
  <si>
    <t>Customer_1031</t>
  </si>
  <si>
    <t>Customer_1032</t>
  </si>
  <si>
    <t>Customer_1033</t>
  </si>
  <si>
    <t>Customer_1034</t>
  </si>
  <si>
    <t>Customer_1035</t>
  </si>
  <si>
    <t>Customer_1036</t>
  </si>
  <si>
    <t>Customer_1037</t>
  </si>
  <si>
    <t>Customer_1038</t>
  </si>
  <si>
    <t>Customer_1039</t>
  </si>
  <si>
    <t>customer_1040</t>
  </si>
  <si>
    <t>Customer_1041</t>
  </si>
  <si>
    <t>Customer_1042</t>
  </si>
  <si>
    <t xml:space="preserve">  Customer_1043  </t>
  </si>
  <si>
    <t>Customer_1044</t>
  </si>
  <si>
    <t>CUSTOMER_1045</t>
  </si>
  <si>
    <t>Customer_1046</t>
  </si>
  <si>
    <t>Customer_1047</t>
  </si>
  <si>
    <t xml:space="preserve">  Customer_1048  </t>
  </si>
  <si>
    <t>CUSTOMER_1049</t>
  </si>
  <si>
    <t>Customer_1050</t>
  </si>
  <si>
    <t>Customer_1051</t>
  </si>
  <si>
    <t>CUSTOMER_1052</t>
  </si>
  <si>
    <t xml:space="preserve">  Customer_1053  </t>
  </si>
  <si>
    <t>CUSTOMER_1054</t>
  </si>
  <si>
    <t>Customer_1055</t>
  </si>
  <si>
    <t>customer_1056</t>
  </si>
  <si>
    <t>customer_1057</t>
  </si>
  <si>
    <t>Customer_1058</t>
  </si>
  <si>
    <t>Customer_1059</t>
  </si>
  <si>
    <t>Customer_1060</t>
  </si>
  <si>
    <t>Customer_1061</t>
  </si>
  <si>
    <t>customer_1062</t>
  </si>
  <si>
    <t>CUSTOMER_1063</t>
  </si>
  <si>
    <t>customer_1064</t>
  </si>
  <si>
    <t>Customer_1065</t>
  </si>
  <si>
    <t>Customer_1066</t>
  </si>
  <si>
    <t>Customer_1067</t>
  </si>
  <si>
    <t>Customer_1068</t>
  </si>
  <si>
    <t>customer_1069</t>
  </si>
  <si>
    <t>Customer_1070</t>
  </si>
  <si>
    <t>Customer_1071</t>
  </si>
  <si>
    <t>Customer_1072</t>
  </si>
  <si>
    <t>CUSTOMER_1073</t>
  </si>
  <si>
    <t xml:space="preserve">  Customer_1074  </t>
  </si>
  <si>
    <t>Customer_1075</t>
  </si>
  <si>
    <t>Customer_1076</t>
  </si>
  <si>
    <t>Customer_1077</t>
  </si>
  <si>
    <t>Customer_1078</t>
  </si>
  <si>
    <t>Customer_1079</t>
  </si>
  <si>
    <t>CUSTOMER_1080</t>
  </si>
  <si>
    <t>Customer_1081</t>
  </si>
  <si>
    <t>Customer_1082</t>
  </si>
  <si>
    <t>CUSTOMER_1083</t>
  </si>
  <si>
    <t>Customer_1084</t>
  </si>
  <si>
    <t>Customer_1085</t>
  </si>
  <si>
    <t>Customer_1086</t>
  </si>
  <si>
    <t xml:space="preserve">  Customer_1087  </t>
  </si>
  <si>
    <t>Customer_1088</t>
  </si>
  <si>
    <t>CUSTOMER_1089</t>
  </si>
  <si>
    <t>CUSTOMER_1090</t>
  </si>
  <si>
    <t>Customer_1091</t>
  </si>
  <si>
    <t>Customer_1092</t>
  </si>
  <si>
    <t xml:space="preserve">  Customer_1093  </t>
  </si>
  <si>
    <t>Customer_1094</t>
  </si>
  <si>
    <t>Customer_1095</t>
  </si>
  <si>
    <t>Customer_1096</t>
  </si>
  <si>
    <t>customer_1097</t>
  </si>
  <si>
    <t>CUSTOMER_1098</t>
  </si>
  <si>
    <t xml:space="preserve">  Customer_1099  </t>
  </si>
  <si>
    <t xml:space="preserve">  Customer_1100  </t>
  </si>
  <si>
    <t>Customer_1101</t>
  </si>
  <si>
    <t>customer_1102</t>
  </si>
  <si>
    <t>Customer_1103</t>
  </si>
  <si>
    <t>Customer_1104</t>
  </si>
  <si>
    <t>CUSTOMER_1105</t>
  </si>
  <si>
    <t>customer_1106</t>
  </si>
  <si>
    <t>Customer_1107</t>
  </si>
  <si>
    <t>Customer_1108</t>
  </si>
  <si>
    <t xml:space="preserve">  Customer_1109  </t>
  </si>
  <si>
    <t>Customer_1110</t>
  </si>
  <si>
    <t>Customer_1111</t>
  </si>
  <si>
    <t>Customer_1112</t>
  </si>
  <si>
    <t>Customer_1113</t>
  </si>
  <si>
    <t>Customer_1114</t>
  </si>
  <si>
    <t>Customer_1115</t>
  </si>
  <si>
    <t>Customer_1116</t>
  </si>
  <si>
    <t>Customer_1117</t>
  </si>
  <si>
    <t>Customer_1118</t>
  </si>
  <si>
    <t>Customer_1119</t>
  </si>
  <si>
    <t>CUSTOMER_1120</t>
  </si>
  <si>
    <t>Customer_1121</t>
  </si>
  <si>
    <t>customer_1122</t>
  </si>
  <si>
    <t>Customer_1123</t>
  </si>
  <si>
    <t>CUSTOMER_1124</t>
  </si>
  <si>
    <t>Customer_1125</t>
  </si>
  <si>
    <t xml:space="preserve">  Customer_1126  </t>
  </si>
  <si>
    <t>Customer_1127</t>
  </si>
  <si>
    <t>customer_1128</t>
  </si>
  <si>
    <t>Customer_1129</t>
  </si>
  <si>
    <t>Customer_1130</t>
  </si>
  <si>
    <t>Customer_1131</t>
  </si>
  <si>
    <t>Customer_1132</t>
  </si>
  <si>
    <t>Customer_1133</t>
  </si>
  <si>
    <t xml:space="preserve">  Customer_1134  </t>
  </si>
  <si>
    <t>Customer_1135</t>
  </si>
  <si>
    <t>Customer_1136</t>
  </si>
  <si>
    <t>customer_1137</t>
  </si>
  <si>
    <t>Customer_1138</t>
  </si>
  <si>
    <t xml:space="preserve">  Customer_1139  </t>
  </si>
  <si>
    <t>Customer_1140</t>
  </si>
  <si>
    <t>Customer_1141</t>
  </si>
  <si>
    <t>customer_1142</t>
  </si>
  <si>
    <t>Customer_1143</t>
  </si>
  <si>
    <t>customer_1144</t>
  </si>
  <si>
    <t>Customer_1145</t>
  </si>
  <si>
    <t>Customer_1146</t>
  </si>
  <si>
    <t>Customer_1147</t>
  </si>
  <si>
    <t>Customer_1148</t>
  </si>
  <si>
    <t>Customer_1149</t>
  </si>
  <si>
    <t>Customer_1150</t>
  </si>
  <si>
    <t xml:space="preserve">  Customer_1151  </t>
  </si>
  <si>
    <t>customer_1152</t>
  </si>
  <si>
    <t>customer_1153</t>
  </si>
  <si>
    <t>Customer_1154</t>
  </si>
  <si>
    <t>Customer_1155</t>
  </si>
  <si>
    <t>Customer_1156</t>
  </si>
  <si>
    <t>customer_1157</t>
  </si>
  <si>
    <t>Customer_1158</t>
  </si>
  <si>
    <t>Customer_1159</t>
  </si>
  <si>
    <t>CUSTOMER_1160</t>
  </si>
  <si>
    <t>Customer_1161</t>
  </si>
  <si>
    <t xml:space="preserve">  Customer_1162  </t>
  </si>
  <si>
    <t>Customer_1163</t>
  </si>
  <si>
    <t>CUSTOMER_1164</t>
  </si>
  <si>
    <t>Customer_1165</t>
  </si>
  <si>
    <t>Customer_1166</t>
  </si>
  <si>
    <t>CUSTOMER_1167</t>
  </si>
  <si>
    <t>Customer_1168</t>
  </si>
  <si>
    <t>Customer_1169</t>
  </si>
  <si>
    <t>Customer_1170</t>
  </si>
  <si>
    <t>Customer_1171</t>
  </si>
  <si>
    <t>Customer_1172</t>
  </si>
  <si>
    <t>CUSTOMER_1173</t>
  </si>
  <si>
    <t>CUSTOMER_1174</t>
  </si>
  <si>
    <t>Customer_1175</t>
  </si>
  <si>
    <t>Customer_1176</t>
  </si>
  <si>
    <t>CUSTOMER_1177</t>
  </si>
  <si>
    <t>Customer_1178</t>
  </si>
  <si>
    <t>Customer_1179</t>
  </si>
  <si>
    <t>Customer_1180</t>
  </si>
  <si>
    <t>Customer_1181</t>
  </si>
  <si>
    <t>Customer_1182</t>
  </si>
  <si>
    <t>Customer_1183</t>
  </si>
  <si>
    <t>Customer_1184</t>
  </si>
  <si>
    <t>Customer_1185</t>
  </si>
  <si>
    <t>Customer_1186</t>
  </si>
  <si>
    <t>Customer_1187</t>
  </si>
  <si>
    <t>Customer_1188</t>
  </si>
  <si>
    <t>Customer_1189</t>
  </si>
  <si>
    <t xml:space="preserve">  Customer_1190  </t>
  </si>
  <si>
    <t>Customer_1191</t>
  </si>
  <si>
    <t>Customer_1192</t>
  </si>
  <si>
    <t xml:space="preserve">  Customer_1193  </t>
  </si>
  <si>
    <t>Customer_1194</t>
  </si>
  <si>
    <t>Customer_1195</t>
  </si>
  <si>
    <t>Customer_1196</t>
  </si>
  <si>
    <t>Customer_1197</t>
  </si>
  <si>
    <t>Customer_1198</t>
  </si>
  <si>
    <t>Customer_1199</t>
  </si>
  <si>
    <t>Customer_1200</t>
  </si>
  <si>
    <t>Customer_1201</t>
  </si>
  <si>
    <t>Customer_1202</t>
  </si>
  <si>
    <t>Customer_1203</t>
  </si>
  <si>
    <t xml:space="preserve">  Customer_1204  </t>
  </si>
  <si>
    <t>Customer_1205</t>
  </si>
  <si>
    <t>customer_1206</t>
  </si>
  <si>
    <t>Customer_1207</t>
  </si>
  <si>
    <t>Customer_1208</t>
  </si>
  <si>
    <t xml:space="preserve">  Customer_1209  </t>
  </si>
  <si>
    <t>Customer_1210</t>
  </si>
  <si>
    <t>Customer_1211</t>
  </si>
  <si>
    <t>Customer_1212</t>
  </si>
  <si>
    <t>CUSTOMER_1213</t>
  </si>
  <si>
    <t>customer_1214</t>
  </si>
  <si>
    <t>Customer_1215</t>
  </si>
  <si>
    <t>CUSTOMER_1216</t>
  </si>
  <si>
    <t>Customer_1217</t>
  </si>
  <si>
    <t>Customer_1218</t>
  </si>
  <si>
    <t xml:space="preserve">  Customer_1219  </t>
  </si>
  <si>
    <t>Customer_1220</t>
  </si>
  <si>
    <t>customer_1221</t>
  </si>
  <si>
    <t>Customer_1222</t>
  </si>
  <si>
    <t>Customer_1223</t>
  </si>
  <si>
    <t>Customer_1224</t>
  </si>
  <si>
    <t>Customer_1225</t>
  </si>
  <si>
    <t>Customer_1226</t>
  </si>
  <si>
    <t>CUSTOMER_1227</t>
  </si>
  <si>
    <t>Customer_1228</t>
  </si>
  <si>
    <t>Customer_1229</t>
  </si>
  <si>
    <t>Customer_1230</t>
  </si>
  <si>
    <t>Customer_1231</t>
  </si>
  <si>
    <t>Customer_1232</t>
  </si>
  <si>
    <t>Customer_1233</t>
  </si>
  <si>
    <t>Customer_1234</t>
  </si>
  <si>
    <t>Customer_1235</t>
  </si>
  <si>
    <t>customer_1236</t>
  </si>
  <si>
    <t>customer_1237</t>
  </si>
  <si>
    <t>Customer_1238</t>
  </si>
  <si>
    <t>Customer_1239</t>
  </si>
  <si>
    <t>Customer_1240</t>
  </si>
  <si>
    <t>Customer_1241</t>
  </si>
  <si>
    <t>Customer_1242</t>
  </si>
  <si>
    <t>Customer_1243</t>
  </si>
  <si>
    <t xml:space="preserve">  Customer_1244  </t>
  </si>
  <si>
    <t>Customer_1245</t>
  </si>
  <si>
    <t>Customer_1246</t>
  </si>
  <si>
    <t>customer_1247</t>
  </si>
  <si>
    <t>Customer_1248</t>
  </si>
  <si>
    <t>Customer_1249</t>
  </si>
  <si>
    <t>Customer_1250</t>
  </si>
  <si>
    <t>customer_1251</t>
  </si>
  <si>
    <t>Customer_1252</t>
  </si>
  <si>
    <t>CUSTOMER_1253</t>
  </si>
  <si>
    <t>Customer_1254</t>
  </si>
  <si>
    <t xml:space="preserve">  Customer_1255  </t>
  </si>
  <si>
    <t>customer_1256</t>
  </si>
  <si>
    <t>Customer_1257</t>
  </si>
  <si>
    <t>Customer_1258</t>
  </si>
  <si>
    <t>Customer_1259</t>
  </si>
  <si>
    <t>Customer_1260</t>
  </si>
  <si>
    <t>Customer_1261</t>
  </si>
  <si>
    <t xml:space="preserve">  Customer_1262  </t>
  </si>
  <si>
    <t xml:space="preserve">  Customer_1263  </t>
  </si>
  <si>
    <t>Customer_1264</t>
  </si>
  <si>
    <t>CUSTOMER_1265</t>
  </si>
  <si>
    <t>customer_1266</t>
  </si>
  <si>
    <t>Customer_1267</t>
  </si>
  <si>
    <t>customer_1268</t>
  </si>
  <si>
    <t>Customer_1269</t>
  </si>
  <si>
    <t>customer_1270</t>
  </si>
  <si>
    <t>Customer_1271</t>
  </si>
  <si>
    <t>Customer_1272</t>
  </si>
  <si>
    <t>CUSTOMER_1273</t>
  </si>
  <si>
    <t>CUSTOMER_1274</t>
  </si>
  <si>
    <t>Customer_1275</t>
  </si>
  <si>
    <t>Customer_1276</t>
  </si>
  <si>
    <t>Customer_1277</t>
  </si>
  <si>
    <t>CUSTOMER_1278</t>
  </si>
  <si>
    <t>Customer_1279</t>
  </si>
  <si>
    <t>Customer_1280</t>
  </si>
  <si>
    <t xml:space="preserve">  Customer_1281  </t>
  </si>
  <si>
    <t>customer_1282</t>
  </si>
  <si>
    <t>Customer_1283</t>
  </si>
  <si>
    <t>Customer_1284</t>
  </si>
  <si>
    <t>Customer_1285</t>
  </si>
  <si>
    <t>customer_1286</t>
  </si>
  <si>
    <t>Customer_1287</t>
  </si>
  <si>
    <t>Customer_1288</t>
  </si>
  <si>
    <t>Customer_1289</t>
  </si>
  <si>
    <t>Customer_1290</t>
  </si>
  <si>
    <t>Customer_1291</t>
  </si>
  <si>
    <t>customer_1292</t>
  </si>
  <si>
    <t>Customer_1293</t>
  </si>
  <si>
    <t>Customer_1294</t>
  </si>
  <si>
    <t>Customer_1295</t>
  </si>
  <si>
    <t>Customer_1296</t>
  </si>
  <si>
    <t>Customer_1297</t>
  </si>
  <si>
    <t>CUSTOMER_1298</t>
  </si>
  <si>
    <t>customer_1299</t>
  </si>
  <si>
    <t>Customer_1300</t>
  </si>
  <si>
    <t>CUSTOMER_1301</t>
  </si>
  <si>
    <t>Customer_1302</t>
  </si>
  <si>
    <t>Customer_1303</t>
  </si>
  <si>
    <t>Customer_1304</t>
  </si>
  <si>
    <t>CUSTOMER_1305</t>
  </si>
  <si>
    <t>customer_1306</t>
  </si>
  <si>
    <t>Customer_1307</t>
  </si>
  <si>
    <t>Customer_1308</t>
  </si>
  <si>
    <t>Customer_1309</t>
  </si>
  <si>
    <t>Customer_1310</t>
  </si>
  <si>
    <t>customer_1311</t>
  </si>
  <si>
    <t>Customer_1312</t>
  </si>
  <si>
    <t>CUSTOMER_1313</t>
  </si>
  <si>
    <t>Customer_1314</t>
  </si>
  <si>
    <t>customer_1315</t>
  </si>
  <si>
    <t xml:space="preserve">  Customer_1316  </t>
  </si>
  <si>
    <t>Customer_1317</t>
  </si>
  <si>
    <t xml:space="preserve">  Customer_1318  </t>
  </si>
  <si>
    <t>Customer_1319</t>
  </si>
  <si>
    <t xml:space="preserve">  Customer_1320  </t>
  </si>
  <si>
    <t>Customer_1321</t>
  </si>
  <si>
    <t>Customer_1322</t>
  </si>
  <si>
    <t>CUSTOMER_1323</t>
  </si>
  <si>
    <t>Customer_1324</t>
  </si>
  <si>
    <t>customer_1325</t>
  </si>
  <si>
    <t>Customer_1326</t>
  </si>
  <si>
    <t>Customer_1327</t>
  </si>
  <si>
    <t>customer_1328</t>
  </si>
  <si>
    <t>CUSTOMER_1329</t>
  </si>
  <si>
    <t xml:space="preserve">  Customer_1330  </t>
  </si>
  <si>
    <t>Customer_1331</t>
  </si>
  <si>
    <t>Customer_1332</t>
  </si>
  <si>
    <t>customer_1333</t>
  </si>
  <si>
    <t>Customer_1334</t>
  </si>
  <si>
    <t>customer_1335</t>
  </si>
  <si>
    <t>Customer_1336</t>
  </si>
  <si>
    <t xml:space="preserve">  Customer_1337  </t>
  </si>
  <si>
    <t>Customer_1338</t>
  </si>
  <si>
    <t>Customer_1339</t>
  </si>
  <si>
    <t>Customer_1340</t>
  </si>
  <si>
    <t>customer_1341</t>
  </si>
  <si>
    <t>Customer_1342</t>
  </si>
  <si>
    <t>Customer_1343</t>
  </si>
  <si>
    <t xml:space="preserve">  Customer_1344  </t>
  </si>
  <si>
    <t>Customer_1345</t>
  </si>
  <si>
    <t>Customer_1346</t>
  </si>
  <si>
    <t>customer_1347</t>
  </si>
  <si>
    <t>Customer_1348</t>
  </si>
  <si>
    <t>Customer_1349</t>
  </si>
  <si>
    <t>Customer_1350</t>
  </si>
  <si>
    <t>CUSTOMER_1351</t>
  </si>
  <si>
    <t>Customer_1352</t>
  </si>
  <si>
    <t>Customer_1353</t>
  </si>
  <si>
    <t>Customer_1354</t>
  </si>
  <si>
    <t>customer_1355</t>
  </si>
  <si>
    <t xml:space="preserve">  Customer_1356  </t>
  </si>
  <si>
    <t>Customer_1357</t>
  </si>
  <si>
    <t>Customer_1358</t>
  </si>
  <si>
    <t>Customer_1359</t>
  </si>
  <si>
    <t>CUSTOMER_1360</t>
  </si>
  <si>
    <t>Customer_1361</t>
  </si>
  <si>
    <t>Customer_1362</t>
  </si>
  <si>
    <t>Customer_1363</t>
  </si>
  <si>
    <t xml:space="preserve">  Customer_1364  </t>
  </si>
  <si>
    <t>Customer_1365</t>
  </si>
  <si>
    <t>Customer_1366</t>
  </si>
  <si>
    <t>Customer_1367</t>
  </si>
  <si>
    <t>Customer_1368</t>
  </si>
  <si>
    <t>Customer_1369</t>
  </si>
  <si>
    <t>Customer_1370</t>
  </si>
  <si>
    <t>Customer_1371</t>
  </si>
  <si>
    <t>customer_1372</t>
  </si>
  <si>
    <t>Customer_1373</t>
  </si>
  <si>
    <t xml:space="preserve">  Customer_1374  </t>
  </si>
  <si>
    <t>CUSTOMER_1375</t>
  </si>
  <si>
    <t>Customer_1376</t>
  </si>
  <si>
    <t>Customer_1377</t>
  </si>
  <si>
    <t>customer_1378</t>
  </si>
  <si>
    <t>Customer_1379</t>
  </si>
  <si>
    <t>Customer_1380</t>
  </si>
  <si>
    <t>Customer_1381</t>
  </si>
  <si>
    <t>Customer_1382</t>
  </si>
  <si>
    <t xml:space="preserve">  Customer_1383  </t>
  </si>
  <si>
    <t xml:space="preserve">  Customer_1384  </t>
  </si>
  <si>
    <t>CUSTOMER_1385</t>
  </si>
  <si>
    <t>Customer_1386</t>
  </si>
  <si>
    <t>Customer_1387</t>
  </si>
  <si>
    <t>Customer_1388</t>
  </si>
  <si>
    <t>Customer_1389</t>
  </si>
  <si>
    <t xml:space="preserve">  Customer_1390  </t>
  </si>
  <si>
    <t>CUSTOMER_1391</t>
  </si>
  <si>
    <t>Customer_1392</t>
  </si>
  <si>
    <t>Customer_1393</t>
  </si>
  <si>
    <t>Customer_1394</t>
  </si>
  <si>
    <t>Customer_1395</t>
  </si>
  <si>
    <t>Customer_1396</t>
  </si>
  <si>
    <t>Customer_1397</t>
  </si>
  <si>
    <t>CUSTOMER_1398</t>
  </si>
  <si>
    <t>Customer_1399</t>
  </si>
  <si>
    <t>Customer_1400</t>
  </si>
  <si>
    <t>CUSTOMER_1401</t>
  </si>
  <si>
    <t>Customer_1402</t>
  </si>
  <si>
    <t>Customer_1403</t>
  </si>
  <si>
    <t>Customer_1404</t>
  </si>
  <si>
    <t>Customer_1405</t>
  </si>
  <si>
    <t>Customer_1406</t>
  </si>
  <si>
    <t>CUSTOMER_1407</t>
  </si>
  <si>
    <t>Customer_1408</t>
  </si>
  <si>
    <t>Customer_1409</t>
  </si>
  <si>
    <t>Customer_1410</t>
  </si>
  <si>
    <t>Customer_1411</t>
  </si>
  <si>
    <t>Customer_1412</t>
  </si>
  <si>
    <t>Customer_1413</t>
  </si>
  <si>
    <t>Customer_1414</t>
  </si>
  <si>
    <t>Customer_1415</t>
  </si>
  <si>
    <t>Customer_1416</t>
  </si>
  <si>
    <t>Customer_1417</t>
  </si>
  <si>
    <t>Customer_1418</t>
  </si>
  <si>
    <t xml:space="preserve">  Customer_1419  </t>
  </si>
  <si>
    <t>Customer_1420</t>
  </si>
  <si>
    <t>CUSTOMER_1421</t>
  </si>
  <si>
    <t>CUSTOMER_1422</t>
  </si>
  <si>
    <t>Customer_1423</t>
  </si>
  <si>
    <t>Customer_1424</t>
  </si>
  <si>
    <t xml:space="preserve">  Customer_1425  </t>
  </si>
  <si>
    <t>Customer_1426</t>
  </si>
  <si>
    <t xml:space="preserve">  Customer_1427  </t>
  </si>
  <si>
    <t xml:space="preserve">  Customer_1428  </t>
  </si>
  <si>
    <t>Customer_1429</t>
  </si>
  <si>
    <t>Customer_1430</t>
  </si>
  <si>
    <t>Customer_1431</t>
  </si>
  <si>
    <t>Customer_1432</t>
  </si>
  <si>
    <t>Customer_1433</t>
  </si>
  <si>
    <t>Customer_1434</t>
  </si>
  <si>
    <t>Customer_1435</t>
  </si>
  <si>
    <t>Customer_1436</t>
  </si>
  <si>
    <t>Customer_1437</t>
  </si>
  <si>
    <t>Customer_1438</t>
  </si>
  <si>
    <t>CUSTOMER_1439</t>
  </si>
  <si>
    <t>CUSTOMER_1440</t>
  </si>
  <si>
    <t>customer_1441</t>
  </si>
  <si>
    <t>Customer_1442</t>
  </si>
  <si>
    <t>customer_1443</t>
  </si>
  <si>
    <t xml:space="preserve">  Customer_1444  </t>
  </si>
  <si>
    <t>Customer_1445</t>
  </si>
  <si>
    <t>Customer_1446</t>
  </si>
  <si>
    <t>Customer_1447</t>
  </si>
  <si>
    <t>Customer_1448</t>
  </si>
  <si>
    <t>customer_1449</t>
  </si>
  <si>
    <t>Customer_1450</t>
  </si>
  <si>
    <t>Customer_1451</t>
  </si>
  <si>
    <t>Customer_1452</t>
  </si>
  <si>
    <t>Customer_1453</t>
  </si>
  <si>
    <t>Customer_1454</t>
  </si>
  <si>
    <t>Customer_1455</t>
  </si>
  <si>
    <t xml:space="preserve">  Customer_1456  </t>
  </si>
  <si>
    <t>Customer_1457</t>
  </si>
  <si>
    <t>customer_1458</t>
  </si>
  <si>
    <t>Customer_1459</t>
  </si>
  <si>
    <t>Customer_1460</t>
  </si>
  <si>
    <t>Customer_1461</t>
  </si>
  <si>
    <t>Customer_1462</t>
  </si>
  <si>
    <t>Customer_1463</t>
  </si>
  <si>
    <t>Customer_1464</t>
  </si>
  <si>
    <t>Customer_1465</t>
  </si>
  <si>
    <t>Customer_1466</t>
  </si>
  <si>
    <t>Customer_1467</t>
  </si>
  <si>
    <t>Customer_1468</t>
  </si>
  <si>
    <t>Customer_1469</t>
  </si>
  <si>
    <t>Customer_1470</t>
  </si>
  <si>
    <t>customer_1471</t>
  </si>
  <si>
    <t>Customer_1472</t>
  </si>
  <si>
    <t>Customer_1473</t>
  </si>
  <si>
    <t>Customer_1474</t>
  </si>
  <si>
    <t>Customer_1475</t>
  </si>
  <si>
    <t>Customer_1476</t>
  </si>
  <si>
    <t>Customer_1477</t>
  </si>
  <si>
    <t>Customer_1478</t>
  </si>
  <si>
    <t>customer_1479</t>
  </si>
  <si>
    <t xml:space="preserve">  Customer_1480  </t>
  </si>
  <si>
    <t>Customer_1481</t>
  </si>
  <si>
    <t>Customer_1482</t>
  </si>
  <si>
    <t>Customer_1483</t>
  </si>
  <si>
    <t>Customer_1484</t>
  </si>
  <si>
    <t>Customer_1485</t>
  </si>
  <si>
    <t>Customer_1486</t>
  </si>
  <si>
    <t>customer_1487</t>
  </si>
  <si>
    <t>Customer_1488</t>
  </si>
  <si>
    <t>CUSTOMER_1489</t>
  </si>
  <si>
    <t>Customer_1490</t>
  </si>
  <si>
    <t>Customer_1491</t>
  </si>
  <si>
    <t>Customer_1492</t>
  </si>
  <si>
    <t>CUSTOMER_1493</t>
  </si>
  <si>
    <t>Customer_1494</t>
  </si>
  <si>
    <t>Customer_1495</t>
  </si>
  <si>
    <t>Customer_1496</t>
  </si>
  <si>
    <t>CUSTOMER_1497</t>
  </si>
  <si>
    <t>Customer_1498</t>
  </si>
  <si>
    <t>Customer_1499</t>
  </si>
  <si>
    <t>CUSTOMER_1500</t>
  </si>
  <si>
    <t>Customer_1501</t>
  </si>
  <si>
    <t>Customer_1502</t>
  </si>
  <si>
    <t xml:space="preserve">  Customer_1503  </t>
  </si>
  <si>
    <t>Customer_1504</t>
  </si>
  <si>
    <t xml:space="preserve">  Customer_1505  </t>
  </si>
  <si>
    <t>Customer_1506</t>
  </si>
  <si>
    <t>Customer_1507</t>
  </si>
  <si>
    <t>Customer_1508</t>
  </si>
  <si>
    <t>Customer_1509</t>
  </si>
  <si>
    <t>CUSTOMER_1510</t>
  </si>
  <si>
    <t>CUSTOMER_1511</t>
  </si>
  <si>
    <t>Customer_1512</t>
  </si>
  <si>
    <t>Customer_1513</t>
  </si>
  <si>
    <t>Customer_1514</t>
  </si>
  <si>
    <t>Customer_1515</t>
  </si>
  <si>
    <t>Customer_1516</t>
  </si>
  <si>
    <t>Customer_1517</t>
  </si>
  <si>
    <t>Customer_1518</t>
  </si>
  <si>
    <t>Customer_1519</t>
  </si>
  <si>
    <t>Customer_1520</t>
  </si>
  <si>
    <t>Customer_1521</t>
  </si>
  <si>
    <t>Customer_1522</t>
  </si>
  <si>
    <t>Customer_1523</t>
  </si>
  <si>
    <t>Customer_1524</t>
  </si>
  <si>
    <t>CUSTOMER_1525</t>
  </si>
  <si>
    <t>Customer_1526</t>
  </si>
  <si>
    <t>CUSTOMER_1527</t>
  </si>
  <si>
    <t>Customer_1528</t>
  </si>
  <si>
    <t>Customer_1529</t>
  </si>
  <si>
    <t>Customer_1530</t>
  </si>
  <si>
    <t>Customer_1531</t>
  </si>
  <si>
    <t>Customer_1532</t>
  </si>
  <si>
    <t>Customer_1533</t>
  </si>
  <si>
    <t>CUSTOMER_1534</t>
  </si>
  <si>
    <t>CUSTOMER_1535</t>
  </si>
  <si>
    <t xml:space="preserve">  Customer_1536  </t>
  </si>
  <si>
    <t>Customer_1537</t>
  </si>
  <si>
    <t xml:space="preserve">  Customer_1538  </t>
  </si>
  <si>
    <t>Customer_1539</t>
  </si>
  <si>
    <t>Customer_1540</t>
  </si>
  <si>
    <t>Customer_1541</t>
  </si>
  <si>
    <t>customer_1542</t>
  </si>
  <si>
    <t>Customer_1543</t>
  </si>
  <si>
    <t xml:space="preserve">  Customer_1544  </t>
  </si>
  <si>
    <t>Customer_1545</t>
  </si>
  <si>
    <t>Customer_1546</t>
  </si>
  <si>
    <t>Customer_1547</t>
  </si>
  <si>
    <t>customer_1548</t>
  </si>
  <si>
    <t>Customer_1549</t>
  </si>
  <si>
    <t xml:space="preserve">  Customer_1550  </t>
  </si>
  <si>
    <t>Customer_1551</t>
  </si>
  <si>
    <t>Customer_1552</t>
  </si>
  <si>
    <t>Customer_1553</t>
  </si>
  <si>
    <t>Customer_1554</t>
  </si>
  <si>
    <t>customer_1555</t>
  </si>
  <si>
    <t>CUSTOMER_1556</t>
  </si>
  <si>
    <t>Customer_1557</t>
  </si>
  <si>
    <t>customer_1558</t>
  </si>
  <si>
    <t>Customer_1559</t>
  </si>
  <si>
    <t>Customer_1560</t>
  </si>
  <si>
    <t>Customer_1561</t>
  </si>
  <si>
    <t xml:space="preserve">  Customer_1562  </t>
  </si>
  <si>
    <t>Customer_1563</t>
  </si>
  <si>
    <t>customer_1564</t>
  </si>
  <si>
    <t>Customer_1565</t>
  </si>
  <si>
    <t>CUSTOMER_1566</t>
  </si>
  <si>
    <t>Customer_1567</t>
  </si>
  <si>
    <t>Customer_1568</t>
  </si>
  <si>
    <t>Customer_1569</t>
  </si>
  <si>
    <t>Customer_1570</t>
  </si>
  <si>
    <t>Customer_1571</t>
  </si>
  <si>
    <t>CUSTOMER_1572</t>
  </si>
  <si>
    <t>Customer_1573</t>
  </si>
  <si>
    <t>Customer_1574</t>
  </si>
  <si>
    <t>Customer_1575</t>
  </si>
  <si>
    <t>customer_1576</t>
  </si>
  <si>
    <t xml:space="preserve">  Customer_1577  </t>
  </si>
  <si>
    <t>Customer_1578</t>
  </si>
  <si>
    <t>Customer_1579</t>
  </si>
  <si>
    <t>customer_1580</t>
  </si>
  <si>
    <t>Customer_1581</t>
  </si>
  <si>
    <t>Customer_1582</t>
  </si>
  <si>
    <t xml:space="preserve">  Customer_1583  </t>
  </si>
  <si>
    <t>CUSTOMER_1584</t>
  </si>
  <si>
    <t>Customer_1585</t>
  </si>
  <si>
    <t xml:space="preserve">  Customer_1586  </t>
  </si>
  <si>
    <t>Customer_1587</t>
  </si>
  <si>
    <t>Customer_1588</t>
  </si>
  <si>
    <t>Customer_1589</t>
  </si>
  <si>
    <t>Customer_1590</t>
  </si>
  <si>
    <t>CUSTOMER_1591</t>
  </si>
  <si>
    <t>Customer_1592</t>
  </si>
  <si>
    <t>Customer_1593</t>
  </si>
  <si>
    <t>Customer_1594</t>
  </si>
  <si>
    <t>Customer_1595</t>
  </si>
  <si>
    <t>Customer_1596</t>
  </si>
  <si>
    <t>Customer_1597</t>
  </si>
  <si>
    <t>Customer_1598</t>
  </si>
  <si>
    <t xml:space="preserve">  Customer_1599  </t>
  </si>
  <si>
    <t>Customer_1600</t>
  </si>
  <si>
    <t>Customer_1601</t>
  </si>
  <si>
    <t>Customer_1602</t>
  </si>
  <si>
    <t>Customer_1603</t>
  </si>
  <si>
    <t>Customer_1604</t>
  </si>
  <si>
    <t>CUSTOMER_1605</t>
  </si>
  <si>
    <t>Customer_1606</t>
  </si>
  <si>
    <t>Customer_1607</t>
  </si>
  <si>
    <t>Customer_1608</t>
  </si>
  <si>
    <t>Customer_1609</t>
  </si>
  <si>
    <t>CUSTOMER_1610</t>
  </si>
  <si>
    <t>Customer_1611</t>
  </si>
  <si>
    <t>Customer_1612</t>
  </si>
  <si>
    <t>Customer_1613</t>
  </si>
  <si>
    <t>customer_1614</t>
  </si>
  <si>
    <t>customer_1615</t>
  </si>
  <si>
    <t>Customer_1616</t>
  </si>
  <si>
    <t>CUSTOMER_1617</t>
  </si>
  <si>
    <t>Customer_1618</t>
  </si>
  <si>
    <t>Customer_1619</t>
  </si>
  <si>
    <t>Customer_1620</t>
  </si>
  <si>
    <t>Customer_1621</t>
  </si>
  <si>
    <t>Customer_1622</t>
  </si>
  <si>
    <t>Customer_1623</t>
  </si>
  <si>
    <t>Customer_1624</t>
  </si>
  <si>
    <t>customer_1625</t>
  </si>
  <si>
    <t xml:space="preserve">  Customer_1626  </t>
  </si>
  <si>
    <t xml:space="preserve">  Customer_1627  </t>
  </si>
  <si>
    <t>Customer_1628</t>
  </si>
  <si>
    <t>Customer_1629</t>
  </si>
  <si>
    <t>Customer_1630</t>
  </si>
  <si>
    <t>Customer_1631</t>
  </si>
  <si>
    <t>customer_1632</t>
  </si>
  <si>
    <t>Customer_1633</t>
  </si>
  <si>
    <t>Customer_1634</t>
  </si>
  <si>
    <t>Customer_1635</t>
  </si>
  <si>
    <t>Customer_1636</t>
  </si>
  <si>
    <t>customer_1637</t>
  </si>
  <si>
    <t>CUSTOMER_1638</t>
  </si>
  <si>
    <t>Customer_1639</t>
  </si>
  <si>
    <t>Customer_1640</t>
  </si>
  <si>
    <t>Customer_1641</t>
  </si>
  <si>
    <t>Customer_1642</t>
  </si>
  <si>
    <t>Customer_1643</t>
  </si>
  <si>
    <t>Customer_1644</t>
  </si>
  <si>
    <t>Customer_1645</t>
  </si>
  <si>
    <t>Customer_1646</t>
  </si>
  <si>
    <t>Customer_1647</t>
  </si>
  <si>
    <t>Customer_1648</t>
  </si>
  <si>
    <t>Customer_1649</t>
  </si>
  <si>
    <t>Customer_1650</t>
  </si>
  <si>
    <t>Customer_1651</t>
  </si>
  <si>
    <t>Customer_1652</t>
  </si>
  <si>
    <t>Customer_1653</t>
  </si>
  <si>
    <t xml:space="preserve">  Customer_1654  </t>
  </si>
  <si>
    <t>Customer_1655</t>
  </si>
  <si>
    <t>Customer_1656</t>
  </si>
  <si>
    <t>Customer_1657</t>
  </si>
  <si>
    <t xml:space="preserve">  Customer_1658  </t>
  </si>
  <si>
    <t>Customer_1659</t>
  </si>
  <si>
    <t>Customer_1660</t>
  </si>
  <si>
    <t>Customer_1661</t>
  </si>
  <si>
    <t>Customer_1662</t>
  </si>
  <si>
    <t>Customer_1663</t>
  </si>
  <si>
    <t xml:space="preserve">  Customer_1664  </t>
  </si>
  <si>
    <t>customer_1665</t>
  </si>
  <si>
    <t>Customer_1666</t>
  </si>
  <si>
    <t>Customer_1667</t>
  </si>
  <si>
    <t>Customer_1668</t>
  </si>
  <si>
    <t>Customer_1669</t>
  </si>
  <si>
    <t>Customer_1670</t>
  </si>
  <si>
    <t>Customer_1671</t>
  </si>
  <si>
    <t>Customer_1672</t>
  </si>
  <si>
    <t>Customer_1673</t>
  </si>
  <si>
    <t>Customer_1674</t>
  </si>
  <si>
    <t>Customer_1675</t>
  </si>
  <si>
    <t>customer_1676</t>
  </si>
  <si>
    <t>Customer_1677</t>
  </si>
  <si>
    <t>Customer_1678</t>
  </si>
  <si>
    <t xml:space="preserve">  Customer_1679  </t>
  </si>
  <si>
    <t>Customer_1680</t>
  </si>
  <si>
    <t>Customer_1681</t>
  </si>
  <si>
    <t xml:space="preserve">  Customer_1682  </t>
  </si>
  <si>
    <t>Customer_1683</t>
  </si>
  <si>
    <t>CUSTOMER_1684</t>
  </si>
  <si>
    <t>Customer_1685</t>
  </si>
  <si>
    <t>Customer_1686</t>
  </si>
  <si>
    <t>Customer_1687</t>
  </si>
  <si>
    <t>Customer_1688</t>
  </si>
  <si>
    <t>customer_1689</t>
  </si>
  <si>
    <t>Customer_1690</t>
  </si>
  <si>
    <t>Customer_1691</t>
  </si>
  <si>
    <t>CUSTOMER_1692</t>
  </si>
  <si>
    <t>Customer_1693</t>
  </si>
  <si>
    <t>Customer_1694</t>
  </si>
  <si>
    <t>Customer_1695</t>
  </si>
  <si>
    <t>Customer_1696</t>
  </si>
  <si>
    <t>CUSTOMER_1697</t>
  </si>
  <si>
    <t>Customer_1698</t>
  </si>
  <si>
    <t>Customer_1699</t>
  </si>
  <si>
    <t>Customer_1700</t>
  </si>
  <si>
    <t>Customer_1701</t>
  </si>
  <si>
    <t>CUSTOMER_1702</t>
  </si>
  <si>
    <t>Customer_1703</t>
  </si>
  <si>
    <t>Customer_1704</t>
  </si>
  <si>
    <t>Customer_1705</t>
  </si>
  <si>
    <t>Customer_1706</t>
  </si>
  <si>
    <t>customer_1707</t>
  </si>
  <si>
    <t>Customer_1708</t>
  </si>
  <si>
    <t>Customer_1709</t>
  </si>
  <si>
    <t>Customer_1710</t>
  </si>
  <si>
    <t>customer_1711</t>
  </si>
  <si>
    <t>Customer_1712</t>
  </si>
  <si>
    <t>customer_1713</t>
  </si>
  <si>
    <t>Customer_1714</t>
  </si>
  <si>
    <t>Customer_1715</t>
  </si>
  <si>
    <t>Customer_1716</t>
  </si>
  <si>
    <t>Customer_1717</t>
  </si>
  <si>
    <t>Customer_1718</t>
  </si>
  <si>
    <t>Customer_1719</t>
  </si>
  <si>
    <t>Customer_1720</t>
  </si>
  <si>
    <t>CUSTOMER_1721</t>
  </si>
  <si>
    <t xml:space="preserve">  Customer_1722  </t>
  </si>
  <si>
    <t>Customer_1723</t>
  </si>
  <si>
    <t>Customer_1724</t>
  </si>
  <si>
    <t>CUSTOMER_1725</t>
  </si>
  <si>
    <t>CUSTOMER_1726</t>
  </si>
  <si>
    <t xml:space="preserve">  Customer_1727  </t>
  </si>
  <si>
    <t>customer_1728</t>
  </si>
  <si>
    <t>Customer_1729</t>
  </si>
  <si>
    <t>Customer_1730</t>
  </si>
  <si>
    <t xml:space="preserve">  Customer_1731  </t>
  </si>
  <si>
    <t>Customer_1732</t>
  </si>
  <si>
    <t>Customer_1733</t>
  </si>
  <si>
    <t>CUSTOMER_1734</t>
  </si>
  <si>
    <t>Customer_1735</t>
  </si>
  <si>
    <t xml:space="preserve">  Customer_1736  </t>
  </si>
  <si>
    <t xml:space="preserve">  Customer_1737  </t>
  </si>
  <si>
    <t>customer_1738</t>
  </si>
  <si>
    <t>Customer_1739</t>
  </si>
  <si>
    <t>Customer_1740</t>
  </si>
  <si>
    <t>Customer_1741</t>
  </si>
  <si>
    <t>CUSTOMER_1742</t>
  </si>
  <si>
    <t>Customer_1743</t>
  </si>
  <si>
    <t>Customer_1744</t>
  </si>
  <si>
    <t>CUSTOMER_1745</t>
  </si>
  <si>
    <t>customer_1746</t>
  </si>
  <si>
    <t>Customer_1747</t>
  </si>
  <si>
    <t>CUSTOMER_1748</t>
  </si>
  <si>
    <t>Customer_1749</t>
  </si>
  <si>
    <t>Customer_1750</t>
  </si>
  <si>
    <t>Customer_1751</t>
  </si>
  <si>
    <t>Customer_1752</t>
  </si>
  <si>
    <t>Customer_1753</t>
  </si>
  <si>
    <t>Customer_1754</t>
  </si>
  <si>
    <t>Customer_1755</t>
  </si>
  <si>
    <t>Customer_1756</t>
  </si>
  <si>
    <t>Customer_1757</t>
  </si>
  <si>
    <t>Customer_1758</t>
  </si>
  <si>
    <t>Customer_1759</t>
  </si>
  <si>
    <t>Customer_1760</t>
  </si>
  <si>
    <t>Customer_1761</t>
  </si>
  <si>
    <t>CUSTOMER_1762</t>
  </si>
  <si>
    <t>Customer_1763</t>
  </si>
  <si>
    <t>Customer_1764</t>
  </si>
  <si>
    <t>Customer_1765</t>
  </si>
  <si>
    <t>Customer_1766</t>
  </si>
  <si>
    <t>Customer_1767</t>
  </si>
  <si>
    <t>Customer_1768</t>
  </si>
  <si>
    <t>Customer_1769</t>
  </si>
  <si>
    <t xml:space="preserve">  Customer_1770  </t>
  </si>
  <si>
    <t xml:space="preserve">  Customer_1771  </t>
  </si>
  <si>
    <t>Customer_1772</t>
  </si>
  <si>
    <t>Customer_1773</t>
  </si>
  <si>
    <t>Customer_1774</t>
  </si>
  <si>
    <t>Customer_1775</t>
  </si>
  <si>
    <t>Customer_1776</t>
  </si>
  <si>
    <t>Customer_1777</t>
  </si>
  <si>
    <t>Customer_1778</t>
  </si>
  <si>
    <t>Customer_1779</t>
  </si>
  <si>
    <t>Customer_1780</t>
  </si>
  <si>
    <t>customer_1781</t>
  </si>
  <si>
    <t>Customer_1782</t>
  </si>
  <si>
    <t>Customer_1783</t>
  </si>
  <si>
    <t>Customer_1784</t>
  </si>
  <si>
    <t>CUSTOMER_1785</t>
  </si>
  <si>
    <t>Customer_1786</t>
  </si>
  <si>
    <t>Customer_1787</t>
  </si>
  <si>
    <t>CUSTOMER_1788</t>
  </si>
  <si>
    <t>CUSTOMER_1789</t>
  </si>
  <si>
    <t>Customer_1790</t>
  </si>
  <si>
    <t>Customer_1791</t>
  </si>
  <si>
    <t>Customer_1792</t>
  </si>
  <si>
    <t>Customer_1793</t>
  </si>
  <si>
    <t>Customer_1794</t>
  </si>
  <si>
    <t>Customer_1795</t>
  </si>
  <si>
    <t>Customer_1796</t>
  </si>
  <si>
    <t>Customer_1797</t>
  </si>
  <si>
    <t>Customer_1798</t>
  </si>
  <si>
    <t>Customer_1799</t>
  </si>
  <si>
    <t>Customer_1800</t>
  </si>
  <si>
    <t>Customer_1801</t>
  </si>
  <si>
    <t>Customer_1802</t>
  </si>
  <si>
    <t>Customer_1803</t>
  </si>
  <si>
    <t>Customer_1804</t>
  </si>
  <si>
    <t>Customer_1805</t>
  </si>
  <si>
    <t>Customer_1806</t>
  </si>
  <si>
    <t>Customer_1807</t>
  </si>
  <si>
    <t>Customer_1808</t>
  </si>
  <si>
    <t xml:space="preserve">  Customer_1809  </t>
  </si>
  <si>
    <t>Customer_1810</t>
  </si>
  <si>
    <t>customer_1811</t>
  </si>
  <si>
    <t>Customer_1812</t>
  </si>
  <si>
    <t>Customer_1813</t>
  </si>
  <si>
    <t>Customer_1814</t>
  </si>
  <si>
    <t>Customer_1815</t>
  </si>
  <si>
    <t>Customer_1816</t>
  </si>
  <si>
    <t>Customer_1817</t>
  </si>
  <si>
    <t>Customer_1818</t>
  </si>
  <si>
    <t>CUSTOMER_1819</t>
  </si>
  <si>
    <t>Customer_1820</t>
  </si>
  <si>
    <t>customer_1821</t>
  </si>
  <si>
    <t>CUSTOMER_1822</t>
  </si>
  <si>
    <t>Customer_1823</t>
  </si>
  <si>
    <t>Customer_1824</t>
  </si>
  <si>
    <t>Customer_1825</t>
  </si>
  <si>
    <t>Customer_1826</t>
  </si>
  <si>
    <t>Customer_1827</t>
  </si>
  <si>
    <t>customer_1828</t>
  </si>
  <si>
    <t>Customer_1829</t>
  </si>
  <si>
    <t>Customer_1830</t>
  </si>
  <si>
    <t>Customer_1831</t>
  </si>
  <si>
    <t>Customer_1832</t>
  </si>
  <si>
    <t>customer_1833</t>
  </si>
  <si>
    <t>CUSTOMER_1834</t>
  </si>
  <si>
    <t>CUSTOMER_1835</t>
  </si>
  <si>
    <t>Customer_1836</t>
  </si>
  <si>
    <t>Customer_1837</t>
  </si>
  <si>
    <t>Customer_1838</t>
  </si>
  <si>
    <t>CUSTOMER_1839</t>
  </si>
  <si>
    <t>Customer_1840</t>
  </si>
  <si>
    <t>Customer_1841</t>
  </si>
  <si>
    <t>Customer_1842</t>
  </si>
  <si>
    <t>Customer_1843</t>
  </si>
  <si>
    <t>Customer_1844</t>
  </si>
  <si>
    <t>Customer_1845</t>
  </si>
  <si>
    <t>Customer_1846</t>
  </si>
  <si>
    <t>Customer_1847</t>
  </si>
  <si>
    <t>Customer_1848</t>
  </si>
  <si>
    <t>customer_1849</t>
  </si>
  <si>
    <t>customer_1850</t>
  </si>
  <si>
    <t>Customer_1851</t>
  </si>
  <si>
    <t>Customer_1852</t>
  </si>
  <si>
    <t>CUSTOMER_1853</t>
  </si>
  <si>
    <t xml:space="preserve">  Customer_1854  </t>
  </si>
  <si>
    <t>Customer_1855</t>
  </si>
  <si>
    <t>Customer_1856</t>
  </si>
  <si>
    <t>customer_1857</t>
  </si>
  <si>
    <t>Customer_1858</t>
  </si>
  <si>
    <t>Customer_1859</t>
  </si>
  <si>
    <t>Customer_1860</t>
  </si>
  <si>
    <t>Customer_1861</t>
  </si>
  <si>
    <t>Customer_1862</t>
  </si>
  <si>
    <t xml:space="preserve">  Customer_1863  </t>
  </si>
  <si>
    <t>Customer_1864</t>
  </si>
  <si>
    <t>Customer_1865</t>
  </si>
  <si>
    <t>Customer_1866</t>
  </si>
  <si>
    <t>Customer_1867</t>
  </si>
  <si>
    <t>Customer_1868</t>
  </si>
  <si>
    <t>Customer_1869</t>
  </si>
  <si>
    <t>Customer_1870</t>
  </si>
  <si>
    <t>Customer_1871</t>
  </si>
  <si>
    <t>CUSTOMER_1872</t>
  </si>
  <si>
    <t>Customer_1873</t>
  </si>
  <si>
    <t>Customer_1874</t>
  </si>
  <si>
    <t>Customer_1875</t>
  </si>
  <si>
    <t>CUSTOMER_1876</t>
  </si>
  <si>
    <t>Customer_1877</t>
  </si>
  <si>
    <t>Customer_1878</t>
  </si>
  <si>
    <t>CUSTOMER_1879</t>
  </si>
  <si>
    <t>customer_1880</t>
  </si>
  <si>
    <t>customer_1881</t>
  </si>
  <si>
    <t>Customer_1882</t>
  </si>
  <si>
    <t>Customer_1883</t>
  </si>
  <si>
    <t>Customer_1884</t>
  </si>
  <si>
    <t>Customer_1885</t>
  </si>
  <si>
    <t>customer_1886</t>
  </si>
  <si>
    <t>Customer_1887</t>
  </si>
  <si>
    <t>Customer_1888</t>
  </si>
  <si>
    <t>Customer_1889</t>
  </si>
  <si>
    <t>Customer_1890</t>
  </si>
  <si>
    <t>Customer_1891</t>
  </si>
  <si>
    <t>Customer_1892</t>
  </si>
  <si>
    <t>CUSTOMER_1893</t>
  </si>
  <si>
    <t>Customer_1894</t>
  </si>
  <si>
    <t>Customer_1895</t>
  </si>
  <si>
    <t>Customer_1896</t>
  </si>
  <si>
    <t>Customer_1897</t>
  </si>
  <si>
    <t>CUSTOMER_1898</t>
  </si>
  <si>
    <t>Customer_1899</t>
  </si>
  <si>
    <t>Customer_1900</t>
  </si>
  <si>
    <t>Customer_1901</t>
  </si>
  <si>
    <t xml:space="preserve">  Customer_1902  </t>
  </si>
  <si>
    <t>Customer_1903</t>
  </si>
  <si>
    <t>Customer_1904</t>
  </si>
  <si>
    <t>Customer_1905</t>
  </si>
  <si>
    <t>Customer_1906</t>
  </si>
  <si>
    <t>Customer_1907</t>
  </si>
  <si>
    <t>Customer_1908</t>
  </si>
  <si>
    <t>Customer_1909</t>
  </si>
  <si>
    <t>CUSTOMER_1910</t>
  </si>
  <si>
    <t>Customer_1911</t>
  </si>
  <si>
    <t>Customer_1912</t>
  </si>
  <si>
    <t>CUSTOMER_1913</t>
  </si>
  <si>
    <t>Customer_1914</t>
  </si>
  <si>
    <t>Customer_1915</t>
  </si>
  <si>
    <t>Customer_1916</t>
  </si>
  <si>
    <t>Customer_1917</t>
  </si>
  <si>
    <t>Customer_1918</t>
  </si>
  <si>
    <t>customer_1919</t>
  </si>
  <si>
    <t>Customer_1920</t>
  </si>
  <si>
    <t>customer_1921</t>
  </si>
  <si>
    <t>Customer_1922</t>
  </si>
  <si>
    <t>Customer_1923</t>
  </si>
  <si>
    <t>Customer_1924</t>
  </si>
  <si>
    <t>customer_1925</t>
  </si>
  <si>
    <t>Customer_1926</t>
  </si>
  <si>
    <t>Customer_1927</t>
  </si>
  <si>
    <t>Customer_1928</t>
  </si>
  <si>
    <t>customer_1929</t>
  </si>
  <si>
    <t>Customer_1930</t>
  </si>
  <si>
    <t>Customer_1931</t>
  </si>
  <si>
    <t>Customer_1932</t>
  </si>
  <si>
    <t>Customer_1933</t>
  </si>
  <si>
    <t>Customer_1934</t>
  </si>
  <si>
    <t>Customer_1935</t>
  </si>
  <si>
    <t>Customer_1936</t>
  </si>
  <si>
    <t>Customer_1937</t>
  </si>
  <si>
    <t>Customer_1938</t>
  </si>
  <si>
    <t xml:space="preserve">  Customer_1939  </t>
  </si>
  <si>
    <t>customer_1940</t>
  </si>
  <si>
    <t>Customer_1941</t>
  </si>
  <si>
    <t>Customer_1942</t>
  </si>
  <si>
    <t>Customer_1943</t>
  </si>
  <si>
    <t>Customer_1944</t>
  </si>
  <si>
    <t>customer_1945</t>
  </si>
  <si>
    <t>Customer_1946</t>
  </si>
  <si>
    <t>CUSTOMER_1947</t>
  </si>
  <si>
    <t>customer_1948</t>
  </si>
  <si>
    <t>Customer_1949</t>
  </si>
  <si>
    <t>Customer_1950</t>
  </si>
  <si>
    <t>Customer_1951</t>
  </si>
  <si>
    <t xml:space="preserve">  Customer_1952  </t>
  </si>
  <si>
    <t>customer_1953</t>
  </si>
  <si>
    <t>Customer_1954</t>
  </si>
  <si>
    <t>Customer_1955</t>
  </si>
  <si>
    <t xml:space="preserve">  Customer_1956  </t>
  </si>
  <si>
    <t>CUSTOMER_1957</t>
  </si>
  <si>
    <t xml:space="preserve">  Customer_1958  </t>
  </si>
  <si>
    <t>Customer_1959</t>
  </si>
  <si>
    <t>customer_1960</t>
  </si>
  <si>
    <t>CUSTOMER_1961</t>
  </si>
  <si>
    <t>CUSTOMER_1962</t>
  </si>
  <si>
    <t>Customer_1963</t>
  </si>
  <si>
    <t>CUSTOMER_1964</t>
  </si>
  <si>
    <t>Customer_1965</t>
  </si>
  <si>
    <t>Customer_1966</t>
  </si>
  <si>
    <t xml:space="preserve">  Customer_1967  </t>
  </si>
  <si>
    <t>Customer_1968</t>
  </si>
  <si>
    <t>Customer_1969</t>
  </si>
  <si>
    <t>Customer_1970</t>
  </si>
  <si>
    <t>Customer_1971</t>
  </si>
  <si>
    <t>Customer_1972</t>
  </si>
  <si>
    <t>customer_1973</t>
  </si>
  <si>
    <t>CUSTOMER_1974</t>
  </si>
  <si>
    <t>Customer_1975</t>
  </si>
  <si>
    <t>CUSTOMER_1976</t>
  </si>
  <si>
    <t>Customer_1977</t>
  </si>
  <si>
    <t>Customer_1978</t>
  </si>
  <si>
    <t>Customer_1979</t>
  </si>
  <si>
    <t xml:space="preserve">  Customer_1980  </t>
  </si>
  <si>
    <t>Customer_1981</t>
  </si>
  <si>
    <t>Customer_1982</t>
  </si>
  <si>
    <t xml:space="preserve">  Customer_1983  </t>
  </si>
  <si>
    <t>Customer_1984</t>
  </si>
  <si>
    <t>Customer_1985</t>
  </si>
  <si>
    <t>Customer_1986</t>
  </si>
  <si>
    <t>Customer_1987</t>
  </si>
  <si>
    <t>CUSTOMER_1988</t>
  </si>
  <si>
    <t>CUSTOMER_1989</t>
  </si>
  <si>
    <t>Customer_1990</t>
  </si>
  <si>
    <t>Customer_1991</t>
  </si>
  <si>
    <t>Customer_1992</t>
  </si>
  <si>
    <t>Customer_1993</t>
  </si>
  <si>
    <t>Customer_1994</t>
  </si>
  <si>
    <t>Customer_1995</t>
  </si>
  <si>
    <t>Customer_1996</t>
  </si>
  <si>
    <t>Customer_1997</t>
  </si>
  <si>
    <t>CUSTOMER_1998</t>
  </si>
  <si>
    <t>Customer_1999</t>
  </si>
  <si>
    <t>customer_2000</t>
  </si>
  <si>
    <t>Customer_2001</t>
  </si>
  <si>
    <t>Customer_2002</t>
  </si>
  <si>
    <t>Customer_2003</t>
  </si>
  <si>
    <t>Customer_2004</t>
  </si>
  <si>
    <t>Customer_2005</t>
  </si>
  <si>
    <t>customer_2006</t>
  </si>
  <si>
    <t>Customer_2007</t>
  </si>
  <si>
    <t>Customer_2008</t>
  </si>
  <si>
    <t>Customer_2009</t>
  </si>
  <si>
    <t>Customer_2010</t>
  </si>
  <si>
    <t>Customer_2011</t>
  </si>
  <si>
    <t>Customer_2012</t>
  </si>
  <si>
    <t>Customer_2013</t>
  </si>
  <si>
    <t xml:space="preserve">  Customer_2014  </t>
  </si>
  <si>
    <t>customer_2015</t>
  </si>
  <si>
    <t>Customer_2016</t>
  </si>
  <si>
    <t>Customer_2017</t>
  </si>
  <si>
    <t>Customer_2018</t>
  </si>
  <si>
    <t>Customer_2019</t>
  </si>
  <si>
    <t>Customer_2020</t>
  </si>
  <si>
    <t>Customer_2021</t>
  </si>
  <si>
    <t>CUSTOMER_2022</t>
  </si>
  <si>
    <t>Customer_2023</t>
  </si>
  <si>
    <t>Customer_2024</t>
  </si>
  <si>
    <t>CUSTOMER_2025</t>
  </si>
  <si>
    <t>Customer_2026</t>
  </si>
  <si>
    <t>Customer_2027</t>
  </si>
  <si>
    <t>Customer_2028</t>
  </si>
  <si>
    <t>customer_2029</t>
  </si>
  <si>
    <t>customer_2030</t>
  </si>
  <si>
    <t>CUSTOMER_2031</t>
  </si>
  <si>
    <t>Customer_2032</t>
  </si>
  <si>
    <t xml:space="preserve">  Customer_2033  </t>
  </si>
  <si>
    <t xml:space="preserve">  Customer_2034  </t>
  </si>
  <si>
    <t>CUSTOMER_2035</t>
  </si>
  <si>
    <t>customer_2036</t>
  </si>
  <si>
    <t>customer_2037</t>
  </si>
  <si>
    <t>Customer_2038</t>
  </si>
  <si>
    <t>Customer_2039</t>
  </si>
  <si>
    <t>Customer_2040</t>
  </si>
  <si>
    <t>Customer_2041</t>
  </si>
  <si>
    <t>Customer_2042</t>
  </si>
  <si>
    <t>Customer_2043</t>
  </si>
  <si>
    <t>CUSTOMER_2044</t>
  </si>
  <si>
    <t>Customer_2045</t>
  </si>
  <si>
    <t>CUSTOMER_2046</t>
  </si>
  <si>
    <t>Customer_2047</t>
  </si>
  <si>
    <t>Customer_2048</t>
  </si>
  <si>
    <t>Customer_2049</t>
  </si>
  <si>
    <t>Customer_2050</t>
  </si>
  <si>
    <t>Customer_2051</t>
  </si>
  <si>
    <t>Customer_2052</t>
  </si>
  <si>
    <t xml:space="preserve">  Customer_2053  </t>
  </si>
  <si>
    <t>Customer_2054</t>
  </si>
  <si>
    <t>Customer_2055</t>
  </si>
  <si>
    <t>Customer_2056</t>
  </si>
  <si>
    <t>Customer_2057</t>
  </si>
  <si>
    <t xml:space="preserve">  Customer_2058  </t>
  </si>
  <si>
    <t>Customer_2059</t>
  </si>
  <si>
    <t>Customer_2060</t>
  </si>
  <si>
    <t>Customer_2061</t>
  </si>
  <si>
    <t>Customer_2062</t>
  </si>
  <si>
    <t>CUSTOMER_2063</t>
  </si>
  <si>
    <t>customer_2064</t>
  </si>
  <si>
    <t>Customer_2065</t>
  </si>
  <si>
    <t>Customer_2066</t>
  </si>
  <si>
    <t>Customer_2067</t>
  </si>
  <si>
    <t>customer_2068</t>
  </si>
  <si>
    <t>Customer_2069</t>
  </si>
  <si>
    <t xml:space="preserve">  Customer_2070  </t>
  </si>
  <si>
    <t>Customer_2071</t>
  </si>
  <si>
    <t>Customer_2072</t>
  </si>
  <si>
    <t>Customer_2073</t>
  </si>
  <si>
    <t>Customer_2074</t>
  </si>
  <si>
    <t>CUSTOMER_2075</t>
  </si>
  <si>
    <t>Customer_2076</t>
  </si>
  <si>
    <t>CUSTOMER_2077</t>
  </si>
  <si>
    <t>Customer_2078</t>
  </si>
  <si>
    <t xml:space="preserve">  Customer_2079  </t>
  </si>
  <si>
    <t>Customer_2080</t>
  </si>
  <si>
    <t>Customer_2081</t>
  </si>
  <si>
    <t>Customer_2082</t>
  </si>
  <si>
    <t>CUSTOMER_2083</t>
  </si>
  <si>
    <t>customer_2084</t>
  </si>
  <si>
    <t>Customer_2085</t>
  </si>
  <si>
    <t xml:space="preserve">  Customer_2086  </t>
  </si>
  <si>
    <t>Customer_2087</t>
  </si>
  <si>
    <t>Customer_2088</t>
  </si>
  <si>
    <t>CUSTOMER_2089</t>
  </si>
  <si>
    <t>Customer_2090</t>
  </si>
  <si>
    <t>Customer_2091</t>
  </si>
  <si>
    <t>Customer_2092</t>
  </si>
  <si>
    <t xml:space="preserve">  Customer_2093  </t>
  </si>
  <si>
    <t>Customer_2094</t>
  </si>
  <si>
    <t>Customer_2095</t>
  </si>
  <si>
    <t>Customer_2096</t>
  </si>
  <si>
    <t>Customer_2097</t>
  </si>
  <si>
    <t>Customer_2098</t>
  </si>
  <si>
    <t>Customer_2099</t>
  </si>
  <si>
    <t>Customer_2100</t>
  </si>
  <si>
    <t>Customer_2101</t>
  </si>
  <si>
    <t>Customer_2102</t>
  </si>
  <si>
    <t>Customer_2103</t>
  </si>
  <si>
    <t>Customer_2104</t>
  </si>
  <si>
    <t>customer_2105</t>
  </si>
  <si>
    <t>Customer_2106</t>
  </si>
  <si>
    <t>Customer_2107</t>
  </si>
  <si>
    <t>Customer_2108</t>
  </si>
  <si>
    <t>Customer_2109</t>
  </si>
  <si>
    <t>Customer_2110</t>
  </si>
  <si>
    <t>Customer_2111</t>
  </si>
  <si>
    <t>Customer_2112</t>
  </si>
  <si>
    <t>Customer_2113</t>
  </si>
  <si>
    <t>Customer_2114</t>
  </si>
  <si>
    <t>Customer_2115</t>
  </si>
  <si>
    <t>customer_2116</t>
  </si>
  <si>
    <t>Customer_2117</t>
  </si>
  <si>
    <t>Customer_2118</t>
  </si>
  <si>
    <t>customer_2119</t>
  </si>
  <si>
    <t>Customer_2120</t>
  </si>
  <si>
    <t>Customer_2121</t>
  </si>
  <si>
    <t>Customer_2122</t>
  </si>
  <si>
    <t>CUSTOMER_2123</t>
  </si>
  <si>
    <t>customer_2124</t>
  </si>
  <si>
    <t>Customer_2125</t>
  </si>
  <si>
    <t>CUSTOMER_2126</t>
  </si>
  <si>
    <t>Customer_2127</t>
  </si>
  <si>
    <t>Customer_2128</t>
  </si>
  <si>
    <t>Customer_2129</t>
  </si>
  <si>
    <t>Customer_2130</t>
  </si>
  <si>
    <t>customer_2131</t>
  </si>
  <si>
    <t>Customer_2132</t>
  </si>
  <si>
    <t>Customer_2133</t>
  </si>
  <si>
    <t>CUSTOMER_2134</t>
  </si>
  <si>
    <t>CUSTOMER_2135</t>
  </si>
  <si>
    <t>Customer_2136</t>
  </si>
  <si>
    <t>Customer_2137</t>
  </si>
  <si>
    <t>Customer_2138</t>
  </si>
  <si>
    <t>customer_2139</t>
  </si>
  <si>
    <t>Customer_2140</t>
  </si>
  <si>
    <t>Customer_2141</t>
  </si>
  <si>
    <t>Customer_2142</t>
  </si>
  <si>
    <t>Customer_2143</t>
  </si>
  <si>
    <t>Customer_2144</t>
  </si>
  <si>
    <t>Customer_2145</t>
  </si>
  <si>
    <t>customer_2146</t>
  </si>
  <si>
    <t>customer_2147</t>
  </si>
  <si>
    <t>Customer_2148</t>
  </si>
  <si>
    <t>customer_2149</t>
  </si>
  <si>
    <t>CUSTOMER_2150</t>
  </si>
  <si>
    <t>Customer_2151</t>
  </si>
  <si>
    <t>Customer_2152</t>
  </si>
  <si>
    <t>Customer_2153</t>
  </si>
  <si>
    <t>Customer_2154</t>
  </si>
  <si>
    <t>Customer_2155</t>
  </si>
  <si>
    <t>CUSTOMER_2156</t>
  </si>
  <si>
    <t>Customer_2157</t>
  </si>
  <si>
    <t>Customer_2158</t>
  </si>
  <si>
    <t>customer_2159</t>
  </si>
  <si>
    <t>CUSTOMER_2160</t>
  </si>
  <si>
    <t>Customer_2161</t>
  </si>
  <si>
    <t>Customer_2162</t>
  </si>
  <si>
    <t>Customer_2163</t>
  </si>
  <si>
    <t>customer_2164</t>
  </si>
  <si>
    <t>Customer_2165</t>
  </si>
  <si>
    <t>CUSTOMER_2166</t>
  </si>
  <si>
    <t>CUSTOMER_2167</t>
  </si>
  <si>
    <t>customer_2168</t>
  </si>
  <si>
    <t>Customer_2169</t>
  </si>
  <si>
    <t>Customer_2170</t>
  </si>
  <si>
    <t>Customer_2171</t>
  </si>
  <si>
    <t>CUSTOMER_2172</t>
  </si>
  <si>
    <t>Customer_2173</t>
  </si>
  <si>
    <t>Customer_2174</t>
  </si>
  <si>
    <t>CUSTOMER_2175</t>
  </si>
  <si>
    <t>Customer_2176</t>
  </si>
  <si>
    <t>Customer_2177</t>
  </si>
  <si>
    <t xml:space="preserve">  Customer_2178  </t>
  </si>
  <si>
    <t>Customer_2179</t>
  </si>
  <si>
    <t>Customer_2180</t>
  </si>
  <si>
    <t>Customer_2181</t>
  </si>
  <si>
    <t>Customer_2182</t>
  </si>
  <si>
    <t>Customer_2183</t>
  </si>
  <si>
    <t>Customer_2184</t>
  </si>
  <si>
    <t>Customer_2185</t>
  </si>
  <si>
    <t>Customer_2186</t>
  </si>
  <si>
    <t>CUSTOMER_2187</t>
  </si>
  <si>
    <t>Customer_2188</t>
  </si>
  <si>
    <t>Customer_2189</t>
  </si>
  <si>
    <t>Customer_2190</t>
  </si>
  <si>
    <t>Customer_2191</t>
  </si>
  <si>
    <t>Customer_2192</t>
  </si>
  <si>
    <t>CUSTOMER_2193</t>
  </si>
  <si>
    <t>CUSTOMER_2194</t>
  </si>
  <si>
    <t>Customer_2195</t>
  </si>
  <si>
    <t>Customer_2196</t>
  </si>
  <si>
    <t>Customer_2197</t>
  </si>
  <si>
    <t>Customer_2198</t>
  </si>
  <si>
    <t>Customer_2199</t>
  </si>
  <si>
    <t>customer_2200</t>
  </si>
  <si>
    <t>customer_2201</t>
  </si>
  <si>
    <t>Customer_2202</t>
  </si>
  <si>
    <t>Customer_2203</t>
  </si>
  <si>
    <t>Customer_2204</t>
  </si>
  <si>
    <t>customer_2205</t>
  </si>
  <si>
    <t>Customer_2206</t>
  </si>
  <si>
    <t>customer_2207</t>
  </si>
  <si>
    <t>CUSTOMER_2208</t>
  </si>
  <si>
    <t>customer_2209</t>
  </si>
  <si>
    <t>Customer_2210</t>
  </si>
  <si>
    <t>Customer_2211</t>
  </si>
  <si>
    <t>Customer_2212</t>
  </si>
  <si>
    <t>Customer_2213</t>
  </si>
  <si>
    <t>Customer_2214</t>
  </si>
  <si>
    <t>Customer_2215</t>
  </si>
  <si>
    <t xml:space="preserve">  Customer_2216  </t>
  </si>
  <si>
    <t>Customer_2217</t>
  </si>
  <si>
    <t>Customer_2218</t>
  </si>
  <si>
    <t>Customer_2219</t>
  </si>
  <si>
    <t>Customer_2220</t>
  </si>
  <si>
    <t>Customer_2221</t>
  </si>
  <si>
    <t>customer_2222</t>
  </si>
  <si>
    <t>CUSTOMER_2223</t>
  </si>
  <si>
    <t>Customer_2224</t>
  </si>
  <si>
    <t>Customer_2225</t>
  </si>
  <si>
    <t>Customer_2226</t>
  </si>
  <si>
    <t>Customer_2227</t>
  </si>
  <si>
    <t>Customer_2228</t>
  </si>
  <si>
    <t>customer_2229</t>
  </si>
  <si>
    <t xml:space="preserve">  Customer_2230  </t>
  </si>
  <si>
    <t>CUSTOMER_2231</t>
  </si>
  <si>
    <t>Customer_2232</t>
  </si>
  <si>
    <t>customer_2233</t>
  </si>
  <si>
    <t>Customer_2234</t>
  </si>
  <si>
    <t>Customer_2235</t>
  </si>
  <si>
    <t>Customer_2236</t>
  </si>
  <si>
    <t xml:space="preserve">  Customer_2237  </t>
  </si>
  <si>
    <t>Customer_2238</t>
  </si>
  <si>
    <t>Customer_2239</t>
  </si>
  <si>
    <t xml:space="preserve">  Customer_2240  </t>
  </si>
  <si>
    <t>CUSTOMER_2241</t>
  </si>
  <si>
    <t>Customer_2242</t>
  </si>
  <si>
    <t>Customer_2243</t>
  </si>
  <si>
    <t>Customer_2244</t>
  </si>
  <si>
    <t>Customer_2245</t>
  </si>
  <si>
    <t>CUSTOMER_2246</t>
  </si>
  <si>
    <t>Customer_2247</t>
  </si>
  <si>
    <t>customer_2248</t>
  </si>
  <si>
    <t>Customer_2249</t>
  </si>
  <si>
    <t xml:space="preserve">  Customer_2250  </t>
  </si>
  <si>
    <t>Customer_2251</t>
  </si>
  <si>
    <t>Customer_2252</t>
  </si>
  <si>
    <t>Customer_2253</t>
  </si>
  <si>
    <t>Customer_2254</t>
  </si>
  <si>
    <t>customer_2255</t>
  </si>
  <si>
    <t>Customer_2256</t>
  </si>
  <si>
    <t>Customer_2257</t>
  </si>
  <si>
    <t>CUSTOMER_2258</t>
  </si>
  <si>
    <t>Customer_2259</t>
  </si>
  <si>
    <t>Customer_2260</t>
  </si>
  <si>
    <t>CUSTOMER_2261</t>
  </si>
  <si>
    <t>Customer_2262</t>
  </si>
  <si>
    <t>Customer_2263</t>
  </si>
  <si>
    <t>Customer_2264</t>
  </si>
  <si>
    <t>Customer_2265</t>
  </si>
  <si>
    <t>CUSTOMER_2266</t>
  </si>
  <si>
    <t>Customer_2267</t>
  </si>
  <si>
    <t>Customer_2268</t>
  </si>
  <si>
    <t>Customer_2269</t>
  </si>
  <si>
    <t>Customer_2270</t>
  </si>
  <si>
    <t>customer_2271</t>
  </si>
  <si>
    <t>Customer_2272</t>
  </si>
  <si>
    <t>Customer_2273</t>
  </si>
  <si>
    <t>Customer_2274</t>
  </si>
  <si>
    <t xml:space="preserve">  Customer_2275  </t>
  </si>
  <si>
    <t>Customer_2276</t>
  </si>
  <si>
    <t>Customer_2277</t>
  </si>
  <si>
    <t>Customer_2278</t>
  </si>
  <si>
    <t>CUSTOMER_2279</t>
  </si>
  <si>
    <t>Customer_2280</t>
  </si>
  <si>
    <t>Customer_2281</t>
  </si>
  <si>
    <t>Customer_2282</t>
  </si>
  <si>
    <t>CUSTOMER_2283</t>
  </si>
  <si>
    <t>Customer_2284</t>
  </si>
  <si>
    <t>Customer_2285</t>
  </si>
  <si>
    <t>Customer_2286</t>
  </si>
  <si>
    <t xml:space="preserve">  Customer_2287  </t>
  </si>
  <si>
    <t>CUSTOMER_2288</t>
  </si>
  <si>
    <t>Customer_2289</t>
  </si>
  <si>
    <t>customer_2290</t>
  </si>
  <si>
    <t>CUSTOMER_2291</t>
  </si>
  <si>
    <t>Customer_2292</t>
  </si>
  <si>
    <t>Customer_2293</t>
  </si>
  <si>
    <t>CUSTOMER_2294</t>
  </si>
  <si>
    <t>Customer_2295</t>
  </si>
  <si>
    <t>Customer_2296</t>
  </si>
  <si>
    <t>Customer_2297</t>
  </si>
  <si>
    <t>Customer_2298</t>
  </si>
  <si>
    <t>Customer_2299</t>
  </si>
  <si>
    <t>Customer_2300</t>
  </si>
  <si>
    <t>CUSTOMER_2301</t>
  </si>
  <si>
    <t>Customer_2302</t>
  </si>
  <si>
    <t>Customer_2303</t>
  </si>
  <si>
    <t>customer_2304</t>
  </si>
  <si>
    <t>Customer_2305</t>
  </si>
  <si>
    <t>Customer_2306</t>
  </si>
  <si>
    <t>Customer_2307</t>
  </si>
  <si>
    <t>Customer_2308</t>
  </si>
  <si>
    <t>Customer_2309</t>
  </si>
  <si>
    <t xml:space="preserve">  Customer_2310  </t>
  </si>
  <si>
    <t>Customer_2311</t>
  </si>
  <si>
    <t>Customer_2312</t>
  </si>
  <si>
    <t xml:space="preserve">  Customer_2313  </t>
  </si>
  <si>
    <t>Customer_2314</t>
  </si>
  <si>
    <t>Customer_2315</t>
  </si>
  <si>
    <t>Customer_2316</t>
  </si>
  <si>
    <t>Customer_2317</t>
  </si>
  <si>
    <t>CUSTOMER_2318</t>
  </si>
  <si>
    <t>Customer_2319</t>
  </si>
  <si>
    <t>customer_2320</t>
  </si>
  <si>
    <t>Customer_2321</t>
  </si>
  <si>
    <t>customer_2322</t>
  </si>
  <si>
    <t>Customer_2323</t>
  </si>
  <si>
    <t>Customer_2324</t>
  </si>
  <si>
    <t>customer_2325</t>
  </si>
  <si>
    <t>Customer_2326</t>
  </si>
  <si>
    <t>Customer_2327</t>
  </si>
  <si>
    <t>Customer_2328</t>
  </si>
  <si>
    <t>Customer_2329</t>
  </si>
  <si>
    <t>Customer_2330</t>
  </si>
  <si>
    <t xml:space="preserve">  Customer_2331  </t>
  </si>
  <si>
    <t>Customer_2332</t>
  </si>
  <si>
    <t>customer_2333</t>
  </si>
  <si>
    <t>Customer_2334</t>
  </si>
  <si>
    <t>Customer_2335</t>
  </si>
  <si>
    <t>CUSTOMER_2336</t>
  </si>
  <si>
    <t xml:space="preserve">  Customer_2337  </t>
  </si>
  <si>
    <t>Customer_2338</t>
  </si>
  <si>
    <t>customer_2339</t>
  </si>
  <si>
    <t>Customer_2340</t>
  </si>
  <si>
    <t>Customer_2341</t>
  </si>
  <si>
    <t>Customer_2342</t>
  </si>
  <si>
    <t>Customer_2343</t>
  </si>
  <si>
    <t>Customer_2344</t>
  </si>
  <si>
    <t>customer_2345</t>
  </si>
  <si>
    <t>Customer_2346</t>
  </si>
  <si>
    <t>Customer_2347</t>
  </si>
  <si>
    <t>Customer_2348</t>
  </si>
  <si>
    <t>Customer_2349</t>
  </si>
  <si>
    <t>Customer_2350</t>
  </si>
  <si>
    <t>Customer_2351</t>
  </si>
  <si>
    <t>Customer_2352</t>
  </si>
  <si>
    <t>Customer_2353</t>
  </si>
  <si>
    <t>Customer_2354</t>
  </si>
  <si>
    <t>customer_2355</t>
  </si>
  <si>
    <t>Customer_2356</t>
  </si>
  <si>
    <t>Customer_2357</t>
  </si>
  <si>
    <t>customer_2358</t>
  </si>
  <si>
    <t>Customer_2359</t>
  </si>
  <si>
    <t xml:space="preserve">  Customer_2360  </t>
  </si>
  <si>
    <t>Customer_2361</t>
  </si>
  <si>
    <t>Customer_2362</t>
  </si>
  <si>
    <t>Customer_2363</t>
  </si>
  <si>
    <t>Customer_2364</t>
  </si>
  <si>
    <t>customer_2365</t>
  </si>
  <si>
    <t>Customer_2366</t>
  </si>
  <si>
    <t>Customer_2367</t>
  </si>
  <si>
    <t>customer_2368</t>
  </si>
  <si>
    <t>Customer_2369</t>
  </si>
  <si>
    <t>Customer_2370</t>
  </si>
  <si>
    <t>Customer_2371</t>
  </si>
  <si>
    <t>CUSTOMER_2372</t>
  </si>
  <si>
    <t>Customer_2373</t>
  </si>
  <si>
    <t>Customer_2374</t>
  </si>
  <si>
    <t>Customer_2375</t>
  </si>
  <si>
    <t>CUSTOMER_2376</t>
  </si>
  <si>
    <t>Customer_2377</t>
  </si>
  <si>
    <t>customer_2378</t>
  </si>
  <si>
    <t>Customer_2379</t>
  </si>
  <si>
    <t xml:space="preserve">  Customer_2380  </t>
  </si>
  <si>
    <t>Customer_2381</t>
  </si>
  <si>
    <t xml:space="preserve">  Customer_2382  </t>
  </si>
  <si>
    <t>CUSTOMER_2383</t>
  </si>
  <si>
    <t>Customer_2384</t>
  </si>
  <si>
    <t>Customer_2385</t>
  </si>
  <si>
    <t>Customer_2386</t>
  </si>
  <si>
    <t>Customer_2387</t>
  </si>
  <si>
    <t xml:space="preserve">  Customer_2388  </t>
  </si>
  <si>
    <t>Customer_2389</t>
  </si>
  <si>
    <t xml:space="preserve">  Customer_2390  </t>
  </si>
  <si>
    <t>Customer_2391</t>
  </si>
  <si>
    <t xml:space="preserve">  Customer_2392  </t>
  </si>
  <si>
    <t>Customer_2393</t>
  </si>
  <si>
    <t xml:space="preserve">  Customer_2394  </t>
  </si>
  <si>
    <t>customer_2395</t>
  </si>
  <si>
    <t>Customer_2396</t>
  </si>
  <si>
    <t>Customer_2397</t>
  </si>
  <si>
    <t>Customer_2398</t>
  </si>
  <si>
    <t>CUSTOMER_2399</t>
  </si>
  <si>
    <t>Customer_2400</t>
  </si>
  <si>
    <t>Customer_2401</t>
  </si>
  <si>
    <t>Customer_2402</t>
  </si>
  <si>
    <t xml:space="preserve">  Customer_2403  </t>
  </si>
  <si>
    <t>Customer_2404</t>
  </si>
  <si>
    <t>Customer_2405</t>
  </si>
  <si>
    <t>Customer_2406</t>
  </si>
  <si>
    <t>Customer_2407</t>
  </si>
  <si>
    <t>Customer_2408</t>
  </si>
  <si>
    <t>customer_2409</t>
  </si>
  <si>
    <t>Customer_2410</t>
  </si>
  <si>
    <t>Customer_2411</t>
  </si>
  <si>
    <t>customer_2412</t>
  </si>
  <si>
    <t>Customer_2413</t>
  </si>
  <si>
    <t xml:space="preserve">  Customer_2414  </t>
  </si>
  <si>
    <t>Customer_2415</t>
  </si>
  <si>
    <t>CUSTOMER_2416</t>
  </si>
  <si>
    <t xml:space="preserve">  Customer_2417  </t>
  </si>
  <si>
    <t>Customer_2418</t>
  </si>
  <si>
    <t>Customer_2419</t>
  </si>
  <si>
    <t>Customer_2420</t>
  </si>
  <si>
    <t>Customer_2421</t>
  </si>
  <si>
    <t>Customer_2422</t>
  </si>
  <si>
    <t xml:space="preserve">  Customer_2423  </t>
  </si>
  <si>
    <t>Customer_2424</t>
  </si>
  <si>
    <t>Customer_2425</t>
  </si>
  <si>
    <t>CUSTOMER_2426</t>
  </si>
  <si>
    <t>Customer_2427</t>
  </si>
  <si>
    <t>Customer_2428</t>
  </si>
  <si>
    <t>Customer_2429</t>
  </si>
  <si>
    <t xml:space="preserve">  Customer_2430  </t>
  </si>
  <si>
    <t>customer_2431</t>
  </si>
  <si>
    <t>Customer_2432</t>
  </si>
  <si>
    <t xml:space="preserve">  Customer_2433  </t>
  </si>
  <si>
    <t>Customer_2434</t>
  </si>
  <si>
    <t>Customer_2435</t>
  </si>
  <si>
    <t>Customer_2436</t>
  </si>
  <si>
    <t>Customer_2437</t>
  </si>
  <si>
    <t>Customer_2438</t>
  </si>
  <si>
    <t>Customer_2439</t>
  </si>
  <si>
    <t>Customer_2440</t>
  </si>
  <si>
    <t>Customer_2441</t>
  </si>
  <si>
    <t>Customer_2442</t>
  </si>
  <si>
    <t>Customer_2443</t>
  </si>
  <si>
    <t>Customer_2444</t>
  </si>
  <si>
    <t>CUSTOMER_2445</t>
  </si>
  <si>
    <t>Customer_2446</t>
  </si>
  <si>
    <t>CUSTOMER_2447</t>
  </si>
  <si>
    <t xml:space="preserve">  Customer_2448  </t>
  </si>
  <si>
    <t>Customer_2449</t>
  </si>
  <si>
    <t>Customer_2450</t>
  </si>
  <si>
    <t>Customer_2451</t>
  </si>
  <si>
    <t>customer_2452</t>
  </si>
  <si>
    <t>Customer_2453</t>
  </si>
  <si>
    <t>Customer_2454</t>
  </si>
  <si>
    <t>CUSTOMER_2455</t>
  </si>
  <si>
    <t>Customer_2456</t>
  </si>
  <si>
    <t>Customer_2457</t>
  </si>
  <si>
    <t xml:space="preserve">  Customer_2458  </t>
  </si>
  <si>
    <t>Customer_2459</t>
  </si>
  <si>
    <t>Customer_2460</t>
  </si>
  <si>
    <t>Customer_2461</t>
  </si>
  <si>
    <t>Customer_2462</t>
  </si>
  <si>
    <t>CUSTOMER_2463</t>
  </si>
  <si>
    <t xml:space="preserve">  Customer_2464  </t>
  </si>
  <si>
    <t>customer_2465</t>
  </si>
  <si>
    <t>Customer_2466</t>
  </si>
  <si>
    <t>CUSTOMER_2467</t>
  </si>
  <si>
    <t xml:space="preserve">  Customer_2468  </t>
  </si>
  <si>
    <t>CUSTOMER_2469</t>
  </si>
  <si>
    <t>Customer_2470</t>
  </si>
  <si>
    <t>customer_2471</t>
  </si>
  <si>
    <t>Customer_2472</t>
  </si>
  <si>
    <t>Customer_2473</t>
  </si>
  <si>
    <t>Customer_2474</t>
  </si>
  <si>
    <t>Customer_2475</t>
  </si>
  <si>
    <t>CUSTOMER_2476</t>
  </si>
  <si>
    <t>Customer_2477</t>
  </si>
  <si>
    <t>Customer_2478</t>
  </si>
  <si>
    <t>Customer_2479</t>
  </si>
  <si>
    <t>Customer_2480</t>
  </si>
  <si>
    <t>CUSTOMER_2481</t>
  </si>
  <si>
    <t>Customer_2482</t>
  </si>
  <si>
    <t>Customer_2483</t>
  </si>
  <si>
    <t>customer_2484</t>
  </si>
  <si>
    <t>Customer_2485</t>
  </si>
  <si>
    <t>Customer_2486</t>
  </si>
  <si>
    <t>Customer_2487</t>
  </si>
  <si>
    <t>Customer_2488</t>
  </si>
  <si>
    <t>Customer_2489</t>
  </si>
  <si>
    <t xml:space="preserve">  Customer_2490  </t>
  </si>
  <si>
    <t>Customer_2491</t>
  </si>
  <si>
    <t>Customer_2492</t>
  </si>
  <si>
    <t>Customer_2493</t>
  </si>
  <si>
    <t>CUSTOMER_2494</t>
  </si>
  <si>
    <t>Customer_2495</t>
  </si>
  <si>
    <t>Customer_2496</t>
  </si>
  <si>
    <t>Customer_2497</t>
  </si>
  <si>
    <t>Customer_2498</t>
  </si>
  <si>
    <t>Customer_2499</t>
  </si>
  <si>
    <t>Customer_2500</t>
  </si>
  <si>
    <t>CUSTOMER_2501</t>
  </si>
  <si>
    <t>Customer_2502</t>
  </si>
  <si>
    <t>Customer_2503</t>
  </si>
  <si>
    <t>Customer_2504</t>
  </si>
  <si>
    <t>Customer_2505</t>
  </si>
  <si>
    <t>Customer_2506</t>
  </si>
  <si>
    <t>customer_2507</t>
  </si>
  <si>
    <t>customer_2508</t>
  </si>
  <si>
    <t>Customer_2509</t>
  </si>
  <si>
    <t>Customer_2510</t>
  </si>
  <si>
    <t xml:space="preserve">  Customer_2511  </t>
  </si>
  <si>
    <t>Customer_2512</t>
  </si>
  <si>
    <t xml:space="preserve">  Customer_2513  </t>
  </si>
  <si>
    <t>customer_2514</t>
  </si>
  <si>
    <t>Customer_2515</t>
  </si>
  <si>
    <t>Customer_2516</t>
  </si>
  <si>
    <t>Customer_2517</t>
  </si>
  <si>
    <t>customer_2518</t>
  </si>
  <si>
    <t>Customer_2519</t>
  </si>
  <si>
    <t>CUSTOMER_2520</t>
  </si>
  <si>
    <t>Customer_2521</t>
  </si>
  <si>
    <t>Customer_2522</t>
  </si>
  <si>
    <t>Customer_2523</t>
  </si>
  <si>
    <t>Customer_2524</t>
  </si>
  <si>
    <t>Customer_2525</t>
  </si>
  <si>
    <t>CUSTOMER_2526</t>
  </si>
  <si>
    <t>Customer_2527</t>
  </si>
  <si>
    <t>Customer_2528</t>
  </si>
  <si>
    <t>Customer_2529</t>
  </si>
  <si>
    <t xml:space="preserve">  Customer_2530  </t>
  </si>
  <si>
    <t>Customer_2531</t>
  </si>
  <si>
    <t>Customer_2532</t>
  </si>
  <si>
    <t>Customer_2533</t>
  </si>
  <si>
    <t>customer_2534</t>
  </si>
  <si>
    <t>Customer_2535</t>
  </si>
  <si>
    <t>Customer_2536</t>
  </si>
  <si>
    <t>Customer_2537</t>
  </si>
  <si>
    <t>Customer_2538</t>
  </si>
  <si>
    <t xml:space="preserve">  Customer_2539  </t>
  </si>
  <si>
    <t>Customer_2540</t>
  </si>
  <si>
    <t>Customer_2541</t>
  </si>
  <si>
    <t>Customer_2542</t>
  </si>
  <si>
    <t>Customer_2543</t>
  </si>
  <si>
    <t>CUSTOMER_2544</t>
  </si>
  <si>
    <t>Customer_2545</t>
  </si>
  <si>
    <t>customer_2546</t>
  </si>
  <si>
    <t xml:space="preserve">  Customer_2547  </t>
  </si>
  <si>
    <t>Customer_2548</t>
  </si>
  <si>
    <t>Customer_2549</t>
  </si>
  <si>
    <t>Customer_2550</t>
  </si>
  <si>
    <t>customer_2551</t>
  </si>
  <si>
    <t>Customer_2552</t>
  </si>
  <si>
    <t>Customer_2553</t>
  </si>
  <si>
    <t>customer_2554</t>
  </si>
  <si>
    <t>Customer_2555</t>
  </si>
  <si>
    <t>Customer_2556</t>
  </si>
  <si>
    <t>Customer_2557</t>
  </si>
  <si>
    <t>Customer_2558</t>
  </si>
  <si>
    <t>Customer_2559</t>
  </si>
  <si>
    <t>Customer_2560</t>
  </si>
  <si>
    <t>CUSTOMER_2561</t>
  </si>
  <si>
    <t>CUSTOMER_2562</t>
  </si>
  <si>
    <t>Customer_2563</t>
  </si>
  <si>
    <t>Customer_2564</t>
  </si>
  <si>
    <t>customer_2565</t>
  </si>
  <si>
    <t>Customer_2566</t>
  </si>
  <si>
    <t>Customer_2567</t>
  </si>
  <si>
    <t>Customer_2568</t>
  </si>
  <si>
    <t>Customer_2569</t>
  </si>
  <si>
    <t>Customer_2570</t>
  </si>
  <si>
    <t>customer_2571</t>
  </si>
  <si>
    <t>customer_2572</t>
  </si>
  <si>
    <t xml:space="preserve">  Customer_2573  </t>
  </si>
  <si>
    <t>Customer_2574</t>
  </si>
  <si>
    <t>Customer_2575</t>
  </si>
  <si>
    <t>Customer_2576</t>
  </si>
  <si>
    <t>Customer_2577</t>
  </si>
  <si>
    <t>Customer_2578</t>
  </si>
  <si>
    <t>Customer_2579</t>
  </si>
  <si>
    <t>Customer_2580</t>
  </si>
  <si>
    <t>Customer_2581</t>
  </si>
  <si>
    <t xml:space="preserve">  Customer_2582  </t>
  </si>
  <si>
    <t>CUSTOMER_2583</t>
  </si>
  <si>
    <t xml:space="preserve">  Customer_2584  </t>
  </si>
  <si>
    <t>Customer_2585</t>
  </si>
  <si>
    <t>customer_2586</t>
  </si>
  <si>
    <t>Customer_2587</t>
  </si>
  <si>
    <t>Customer_2588</t>
  </si>
  <si>
    <t>Customer_2589</t>
  </si>
  <si>
    <t>Customer_2590</t>
  </si>
  <si>
    <t>Customer_2591</t>
  </si>
  <si>
    <t>Customer_2592</t>
  </si>
  <si>
    <t>Customer_2593</t>
  </si>
  <si>
    <t>CUSTOMER_2594</t>
  </si>
  <si>
    <t>Customer_2595</t>
  </si>
  <si>
    <t>Customer_2596</t>
  </si>
  <si>
    <t>Customer_2597</t>
  </si>
  <si>
    <t>CUSTOMER_2598</t>
  </si>
  <si>
    <t>customer_2599</t>
  </si>
  <si>
    <t>Customer_2600</t>
  </si>
  <si>
    <t>Customer_2601</t>
  </si>
  <si>
    <t>CUSTOMER_2602</t>
  </si>
  <si>
    <t>CUSTOMER_2603</t>
  </si>
  <si>
    <t xml:space="preserve">  Customer_2604  </t>
  </si>
  <si>
    <t>Customer_2605</t>
  </si>
  <si>
    <t>Customer_2606</t>
  </si>
  <si>
    <t>Customer_2607</t>
  </si>
  <si>
    <t xml:space="preserve">  Customer_2608  </t>
  </si>
  <si>
    <t>Customer_2609</t>
  </si>
  <si>
    <t>Customer_2610</t>
  </si>
  <si>
    <t>Customer_2611</t>
  </si>
  <si>
    <t>Customer_2612</t>
  </si>
  <si>
    <t>CUSTOMER_2613</t>
  </si>
  <si>
    <t>customer_2614</t>
  </si>
  <si>
    <t>Customer_2615</t>
  </si>
  <si>
    <t>Customer_2616</t>
  </si>
  <si>
    <t>Customer_2617</t>
  </si>
  <si>
    <t>Customer_2618</t>
  </si>
  <si>
    <t>Customer_2619</t>
  </si>
  <si>
    <t>Customer_2620</t>
  </si>
  <si>
    <t>Customer_2621</t>
  </si>
  <si>
    <t>Customer_2622</t>
  </si>
  <si>
    <t>customer_2623</t>
  </si>
  <si>
    <t>Customer_2624</t>
  </si>
  <si>
    <t>Customer_2625</t>
  </si>
  <si>
    <t>customer_2626</t>
  </si>
  <si>
    <t>Customer_2627</t>
  </si>
  <si>
    <t>Customer_2628</t>
  </si>
  <si>
    <t>Customer_2629</t>
  </si>
  <si>
    <t>Customer_2630</t>
  </si>
  <si>
    <t>Customer_2631</t>
  </si>
  <si>
    <t>CUSTOMER_2632</t>
  </si>
  <si>
    <t>CUSTOMER_2633</t>
  </si>
  <si>
    <t xml:space="preserve">  Customer_2634  </t>
  </si>
  <si>
    <t>CUSTOMER_2635</t>
  </si>
  <si>
    <t>Customer_2636</t>
  </si>
  <si>
    <t>Customer_2637</t>
  </si>
  <si>
    <t>Customer_2638</t>
  </si>
  <si>
    <t>Customer_2639</t>
  </si>
  <si>
    <t>Customer_2640</t>
  </si>
  <si>
    <t>Customer_2641</t>
  </si>
  <si>
    <t>Customer_2642</t>
  </si>
  <si>
    <t>CUSTOMER_2643</t>
  </si>
  <si>
    <t>Customer_2644</t>
  </si>
  <si>
    <t>customer_2645</t>
  </si>
  <si>
    <t>Customer_2646</t>
  </si>
  <si>
    <t>Customer_2647</t>
  </si>
  <si>
    <t>Customer_2648</t>
  </si>
  <si>
    <t>Customer_2649</t>
  </si>
  <si>
    <t>Customer_2650</t>
  </si>
  <si>
    <t>Customer_2651</t>
  </si>
  <si>
    <t>Customer_2652</t>
  </si>
  <si>
    <t>Customer_2653</t>
  </si>
  <si>
    <t>Customer_2654</t>
  </si>
  <si>
    <t>Customer_2655</t>
  </si>
  <si>
    <t>Customer_2656</t>
  </si>
  <si>
    <t>customer_2657</t>
  </si>
  <si>
    <t>Customer_2658</t>
  </si>
  <si>
    <t xml:space="preserve">  Customer_2659  </t>
  </si>
  <si>
    <t>Customer_2660</t>
  </si>
  <si>
    <t>CUSTOMER_2661</t>
  </si>
  <si>
    <t xml:space="preserve">  Customer_2662  </t>
  </si>
  <si>
    <t>CUSTOMER_2663</t>
  </si>
  <si>
    <t>CUSTOMER_2664</t>
  </si>
  <si>
    <t>customer_2665</t>
  </si>
  <si>
    <t>Customer_2666</t>
  </si>
  <si>
    <t>Customer_2667</t>
  </si>
  <si>
    <t>customer_2668</t>
  </si>
  <si>
    <t>Customer_2669</t>
  </si>
  <si>
    <t>Customer_2670</t>
  </si>
  <si>
    <t>customer_2671</t>
  </si>
  <si>
    <t>CUSTOMER_2672</t>
  </si>
  <si>
    <t>Customer_2673</t>
  </si>
  <si>
    <t>Customer_2674</t>
  </si>
  <si>
    <t>customer_2675</t>
  </si>
  <si>
    <t>CUSTOMER_2676</t>
  </si>
  <si>
    <t xml:space="preserve">  Customer_2677  </t>
  </si>
  <si>
    <t>customer_2678</t>
  </si>
  <si>
    <t>Customer_2679</t>
  </si>
  <si>
    <t>Customer_2680</t>
  </si>
  <si>
    <t>Customer_2681</t>
  </si>
  <si>
    <t>Customer_2682</t>
  </si>
  <si>
    <t xml:space="preserve">  Customer_2683  </t>
  </si>
  <si>
    <t>Customer_2684</t>
  </si>
  <si>
    <t>CUSTOMER_2685</t>
  </si>
  <si>
    <t>Customer_2686</t>
  </si>
  <si>
    <t>customer_2687</t>
  </si>
  <si>
    <t>Customer_2688</t>
  </si>
  <si>
    <t>Customer_2689</t>
  </si>
  <si>
    <t>Customer_2690</t>
  </si>
  <si>
    <t>Customer_2691</t>
  </si>
  <si>
    <t>CUSTOMER_2692</t>
  </si>
  <si>
    <t>Customer_2693</t>
  </si>
  <si>
    <t>Customer_2694</t>
  </si>
  <si>
    <t xml:space="preserve">  Customer_2695  </t>
  </si>
  <si>
    <t>Customer_2696</t>
  </si>
  <si>
    <t>customer_2697</t>
  </si>
  <si>
    <t>Customer_2698</t>
  </si>
  <si>
    <t>customer_2699</t>
  </si>
  <si>
    <t xml:space="preserve">  Customer_2700  </t>
  </si>
  <si>
    <t>CUSTOMER_2701</t>
  </si>
  <si>
    <t xml:space="preserve">  Customer_2702  </t>
  </si>
  <si>
    <t>Customer_2703</t>
  </si>
  <si>
    <t>Customer_2704</t>
  </si>
  <si>
    <t>Customer_2705</t>
  </si>
  <si>
    <t>customer_2706</t>
  </si>
  <si>
    <t xml:space="preserve">  Customer_2707  </t>
  </si>
  <si>
    <t>Customer_2708</t>
  </si>
  <si>
    <t>Customer_2709</t>
  </si>
  <si>
    <t>Customer_2710</t>
  </si>
  <si>
    <t>Customer_2711</t>
  </si>
  <si>
    <t>Customer_2712</t>
  </si>
  <si>
    <t>Customer_2713</t>
  </si>
  <si>
    <t>CUSTOMER_2714</t>
  </si>
  <si>
    <t>Customer_2715</t>
  </si>
  <si>
    <t>Customer_2716</t>
  </si>
  <si>
    <t xml:space="preserve">  Customer_2717  </t>
  </si>
  <si>
    <t xml:space="preserve">  Customer_2718  </t>
  </si>
  <si>
    <t>CUSTOMER_2719</t>
  </si>
  <si>
    <t>Customer_2720</t>
  </si>
  <si>
    <t>CUSTOMER_2721</t>
  </si>
  <si>
    <t>CUSTOMER_2722</t>
  </si>
  <si>
    <t>CUSTOMER_2723</t>
  </si>
  <si>
    <t>Customer_2724</t>
  </si>
  <si>
    <t>Customer_2725</t>
  </si>
  <si>
    <t>Customer_2726</t>
  </si>
  <si>
    <t>customer_2727</t>
  </si>
  <si>
    <t>Customer_2728</t>
  </si>
  <si>
    <t>CUSTOMER_2729</t>
  </si>
  <si>
    <t xml:space="preserve">  Customer_2730  </t>
  </si>
  <si>
    <t>Customer_2731</t>
  </si>
  <si>
    <t>Customer_2732</t>
  </si>
  <si>
    <t>Customer_2733</t>
  </si>
  <si>
    <t>Customer_2734</t>
  </si>
  <si>
    <t>Customer_2735</t>
  </si>
  <si>
    <t xml:space="preserve">  Customer_2736  </t>
  </si>
  <si>
    <t>Customer_2737</t>
  </si>
  <si>
    <t>CUSTOMER_2738</t>
  </si>
  <si>
    <t>customer_2739</t>
  </si>
  <si>
    <t>Customer_2740</t>
  </si>
  <si>
    <t>Customer_2741</t>
  </si>
  <si>
    <t>Customer_2742</t>
  </si>
  <si>
    <t>CUSTOMER_2743</t>
  </si>
  <si>
    <t>Customer_2744</t>
  </si>
  <si>
    <t>Customer_2745</t>
  </si>
  <si>
    <t>CUSTOMER_2746</t>
  </si>
  <si>
    <t>Customer_2747</t>
  </si>
  <si>
    <t>Customer_2748</t>
  </si>
  <si>
    <t>customer_2749</t>
  </si>
  <si>
    <t>CUSTOMER_2750</t>
  </si>
  <si>
    <t>Customer_2751</t>
  </si>
  <si>
    <t>Customer_2752</t>
  </si>
  <si>
    <t>CUSTOMER_2753</t>
  </si>
  <si>
    <t>Customer_2754</t>
  </si>
  <si>
    <t>Customer_2755</t>
  </si>
  <si>
    <t>customer_2756</t>
  </si>
  <si>
    <t>Customer_2757</t>
  </si>
  <si>
    <t>Customer_2758</t>
  </si>
  <si>
    <t>Customer_2759</t>
  </si>
  <si>
    <t>Customer_2760</t>
  </si>
  <si>
    <t>CUSTOMER_2761</t>
  </si>
  <si>
    <t>Customer_2762</t>
  </si>
  <si>
    <t>Customer_2763</t>
  </si>
  <si>
    <t xml:space="preserve">  Customer_2764  </t>
  </si>
  <si>
    <t>Customer_2765</t>
  </si>
  <si>
    <t>Customer_2766</t>
  </si>
  <si>
    <t xml:space="preserve">  Customer_2767  </t>
  </si>
  <si>
    <t>Customer_2768</t>
  </si>
  <si>
    <t>Customer_2769</t>
  </si>
  <si>
    <t>Customer_2770</t>
  </si>
  <si>
    <t>Customer_2771</t>
  </si>
  <si>
    <t>Customer_2772</t>
  </si>
  <si>
    <t>Customer_2773</t>
  </si>
  <si>
    <t>Customer_2774</t>
  </si>
  <si>
    <t xml:space="preserve">  Customer_2775  </t>
  </si>
  <si>
    <t>Customer_2776</t>
  </si>
  <si>
    <t>CUSTOMER_2777</t>
  </si>
  <si>
    <t xml:space="preserve">  Customer_2778  </t>
  </si>
  <si>
    <t>Customer_2779</t>
  </si>
  <si>
    <t>Customer_2780</t>
  </si>
  <si>
    <t>CUSTOMER_2781</t>
  </si>
  <si>
    <t>customer_2782</t>
  </si>
  <si>
    <t>customer_2783</t>
  </si>
  <si>
    <t>customer_2784</t>
  </si>
  <si>
    <t>Customer_2785</t>
  </si>
  <si>
    <t>Customer_2786</t>
  </si>
  <si>
    <t>Customer_2787</t>
  </si>
  <si>
    <t>Customer_2788</t>
  </si>
  <si>
    <t>CUSTOMER_2789</t>
  </si>
  <si>
    <t>Customer_2790</t>
  </si>
  <si>
    <t>customer_2791</t>
  </si>
  <si>
    <t>customer_2792</t>
  </si>
  <si>
    <t>Customer_2793</t>
  </si>
  <si>
    <t>Customer_2794</t>
  </si>
  <si>
    <t>Customer_2795</t>
  </si>
  <si>
    <t xml:space="preserve">  Customer_2796  </t>
  </si>
  <si>
    <t>Customer_2797</t>
  </si>
  <si>
    <t>Customer_2798</t>
  </si>
  <si>
    <t xml:space="preserve">  Customer_2799  </t>
  </si>
  <si>
    <t>Customer_2800</t>
  </si>
  <si>
    <t>Customer_2801</t>
  </si>
  <si>
    <t>Customer_2802</t>
  </si>
  <si>
    <t>Customer_2803</t>
  </si>
  <si>
    <t>customer_2804</t>
  </si>
  <si>
    <t>Customer_2805</t>
  </si>
  <si>
    <t>Customer_2806</t>
  </si>
  <si>
    <t>Customer_2807</t>
  </si>
  <si>
    <t>Customer_2808</t>
  </si>
  <si>
    <t>Customer_2809</t>
  </si>
  <si>
    <t>Customer_2810</t>
  </si>
  <si>
    <t>customer_2811</t>
  </si>
  <si>
    <t>Customer_2812</t>
  </si>
  <si>
    <t>Customer_2813</t>
  </si>
  <si>
    <t>Customer_2814</t>
  </si>
  <si>
    <t>Customer_2815</t>
  </si>
  <si>
    <t>Customer_2816</t>
  </si>
  <si>
    <t>CUSTOMER_2817</t>
  </si>
  <si>
    <t>Customer_2818</t>
  </si>
  <si>
    <t>Customer_2819</t>
  </si>
  <si>
    <t>CUSTOMER_2820</t>
  </si>
  <si>
    <t>Customer_2821</t>
  </si>
  <si>
    <t>Customer_2822</t>
  </si>
  <si>
    <t>Customer_2823</t>
  </si>
  <si>
    <t>Customer_2824</t>
  </si>
  <si>
    <t>Customer_2825</t>
  </si>
  <si>
    <t>Customer_2826</t>
  </si>
  <si>
    <t>Customer_2827</t>
  </si>
  <si>
    <t>Customer_2828</t>
  </si>
  <si>
    <t>Customer_2829</t>
  </si>
  <si>
    <t>Customer_2830</t>
  </si>
  <si>
    <t>Customer_2831</t>
  </si>
  <si>
    <t>Customer_2832</t>
  </si>
  <si>
    <t>Customer_2833</t>
  </si>
  <si>
    <t>Customer_2834</t>
  </si>
  <si>
    <t>customer_2835</t>
  </si>
  <si>
    <t>customer_2836</t>
  </si>
  <si>
    <t>Customer_2837</t>
  </si>
  <si>
    <t>Customer_2838</t>
  </si>
  <si>
    <t>Customer_2839</t>
  </si>
  <si>
    <t>customer_2840</t>
  </si>
  <si>
    <t>Customer_2841</t>
  </si>
  <si>
    <t>Customer_2842</t>
  </si>
  <si>
    <t>customer_2843</t>
  </si>
  <si>
    <t>Customer_2844</t>
  </si>
  <si>
    <t>Customer_2845</t>
  </si>
  <si>
    <t>Customer_2846</t>
  </si>
  <si>
    <t>Customer_2847</t>
  </si>
  <si>
    <t xml:space="preserve">  Customer_2848  </t>
  </si>
  <si>
    <t>Customer_2849</t>
  </si>
  <si>
    <t>Customer_2850</t>
  </si>
  <si>
    <t>Customer_2851</t>
  </si>
  <si>
    <t>customer_2852</t>
  </si>
  <si>
    <t>Customer_2853</t>
  </si>
  <si>
    <t>Customer_2854</t>
  </si>
  <si>
    <t>customer_2855</t>
  </si>
  <si>
    <t>Customer_2856</t>
  </si>
  <si>
    <t>Customer_2857</t>
  </si>
  <si>
    <t>Customer_2858</t>
  </si>
  <si>
    <t>Customer_2859</t>
  </si>
  <si>
    <t>Customer_2860</t>
  </si>
  <si>
    <t xml:space="preserve">  Customer_2861  </t>
  </si>
  <si>
    <t>Customer_2862</t>
  </si>
  <si>
    <t>Customer_2863</t>
  </si>
  <si>
    <t>Customer_2864</t>
  </si>
  <si>
    <t>Customer_2865</t>
  </si>
  <si>
    <t>Customer_2866</t>
  </si>
  <si>
    <t>Customer_2867</t>
  </si>
  <si>
    <t>Customer_2868</t>
  </si>
  <si>
    <t>CUSTOMER_2869</t>
  </si>
  <si>
    <t>Customer_2870</t>
  </si>
  <si>
    <t>Customer_2871</t>
  </si>
  <si>
    <t>Customer_2872</t>
  </si>
  <si>
    <t>Customer_2873</t>
  </si>
  <si>
    <t>Customer_2874</t>
  </si>
  <si>
    <t>Customer_2875</t>
  </si>
  <si>
    <t>Customer_2876</t>
  </si>
  <si>
    <t>Customer_2877</t>
  </si>
  <si>
    <t>Customer_2878</t>
  </si>
  <si>
    <t>Customer_2879</t>
  </si>
  <si>
    <t>Customer_2880</t>
  </si>
  <si>
    <t>Customer_2881</t>
  </si>
  <si>
    <t>Customer_2882</t>
  </si>
  <si>
    <t xml:space="preserve">  Customer_2883  </t>
  </si>
  <si>
    <t>customer_2884</t>
  </si>
  <si>
    <t>Customer_2885</t>
  </si>
  <si>
    <t>Customer_2886</t>
  </si>
  <si>
    <t xml:space="preserve">  Customer_2887  </t>
  </si>
  <si>
    <t>Customer_2888</t>
  </si>
  <si>
    <t>customer_2889</t>
  </si>
  <si>
    <t>Customer_2890</t>
  </si>
  <si>
    <t>customer_2891</t>
  </si>
  <si>
    <t>Customer_2892</t>
  </si>
  <si>
    <t>customer_2893</t>
  </si>
  <si>
    <t>Customer_2894</t>
  </si>
  <si>
    <t>Customer_2895</t>
  </si>
  <si>
    <t xml:space="preserve">  Customer_2896  </t>
  </si>
  <si>
    <t>Customer_2897</t>
  </si>
  <si>
    <t>Customer_2898</t>
  </si>
  <si>
    <t>Customer_2899</t>
  </si>
  <si>
    <t>Customer_2900</t>
  </si>
  <si>
    <t>Customer_2901</t>
  </si>
  <si>
    <t>Customer_2902</t>
  </si>
  <si>
    <t xml:space="preserve">  Customer_2903  </t>
  </si>
  <si>
    <t>Customer_2904</t>
  </si>
  <si>
    <t>Customer_2905</t>
  </si>
  <si>
    <t>Customer_2906</t>
  </si>
  <si>
    <t>Customer_2907</t>
  </si>
  <si>
    <t>CUSTOMER_2908</t>
  </si>
  <si>
    <t>customer_2909</t>
  </si>
  <si>
    <t>Customer_2910</t>
  </si>
  <si>
    <t>Customer_2911</t>
  </si>
  <si>
    <t>Customer_2912</t>
  </si>
  <si>
    <t xml:space="preserve">  Customer_2913  </t>
  </si>
  <si>
    <t>Customer_2914</t>
  </si>
  <si>
    <t>Customer_2915</t>
  </si>
  <si>
    <t>Customer_2916</t>
  </si>
  <si>
    <t>Customer_2917</t>
  </si>
  <si>
    <t>Customer_2918</t>
  </si>
  <si>
    <t>Customer_2919</t>
  </si>
  <si>
    <t>Customer_2920</t>
  </si>
  <si>
    <t>Customer_2921</t>
  </si>
  <si>
    <t>Customer_2922</t>
  </si>
  <si>
    <t>Customer_2923</t>
  </si>
  <si>
    <t>Customer_2924</t>
  </si>
  <si>
    <t>Customer_2925</t>
  </si>
  <si>
    <t>CUSTOMER_2926</t>
  </si>
  <si>
    <t>CUSTOMER_2927</t>
  </si>
  <si>
    <t>Customer_2928</t>
  </si>
  <si>
    <t>Customer_2929</t>
  </si>
  <si>
    <t>Customer_2930</t>
  </si>
  <si>
    <t>Customer_2931</t>
  </si>
  <si>
    <t>Customer_2932</t>
  </si>
  <si>
    <t>customer_2933</t>
  </si>
  <si>
    <t xml:space="preserve">  Customer_2934  </t>
  </si>
  <si>
    <t>Customer_2935</t>
  </si>
  <si>
    <t>Customer_2936</t>
  </si>
  <si>
    <t>Customer_2937</t>
  </si>
  <si>
    <t xml:space="preserve">  Customer_2938  </t>
  </si>
  <si>
    <t>Customer_2939</t>
  </si>
  <si>
    <t>Customer_2940</t>
  </si>
  <si>
    <t>CUSTOMER_2941</t>
  </si>
  <si>
    <t>CUSTOMER_2942</t>
  </si>
  <si>
    <t xml:space="preserve">  Customer_2943  </t>
  </si>
  <si>
    <t>Customer_2944</t>
  </si>
  <si>
    <t>Customer_2945</t>
  </si>
  <si>
    <t>Customer_2946</t>
  </si>
  <si>
    <t>Customer_2947</t>
  </si>
  <si>
    <t>Customer_2948</t>
  </si>
  <si>
    <t>customer_2949</t>
  </si>
  <si>
    <t>CUSTOMER_2950</t>
  </si>
  <si>
    <t>CUSTOMER_2951</t>
  </si>
  <si>
    <t xml:space="preserve">  Customer_2952  </t>
  </si>
  <si>
    <t>Customer_2953</t>
  </si>
  <si>
    <t>Customer_2954</t>
  </si>
  <si>
    <t>CUSTOMER_2955</t>
  </si>
  <si>
    <t>Customer_2956</t>
  </si>
  <si>
    <t>Customer_2957</t>
  </si>
  <si>
    <t>Customer_2958</t>
  </si>
  <si>
    <t>customer_2959</t>
  </si>
  <si>
    <t>Customer_2960</t>
  </si>
  <si>
    <t>customer_2961</t>
  </si>
  <si>
    <t>Customer_2962</t>
  </si>
  <si>
    <t>Customer_2963</t>
  </si>
  <si>
    <t>Customer_2964</t>
  </si>
  <si>
    <t>Customer_2965</t>
  </si>
  <si>
    <t>Customer_2966</t>
  </si>
  <si>
    <t>Customer_2967</t>
  </si>
  <si>
    <t>customer_2968</t>
  </si>
  <si>
    <t>Customer_2969</t>
  </si>
  <si>
    <t>Customer_2970</t>
  </si>
  <si>
    <t>CUSTOMER_2971</t>
  </si>
  <si>
    <t>CUSTOMER_2972</t>
  </si>
  <si>
    <t>Customer_2973</t>
  </si>
  <si>
    <t>Customer_2974</t>
  </si>
  <si>
    <t>Customer_2975</t>
  </si>
  <si>
    <t>Customer_2976</t>
  </si>
  <si>
    <t>Customer_2977</t>
  </si>
  <si>
    <t>Customer_2978</t>
  </si>
  <si>
    <t xml:space="preserve">  Customer_2979  </t>
  </si>
  <si>
    <t>Customer_2980</t>
  </si>
  <si>
    <t xml:space="preserve">  Customer_2981  </t>
  </si>
  <si>
    <t>CUSTOMER_2982</t>
  </si>
  <si>
    <t>Customer_2983</t>
  </si>
  <si>
    <t>Customer_2984</t>
  </si>
  <si>
    <t>Customer_2985</t>
  </si>
  <si>
    <t>Customer_2986</t>
  </si>
  <si>
    <t>Customer_2987</t>
  </si>
  <si>
    <t xml:space="preserve">  Customer_2988  </t>
  </si>
  <si>
    <t>Customer_2989</t>
  </si>
  <si>
    <t>CUSTOMER_2990</t>
  </si>
  <si>
    <t>CUSTOMER_2991</t>
  </si>
  <si>
    <t>Customer_2992</t>
  </si>
  <si>
    <t>Customer_2993</t>
  </si>
  <si>
    <t xml:space="preserve">  Customer_2994  </t>
  </si>
  <si>
    <t>Customer_2995</t>
  </si>
  <si>
    <t>Customer_2996</t>
  </si>
  <si>
    <t>Customer_2997</t>
  </si>
  <si>
    <t>Customer_2998</t>
  </si>
  <si>
    <t>Customer_2999</t>
  </si>
  <si>
    <t>Customer_3000</t>
  </si>
  <si>
    <t>Customer_3001</t>
  </si>
  <si>
    <t>Customer_3002</t>
  </si>
  <si>
    <t>Customer_3003</t>
  </si>
  <si>
    <t>Customer_3004</t>
  </si>
  <si>
    <t>Customer_3005</t>
  </si>
  <si>
    <t>Customer_3006</t>
  </si>
  <si>
    <t>Customer_3007</t>
  </si>
  <si>
    <t>customer_3008</t>
  </si>
  <si>
    <t>Customer_3009</t>
  </si>
  <si>
    <t>Customer_3010</t>
  </si>
  <si>
    <t>Customer_3011</t>
  </si>
  <si>
    <t>Customer_3012</t>
  </si>
  <si>
    <t>Customer_3013</t>
  </si>
  <si>
    <t>Customer_3014</t>
  </si>
  <si>
    <t>Customer_3015</t>
  </si>
  <si>
    <t xml:space="preserve">  Customer_3016  </t>
  </si>
  <si>
    <t>Customer_3017</t>
  </si>
  <si>
    <t>Customer_3018</t>
  </si>
  <si>
    <t>Customer_3019</t>
  </si>
  <si>
    <t>Customer_3020</t>
  </si>
  <si>
    <t>Customer_3021</t>
  </si>
  <si>
    <t>CUSTOMER_3022</t>
  </si>
  <si>
    <t>Customer_3023</t>
  </si>
  <si>
    <t>Customer_3024</t>
  </si>
  <si>
    <t>Customer_3025</t>
  </si>
  <si>
    <t>Customer_3026</t>
  </si>
  <si>
    <t>Customer_3027</t>
  </si>
  <si>
    <t>Customer_3028</t>
  </si>
  <si>
    <t xml:space="preserve">  Customer_3029  </t>
  </si>
  <si>
    <t>customer_3030</t>
  </si>
  <si>
    <t>Customer_3031</t>
  </si>
  <si>
    <t xml:space="preserve">  Customer_3032  </t>
  </si>
  <si>
    <t xml:space="preserve">  Customer_3033  </t>
  </si>
  <si>
    <t>Customer_3034</t>
  </si>
  <si>
    <t>Customer_3035</t>
  </si>
  <si>
    <t>Customer_3036</t>
  </si>
  <si>
    <t>Customer_3037</t>
  </si>
  <si>
    <t>Customer_3038</t>
  </si>
  <si>
    <t>Customer_3039</t>
  </si>
  <si>
    <t>customer_3040</t>
  </si>
  <si>
    <t>Customer_3041</t>
  </si>
  <si>
    <t>Customer_3042</t>
  </si>
  <si>
    <t>Customer_3043</t>
  </si>
  <si>
    <t>Customer_3044</t>
  </si>
  <si>
    <t>Customer_3045</t>
  </si>
  <si>
    <t>Customer_3046</t>
  </si>
  <si>
    <t>Customer_3047</t>
  </si>
  <si>
    <t>Customer_3048</t>
  </si>
  <si>
    <t>Customer_3049</t>
  </si>
  <si>
    <t>Customer_3050</t>
  </si>
  <si>
    <t>Customer_3051</t>
  </si>
  <si>
    <t>Customer_3052</t>
  </si>
  <si>
    <t>Customer_3053</t>
  </si>
  <si>
    <t>Customer_3054</t>
  </si>
  <si>
    <t>Customer_3055</t>
  </si>
  <si>
    <t>Customer_3056</t>
  </si>
  <si>
    <t>Customer_3057</t>
  </si>
  <si>
    <t>customer_3058</t>
  </si>
  <si>
    <t>customer_3059</t>
  </si>
  <si>
    <t>Customer_3060</t>
  </si>
  <si>
    <t>Customer_3061</t>
  </si>
  <si>
    <t>Customer_3062</t>
  </si>
  <si>
    <t>CUSTOMER_3063</t>
  </si>
  <si>
    <t>Customer_3064</t>
  </si>
  <si>
    <t>Customer_3065</t>
  </si>
  <si>
    <t>Customer_3066</t>
  </si>
  <si>
    <t>customer_3067</t>
  </si>
  <si>
    <t>CUSTOMER_3068</t>
  </si>
  <si>
    <t>Customer_3069</t>
  </si>
  <si>
    <t>Customer_3070</t>
  </si>
  <si>
    <t>Customer_3071</t>
  </si>
  <si>
    <t>Customer_3072</t>
  </si>
  <si>
    <t>Customer_3073</t>
  </si>
  <si>
    <t>Customer_3074</t>
  </si>
  <si>
    <t>Customer_3075</t>
  </si>
  <si>
    <t>Customer_3076</t>
  </si>
  <si>
    <t>Customer_3077</t>
  </si>
  <si>
    <t>Customer_3078</t>
  </si>
  <si>
    <t xml:space="preserve">  Customer_3079  </t>
  </si>
  <si>
    <t>Customer_3080</t>
  </si>
  <si>
    <t>Customer_3081</t>
  </si>
  <si>
    <t>Customer_3082</t>
  </si>
  <si>
    <t>CUSTOMER_3083</t>
  </si>
  <si>
    <t>Customer_3084</t>
  </si>
  <si>
    <t>CUSTOMER_3085</t>
  </si>
  <si>
    <t>Customer_3086</t>
  </si>
  <si>
    <t>Customer_3087</t>
  </si>
  <si>
    <t>Customer_3088</t>
  </si>
  <si>
    <t xml:space="preserve">  Customer_3089  </t>
  </si>
  <si>
    <t>Customer_3090</t>
  </si>
  <si>
    <t>Customer_3091</t>
  </si>
  <si>
    <t>Customer_3092</t>
  </si>
  <si>
    <t>Customer_3093</t>
  </si>
  <si>
    <t>Customer_3094</t>
  </si>
  <si>
    <t>Customer_3095</t>
  </si>
  <si>
    <t>CUSTOMER_3096</t>
  </si>
  <si>
    <t>Customer_3097</t>
  </si>
  <si>
    <t>CUSTOMER_3098</t>
  </si>
  <si>
    <t>Customer_3099</t>
  </si>
  <si>
    <t>Customer_3100</t>
  </si>
  <si>
    <t xml:space="preserve">  Customer_3101  </t>
  </si>
  <si>
    <t>customer_3102</t>
  </si>
  <si>
    <t>Customer_3103</t>
  </si>
  <si>
    <t>Customer_3104</t>
  </si>
  <si>
    <t>CUSTOMER_3105</t>
  </si>
  <si>
    <t>Customer_3106</t>
  </si>
  <si>
    <t>Customer_3107</t>
  </si>
  <si>
    <t>Customer_3108</t>
  </si>
  <si>
    <t>Customer_3109</t>
  </si>
  <si>
    <t>Customer_3110</t>
  </si>
  <si>
    <t>CUSTOMER_3111</t>
  </si>
  <si>
    <t>Customer_3112</t>
  </si>
  <si>
    <t>CUSTOMER_3113</t>
  </si>
  <si>
    <t>Customer_3114</t>
  </si>
  <si>
    <t>Customer_3115</t>
  </si>
  <si>
    <t xml:space="preserve">  Customer_3116  </t>
  </si>
  <si>
    <t>Customer_3117</t>
  </si>
  <si>
    <t>CUSTOMER_3118</t>
  </si>
  <si>
    <t>Customer_3119</t>
  </si>
  <si>
    <t>Customer_3120</t>
  </si>
  <si>
    <t>Customer_3121</t>
  </si>
  <si>
    <t xml:space="preserve">  Customer_3122  </t>
  </si>
  <si>
    <t>Customer_3123</t>
  </si>
  <si>
    <t>Customer_3124</t>
  </si>
  <si>
    <t>Customer_3125</t>
  </si>
  <si>
    <t>CUSTOMER_3126</t>
  </si>
  <si>
    <t xml:space="preserve">  Customer_3127  </t>
  </si>
  <si>
    <t xml:space="preserve">  Customer_3128  </t>
  </si>
  <si>
    <t>Customer_3129</t>
  </si>
  <si>
    <t>Customer_3130</t>
  </si>
  <si>
    <t>Customer_3131</t>
  </si>
  <si>
    <t>Customer_3132</t>
  </si>
  <si>
    <t>Customer_3133</t>
  </si>
  <si>
    <t>customer_3134</t>
  </si>
  <si>
    <t>CUSTOMER_3135</t>
  </si>
  <si>
    <t>Customer_3136</t>
  </si>
  <si>
    <t>Customer_3137</t>
  </si>
  <si>
    <t>Customer_3138</t>
  </si>
  <si>
    <t>Customer_3139</t>
  </si>
  <si>
    <t>Customer_3140</t>
  </si>
  <si>
    <t>Customer_3141</t>
  </si>
  <si>
    <t xml:space="preserve">  Customer_3142  </t>
  </si>
  <si>
    <t>customer_3143</t>
  </si>
  <si>
    <t>customer_3144</t>
  </si>
  <si>
    <t>Customer_3145</t>
  </si>
  <si>
    <t xml:space="preserve">  Customer_3146  </t>
  </si>
  <si>
    <t>Customer_3147</t>
  </si>
  <si>
    <t>Customer_3148</t>
  </si>
  <si>
    <t>Customer_3149</t>
  </si>
  <si>
    <t>Customer_3150</t>
  </si>
  <si>
    <t>Customer_3151</t>
  </si>
  <si>
    <t>Customer_3152</t>
  </si>
  <si>
    <t>customer_3153</t>
  </si>
  <si>
    <t xml:space="preserve">  Customer_3154  </t>
  </si>
  <si>
    <t>Customer_3155</t>
  </si>
  <si>
    <t>Customer_3156</t>
  </si>
  <si>
    <t>Customer_3157</t>
  </si>
  <si>
    <t>Customer_3158</t>
  </si>
  <si>
    <t>Customer_3159</t>
  </si>
  <si>
    <t>Customer_3160</t>
  </si>
  <si>
    <t>Customer_3161</t>
  </si>
  <si>
    <t xml:space="preserve">  Customer_3162  </t>
  </si>
  <si>
    <t>Customer_3163</t>
  </si>
  <si>
    <t>Customer_3164</t>
  </si>
  <si>
    <t>Customer_3165</t>
  </si>
  <si>
    <t>CUSTOMER_3166</t>
  </si>
  <si>
    <t>Customer_3167</t>
  </si>
  <si>
    <t>Customer_3168</t>
  </si>
  <si>
    <t>CUSTOMER_3169</t>
  </si>
  <si>
    <t>CUSTOMER_3170</t>
  </si>
  <si>
    <t>customer_3171</t>
  </si>
  <si>
    <t>CUSTOMER_3172</t>
  </si>
  <si>
    <t>Customer_3173</t>
  </si>
  <si>
    <t>Customer_3174</t>
  </si>
  <si>
    <t>Customer_3175</t>
  </si>
  <si>
    <t>Customer_3176</t>
  </si>
  <si>
    <t xml:space="preserve">  Customer_3177  </t>
  </si>
  <si>
    <t>Customer_3178</t>
  </si>
  <si>
    <t>Customer_3179</t>
  </si>
  <si>
    <t>Customer_3180</t>
  </si>
  <si>
    <t xml:space="preserve">  Customer_3181  </t>
  </si>
  <si>
    <t>Customer_3182</t>
  </si>
  <si>
    <t>Customer_3183</t>
  </si>
  <si>
    <t>Customer_3184</t>
  </si>
  <si>
    <t>Customer_3185</t>
  </si>
  <si>
    <t>Customer_3186</t>
  </si>
  <si>
    <t>CUSTOMER_3187</t>
  </si>
  <si>
    <t>Customer_3188</t>
  </si>
  <si>
    <t>Customer_3189</t>
  </si>
  <si>
    <t>Customer_3190</t>
  </si>
  <si>
    <t>customer_3191</t>
  </si>
  <si>
    <t>CUSTOMER_3192</t>
  </si>
  <si>
    <t xml:space="preserve">  Customer_3193  </t>
  </si>
  <si>
    <t>customer_3194</t>
  </si>
  <si>
    <t xml:space="preserve">  Customer_3195  </t>
  </si>
  <si>
    <t>Customer_3196</t>
  </si>
  <si>
    <t>Customer_3197</t>
  </si>
  <si>
    <t>Customer_3198</t>
  </si>
  <si>
    <t>Customer_3199</t>
  </si>
  <si>
    <t>customer_3200</t>
  </si>
  <si>
    <t>Customer_3201</t>
  </si>
  <si>
    <t>Customer_3202</t>
  </si>
  <si>
    <t>Customer_3203</t>
  </si>
  <si>
    <t>Customer_3204</t>
  </si>
  <si>
    <t>Customer_3205</t>
  </si>
  <si>
    <t>Customer_3206</t>
  </si>
  <si>
    <t>CUSTOMER_3207</t>
  </si>
  <si>
    <t>customer_3208</t>
  </si>
  <si>
    <t>Customer_3209</t>
  </si>
  <si>
    <t>CUSTOMER_3210</t>
  </si>
  <si>
    <t>CUSTOMER_3211</t>
  </si>
  <si>
    <t>Customer_3212</t>
  </si>
  <si>
    <t xml:space="preserve">  Customer_3213  </t>
  </si>
  <si>
    <t>Customer_3214</t>
  </si>
  <si>
    <t>Customer_3215</t>
  </si>
  <si>
    <t>Customer_3216</t>
  </si>
  <si>
    <t>Customer_3217</t>
  </si>
  <si>
    <t>Customer_3218</t>
  </si>
  <si>
    <t>Customer_3219</t>
  </si>
  <si>
    <t>Customer_3220</t>
  </si>
  <si>
    <t>customer_3221</t>
  </si>
  <si>
    <t>Customer_3222</t>
  </si>
  <si>
    <t>Customer_3223</t>
  </si>
  <si>
    <t>Customer_3224</t>
  </si>
  <si>
    <t>customer_3225</t>
  </si>
  <si>
    <t>Customer_3226</t>
  </si>
  <si>
    <t>Customer_3227</t>
  </si>
  <si>
    <t>Customer_3228</t>
  </si>
  <si>
    <t>Customer_3229</t>
  </si>
  <si>
    <t>Customer_3230</t>
  </si>
  <si>
    <t>Customer_3231</t>
  </si>
  <si>
    <t>CUSTOMER_3232</t>
  </si>
  <si>
    <t>customer_3233</t>
  </si>
  <si>
    <t>Customer_3234</t>
  </si>
  <si>
    <t>Customer_3235</t>
  </si>
  <si>
    <t>Customer_3236</t>
  </si>
  <si>
    <t>Customer_3237</t>
  </si>
  <si>
    <t>Customer_3238</t>
  </si>
  <si>
    <t>customer_3239</t>
  </si>
  <si>
    <t>Customer_3240</t>
  </si>
  <si>
    <t>Customer_3241</t>
  </si>
  <si>
    <t>Customer_3242</t>
  </si>
  <si>
    <t>Customer_3243</t>
  </si>
  <si>
    <t>Customer_3244</t>
  </si>
  <si>
    <t>Customer_3245</t>
  </si>
  <si>
    <t>Customer_3246</t>
  </si>
  <si>
    <t>Customer_3247</t>
  </si>
  <si>
    <t xml:space="preserve">  Customer_3248  </t>
  </si>
  <si>
    <t>customer_3249</t>
  </si>
  <si>
    <t>Customer_3250</t>
  </si>
  <si>
    <t>Customer_3251</t>
  </si>
  <si>
    <t>customer_3252</t>
  </si>
  <si>
    <t>customer_3253</t>
  </si>
  <si>
    <t>Customer_3254</t>
  </si>
  <si>
    <t>Customer_3255</t>
  </si>
  <si>
    <t>Customer_3256</t>
  </si>
  <si>
    <t>CUSTOMER_3257</t>
  </si>
  <si>
    <t>Customer_3258</t>
  </si>
  <si>
    <t>Customer_3259</t>
  </si>
  <si>
    <t>customer_3260</t>
  </si>
  <si>
    <t>Customer_3261</t>
  </si>
  <si>
    <t>CUSTOMER_3262</t>
  </si>
  <si>
    <t>Customer_3263</t>
  </si>
  <si>
    <t xml:space="preserve">  Customer_3264  </t>
  </si>
  <si>
    <t>Customer_3265</t>
  </si>
  <si>
    <t>Customer_3266</t>
  </si>
  <si>
    <t>CUSTOMER_3267</t>
  </si>
  <si>
    <t>Customer_3268</t>
  </si>
  <si>
    <t>Customer_3269</t>
  </si>
  <si>
    <t>Customer_3270</t>
  </si>
  <si>
    <t>Customer_3271</t>
  </si>
  <si>
    <t>Customer_3272</t>
  </si>
  <si>
    <t>CUSTOMER_3273</t>
  </si>
  <si>
    <t>Customer_3274</t>
  </si>
  <si>
    <t>Customer_3275</t>
  </si>
  <si>
    <t>Customer_3276</t>
  </si>
  <si>
    <t>Customer_3277</t>
  </si>
  <si>
    <t>Customer_3278</t>
  </si>
  <si>
    <t>Customer_3279</t>
  </si>
  <si>
    <t>Customer_3280</t>
  </si>
  <si>
    <t>Customer_3281</t>
  </si>
  <si>
    <t>Customer_3282</t>
  </si>
  <si>
    <t>Customer_3283</t>
  </si>
  <si>
    <t>Customer_3284</t>
  </si>
  <si>
    <t>Customer_3285</t>
  </si>
  <si>
    <t>Customer_3286</t>
  </si>
  <si>
    <t>customer_3287</t>
  </si>
  <si>
    <t>Customer_3288</t>
  </si>
  <si>
    <t>Customer_3289</t>
  </si>
  <si>
    <t xml:space="preserve">  Customer_3290  </t>
  </si>
  <si>
    <t>Customer_3291</t>
  </si>
  <si>
    <t>CUSTOMER_3292</t>
  </si>
  <si>
    <t>Customer_3293</t>
  </si>
  <si>
    <t>Customer_3294</t>
  </si>
  <si>
    <t>Customer_3295</t>
  </si>
  <si>
    <t xml:space="preserve">  Customer_3296  </t>
  </si>
  <si>
    <t>Customer_3297</t>
  </si>
  <si>
    <t>Customer_3298</t>
  </si>
  <si>
    <t>Customer_3299</t>
  </si>
  <si>
    <t>CUSTOMER_3300</t>
  </si>
  <si>
    <t>CUSTOMER_3301</t>
  </si>
  <si>
    <t>Customer_3302</t>
  </si>
  <si>
    <t>Customer_3303</t>
  </si>
  <si>
    <t>Customer_3304</t>
  </si>
  <si>
    <t xml:space="preserve">  Customer_3305  </t>
  </si>
  <si>
    <t>customer_3306</t>
  </si>
  <si>
    <t>customer_3307</t>
  </si>
  <si>
    <t>customer_3308</t>
  </si>
  <si>
    <t>CUSTOMER_3309</t>
  </si>
  <si>
    <t>Customer_3310</t>
  </si>
  <si>
    <t>customer_3311</t>
  </si>
  <si>
    <t>Customer_3312</t>
  </si>
  <si>
    <t>Customer_3313</t>
  </si>
  <si>
    <t xml:space="preserve">  Customer_3314  </t>
  </si>
  <si>
    <t xml:space="preserve">  Customer_3315  </t>
  </si>
  <si>
    <t>customer_3316</t>
  </si>
  <si>
    <t>Customer_3317</t>
  </si>
  <si>
    <t>CUSTOMER_3318</t>
  </si>
  <si>
    <t>Customer_3319</t>
  </si>
  <si>
    <t>CUSTOMER_3320</t>
  </si>
  <si>
    <t>CUSTOMER_3321</t>
  </si>
  <si>
    <t>Customer_3322</t>
  </si>
  <si>
    <t>customer_3323</t>
  </si>
  <si>
    <t>Customer_3324</t>
  </si>
  <si>
    <t xml:space="preserve">  Customer_3325  </t>
  </si>
  <si>
    <t>Customer_3326</t>
  </si>
  <si>
    <t>Customer_3327</t>
  </si>
  <si>
    <t>Customer_3328</t>
  </si>
  <si>
    <t>Customer_3329</t>
  </si>
  <si>
    <t xml:space="preserve">  Customer_3330  </t>
  </si>
  <si>
    <t>Customer_3331</t>
  </si>
  <si>
    <t>Customer_3332</t>
  </si>
  <si>
    <t>CUSTOMER_3333</t>
  </si>
  <si>
    <t>CUSTOMER_3334</t>
  </si>
  <si>
    <t>Customer_3335</t>
  </si>
  <si>
    <t>Customer_3336</t>
  </si>
  <si>
    <t>Customer_3337</t>
  </si>
  <si>
    <t>CUSTOMER_3338</t>
  </si>
  <si>
    <t>Customer_3339</t>
  </si>
  <si>
    <t>customer_3340</t>
  </si>
  <si>
    <t>CUSTOMER_3341</t>
  </si>
  <si>
    <t>CUSTOMER_3342</t>
  </si>
  <si>
    <t>Customer_3343</t>
  </si>
  <si>
    <t>Customer_3344</t>
  </si>
  <si>
    <t>Customer_3345</t>
  </si>
  <si>
    <t>Customer_3346</t>
  </si>
  <si>
    <t>Customer_3347</t>
  </si>
  <si>
    <t>Customer_3348</t>
  </si>
  <si>
    <t>Customer_3349</t>
  </si>
  <si>
    <t>Customer_3350</t>
  </si>
  <si>
    <t>Customer_3351</t>
  </si>
  <si>
    <t>Customer_3352</t>
  </si>
  <si>
    <t>Customer_3353</t>
  </si>
  <si>
    <t>Customer_3354</t>
  </si>
  <si>
    <t>Customer_3355</t>
  </si>
  <si>
    <t>CUSTOMER_3356</t>
  </si>
  <si>
    <t>customer_3357</t>
  </si>
  <si>
    <t>CUSTOMER_3358</t>
  </si>
  <si>
    <t>customer_3359</t>
  </si>
  <si>
    <t>Customer_3360</t>
  </si>
  <si>
    <t>Customer_3361</t>
  </si>
  <si>
    <t xml:space="preserve">  Customer_3362  </t>
  </si>
  <si>
    <t>Customer_3363</t>
  </si>
  <si>
    <t>Customer_3364</t>
  </si>
  <si>
    <t>Customer_3365</t>
  </si>
  <si>
    <t>Customer_3366</t>
  </si>
  <si>
    <t>Customer_3367</t>
  </si>
  <si>
    <t>CUSTOMER_3368</t>
  </si>
  <si>
    <t>Customer_3369</t>
  </si>
  <si>
    <t>Customer_3370</t>
  </si>
  <si>
    <t>Customer_3371</t>
  </si>
  <si>
    <t>customer_3372</t>
  </si>
  <si>
    <t>CUSTOMER_3373</t>
  </si>
  <si>
    <t>CUSTOMER_3374</t>
  </si>
  <si>
    <t>Customer_3375</t>
  </si>
  <si>
    <t>Customer_3376</t>
  </si>
  <si>
    <t>Customer_3377</t>
  </si>
  <si>
    <t>Customer_3378</t>
  </si>
  <si>
    <t>Customer_3379</t>
  </si>
  <si>
    <t xml:space="preserve">  Customer_3380  </t>
  </si>
  <si>
    <t>Customer_3381</t>
  </si>
  <si>
    <t>Customer_3382</t>
  </si>
  <si>
    <t>customer_3383</t>
  </si>
  <si>
    <t>customer_3384</t>
  </si>
  <si>
    <t>Customer_3385</t>
  </si>
  <si>
    <t>Customer_3386</t>
  </si>
  <si>
    <t>Customer_3387</t>
  </si>
  <si>
    <t>Customer_3388</t>
  </si>
  <si>
    <t>Customer_3389</t>
  </si>
  <si>
    <t>Customer_3390</t>
  </si>
  <si>
    <t>Customer_3391</t>
  </si>
  <si>
    <t xml:space="preserve">  Customer_3392  </t>
  </si>
  <si>
    <t>Customer_3393</t>
  </si>
  <si>
    <t>Customer_3394</t>
  </si>
  <si>
    <t>Customer_3395</t>
  </si>
  <si>
    <t>Customer_3396</t>
  </si>
  <si>
    <t>Customer_3397</t>
  </si>
  <si>
    <t>Customer_3398</t>
  </si>
  <si>
    <t>Customer_3399</t>
  </si>
  <si>
    <t>Customer_3400</t>
  </si>
  <si>
    <t>Customer_3401</t>
  </si>
  <si>
    <t>Customer_3402</t>
  </si>
  <si>
    <t>Customer_3403</t>
  </si>
  <si>
    <t>customer_3404</t>
  </si>
  <si>
    <t>Customer_3405</t>
  </si>
  <si>
    <t>Customer_3406</t>
  </si>
  <si>
    <t>Customer_3407</t>
  </si>
  <si>
    <t>Customer_3408</t>
  </si>
  <si>
    <t>Customer_3409</t>
  </si>
  <si>
    <t>Customer_3410</t>
  </si>
  <si>
    <t>Customer_3411</t>
  </si>
  <si>
    <t>customer_3412</t>
  </si>
  <si>
    <t xml:space="preserve">  Customer_3413  </t>
  </si>
  <si>
    <t>CUSTOMER_3414</t>
  </si>
  <si>
    <t>Customer_3415</t>
  </si>
  <si>
    <t xml:space="preserve">  Customer_3416  </t>
  </si>
  <si>
    <t xml:space="preserve">  Customer_3417  </t>
  </si>
  <si>
    <t>Customer_3418</t>
  </si>
  <si>
    <t>Customer_3419</t>
  </si>
  <si>
    <t>Customer_3420</t>
  </si>
  <si>
    <t>Customer_3421</t>
  </si>
  <si>
    <t>Customer_3422</t>
  </si>
  <si>
    <t>CUSTOMER_3423</t>
  </si>
  <si>
    <t xml:space="preserve">  Customer_3424  </t>
  </si>
  <si>
    <t>Customer_3425</t>
  </si>
  <si>
    <t>Customer_3426</t>
  </si>
  <si>
    <t>Customer_3427</t>
  </si>
  <si>
    <t>Customer_3428</t>
  </si>
  <si>
    <t>Customer_3429</t>
  </si>
  <si>
    <t>Customer_3430</t>
  </si>
  <si>
    <t>Customer_3431</t>
  </si>
  <si>
    <t>Customer_3432</t>
  </si>
  <si>
    <t>Customer_3433</t>
  </si>
  <si>
    <t xml:space="preserve">  Customer_3434  </t>
  </si>
  <si>
    <t>Customer_3435</t>
  </si>
  <si>
    <t>Customer_3436</t>
  </si>
  <si>
    <t>CUSTOMER_3437</t>
  </si>
  <si>
    <t>CUSTOMER_3438</t>
  </si>
  <si>
    <t>Customer_3439</t>
  </si>
  <si>
    <t>CUSTOMER_3440</t>
  </si>
  <si>
    <t>Customer_3441</t>
  </si>
  <si>
    <t>Customer_3442</t>
  </si>
  <si>
    <t>Customer_3443</t>
  </si>
  <si>
    <t xml:space="preserve">  Customer_3444  </t>
  </si>
  <si>
    <t>customer_3445</t>
  </si>
  <si>
    <t>customer_3446</t>
  </si>
  <si>
    <t>Customer_3447</t>
  </si>
  <si>
    <t>Customer_3448</t>
  </si>
  <si>
    <t>CUSTOMER_3449</t>
  </si>
  <si>
    <t>Customer_3450</t>
  </si>
  <si>
    <t>Customer_3451</t>
  </si>
  <si>
    <t>customer_3452</t>
  </si>
  <si>
    <t>customer_3453</t>
  </si>
  <si>
    <t>Customer_3454</t>
  </si>
  <si>
    <t>Customer_3455</t>
  </si>
  <si>
    <t>CUSTOMER_3456</t>
  </si>
  <si>
    <t xml:space="preserve">  Customer_3457  </t>
  </si>
  <si>
    <t xml:space="preserve">  Customer_3458  </t>
  </si>
  <si>
    <t>Customer_3459</t>
  </si>
  <si>
    <t>Customer_3460</t>
  </si>
  <si>
    <t>customer_3461</t>
  </si>
  <si>
    <t>Customer_3462</t>
  </si>
  <si>
    <t xml:space="preserve">  Customer_3463  </t>
  </si>
  <si>
    <t>CUSTOMER_3464</t>
  </si>
  <si>
    <t>Customer_3465</t>
  </si>
  <si>
    <t>Customer_3466</t>
  </si>
  <si>
    <t>Customer_3467</t>
  </si>
  <si>
    <t>Customer_3468</t>
  </si>
  <si>
    <t>Customer_3469</t>
  </si>
  <si>
    <t>Customer_3470</t>
  </si>
  <si>
    <t>Customer_3471</t>
  </si>
  <si>
    <t>Customer_3472</t>
  </si>
  <si>
    <t>CUSTOMER_3473</t>
  </si>
  <si>
    <t>CUSTOMER_3474</t>
  </si>
  <si>
    <t>Customer_3475</t>
  </si>
  <si>
    <t>Customer_3476</t>
  </si>
  <si>
    <t>Customer_3477</t>
  </si>
  <si>
    <t>Customer_3478</t>
  </si>
  <si>
    <t>customer_3479</t>
  </si>
  <si>
    <t>CUSTOMER_3480</t>
  </si>
  <si>
    <t>Customer_3481</t>
  </si>
  <si>
    <t>Customer_3482</t>
  </si>
  <si>
    <t>Customer_3483</t>
  </si>
  <si>
    <t>CUSTOMER_3484</t>
  </si>
  <si>
    <t xml:space="preserve">  Customer_3485  </t>
  </si>
  <si>
    <t>Customer_3486</t>
  </si>
  <si>
    <t>Customer_3487</t>
  </si>
  <si>
    <t>Customer_3488</t>
  </si>
  <si>
    <t>customer_3489</t>
  </si>
  <si>
    <t>Customer_3490</t>
  </si>
  <si>
    <t>Customer_3491</t>
  </si>
  <si>
    <t>CUSTOMER_3492</t>
  </si>
  <si>
    <t>Customer_3493</t>
  </si>
  <si>
    <t>Customer_3494</t>
  </si>
  <si>
    <t>Customer_3495</t>
  </si>
  <si>
    <t>Customer_3496</t>
  </si>
  <si>
    <t xml:space="preserve">  Customer_3497  </t>
  </si>
  <si>
    <t>Customer_3498</t>
  </si>
  <si>
    <t>Customer_3499</t>
  </si>
  <si>
    <t>Customer_3500</t>
  </si>
  <si>
    <t>customer_3501</t>
  </si>
  <si>
    <t>Customer_3502</t>
  </si>
  <si>
    <t>Customer_3503</t>
  </si>
  <si>
    <t>Customer_3504</t>
  </si>
  <si>
    <t>Customer_3505</t>
  </si>
  <si>
    <t>CUSTOMER_3506</t>
  </si>
  <si>
    <t>Customer_3507</t>
  </si>
  <si>
    <t>Customer_3508</t>
  </si>
  <si>
    <t xml:space="preserve">  Customer_3509  </t>
  </si>
  <si>
    <t>Customer_3510</t>
  </si>
  <si>
    <t>Customer_3511</t>
  </si>
  <si>
    <t>Customer_3512</t>
  </si>
  <si>
    <t>Customer_3513</t>
  </si>
  <si>
    <t>Customer_3514</t>
  </si>
  <si>
    <t>Customer_3515</t>
  </si>
  <si>
    <t>Customer_3516</t>
  </si>
  <si>
    <t>customer_3517</t>
  </si>
  <si>
    <t>CUSTOMER_3518</t>
  </si>
  <si>
    <t>customer_3519</t>
  </si>
  <si>
    <t>Customer_3520</t>
  </si>
  <si>
    <t>Customer_3521</t>
  </si>
  <si>
    <t>customer_3522</t>
  </si>
  <si>
    <t>Customer_3523</t>
  </si>
  <si>
    <t>Customer_3524</t>
  </si>
  <si>
    <t>CUSTOMER_3525</t>
  </si>
  <si>
    <t>customer_3526</t>
  </si>
  <si>
    <t>Customer_3527</t>
  </si>
  <si>
    <t>Customer_3528</t>
  </si>
  <si>
    <t>Customer_3529</t>
  </si>
  <si>
    <t>Customer_3530</t>
  </si>
  <si>
    <t>customer_3531</t>
  </si>
  <si>
    <t>Customer_3532</t>
  </si>
  <si>
    <t>Customer_3533</t>
  </si>
  <si>
    <t>Customer_3534</t>
  </si>
  <si>
    <t>Customer_3535</t>
  </si>
  <si>
    <t xml:space="preserve">  Customer_3536  </t>
  </si>
  <si>
    <t>Customer_3537</t>
  </si>
  <si>
    <t>Customer_3538</t>
  </si>
  <si>
    <t>Customer_3539</t>
  </si>
  <si>
    <t>Customer_3540</t>
  </si>
  <si>
    <t>Customer_3541</t>
  </si>
  <si>
    <t>Customer_3542</t>
  </si>
  <si>
    <t>customer_3543</t>
  </si>
  <si>
    <t xml:space="preserve">  Customer_3544  </t>
  </si>
  <si>
    <t>Customer_3545</t>
  </si>
  <si>
    <t>Customer_3546</t>
  </si>
  <si>
    <t>Customer_3547</t>
  </si>
  <si>
    <t>Customer_3548</t>
  </si>
  <si>
    <t xml:space="preserve">  Customer_3549  </t>
  </si>
  <si>
    <t>Customer_3550</t>
  </si>
  <si>
    <t>Customer_3551</t>
  </si>
  <si>
    <t>Customer_3552</t>
  </si>
  <si>
    <t>Customer_3553</t>
  </si>
  <si>
    <t>Customer_3554</t>
  </si>
  <si>
    <t>Customer_3555</t>
  </si>
  <si>
    <t>Customer_3556</t>
  </si>
  <si>
    <t>CUSTOMER_3557</t>
  </si>
  <si>
    <t>Customer_3558</t>
  </si>
  <si>
    <t>customer_3559</t>
  </si>
  <si>
    <t>Customer_3560</t>
  </si>
  <si>
    <t>Customer_3561</t>
  </si>
  <si>
    <t>Customer_3562</t>
  </si>
  <si>
    <t>CUSTOMER_3563</t>
  </si>
  <si>
    <t>Customer_3564</t>
  </si>
  <si>
    <t xml:space="preserve">  Customer_3565  </t>
  </si>
  <si>
    <t>customer_3566</t>
  </si>
  <si>
    <t>Customer_3567</t>
  </si>
  <si>
    <t>Customer_3568</t>
  </si>
  <si>
    <t>Customer_3569</t>
  </si>
  <si>
    <t>CUSTOMER_3570</t>
  </si>
  <si>
    <t>customer_3571</t>
  </si>
  <si>
    <t>Customer_3572</t>
  </si>
  <si>
    <t>Customer_3573</t>
  </si>
  <si>
    <t xml:space="preserve">  Customer_3574  </t>
  </si>
  <si>
    <t>Customer_3575</t>
  </si>
  <si>
    <t>Customer_3576</t>
  </si>
  <si>
    <t>Customer_3577</t>
  </si>
  <si>
    <t>CUSTOMER_3578</t>
  </si>
  <si>
    <t>customer_3579</t>
  </si>
  <si>
    <t>Customer_3580</t>
  </si>
  <si>
    <t>Customer_3581</t>
  </si>
  <si>
    <t>Customer_3582</t>
  </si>
  <si>
    <t>customer_3583</t>
  </si>
  <si>
    <t>Customer_3584</t>
  </si>
  <si>
    <t>CUSTOMER_3585</t>
  </si>
  <si>
    <t xml:space="preserve">  Customer_3586  </t>
  </si>
  <si>
    <t>Customer_3587</t>
  </si>
  <si>
    <t>Customer_3588</t>
  </si>
  <si>
    <t>Customer_3589</t>
  </si>
  <si>
    <t>Customer_3590</t>
  </si>
  <si>
    <t>Customer_3591</t>
  </si>
  <si>
    <t>Customer_3592</t>
  </si>
  <si>
    <t>Customer_3593</t>
  </si>
  <si>
    <t>Customer_3594</t>
  </si>
  <si>
    <t>Customer_3595</t>
  </si>
  <si>
    <t>Customer_3596</t>
  </si>
  <si>
    <t>Customer_3597</t>
  </si>
  <si>
    <t xml:space="preserve">  Customer_3598  </t>
  </si>
  <si>
    <t>Customer_3599</t>
  </si>
  <si>
    <t>Customer_3600</t>
  </si>
  <si>
    <t>Customer_3601</t>
  </si>
  <si>
    <t>Customer_3602</t>
  </si>
  <si>
    <t>Customer_3603</t>
  </si>
  <si>
    <t xml:space="preserve">  Customer_3604  </t>
  </si>
  <si>
    <t>Customer_3605</t>
  </si>
  <si>
    <t>Customer_3606</t>
  </si>
  <si>
    <t>Customer_3607</t>
  </si>
  <si>
    <t>Customer_3608</t>
  </si>
  <si>
    <t>customer_3609</t>
  </si>
  <si>
    <t>Customer_3610</t>
  </si>
  <si>
    <t>Customer_3611</t>
  </si>
  <si>
    <t>customer_3612</t>
  </si>
  <si>
    <t>customer_3613</t>
  </si>
  <si>
    <t>Customer_3614</t>
  </si>
  <si>
    <t>Customer_3615</t>
  </si>
  <si>
    <t>Customer_3616</t>
  </si>
  <si>
    <t>Customer_3617</t>
  </si>
  <si>
    <t>Customer_3618</t>
  </si>
  <si>
    <t>Customer_3619</t>
  </si>
  <si>
    <t>Customer_3620</t>
  </si>
  <si>
    <t>Customer_3621</t>
  </si>
  <si>
    <t xml:space="preserve">  Customer_3622  </t>
  </si>
  <si>
    <t>Customer_3623</t>
  </si>
  <si>
    <t>Customer_3624</t>
  </si>
  <si>
    <t>Customer_3625</t>
  </si>
  <si>
    <t>Customer_3626</t>
  </si>
  <si>
    <t>Customer_3627</t>
  </si>
  <si>
    <t>Customer_3628</t>
  </si>
  <si>
    <t>Customer_3629</t>
  </si>
  <si>
    <t>CUSTOMER_3630</t>
  </si>
  <si>
    <t>CUSTOMER_3631</t>
  </si>
  <si>
    <t>Customer_3632</t>
  </si>
  <si>
    <t>CUSTOMER_3633</t>
  </si>
  <si>
    <t>Customer_3634</t>
  </si>
  <si>
    <t>Customer_3635</t>
  </si>
  <si>
    <t>CUSTOMER_3636</t>
  </si>
  <si>
    <t xml:space="preserve">  Customer_3637  </t>
  </si>
  <si>
    <t>Customer_3638</t>
  </si>
  <si>
    <t>Customer_3639</t>
  </si>
  <si>
    <t>Customer_3640</t>
  </si>
  <si>
    <t>Customer_3641</t>
  </si>
  <si>
    <t>Customer_3642</t>
  </si>
  <si>
    <t>Customer_3643</t>
  </si>
  <si>
    <t>Customer_3644</t>
  </si>
  <si>
    <t>CUSTOMER_3645</t>
  </si>
  <si>
    <t>Customer_3646</t>
  </si>
  <si>
    <t>customer_3647</t>
  </si>
  <si>
    <t>CUSTOMER_3648</t>
  </si>
  <si>
    <t>Customer_3649</t>
  </si>
  <si>
    <t>Customer_3650</t>
  </si>
  <si>
    <t>Customer_3651</t>
  </si>
  <si>
    <t>Customer_3652</t>
  </si>
  <si>
    <t>Customer_3653</t>
  </si>
  <si>
    <t>CUSTOMER_3654</t>
  </si>
  <si>
    <t>Customer_3655</t>
  </si>
  <si>
    <t>customer_3656</t>
  </si>
  <si>
    <t>Customer_3657</t>
  </si>
  <si>
    <t>Customer_3658</t>
  </si>
  <si>
    <t xml:space="preserve">  Customer_3659  </t>
  </si>
  <si>
    <t>Customer_3660</t>
  </si>
  <si>
    <t>Customer_3661</t>
  </si>
  <si>
    <t>CUSTOMER_3662</t>
  </si>
  <si>
    <t>Customer_3663</t>
  </si>
  <si>
    <t>Customer_3664</t>
  </si>
  <si>
    <t>Customer_3665</t>
  </si>
  <si>
    <t>Customer_3666</t>
  </si>
  <si>
    <t>Customer_3667</t>
  </si>
  <si>
    <t>Customer_3668</t>
  </si>
  <si>
    <t>Customer_3669</t>
  </si>
  <si>
    <t>Customer_3670</t>
  </si>
  <si>
    <t>Customer_3671</t>
  </si>
  <si>
    <t>Customer_3672</t>
  </si>
  <si>
    <t>Customer_3673</t>
  </si>
  <si>
    <t>Customer_3674</t>
  </si>
  <si>
    <t>Customer_3675</t>
  </si>
  <si>
    <t>Customer_3676</t>
  </si>
  <si>
    <t>Customer_3677</t>
  </si>
  <si>
    <t>Customer_3678</t>
  </si>
  <si>
    <t>Customer_3679</t>
  </si>
  <si>
    <t>Customer_3680</t>
  </si>
  <si>
    <t>Customer_3681</t>
  </si>
  <si>
    <t>Customer_3682</t>
  </si>
  <si>
    <t xml:space="preserve">  Customer_3683  </t>
  </si>
  <si>
    <t>Customer_3684</t>
  </si>
  <si>
    <t>Customer_3685</t>
  </si>
  <si>
    <t>Customer_3686</t>
  </si>
  <si>
    <t>Customer_3687</t>
  </si>
  <si>
    <t>Customer_3688</t>
  </si>
  <si>
    <t>Customer_3689</t>
  </si>
  <si>
    <t>Customer_3690</t>
  </si>
  <si>
    <t>Customer_3691</t>
  </si>
  <si>
    <t>Customer_3692</t>
  </si>
  <si>
    <t>Customer_3693</t>
  </si>
  <si>
    <t>Customer_3694</t>
  </si>
  <si>
    <t>Customer_3695</t>
  </si>
  <si>
    <t>CUSTOMER_3696</t>
  </si>
  <si>
    <t>Customer_3697</t>
  </si>
  <si>
    <t>CUSTOMER_3698</t>
  </si>
  <si>
    <t>Customer_3699</t>
  </si>
  <si>
    <t>Customer_3700</t>
  </si>
  <si>
    <t>customer_3701</t>
  </si>
  <si>
    <t>Customer_3702</t>
  </si>
  <si>
    <t>CUSTOMER_3703</t>
  </si>
  <si>
    <t>Customer_3704</t>
  </si>
  <si>
    <t>Customer_3705</t>
  </si>
  <si>
    <t>CUSTOMER_3706</t>
  </si>
  <si>
    <t>Customer_3707</t>
  </si>
  <si>
    <t>CUSTOMER_3708</t>
  </si>
  <si>
    <t>customer_3709</t>
  </si>
  <si>
    <t>Customer_3710</t>
  </si>
  <si>
    <t xml:space="preserve">  Customer_3711  </t>
  </si>
  <si>
    <t>Customer_3712</t>
  </si>
  <si>
    <t>Customer_3713</t>
  </si>
  <si>
    <t>Customer_3714</t>
  </si>
  <si>
    <t>Customer_3715</t>
  </si>
  <si>
    <t>Customer_3716</t>
  </si>
  <si>
    <t>Customer_3717</t>
  </si>
  <si>
    <t>customer_3718</t>
  </si>
  <si>
    <t>Customer_3719</t>
  </si>
  <si>
    <t>customer_3720</t>
  </si>
  <si>
    <t>Customer_3721</t>
  </si>
  <si>
    <t>Customer_3722</t>
  </si>
  <si>
    <t>Customer_3723</t>
  </si>
  <si>
    <t>Customer_3724</t>
  </si>
  <si>
    <t xml:space="preserve">  Customer_3725  </t>
  </si>
  <si>
    <t>CUSTOMER_3726</t>
  </si>
  <si>
    <t>customer_3727</t>
  </si>
  <si>
    <t>CUSTOMER_3728</t>
  </si>
  <si>
    <t>CUSTOMER_3729</t>
  </si>
  <si>
    <t xml:space="preserve">  Customer_3730  </t>
  </si>
  <si>
    <t>customer_3731</t>
  </si>
  <si>
    <t>Customer_3732</t>
  </si>
  <si>
    <t>Customer_3733</t>
  </si>
  <si>
    <t>CUSTOMER_3734</t>
  </si>
  <si>
    <t>Customer_3735</t>
  </si>
  <si>
    <t>Customer_3736</t>
  </si>
  <si>
    <t>customer_3737</t>
  </si>
  <si>
    <t>customer_3738</t>
  </si>
  <si>
    <t>Customer_3739</t>
  </si>
  <si>
    <t>Customer_3740</t>
  </si>
  <si>
    <t>Customer_3741</t>
  </si>
  <si>
    <t>Customer_3742</t>
  </si>
  <si>
    <t>Customer_3743</t>
  </si>
  <si>
    <t>Customer_3744</t>
  </si>
  <si>
    <t>CUSTOMER_3745</t>
  </si>
  <si>
    <t xml:space="preserve">  Customer_3746  </t>
  </si>
  <si>
    <t>Customer_3747</t>
  </si>
  <si>
    <t>Customer_3748</t>
  </si>
  <si>
    <t>Customer_3749</t>
  </si>
  <si>
    <t>Customer_3750</t>
  </si>
  <si>
    <t>Customer_3751</t>
  </si>
  <si>
    <t>CUSTOMER_3752</t>
  </si>
  <si>
    <t>customer_3753</t>
  </si>
  <si>
    <t>Customer_3754</t>
  </si>
  <si>
    <t>Customer_3755</t>
  </si>
  <si>
    <t>Customer_3756</t>
  </si>
  <si>
    <t>Customer_3757</t>
  </si>
  <si>
    <t xml:space="preserve">  Customer_3758  </t>
  </si>
  <si>
    <t>Customer_3759</t>
  </si>
  <si>
    <t xml:space="preserve">  Customer_3760  </t>
  </si>
  <si>
    <t>Customer_3761</t>
  </si>
  <si>
    <t>Customer_3762</t>
  </si>
  <si>
    <t xml:space="preserve">  Customer_3763  </t>
  </si>
  <si>
    <t>Customer_3764</t>
  </si>
  <si>
    <t>Customer_3765</t>
  </si>
  <si>
    <t>Customer_3766</t>
  </si>
  <si>
    <t>Customer_3767</t>
  </si>
  <si>
    <t>customer_3768</t>
  </si>
  <si>
    <t>Customer_3769</t>
  </si>
  <si>
    <t xml:space="preserve">  Customer_3770  </t>
  </si>
  <si>
    <t>Customer_3771</t>
  </si>
  <si>
    <t>Customer_3772</t>
  </si>
  <si>
    <t>Customer_3773</t>
  </si>
  <si>
    <t>Customer_3774</t>
  </si>
  <si>
    <t>Customer_3775</t>
  </si>
  <si>
    <t>Customer_3776</t>
  </si>
  <si>
    <t>Customer_3777</t>
  </si>
  <si>
    <t>Customer_3778</t>
  </si>
  <si>
    <t>customer_3779</t>
  </si>
  <si>
    <t>Customer_3780</t>
  </si>
  <si>
    <t>Customer_3781</t>
  </si>
  <si>
    <t xml:space="preserve">  Customer_3782  </t>
  </si>
  <si>
    <t>Customer_3783</t>
  </si>
  <si>
    <t>customer_3784</t>
  </si>
  <si>
    <t>Customer_3785</t>
  </si>
  <si>
    <t>Customer_3786</t>
  </si>
  <si>
    <t>Customer_3787</t>
  </si>
  <si>
    <t>Customer_3788</t>
  </si>
  <si>
    <t>Customer_3789</t>
  </si>
  <si>
    <t>Customer_3790</t>
  </si>
  <si>
    <t>Customer_3791</t>
  </si>
  <si>
    <t>Customer_3792</t>
  </si>
  <si>
    <t>Customer_3793</t>
  </si>
  <si>
    <t>customer_3794</t>
  </si>
  <si>
    <t>Customer_3795</t>
  </si>
  <si>
    <t>Customer_3796</t>
  </si>
  <si>
    <t>Customer_3797</t>
  </si>
  <si>
    <t>Customer_3798</t>
  </si>
  <si>
    <t>CUSTOMER_3799</t>
  </si>
  <si>
    <t>CUSTOMER_3800</t>
  </si>
  <si>
    <t>Customer_3801</t>
  </si>
  <si>
    <t xml:space="preserve">  Customer_3802  </t>
  </si>
  <si>
    <t>Customer_3803</t>
  </si>
  <si>
    <t>Customer_3804</t>
  </si>
  <si>
    <t>Customer_3805</t>
  </si>
  <si>
    <t>Customer_3806</t>
  </si>
  <si>
    <t>Customer_3807</t>
  </si>
  <si>
    <t>Customer_3808</t>
  </si>
  <si>
    <t xml:space="preserve">  Customer_3809  </t>
  </si>
  <si>
    <t>Customer_3810</t>
  </si>
  <si>
    <t>Customer_3811</t>
  </si>
  <si>
    <t xml:space="preserve">  Customer_3812  </t>
  </si>
  <si>
    <t>Customer_3813</t>
  </si>
  <si>
    <t>Customer_3814</t>
  </si>
  <si>
    <t>Customer_3815</t>
  </si>
  <si>
    <t>Customer_3816</t>
  </si>
  <si>
    <t>customer_3817</t>
  </si>
  <si>
    <t>Customer_3818</t>
  </si>
  <si>
    <t>Customer_3819</t>
  </si>
  <si>
    <t>customer_3820</t>
  </si>
  <si>
    <t>Customer_3821</t>
  </si>
  <si>
    <t>Customer_3822</t>
  </si>
  <si>
    <t>Customer_3823</t>
  </si>
  <si>
    <t>Customer_3824</t>
  </si>
  <si>
    <t>Customer_3825</t>
  </si>
  <si>
    <t>Customer_3826</t>
  </si>
  <si>
    <t>Customer_3827</t>
  </si>
  <si>
    <t>Customer_3828</t>
  </si>
  <si>
    <t>Customer_3829</t>
  </si>
  <si>
    <t>Customer_3830</t>
  </si>
  <si>
    <t>customer_3831</t>
  </si>
  <si>
    <t>customer_3832</t>
  </si>
  <si>
    <t>Customer_3833</t>
  </si>
  <si>
    <t>Customer_3834</t>
  </si>
  <si>
    <t>Customer_3835</t>
  </si>
  <si>
    <t>Customer_3836</t>
  </si>
  <si>
    <t>Customer_3837</t>
  </si>
  <si>
    <t>Customer_3838</t>
  </si>
  <si>
    <t>Customer_3839</t>
  </si>
  <si>
    <t>CUSTOMER_3840</t>
  </si>
  <si>
    <t>Customer_3841</t>
  </si>
  <si>
    <t>Customer_3842</t>
  </si>
  <si>
    <t>customer_3843</t>
  </si>
  <si>
    <t>Customer_3844</t>
  </si>
  <si>
    <t>Customer_3845</t>
  </si>
  <si>
    <t>Customer_3846</t>
  </si>
  <si>
    <t xml:space="preserve">  Customer_3847  </t>
  </si>
  <si>
    <t>customer_3848</t>
  </si>
  <si>
    <t xml:space="preserve">  Customer_3849  </t>
  </si>
  <si>
    <t>Customer_3850</t>
  </si>
  <si>
    <t>Customer_3851</t>
  </si>
  <si>
    <t>customer_3852</t>
  </si>
  <si>
    <t>Customer_3853</t>
  </si>
  <si>
    <t>Customer_3854</t>
  </si>
  <si>
    <t>Customer_3855</t>
  </si>
  <si>
    <t xml:space="preserve">  Customer_3856  </t>
  </si>
  <si>
    <t>Customer_3857</t>
  </si>
  <si>
    <t>Customer_3858</t>
  </si>
  <si>
    <t xml:space="preserve">  Customer_3859  </t>
  </si>
  <si>
    <t>Customer_3860</t>
  </si>
  <si>
    <t>Customer_3861</t>
  </si>
  <si>
    <t xml:space="preserve">  Customer_3862  </t>
  </si>
  <si>
    <t>CUSTOMER_3863</t>
  </si>
  <si>
    <t>Customer_3864</t>
  </si>
  <si>
    <t>Customer_3865</t>
  </si>
  <si>
    <t>Customer_3866</t>
  </si>
  <si>
    <t>Customer_3867</t>
  </si>
  <si>
    <t>Customer_3868</t>
  </si>
  <si>
    <t>Customer_3869</t>
  </si>
  <si>
    <t>Customer_3870</t>
  </si>
  <si>
    <t>Customer_3871</t>
  </si>
  <si>
    <t>Customer_3872</t>
  </si>
  <si>
    <t>Customer_3873</t>
  </si>
  <si>
    <t>customer_3874</t>
  </si>
  <si>
    <t>CUSTOMER_3875</t>
  </si>
  <si>
    <t>customer_3876</t>
  </si>
  <si>
    <t xml:space="preserve">  Customer_3877  </t>
  </si>
  <si>
    <t>Customer_3878</t>
  </si>
  <si>
    <t xml:space="preserve">  Customer_3879  </t>
  </si>
  <si>
    <t>Customer_3880</t>
  </si>
  <si>
    <t>Customer_3881</t>
  </si>
  <si>
    <t>CUSTOMER_3882</t>
  </si>
  <si>
    <t>Customer_3883</t>
  </si>
  <si>
    <t>Customer_3884</t>
  </si>
  <si>
    <t>Customer_3885</t>
  </si>
  <si>
    <t>Customer_3886</t>
  </si>
  <si>
    <t xml:space="preserve">  Customer_3887  </t>
  </si>
  <si>
    <t>Customer_3888</t>
  </si>
  <si>
    <t>Customer_3889</t>
  </si>
  <si>
    <t>Customer_3890</t>
  </si>
  <si>
    <t>Customer_3891</t>
  </si>
  <si>
    <t>Customer_3892</t>
  </si>
  <si>
    <t>customer_3893</t>
  </si>
  <si>
    <t>Customer_3894</t>
  </si>
  <si>
    <t>Customer_3895</t>
  </si>
  <si>
    <t>Customer_3896</t>
  </si>
  <si>
    <t xml:space="preserve">  Customer_3897  </t>
  </si>
  <si>
    <t>Customer_3898</t>
  </si>
  <si>
    <t>Customer_3899</t>
  </si>
  <si>
    <t>Customer_3900</t>
  </si>
  <si>
    <t>Customer_3901</t>
  </si>
  <si>
    <t>Customer_3902</t>
  </si>
  <si>
    <t xml:space="preserve">  Customer_3903  </t>
  </si>
  <si>
    <t xml:space="preserve">  Customer_3904  </t>
  </si>
  <si>
    <t>Customer_3905</t>
  </si>
  <si>
    <t>Customer_3906</t>
  </si>
  <si>
    <t>customer_3907</t>
  </si>
  <si>
    <t>CUSTOMER_3908</t>
  </si>
  <si>
    <t>customer_3909</t>
  </si>
  <si>
    <t>Customer_3910</t>
  </si>
  <si>
    <t>customer_3911</t>
  </si>
  <si>
    <t>Customer_3912</t>
  </si>
  <si>
    <t>Customer_3913</t>
  </si>
  <si>
    <t>Customer_3914</t>
  </si>
  <si>
    <t>customer_3915</t>
  </si>
  <si>
    <t xml:space="preserve">  Customer_3916  </t>
  </si>
  <si>
    <t>CUSTOMER_3917</t>
  </si>
  <si>
    <t>Customer_3918</t>
  </si>
  <si>
    <t>Customer_3919</t>
  </si>
  <si>
    <t>customer_3920</t>
  </si>
  <si>
    <t>Customer_3921</t>
  </si>
  <si>
    <t>Customer_3922</t>
  </si>
  <si>
    <t>Customer_3923</t>
  </si>
  <si>
    <t>Customer_3924</t>
  </si>
  <si>
    <t>Customer_3925</t>
  </si>
  <si>
    <t xml:space="preserve">  Customer_3926  </t>
  </si>
  <si>
    <t>CUSTOMER_3927</t>
  </si>
  <si>
    <t xml:space="preserve">  Customer_3928  </t>
  </si>
  <si>
    <t>Customer_3929</t>
  </si>
  <si>
    <t>customer_3930</t>
  </si>
  <si>
    <t>Customer_3931</t>
  </si>
  <si>
    <t>Customer_3932</t>
  </si>
  <si>
    <t>Customer_3933</t>
  </si>
  <si>
    <t>Customer_3934</t>
  </si>
  <si>
    <t>Customer_3935</t>
  </si>
  <si>
    <t>Customer_3936</t>
  </si>
  <si>
    <t>Customer_3937</t>
  </si>
  <si>
    <t>Customer_3938</t>
  </si>
  <si>
    <t>customer_3939</t>
  </si>
  <si>
    <t>customer_3940</t>
  </si>
  <si>
    <t>customer_3941</t>
  </si>
  <si>
    <t>Customer_3942</t>
  </si>
  <si>
    <t>Customer_3943</t>
  </si>
  <si>
    <t>customer_3944</t>
  </si>
  <si>
    <t>CUSTOMER_3945</t>
  </si>
  <si>
    <t>Customer_3946</t>
  </si>
  <si>
    <t>Customer_3947</t>
  </si>
  <si>
    <t>Customer_3948</t>
  </si>
  <si>
    <t>Customer_3949</t>
  </si>
  <si>
    <t>customer_3950</t>
  </si>
  <si>
    <t>Customer_3951</t>
  </si>
  <si>
    <t>Customer_3952</t>
  </si>
  <si>
    <t xml:space="preserve">  Customer_3953  </t>
  </si>
  <si>
    <t>Customer_3954</t>
  </si>
  <si>
    <t>customer_3955</t>
  </si>
  <si>
    <t>Customer_3956</t>
  </si>
  <si>
    <t xml:space="preserve">  Customer_3957  </t>
  </si>
  <si>
    <t>Customer_3958</t>
  </si>
  <si>
    <t>Customer_3959</t>
  </si>
  <si>
    <t>customer_3960</t>
  </si>
  <si>
    <t>Customer_3961</t>
  </si>
  <si>
    <t>Customer_3962</t>
  </si>
  <si>
    <t>Customer_3963</t>
  </si>
  <si>
    <t>Customer_3964</t>
  </si>
  <si>
    <t>Customer_3965</t>
  </si>
  <si>
    <t>Customer_3966</t>
  </si>
  <si>
    <t>Customer_3967</t>
  </si>
  <si>
    <t>Customer_3968</t>
  </si>
  <si>
    <t>Customer_3969</t>
  </si>
  <si>
    <t>CUSTOMER_3970</t>
  </si>
  <si>
    <t>CUSTOMER_3971</t>
  </si>
  <si>
    <t>Customer_3972</t>
  </si>
  <si>
    <t>customer_3973</t>
  </si>
  <si>
    <t>Customer_3974</t>
  </si>
  <si>
    <t>CUSTOMER_3975</t>
  </si>
  <si>
    <t>Customer_3976</t>
  </si>
  <si>
    <t>Customer_3977</t>
  </si>
  <si>
    <t xml:space="preserve">  Customer_3978  </t>
  </si>
  <si>
    <t>Customer_3979</t>
  </si>
  <si>
    <t>Customer_3980</t>
  </si>
  <si>
    <t>Customer_3981</t>
  </si>
  <si>
    <t xml:space="preserve">  Customer_3982  </t>
  </si>
  <si>
    <t>Customer_3983</t>
  </si>
  <si>
    <t>customer_3984</t>
  </si>
  <si>
    <t>Customer_3985</t>
  </si>
  <si>
    <t>Customer_3986</t>
  </si>
  <si>
    <t>Customer_3987</t>
  </si>
  <si>
    <t>Customer_3988</t>
  </si>
  <si>
    <t>Customer_3989</t>
  </si>
  <si>
    <t>Customer_3990</t>
  </si>
  <si>
    <t>Customer_3991</t>
  </si>
  <si>
    <t>CUSTOMER_3992</t>
  </si>
  <si>
    <t>Customer_3993</t>
  </si>
  <si>
    <t>Customer_3994</t>
  </si>
  <si>
    <t>Customer_3995</t>
  </si>
  <si>
    <t>customer_3996</t>
  </si>
  <si>
    <t>Customer_3997</t>
  </si>
  <si>
    <t>Customer_3998</t>
  </si>
  <si>
    <t>customer_3999</t>
  </si>
  <si>
    <t>Customer_4000</t>
  </si>
  <si>
    <t>Customer_4001</t>
  </si>
  <si>
    <t>Customer_4002</t>
  </si>
  <si>
    <t>Customer_4003</t>
  </si>
  <si>
    <t>CUSTOMER_4004</t>
  </si>
  <si>
    <t xml:space="preserve">  Customer_4005  </t>
  </si>
  <si>
    <t>Customer_4006</t>
  </si>
  <si>
    <t>Customer_4007</t>
  </si>
  <si>
    <t>Customer_4008</t>
  </si>
  <si>
    <t>Customer_4009</t>
  </si>
  <si>
    <t>Customer_4010</t>
  </si>
  <si>
    <t>Customer_4011</t>
  </si>
  <si>
    <t>Customer_4012</t>
  </si>
  <si>
    <t>Customer_4013</t>
  </si>
  <si>
    <t>Customer_4014</t>
  </si>
  <si>
    <t>Customer_4015</t>
  </si>
  <si>
    <t>Customer_4016</t>
  </si>
  <si>
    <t>Customer_4017</t>
  </si>
  <si>
    <t>CUSTOMER_4018</t>
  </si>
  <si>
    <t>Customer_4019</t>
  </si>
  <si>
    <t>Customer_4020</t>
  </si>
  <si>
    <t>customer_4021</t>
  </si>
  <si>
    <t xml:space="preserve">  Customer_4022  </t>
  </si>
  <si>
    <t>customer_4023</t>
  </si>
  <si>
    <t xml:space="preserve">  Customer_4024  </t>
  </si>
  <si>
    <t xml:space="preserve">  Customer_4025  </t>
  </si>
  <si>
    <t>Customer_4026</t>
  </si>
  <si>
    <t xml:space="preserve">  Customer_4027  </t>
  </si>
  <si>
    <t>Customer_4028</t>
  </si>
  <si>
    <t>Customer_4029</t>
  </si>
  <si>
    <t>Customer_4030</t>
  </si>
  <si>
    <t>Customer_4031</t>
  </si>
  <si>
    <t xml:space="preserve">  Customer_4032  </t>
  </si>
  <si>
    <t>CUSTOMER_4033</t>
  </si>
  <si>
    <t>Customer_4034</t>
  </si>
  <si>
    <t>Customer_4035</t>
  </si>
  <si>
    <t>customer_4036</t>
  </si>
  <si>
    <t>customer_4037</t>
  </si>
  <si>
    <t>CUSTOMER_4038</t>
  </si>
  <si>
    <t xml:space="preserve">  Customer_4039  </t>
  </si>
  <si>
    <t>CUSTOMER_4040</t>
  </si>
  <si>
    <t>Customer_4041</t>
  </si>
  <si>
    <t>Customer_4042</t>
  </si>
  <si>
    <t>customer_4043</t>
  </si>
  <si>
    <t>customer_4044</t>
  </si>
  <si>
    <t>CUSTOMER_4045</t>
  </si>
  <si>
    <t>CUSTOMER_4046</t>
  </si>
  <si>
    <t>Customer_4047</t>
  </si>
  <si>
    <t>Customer_4048</t>
  </si>
  <si>
    <t>Customer_4049</t>
  </si>
  <si>
    <t>Customer_4050</t>
  </si>
  <si>
    <t>CUSTOMER_4051</t>
  </si>
  <si>
    <t>customer_4052</t>
  </si>
  <si>
    <t>Customer_4053</t>
  </si>
  <si>
    <t>Customer_4054</t>
  </si>
  <si>
    <t>customer_4055</t>
  </si>
  <si>
    <t>Customer_4056</t>
  </si>
  <si>
    <t>Customer_4057</t>
  </si>
  <si>
    <t>Customer_4058</t>
  </si>
  <si>
    <t>CUSTOMER_4059</t>
  </si>
  <si>
    <t>Customer_4060</t>
  </si>
  <si>
    <t>Customer_4061</t>
  </si>
  <si>
    <t xml:space="preserve">  Customer_4062  </t>
  </si>
  <si>
    <t>Customer_4063</t>
  </si>
  <si>
    <t>Customer_4064</t>
  </si>
  <si>
    <t>Customer_4065</t>
  </si>
  <si>
    <t>Customer_4066</t>
  </si>
  <si>
    <t>Customer_4067</t>
  </si>
  <si>
    <t>Customer_4068</t>
  </si>
  <si>
    <t>Customer_4069</t>
  </si>
  <si>
    <t>customer_4070</t>
  </si>
  <si>
    <t>CUSTOMER_4071</t>
  </si>
  <si>
    <t>Customer_4072</t>
  </si>
  <si>
    <t>Customer_4073</t>
  </si>
  <si>
    <t>CUSTOMER_4074</t>
  </si>
  <si>
    <t>Customer_4075</t>
  </si>
  <si>
    <t>Customer_4076</t>
  </si>
  <si>
    <t>Customer_4077</t>
  </si>
  <si>
    <t>Customer_4078</t>
  </si>
  <si>
    <t xml:space="preserve">  Customer_4079  </t>
  </si>
  <si>
    <t>customer_4080</t>
  </si>
  <si>
    <t>Customer_4081</t>
  </si>
  <si>
    <t>CUSTOMER_4082</t>
  </si>
  <si>
    <t>Customer_4083</t>
  </si>
  <si>
    <t>Customer_4084</t>
  </si>
  <si>
    <t>Customer_4085</t>
  </si>
  <si>
    <t>customer_4086</t>
  </si>
  <si>
    <t>Customer_4087</t>
  </si>
  <si>
    <t>Customer_4088</t>
  </si>
  <si>
    <t>Customer_4089</t>
  </si>
  <si>
    <t>Customer_4090</t>
  </si>
  <si>
    <t>Customer_4091</t>
  </si>
  <si>
    <t xml:space="preserve">  Customer_4092  </t>
  </si>
  <si>
    <t>customer_4093</t>
  </si>
  <si>
    <t>Customer_4094</t>
  </si>
  <si>
    <t>Customer_4095</t>
  </si>
  <si>
    <t>customer_4096</t>
  </si>
  <si>
    <t>Customer_4097</t>
  </si>
  <si>
    <t>Customer_4098</t>
  </si>
  <si>
    <t>Customer_4099</t>
  </si>
  <si>
    <t>Customer_4100</t>
  </si>
  <si>
    <t>Customer_4101</t>
  </si>
  <si>
    <t>Customer_4102</t>
  </si>
  <si>
    <t>Customer_4103</t>
  </si>
  <si>
    <t>Customer_4104</t>
  </si>
  <si>
    <t>Customer_4105</t>
  </si>
  <si>
    <t>Customer_4106</t>
  </si>
  <si>
    <t>Customer_4107</t>
  </si>
  <si>
    <t xml:space="preserve">  Customer_4108  </t>
  </si>
  <si>
    <t>Customer_4109</t>
  </si>
  <si>
    <t>Customer_4110</t>
  </si>
  <si>
    <t>Customer_4111</t>
  </si>
  <si>
    <t>customer_4112</t>
  </si>
  <si>
    <t xml:space="preserve">  Customer_4113  </t>
  </si>
  <si>
    <t xml:space="preserve">  Customer_4114  </t>
  </si>
  <si>
    <t>Customer_4115</t>
  </si>
  <si>
    <t>Customer_4116</t>
  </si>
  <si>
    <t>Customer_4117</t>
  </si>
  <si>
    <t>Customer_4118</t>
  </si>
  <si>
    <t>Customer_4119</t>
  </si>
  <si>
    <t>Customer_4120</t>
  </si>
  <si>
    <t>Customer_4121</t>
  </si>
  <si>
    <t>Customer_4122</t>
  </si>
  <si>
    <t>CUSTOMER_4123</t>
  </si>
  <si>
    <t>customer_4124</t>
  </si>
  <si>
    <t>Customer_4125</t>
  </si>
  <si>
    <t>Customer_4126</t>
  </si>
  <si>
    <t>Customer_4127</t>
  </si>
  <si>
    <t>Customer_4128</t>
  </si>
  <si>
    <t>Customer_4129</t>
  </si>
  <si>
    <t>Customer_4130</t>
  </si>
  <si>
    <t>Customer_4131</t>
  </si>
  <si>
    <t>Customer_4132</t>
  </si>
  <si>
    <t>Customer_4133</t>
  </si>
  <si>
    <t>Customer_4134</t>
  </si>
  <si>
    <t>Customer_4135</t>
  </si>
  <si>
    <t>CUSTOMER_4136</t>
  </si>
  <si>
    <t xml:space="preserve">  Customer_4137  </t>
  </si>
  <si>
    <t>Customer_4138</t>
  </si>
  <si>
    <t>Customer_4139</t>
  </si>
  <si>
    <t>customer_4140</t>
  </si>
  <si>
    <t>Customer_4141</t>
  </si>
  <si>
    <t>Customer_4142</t>
  </si>
  <si>
    <t>Customer_4143</t>
  </si>
  <si>
    <t>Customer_4144</t>
  </si>
  <si>
    <t>Customer_4145</t>
  </si>
  <si>
    <t>customer_4146</t>
  </si>
  <si>
    <t>customer_4147</t>
  </si>
  <si>
    <t>customer_4148</t>
  </si>
  <si>
    <t xml:space="preserve">  Customer_4149  </t>
  </si>
  <si>
    <t>CUSTOMER_4150</t>
  </si>
  <si>
    <t>Customer_4151</t>
  </si>
  <si>
    <t>Customer_4152</t>
  </si>
  <si>
    <t>Customer_4153</t>
  </si>
  <si>
    <t>Customer_4154</t>
  </si>
  <si>
    <t xml:space="preserve">  Customer_4155  </t>
  </si>
  <si>
    <t>Customer_4156</t>
  </si>
  <si>
    <t>Customer_4157</t>
  </si>
  <si>
    <t>Customer_4158</t>
  </si>
  <si>
    <t>Customer_4159</t>
  </si>
  <si>
    <t>Customer_4160</t>
  </si>
  <si>
    <t>Customer_4161</t>
  </si>
  <si>
    <t>customer_4162</t>
  </si>
  <si>
    <t xml:space="preserve">  Customer_4163  </t>
  </si>
  <si>
    <t>Customer_4164</t>
  </si>
  <si>
    <t>Customer_4165</t>
  </si>
  <si>
    <t>Customer_4166</t>
  </si>
  <si>
    <t>Customer_4167</t>
  </si>
  <si>
    <t>Customer_4168</t>
  </si>
  <si>
    <t>Customer_4169</t>
  </si>
  <si>
    <t>Customer_4170</t>
  </si>
  <si>
    <t>Customer_4171</t>
  </si>
  <si>
    <t>Customer_4172</t>
  </si>
  <si>
    <t>CUSTOMER_4173</t>
  </si>
  <si>
    <t>Customer_4174</t>
  </si>
  <si>
    <t xml:space="preserve">  Customer_4175  </t>
  </si>
  <si>
    <t>Customer_4176</t>
  </si>
  <si>
    <t>Customer_4177</t>
  </si>
  <si>
    <t>Customer_4178</t>
  </si>
  <si>
    <t>Customer_4179</t>
  </si>
  <si>
    <t>Customer_4180</t>
  </si>
  <si>
    <t>Customer_4181</t>
  </si>
  <si>
    <t>Customer_4182</t>
  </si>
  <si>
    <t>Customer_4183</t>
  </si>
  <si>
    <t>Customer_4184</t>
  </si>
  <si>
    <t>CUSTOMER_4185</t>
  </si>
  <si>
    <t>Customer_4186</t>
  </si>
  <si>
    <t>Customer_4187</t>
  </si>
  <si>
    <t xml:space="preserve">  Customer_4188  </t>
  </si>
  <si>
    <t>Customer_4189</t>
  </si>
  <si>
    <t>Customer_4190</t>
  </si>
  <si>
    <t>Customer_4191</t>
  </si>
  <si>
    <t>Customer_4192</t>
  </si>
  <si>
    <t>CUSTOMER_4193</t>
  </si>
  <si>
    <t>Customer_4194</t>
  </si>
  <si>
    <t>customer_4195</t>
  </si>
  <si>
    <t>Customer_4196</t>
  </si>
  <si>
    <t>Customer_4197</t>
  </si>
  <si>
    <t>Customer_4198</t>
  </si>
  <si>
    <t>Customer_4199</t>
  </si>
  <si>
    <t>Customer_4200</t>
  </si>
  <si>
    <t>Customer_4201</t>
  </si>
  <si>
    <t>Customer_4202</t>
  </si>
  <si>
    <t>Customer_4203</t>
  </si>
  <si>
    <t>Customer_4204</t>
  </si>
  <si>
    <t>customer_4205</t>
  </si>
  <si>
    <t>Customer_4206</t>
  </si>
  <si>
    <t>Customer_4207</t>
  </si>
  <si>
    <t>CUSTOMER_4208</t>
  </si>
  <si>
    <t>Customer_4209</t>
  </si>
  <si>
    <t>Customer_4210</t>
  </si>
  <si>
    <t>Customer_4211</t>
  </si>
  <si>
    <t>Customer_4212</t>
  </si>
  <si>
    <t>Customer_4213</t>
  </si>
  <si>
    <t>Customer_4214</t>
  </si>
  <si>
    <t>Customer_4215</t>
  </si>
  <si>
    <t xml:space="preserve">  Customer_4216  </t>
  </si>
  <si>
    <t>Customer_4217</t>
  </si>
  <si>
    <t>Customer_4218</t>
  </si>
  <si>
    <t>CUSTOMER_4219</t>
  </si>
  <si>
    <t>CUSTOMER_4220</t>
  </si>
  <si>
    <t>Customer_4221</t>
  </si>
  <si>
    <t>Customer_4222</t>
  </si>
  <si>
    <t>Customer_4223</t>
  </si>
  <si>
    <t>customer_4224</t>
  </si>
  <si>
    <t>CUSTOMER_4225</t>
  </si>
  <si>
    <t>Customer_4226</t>
  </si>
  <si>
    <t>customer_4227</t>
  </si>
  <si>
    <t>Customer_4228</t>
  </si>
  <si>
    <t>Customer_4229</t>
  </si>
  <si>
    <t>CUSTOMER_4230</t>
  </si>
  <si>
    <t>customer_4231</t>
  </si>
  <si>
    <t>Customer_4232</t>
  </si>
  <si>
    <t xml:space="preserve">  Customer_4233  </t>
  </si>
  <si>
    <t xml:space="preserve">  Customer_4234  </t>
  </si>
  <si>
    <t>Customer_4235</t>
  </si>
  <si>
    <t>customer_4236</t>
  </si>
  <si>
    <t>customer_4237</t>
  </si>
  <si>
    <t>Customer_4238</t>
  </si>
  <si>
    <t>CUSTOMER_4239</t>
  </si>
  <si>
    <t>Customer_4240</t>
  </si>
  <si>
    <t>Customer_4241</t>
  </si>
  <si>
    <t>CUSTOMER_4242</t>
  </si>
  <si>
    <t>CUSTOMER_4243</t>
  </si>
  <si>
    <t>Customer_4244</t>
  </si>
  <si>
    <t>Customer_4245</t>
  </si>
  <si>
    <t>customer_4246</t>
  </si>
  <si>
    <t>Customer_4247</t>
  </si>
  <si>
    <t>Customer_4248</t>
  </si>
  <si>
    <t>CUSTOMER_4249</t>
  </si>
  <si>
    <t xml:space="preserve">  Customer_4250  </t>
  </si>
  <si>
    <t>Customer_4251</t>
  </si>
  <si>
    <t>Customer_4252</t>
  </si>
  <si>
    <t>Customer_4253</t>
  </si>
  <si>
    <t>Customer_4254</t>
  </si>
  <si>
    <t>Customer_4255</t>
  </si>
  <si>
    <t>Customer_4256</t>
  </si>
  <si>
    <t>Customer_4257</t>
  </si>
  <si>
    <t>Customer_4258</t>
  </si>
  <si>
    <t xml:space="preserve">  Customer_4259  </t>
  </si>
  <si>
    <t>customer_4260</t>
  </si>
  <si>
    <t>CUSTOMER_4261</t>
  </si>
  <si>
    <t>customer_4262</t>
  </si>
  <si>
    <t>Customer_4263</t>
  </si>
  <si>
    <t>Customer_4264</t>
  </si>
  <si>
    <t>Customer_4265</t>
  </si>
  <si>
    <t>Customer_4266</t>
  </si>
  <si>
    <t>Customer_4267</t>
  </si>
  <si>
    <t>Customer_4268</t>
  </si>
  <si>
    <t>Customer_4269</t>
  </si>
  <si>
    <t>Customer_4270</t>
  </si>
  <si>
    <t xml:space="preserve">  Customer_4271  </t>
  </si>
  <si>
    <t>Customer_4272</t>
  </si>
  <si>
    <t>Customer_4273</t>
  </si>
  <si>
    <t>Customer_4274</t>
  </si>
  <si>
    <t>Customer_4275</t>
  </si>
  <si>
    <t xml:space="preserve">  Customer_4276  </t>
  </si>
  <si>
    <t>Customer_4277</t>
  </si>
  <si>
    <t>Customer_4278</t>
  </si>
  <si>
    <t>CUSTOMER_4279</t>
  </si>
  <si>
    <t xml:space="preserve">  Customer_4280  </t>
  </si>
  <si>
    <t>Customer_4281</t>
  </si>
  <si>
    <t>Customer_4282</t>
  </si>
  <si>
    <t>Customer_4283</t>
  </si>
  <si>
    <t>Customer_4284</t>
  </si>
  <si>
    <t>CUSTOMER_4285</t>
  </si>
  <si>
    <t>Customer_4286</t>
  </si>
  <si>
    <t>Customer_4287</t>
  </si>
  <si>
    <t>Customer_4288</t>
  </si>
  <si>
    <t xml:space="preserve">  Customer_4289  </t>
  </si>
  <si>
    <t>Customer_4290</t>
  </si>
  <si>
    <t xml:space="preserve">  Customer_4291  </t>
  </si>
  <si>
    <t>Customer_4292</t>
  </si>
  <si>
    <t xml:space="preserve">  Customer_4293  </t>
  </si>
  <si>
    <t>Customer_4294</t>
  </si>
  <si>
    <t>Customer_4295</t>
  </si>
  <si>
    <t>Customer_4296</t>
  </si>
  <si>
    <t xml:space="preserve">  Customer_4297  </t>
  </si>
  <si>
    <t>Customer_4298</t>
  </si>
  <si>
    <t>Customer_4299</t>
  </si>
  <si>
    <t>Customer_4300</t>
  </si>
  <si>
    <t>Customer_4301</t>
  </si>
  <si>
    <t>customer_4302</t>
  </si>
  <si>
    <t>CUSTOMER_4303</t>
  </si>
  <si>
    <t>Customer_4304</t>
  </si>
  <si>
    <t>Customer_4305</t>
  </si>
  <si>
    <t>Customer_4306</t>
  </si>
  <si>
    <t xml:space="preserve">  Customer_4307  </t>
  </si>
  <si>
    <t>Customer_4308</t>
  </si>
  <si>
    <t>Customer_4309</t>
  </si>
  <si>
    <t>customer_4310</t>
  </si>
  <si>
    <t>Customer_4311</t>
  </si>
  <si>
    <t>Customer_4312</t>
  </si>
  <si>
    <t>Customer_4313</t>
  </si>
  <si>
    <t>Customer_4314</t>
  </si>
  <si>
    <t>Customer_4315</t>
  </si>
  <si>
    <t>Customer_4316</t>
  </si>
  <si>
    <t>customer_4317</t>
  </si>
  <si>
    <t>CUSTOMER_4318</t>
  </si>
  <si>
    <t>Customer_4319</t>
  </si>
  <si>
    <t>Customer_4320</t>
  </si>
  <si>
    <t>Customer_4321</t>
  </si>
  <si>
    <t>Customer_4322</t>
  </si>
  <si>
    <t>customer_4323</t>
  </si>
  <si>
    <t>Customer_4324</t>
  </si>
  <si>
    <t xml:space="preserve">  Customer_4325  </t>
  </si>
  <si>
    <t>Customer_4326</t>
  </si>
  <si>
    <t>CUSTOMER_4327</t>
  </si>
  <si>
    <t>Customer_4328</t>
  </si>
  <si>
    <t>Customer_4329</t>
  </si>
  <si>
    <t>CUSTOMER_4330</t>
  </si>
  <si>
    <t>customer_4331</t>
  </si>
  <si>
    <t>CUSTOMER_4332</t>
  </si>
  <si>
    <t xml:space="preserve">  Customer_4333  </t>
  </si>
  <si>
    <t>Customer_4334</t>
  </si>
  <si>
    <t>Customer_4335</t>
  </si>
  <si>
    <t>customer_4336</t>
  </si>
  <si>
    <t>Customer_4337</t>
  </si>
  <si>
    <t>Customer_4338</t>
  </si>
  <si>
    <t>CUSTOMER_4339</t>
  </si>
  <si>
    <t>Customer_4340</t>
  </si>
  <si>
    <t xml:space="preserve">  Customer_4341  </t>
  </si>
  <si>
    <t>customer_4342</t>
  </si>
  <si>
    <t>Customer_4343</t>
  </si>
  <si>
    <t xml:space="preserve">  Customer_4344  </t>
  </si>
  <si>
    <t>Customer_4345</t>
  </si>
  <si>
    <t>Customer_4346</t>
  </si>
  <si>
    <t>Customer_4347</t>
  </si>
  <si>
    <t>Customer_4348</t>
  </si>
  <si>
    <t>Customer_4349</t>
  </si>
  <si>
    <t>Customer_4350</t>
  </si>
  <si>
    <t>Customer_4351</t>
  </si>
  <si>
    <t>Customer_4352</t>
  </si>
  <si>
    <t>customer_4353</t>
  </si>
  <si>
    <t>customer_4354</t>
  </si>
  <si>
    <t>Customer_4355</t>
  </si>
  <si>
    <t>Customer_4356</t>
  </si>
  <si>
    <t>Customer_4357</t>
  </si>
  <si>
    <t>Customer_4358</t>
  </si>
  <si>
    <t xml:space="preserve">  Customer_4359  </t>
  </si>
  <si>
    <t>customer_4360</t>
  </si>
  <si>
    <t>Customer_4361</t>
  </si>
  <si>
    <t>Customer_4362</t>
  </si>
  <si>
    <t>Customer_4363</t>
  </si>
  <si>
    <t>CUSTOMER_4364</t>
  </si>
  <si>
    <t>Customer_4365</t>
  </si>
  <si>
    <t xml:space="preserve">  Customer_4366  </t>
  </si>
  <si>
    <t>Customer_4367</t>
  </si>
  <si>
    <t>Customer_4368</t>
  </si>
  <si>
    <t>Customer_4369</t>
  </si>
  <si>
    <t>CUSTOMER_4370</t>
  </si>
  <si>
    <t>CUSTOMER_4371</t>
  </si>
  <si>
    <t>Customer_4372</t>
  </si>
  <si>
    <t>CUSTOMER_4373</t>
  </si>
  <si>
    <t>Customer_4374</t>
  </si>
  <si>
    <t>Customer_4375</t>
  </si>
  <si>
    <t>CUSTOMER_4376</t>
  </si>
  <si>
    <t xml:space="preserve">  Customer_4377  </t>
  </si>
  <si>
    <t>Customer_4378</t>
  </si>
  <si>
    <t>Customer_4379</t>
  </si>
  <si>
    <t>CUSTOMER_4380</t>
  </si>
  <si>
    <t xml:space="preserve">  Customer_4381  </t>
  </si>
  <si>
    <t>Customer_4382</t>
  </si>
  <si>
    <t>CUSTOMER_4383</t>
  </si>
  <si>
    <t>Customer_4384</t>
  </si>
  <si>
    <t>Customer_4385</t>
  </si>
  <si>
    <t>Customer_4386</t>
  </si>
  <si>
    <t>Customer_4387</t>
  </si>
  <si>
    <t>customer_4388</t>
  </si>
  <si>
    <t>Customer_4389</t>
  </si>
  <si>
    <t>Customer_4390</t>
  </si>
  <si>
    <t>Customer_4391</t>
  </si>
  <si>
    <t>customer_4392</t>
  </si>
  <si>
    <t xml:space="preserve">  Customer_4393  </t>
  </si>
  <si>
    <t>Customer_4394</t>
  </si>
  <si>
    <t>Customer_4395</t>
  </si>
  <si>
    <t>Customer_4396</t>
  </si>
  <si>
    <t>CUSTOMER_4397</t>
  </si>
  <si>
    <t>Customer_4398</t>
  </si>
  <si>
    <t>Customer_4399</t>
  </si>
  <si>
    <t>Customer_4400</t>
  </si>
  <si>
    <t>CUSTOMER_4401</t>
  </si>
  <si>
    <t>Customer_4402</t>
  </si>
  <si>
    <t>Customer_4403</t>
  </si>
  <si>
    <t>Customer_4404</t>
  </si>
  <si>
    <t>Customer_4405</t>
  </si>
  <si>
    <t>Customer_4406</t>
  </si>
  <si>
    <t>Customer_4407</t>
  </si>
  <si>
    <t>Customer_4408</t>
  </si>
  <si>
    <t>Customer_4409</t>
  </si>
  <si>
    <t>Customer_4410</t>
  </si>
  <si>
    <t>Customer_4411</t>
  </si>
  <si>
    <t>Customer_4412</t>
  </si>
  <si>
    <t>Customer_4413</t>
  </si>
  <si>
    <t>Customer_4414</t>
  </si>
  <si>
    <t>Customer_4415</t>
  </si>
  <si>
    <t>Customer_4416</t>
  </si>
  <si>
    <t>Customer_4417</t>
  </si>
  <si>
    <t>Customer_4418</t>
  </si>
  <si>
    <t>Customer_4419</t>
  </si>
  <si>
    <t xml:space="preserve">  Customer_4420  </t>
  </si>
  <si>
    <t>Customer_4421</t>
  </si>
  <si>
    <t>Customer_4422</t>
  </si>
  <si>
    <t xml:space="preserve">  Customer_4423  </t>
  </si>
  <si>
    <t>Customer_4424</t>
  </si>
  <si>
    <t>Customer_4425</t>
  </si>
  <si>
    <t>Customer_4426</t>
  </si>
  <si>
    <t>Customer_4427</t>
  </si>
  <si>
    <t>Customer_4428</t>
  </si>
  <si>
    <t>Customer_4429</t>
  </si>
  <si>
    <t>customer_4430</t>
  </si>
  <si>
    <t>Customer_4431</t>
  </si>
  <si>
    <t xml:space="preserve">  Customer_4432  </t>
  </si>
  <si>
    <t>CUSTOMER_4433</t>
  </si>
  <si>
    <t xml:space="preserve">  Customer_4434  </t>
  </si>
  <si>
    <t>customer_4435</t>
  </si>
  <si>
    <t>Customer_4436</t>
  </si>
  <si>
    <t>Customer_4437</t>
  </si>
  <si>
    <t>Customer_4438</t>
  </si>
  <si>
    <t>Customer_4439</t>
  </si>
  <si>
    <t>Customer_4440</t>
  </si>
  <si>
    <t xml:space="preserve">  Customer_4441  </t>
  </si>
  <si>
    <t>Customer_4442</t>
  </si>
  <si>
    <t>Customer_4443</t>
  </si>
  <si>
    <t>Customer_4444</t>
  </si>
  <si>
    <t>Customer_4445</t>
  </si>
  <si>
    <t>Customer_4446</t>
  </si>
  <si>
    <t xml:space="preserve">  Customer_4447  </t>
  </si>
  <si>
    <t>customer_4448</t>
  </si>
  <si>
    <t>Customer_4449</t>
  </si>
  <si>
    <t>Customer_4450</t>
  </si>
  <si>
    <t xml:space="preserve">  Customer_4451  </t>
  </si>
  <si>
    <t>Customer_4452</t>
  </si>
  <si>
    <t>Customer_4453</t>
  </si>
  <si>
    <t>Customer_4454</t>
  </si>
  <si>
    <t xml:space="preserve">  Customer_4455  </t>
  </si>
  <si>
    <t>Customer_4456</t>
  </si>
  <si>
    <t>Customer_4457</t>
  </si>
  <si>
    <t>Customer_4458</t>
  </si>
  <si>
    <t>Customer_4459</t>
  </si>
  <si>
    <t>Customer_4460</t>
  </si>
  <si>
    <t>Customer_4461</t>
  </si>
  <si>
    <t>customer_4462</t>
  </si>
  <si>
    <t>Customer_4463</t>
  </si>
  <si>
    <t>customer_4464</t>
  </si>
  <si>
    <t>CUSTOMER_4465</t>
  </si>
  <si>
    <t>Customer_4466</t>
  </si>
  <si>
    <t>CUSTOMER_4467</t>
  </si>
  <si>
    <t xml:space="preserve">  Customer_4468  </t>
  </si>
  <si>
    <t>customer_4469</t>
  </si>
  <si>
    <t>Customer_4470</t>
  </si>
  <si>
    <t>Customer_4471</t>
  </si>
  <si>
    <t>Customer_4472</t>
  </si>
  <si>
    <t xml:space="preserve">  Customer_4473  </t>
  </si>
  <si>
    <t>customer_4474</t>
  </si>
  <si>
    <t>Customer_4475</t>
  </si>
  <si>
    <t>Customer_4476</t>
  </si>
  <si>
    <t>Customer_4477</t>
  </si>
  <si>
    <t xml:space="preserve">  Customer_4478  </t>
  </si>
  <si>
    <t>CUSTOMER_4479</t>
  </si>
  <si>
    <t xml:space="preserve">  Customer_4480  </t>
  </si>
  <si>
    <t xml:space="preserve">  Customer_4481  </t>
  </si>
  <si>
    <t>Customer_4482</t>
  </si>
  <si>
    <t>Customer_4483</t>
  </si>
  <si>
    <t xml:space="preserve">  Customer_4484  </t>
  </si>
  <si>
    <t>Customer_4485</t>
  </si>
  <si>
    <t>customer_4486</t>
  </si>
  <si>
    <t>Customer_4487</t>
  </si>
  <si>
    <t>Customer_4488</t>
  </si>
  <si>
    <t>CUSTOMER_4489</t>
  </si>
  <si>
    <t>Customer_4490</t>
  </si>
  <si>
    <t>Customer_4491</t>
  </si>
  <si>
    <t>Customer_4492</t>
  </si>
  <si>
    <t>Customer_4493</t>
  </si>
  <si>
    <t>Customer_4494</t>
  </si>
  <si>
    <t>Customer_4495</t>
  </si>
  <si>
    <t>customer_4496</t>
  </si>
  <si>
    <t>Customer_4497</t>
  </si>
  <si>
    <t>Customer_4498</t>
  </si>
  <si>
    <t>Customer_4499</t>
  </si>
  <si>
    <t>Customer_4500</t>
  </si>
  <si>
    <t>Customer_4501</t>
  </si>
  <si>
    <t>CUSTOMER_4502</t>
  </si>
  <si>
    <t>Customer_4503</t>
  </si>
  <si>
    <t xml:space="preserve">  Customer_4504  </t>
  </si>
  <si>
    <t>Customer_4505</t>
  </si>
  <si>
    <t>Customer_4506</t>
  </si>
  <si>
    <t>Customer_4507</t>
  </si>
  <si>
    <t>Customer_4508</t>
  </si>
  <si>
    <t>customer_4509</t>
  </si>
  <si>
    <t>CUSTOMER_4510</t>
  </si>
  <si>
    <t>Customer_4511</t>
  </si>
  <si>
    <t>CUSTOMER_4512</t>
  </si>
  <si>
    <t>CUSTOMER_4513</t>
  </si>
  <si>
    <t>customer_4514</t>
  </si>
  <si>
    <t>Customer_4515</t>
  </si>
  <si>
    <t>Customer_4516</t>
  </si>
  <si>
    <t>Customer_4517</t>
  </si>
  <si>
    <t>Customer_4518</t>
  </si>
  <si>
    <t>Customer_4519</t>
  </si>
  <si>
    <t>Customer_4520</t>
  </si>
  <si>
    <t>Customer_4521</t>
  </si>
  <si>
    <t>Customer_4522</t>
  </si>
  <si>
    <t>Customer_4523</t>
  </si>
  <si>
    <t>Customer_4524</t>
  </si>
  <si>
    <t>Customer_4525</t>
  </si>
  <si>
    <t>customer_4526</t>
  </si>
  <si>
    <t>Customer_4527</t>
  </si>
  <si>
    <t>Customer_4528</t>
  </si>
  <si>
    <t>Customer_4529</t>
  </si>
  <si>
    <t>CUSTOMER_4530</t>
  </si>
  <si>
    <t>Customer_4531</t>
  </si>
  <si>
    <t xml:space="preserve">  Customer_4532  </t>
  </si>
  <si>
    <t>Customer_4533</t>
  </si>
  <si>
    <t>Customer_4534</t>
  </si>
  <si>
    <t>Customer_4535</t>
  </si>
  <si>
    <t>Customer_4536</t>
  </si>
  <si>
    <t>Customer_4537</t>
  </si>
  <si>
    <t>Customer_4538</t>
  </si>
  <si>
    <t>Customer_4539</t>
  </si>
  <si>
    <t>Customer_4540</t>
  </si>
  <si>
    <t>Customer_4541</t>
  </si>
  <si>
    <t xml:space="preserve">  Customer_4542  </t>
  </si>
  <si>
    <t>customer_4543</t>
  </si>
  <si>
    <t>Customer_4544</t>
  </si>
  <si>
    <t>Customer_4545</t>
  </si>
  <si>
    <t>Customer_4546</t>
  </si>
  <si>
    <t>Customer_4547</t>
  </si>
  <si>
    <t>Customer_4548</t>
  </si>
  <si>
    <t xml:space="preserve">  Customer_4549  </t>
  </si>
  <si>
    <t>Customer_4550</t>
  </si>
  <si>
    <t>Customer_4551</t>
  </si>
  <si>
    <t xml:space="preserve">  Customer_4552  </t>
  </si>
  <si>
    <t>Customer_4553</t>
  </si>
  <si>
    <t>Customer_4554</t>
  </si>
  <si>
    <t>Customer_4555</t>
  </si>
  <si>
    <t>customer_4556</t>
  </si>
  <si>
    <t>Customer_4557</t>
  </si>
  <si>
    <t>Customer_4558</t>
  </si>
  <si>
    <t>Customer_4559</t>
  </si>
  <si>
    <t>Customer_4560</t>
  </si>
  <si>
    <t>Customer_4561</t>
  </si>
  <si>
    <t>Customer_4562</t>
  </si>
  <si>
    <t>Customer_4563</t>
  </si>
  <si>
    <t>CUSTOMER_4564</t>
  </si>
  <si>
    <t>Customer_4565</t>
  </si>
  <si>
    <t>Customer_4566</t>
  </si>
  <si>
    <t xml:space="preserve">  Customer_4567  </t>
  </si>
  <si>
    <t>Customer_4568</t>
  </si>
  <si>
    <t>Customer_4569</t>
  </si>
  <si>
    <t>Customer_4570</t>
  </si>
  <si>
    <t>Customer_4571</t>
  </si>
  <si>
    <t>Customer_4572</t>
  </si>
  <si>
    <t>Customer_4573</t>
  </si>
  <si>
    <t>Customer_4574</t>
  </si>
  <si>
    <t>Customer_4575</t>
  </si>
  <si>
    <t>customer_4576</t>
  </si>
  <si>
    <t>Customer_4577</t>
  </si>
  <si>
    <t>Customer_4578</t>
  </si>
  <si>
    <t>Customer_4579</t>
  </si>
  <si>
    <t>CUSTOMER_4580</t>
  </si>
  <si>
    <t>Customer_4581</t>
  </si>
  <si>
    <t>Customer_4582</t>
  </si>
  <si>
    <t>Customer_4583</t>
  </si>
  <si>
    <t>Customer_4584</t>
  </si>
  <si>
    <t>Customer_4585</t>
  </si>
  <si>
    <t>Customer_4586</t>
  </si>
  <si>
    <t>customer_4587</t>
  </si>
  <si>
    <t>customer_4588</t>
  </si>
  <si>
    <t>Customer_4589</t>
  </si>
  <si>
    <t>Customer_4590</t>
  </si>
  <si>
    <t>Customer_4591</t>
  </si>
  <si>
    <t>Customer_4592</t>
  </si>
  <si>
    <t>CUSTOMER_4593</t>
  </si>
  <si>
    <t>Customer_4594</t>
  </si>
  <si>
    <t>Customer_4595</t>
  </si>
  <si>
    <t>CUSTOMER_4596</t>
  </si>
  <si>
    <t>CUSTOMER_4597</t>
  </si>
  <si>
    <t>Customer_4598</t>
  </si>
  <si>
    <t>Customer_4599</t>
  </si>
  <si>
    <t>Customer_4600</t>
  </si>
  <si>
    <t>CUSTOMER_4601</t>
  </si>
  <si>
    <t>customer_4602</t>
  </si>
  <si>
    <t>CUSTOMER_4603</t>
  </si>
  <si>
    <t>Customer_4604</t>
  </si>
  <si>
    <t xml:space="preserve">  Customer_4605  </t>
  </si>
  <si>
    <t>Customer_4606</t>
  </si>
  <si>
    <t>Customer_4607</t>
  </si>
  <si>
    <t>Customer_4608</t>
  </si>
  <si>
    <t>Customer_4609</t>
  </si>
  <si>
    <t>Customer_4610</t>
  </si>
  <si>
    <t>CUSTOMER_4611</t>
  </si>
  <si>
    <t xml:space="preserve">  Customer_4612  </t>
  </si>
  <si>
    <t>Customer_4613</t>
  </si>
  <si>
    <t xml:space="preserve">  Customer_4614  </t>
  </si>
  <si>
    <t>Customer_4615</t>
  </si>
  <si>
    <t>Customer_4616</t>
  </si>
  <si>
    <t>Customer_4617</t>
  </si>
  <si>
    <t>Customer_4618</t>
  </si>
  <si>
    <t>CUSTOMER_4619</t>
  </si>
  <si>
    <t>customer_4620</t>
  </si>
  <si>
    <t>Customer_4621</t>
  </si>
  <si>
    <t>customer_4622</t>
  </si>
  <si>
    <t>Customer_4623</t>
  </si>
  <si>
    <t>Customer_4624</t>
  </si>
  <si>
    <t>customer_4625</t>
  </si>
  <si>
    <t>Customer_4626</t>
  </si>
  <si>
    <t>customer_4627</t>
  </si>
  <si>
    <t>Customer_4628</t>
  </si>
  <si>
    <t>Customer_4629</t>
  </si>
  <si>
    <t>Customer_4630</t>
  </si>
  <si>
    <t>Customer_4631</t>
  </si>
  <si>
    <t>Customer_4632</t>
  </si>
  <si>
    <t>Customer_4633</t>
  </si>
  <si>
    <t>Customer_4634</t>
  </si>
  <si>
    <t>Customer_4635</t>
  </si>
  <si>
    <t>Customer_4636</t>
  </si>
  <si>
    <t>Customer_4637</t>
  </si>
  <si>
    <t>Customer_4638</t>
  </si>
  <si>
    <t>Customer_4639</t>
  </si>
  <si>
    <t>Customer_4640</t>
  </si>
  <si>
    <t>Customer_4641</t>
  </si>
  <si>
    <t>customer_4642</t>
  </si>
  <si>
    <t>Customer_4643</t>
  </si>
  <si>
    <t>Customer_4644</t>
  </si>
  <si>
    <t>CUSTOMER_4645</t>
  </si>
  <si>
    <t>Customer_4646</t>
  </si>
  <si>
    <t>Customer_4647</t>
  </si>
  <si>
    <t>Customer_4648</t>
  </si>
  <si>
    <t>Customer_4649</t>
  </si>
  <si>
    <t>CUSTOMER_4650</t>
  </si>
  <si>
    <t>Customer_4651</t>
  </si>
  <si>
    <t>Customer_4652</t>
  </si>
  <si>
    <t xml:space="preserve">  Customer_4653  </t>
  </si>
  <si>
    <t>Customer_4654</t>
  </si>
  <si>
    <t>Customer_4655</t>
  </si>
  <si>
    <t>Customer_4656</t>
  </si>
  <si>
    <t>Customer_4657</t>
  </si>
  <si>
    <t>Customer_4658</t>
  </si>
  <si>
    <t>Customer_4659</t>
  </si>
  <si>
    <t>Customer_4660</t>
  </si>
  <si>
    <t>CUSTOMER_4661</t>
  </si>
  <si>
    <t>Customer_4662</t>
  </si>
  <si>
    <t>Customer_4663</t>
  </si>
  <si>
    <t>Customer_4664</t>
  </si>
  <si>
    <t>customer_4665</t>
  </si>
  <si>
    <t>Customer_4666</t>
  </si>
  <si>
    <t>customer_4667</t>
  </si>
  <si>
    <t>Customer_4668</t>
  </si>
  <si>
    <t>Customer_4669</t>
  </si>
  <si>
    <t>Customer_4670</t>
  </si>
  <si>
    <t>Customer_4671</t>
  </si>
  <si>
    <t>Customer_4672</t>
  </si>
  <si>
    <t>Customer_4673</t>
  </si>
  <si>
    <t>customer_4674</t>
  </si>
  <si>
    <t>Customer_4675</t>
  </si>
  <si>
    <t>Customer_4676</t>
  </si>
  <si>
    <t>Customer_4677</t>
  </si>
  <si>
    <t>Customer_4678</t>
  </si>
  <si>
    <t>Customer_4679</t>
  </si>
  <si>
    <t>Customer_4680</t>
  </si>
  <si>
    <t>Customer_4681</t>
  </si>
  <si>
    <t xml:space="preserve">  Customer_4682  </t>
  </si>
  <si>
    <t>CUSTOMER_4683</t>
  </si>
  <si>
    <t>CUSTOMER_4684</t>
  </si>
  <si>
    <t>Customer_4685</t>
  </si>
  <si>
    <t>Customer_4686</t>
  </si>
  <si>
    <t>Customer_4687</t>
  </si>
  <si>
    <t>Customer_4688</t>
  </si>
  <si>
    <t>CUSTOMER_4689</t>
  </si>
  <si>
    <t>Customer_4690</t>
  </si>
  <si>
    <t>Customer_4691</t>
  </si>
  <si>
    <t>Customer_4692</t>
  </si>
  <si>
    <t>Customer_4693</t>
  </si>
  <si>
    <t>Customer_4694</t>
  </si>
  <si>
    <t>CUSTOMER_4695</t>
  </si>
  <si>
    <t>Customer_4696</t>
  </si>
  <si>
    <t>CUSTOMER_4697</t>
  </si>
  <si>
    <t>Customer_4698</t>
  </si>
  <si>
    <t xml:space="preserve">  Customer_4699  </t>
  </si>
  <si>
    <t xml:space="preserve">  Customer_4700  </t>
  </si>
  <si>
    <t>Customer_4701</t>
  </si>
  <si>
    <t>Customer_4702</t>
  </si>
  <si>
    <t>customer_4703</t>
  </si>
  <si>
    <t>Customer_4704</t>
  </si>
  <si>
    <t>Customer_4705</t>
  </si>
  <si>
    <t>CUSTOMER_4706</t>
  </si>
  <si>
    <t>Customer_4707</t>
  </si>
  <si>
    <t>Customer_4708</t>
  </si>
  <si>
    <t>Customer_4709</t>
  </si>
  <si>
    <t xml:space="preserve">  Customer_4710  </t>
  </si>
  <si>
    <t xml:space="preserve">  Customer_4711  </t>
  </si>
  <si>
    <t>Customer_4712</t>
  </si>
  <si>
    <t>Customer_4713</t>
  </si>
  <si>
    <t>CUSTOMER_4714</t>
  </si>
  <si>
    <t>CUSTOMER_4715</t>
  </si>
  <si>
    <t>Customer_4716</t>
  </si>
  <si>
    <t>Customer_4717</t>
  </si>
  <si>
    <t>customer_4718</t>
  </si>
  <si>
    <t>Customer_4719</t>
  </si>
  <si>
    <t>Customer_4720</t>
  </si>
  <si>
    <t>Customer_4721</t>
  </si>
  <si>
    <t>Customer_4722</t>
  </si>
  <si>
    <t>Customer_4723</t>
  </si>
  <si>
    <t>Customer_4724</t>
  </si>
  <si>
    <t>Customer_4725</t>
  </si>
  <si>
    <t>Customer_4726</t>
  </si>
  <si>
    <t>Customer_4727</t>
  </si>
  <si>
    <t>Customer_4728</t>
  </si>
  <si>
    <t>Customer_4729</t>
  </si>
  <si>
    <t>Customer_4730</t>
  </si>
  <si>
    <t>Customer_4731</t>
  </si>
  <si>
    <t>Customer_4732</t>
  </si>
  <si>
    <t xml:space="preserve">  Customer_4733  </t>
  </si>
  <si>
    <t>CUSTOMER_4734</t>
  </si>
  <si>
    <t>customer_4735</t>
  </si>
  <si>
    <t>customer_4736</t>
  </si>
  <si>
    <t>Customer_4737</t>
  </si>
  <si>
    <t>Customer_4738</t>
  </si>
  <si>
    <t>Customer_4739</t>
  </si>
  <si>
    <t>CUSTOMER_4740</t>
  </si>
  <si>
    <t>Customer_4741</t>
  </si>
  <si>
    <t>Customer_4742</t>
  </si>
  <si>
    <t>Customer_4743</t>
  </si>
  <si>
    <t>Customer_4744</t>
  </si>
  <si>
    <t>customer_4745</t>
  </si>
  <si>
    <t>customer_4746</t>
  </si>
  <si>
    <t>Customer_4747</t>
  </si>
  <si>
    <t>Customer_4748</t>
  </si>
  <si>
    <t>Customer_4749</t>
  </si>
  <si>
    <t>Customer_4750</t>
  </si>
  <si>
    <t>Customer_4751</t>
  </si>
  <si>
    <t>Customer_4752</t>
  </si>
  <si>
    <t>Customer_4753</t>
  </si>
  <si>
    <t>Customer_4754</t>
  </si>
  <si>
    <t>Customer_4755</t>
  </si>
  <si>
    <t xml:space="preserve">  Customer_4756  </t>
  </si>
  <si>
    <t>Customer_4757</t>
  </si>
  <si>
    <t>Customer_4758</t>
  </si>
  <si>
    <t>Customer_4759</t>
  </si>
  <si>
    <t>CUSTOMER_4760</t>
  </si>
  <si>
    <t>Customer_4761</t>
  </si>
  <si>
    <t>Customer_4762</t>
  </si>
  <si>
    <t>Customer_4763</t>
  </si>
  <si>
    <t>Customer_4764</t>
  </si>
  <si>
    <t>Customer_4765</t>
  </si>
  <si>
    <t>CUSTOMER_4766</t>
  </si>
  <si>
    <t>Customer_4767</t>
  </si>
  <si>
    <t>Customer_4768</t>
  </si>
  <si>
    <t>Customer_4769</t>
  </si>
  <si>
    <t>Customer_4770</t>
  </si>
  <si>
    <t>Customer_4771</t>
  </si>
  <si>
    <t>Customer_4772</t>
  </si>
  <si>
    <t>CUSTOMER_4773</t>
  </si>
  <si>
    <t>Customer_4774</t>
  </si>
  <si>
    <t>Customer_4775</t>
  </si>
  <si>
    <t>Customer_4776</t>
  </si>
  <si>
    <t>Customer_4777</t>
  </si>
  <si>
    <t>Customer_4778</t>
  </si>
  <si>
    <t>Customer_4779</t>
  </si>
  <si>
    <t>Customer_4780</t>
  </si>
  <si>
    <t>Customer_4781</t>
  </si>
  <si>
    <t>Customer_4782</t>
  </si>
  <si>
    <t>Customer_4783</t>
  </si>
  <si>
    <t xml:space="preserve">  Customer_4784  </t>
  </si>
  <si>
    <t>Customer_4785</t>
  </si>
  <si>
    <t>Customer_4786</t>
  </si>
  <si>
    <t>Customer_4787</t>
  </si>
  <si>
    <t>customer_4788</t>
  </si>
  <si>
    <t>Customer_4789</t>
  </si>
  <si>
    <t>CUSTOMER_4790</t>
  </si>
  <si>
    <t>Customer_4791</t>
  </si>
  <si>
    <t>Customer_4792</t>
  </si>
  <si>
    <t>Customer_4793</t>
  </si>
  <si>
    <t>Customer_4794</t>
  </si>
  <si>
    <t>Customer_4795</t>
  </si>
  <si>
    <t>Customer_4796</t>
  </si>
  <si>
    <t>Customer_4797</t>
  </si>
  <si>
    <t>Customer_4798</t>
  </si>
  <si>
    <t>Customer_4799</t>
  </si>
  <si>
    <t>Customer_4800</t>
  </si>
  <si>
    <t>Customer_4801</t>
  </si>
  <si>
    <t>Customer_4802</t>
  </si>
  <si>
    <t>Customer_4803</t>
  </si>
  <si>
    <t xml:space="preserve">  Customer_4804  </t>
  </si>
  <si>
    <t>Customer_4805</t>
  </si>
  <si>
    <t>CUSTOMER_4806</t>
  </si>
  <si>
    <t>Customer_4807</t>
  </si>
  <si>
    <t>Customer_4808</t>
  </si>
  <si>
    <t>CUSTOMER_4809</t>
  </si>
  <si>
    <t>Customer_4810</t>
  </si>
  <si>
    <t>Customer_4811</t>
  </si>
  <si>
    <t>Customer_4812</t>
  </si>
  <si>
    <t>Customer_4813</t>
  </si>
  <si>
    <t>Customer_4814</t>
  </si>
  <si>
    <t>Customer_4815</t>
  </si>
  <si>
    <t>CUSTOMER_4816</t>
  </si>
  <si>
    <t>CUSTOMER_4817</t>
  </si>
  <si>
    <t>Customer_4818</t>
  </si>
  <si>
    <t xml:space="preserve">  Customer_4819  </t>
  </si>
  <si>
    <t>CUSTOMER_4820</t>
  </si>
  <si>
    <t xml:space="preserve">  Customer_4821  </t>
  </si>
  <si>
    <t>Customer_4822</t>
  </si>
  <si>
    <t>Customer_4823</t>
  </si>
  <si>
    <t>customer_4824</t>
  </si>
  <si>
    <t>Customer_4825</t>
  </si>
  <si>
    <t>Customer_4826</t>
  </si>
  <si>
    <t>Customer_4827</t>
  </si>
  <si>
    <t>Customer_4828</t>
  </si>
  <si>
    <t>CUSTOMER_4829</t>
  </si>
  <si>
    <t>Customer_4830</t>
  </si>
  <si>
    <t>Customer_4831</t>
  </si>
  <si>
    <t>Customer_4832</t>
  </si>
  <si>
    <t>Customer_4833</t>
  </si>
  <si>
    <t>customer_4834</t>
  </si>
  <si>
    <t>Customer_4835</t>
  </si>
  <si>
    <t>CUSTOMER_4836</t>
  </si>
  <si>
    <t>customer_4837</t>
  </si>
  <si>
    <t>Customer_4838</t>
  </si>
  <si>
    <t>Customer_4839</t>
  </si>
  <si>
    <t>Customer_4840</t>
  </si>
  <si>
    <t>Customer_4841</t>
  </si>
  <si>
    <t>Customer_4842</t>
  </si>
  <si>
    <t>Customer_4843</t>
  </si>
  <si>
    <t>customer_4844</t>
  </si>
  <si>
    <t xml:space="preserve">  Customer_4845  </t>
  </si>
  <si>
    <t>Customer_4846</t>
  </si>
  <si>
    <t>Customer_4847</t>
  </si>
  <si>
    <t>Customer_4848</t>
  </si>
  <si>
    <t>Customer_4849</t>
  </si>
  <si>
    <t>Customer_4850</t>
  </si>
  <si>
    <t>Customer_4851</t>
  </si>
  <si>
    <t>Customer_4852</t>
  </si>
  <si>
    <t>Customer_4853</t>
  </si>
  <si>
    <t>Customer_4854</t>
  </si>
  <si>
    <t>Customer_4855</t>
  </si>
  <si>
    <t>Customer_4856</t>
  </si>
  <si>
    <t xml:space="preserve">  Customer_4857  </t>
  </si>
  <si>
    <t>Customer_4858</t>
  </si>
  <si>
    <t>Customer_4859</t>
  </si>
  <si>
    <t>CUSTOMER_4860</t>
  </si>
  <si>
    <t>customer_4861</t>
  </si>
  <si>
    <t>Customer_4862</t>
  </si>
  <si>
    <t>Customer_4863</t>
  </si>
  <si>
    <t>Customer_4864</t>
  </si>
  <si>
    <t>customer_4865</t>
  </si>
  <si>
    <t>Customer_4866</t>
  </si>
  <si>
    <t>Customer_4867</t>
  </si>
  <si>
    <t xml:space="preserve">  Customer_4868  </t>
  </si>
  <si>
    <t>Customer_4869</t>
  </si>
  <si>
    <t>Customer_4870</t>
  </si>
  <si>
    <t>CUSTOMER_4871</t>
  </si>
  <si>
    <t>Customer_4872</t>
  </si>
  <si>
    <t>Customer_4873</t>
  </si>
  <si>
    <t>Customer_4874</t>
  </si>
  <si>
    <t>Customer_4875</t>
  </si>
  <si>
    <t>customer_4876</t>
  </si>
  <si>
    <t>customer_4877</t>
  </si>
  <si>
    <t>Customer_4878</t>
  </si>
  <si>
    <t>Customer_4879</t>
  </si>
  <si>
    <t>CUSTOMER_4880</t>
  </si>
  <si>
    <t>Customer_4881</t>
  </si>
  <si>
    <t>customer_4882</t>
  </si>
  <si>
    <t>Customer_4883</t>
  </si>
  <si>
    <t>Customer_4884</t>
  </si>
  <si>
    <t>Customer_4885</t>
  </si>
  <si>
    <t>Customer_4886</t>
  </si>
  <si>
    <t>Customer_4887</t>
  </si>
  <si>
    <t>Customer_4888</t>
  </si>
  <si>
    <t>Customer_4889</t>
  </si>
  <si>
    <t>Customer_4890</t>
  </si>
  <si>
    <t>CUSTOMER_4891</t>
  </si>
  <si>
    <t>Customer_4892</t>
  </si>
  <si>
    <t>Customer_4893</t>
  </si>
  <si>
    <t>Customer_4894</t>
  </si>
  <si>
    <t>CUSTOMER_4895</t>
  </si>
  <si>
    <t>Customer_4896</t>
  </si>
  <si>
    <t>CUSTOMER_4897</t>
  </si>
  <si>
    <t>Customer_4898</t>
  </si>
  <si>
    <t>Customer_4899</t>
  </si>
  <si>
    <t>CUSTOMER_4900</t>
  </si>
  <si>
    <t>CUSTOMER_4901</t>
  </si>
  <si>
    <t xml:space="preserve">  Customer_4902  </t>
  </si>
  <si>
    <t>CUSTOMER_4903</t>
  </si>
  <si>
    <t>Customer_4904</t>
  </si>
  <si>
    <t>Customer_4905</t>
  </si>
  <si>
    <t>customer_4906</t>
  </si>
  <si>
    <t>Customer_4907</t>
  </si>
  <si>
    <t>Customer_4908</t>
  </si>
  <si>
    <t>Customer_4909</t>
  </si>
  <si>
    <t>Customer_4910</t>
  </si>
  <si>
    <t>Customer_4911</t>
  </si>
  <si>
    <t>Customer_4912</t>
  </si>
  <si>
    <t>customer_4913</t>
  </si>
  <si>
    <t>Customer_4914</t>
  </si>
  <si>
    <t>Customer_4915</t>
  </si>
  <si>
    <t>Customer_4916</t>
  </si>
  <si>
    <t>Customer_4917</t>
  </si>
  <si>
    <t>Customer_4918</t>
  </si>
  <si>
    <t>Customer_4919</t>
  </si>
  <si>
    <t>Customer_4920</t>
  </si>
  <si>
    <t>Customer_4921</t>
  </si>
  <si>
    <t>Customer_4922</t>
  </si>
  <si>
    <t>Customer_4923</t>
  </si>
  <si>
    <t>Customer_4924</t>
  </si>
  <si>
    <t>Customer_4925</t>
  </si>
  <si>
    <t xml:space="preserve">  Customer_4926  </t>
  </si>
  <si>
    <t>customer_4927</t>
  </si>
  <si>
    <t>Customer_4928</t>
  </si>
  <si>
    <t xml:space="preserve">  Customer_4929  </t>
  </si>
  <si>
    <t>CUSTOMER_4930</t>
  </si>
  <si>
    <t xml:space="preserve">  Customer_4931  </t>
  </si>
  <si>
    <t>Customer_4932</t>
  </si>
  <si>
    <t>Customer_4933</t>
  </si>
  <si>
    <t>Customer_4934</t>
  </si>
  <si>
    <t xml:space="preserve">  Customer_4935  </t>
  </si>
  <si>
    <t>Customer_4936</t>
  </si>
  <si>
    <t>CUSTOMER_4937</t>
  </si>
  <si>
    <t>Customer_4938</t>
  </si>
  <si>
    <t>customer_4939</t>
  </si>
  <si>
    <t xml:space="preserve">  Customer_4940  </t>
  </si>
  <si>
    <t>Customer_4941</t>
  </si>
  <si>
    <t>Customer_4942</t>
  </si>
  <si>
    <t>Customer_4943</t>
  </si>
  <si>
    <t>customer_4944</t>
  </si>
  <si>
    <t xml:space="preserve">  Customer_4945  </t>
  </si>
  <si>
    <t>Customer_4946</t>
  </si>
  <si>
    <t>Customer_4947</t>
  </si>
  <si>
    <t>Customer_4948</t>
  </si>
  <si>
    <t>customer_4949</t>
  </si>
  <si>
    <t>Customer_4950</t>
  </si>
  <si>
    <t>Customer_4951</t>
  </si>
  <si>
    <t>Customer_4952</t>
  </si>
  <si>
    <t>CUSTOMER_4953</t>
  </si>
  <si>
    <t>Customer_4954</t>
  </si>
  <si>
    <t>Customer_4955</t>
  </si>
  <si>
    <t>Customer_4956</t>
  </si>
  <si>
    <t>Customer_4957</t>
  </si>
  <si>
    <t>Customer_4958</t>
  </si>
  <si>
    <t>CUSTOMER_4959</t>
  </si>
  <si>
    <t>Customer_4960</t>
  </si>
  <si>
    <t>Customer_4961</t>
  </si>
  <si>
    <t>customer_4962</t>
  </si>
  <si>
    <t>Customer_4963</t>
  </si>
  <si>
    <t>customer_4964</t>
  </si>
  <si>
    <t>CUSTOMER_4965</t>
  </si>
  <si>
    <t>CUSTOMER_4966</t>
  </si>
  <si>
    <t>Customer_4967</t>
  </si>
  <si>
    <t>customer_4968</t>
  </si>
  <si>
    <t>Customer_4969</t>
  </si>
  <si>
    <t>Customer_4970</t>
  </si>
  <si>
    <t>Customer_4971</t>
  </si>
  <si>
    <t xml:space="preserve">  Customer_4972  </t>
  </si>
  <si>
    <t>Customer_4973</t>
  </si>
  <si>
    <t xml:space="preserve">  Customer_4974  </t>
  </si>
  <si>
    <t>customer_4975</t>
  </si>
  <si>
    <t>Customer_4976</t>
  </si>
  <si>
    <t>Customer_4977</t>
  </si>
  <si>
    <t>Customer_4978</t>
  </si>
  <si>
    <t>CUSTOMER_4979</t>
  </si>
  <si>
    <t>Customer_4980</t>
  </si>
  <si>
    <t>CUSTOMER_4981</t>
  </si>
  <si>
    <t>Customer_4982</t>
  </si>
  <si>
    <t>Customer_4983</t>
  </si>
  <si>
    <t>Customer_4984</t>
  </si>
  <si>
    <t>Customer_4985</t>
  </si>
  <si>
    <t>Customer_4986</t>
  </si>
  <si>
    <t>Customer_4987</t>
  </si>
  <si>
    <t>Customer_4988</t>
  </si>
  <si>
    <t>Customer_4989</t>
  </si>
  <si>
    <t>Customer_4990</t>
  </si>
  <si>
    <t>Customer_4991</t>
  </si>
  <si>
    <t>CUSTOMER_4992</t>
  </si>
  <si>
    <t>Customer_4993</t>
  </si>
  <si>
    <t>Customer_4994</t>
  </si>
  <si>
    <t>Customer_4995</t>
  </si>
  <si>
    <t>Customer_4996</t>
  </si>
  <si>
    <t>Customer_4997</t>
  </si>
  <si>
    <t>Customer_4998</t>
  </si>
  <si>
    <t>Customer_4999</t>
  </si>
  <si>
    <t>Mansoura</t>
  </si>
  <si>
    <t>Cairo</t>
  </si>
  <si>
    <t>Luxor</t>
  </si>
  <si>
    <t>Giza</t>
  </si>
  <si>
    <t>Aswan</t>
  </si>
  <si>
    <t>Alexandria</t>
  </si>
  <si>
    <t>02-08-2023</t>
  </si>
  <si>
    <t>08/16/2020</t>
  </si>
  <si>
    <t>02/21/2020</t>
  </si>
  <si>
    <t>07/17/2021</t>
  </si>
  <si>
    <t>16-05-2021</t>
  </si>
  <si>
    <t>04/02/2021</t>
  </si>
  <si>
    <t>10/12/2020</t>
  </si>
  <si>
    <t>07/28/2020</t>
  </si>
  <si>
    <t>17-10-2023</t>
  </si>
  <si>
    <t>01/21/2023</t>
  </si>
  <si>
    <t>27-06-2020</t>
  </si>
  <si>
    <t>24-04-2023</t>
  </si>
  <si>
    <t>14-05-2022</t>
  </si>
  <si>
    <t>03/06/2020</t>
  </si>
  <si>
    <t>02-03-2020</t>
  </si>
  <si>
    <t>10-07-2020</t>
  </si>
  <si>
    <t>03/23/2021</t>
  </si>
  <si>
    <t>21-04-2021</t>
  </si>
  <si>
    <t>31-10-2022</t>
  </si>
  <si>
    <t>17-05-2023</t>
  </si>
  <si>
    <t>02/24/2020</t>
  </si>
  <si>
    <t>02/23/2023</t>
  </si>
  <si>
    <t>11-02-2021</t>
  </si>
  <si>
    <t>06-01-2024</t>
  </si>
  <si>
    <t>23-08-2023</t>
  </si>
  <si>
    <t>12/07/2023</t>
  </si>
  <si>
    <t>21-01-2023</t>
  </si>
  <si>
    <t>09-05-2022</t>
  </si>
  <si>
    <t>03/27/2021</t>
  </si>
  <si>
    <t>07/08/2022</t>
  </si>
  <si>
    <t>04/21/2023</t>
  </si>
  <si>
    <t>07/23/2021</t>
  </si>
  <si>
    <t>14-01-2020</t>
  </si>
  <si>
    <t>22-11-2020</t>
  </si>
  <si>
    <t>11/30/2023</t>
  </si>
  <si>
    <t>05/15/2022</t>
  </si>
  <si>
    <t>27-11-2021</t>
  </si>
  <si>
    <t>23-07-2021</t>
  </si>
  <si>
    <t>11/14/2020</t>
  </si>
  <si>
    <t>16-03-2021</t>
  </si>
  <si>
    <t>20-11-2021</t>
  </si>
  <si>
    <t>08-07-2020</t>
  </si>
  <si>
    <t>17-02-2022</t>
  </si>
  <si>
    <t>07/17/2020</t>
  </si>
  <si>
    <t>05-01-2022</t>
  </si>
  <si>
    <t>05-12-2021</t>
  </si>
  <si>
    <t>21-05-2023</t>
  </si>
  <si>
    <t>25-06-2021</t>
  </si>
  <si>
    <t>03/29/2020</t>
  </si>
  <si>
    <t>03-02-2024</t>
  </si>
  <si>
    <t>29-07-2022</t>
  </si>
  <si>
    <t>03-01-2023</t>
  </si>
  <si>
    <t>12-09-2020</t>
  </si>
  <si>
    <t>14-02-2022</t>
  </si>
  <si>
    <t>10-06-2020</t>
  </si>
  <si>
    <t>02/04/2023</t>
  </si>
  <si>
    <t>23-08-2021</t>
  </si>
  <si>
    <t>11-07-2023</t>
  </si>
  <si>
    <t>20-06-2023</t>
  </si>
  <si>
    <t>10-01-2022</t>
  </si>
  <si>
    <t>28-03-2023</t>
  </si>
  <si>
    <t>28-01-2021</t>
  </si>
  <si>
    <t>13-12-2023</t>
  </si>
  <si>
    <t>22-05-2020</t>
  </si>
  <si>
    <t>03-04-2020</t>
  </si>
  <si>
    <t>16-09-2023</t>
  </si>
  <si>
    <t>11-04-2021</t>
  </si>
  <si>
    <t>08/15/2021</t>
  </si>
  <si>
    <t>06/12/2020</t>
  </si>
  <si>
    <t>25-07-2020</t>
  </si>
  <si>
    <t>07/17/2022</t>
  </si>
  <si>
    <t>07/25/2023</t>
  </si>
  <si>
    <t>01/17/2022</t>
  </si>
  <si>
    <t>29-11-2020</t>
  </si>
  <si>
    <t>01/28/2022</t>
  </si>
  <si>
    <t>28-12-2021</t>
  </si>
  <si>
    <t>05-03-2021</t>
  </si>
  <si>
    <t>10/04/2023</t>
  </si>
  <si>
    <t>06/30/2021</t>
  </si>
  <si>
    <t>12/08/2023</t>
  </si>
  <si>
    <t>10/31/2023</t>
  </si>
  <si>
    <t>20-08-2023</t>
  </si>
  <si>
    <t>26-05-2020</t>
  </si>
  <si>
    <t>06/01/2023</t>
  </si>
  <si>
    <t>07/24/2023</t>
  </si>
  <si>
    <t>16-12-2020</t>
  </si>
  <si>
    <t>29-12-2022</t>
  </si>
  <si>
    <t>02-02-2024</t>
  </si>
  <si>
    <t>05/16/2021</t>
  </si>
  <si>
    <t>11/30/2020</t>
  </si>
  <si>
    <t>04-08-2022</t>
  </si>
  <si>
    <t>02/16/2022</t>
  </si>
  <si>
    <t>07/06/2021</t>
  </si>
  <si>
    <t>03-08-2023</t>
  </si>
  <si>
    <t>11/10/2023</t>
  </si>
  <si>
    <t>02/14/2023</t>
  </si>
  <si>
    <t>03/25/2021</t>
  </si>
  <si>
    <t>03-11-2023</t>
  </si>
  <si>
    <t>10/26/2021</t>
  </si>
  <si>
    <t>04/24/2020</t>
  </si>
  <si>
    <t>04/14/2021</t>
  </si>
  <si>
    <t>10/08/2021</t>
  </si>
  <si>
    <t>01-04-2022</t>
  </si>
  <si>
    <t>07/02/2021</t>
  </si>
  <si>
    <t>05/15/2020</t>
  </si>
  <si>
    <t>03/08/2021</t>
  </si>
  <si>
    <t>03/07/2023</t>
  </si>
  <si>
    <t>10-01-2024</t>
  </si>
  <si>
    <t>10/06/2021</t>
  </si>
  <si>
    <t>03/11/2021</t>
  </si>
  <si>
    <t>09/04/2023</t>
  </si>
  <si>
    <t>10/19/2022</t>
  </si>
  <si>
    <t>03/21/2022</t>
  </si>
  <si>
    <t>09-08-2023</t>
  </si>
  <si>
    <t>07/28/2022</t>
  </si>
  <si>
    <t>10/19/2020</t>
  </si>
  <si>
    <t>26-06-2021</t>
  </si>
  <si>
    <t>05/20/2021</t>
  </si>
  <si>
    <t>01/08/2023</t>
  </si>
  <si>
    <t>22-06-2021</t>
  </si>
  <si>
    <t>04/12/2023</t>
  </si>
  <si>
    <t>05/27/2022</t>
  </si>
  <si>
    <t>04/10/2023</t>
  </si>
  <si>
    <t>03/28/2022</t>
  </si>
  <si>
    <t>11-01-2022</t>
  </si>
  <si>
    <t>25-03-2021</t>
  </si>
  <si>
    <t>10/10/2020</t>
  </si>
  <si>
    <t>11/09/2022</t>
  </si>
  <si>
    <t>10/07/2022</t>
  </si>
  <si>
    <t>05-07-2020</t>
  </si>
  <si>
    <t>04/06/2020</t>
  </si>
  <si>
    <t>08/12/2020</t>
  </si>
  <si>
    <t>09-11-2020</t>
  </si>
  <si>
    <t>09-07-2023</t>
  </si>
  <si>
    <t>23-11-2020</t>
  </si>
  <si>
    <t>10/25/2023</t>
  </si>
  <si>
    <t>06-05-2023</t>
  </si>
  <si>
    <t>10-05-2020</t>
  </si>
  <si>
    <t>27-02-2022</t>
  </si>
  <si>
    <t>20-02-2022</t>
  </si>
  <si>
    <t>05/05/2023</t>
  </si>
  <si>
    <t>08/16/2022</t>
  </si>
  <si>
    <t>12/19/2022</t>
  </si>
  <si>
    <t>05/29/2021</t>
  </si>
  <si>
    <t>02/07/2023</t>
  </si>
  <si>
    <t>24-01-2020</t>
  </si>
  <si>
    <t>25-10-2023</t>
  </si>
  <si>
    <t>01/16/2024</t>
  </si>
  <si>
    <t>22-08-2020</t>
  </si>
  <si>
    <t>10/28/2023</t>
  </si>
  <si>
    <t>04-01-2023</t>
  </si>
  <si>
    <t>30-06-2021</t>
  </si>
  <si>
    <t>08/05/2023</t>
  </si>
  <si>
    <t>11/27/2021</t>
  </si>
  <si>
    <t>24-08-2021</t>
  </si>
  <si>
    <t>06/09/2022</t>
  </si>
  <si>
    <t>11/19/2020</t>
  </si>
  <si>
    <t>18-07-2022</t>
  </si>
  <si>
    <t>01/07/2020</t>
  </si>
  <si>
    <t>18-01-2024</t>
  </si>
  <si>
    <t>13-01-2024</t>
  </si>
  <si>
    <t>23-06-2021</t>
  </si>
  <si>
    <t>10/22/2022</t>
  </si>
  <si>
    <t>31-12-2020</t>
  </si>
  <si>
    <t>11/05/2022</t>
  </si>
  <si>
    <t>05-08-2020</t>
  </si>
  <si>
    <t>04-07-2023</t>
  </si>
  <si>
    <t>03-09-2021</t>
  </si>
  <si>
    <t>01-08-2023</t>
  </si>
  <si>
    <t>01-06-2023</t>
  </si>
  <si>
    <t>02/04/2022</t>
  </si>
  <si>
    <t>11/26/2020</t>
  </si>
  <si>
    <t>01/09/2023</t>
  </si>
  <si>
    <t>22-12-2022</t>
  </si>
  <si>
    <t>02-01-2020</t>
  </si>
  <si>
    <t>05/11/2023</t>
  </si>
  <si>
    <t>25-10-2021</t>
  </si>
  <si>
    <t>09/27/2022</t>
  </si>
  <si>
    <t>02/09/2020</t>
  </si>
  <si>
    <t>08/17/2020</t>
  </si>
  <si>
    <t>01/13/2022</t>
  </si>
  <si>
    <t>21-09-2021</t>
  </si>
  <si>
    <t>05/05/2021</t>
  </si>
  <si>
    <t>04/28/2020</t>
  </si>
  <si>
    <t>05/08/2021</t>
  </si>
  <si>
    <t>07-03-2023</t>
  </si>
  <si>
    <t>06/24/2020</t>
  </si>
  <si>
    <t>02/07/2024</t>
  </si>
  <si>
    <t>09/22/2022</t>
  </si>
  <si>
    <t>05/21/2020</t>
  </si>
  <si>
    <t>12/26/2022</t>
  </si>
  <si>
    <t>09/14/2020</t>
  </si>
  <si>
    <t>09/19/2020</t>
  </si>
  <si>
    <t>09/13/2023</t>
  </si>
  <si>
    <t>08/31/2022</t>
  </si>
  <si>
    <t>30-01-2023</t>
  </si>
  <si>
    <t>12/04/2020</t>
  </si>
  <si>
    <t>06/26/2021</t>
  </si>
  <si>
    <t>16-12-2022</t>
  </si>
  <si>
    <t>05/27/2023</t>
  </si>
  <si>
    <t>05/16/2022</t>
  </si>
  <si>
    <t>09-03-2021</t>
  </si>
  <si>
    <t>02/03/2024</t>
  </si>
  <si>
    <t>11/13/2023</t>
  </si>
  <si>
    <t>02/15/2021</t>
  </si>
  <si>
    <t>31-12-2023</t>
  </si>
  <si>
    <t>30-09-2021</t>
  </si>
  <si>
    <t>07-10-2023</t>
  </si>
  <si>
    <t>08/23/2023</t>
  </si>
  <si>
    <t>03-02-2022</t>
  </si>
  <si>
    <t>16-06-2022</t>
  </si>
  <si>
    <t>11/25/2022</t>
  </si>
  <si>
    <t>13-07-2022</t>
  </si>
  <si>
    <t>09/04/2020</t>
  </si>
  <si>
    <t>05/22/2021</t>
  </si>
  <si>
    <t>05-04-2021</t>
  </si>
  <si>
    <t>05/11/2020</t>
  </si>
  <si>
    <t>23-11-2021</t>
  </si>
  <si>
    <t>02/13/2020</t>
  </si>
  <si>
    <t>19-04-2023</t>
  </si>
  <si>
    <t>08-02-2023</t>
  </si>
  <si>
    <t>16-04-2021</t>
  </si>
  <si>
    <t>04/20/2023</t>
  </si>
  <si>
    <t>27-03-2021</t>
  </si>
  <si>
    <t>15-01-2020</t>
  </si>
  <si>
    <t>05/25/2020</t>
  </si>
  <si>
    <t>20-12-2023</t>
  </si>
  <si>
    <t>07/16/2023</t>
  </si>
  <si>
    <t>30-04-2020</t>
  </si>
  <si>
    <t>13-04-2021</t>
  </si>
  <si>
    <t>05/18/2020</t>
  </si>
  <si>
    <t>05-03-2020</t>
  </si>
  <si>
    <t>11/07/2021</t>
  </si>
  <si>
    <t>18-11-2022</t>
  </si>
  <si>
    <t>05/02/2021</t>
  </si>
  <si>
    <t>24-07-2021</t>
  </si>
  <si>
    <t>02-10-2023</t>
  </si>
  <si>
    <t>21-09-2022</t>
  </si>
  <si>
    <t>14-03-2021</t>
  </si>
  <si>
    <t>09-01-2023</t>
  </si>
  <si>
    <t>09/27/2020</t>
  </si>
  <si>
    <t>21-01-2024</t>
  </si>
  <si>
    <t>15-03-2023</t>
  </si>
  <si>
    <t>03/26/2023</t>
  </si>
  <si>
    <t>08/26/2022</t>
  </si>
  <si>
    <t>12-05-2021</t>
  </si>
  <si>
    <t>26-08-2022</t>
  </si>
  <si>
    <t>04/13/2022</t>
  </si>
  <si>
    <t>24-01-2021</t>
  </si>
  <si>
    <t>12-07-2020</t>
  </si>
  <si>
    <t>09/11/2023</t>
  </si>
  <si>
    <t>01-06-2022</t>
  </si>
  <si>
    <t>26-12-2021</t>
  </si>
  <si>
    <t>17-05-2022</t>
  </si>
  <si>
    <t>21-04-2022</t>
  </si>
  <si>
    <t>08/14/2022</t>
  </si>
  <si>
    <t>20-04-2020</t>
  </si>
  <si>
    <t>11-10-2023</t>
  </si>
  <si>
    <t>08/31/2023</t>
  </si>
  <si>
    <t>16-08-2023</t>
  </si>
  <si>
    <t>07/20/2020</t>
  </si>
  <si>
    <t>04-05-2020</t>
  </si>
  <si>
    <t>04/04/2022</t>
  </si>
  <si>
    <t>01/31/2024</t>
  </si>
  <si>
    <t>11/25/2021</t>
  </si>
  <si>
    <t>08/11/2020</t>
  </si>
  <si>
    <t>05/24/2021</t>
  </si>
  <si>
    <t>27-01-2021</t>
  </si>
  <si>
    <t>07/07/2022</t>
  </si>
  <si>
    <t>14-10-2020</t>
  </si>
  <si>
    <t>01/10/2021</t>
  </si>
  <si>
    <t>07/24/2021</t>
  </si>
  <si>
    <t>05-08-2022</t>
  </si>
  <si>
    <t>26-05-2021</t>
  </si>
  <si>
    <t>06/03/2020</t>
  </si>
  <si>
    <t>06/26/2022</t>
  </si>
  <si>
    <t>02/01/2023</t>
  </si>
  <si>
    <t>07/19/2020</t>
  </si>
  <si>
    <t>04/13/2020</t>
  </si>
  <si>
    <t>28-08-2023</t>
  </si>
  <si>
    <t>12-01-2023</t>
  </si>
  <si>
    <t>01/31/2020</t>
  </si>
  <si>
    <t>29-04-2021</t>
  </si>
  <si>
    <t>12/06/2020</t>
  </si>
  <si>
    <t>12-04-2022</t>
  </si>
  <si>
    <t>09/12/2022</t>
  </si>
  <si>
    <t>03/13/2021</t>
  </si>
  <si>
    <t>04/30/2020</t>
  </si>
  <si>
    <t>12/03/2020</t>
  </si>
  <si>
    <t>15-02-2022</t>
  </si>
  <si>
    <t>05-01-2020</t>
  </si>
  <si>
    <t>10-03-2022</t>
  </si>
  <si>
    <t>06/27/2021</t>
  </si>
  <si>
    <t>20-07-2022</t>
  </si>
  <si>
    <t>08/07/2021</t>
  </si>
  <si>
    <t>27-11-2023</t>
  </si>
  <si>
    <t>05-02-2024</t>
  </si>
  <si>
    <t>02/12/2023</t>
  </si>
  <si>
    <t>17-09-2023</t>
  </si>
  <si>
    <t>01/11/2024</t>
  </si>
  <si>
    <t>23-09-2022</t>
  </si>
  <si>
    <t>13-11-2020</t>
  </si>
  <si>
    <t>23-01-2021</t>
  </si>
  <si>
    <t>30-08-2021</t>
  </si>
  <si>
    <t>21-03-2021</t>
  </si>
  <si>
    <t>04/29/2020</t>
  </si>
  <si>
    <t>01-04-2023</t>
  </si>
  <si>
    <t>01/15/2023</t>
  </si>
  <si>
    <t>04-10-2021</t>
  </si>
  <si>
    <t>27-04-2020</t>
  </si>
  <si>
    <t>12-04-2020</t>
  </si>
  <si>
    <t>11-04-2023</t>
  </si>
  <si>
    <t>09/03/2022</t>
  </si>
  <si>
    <t>10/26/2022</t>
  </si>
  <si>
    <t>23-12-2022</t>
  </si>
  <si>
    <t>18-11-2020</t>
  </si>
  <si>
    <t>26-04-2020</t>
  </si>
  <si>
    <t>11/06/2022</t>
  </si>
  <si>
    <t>06/13/2020</t>
  </si>
  <si>
    <t>15-01-2021</t>
  </si>
  <si>
    <t>05/20/2020</t>
  </si>
  <si>
    <t>03-05-2023</t>
  </si>
  <si>
    <t>05/19/2020</t>
  </si>
  <si>
    <t>10/14/2023</t>
  </si>
  <si>
    <t>04/26/2021</t>
  </si>
  <si>
    <t>06-04-2022</t>
  </si>
  <si>
    <t>09/02/2020</t>
  </si>
  <si>
    <t>03/12/2023</t>
  </si>
  <si>
    <t>19-05-2021</t>
  </si>
  <si>
    <t>31-03-2023</t>
  </si>
  <si>
    <t>05/02/2023</t>
  </si>
  <si>
    <t>03/22/2020</t>
  </si>
  <si>
    <t>06/22/2023</t>
  </si>
  <si>
    <t>06/16/2020</t>
  </si>
  <si>
    <t>08-05-2022</t>
  </si>
  <si>
    <t>09/08/2023</t>
  </si>
  <si>
    <t>03/03/2023</t>
  </si>
  <si>
    <t>06-12-2022</t>
  </si>
  <si>
    <t>09-10-2021</t>
  </si>
  <si>
    <t>06/18/2021</t>
  </si>
  <si>
    <t>22-02-2021</t>
  </si>
  <si>
    <t>03-10-2023</t>
  </si>
  <si>
    <t>05-10-2021</t>
  </si>
  <si>
    <t>05/03/2021</t>
  </si>
  <si>
    <t>21-03-2022</t>
  </si>
  <si>
    <t>25-09-2020</t>
  </si>
  <si>
    <t>08/14/2023</t>
  </si>
  <si>
    <t>09/06/2021</t>
  </si>
  <si>
    <t>07/25/2022</t>
  </si>
  <si>
    <t>10/09/2021</t>
  </si>
  <si>
    <t>28-05-2020</t>
  </si>
  <si>
    <t>01/20/2020</t>
  </si>
  <si>
    <t>27-07-2022</t>
  </si>
  <si>
    <t>26-06-2023</t>
  </si>
  <si>
    <t>02/27/2023</t>
  </si>
  <si>
    <t>23-07-2020</t>
  </si>
  <si>
    <t>05/30/2020</t>
  </si>
  <si>
    <t>06-01-2023</t>
  </si>
  <si>
    <t>03/12/2021</t>
  </si>
  <si>
    <t>11/02/2022</t>
  </si>
  <si>
    <t>27-06-2021</t>
  </si>
  <si>
    <t>09/28/2020</t>
  </si>
  <si>
    <t>12/15/2021</t>
  </si>
  <si>
    <t>05/15/2021</t>
  </si>
  <si>
    <t>01/26/2022</t>
  </si>
  <si>
    <t>06-08-2021</t>
  </si>
  <si>
    <t>19-11-2020</t>
  </si>
  <si>
    <t>06/16/2022</t>
  </si>
  <si>
    <t>17-01-2023</t>
  </si>
  <si>
    <t>12/11/2023</t>
  </si>
  <si>
    <t>09/11/2021</t>
  </si>
  <si>
    <t>06-06-2023</t>
  </si>
  <si>
    <t>01-09-2023</t>
  </si>
  <si>
    <t>17-01-2020</t>
  </si>
  <si>
    <t>09/29/2023</t>
  </si>
  <si>
    <t>02/09/2023</t>
  </si>
  <si>
    <t>09/05/2021</t>
  </si>
  <si>
    <t>20-09-2023</t>
  </si>
  <si>
    <t>07/31/2020</t>
  </si>
  <si>
    <t>02-10-2020</t>
  </si>
  <si>
    <t>06/25/2021</t>
  </si>
  <si>
    <t>24-08-2020</t>
  </si>
  <si>
    <t>07-08-2020</t>
  </si>
  <si>
    <t>07/11/2021</t>
  </si>
  <si>
    <t>07/31/2021</t>
  </si>
  <si>
    <t>23-05-2023</t>
  </si>
  <si>
    <t>03/07/2021</t>
  </si>
  <si>
    <t>09-01-2024</t>
  </si>
  <si>
    <t>12/03/2021</t>
  </si>
  <si>
    <t>20-02-2021</t>
  </si>
  <si>
    <t>08-11-2023</t>
  </si>
  <si>
    <t>22-07-2023</t>
  </si>
  <si>
    <t>24-06-2021</t>
  </si>
  <si>
    <t>11/01/2022</t>
  </si>
  <si>
    <t>27-09-2022</t>
  </si>
  <si>
    <t>29-05-2021</t>
  </si>
  <si>
    <t>14-04-2020</t>
  </si>
  <si>
    <t>07/08/2020</t>
  </si>
  <si>
    <t>23-07-2023</t>
  </si>
  <si>
    <t>05/17/2022</t>
  </si>
  <si>
    <t>20-07-2021</t>
  </si>
  <si>
    <t>03/31/2020</t>
  </si>
  <si>
    <t>01/08/2020</t>
  </si>
  <si>
    <t>14-11-2021</t>
  </si>
  <si>
    <t>24-09-2020</t>
  </si>
  <si>
    <t>28-07-2023</t>
  </si>
  <si>
    <t>20-06-2021</t>
  </si>
  <si>
    <t>26-11-2020</t>
  </si>
  <si>
    <t>06/23/2022</t>
  </si>
  <si>
    <t>02/03/2023</t>
  </si>
  <si>
    <t>16-12-2023</t>
  </si>
  <si>
    <t>05/25/2022</t>
  </si>
  <si>
    <t>22-02-2023</t>
  </si>
  <si>
    <t>03-06-2020</t>
  </si>
  <si>
    <t>16-11-2023</t>
  </si>
  <si>
    <t>11/01/2020</t>
  </si>
  <si>
    <t>01/22/2023</t>
  </si>
  <si>
    <t>14-03-2020</t>
  </si>
  <si>
    <t>26-01-2022</t>
  </si>
  <si>
    <t>04/07/2023</t>
  </si>
  <si>
    <t>02/05/2023</t>
  </si>
  <si>
    <t>30-10-2020</t>
  </si>
  <si>
    <t>05/30/2022</t>
  </si>
  <si>
    <t>09/18/2020</t>
  </si>
  <si>
    <t>03/26/2020</t>
  </si>
  <si>
    <t>09/23/2021</t>
  </si>
  <si>
    <t>16-01-2022</t>
  </si>
  <si>
    <t>02-01-2022</t>
  </si>
  <si>
    <t>03/06/2021</t>
  </si>
  <si>
    <t>28-10-2023</t>
  </si>
  <si>
    <t>09/27/2023</t>
  </si>
  <si>
    <t>07/29/2020</t>
  </si>
  <si>
    <t>12/25/2021</t>
  </si>
  <si>
    <t>20-02-2023</t>
  </si>
  <si>
    <t>25-06-2023</t>
  </si>
  <si>
    <t>11/12/2020</t>
  </si>
  <si>
    <t>11/28/2020</t>
  </si>
  <si>
    <t>28-12-2020</t>
  </si>
  <si>
    <t>24-04-2022</t>
  </si>
  <si>
    <t>20-02-2020</t>
  </si>
  <si>
    <t>02-01-2021</t>
  </si>
  <si>
    <t>11/11/2021</t>
  </si>
  <si>
    <t>04/23/2022</t>
  </si>
  <si>
    <t>05/23/2021</t>
  </si>
  <si>
    <t>07-12-2023</t>
  </si>
  <si>
    <t>08/09/2020</t>
  </si>
  <si>
    <t>02/22/2022</t>
  </si>
  <si>
    <t>20-03-2020</t>
  </si>
  <si>
    <t>21-08-2022</t>
  </si>
  <si>
    <t>31-03-2021</t>
  </si>
  <si>
    <t>02/12/2021</t>
  </si>
  <si>
    <t>07/31/2022</t>
  </si>
  <si>
    <t>17-12-2021</t>
  </si>
  <si>
    <t>17-09-2021</t>
  </si>
  <si>
    <t>04/01/2021</t>
  </si>
  <si>
    <t>18-02-2020</t>
  </si>
  <si>
    <t>01/30/2021</t>
  </si>
  <si>
    <t>27-03-2022</t>
  </si>
  <si>
    <t>03-11-2021</t>
  </si>
  <si>
    <t>05/22/2020</t>
  </si>
  <si>
    <t>25-07-2021</t>
  </si>
  <si>
    <t>12/20/2021</t>
  </si>
  <si>
    <t>06-08-2023</t>
  </si>
  <si>
    <t>09-11-2022</t>
  </si>
  <si>
    <t>03/29/2022</t>
  </si>
  <si>
    <t>23-10-2023</t>
  </si>
  <si>
    <t>11/09/2021</t>
  </si>
  <si>
    <t>02/26/2020</t>
  </si>
  <si>
    <t>08/24/2020</t>
  </si>
  <si>
    <t>04-04-2023</t>
  </si>
  <si>
    <t>03/19/2020</t>
  </si>
  <si>
    <t>10-08-2020</t>
  </si>
  <si>
    <t>08-06-2022</t>
  </si>
  <si>
    <t>12/08/2021</t>
  </si>
  <si>
    <t>02/01/2024</t>
  </si>
  <si>
    <t>10/04/2021</t>
  </si>
  <si>
    <t>12-06-2022</t>
  </si>
  <si>
    <t>26-05-2023</t>
  </si>
  <si>
    <t>11/13/2022</t>
  </si>
  <si>
    <t>05-06-2021</t>
  </si>
  <si>
    <t>22-12-2023</t>
  </si>
  <si>
    <t>04-01-2020</t>
  </si>
  <si>
    <t>30-11-2022</t>
  </si>
  <si>
    <t>07-01-2023</t>
  </si>
  <si>
    <t>07-11-2023</t>
  </si>
  <si>
    <t>05-10-2023</t>
  </si>
  <si>
    <t>02/07/2021</t>
  </si>
  <si>
    <t>01/15/2022</t>
  </si>
  <si>
    <t>02-06-2022</t>
  </si>
  <si>
    <t>23-05-2020</t>
  </si>
  <si>
    <t>22-09-2023</t>
  </si>
  <si>
    <t>06/30/2023</t>
  </si>
  <si>
    <t>09/20/2023</t>
  </si>
  <si>
    <t>09/12/2020</t>
  </si>
  <si>
    <t>14-01-2024</t>
  </si>
  <si>
    <t>07-09-2021</t>
  </si>
  <si>
    <t>04-11-2022</t>
  </si>
  <si>
    <t>25-09-2021</t>
  </si>
  <si>
    <t>04/16/2022</t>
  </si>
  <si>
    <t>30-10-2021</t>
  </si>
  <si>
    <t>04-04-2022</t>
  </si>
  <si>
    <t>11/28/2023</t>
  </si>
  <si>
    <t>28-08-2021</t>
  </si>
  <si>
    <t>09-02-2023</t>
  </si>
  <si>
    <t>09/17/2020</t>
  </si>
  <si>
    <t>01/27/2021</t>
  </si>
  <si>
    <t>05/11/2022</t>
  </si>
  <si>
    <t>23-09-2023</t>
  </si>
  <si>
    <t>10/19/2023</t>
  </si>
  <si>
    <t>12/22/2020</t>
  </si>
  <si>
    <t>14-06-2023</t>
  </si>
  <si>
    <t>03/11/2023</t>
  </si>
  <si>
    <t>08-09-2021</t>
  </si>
  <si>
    <t>11-04-2022</t>
  </si>
  <si>
    <t>01/27/2023</t>
  </si>
  <si>
    <t>01-01-2020</t>
  </si>
  <si>
    <t>14-09-2021</t>
  </si>
  <si>
    <t>08/10/2021</t>
  </si>
  <si>
    <t>30-05-2022</t>
  </si>
  <si>
    <t>02-04-2023</t>
  </si>
  <si>
    <t>27-05-2023</t>
  </si>
  <si>
    <t>02-09-2023</t>
  </si>
  <si>
    <t>10/21/2021</t>
  </si>
  <si>
    <t>08/10/2022</t>
  </si>
  <si>
    <t>23-06-2022</t>
  </si>
  <si>
    <t>06/24/2022</t>
  </si>
  <si>
    <t>10/15/2023</t>
  </si>
  <si>
    <t>11/12/2022</t>
  </si>
  <si>
    <t>08/27/2022</t>
  </si>
  <si>
    <t>13-12-2020</t>
  </si>
  <si>
    <t>11-09-2023</t>
  </si>
  <si>
    <t>22-06-2020</t>
  </si>
  <si>
    <t>04-08-2021</t>
  </si>
  <si>
    <t>11/21/2022</t>
  </si>
  <si>
    <t>09/21/2023</t>
  </si>
  <si>
    <t>20-07-2023</t>
  </si>
  <si>
    <t>17-11-2021</t>
  </si>
  <si>
    <t>07/10/2020</t>
  </si>
  <si>
    <t>26-04-2021</t>
  </si>
  <si>
    <t>10/09/2023</t>
  </si>
  <si>
    <t>27-09-2021</t>
  </si>
  <si>
    <t>02/11/2021</t>
  </si>
  <si>
    <t>10/28/2020</t>
  </si>
  <si>
    <t>02/20/2020</t>
  </si>
  <si>
    <t>04-04-2020</t>
  </si>
  <si>
    <t>31-08-2022</t>
  </si>
  <si>
    <t>05-06-2023</t>
  </si>
  <si>
    <t>29-05-2020</t>
  </si>
  <si>
    <t>21-07-2022</t>
  </si>
  <si>
    <t>28-04-2022</t>
  </si>
  <si>
    <t>07/13/2023</t>
  </si>
  <si>
    <t>24-03-2023</t>
  </si>
  <si>
    <t>02-02-2021</t>
  </si>
  <si>
    <t>11-01-2024</t>
  </si>
  <si>
    <t>25-02-2022</t>
  </si>
  <si>
    <t>10/09/2022</t>
  </si>
  <si>
    <t>29-03-2022</t>
  </si>
  <si>
    <t>05/14/2021</t>
  </si>
  <si>
    <t>10/29/2020</t>
  </si>
  <si>
    <t>05-09-2023</t>
  </si>
  <si>
    <t>11/09/2023</t>
  </si>
  <si>
    <t>12-01-2020</t>
  </si>
  <si>
    <t>06-08-2020</t>
  </si>
  <si>
    <t>05/20/2022</t>
  </si>
  <si>
    <t>03/24/2021</t>
  </si>
  <si>
    <t>26-12-2020</t>
  </si>
  <si>
    <t>11/26/2023</t>
  </si>
  <si>
    <t>11/26/2022</t>
  </si>
  <si>
    <t>09-08-2022</t>
  </si>
  <si>
    <t>04/12/2020</t>
  </si>
  <si>
    <t>15-02-2023</t>
  </si>
  <si>
    <t>05/25/2021</t>
  </si>
  <si>
    <t>05-09-2020</t>
  </si>
  <si>
    <t>23-07-2022</t>
  </si>
  <si>
    <t>30-09-2020</t>
  </si>
  <si>
    <t>12/23/2022</t>
  </si>
  <si>
    <t>02/18/2023</t>
  </si>
  <si>
    <t>04-05-2023</t>
  </si>
  <si>
    <t>10/11/2021</t>
  </si>
  <si>
    <t>06/25/2022</t>
  </si>
  <si>
    <t>06/08/2023</t>
  </si>
  <si>
    <t>01/13/2024</t>
  </si>
  <si>
    <t>10/30/2022</t>
  </si>
  <si>
    <t>23-05-2022</t>
  </si>
  <si>
    <t>07/02/2022</t>
  </si>
  <si>
    <t>11/21/2020</t>
  </si>
  <si>
    <t>30-08-2022</t>
  </si>
  <si>
    <t>10-07-2022</t>
  </si>
  <si>
    <t>06/14/2021</t>
  </si>
  <si>
    <t>05/21/2021</t>
  </si>
  <si>
    <t>29-07-2023</t>
  </si>
  <si>
    <t>07/21/2021</t>
  </si>
  <si>
    <t>03-12-2022</t>
  </si>
  <si>
    <t>09/19/2022</t>
  </si>
  <si>
    <t>07-07-2023</t>
  </si>
  <si>
    <t>04-05-2021</t>
  </si>
  <si>
    <t>07/16/2021</t>
  </si>
  <si>
    <t>06/19/2022</t>
  </si>
  <si>
    <t>07-06-2020</t>
  </si>
  <si>
    <t>01-01-2024</t>
  </si>
  <si>
    <t>08/08/2021</t>
  </si>
  <si>
    <t>25-04-2021</t>
  </si>
  <si>
    <t>10-07-2021</t>
  </si>
  <si>
    <t>11/18/2021</t>
  </si>
  <si>
    <t>16-10-2021</t>
  </si>
  <si>
    <t>11-01-2023</t>
  </si>
  <si>
    <t>14-06-2020</t>
  </si>
  <si>
    <t>10-10-2020</t>
  </si>
  <si>
    <t>04-11-2020</t>
  </si>
  <si>
    <t>04/18/2021</t>
  </si>
  <si>
    <t>23-02-2022</t>
  </si>
  <si>
    <t>11/22/2023</t>
  </si>
  <si>
    <t>08-11-2020</t>
  </si>
  <si>
    <t>12/17/2023</t>
  </si>
  <si>
    <t>03/14/2021</t>
  </si>
  <si>
    <t>04/29/2022</t>
  </si>
  <si>
    <t>04/14/2022</t>
  </si>
  <si>
    <t>11/08/2021</t>
  </si>
  <si>
    <t>01/16/2023</t>
  </si>
  <si>
    <t>08/12/2022</t>
  </si>
  <si>
    <t>01-05-2022</t>
  </si>
  <si>
    <t>07-05-2020</t>
  </si>
  <si>
    <t>02/27/2021</t>
  </si>
  <si>
    <t>05/10/2022</t>
  </si>
  <si>
    <t>08-03-2022</t>
  </si>
  <si>
    <t>25-11-2023</t>
  </si>
  <si>
    <t>10-02-2020</t>
  </si>
  <si>
    <t>03/25/2023</t>
  </si>
  <si>
    <t>02/18/2022</t>
  </si>
  <si>
    <t>13-01-2020</t>
  </si>
  <si>
    <t>12/21/2021</t>
  </si>
  <si>
    <t>03/09/2022</t>
  </si>
  <si>
    <t>05/08/2022</t>
  </si>
  <si>
    <t>01/07/2023</t>
  </si>
  <si>
    <t>01/23/2023</t>
  </si>
  <si>
    <t>05/20/2023</t>
  </si>
  <si>
    <t>09/26/2022</t>
  </si>
  <si>
    <t>12-07-2021</t>
  </si>
  <si>
    <t>06/11/2022</t>
  </si>
  <si>
    <t>02/29/2020</t>
  </si>
  <si>
    <t>03/07/2022</t>
  </si>
  <si>
    <t>11/19/2021</t>
  </si>
  <si>
    <t>10/01/2023</t>
  </si>
  <si>
    <t>22-10-2023</t>
  </si>
  <si>
    <t>08-04-2022</t>
  </si>
  <si>
    <t>23-01-2024</t>
  </si>
  <si>
    <t>15-08-2022</t>
  </si>
  <si>
    <t>06/28/2023</t>
  </si>
  <si>
    <t>12/29/2022</t>
  </si>
  <si>
    <t>02/25/2020</t>
  </si>
  <si>
    <t>17-03-2022</t>
  </si>
  <si>
    <t>27-04-2023</t>
  </si>
  <si>
    <t>01-03-2023</t>
  </si>
  <si>
    <t>19-09-2023</t>
  </si>
  <si>
    <t>20-06-2020</t>
  </si>
  <si>
    <t>08/09/2023</t>
  </si>
  <si>
    <t>27-05-2022</t>
  </si>
  <si>
    <t>10/04/2020</t>
  </si>
  <si>
    <t>03-08-2022</t>
  </si>
  <si>
    <t>01/07/2021</t>
  </si>
  <si>
    <t>06/16/2021</t>
  </si>
  <si>
    <t>02/15/2022</t>
  </si>
  <si>
    <t>01-11-2021</t>
  </si>
  <si>
    <t>03/09/2021</t>
  </si>
  <si>
    <t>10/31/2021</t>
  </si>
  <si>
    <t>22-11-2021</t>
  </si>
  <si>
    <t>13-05-2022</t>
  </si>
  <si>
    <t>31-05-2021</t>
  </si>
  <si>
    <t>09-02-2020</t>
  </si>
  <si>
    <t>16-04-2020</t>
  </si>
  <si>
    <t>04-04-2021</t>
  </si>
  <si>
    <t>24-08-2023</t>
  </si>
  <si>
    <t>08/27/2023</t>
  </si>
  <si>
    <t>03/23/2020</t>
  </si>
  <si>
    <t>03/04/2020</t>
  </si>
  <si>
    <t>21-05-2021</t>
  </si>
  <si>
    <t>11-02-2020</t>
  </si>
  <si>
    <t>06/26/2023</t>
  </si>
  <si>
    <t>09/15/2020</t>
  </si>
  <si>
    <t>27-08-2022</t>
  </si>
  <si>
    <t>10/03/2023</t>
  </si>
  <si>
    <t>08/22/2020</t>
  </si>
  <si>
    <t>03/22/2021</t>
  </si>
  <si>
    <t>03-12-2023</t>
  </si>
  <si>
    <t>06/08/2021</t>
  </si>
  <si>
    <t>25-01-2022</t>
  </si>
  <si>
    <t>12/09/2020</t>
  </si>
  <si>
    <t>05/25/2023</t>
  </si>
  <si>
    <t>05/28/2023</t>
  </si>
  <si>
    <t>01-12-2020</t>
  </si>
  <si>
    <t>09/29/2021</t>
  </si>
  <si>
    <t>09-08-2020</t>
  </si>
  <si>
    <t>03/31/2023</t>
  </si>
  <si>
    <t>22-02-2020</t>
  </si>
  <si>
    <t>25-03-2023</t>
  </si>
  <si>
    <t>19-10-2023</t>
  </si>
  <si>
    <t>07-02-2022</t>
  </si>
  <si>
    <t>03/23/2022</t>
  </si>
  <si>
    <t>01/04/2024</t>
  </si>
  <si>
    <t>02/10/2021</t>
  </si>
  <si>
    <t>04-06-2020</t>
  </si>
  <si>
    <t>15-11-2023</t>
  </si>
  <si>
    <t>07/08/2023</t>
  </si>
  <si>
    <t>05/12/2021</t>
  </si>
  <si>
    <t>07/27/2020</t>
  </si>
  <si>
    <t>09-09-2021</t>
  </si>
  <si>
    <t>02-11-2023</t>
  </si>
  <si>
    <t>05/14/2023</t>
  </si>
  <si>
    <t>04-09-2020</t>
  </si>
  <si>
    <t>05-03-2023</t>
  </si>
  <si>
    <t>03/25/2020</t>
  </si>
  <si>
    <t>12/12/2021</t>
  </si>
  <si>
    <t>27-12-2022</t>
  </si>
  <si>
    <t>28-01-2022</t>
  </si>
  <si>
    <t>21-05-2020</t>
  </si>
  <si>
    <t>19-08-2023</t>
  </si>
  <si>
    <t>29-11-2021</t>
  </si>
  <si>
    <t>01/26/2020</t>
  </si>
  <si>
    <t>30-09-2022</t>
  </si>
  <si>
    <t>04-08-2020</t>
  </si>
  <si>
    <t>06/06/2022</t>
  </si>
  <si>
    <t>01/11/2022</t>
  </si>
  <si>
    <t>25-07-2023</t>
  </si>
  <si>
    <t>07/30/2022</t>
  </si>
  <si>
    <t>12/19/2023</t>
  </si>
  <si>
    <t>11/09/2020</t>
  </si>
  <si>
    <t>06/10/2022</t>
  </si>
  <si>
    <t>12/26/2020</t>
  </si>
  <si>
    <t>12/04/2022</t>
  </si>
  <si>
    <t>08/25/2023</t>
  </si>
  <si>
    <t>07/07/2021</t>
  </si>
  <si>
    <t>06/15/2023</t>
  </si>
  <si>
    <t>17-09-2022</t>
  </si>
  <si>
    <t>11-06-2022</t>
  </si>
  <si>
    <t>06-02-2024</t>
  </si>
  <si>
    <t>28-04-2023</t>
  </si>
  <si>
    <t>07/03/2021</t>
  </si>
  <si>
    <t>10/22/2021</t>
  </si>
  <si>
    <t>05/17/2021</t>
  </si>
  <si>
    <t>06/26/2020</t>
  </si>
  <si>
    <t>07/12/2022</t>
  </si>
  <si>
    <t>14-05-2021</t>
  </si>
  <si>
    <t>03/13/2023</t>
  </si>
  <si>
    <t>06/03/2023</t>
  </si>
  <si>
    <t>30-09-2023</t>
  </si>
  <si>
    <t>02/28/2020</t>
  </si>
  <si>
    <t>27-10-2021</t>
  </si>
  <si>
    <t>07-01-2021</t>
  </si>
  <si>
    <t>25-09-2022</t>
  </si>
  <si>
    <t>03/10/2021</t>
  </si>
  <si>
    <t>27-12-2021</t>
  </si>
  <si>
    <t>13-06-2021</t>
  </si>
  <si>
    <t>11/28/2021</t>
  </si>
  <si>
    <t>26-07-2021</t>
  </si>
  <si>
    <t>19-07-2021</t>
  </si>
  <si>
    <t>12-02-2023</t>
  </si>
  <si>
    <t>21-01-2020</t>
  </si>
  <si>
    <t>11/24/2022</t>
  </si>
  <si>
    <t>26-01-2021</t>
  </si>
  <si>
    <t>24-06-2020</t>
  </si>
  <si>
    <t>05/09/2021</t>
  </si>
  <si>
    <t>02/11/2023</t>
  </si>
  <si>
    <t>07-05-2021</t>
  </si>
  <si>
    <t>02-09-2022</t>
  </si>
  <si>
    <t>15-08-2023</t>
  </si>
  <si>
    <t>28-12-2023</t>
  </si>
  <si>
    <t>02-10-2022</t>
  </si>
  <si>
    <t>07/06/2022</t>
  </si>
  <si>
    <t>05-02-2020</t>
  </si>
  <si>
    <t>09-07-2020</t>
  </si>
  <si>
    <t>08/25/2021</t>
  </si>
  <si>
    <t>03/29/2021</t>
  </si>
  <si>
    <t>04/08/2022</t>
  </si>
  <si>
    <t>17-11-2023</t>
  </si>
  <si>
    <t>13-05-2021</t>
  </si>
  <si>
    <t>09/19/2021</t>
  </si>
  <si>
    <t>21-09-2023</t>
  </si>
  <si>
    <t>06-04-2023</t>
  </si>
  <si>
    <t>01/25/2022</t>
  </si>
  <si>
    <t>07-02-2023</t>
  </si>
  <si>
    <t>12/05/2021</t>
  </si>
  <si>
    <t>21-05-2022</t>
  </si>
  <si>
    <t>21-12-2021</t>
  </si>
  <si>
    <t>12/10/2023</t>
  </si>
  <si>
    <t>07/08/2021</t>
  </si>
  <si>
    <t>19-09-2021</t>
  </si>
  <si>
    <t>17-04-2021</t>
  </si>
  <si>
    <t>01/17/2024</t>
  </si>
  <si>
    <t>29-01-2021</t>
  </si>
  <si>
    <t>08-10-2021</t>
  </si>
  <si>
    <t>01-09-2020</t>
  </si>
  <si>
    <t>02-01-2023</t>
  </si>
  <si>
    <t>11/14/2023</t>
  </si>
  <si>
    <t>01/14/2021</t>
  </si>
  <si>
    <t>03/19/2021</t>
  </si>
  <si>
    <t>09/18/2022</t>
  </si>
  <si>
    <t>01/23/2024</t>
  </si>
  <si>
    <t>04/22/2023</t>
  </si>
  <si>
    <t>12/10/2022</t>
  </si>
  <si>
    <t>07-05-2023</t>
  </si>
  <si>
    <t>08/02/2021</t>
  </si>
  <si>
    <t>07/24/2020</t>
  </si>
  <si>
    <t>02/01/2021</t>
  </si>
  <si>
    <t>08/29/2021</t>
  </si>
  <si>
    <t>10-04-2021</t>
  </si>
  <si>
    <t>01/09/2022</t>
  </si>
  <si>
    <t>01/29/2020</t>
  </si>
  <si>
    <t>21-12-2023</t>
  </si>
  <si>
    <t>09/16/2020</t>
  </si>
  <si>
    <t>07/15/2021</t>
  </si>
  <si>
    <t>04/03/2020</t>
  </si>
  <si>
    <t>21-04-2020</t>
  </si>
  <si>
    <t>08/21/2021</t>
  </si>
  <si>
    <t>29-11-2023</t>
  </si>
  <si>
    <t>15-09-2020</t>
  </si>
  <si>
    <t>07/30/2023</t>
  </si>
  <si>
    <t>29-07-2020</t>
  </si>
  <si>
    <t>21-03-2023</t>
  </si>
  <si>
    <t>05-08-2021</t>
  </si>
  <si>
    <t>08/19/2022</t>
  </si>
  <si>
    <t>09/07/2022</t>
  </si>
  <si>
    <t>06/21/2022</t>
  </si>
  <si>
    <t>28-11-2021</t>
  </si>
  <si>
    <t>01/12/2021</t>
  </si>
  <si>
    <t>15-04-2020</t>
  </si>
  <si>
    <t>06/01/2021</t>
  </si>
  <si>
    <t>09/05/2022</t>
  </si>
  <si>
    <t>08/21/2020</t>
  </si>
  <si>
    <t>05/13/2020</t>
  </si>
  <si>
    <t>31-03-2022</t>
  </si>
  <si>
    <t>04-10-2022</t>
  </si>
  <si>
    <t>05/31/2020</t>
  </si>
  <si>
    <t>03/27/2023</t>
  </si>
  <si>
    <t>13-07-2023</t>
  </si>
  <si>
    <t>11/06/2023</t>
  </si>
  <si>
    <t>19-04-2020</t>
  </si>
  <si>
    <t>11/06/2020</t>
  </si>
  <si>
    <t>01-11-2020</t>
  </si>
  <si>
    <t>02/26/2023</t>
  </si>
  <si>
    <t>06/23/2020</t>
  </si>
  <si>
    <t>08/30/2020</t>
  </si>
  <si>
    <t>16-02-2023</t>
  </si>
  <si>
    <t>02-05-2022</t>
  </si>
  <si>
    <t>05/26/2023</t>
  </si>
  <si>
    <t>07-04-2021</t>
  </si>
  <si>
    <t>12/06/2022</t>
  </si>
  <si>
    <t>18-02-2022</t>
  </si>
  <si>
    <t>11-07-2022</t>
  </si>
  <si>
    <t>31-08-2021</t>
  </si>
  <si>
    <t>28-05-2022</t>
  </si>
  <si>
    <t>10-03-2023</t>
  </si>
  <si>
    <t>05/03/2020</t>
  </si>
  <si>
    <t>02-06-2023</t>
  </si>
  <si>
    <t>07/22/2020</t>
  </si>
  <si>
    <t>01-03-2021</t>
  </si>
  <si>
    <t>07/05/2023</t>
  </si>
  <si>
    <t>14-09-2023</t>
  </si>
  <si>
    <t>15-06-2020</t>
  </si>
  <si>
    <t>11/17/2020</t>
  </si>
  <si>
    <t>06-05-2021</t>
  </si>
  <si>
    <t>21-12-2020</t>
  </si>
  <si>
    <t>04-02-2023</t>
  </si>
  <si>
    <t>06/02/2020</t>
  </si>
  <si>
    <t>11/16/2020</t>
  </si>
  <si>
    <t>01/06/2020</t>
  </si>
  <si>
    <t>11/12/2023</t>
  </si>
  <si>
    <t>05/01/2023</t>
  </si>
  <si>
    <t>20-08-2022</t>
  </si>
  <si>
    <t>08/19/2021</t>
  </si>
  <si>
    <t>07-03-2020</t>
  </si>
  <si>
    <t>04/19/2021</t>
  </si>
  <si>
    <t>08/13/2021</t>
  </si>
  <si>
    <t>12/18/2023</t>
  </si>
  <si>
    <t>25-05-2020</t>
  </si>
  <si>
    <t>04/23/2021</t>
  </si>
  <si>
    <t>09/16/2023</t>
  </si>
  <si>
    <t>09-02-2021</t>
  </si>
  <si>
    <t>20-05-2022</t>
  </si>
  <si>
    <t>23-08-2020</t>
  </si>
  <si>
    <t>01/20/2023</t>
  </si>
  <si>
    <t>08/19/2023</t>
  </si>
  <si>
    <t>06/28/2021</t>
  </si>
  <si>
    <t>10/18/2020</t>
  </si>
  <si>
    <t>05/26/2020</t>
  </si>
  <si>
    <t>02-05-2020</t>
  </si>
  <si>
    <t>12/05/2020</t>
  </si>
  <si>
    <t>05/03/2023</t>
  </si>
  <si>
    <t>08/14/2021</t>
  </si>
  <si>
    <t>06/18/2022</t>
  </si>
  <si>
    <t>09/11/2020</t>
  </si>
  <si>
    <t>17-08-2022</t>
  </si>
  <si>
    <t>11/11/2023</t>
  </si>
  <si>
    <t>04-12-2023</t>
  </si>
  <si>
    <t>11-07-2021</t>
  </si>
  <si>
    <t>10/21/2022</t>
  </si>
  <si>
    <t>10-01-2023</t>
  </si>
  <si>
    <t>10/08/2022</t>
  </si>
  <si>
    <t>15-06-2022</t>
  </si>
  <si>
    <t>13-06-2020</t>
  </si>
  <si>
    <t>05/09/2023</t>
  </si>
  <si>
    <t>22-03-2020</t>
  </si>
  <si>
    <t>06/03/2022</t>
  </si>
  <si>
    <t>27-05-2021</t>
  </si>
  <si>
    <t>02/22/2020</t>
  </si>
  <si>
    <t>06-07-2020</t>
  </si>
  <si>
    <t>04/13/2021</t>
  </si>
  <si>
    <t>12-10-2023</t>
  </si>
  <si>
    <t>03/24/2023</t>
  </si>
  <si>
    <t>17-04-2023</t>
  </si>
  <si>
    <t>02/12/2020</t>
  </si>
  <si>
    <t>08-10-2023</t>
  </si>
  <si>
    <t>07/05/2021</t>
  </si>
  <si>
    <t>26-03-2023</t>
  </si>
  <si>
    <t>23-03-2020</t>
  </si>
  <si>
    <t>12/24/2020</t>
  </si>
  <si>
    <t>08/21/2022</t>
  </si>
  <si>
    <t>28-11-2022</t>
  </si>
  <si>
    <t>01/06/2021</t>
  </si>
  <si>
    <t>04/13/2023</t>
  </si>
  <si>
    <t>10/04/2022</t>
  </si>
  <si>
    <t>07/05/2020</t>
  </si>
  <si>
    <t>12/13/2021</t>
  </si>
  <si>
    <t>16-04-2022</t>
  </si>
  <si>
    <t>13-11-2021</t>
  </si>
  <si>
    <t>19-10-2021</t>
  </si>
  <si>
    <t>04-10-2023</t>
  </si>
  <si>
    <t>08/02/2020</t>
  </si>
  <si>
    <t>25-11-2020</t>
  </si>
  <si>
    <t>11/06/2021</t>
  </si>
  <si>
    <t>23-04-2022</t>
  </si>
  <si>
    <t>11/21/2023</t>
  </si>
  <si>
    <t>10/11/2022</t>
  </si>
  <si>
    <t>13-08-2021</t>
  </si>
  <si>
    <t>18-09-2023</t>
  </si>
  <si>
    <t>03/31/2022</t>
  </si>
  <si>
    <t>01/31/2023</t>
  </si>
  <si>
    <t>03/16/2020</t>
  </si>
  <si>
    <t>07/20/2022</t>
  </si>
  <si>
    <t>06/29/2020</t>
  </si>
  <si>
    <t>06-10-2021</t>
  </si>
  <si>
    <t>24-10-2021</t>
  </si>
  <si>
    <t>25-08-2020</t>
  </si>
  <si>
    <t>04/07/2022</t>
  </si>
  <si>
    <t>11/19/2022</t>
  </si>
  <si>
    <t>01/03/2020</t>
  </si>
  <si>
    <t>08-09-2023</t>
  </si>
  <si>
    <t>16-01-2023</t>
  </si>
  <si>
    <t>26-04-2022</t>
  </si>
  <si>
    <t>04/21/2020</t>
  </si>
  <si>
    <t>19-01-2021</t>
  </si>
  <si>
    <t>11/27/2022</t>
  </si>
  <si>
    <t>01/10/2022</t>
  </si>
  <si>
    <t>06/29/2023</t>
  </si>
  <si>
    <t>10/17/2022</t>
  </si>
  <si>
    <t>24-06-2022</t>
  </si>
  <si>
    <t>01/29/2023</t>
  </si>
  <si>
    <t>08/12/2021</t>
  </si>
  <si>
    <t>12/01/2023</t>
  </si>
  <si>
    <t>19-09-2022</t>
  </si>
  <si>
    <t>09/05/2020</t>
  </si>
  <si>
    <t>07/14/2023</t>
  </si>
  <si>
    <t>31-05-2023</t>
  </si>
  <si>
    <t>05-05-2021</t>
  </si>
  <si>
    <t>24-12-2023</t>
  </si>
  <si>
    <t>20-11-2020</t>
  </si>
  <si>
    <t>09/28/2021</t>
  </si>
  <si>
    <t>02/02/2023</t>
  </si>
  <si>
    <t>05-02-2023</t>
  </si>
  <si>
    <t>15-04-2022</t>
  </si>
  <si>
    <t>07/09/2020</t>
  </si>
  <si>
    <t>04/05/2021</t>
  </si>
  <si>
    <t>20-08-2020</t>
  </si>
  <si>
    <t>28-08-2020</t>
  </si>
  <si>
    <t>11/11/2020</t>
  </si>
  <si>
    <t>01/07/2024</t>
  </si>
  <si>
    <t>08/20/2021</t>
  </si>
  <si>
    <t>08-11-2022</t>
  </si>
  <si>
    <t>15-12-2023</t>
  </si>
  <si>
    <t>07/13/2021</t>
  </si>
  <si>
    <t>30-04-2022</t>
  </si>
  <si>
    <t>15-09-2022</t>
  </si>
  <si>
    <t>08/25/2022</t>
  </si>
  <si>
    <t>07/24/2022</t>
  </si>
  <si>
    <t>23-10-2020</t>
  </si>
  <si>
    <t>02/24/2022</t>
  </si>
  <si>
    <t>01/25/2021</t>
  </si>
  <si>
    <t>12-05-2023</t>
  </si>
  <si>
    <t>10/06/2020</t>
  </si>
  <si>
    <t>29-04-2022</t>
  </si>
  <si>
    <t>07/01/2021</t>
  </si>
  <si>
    <t>06-01-2020</t>
  </si>
  <si>
    <t>02-08-2021</t>
  </si>
  <si>
    <t>01/26/2024</t>
  </si>
  <si>
    <t>09/03/2021</t>
  </si>
  <si>
    <t>04/17/2023</t>
  </si>
  <si>
    <t>13-09-2023</t>
  </si>
  <si>
    <t>09/29/2022</t>
  </si>
  <si>
    <t>10/31/2020</t>
  </si>
  <si>
    <t>03-07-2022</t>
  </si>
  <si>
    <t>08-01-2023</t>
  </si>
  <si>
    <t>18-09-2022</t>
  </si>
  <si>
    <t>12/07/2021</t>
  </si>
  <si>
    <t>01/17/2023</t>
  </si>
  <si>
    <t>02/11/2022</t>
  </si>
  <si>
    <t>07/21/2022</t>
  </si>
  <si>
    <t>21-01-2021</t>
  </si>
  <si>
    <t>05/04/2021</t>
  </si>
  <si>
    <t>03/17/2023</t>
  </si>
  <si>
    <t>23-04-2021</t>
  </si>
  <si>
    <t>04/21/2022</t>
  </si>
  <si>
    <t>03/30/2020</t>
  </si>
  <si>
    <t>13-10-2021</t>
  </si>
  <si>
    <t>12/15/2023</t>
  </si>
  <si>
    <t>19-02-2022</t>
  </si>
  <si>
    <t>01-03-2022</t>
  </si>
  <si>
    <t>07-11-2020</t>
  </si>
  <si>
    <t>10/25/2022</t>
  </si>
  <si>
    <t>04/23/2023</t>
  </si>
  <si>
    <t>11/10/2021</t>
  </si>
  <si>
    <t>20-06-2022</t>
  </si>
  <si>
    <t>07/23/2020</t>
  </si>
  <si>
    <t>12/13/2022</t>
  </si>
  <si>
    <t>02/01/2020</t>
  </si>
  <si>
    <t>01/19/2024</t>
  </si>
  <si>
    <t>10/22/2020</t>
  </si>
  <si>
    <t>04/19/2022</t>
  </si>
  <si>
    <t>12-11-2020</t>
  </si>
  <si>
    <t>02-06-2020</t>
  </si>
  <si>
    <t>19-08-2022</t>
  </si>
  <si>
    <t>11/24/2021</t>
  </si>
  <si>
    <t>11/19/2023</t>
  </si>
  <si>
    <t>25-03-2022</t>
  </si>
  <si>
    <t>13-10-2023</t>
  </si>
  <si>
    <t>12/28/2022</t>
  </si>
  <si>
    <t>02/17/2022</t>
  </si>
  <si>
    <t>10/10/2021</t>
  </si>
  <si>
    <t>07/07/2023</t>
  </si>
  <si>
    <t>13-01-2023</t>
  </si>
  <si>
    <t>06/18/2023</t>
  </si>
  <si>
    <t>04/25/2021</t>
  </si>
  <si>
    <t>11/02/2023</t>
  </si>
  <si>
    <t>11-08-2021</t>
  </si>
  <si>
    <t>04-07-2020</t>
  </si>
  <si>
    <t>07-06-2022</t>
  </si>
  <si>
    <t>20-07-2020</t>
  </si>
  <si>
    <t>21-07-2023</t>
  </si>
  <si>
    <t>12/12/2023</t>
  </si>
  <si>
    <t>24-07-2020</t>
  </si>
  <si>
    <t>27-06-2022</t>
  </si>
  <si>
    <t>22-11-2023</t>
  </si>
  <si>
    <t>05-09-2021</t>
  </si>
  <si>
    <t>29-02-2020</t>
  </si>
  <si>
    <t>04/04/2020</t>
  </si>
  <si>
    <t>04-01-2022</t>
  </si>
  <si>
    <t>02/06/2022</t>
  </si>
  <si>
    <t>10/25/2020</t>
  </si>
  <si>
    <t>15-05-2021</t>
  </si>
  <si>
    <t>03-01-2021</t>
  </si>
  <si>
    <t>12/14/2020</t>
  </si>
  <si>
    <t>24-12-2020</t>
  </si>
  <si>
    <t>06/02/2023</t>
  </si>
  <si>
    <t>22-02-2022</t>
  </si>
  <si>
    <t>23-06-2023</t>
  </si>
  <si>
    <t>16-10-2022</t>
  </si>
  <si>
    <t>04/09/2023</t>
  </si>
  <si>
    <t>10/20/2020</t>
  </si>
  <si>
    <t>20-04-2021</t>
  </si>
  <si>
    <t>08/02/2022</t>
  </si>
  <si>
    <t>30-07-2023</t>
  </si>
  <si>
    <t>06/04/2021</t>
  </si>
  <si>
    <t>06-06-2021</t>
  </si>
  <si>
    <t>27-09-2023</t>
  </si>
  <si>
    <t>10-08-2022</t>
  </si>
  <si>
    <t>01/24/2023</t>
  </si>
  <si>
    <t>31-05-2020</t>
  </si>
  <si>
    <t>08-12-2021</t>
  </si>
  <si>
    <t>04/18/2023</t>
  </si>
  <si>
    <t>09/04/2021</t>
  </si>
  <si>
    <t>05/18/2022</t>
  </si>
  <si>
    <t>05/27/2021</t>
  </si>
  <si>
    <t>24-07-2022</t>
  </si>
  <si>
    <t>09/10/2021</t>
  </si>
  <si>
    <t>02/26/2022</t>
  </si>
  <si>
    <t>16-09-2022</t>
  </si>
  <si>
    <t>08/06/2020</t>
  </si>
  <si>
    <t>04/30/2021</t>
  </si>
  <si>
    <t>02/20/2022</t>
  </si>
  <si>
    <t>23-03-2023</t>
  </si>
  <si>
    <t>12/03/2023</t>
  </si>
  <si>
    <t>08/27/2021</t>
  </si>
  <si>
    <t>02/14/2020</t>
  </si>
  <si>
    <t>10-09-2023</t>
  </si>
  <si>
    <t>16-07-2021</t>
  </si>
  <si>
    <t>01/17/2020</t>
  </si>
  <si>
    <t>03/05/2023</t>
  </si>
  <si>
    <t>11/05/2023</t>
  </si>
  <si>
    <t>04/10/2020</t>
  </si>
  <si>
    <t>14-10-2022</t>
  </si>
  <si>
    <t>08/09/2021</t>
  </si>
  <si>
    <t>12/22/2021</t>
  </si>
  <si>
    <t>07/27/2023</t>
  </si>
  <si>
    <t>05/28/2021</t>
  </si>
  <si>
    <t>20-10-2023</t>
  </si>
  <si>
    <t>16-01-2024</t>
  </si>
  <si>
    <t>09/12/2023</t>
  </si>
  <si>
    <t>10/26/2023</t>
  </si>
  <si>
    <t>07-10-2020</t>
  </si>
  <si>
    <t>07/10/2023</t>
  </si>
  <si>
    <t>21-03-2020</t>
  </si>
  <si>
    <t>09/24/2021</t>
  </si>
  <si>
    <t>21-06-2022</t>
  </si>
  <si>
    <t>03/09/2020</t>
  </si>
  <si>
    <t>04/01/2023</t>
  </si>
  <si>
    <t>02/08/2024</t>
  </si>
  <si>
    <t>26-09-2020</t>
  </si>
  <si>
    <t>03-07-2020</t>
  </si>
  <si>
    <t>04/30/2022</t>
  </si>
  <si>
    <t>12/25/2020</t>
  </si>
  <si>
    <t>27-09-2020</t>
  </si>
  <si>
    <t>01/19/2022</t>
  </si>
  <si>
    <t>24-10-2022</t>
  </si>
  <si>
    <t>07/12/2021</t>
  </si>
  <si>
    <t>12/02/2020</t>
  </si>
  <si>
    <t>10-06-2021</t>
  </si>
  <si>
    <t>09/13/2022</t>
  </si>
  <si>
    <t>27-08-2021</t>
  </si>
  <si>
    <t>24-11-2021</t>
  </si>
  <si>
    <t>08/23/2020</t>
  </si>
  <si>
    <t>10/15/2020</t>
  </si>
  <si>
    <t>04/07/2021</t>
  </si>
  <si>
    <t>10/13/2023</t>
  </si>
  <si>
    <t>03/24/2022</t>
  </si>
  <si>
    <t>02/15/2023</t>
  </si>
  <si>
    <t>19-01-2022</t>
  </si>
  <si>
    <t>03/19/2022</t>
  </si>
  <si>
    <t>01/03/2023</t>
  </si>
  <si>
    <t>09/10/2020</t>
  </si>
  <si>
    <t>24-01-2022</t>
  </si>
  <si>
    <t>09-10-2023</t>
  </si>
  <si>
    <t>06/20/2021</t>
  </si>
  <si>
    <t>02/19/2022</t>
  </si>
  <si>
    <t>31-07-2023</t>
  </si>
  <si>
    <t>01/30/2022</t>
  </si>
  <si>
    <t>14-10-2023</t>
  </si>
  <si>
    <t>08/23/2022</t>
  </si>
  <si>
    <t>22-06-2023</t>
  </si>
  <si>
    <t>11/02/2021</t>
  </si>
  <si>
    <t>03-06-2023</t>
  </si>
  <si>
    <t>09-05-2020</t>
  </si>
  <si>
    <t>08/08/2022</t>
  </si>
  <si>
    <t>12/06/2023</t>
  </si>
  <si>
    <t>22-08-2023</t>
  </si>
  <si>
    <t>08/26/2020</t>
  </si>
  <si>
    <t>10/13/2020</t>
  </si>
  <si>
    <t>04/02/2020</t>
  </si>
  <si>
    <t>17-03-2020</t>
  </si>
  <si>
    <t>15-09-2021</t>
  </si>
  <si>
    <t>05-10-2022</t>
  </si>
  <si>
    <t>18-07-2020</t>
  </si>
  <si>
    <t>05-01-2023</t>
  </si>
  <si>
    <t>04-10-2020</t>
  </si>
  <si>
    <t>03/06/2022</t>
  </si>
  <si>
    <t>01/29/2022</t>
  </si>
  <si>
    <t>01/11/2023</t>
  </si>
  <si>
    <t>01/28/2024</t>
  </si>
  <si>
    <t>03-09-2023</t>
  </si>
  <si>
    <t>07/21/2020</t>
  </si>
  <si>
    <t>29-09-2022</t>
  </si>
  <si>
    <t>06/14/2023</t>
  </si>
  <si>
    <t>07/26/2021</t>
  </si>
  <si>
    <t>03/08/2020</t>
  </si>
  <si>
    <t>03/20/2021</t>
  </si>
  <si>
    <t>06/29/2022</t>
  </si>
  <si>
    <t>04/28/2021</t>
  </si>
  <si>
    <t>12-01-2022</t>
  </si>
  <si>
    <t>22-07-2020</t>
  </si>
  <si>
    <t>05-11-2023</t>
  </si>
  <si>
    <t>01/22/2022</t>
  </si>
  <si>
    <t>20-01-2023</t>
  </si>
  <si>
    <t>13-08-2023</t>
  </si>
  <si>
    <t>01/04/2022</t>
  </si>
  <si>
    <t>03/26/2022</t>
  </si>
  <si>
    <t>01/23/2021</t>
  </si>
  <si>
    <t>07-09-2020</t>
  </si>
  <si>
    <t>07/06/2020</t>
  </si>
  <si>
    <t>08/07/2023</t>
  </si>
  <si>
    <t>05/07/2023</t>
  </si>
  <si>
    <t>13-02-2020</t>
  </si>
  <si>
    <t>02-03-2023</t>
  </si>
  <si>
    <t>02/24/2021</t>
  </si>
  <si>
    <t>28-02-2021</t>
  </si>
  <si>
    <t>04/15/2023</t>
  </si>
  <si>
    <t>03/18/2021</t>
  </si>
  <si>
    <t>22-04-2021</t>
  </si>
  <si>
    <t>29-10-2020</t>
  </si>
  <si>
    <t>05-05-2023</t>
  </si>
  <si>
    <t>10/23/2020</t>
  </si>
  <si>
    <t>23-09-2020</t>
  </si>
  <si>
    <t>28-05-2021</t>
  </si>
  <si>
    <t>12/23/2020</t>
  </si>
  <si>
    <t>08/13/2020</t>
  </si>
  <si>
    <t>15-09-2023</t>
  </si>
  <si>
    <t>09/26/2020</t>
  </si>
  <si>
    <t>03-01-2022</t>
  </si>
  <si>
    <t>20-04-2023</t>
  </si>
  <si>
    <t>02-02-2020</t>
  </si>
  <si>
    <t>22-12-2020</t>
  </si>
  <si>
    <t>17-04-2020</t>
  </si>
  <si>
    <t>12-05-2022</t>
  </si>
  <si>
    <t>13-12-2022</t>
  </si>
  <si>
    <t>08/20/2020</t>
  </si>
  <si>
    <t>05/10/2020</t>
  </si>
  <si>
    <t>11/17/2022</t>
  </si>
  <si>
    <t>30-04-2023</t>
  </si>
  <si>
    <t>11-08-2020</t>
  </si>
  <si>
    <t>14-07-2022</t>
  </si>
  <si>
    <t>28-10-2022</t>
  </si>
  <si>
    <t>13-06-2023</t>
  </si>
  <si>
    <t>29-01-2024</t>
  </si>
  <si>
    <t>12/03/2022</t>
  </si>
  <si>
    <t>09/09/2021</t>
  </si>
  <si>
    <t>07/27/2022</t>
  </si>
  <si>
    <t>08/10/2023</t>
  </si>
  <si>
    <t>05/04/2020</t>
  </si>
  <si>
    <t>07-09-2022</t>
  </si>
  <si>
    <t>02-04-2022</t>
  </si>
  <si>
    <t>05/23/2022</t>
  </si>
  <si>
    <t>06-11-2023</t>
  </si>
  <si>
    <t>01-10-2022</t>
  </si>
  <si>
    <t>12/29/2023</t>
  </si>
  <si>
    <t>30-05-2020</t>
  </si>
  <si>
    <t>06/14/2020</t>
  </si>
  <si>
    <t>30-05-2023</t>
  </si>
  <si>
    <t>10/30/2020</t>
  </si>
  <si>
    <t>05/14/2020</t>
  </si>
  <si>
    <t>17-07-2021</t>
  </si>
  <si>
    <t>02-07-2023</t>
  </si>
  <si>
    <t>07/20/2023</t>
  </si>
  <si>
    <t>13-04-2023</t>
  </si>
  <si>
    <t>28-01-2023</t>
  </si>
  <si>
    <t>10/27/2021</t>
  </si>
  <si>
    <t>08-05-2023</t>
  </si>
  <si>
    <t>12/22/2022</t>
  </si>
  <si>
    <t>08/26/2021</t>
  </si>
  <si>
    <t>07/18/2022</t>
  </si>
  <si>
    <t>05/24/2023</t>
  </si>
  <si>
    <t>05/31/2022</t>
  </si>
  <si>
    <t>09/02/2023</t>
  </si>
  <si>
    <t>26-08-2023</t>
  </si>
  <si>
    <t>07/13/2022</t>
  </si>
  <si>
    <t>12-04-2021</t>
  </si>
  <si>
    <t>04/27/2022</t>
  </si>
  <si>
    <t>25-11-2021</t>
  </si>
  <si>
    <t>17-07-2022</t>
  </si>
  <si>
    <t>03/27/2022</t>
  </si>
  <si>
    <t>13-07-2020</t>
  </si>
  <si>
    <t>02-10-2021</t>
  </si>
  <si>
    <t>05/24/2022</t>
  </si>
  <si>
    <t>10/02/2021</t>
  </si>
  <si>
    <t>24-09-2023</t>
  </si>
  <si>
    <t>06/06/2021</t>
  </si>
  <si>
    <t>02/05/2022</t>
  </si>
  <si>
    <t>11/07/2023</t>
  </si>
  <si>
    <t>08/29/2022</t>
  </si>
  <si>
    <t>05/17/2020</t>
  </si>
  <si>
    <t>16-07-2020</t>
  </si>
  <si>
    <t>02-02-2022</t>
  </si>
  <si>
    <t>13-02-2023</t>
  </si>
  <si>
    <t>04/16/2023</t>
  </si>
  <si>
    <t>02/24/2023</t>
  </si>
  <si>
    <t>24-02-2023</t>
  </si>
  <si>
    <t>06-11-2021</t>
  </si>
  <si>
    <t>25-12-2021</t>
  </si>
  <si>
    <t>16-05-2022</t>
  </si>
  <si>
    <t>04/15/2020</t>
  </si>
  <si>
    <t>12-08-2021</t>
  </si>
  <si>
    <t>14-05-2023</t>
  </si>
  <si>
    <t>10/01/2021</t>
  </si>
  <si>
    <t>29-03-2023</t>
  </si>
  <si>
    <t>05-11-2022</t>
  </si>
  <si>
    <t>06-09-2023</t>
  </si>
  <si>
    <t>14-09-2022</t>
  </si>
  <si>
    <t>04/04/2021</t>
  </si>
  <si>
    <t>18-12-2021</t>
  </si>
  <si>
    <t>22-01-2022</t>
  </si>
  <si>
    <t>08-04-2021</t>
  </si>
  <si>
    <t>05/28/2022</t>
  </si>
  <si>
    <t>27-06-2023</t>
  </si>
  <si>
    <t>06/10/2023</t>
  </si>
  <si>
    <t>23-02-2020</t>
  </si>
  <si>
    <t>09/09/2023</t>
  </si>
  <si>
    <t>01/04/2021</t>
  </si>
  <si>
    <t>13-07-2021</t>
  </si>
  <si>
    <t>24-09-2021</t>
  </si>
  <si>
    <t>26-11-2021</t>
  </si>
  <si>
    <t>19-12-2021</t>
  </si>
  <si>
    <t>06-01-2021</t>
  </si>
  <si>
    <t>10/17/2020</t>
  </si>
  <si>
    <t>03/03/2020</t>
  </si>
  <si>
    <t>03/16/2021</t>
  </si>
  <si>
    <t>09-02-2022</t>
  </si>
  <si>
    <t>05/09/2022</t>
  </si>
  <si>
    <t>11/29/2021</t>
  </si>
  <si>
    <t>11/18/2020</t>
  </si>
  <si>
    <t>27-01-2022</t>
  </si>
  <si>
    <t>09/30/2021</t>
  </si>
  <si>
    <t>17-01-2024</t>
  </si>
  <si>
    <t>08-03-2023</t>
  </si>
  <si>
    <t>05/06/2023</t>
  </si>
  <si>
    <t>14-11-2020</t>
  </si>
  <si>
    <t>19-06-2023</t>
  </si>
  <si>
    <t>11-04-2020</t>
  </si>
  <si>
    <t>10/12/2023</t>
  </si>
  <si>
    <t>16-06-2020</t>
  </si>
  <si>
    <t>18-05-2022</t>
  </si>
  <si>
    <t>04/28/2022</t>
  </si>
  <si>
    <t>03/17/2021</t>
  </si>
  <si>
    <t>15-11-2022</t>
  </si>
  <si>
    <t>08/15/2020</t>
  </si>
  <si>
    <t>03-08-2021</t>
  </si>
  <si>
    <t>21-10-2023</t>
  </si>
  <si>
    <t>04/29/2023</t>
  </si>
  <si>
    <t>09/23/2022</t>
  </si>
  <si>
    <t>12/15/2022</t>
  </si>
  <si>
    <t>09/28/2023</t>
  </si>
  <si>
    <t>03/20/2022</t>
  </si>
  <si>
    <t>05/12/2023</t>
  </si>
  <si>
    <t>22-04-2020</t>
  </si>
  <si>
    <t>01/16/2020</t>
  </si>
  <si>
    <t>10/08/2020</t>
  </si>
  <si>
    <t>06/07/2021</t>
  </si>
  <si>
    <t>16-01-2020</t>
  </si>
  <si>
    <t>10/15/2022</t>
  </si>
  <si>
    <t>25-12-2020</t>
  </si>
  <si>
    <t>21-09-2020</t>
  </si>
  <si>
    <t>26-12-2022</t>
  </si>
  <si>
    <t>12-12-2023</t>
  </si>
  <si>
    <t>21-10-2022</t>
  </si>
  <si>
    <t>12/26/2021</t>
  </si>
  <si>
    <t>05/27/2020</t>
  </si>
  <si>
    <t>24-03-2022</t>
  </si>
  <si>
    <t>27-03-2020</t>
  </si>
  <si>
    <t>06/12/2022</t>
  </si>
  <si>
    <t>02/08/2020</t>
  </si>
  <si>
    <t>08-06-2020</t>
  </si>
  <si>
    <t>03-10-2021</t>
  </si>
  <si>
    <t>29-05-2022</t>
  </si>
  <si>
    <t>03/20/2023</t>
  </si>
  <si>
    <t>04-08-2023</t>
  </si>
  <si>
    <t>05/05/2022</t>
  </si>
  <si>
    <t>09-04-2022</t>
  </si>
  <si>
    <t>17-12-2020</t>
  </si>
  <si>
    <t>06/13/2022</t>
  </si>
  <si>
    <t>05/13/2021</t>
  </si>
  <si>
    <t>21-04-2023</t>
  </si>
  <si>
    <t>09-12-2022</t>
  </si>
  <si>
    <t>06/10/2020</t>
  </si>
  <si>
    <t>09/27/2021</t>
  </si>
  <si>
    <t>11/26/2021</t>
  </si>
  <si>
    <t>11/13/2021</t>
  </si>
  <si>
    <t>12/10/2020</t>
  </si>
  <si>
    <t>06/05/2020</t>
  </si>
  <si>
    <t>11-11-2022</t>
  </si>
  <si>
    <t>21-08-2020</t>
  </si>
  <si>
    <t>11/10/2022</t>
  </si>
  <si>
    <t>01-02-2021</t>
  </si>
  <si>
    <t>12/16/2021</t>
  </si>
  <si>
    <t>20-12-2021</t>
  </si>
  <si>
    <t>01/29/2024</t>
  </si>
  <si>
    <t>28-04-2021</t>
  </si>
  <si>
    <t>26-10-2020</t>
  </si>
  <si>
    <t>08-02-2021</t>
  </si>
  <si>
    <t>12/21/2020</t>
  </si>
  <si>
    <t>18-05-2023</t>
  </si>
  <si>
    <t>10-07-2023</t>
  </si>
  <si>
    <t>08-10-2022</t>
  </si>
  <si>
    <t>28-02-2023</t>
  </si>
  <si>
    <t>08-07-2022</t>
  </si>
  <si>
    <t>03/02/2023</t>
  </si>
  <si>
    <t>07/03/2023</t>
  </si>
  <si>
    <t>23-10-2021</t>
  </si>
  <si>
    <t>08-07-2023</t>
  </si>
  <si>
    <t>11/05/2020</t>
  </si>
  <si>
    <t>19-05-2020</t>
  </si>
  <si>
    <t>08/18/2022</t>
  </si>
  <si>
    <t>07/17/2023</t>
  </si>
  <si>
    <t>12-09-2021</t>
  </si>
  <si>
    <t>26-04-2023</t>
  </si>
  <si>
    <t>25-04-2020</t>
  </si>
  <si>
    <t>08/03/2022</t>
  </si>
  <si>
    <t>03/18/2020</t>
  </si>
  <si>
    <t>06/06/2020</t>
  </si>
  <si>
    <t>06/13/2023</t>
  </si>
  <si>
    <t>01-05-2023</t>
  </si>
  <si>
    <t>26-02-2022</t>
  </si>
  <si>
    <t>03-04-2023</t>
  </si>
  <si>
    <t>07/10/2022</t>
  </si>
  <si>
    <t>16-03-2023</t>
  </si>
  <si>
    <t>20-01-2021</t>
  </si>
  <si>
    <t>10/20/2021</t>
  </si>
  <si>
    <t>24-05-2023</t>
  </si>
  <si>
    <t>09/01/2022</t>
  </si>
  <si>
    <t>10/23/2022</t>
  </si>
  <si>
    <t>05/06/2020</t>
  </si>
  <si>
    <t>30-07-2020</t>
  </si>
  <si>
    <t>04-12-2021</t>
  </si>
  <si>
    <t>01/02/2024</t>
  </si>
  <si>
    <t>21-06-2020</t>
  </si>
  <si>
    <t>30-10-2022</t>
  </si>
  <si>
    <t>12/19/2020</t>
  </si>
  <si>
    <t>03/21/2020</t>
  </si>
  <si>
    <t>22-05-2021</t>
  </si>
  <si>
    <t>12/20/2023</t>
  </si>
  <si>
    <t>06/15/2022</t>
  </si>
  <si>
    <t>18-06-2022</t>
  </si>
  <si>
    <t>12/09/2022</t>
  </si>
  <si>
    <t>21-11-2020</t>
  </si>
  <si>
    <t>02/02/2022</t>
  </si>
  <si>
    <t>03/04/2022</t>
  </si>
  <si>
    <t>04/17/2022</t>
  </si>
  <si>
    <t>04/17/2020</t>
  </si>
  <si>
    <t>16-07-2023</t>
  </si>
  <si>
    <t>18-08-2023</t>
  </si>
  <si>
    <t>16-11-2021</t>
  </si>
  <si>
    <t>14-05-2020</t>
  </si>
  <si>
    <t>07/12/2020</t>
  </si>
  <si>
    <t>03/02/2022</t>
  </si>
  <si>
    <t>01/22/2024</t>
  </si>
  <si>
    <t>05/19/2023</t>
  </si>
  <si>
    <t>11/03/2020</t>
  </si>
  <si>
    <t>06/15/2020</t>
  </si>
  <si>
    <t>04/08/2023</t>
  </si>
  <si>
    <t>16-10-2020</t>
  </si>
  <si>
    <t>01-12-2023</t>
  </si>
  <si>
    <t>03/13/2022</t>
  </si>
  <si>
    <t>09/21/2020</t>
  </si>
  <si>
    <t>26-09-2021</t>
  </si>
  <si>
    <t>02/10/2022</t>
  </si>
  <si>
    <t>18-09-2020</t>
  </si>
  <si>
    <t>10-12-2023</t>
  </si>
  <si>
    <t>04-11-2023</t>
  </si>
  <si>
    <t>14-12-2022</t>
  </si>
  <si>
    <t>08/16/2023</t>
  </si>
  <si>
    <t>11/07/2022</t>
  </si>
  <si>
    <t>07-02-2020</t>
  </si>
  <si>
    <t>04-01-2021</t>
  </si>
  <si>
    <t>30-11-2021</t>
  </si>
  <si>
    <t>01/28/2021</t>
  </si>
  <si>
    <t>04/08/2021</t>
  </si>
  <si>
    <t>06/07/2020</t>
  </si>
  <si>
    <t>08/28/2021</t>
  </si>
  <si>
    <t>07/26/2020</t>
  </si>
  <si>
    <t>18-03-2020</t>
  </si>
  <si>
    <t>09/17/2023</t>
  </si>
  <si>
    <t>09/25/2020</t>
  </si>
  <si>
    <t>28-11-2020</t>
  </si>
  <si>
    <t>05-01-2021</t>
  </si>
  <si>
    <t>19-11-2023</t>
  </si>
  <si>
    <t>30-03-2020</t>
  </si>
  <si>
    <t>10/17/2023</t>
  </si>
  <si>
    <t>05/01/2021</t>
  </si>
  <si>
    <t>06/28/2022</t>
  </si>
  <si>
    <t>06/04/2023</t>
  </si>
  <si>
    <t>24-04-2021</t>
  </si>
  <si>
    <t>18-08-2022</t>
  </si>
  <si>
    <t>01/23/2022</t>
  </si>
  <si>
    <t>10/21/2023</t>
  </si>
  <si>
    <t>03/14/2023</t>
  </si>
  <si>
    <t>21-02-2022</t>
  </si>
  <si>
    <t>26-10-2022</t>
  </si>
  <si>
    <t>07-05-2022</t>
  </si>
  <si>
    <t>27-11-2020</t>
  </si>
  <si>
    <t>05/23/2023</t>
  </si>
  <si>
    <t>04/16/2020</t>
  </si>
  <si>
    <t>11-09-2022</t>
  </si>
  <si>
    <t>30-01-2022</t>
  </si>
  <si>
    <t>27-12-2023</t>
  </si>
  <si>
    <t>11/22/2022</t>
  </si>
  <si>
    <t>24-11-2020</t>
  </si>
  <si>
    <t>09-07-2022</t>
  </si>
  <si>
    <t>14-06-2022</t>
  </si>
  <si>
    <t>03/30/2021</t>
  </si>
  <si>
    <t>24-02-2020</t>
  </si>
  <si>
    <t>03/22/2022</t>
  </si>
  <si>
    <t>27-04-2021</t>
  </si>
  <si>
    <t>06-02-2022</t>
  </si>
  <si>
    <t>27-02-2020</t>
  </si>
  <si>
    <t>14-10-2021</t>
  </si>
  <si>
    <t>21-07-2020</t>
  </si>
  <si>
    <t>03-01-2024</t>
  </si>
  <si>
    <t>08/24/2023</t>
  </si>
  <si>
    <t>10/26/2020</t>
  </si>
  <si>
    <t>08-10-2020</t>
  </si>
  <si>
    <t>19-03-2020</t>
  </si>
  <si>
    <t>25-08-2022</t>
  </si>
  <si>
    <t>26-11-2023</t>
  </si>
  <si>
    <t>11-10-2020</t>
  </si>
  <si>
    <t>01/11/2020</t>
  </si>
  <si>
    <t>11-06-2020</t>
  </si>
  <si>
    <t>08-02-2020</t>
  </si>
  <si>
    <t>02-11-2020</t>
  </si>
  <si>
    <t>05/31/2023</t>
  </si>
  <si>
    <t>15-08-2020</t>
  </si>
  <si>
    <t>09/08/2021</t>
  </si>
  <si>
    <t>06-09-2020</t>
  </si>
  <si>
    <t>04/07/2020</t>
  </si>
  <si>
    <t>08/01/2023</t>
  </si>
  <si>
    <t>25-07-2022</t>
  </si>
  <si>
    <t>08-05-2020</t>
  </si>
  <si>
    <t>20-10-2022</t>
  </si>
  <si>
    <t>01/02/2023</t>
  </si>
  <si>
    <t>02/03/2020</t>
  </si>
  <si>
    <t>07/18/2023</t>
  </si>
  <si>
    <t>05/10/2021</t>
  </si>
  <si>
    <t>10/21/2020</t>
  </si>
  <si>
    <t>05/29/2022</t>
  </si>
  <si>
    <t>12/23/2021</t>
  </si>
  <si>
    <t>03-05-2022</t>
  </si>
  <si>
    <t>01/18/2021</t>
  </si>
  <si>
    <t>09/22/2023</t>
  </si>
  <si>
    <t>09/30/2023</t>
  </si>
  <si>
    <t>08-12-2022</t>
  </si>
  <si>
    <t>08-01-2022</t>
  </si>
  <si>
    <t>18-05-2020</t>
  </si>
  <si>
    <t>19-01-2023</t>
  </si>
  <si>
    <t>02/08/2023</t>
  </si>
  <si>
    <t>02/11/2020</t>
  </si>
  <si>
    <t>03-03-2022</t>
  </si>
  <si>
    <t>02/03/2022</t>
  </si>
  <si>
    <t>06/03/2021</t>
  </si>
  <si>
    <t>01/01/2022</t>
  </si>
  <si>
    <t>07-12-2021</t>
  </si>
  <si>
    <t>07-09-2023</t>
  </si>
  <si>
    <t>31-07-2020</t>
  </si>
  <si>
    <t>04/06/2023</t>
  </si>
  <si>
    <t>23-01-2023</t>
  </si>
  <si>
    <t>08/09/2022</t>
  </si>
  <si>
    <t>08-01-2021</t>
  </si>
  <si>
    <t>03-10-2020</t>
  </si>
  <si>
    <t>26-07-2022</t>
  </si>
  <si>
    <t>16-03-2020</t>
  </si>
  <si>
    <t>08/23/2021</t>
  </si>
  <si>
    <t>02/16/2021</t>
  </si>
  <si>
    <t>12-02-2021</t>
  </si>
  <si>
    <t>26-03-2020</t>
  </si>
  <si>
    <t>21-11-2022</t>
  </si>
  <si>
    <t>02-06-2021</t>
  </si>
  <si>
    <t>03/15/2020</t>
  </si>
  <si>
    <t>08/17/2023</t>
  </si>
  <si>
    <t>11-09-2020</t>
  </si>
  <si>
    <t>03/30/2022</t>
  </si>
  <si>
    <t>19-06-2022</t>
  </si>
  <si>
    <t>02-03-2022</t>
  </si>
  <si>
    <t>17-01-2021</t>
  </si>
  <si>
    <t>10/13/2022</t>
  </si>
  <si>
    <t>11/18/2023</t>
  </si>
  <si>
    <t>29-11-2022</t>
  </si>
  <si>
    <t>06/18/2020</t>
  </si>
  <si>
    <t>19-05-2022</t>
  </si>
  <si>
    <t>31-05-2022</t>
  </si>
  <si>
    <t>22-01-2023</t>
  </si>
  <si>
    <t>08/24/2021</t>
  </si>
  <si>
    <t>10/19/2021</t>
  </si>
  <si>
    <t>09/15/2023</t>
  </si>
  <si>
    <t>01/09/2024</t>
  </si>
  <si>
    <t>22-05-2022</t>
  </si>
  <si>
    <t>07-12-2020</t>
  </si>
  <si>
    <t>28-06-2022</t>
  </si>
  <si>
    <t>07/04/2022</t>
  </si>
  <si>
    <t>03/27/2020</t>
  </si>
  <si>
    <t>09-06-2022</t>
  </si>
  <si>
    <t>08/02/2023</t>
  </si>
  <si>
    <t>10/06/2023</t>
  </si>
  <si>
    <t>07/29/2023</t>
  </si>
  <si>
    <t>14-01-2022</t>
  </si>
  <si>
    <t>11/16/2022</t>
  </si>
  <si>
    <t>29-05-2023</t>
  </si>
  <si>
    <t>10/20/2023</t>
  </si>
  <si>
    <t>03/12/2020</t>
  </si>
  <si>
    <t>14-08-2023</t>
  </si>
  <si>
    <t>01/20/2022</t>
  </si>
  <si>
    <t>02/23/2022</t>
  </si>
  <si>
    <t>03/07/2020</t>
  </si>
  <si>
    <t>11/10/2020</t>
  </si>
  <si>
    <t>31-01-2022</t>
  </si>
  <si>
    <t>06-06-2020</t>
  </si>
  <si>
    <t>20-12-2022</t>
  </si>
  <si>
    <t>01/21/2022</t>
  </si>
  <si>
    <t>26-03-2022</t>
  </si>
  <si>
    <t>05/26/2021</t>
  </si>
  <si>
    <t>01/16/2021</t>
  </si>
  <si>
    <t>19-10-2022</t>
  </si>
  <si>
    <t>08/29/2020</t>
  </si>
  <si>
    <t>06/17/2021</t>
  </si>
  <si>
    <t>15-03-2021</t>
  </si>
  <si>
    <t>06/07/2023</t>
  </si>
  <si>
    <t>07-08-2021</t>
  </si>
  <si>
    <t>10/02/2022</t>
  </si>
  <si>
    <t>02/13/2021</t>
  </si>
  <si>
    <t>09/08/2020</t>
  </si>
  <si>
    <t>19-12-2020</t>
  </si>
  <si>
    <t>06/30/2022</t>
  </si>
  <si>
    <t>28-06-2020</t>
  </si>
  <si>
    <t>12-12-2021</t>
  </si>
  <si>
    <t>12-05-2020</t>
  </si>
  <si>
    <t>17-08-2021</t>
  </si>
  <si>
    <t>06-09-2021</t>
  </si>
  <si>
    <t>12/24/2023</t>
  </si>
  <si>
    <t>05-12-2023</t>
  </si>
  <si>
    <t>10/11/2020</t>
  </si>
  <si>
    <t>02/23/2020</t>
  </si>
  <si>
    <t>03/18/2023</t>
  </si>
  <si>
    <t>22-09-2020</t>
  </si>
  <si>
    <t>07-06-2023</t>
  </si>
  <si>
    <t>06/25/2020</t>
  </si>
  <si>
    <t>01/08/2024</t>
  </si>
  <si>
    <t>12-01-2024</t>
  </si>
  <si>
    <t>12/12/2022</t>
  </si>
  <si>
    <t>18-04-2022</t>
  </si>
  <si>
    <t>03/23/2023</t>
  </si>
  <si>
    <t>13-09-2020</t>
  </si>
  <si>
    <t>08/08/2023</t>
  </si>
  <si>
    <t>12-08-2022</t>
  </si>
  <si>
    <t>24-10-2023</t>
  </si>
  <si>
    <t>06-12-2021</t>
  </si>
  <si>
    <t>19-09-2020</t>
  </si>
  <si>
    <t>18-04-2023</t>
  </si>
  <si>
    <t>06/05/2022</t>
  </si>
  <si>
    <t>23-04-2020</t>
  </si>
  <si>
    <t>27-11-2022</t>
  </si>
  <si>
    <t>09/14/2021</t>
  </si>
  <si>
    <t>03-12-2020</t>
  </si>
  <si>
    <t>11/27/2020</t>
  </si>
  <si>
    <t>22-10-2021</t>
  </si>
  <si>
    <t>12/23/2023</t>
  </si>
  <si>
    <t>06-04-2021</t>
  </si>
  <si>
    <t>12/09/2021</t>
  </si>
  <si>
    <t>08/04/2021</t>
  </si>
  <si>
    <t>06-02-2021</t>
  </si>
  <si>
    <t>09/13/2020</t>
  </si>
  <si>
    <t>12-06-2023</t>
  </si>
  <si>
    <t>28-12-2022</t>
  </si>
  <si>
    <t>05-08-2023</t>
  </si>
  <si>
    <t>11-12-2020</t>
  </si>
  <si>
    <t>01/15/2024</t>
  </si>
  <si>
    <t>11/22/2021</t>
  </si>
  <si>
    <t>02/28/2023</t>
  </si>
  <si>
    <t>28-02-2020</t>
  </si>
  <si>
    <t>27-03-2023</t>
  </si>
  <si>
    <t>08/26/2023</t>
  </si>
  <si>
    <t>17-03-2023</t>
  </si>
  <si>
    <t>05/03/2022</t>
  </si>
  <si>
    <t>06/19/2023</t>
  </si>
  <si>
    <t>10/16/2022</t>
  </si>
  <si>
    <t>08/16/2021</t>
  </si>
  <si>
    <t>07-08-2023</t>
  </si>
  <si>
    <t>10-09-2021</t>
  </si>
  <si>
    <t>09/16/2022</t>
  </si>
  <si>
    <t>11/03/2023</t>
  </si>
  <si>
    <t>04/11/2022</t>
  </si>
  <si>
    <t>01-09-2021</t>
  </si>
  <si>
    <t>11-11-2023</t>
  </si>
  <si>
    <t>02/21/2021</t>
  </si>
  <si>
    <t>21-10-2020</t>
  </si>
  <si>
    <t>15-10-2021</t>
  </si>
  <si>
    <t>11/20/2022</t>
  </si>
  <si>
    <t>08/05/2020</t>
  </si>
  <si>
    <t>08/13/2022</t>
  </si>
  <si>
    <t>01-07-2021</t>
  </si>
  <si>
    <t>07/09/2022</t>
  </si>
  <si>
    <t>17-07-2020</t>
  </si>
  <si>
    <t>13-04-2020</t>
  </si>
  <si>
    <t>08/17/2021</t>
  </si>
  <si>
    <t>06-05-2022</t>
  </si>
  <si>
    <t>23-05-2021</t>
  </si>
  <si>
    <t>03/29/2023</t>
  </si>
  <si>
    <t>17-10-2022</t>
  </si>
  <si>
    <t>20-11-2022</t>
  </si>
  <si>
    <t>10/18/2022</t>
  </si>
  <si>
    <t>17-02-2020</t>
  </si>
  <si>
    <t>07/03/2020</t>
  </si>
  <si>
    <t>16-03-2022</t>
  </si>
  <si>
    <t>01-11-2022</t>
  </si>
  <si>
    <t>23-12-2021</t>
  </si>
  <si>
    <t>09-04-2020</t>
  </si>
  <si>
    <t>07/30/2021</t>
  </si>
  <si>
    <t>10/10/2022</t>
  </si>
  <si>
    <t>05/08/2023</t>
  </si>
  <si>
    <t>08-08-2021</t>
  </si>
  <si>
    <t>08/08/2020</t>
  </si>
  <si>
    <t>06/01/2022</t>
  </si>
  <si>
    <t>10/01/2020</t>
  </si>
  <si>
    <t>05-04-2022</t>
  </si>
  <si>
    <t>04/14/2020</t>
  </si>
  <si>
    <t>02/02/2021</t>
  </si>
  <si>
    <t>01/12/2022</t>
  </si>
  <si>
    <t>10/29/2022</t>
  </si>
  <si>
    <t>07/11/2022</t>
  </si>
  <si>
    <t>31-01-2023</t>
  </si>
  <si>
    <t>06/05/2023</t>
  </si>
  <si>
    <t>31-08-2020</t>
  </si>
  <si>
    <t>09/20/2020</t>
  </si>
  <si>
    <t>02/16/2023</t>
  </si>
  <si>
    <t>18-01-2022</t>
  </si>
  <si>
    <t>05/18/2023</t>
  </si>
  <si>
    <t>02-04-2020</t>
  </si>
  <si>
    <t>01/01/2024</t>
  </si>
  <si>
    <t>08/28/2022</t>
  </si>
  <si>
    <t>11/29/2022</t>
  </si>
  <si>
    <t>02-11-2021</t>
  </si>
  <si>
    <t>06/09/2023</t>
  </si>
  <si>
    <t>10/14/2021</t>
  </si>
  <si>
    <t>03/15/2022</t>
  </si>
  <si>
    <t>16-06-2023</t>
  </si>
  <si>
    <t>04-09-2021</t>
  </si>
  <si>
    <t>11/04/2022</t>
  </si>
  <si>
    <t>09/30/2022</t>
  </si>
  <si>
    <t>08/30/2022</t>
  </si>
  <si>
    <t>02/04/2020</t>
  </si>
  <si>
    <t>10-04-2023</t>
  </si>
  <si>
    <t>09/22/2021</t>
  </si>
  <si>
    <t>01/25/2024</t>
  </si>
  <si>
    <t>12-07-2023</t>
  </si>
  <si>
    <t>29-08-2022</t>
  </si>
  <si>
    <t>04-09-2023</t>
  </si>
  <si>
    <t>30-03-2023</t>
  </si>
  <si>
    <t>03/28/2023</t>
  </si>
  <si>
    <t>10-09-2022</t>
  </si>
  <si>
    <t>15-12-2020</t>
  </si>
  <si>
    <t>06/23/2023</t>
  </si>
  <si>
    <t>05/11/2021</t>
  </si>
  <si>
    <t>18-03-2023</t>
  </si>
  <si>
    <t>12/05/2023</t>
  </si>
  <si>
    <t>13-08-2020</t>
  </si>
  <si>
    <t>25-01-2021</t>
  </si>
  <si>
    <t>06/22/2022</t>
  </si>
  <si>
    <t>05/07/2022</t>
  </si>
  <si>
    <t>06-11-2020</t>
  </si>
  <si>
    <t>04/25/2022</t>
  </si>
  <si>
    <t>11/15/2023</t>
  </si>
  <si>
    <t>04/20/2022</t>
  </si>
  <si>
    <t>10/24/2022</t>
  </si>
  <si>
    <t>06/06/2023</t>
  </si>
  <si>
    <t>23-08-2022</t>
  </si>
  <si>
    <t>05/07/2020</t>
  </si>
  <si>
    <t>12/16/2023</t>
  </si>
  <si>
    <t>10/09/2020</t>
  </si>
  <si>
    <t>11/28/2022</t>
  </si>
  <si>
    <t>06-09-2022</t>
  </si>
  <si>
    <t>12-12-2022</t>
  </si>
  <si>
    <t>10-02-2022</t>
  </si>
  <si>
    <t>12/20/2020</t>
  </si>
  <si>
    <t>30-07-2022</t>
  </si>
  <si>
    <t>12/27/2022</t>
  </si>
  <si>
    <t>02-12-2021</t>
  </si>
  <si>
    <t>16-10-2023</t>
  </si>
  <si>
    <t>11/20/2023</t>
  </si>
  <si>
    <t>07/25/2021</t>
  </si>
  <si>
    <t>14-08-2021</t>
  </si>
  <si>
    <t>14-12-2023</t>
  </si>
  <si>
    <t>02/28/2021</t>
  </si>
  <si>
    <t>12/14/2023</t>
  </si>
  <si>
    <t>09/28/2022</t>
  </si>
  <si>
    <t>09-09-2022</t>
  </si>
  <si>
    <t>02/21/2023</t>
  </si>
  <si>
    <t>14-07-2021</t>
  </si>
  <si>
    <t>16-02-2022</t>
  </si>
  <si>
    <t>10-12-2021</t>
  </si>
  <si>
    <t>09/05/2023</t>
  </si>
  <si>
    <t>06/09/2021</t>
  </si>
  <si>
    <t>08-09-2022</t>
  </si>
  <si>
    <t>17-02-2021</t>
  </si>
  <si>
    <t>07/09/2021</t>
  </si>
  <si>
    <t>25-02-2023</t>
  </si>
  <si>
    <t>04/21/2021</t>
  </si>
  <si>
    <t>10/27/2023</t>
  </si>
  <si>
    <t>13-04-2022</t>
  </si>
  <si>
    <t>30-08-2023</t>
  </si>
  <si>
    <t>09/04/2022</t>
  </si>
  <si>
    <t>08/15/2023</t>
  </si>
  <si>
    <t>05/01/2020</t>
  </si>
  <si>
    <t>02-07-2020</t>
  </si>
  <si>
    <t>03/21/2023</t>
  </si>
  <si>
    <t>04/20/2021</t>
  </si>
  <si>
    <t>31-12-2022</t>
  </si>
  <si>
    <t>01/20/2024</t>
  </si>
  <si>
    <t>03/17/2020</t>
  </si>
  <si>
    <t>05-05-2022</t>
  </si>
  <si>
    <t>11-10-2022</t>
  </si>
  <si>
    <t>16-01-2021</t>
  </si>
  <si>
    <t>19-01-2020</t>
  </si>
  <si>
    <t>09-03-2023</t>
  </si>
  <si>
    <t>08/07/2020</t>
  </si>
  <si>
    <t>11/17/2021</t>
  </si>
  <si>
    <t>08/05/2021</t>
  </si>
  <si>
    <t>19-07-2022</t>
  </si>
  <si>
    <t>29-10-2022</t>
  </si>
  <si>
    <t>16-08-2022</t>
  </si>
  <si>
    <t>01/29/2021</t>
  </si>
  <si>
    <t>18-08-2020</t>
  </si>
  <si>
    <t>28-07-2022</t>
  </si>
  <si>
    <t>08/20/2023</t>
  </si>
  <si>
    <t>06/10/2021</t>
  </si>
  <si>
    <t>21-11-2021</t>
  </si>
  <si>
    <t>03/08/2023</t>
  </si>
  <si>
    <t>10-04-2022</t>
  </si>
  <si>
    <t>25-05-2022</t>
  </si>
  <si>
    <t>26-06-2020</t>
  </si>
  <si>
    <t>07/14/2020</t>
  </si>
  <si>
    <t>01/13/2021</t>
  </si>
  <si>
    <t>10/14/2020</t>
  </si>
  <si>
    <t>10/24/2021</t>
  </si>
  <si>
    <t>18-06-2021</t>
  </si>
  <si>
    <t>04/27/2021</t>
  </si>
  <si>
    <t>07/03/2022</t>
  </si>
  <si>
    <t>07-04-2023</t>
  </si>
  <si>
    <t>20-01-2024</t>
  </si>
  <si>
    <t>19-03-2023</t>
  </si>
  <si>
    <t>06/19/2021</t>
  </si>
  <si>
    <t>06-01-2022</t>
  </si>
  <si>
    <t>11-08-2022</t>
  </si>
  <si>
    <t>09/20/2021</t>
  </si>
  <si>
    <t>11-12-2023</t>
  </si>
  <si>
    <t>28-09-2021</t>
  </si>
  <si>
    <t>14-11-2023</t>
  </si>
  <si>
    <t>06/12/2023</t>
  </si>
  <si>
    <t>03/28/2021</t>
  </si>
  <si>
    <t>09/06/2022</t>
  </si>
  <si>
    <t>29-01-2023</t>
  </si>
  <si>
    <t>22-08-2022</t>
  </si>
  <si>
    <t>01/05/2023</t>
  </si>
  <si>
    <t>23-03-2021</t>
  </si>
  <si>
    <t>17-12-2022</t>
  </si>
  <si>
    <t>26-01-2023</t>
  </si>
  <si>
    <t>18-02-2021</t>
  </si>
  <si>
    <t>01/04/2023</t>
  </si>
  <si>
    <t>11/02/2020</t>
  </si>
  <si>
    <t>02-12-2020</t>
  </si>
  <si>
    <t>01-12-2022</t>
  </si>
  <si>
    <t>26-08-2020</t>
  </si>
  <si>
    <t>24-02-2021</t>
  </si>
  <si>
    <t>28-09-2022</t>
  </si>
  <si>
    <t>07/01/2022</t>
  </si>
  <si>
    <t>04/23/2020</t>
  </si>
  <si>
    <t>28-04-2020</t>
  </si>
  <si>
    <t>18-02-2023</t>
  </si>
  <si>
    <t>08/04/2022</t>
  </si>
  <si>
    <t>23-09-2021</t>
  </si>
  <si>
    <t>01/21/2024</t>
  </si>
  <si>
    <t>14-02-2020</t>
  </si>
  <si>
    <t>07-01-2020</t>
  </si>
  <si>
    <t>22-03-2021</t>
  </si>
  <si>
    <t>03/30/2023</t>
  </si>
  <si>
    <t>05/29/2020</t>
  </si>
  <si>
    <t>12/06/2021</t>
  </si>
  <si>
    <t>03-05-2020</t>
  </si>
  <si>
    <t>24-08-2022</t>
  </si>
  <si>
    <t>05-02-2022</t>
  </si>
  <si>
    <t>02/12/2022</t>
  </si>
  <si>
    <t>08-02-2022</t>
  </si>
  <si>
    <t>30-10-2023</t>
  </si>
  <si>
    <t>09/29/2020</t>
  </si>
  <si>
    <t>31-08-2023</t>
  </si>
  <si>
    <t>30-08-2020</t>
  </si>
  <si>
    <t>12/31/2020</t>
  </si>
  <si>
    <t>15-03-2022</t>
  </si>
  <si>
    <t>30-01-2024</t>
  </si>
  <si>
    <t>01-04-2021</t>
  </si>
  <si>
    <t>08-01-2020</t>
  </si>
  <si>
    <t>16-02-2020</t>
  </si>
  <si>
    <t>08/06/2022</t>
  </si>
  <si>
    <t>10/11/2023</t>
  </si>
  <si>
    <t>25-12-2022</t>
  </si>
  <si>
    <t>04/15/2021</t>
  </si>
  <si>
    <t>01-08-2022</t>
  </si>
  <si>
    <t>11/13/2020</t>
  </si>
  <si>
    <t>18-07-2021</t>
  </si>
  <si>
    <t>01/24/2024</t>
  </si>
  <si>
    <t>19-08-2020</t>
  </si>
  <si>
    <t>06-03-2020</t>
  </si>
  <si>
    <t>02/02/2020</t>
  </si>
  <si>
    <t>05/07/2021</t>
  </si>
  <si>
    <t>26-02-2021</t>
  </si>
  <si>
    <t>17-05-2020</t>
  </si>
  <si>
    <t>07/25/2020</t>
  </si>
  <si>
    <t>09-05-2023</t>
  </si>
  <si>
    <t>04/09/2020</t>
  </si>
  <si>
    <t>03-04-2022</t>
  </si>
  <si>
    <t>06/17/2022</t>
  </si>
  <si>
    <t>04/24/2021</t>
  </si>
  <si>
    <t>01/10/2023</t>
  </si>
  <si>
    <t>04/25/2020</t>
  </si>
  <si>
    <t>13-10-2020</t>
  </si>
  <si>
    <t>15-08-2021</t>
  </si>
  <si>
    <t>07-02-2024</t>
  </si>
  <si>
    <t>10/15/2021</t>
  </si>
  <si>
    <t>10/18/2021</t>
  </si>
  <si>
    <t>30-04-2021</t>
  </si>
  <si>
    <t>20-10-2020</t>
  </si>
  <si>
    <t>09/14/2023</t>
  </si>
  <si>
    <t>07/06/2023</t>
  </si>
  <si>
    <t>10/22/2023</t>
  </si>
  <si>
    <t>24-05-2022</t>
  </si>
  <si>
    <t>12-10-2022</t>
  </si>
  <si>
    <t>06-04-2020</t>
  </si>
  <si>
    <t>06-10-2023</t>
  </si>
  <si>
    <t>05/02/2022</t>
  </si>
  <si>
    <t>02/09/2022</t>
  </si>
  <si>
    <t>11-01-2021</t>
  </si>
  <si>
    <t>01/06/2023</t>
  </si>
  <si>
    <t>09/07/2021</t>
  </si>
  <si>
    <t>25-04-2022</t>
  </si>
  <si>
    <t>21-12-2022</t>
  </si>
  <si>
    <t>01-10-2020</t>
  </si>
  <si>
    <t>06-03-2022</t>
  </si>
  <si>
    <t>01/01/2023</t>
  </si>
  <si>
    <t>03-07-2021</t>
  </si>
  <si>
    <t>11-02-2022</t>
  </si>
  <si>
    <t>03-03-2021</t>
  </si>
  <si>
    <t>11/12/2021</t>
  </si>
  <si>
    <t>09/12/2021</t>
  </si>
  <si>
    <t>01-02-2020</t>
  </si>
  <si>
    <t>22-05-2023</t>
  </si>
  <si>
    <t>23-03-2022</t>
  </si>
  <si>
    <t>08/21/2023</t>
  </si>
  <si>
    <t>01/05/2022</t>
  </si>
  <si>
    <t>19-06-2021</t>
  </si>
  <si>
    <t>15-10-2022</t>
  </si>
  <si>
    <t>19-01-2024</t>
  </si>
  <si>
    <t>10/17/2021</t>
  </si>
  <si>
    <t>02/20/2021</t>
  </si>
  <si>
    <t>29-01-2022</t>
  </si>
  <si>
    <t>26-02-2023</t>
  </si>
  <si>
    <t>29-03-2021</t>
  </si>
  <si>
    <t>25-10-2020</t>
  </si>
  <si>
    <t>04/11/2023</t>
  </si>
  <si>
    <t>01/14/2024</t>
  </si>
  <si>
    <t>02/05/2021</t>
  </si>
  <si>
    <t>05/18/2021</t>
  </si>
  <si>
    <t>11-06-2021</t>
  </si>
  <si>
    <t>10/01/2022</t>
  </si>
  <si>
    <t>09-02-2024</t>
  </si>
  <si>
    <t>12/12/2020</t>
  </si>
  <si>
    <t>15-01-2024</t>
  </si>
  <si>
    <t>15-01-2023</t>
  </si>
  <si>
    <t>10-03-2020</t>
  </si>
  <si>
    <t>01-06-2020</t>
  </si>
  <si>
    <t>04/24/2022</t>
  </si>
  <si>
    <t>07/15/2023</t>
  </si>
  <si>
    <t>18-04-2021</t>
  </si>
  <si>
    <t>01/19/2020</t>
  </si>
  <si>
    <t>07/22/2022</t>
  </si>
  <si>
    <t>06/16/2023</t>
  </si>
  <si>
    <t>12-09-2023</t>
  </si>
  <si>
    <t>26-09-2022</t>
  </si>
  <si>
    <t>12/25/2022</t>
  </si>
  <si>
    <t>03-02-2023</t>
  </si>
  <si>
    <t>04/22/2022</t>
  </si>
  <si>
    <t>01/25/2020</t>
  </si>
  <si>
    <t>25-10-2022</t>
  </si>
  <si>
    <t>01/02/2021</t>
  </si>
  <si>
    <t>07/16/2020</t>
  </si>
  <si>
    <t>08-05-2021</t>
  </si>
  <si>
    <t>12/14/2022</t>
  </si>
  <si>
    <t>05/31/2021</t>
  </si>
  <si>
    <t>28-11-2023</t>
  </si>
  <si>
    <t>11/01/2023</t>
  </si>
  <si>
    <t>03/05/2020</t>
  </si>
  <si>
    <t>04/10/2022</t>
  </si>
  <si>
    <t>01-09-2022</t>
  </si>
  <si>
    <t>07/28/2023</t>
  </si>
  <si>
    <t>20-01-2020</t>
  </si>
  <si>
    <t>18-06-2020</t>
  </si>
  <si>
    <t>10/20/2022</t>
  </si>
  <si>
    <t>04-03-2023</t>
  </si>
  <si>
    <t>12/17/2022</t>
  </si>
  <si>
    <t>03/28/2020</t>
  </si>
  <si>
    <t>08-03-2021</t>
  </si>
  <si>
    <t>18-11-2023</t>
  </si>
  <si>
    <t>03/06/2023</t>
  </si>
  <si>
    <t>04/05/2020</t>
  </si>
  <si>
    <t>06/01/2020</t>
  </si>
  <si>
    <t>07/28/2021</t>
  </si>
  <si>
    <t>09-09-2023</t>
  </si>
  <si>
    <t>08-03-2020</t>
  </si>
  <si>
    <t>22-10-2020</t>
  </si>
  <si>
    <t>12/30/2023</t>
  </si>
  <si>
    <t>06-03-2023</t>
  </si>
  <si>
    <t>07-03-2022</t>
  </si>
  <si>
    <t>18-10-2023</t>
  </si>
  <si>
    <t>01/12/2023</t>
  </si>
  <si>
    <t>10-11-2021</t>
  </si>
  <si>
    <t>12-11-2023</t>
  </si>
  <si>
    <t>06/09/2020</t>
  </si>
  <si>
    <t>19-07-2020</t>
  </si>
  <si>
    <t>11-06-2023</t>
  </si>
  <si>
    <t>10/30/2021</t>
  </si>
  <si>
    <t>01-03-2020</t>
  </si>
  <si>
    <t>07/22/2023</t>
  </si>
  <si>
    <t>04/12/2021</t>
  </si>
  <si>
    <t>12/29/2021</t>
  </si>
  <si>
    <t>02/06/2023</t>
  </si>
  <si>
    <t>01/15/2021</t>
  </si>
  <si>
    <t>14-04-2023</t>
  </si>
  <si>
    <t>12/31/2023</t>
  </si>
  <si>
    <t>06/17/2020</t>
  </si>
  <si>
    <t>02-07-2021</t>
  </si>
  <si>
    <t>11-11-2020</t>
  </si>
  <si>
    <t>03/08/2022</t>
  </si>
  <si>
    <t>01/08/2022</t>
  </si>
  <si>
    <t>01/07/2022</t>
  </si>
  <si>
    <t>28-07-2020</t>
  </si>
  <si>
    <t>14-02-2023</t>
  </si>
  <si>
    <t>02/10/2023</t>
  </si>
  <si>
    <t>11/15/2022</t>
  </si>
  <si>
    <t>04/15/2022</t>
  </si>
  <si>
    <t>07/30/2020</t>
  </si>
  <si>
    <t>26-10-2021</t>
  </si>
  <si>
    <t>02/27/2022</t>
  </si>
  <si>
    <t>20-08-2021</t>
  </si>
  <si>
    <t>27-04-2022</t>
  </si>
  <si>
    <t>03/05/2022</t>
  </si>
  <si>
    <t>06/22/2020</t>
  </si>
  <si>
    <t>24-01-2024</t>
  </si>
  <si>
    <t>19-02-2023</t>
  </si>
  <si>
    <t>12/13/2020</t>
  </si>
  <si>
    <t>11/04/2023</t>
  </si>
  <si>
    <t>07/04/2021</t>
  </si>
  <si>
    <t>10/06/2022</t>
  </si>
  <si>
    <t>05/09/2020</t>
  </si>
  <si>
    <t>08-12-2020</t>
  </si>
  <si>
    <t>05/12/2022</t>
  </si>
  <si>
    <t>09-01-2022</t>
  </si>
  <si>
    <t>05/30/2021</t>
  </si>
  <si>
    <t>10/12/2022</t>
  </si>
  <si>
    <t>04-02-2021</t>
  </si>
  <si>
    <t>07/26/2022</t>
  </si>
  <si>
    <t>01/14/2020</t>
  </si>
  <si>
    <t>06/24/2023</t>
  </si>
  <si>
    <t>05-11-2021</t>
  </si>
  <si>
    <t>10/05/2020</t>
  </si>
  <si>
    <t>20-05-2023</t>
  </si>
  <si>
    <t>24-11-2023</t>
  </si>
  <si>
    <t>09/08/2022</t>
  </si>
  <si>
    <t>12/29/2020</t>
  </si>
  <si>
    <t>19-08-2021</t>
  </si>
  <si>
    <t>11-05-2021</t>
  </si>
  <si>
    <t>10/29/2021</t>
  </si>
  <si>
    <t>28-07-2021</t>
  </si>
  <si>
    <t>17-01-2022</t>
  </si>
  <si>
    <t>13-02-2021</t>
  </si>
  <si>
    <t>01/03/2021</t>
  </si>
  <si>
    <t>12/21/2023</t>
  </si>
  <si>
    <t>17-04-2022</t>
  </si>
  <si>
    <t>10-10-2023</t>
  </si>
  <si>
    <t>07/21/2023</t>
  </si>
  <si>
    <t>09/10/2023</t>
  </si>
  <si>
    <t>04-01-2024</t>
  </si>
  <si>
    <t>30-12-2022</t>
  </si>
  <si>
    <t>03-11-2022</t>
  </si>
  <si>
    <t>05/06/2022</t>
  </si>
  <si>
    <t>01/18/2023</t>
  </si>
  <si>
    <t>09/23/2023</t>
  </si>
  <si>
    <t>08/18/2023</t>
  </si>
  <si>
    <t>08-06-2023</t>
  </si>
  <si>
    <t>17-08-2023</t>
  </si>
  <si>
    <t>01/22/2020</t>
  </si>
  <si>
    <t>30-03-2021</t>
  </si>
  <si>
    <t>11/11/2022</t>
  </si>
  <si>
    <t>28-03-2021</t>
  </si>
  <si>
    <t>01-07-2022</t>
  </si>
  <si>
    <t>12-03-2022</t>
  </si>
  <si>
    <t>10/23/2023</t>
  </si>
  <si>
    <t>11/04/2020</t>
  </si>
  <si>
    <t>05/01/2022</t>
  </si>
  <si>
    <t>02/04/2024</t>
  </si>
  <si>
    <t>17-10-2020</t>
  </si>
  <si>
    <t>14-12-2021</t>
  </si>
  <si>
    <t>03-12-2021</t>
  </si>
  <si>
    <t>12/14/2021</t>
  </si>
  <si>
    <t>07/18/2020</t>
  </si>
  <si>
    <t>01/18/2024</t>
  </si>
  <si>
    <t>15-07-2022</t>
  </si>
  <si>
    <t>01-04-2020</t>
  </si>
  <si>
    <t>26-12-2023</t>
  </si>
  <si>
    <t>02/16/2020</t>
  </si>
  <si>
    <t>22-11-2022</t>
  </si>
  <si>
    <t>23-12-2020</t>
  </si>
  <si>
    <t>11/23/2020</t>
  </si>
  <si>
    <t>08-11-2021</t>
  </si>
  <si>
    <t>19-04-2021</t>
  </si>
  <si>
    <t>08/04/2023</t>
  </si>
  <si>
    <t>04-06-2022</t>
  </si>
  <si>
    <t>04/27/2023</t>
  </si>
  <si>
    <t>10-01-2020</t>
  </si>
  <si>
    <t>02/25/2021</t>
  </si>
  <si>
    <t>05/08/2020</t>
  </si>
  <si>
    <t>27-07-2020</t>
  </si>
  <si>
    <t>29-10-2021</t>
  </si>
  <si>
    <t>06/21/2021</t>
  </si>
  <si>
    <t>10/05/2023</t>
  </si>
  <si>
    <t>10/03/2021</t>
  </si>
  <si>
    <t>03/14/2022</t>
  </si>
  <si>
    <t>09/01/2021</t>
  </si>
  <si>
    <t>10/08/2023</t>
  </si>
  <si>
    <t>29-08-2020</t>
  </si>
  <si>
    <t>03-05-2021</t>
  </si>
  <si>
    <t>27-08-2020</t>
  </si>
  <si>
    <t>01/09/2021</t>
  </si>
  <si>
    <t>21-11-2023</t>
  </si>
  <si>
    <t>12-11-2022</t>
  </si>
  <si>
    <t>09-10-2020</t>
  </si>
  <si>
    <t>10-02-2023</t>
  </si>
  <si>
    <t>12-07-2022</t>
  </si>
  <si>
    <t>04/19/2020</t>
  </si>
  <si>
    <t>06-10-2020</t>
  </si>
  <si>
    <t>02/03/2021</t>
  </si>
  <si>
    <t>10-10-2022</t>
  </si>
  <si>
    <t>25-12-2023</t>
  </si>
  <si>
    <t>04-03-2020</t>
  </si>
  <si>
    <t>21-08-2021</t>
  </si>
  <si>
    <t>10-12-2020</t>
  </si>
  <si>
    <t>21-01-2022</t>
  </si>
  <si>
    <t>01/12/2024</t>
  </si>
  <si>
    <t>22-06-2022</t>
  </si>
  <si>
    <t>06/27/2020</t>
  </si>
  <si>
    <t>04/19/2023</t>
  </si>
  <si>
    <t>19-07-2023</t>
  </si>
  <si>
    <t>05/26/2022</t>
  </si>
  <si>
    <t>05-12-2020</t>
  </si>
  <si>
    <t>15-06-2023</t>
  </si>
  <si>
    <t>29-07-2021</t>
  </si>
  <si>
    <t>22-08-2021</t>
  </si>
  <si>
    <t>19-11-2022</t>
  </si>
  <si>
    <t>21-07-2021</t>
  </si>
  <si>
    <t>28-09-2020</t>
  </si>
  <si>
    <t>18-10-2020</t>
  </si>
  <si>
    <t>07/09/2023</t>
  </si>
  <si>
    <t>07/14/2022</t>
  </si>
  <si>
    <t>04/05/2022</t>
  </si>
  <si>
    <t>11/23/2023</t>
  </si>
  <si>
    <t>02/05/2024</t>
  </si>
  <si>
    <t>24-07-2023</t>
  </si>
  <si>
    <t>10/23/2021</t>
  </si>
  <si>
    <t>08/03/2021</t>
  </si>
  <si>
    <t>01/25/2023</t>
  </si>
  <si>
    <t>20-09-2022</t>
  </si>
  <si>
    <t>12/04/2021</t>
  </si>
  <si>
    <t>29-10-2023</t>
  </si>
  <si>
    <t>03-02-2020</t>
  </si>
  <si>
    <t>17-06-2020</t>
  </si>
  <si>
    <t>01/31/2022</t>
  </si>
  <si>
    <t>04-12-2020</t>
  </si>
  <si>
    <t>22-03-2022</t>
  </si>
  <si>
    <t>05-07-2023</t>
  </si>
  <si>
    <t>13-03-2021</t>
  </si>
  <si>
    <t>03-09-2022</t>
  </si>
  <si>
    <t>10/24/2023</t>
  </si>
  <si>
    <t>30-06-2022</t>
  </si>
  <si>
    <t>11/25/2023</t>
  </si>
  <si>
    <t>03-09-2020</t>
  </si>
  <si>
    <t>07/01/2020</t>
  </si>
  <si>
    <t>10/18/2023</t>
  </si>
  <si>
    <t>27-02-2023</t>
  </si>
  <si>
    <t>18-01-2020</t>
  </si>
  <si>
    <t>06/20/2022</t>
  </si>
  <si>
    <t>09/09/2020</t>
  </si>
  <si>
    <t>08/13/2023</t>
  </si>
  <si>
    <t>06/21/2020</t>
  </si>
  <si>
    <t>15-05-2023</t>
  </si>
  <si>
    <t>13-05-2023</t>
  </si>
  <si>
    <t>26-11-2022</t>
  </si>
  <si>
    <t>03/01/2022</t>
  </si>
  <si>
    <t>10-10-2021</t>
  </si>
  <si>
    <t>03/03/2022</t>
  </si>
  <si>
    <t>03/10/2023</t>
  </si>
  <si>
    <t>11-05-2022</t>
  </si>
  <si>
    <t>01/18/2022</t>
  </si>
  <si>
    <t>10/30/2023</t>
  </si>
  <si>
    <t>04-02-2020</t>
  </si>
  <si>
    <t>17-03-2021</t>
  </si>
  <si>
    <t>08-12-2023</t>
  </si>
  <si>
    <t>04/03/2022</t>
  </si>
  <si>
    <t>07/22/2021</t>
  </si>
  <si>
    <t>13-11-2022</t>
  </si>
  <si>
    <t>11-03-2022</t>
  </si>
  <si>
    <t>16-04-2023</t>
  </si>
  <si>
    <t>26-10-2023</t>
  </si>
  <si>
    <t>10-08-2023</t>
  </si>
  <si>
    <t>25-06-2020</t>
  </si>
  <si>
    <t>06/08/2022</t>
  </si>
  <si>
    <t>08/25/2020</t>
  </si>
  <si>
    <t>26-09-2023</t>
  </si>
  <si>
    <t>09/01/2020</t>
  </si>
  <si>
    <t>26-01-2020</t>
  </si>
  <si>
    <t>12/11/2021</t>
  </si>
  <si>
    <t>07-12-2022</t>
  </si>
  <si>
    <t>25-11-2022</t>
  </si>
  <si>
    <t>14-06-2021</t>
  </si>
  <si>
    <t>16-09-2020</t>
  </si>
  <si>
    <t>03/01/2020</t>
  </si>
  <si>
    <t>13-10-2022</t>
  </si>
  <si>
    <t>23-01-2022</t>
  </si>
  <si>
    <t>11/08/2022</t>
  </si>
  <si>
    <t>01-01-2021</t>
  </si>
  <si>
    <t>03/13/2020</t>
  </si>
  <si>
    <t>02-01-2024</t>
  </si>
  <si>
    <t>03/16/2023</t>
  </si>
  <si>
    <t>02-04-2021</t>
  </si>
  <si>
    <t>08/01/2021</t>
  </si>
  <si>
    <t>06-02-2023</t>
  </si>
  <si>
    <t>14-02-2021</t>
  </si>
  <si>
    <t>04/26/2023</t>
  </si>
  <si>
    <t>07-10-2022</t>
  </si>
  <si>
    <t>02/04/2021</t>
  </si>
  <si>
    <t>02/09/2024</t>
  </si>
  <si>
    <t>24-01-2023</t>
  </si>
  <si>
    <t>17-05-2021</t>
  </si>
  <si>
    <t>04/22/2021</t>
  </si>
  <si>
    <t>14-01-2023</t>
  </si>
  <si>
    <t>07/26/2023</t>
  </si>
  <si>
    <t>12/21/2022</t>
  </si>
  <si>
    <t>02-05-2021</t>
  </si>
  <si>
    <t>27-07-2021</t>
  </si>
  <si>
    <t>06-12-2023</t>
  </si>
  <si>
    <t>02/01/2022</t>
  </si>
  <si>
    <t>09/30/2020</t>
  </si>
  <si>
    <t>18-03-2022</t>
  </si>
  <si>
    <t>09/18/2023</t>
  </si>
  <si>
    <t>04/29/2021</t>
  </si>
  <si>
    <t>07-10-2021</t>
  </si>
  <si>
    <t>10/13/2021</t>
  </si>
  <si>
    <t>16-07-2022</t>
  </si>
  <si>
    <t>07/10/2021</t>
  </si>
  <si>
    <t>02/19/2021</t>
  </si>
  <si>
    <t>10/05/2021</t>
  </si>
  <si>
    <t>06-08-2022</t>
  </si>
  <si>
    <t>07/04/2020</t>
  </si>
  <si>
    <t>12/27/2023</t>
  </si>
  <si>
    <t>29-12-2021</t>
  </si>
  <si>
    <t>17-11-2022</t>
  </si>
  <si>
    <t>07/15/2022</t>
  </si>
  <si>
    <t>25-01-2020</t>
  </si>
  <si>
    <t>06-05-2020</t>
  </si>
  <si>
    <t>09/24/2020</t>
  </si>
  <si>
    <t>02/09/2021</t>
  </si>
  <si>
    <t>07/07/2020</t>
  </si>
  <si>
    <t>06-06-2022</t>
  </si>
  <si>
    <t>19-03-2022</t>
  </si>
  <si>
    <t>31-10-2023</t>
  </si>
  <si>
    <t>03/15/2021</t>
  </si>
  <si>
    <t>07/27/2021</t>
  </si>
  <si>
    <t>31-10-2020</t>
  </si>
  <si>
    <t>11-03-2020</t>
  </si>
  <si>
    <t>06/17/2023</t>
  </si>
  <si>
    <t>18-05-2021</t>
  </si>
  <si>
    <t>18-10-2022</t>
  </si>
  <si>
    <t>01-02-2023</t>
  </si>
  <si>
    <t>06/28/2020</t>
  </si>
  <si>
    <t>15-07-2023</t>
  </si>
  <si>
    <t>18-01-2023</t>
  </si>
  <si>
    <t>03/04/2023</t>
  </si>
  <si>
    <t>20-10-2021</t>
  </si>
  <si>
    <t>07/29/2021</t>
  </si>
  <si>
    <t>29-04-2020</t>
  </si>
  <si>
    <t>12/20/2022</t>
  </si>
  <si>
    <t>01/02/2022</t>
  </si>
  <si>
    <t>09/07/2023</t>
  </si>
  <si>
    <t>29-06-2021</t>
  </si>
  <si>
    <t>04/28/2023</t>
  </si>
  <si>
    <t>02/27/2020</t>
  </si>
  <si>
    <t>05/17/2023</t>
  </si>
  <si>
    <t>24-03-2021</t>
  </si>
  <si>
    <t>06/11/2023</t>
  </si>
  <si>
    <t>16-02-2021</t>
  </si>
  <si>
    <t>29-12-2020</t>
  </si>
  <si>
    <t>01-05-2020</t>
  </si>
  <si>
    <t>05/28/2020</t>
  </si>
  <si>
    <t>04-02-2022</t>
  </si>
  <si>
    <t>12/13/2023</t>
  </si>
  <si>
    <t>15-04-2023</t>
  </si>
  <si>
    <t>11/20/2021</t>
  </si>
  <si>
    <t>09/24/2022</t>
  </si>
  <si>
    <t>11-10-2021</t>
  </si>
  <si>
    <t>19-12-2023</t>
  </si>
  <si>
    <t>31-12-2021</t>
  </si>
  <si>
    <t>25-09-2023</t>
  </si>
  <si>
    <t>13-02-2022</t>
  </si>
  <si>
    <t>26-08-2021</t>
  </si>
  <si>
    <t>17-09-2020</t>
  </si>
  <si>
    <t>01-02-2024</t>
  </si>
  <si>
    <t>03/12/2022</t>
  </si>
  <si>
    <t>01-08-2020</t>
  </si>
  <si>
    <t>15-10-2020</t>
  </si>
  <si>
    <t>09-11-2021</t>
  </si>
  <si>
    <t>06/08/2020</t>
  </si>
  <si>
    <t>11-12-2021</t>
  </si>
  <si>
    <t>10/16/2021</t>
  </si>
  <si>
    <t>26-07-2023</t>
  </si>
  <si>
    <t>06/30/2020</t>
  </si>
  <si>
    <t>01/24/2020</t>
  </si>
  <si>
    <t>03/05/2021</t>
  </si>
  <si>
    <t>09-06-2021</t>
  </si>
  <si>
    <t>03-01-2020</t>
  </si>
  <si>
    <t>04/08/2020</t>
  </si>
  <si>
    <t>06-10-2022</t>
  </si>
  <si>
    <t>26-07-2020</t>
  </si>
  <si>
    <t>11/08/2023</t>
  </si>
  <si>
    <t>04/06/2021</t>
  </si>
  <si>
    <t>11/29/2020</t>
  </si>
  <si>
    <t>12/01/2021</t>
  </si>
  <si>
    <t>14-12-2020</t>
  </si>
  <si>
    <t>02/07/2022</t>
  </si>
  <si>
    <t>11/23/2021</t>
  </si>
  <si>
    <t>06/02/2022</t>
  </si>
  <si>
    <t>28-05-2023</t>
  </si>
  <si>
    <t>15-07-2020</t>
  </si>
  <si>
    <t>09/10/2022</t>
  </si>
  <si>
    <t>27-02-2021</t>
  </si>
  <si>
    <t>07/31/2023</t>
  </si>
  <si>
    <t>03/25/2022</t>
  </si>
  <si>
    <t>01/19/2023</t>
  </si>
  <si>
    <t>04-03-2022</t>
  </si>
  <si>
    <t>01/17/2021</t>
  </si>
  <si>
    <t>04-07-2021</t>
  </si>
  <si>
    <t>03/01/2023</t>
  </si>
  <si>
    <t>05-11-2020</t>
  </si>
  <si>
    <t>11/27/2023</t>
  </si>
  <si>
    <t>28-09-2023</t>
  </si>
  <si>
    <t>01/13/2023</t>
  </si>
  <si>
    <t>04/10/2021</t>
  </si>
  <si>
    <t>09/02/2022</t>
  </si>
  <si>
    <t>20-12-2020</t>
  </si>
  <si>
    <t>09-06-2020</t>
  </si>
  <si>
    <t>10-06-2022</t>
  </si>
  <si>
    <t>02/17/2021</t>
  </si>
  <si>
    <t>06/12/2021</t>
  </si>
  <si>
    <t>05-03-2022</t>
  </si>
  <si>
    <t>07/19/2021</t>
  </si>
  <si>
    <t>08/18/2020</t>
  </si>
  <si>
    <t>08/04/2020</t>
  </si>
  <si>
    <t>06/24/2021</t>
  </si>
  <si>
    <t>09/21/2022</t>
  </si>
  <si>
    <t>18-12-2020</t>
  </si>
  <si>
    <t>07/18/2021</t>
  </si>
  <si>
    <t>04/02/2022</t>
  </si>
  <si>
    <t>01-05-2021</t>
  </si>
  <si>
    <t>10-04-2020</t>
  </si>
  <si>
    <t>01-02-2022</t>
  </si>
  <si>
    <t>10/03/2022</t>
  </si>
  <si>
    <t>01-07-2020</t>
  </si>
  <si>
    <t>11/23/2022</t>
  </si>
  <si>
    <t>29-09-2021</t>
  </si>
  <si>
    <t>11/03/2022</t>
  </si>
  <si>
    <t>04/06/2022</t>
  </si>
  <si>
    <t>15-02-2021</t>
  </si>
  <si>
    <t>01/24/2022</t>
  </si>
  <si>
    <t>10/31/2022</t>
  </si>
  <si>
    <t>27-10-2023</t>
  </si>
  <si>
    <t>03-03-2020</t>
  </si>
  <si>
    <t>02-07-2022</t>
  </si>
  <si>
    <t>12/17/2021</t>
  </si>
  <si>
    <t>06/13/2021</t>
  </si>
  <si>
    <t>05-07-2021</t>
  </si>
  <si>
    <t>04/18/2022</t>
  </si>
  <si>
    <t>05/16/2023</t>
  </si>
  <si>
    <t>01/18/2020</t>
  </si>
  <si>
    <t>04/03/2021</t>
  </si>
  <si>
    <t>30-12-2023</t>
  </si>
  <si>
    <t>23-12-2023</t>
  </si>
  <si>
    <t>15-12-2021</t>
  </si>
  <si>
    <t>07/29/2022</t>
  </si>
  <si>
    <t>13-08-2022</t>
  </si>
  <si>
    <t>02-12-2022</t>
  </si>
  <si>
    <t>01-07-2023</t>
  </si>
  <si>
    <t>12-04-2023</t>
  </si>
  <si>
    <t>23-02-2023</t>
  </si>
  <si>
    <t>01-08-2021</t>
  </si>
  <si>
    <t>27-08-2023</t>
  </si>
  <si>
    <t>01/20/2021</t>
  </si>
  <si>
    <t>04/26/2020</t>
  </si>
  <si>
    <t>07-04-2022</t>
  </si>
  <si>
    <t>15-06-2021</t>
  </si>
  <si>
    <t>09-04-2023</t>
  </si>
  <si>
    <t>27-01-2024</t>
  </si>
  <si>
    <t>10/07/2023</t>
  </si>
  <si>
    <t>17-02-2023</t>
  </si>
  <si>
    <t>01/05/2021</t>
  </si>
  <si>
    <t>09-01-2021</t>
  </si>
  <si>
    <t>03/31/2021</t>
  </si>
  <si>
    <t>12/28/2021</t>
  </si>
  <si>
    <t>20-09-2021</t>
  </si>
  <si>
    <t>17-06-2021</t>
  </si>
  <si>
    <t>04/14/2023</t>
  </si>
  <si>
    <t>25-08-2021</t>
  </si>
  <si>
    <t>08/07/2022</t>
  </si>
  <si>
    <t>04/03/2023</t>
  </si>
  <si>
    <t>04/26/2022</t>
  </si>
  <si>
    <t>02/14/2021</t>
  </si>
  <si>
    <t>12/02/2021</t>
  </si>
  <si>
    <t>12-03-2023</t>
  </si>
  <si>
    <t>01/05/2024</t>
  </si>
  <si>
    <t>09/25/2022</t>
  </si>
  <si>
    <t>12-11-2021</t>
  </si>
  <si>
    <t>12/28/2020</t>
  </si>
  <si>
    <t>07/23/2023</t>
  </si>
  <si>
    <t>01/10/2020</t>
  </si>
  <si>
    <t>07/14/2021</t>
  </si>
  <si>
    <t>04-03-2021</t>
  </si>
  <si>
    <t>11/20/2020</t>
  </si>
  <si>
    <t>06/07/2022</t>
  </si>
  <si>
    <t>29-01-2020</t>
  </si>
  <si>
    <t>02/06/2020</t>
  </si>
  <si>
    <t>09-01-2020</t>
  </si>
  <si>
    <t>24-05-2021</t>
  </si>
  <si>
    <t>24-02-2022</t>
  </si>
  <si>
    <t>10/27/2022</t>
  </si>
  <si>
    <t>09/18/2021</t>
  </si>
  <si>
    <t>13-05-2020</t>
  </si>
  <si>
    <t>02-09-2021</t>
  </si>
  <si>
    <t>08/18/2021</t>
  </si>
  <si>
    <t>01/30/2024</t>
  </si>
  <si>
    <t>07-06-2021</t>
  </si>
  <si>
    <t>12/31/2022</t>
  </si>
  <si>
    <t>02/10/2020</t>
  </si>
  <si>
    <t>08-04-2020</t>
  </si>
  <si>
    <t>25-01-2023</t>
  </si>
  <si>
    <t>14-07-2023</t>
  </si>
  <si>
    <t>12/01/2022</t>
  </si>
  <si>
    <t>25-05-2023</t>
  </si>
  <si>
    <t>10-02-2021</t>
  </si>
  <si>
    <t>Same Day</t>
  </si>
  <si>
    <t>Express</t>
  </si>
  <si>
    <t>Standard</t>
  </si>
  <si>
    <t>Product_135</t>
  </si>
  <si>
    <t>Product_119</t>
  </si>
  <si>
    <t>Product_113</t>
  </si>
  <si>
    <t>Product_105</t>
  </si>
  <si>
    <t>Product_144</t>
  </si>
  <si>
    <t>Product_114</t>
  </si>
  <si>
    <t>Product_138</t>
  </si>
  <si>
    <t>Product_122</t>
  </si>
  <si>
    <t>Product_109</t>
  </si>
  <si>
    <t>Product_149</t>
  </si>
  <si>
    <t>Product_140</t>
  </si>
  <si>
    <t>Product_126</t>
  </si>
  <si>
    <t>Product_145</t>
  </si>
  <si>
    <t>Product_129</t>
  </si>
  <si>
    <t>Product_103</t>
  </si>
  <si>
    <t>Product_128</t>
  </si>
  <si>
    <t>Product_147</t>
  </si>
  <si>
    <t>Product_143</t>
  </si>
  <si>
    <t>Product_111</t>
  </si>
  <si>
    <t>Product_106</t>
  </si>
  <si>
    <t>Product_101</t>
  </si>
  <si>
    <t>Product_125</t>
  </si>
  <si>
    <t>Product_116</t>
  </si>
  <si>
    <t>Product_115</t>
  </si>
  <si>
    <t>Product_134</t>
  </si>
  <si>
    <t>Product_117</t>
  </si>
  <si>
    <t>Product_137</t>
  </si>
  <si>
    <t>Product_107</t>
  </si>
  <si>
    <t>Product_139</t>
  </si>
  <si>
    <t>Product_130</t>
  </si>
  <si>
    <t>Product_120</t>
  </si>
  <si>
    <t>Product_127</t>
  </si>
  <si>
    <t>Product_141</t>
  </si>
  <si>
    <t>Product_148</t>
  </si>
  <si>
    <t>Product_112</t>
  </si>
  <si>
    <t>Product_110</t>
  </si>
  <si>
    <t>Product_102</t>
  </si>
  <si>
    <t>Product_121</t>
  </si>
  <si>
    <t>Product_108</t>
  </si>
  <si>
    <t>Product_124</t>
  </si>
  <si>
    <t>Product_133</t>
  </si>
  <si>
    <t>Product_104</t>
  </si>
  <si>
    <t>Product_142</t>
  </si>
  <si>
    <t>Product_118</t>
  </si>
  <si>
    <t>Product_123</t>
  </si>
  <si>
    <t>Product_136</t>
  </si>
  <si>
    <t>Product_131</t>
  </si>
  <si>
    <t>Product_146</t>
  </si>
  <si>
    <t>Product_132</t>
  </si>
  <si>
    <t>Home Appliances</t>
  </si>
  <si>
    <t>Clothing</t>
  </si>
  <si>
    <t>Electronics</t>
  </si>
  <si>
    <t>Sports</t>
  </si>
  <si>
    <t>Elec</t>
  </si>
  <si>
    <t>elect</t>
  </si>
  <si>
    <t>Revenue</t>
  </si>
  <si>
    <t>Profit</t>
  </si>
  <si>
    <t>Customer_0</t>
  </si>
  <si>
    <t>Customer_1</t>
  </si>
  <si>
    <t>Customer_3</t>
  </si>
  <si>
    <t>Customer_5</t>
  </si>
  <si>
    <t>Customer_6</t>
  </si>
  <si>
    <t>Customer_8</t>
  </si>
  <si>
    <t>Customer_11</t>
  </si>
  <si>
    <t>Customer_16</t>
  </si>
  <si>
    <t>Customer_17</t>
  </si>
  <si>
    <t>Customer_20</t>
  </si>
  <si>
    <t>Customer_21</t>
  </si>
  <si>
    <t>Customer_22</t>
  </si>
  <si>
    <t>Customer_24</t>
  </si>
  <si>
    <t>Customer_26</t>
  </si>
  <si>
    <t>Customer_27</t>
  </si>
  <si>
    <t>Customer_28</t>
  </si>
  <si>
    <t>Customer_29</t>
  </si>
  <si>
    <t>Customer_33</t>
  </si>
  <si>
    <t>Customer_35</t>
  </si>
  <si>
    <t>Customer_38</t>
  </si>
  <si>
    <t>Customer_43</t>
  </si>
  <si>
    <t>Customer_45</t>
  </si>
  <si>
    <t>Customer_48</t>
  </si>
  <si>
    <t>Customer_54</t>
  </si>
  <si>
    <t>Customer_56</t>
  </si>
  <si>
    <t>Customer_58</t>
  </si>
  <si>
    <t>Customer_63</t>
  </si>
  <si>
    <t>Customer_66</t>
  </si>
  <si>
    <t>Customer_70</t>
  </si>
  <si>
    <t>Customer_72</t>
  </si>
  <si>
    <t>Customer_74</t>
  </si>
  <si>
    <t>Customer_75</t>
  </si>
  <si>
    <t>Customer_87</t>
  </si>
  <si>
    <t>Customer_89</t>
  </si>
  <si>
    <t>Customer_96</t>
  </si>
  <si>
    <t>Customer_98</t>
  </si>
  <si>
    <t>Customer_102</t>
  </si>
  <si>
    <t>Customer_104</t>
  </si>
  <si>
    <t>Customer_106</t>
  </si>
  <si>
    <t>Customer_107</t>
  </si>
  <si>
    <t>Customer_110</t>
  </si>
  <si>
    <t>Customer_116</t>
  </si>
  <si>
    <t>Customer_119</t>
  </si>
  <si>
    <t>Customer_122</t>
  </si>
  <si>
    <t>Customer_123</t>
  </si>
  <si>
    <t>Customer_128</t>
  </si>
  <si>
    <t>Customer_132</t>
  </si>
  <si>
    <t>Customer_133</t>
  </si>
  <si>
    <t>Customer_140</t>
  </si>
  <si>
    <t>Customer_142</t>
  </si>
  <si>
    <t>Customer_146</t>
  </si>
  <si>
    <t>Customer_149</t>
  </si>
  <si>
    <t>Customer_150</t>
  </si>
  <si>
    <t>Customer_151</t>
  </si>
  <si>
    <t>Customer_154</t>
  </si>
  <si>
    <t>Customer_156</t>
  </si>
  <si>
    <t>Customer_162</t>
  </si>
  <si>
    <t>Customer_171</t>
  </si>
  <si>
    <t>Customer_174</t>
  </si>
  <si>
    <t>Customer_180</t>
  </si>
  <si>
    <t>Customer_183</t>
  </si>
  <si>
    <t>Customer_192</t>
  </si>
  <si>
    <t>Customer_196</t>
  </si>
  <si>
    <t>Customer_200</t>
  </si>
  <si>
    <t>Customer_206</t>
  </si>
  <si>
    <t>Customer_208</t>
  </si>
  <si>
    <t>Customer_217</t>
  </si>
  <si>
    <t>Customer_225</t>
  </si>
  <si>
    <t>Customer_229</t>
  </si>
  <si>
    <t>Customer_230</t>
  </si>
  <si>
    <t>Customer_232</t>
  </si>
  <si>
    <t>Customer_234</t>
  </si>
  <si>
    <t>Customer_235</t>
  </si>
  <si>
    <t>Customer_236</t>
  </si>
  <si>
    <t>Customer_239</t>
  </si>
  <si>
    <t>Customer_241</t>
  </si>
  <si>
    <t>Customer_243</t>
  </si>
  <si>
    <t>Customer_249</t>
  </si>
  <si>
    <t>Customer_252</t>
  </si>
  <si>
    <t>Customer_260</t>
  </si>
  <si>
    <t>Customer_261</t>
  </si>
  <si>
    <t>Customer_274</t>
  </si>
  <si>
    <t>Customer_275</t>
  </si>
  <si>
    <t>Customer_277</t>
  </si>
  <si>
    <t>Customer_278</t>
  </si>
  <si>
    <t>Customer_283</t>
  </si>
  <si>
    <t>Customer_285</t>
  </si>
  <si>
    <t>Customer_288</t>
  </si>
  <si>
    <t>Customer_289</t>
  </si>
  <si>
    <t>Customer_291</t>
  </si>
  <si>
    <t>Customer_300</t>
  </si>
  <si>
    <t>Customer_301</t>
  </si>
  <si>
    <t>Customer_302</t>
  </si>
  <si>
    <t>Customer_306</t>
  </si>
  <si>
    <t>Customer_307</t>
  </si>
  <si>
    <t>Customer_308</t>
  </si>
  <si>
    <t>Customer_311</t>
  </si>
  <si>
    <t>Customer_317</t>
  </si>
  <si>
    <t>Customer_330</t>
  </si>
  <si>
    <t>Customer_336</t>
  </si>
  <si>
    <t>Customer_338</t>
  </si>
  <si>
    <t>Customer_341</t>
  </si>
  <si>
    <t>Customer_344</t>
  </si>
  <si>
    <t>Customer_345</t>
  </si>
  <si>
    <t>Customer_350</t>
  </si>
  <si>
    <t>Customer_358</t>
  </si>
  <si>
    <t>Customer_361</t>
  </si>
  <si>
    <t>Customer_362</t>
  </si>
  <si>
    <t>Customer_366</t>
  </si>
  <si>
    <t>Customer_367</t>
  </si>
  <si>
    <t>Customer_371</t>
  </si>
  <si>
    <t>Customer_379</t>
  </si>
  <si>
    <t>Customer_381</t>
  </si>
  <si>
    <t>Customer_384</t>
  </si>
  <si>
    <t>Customer_391</t>
  </si>
  <si>
    <t>Customer_396</t>
  </si>
  <si>
    <t>Customer_405</t>
  </si>
  <si>
    <t>Customer_406</t>
  </si>
  <si>
    <t>Customer_417</t>
  </si>
  <si>
    <t>Customer_418</t>
  </si>
  <si>
    <t>Customer_420</t>
  </si>
  <si>
    <t>Customer_421</t>
  </si>
  <si>
    <t>Customer_429</t>
  </si>
  <si>
    <t>Customer_430</t>
  </si>
  <si>
    <t>Customer_431</t>
  </si>
  <si>
    <t>Customer_435</t>
  </si>
  <si>
    <t>Customer_437</t>
  </si>
  <si>
    <t>Customer_449</t>
  </si>
  <si>
    <t>Customer_450</t>
  </si>
  <si>
    <t>Customer_451</t>
  </si>
  <si>
    <t>Customer_455</t>
  </si>
  <si>
    <t>Customer_462</t>
  </si>
  <si>
    <t>Customer_466</t>
  </si>
  <si>
    <t>Customer_468</t>
  </si>
  <si>
    <t>Customer_470</t>
  </si>
  <si>
    <t>Customer_471</t>
  </si>
  <si>
    <t>Customer_472</t>
  </si>
  <si>
    <t>Customer_474</t>
  </si>
  <si>
    <t>Customer_485</t>
  </si>
  <si>
    <t>Customer_488</t>
  </si>
  <si>
    <t>Customer_497</t>
  </si>
  <si>
    <t>Customer_500</t>
  </si>
  <si>
    <t>Customer_507</t>
  </si>
  <si>
    <t>Customer_509</t>
  </si>
  <si>
    <t>Customer_511</t>
  </si>
  <si>
    <t>Customer_512</t>
  </si>
  <si>
    <t>Customer_517</t>
  </si>
  <si>
    <t>Customer_524</t>
  </si>
  <si>
    <t>Customer_526</t>
  </si>
  <si>
    <t>Customer_541</t>
  </si>
  <si>
    <t>Customer_542</t>
  </si>
  <si>
    <t>Customer_543</t>
  </si>
  <si>
    <t>Customer_545</t>
  </si>
  <si>
    <t>Customer_546</t>
  </si>
  <si>
    <t>Customer_549</t>
  </si>
  <si>
    <t>Customer_550</t>
  </si>
  <si>
    <t>Customer_555</t>
  </si>
  <si>
    <t>Customer_556</t>
  </si>
  <si>
    <t>Customer_558</t>
  </si>
  <si>
    <t>Customer_559</t>
  </si>
  <si>
    <t>Customer_561</t>
  </si>
  <si>
    <t>Customer_563</t>
  </si>
  <si>
    <t>Customer_565</t>
  </si>
  <si>
    <t>Customer_566</t>
  </si>
  <si>
    <t>Customer_567</t>
  </si>
  <si>
    <t>Customer_571</t>
  </si>
  <si>
    <t>Customer_574</t>
  </si>
  <si>
    <t>Customer_575</t>
  </si>
  <si>
    <t>Customer_579</t>
  </si>
  <si>
    <t>Customer_584</t>
  </si>
  <si>
    <t>Customer_586</t>
  </si>
  <si>
    <t>Customer_591</t>
  </si>
  <si>
    <t>Customer_593</t>
  </si>
  <si>
    <t>Customer_594</t>
  </si>
  <si>
    <t>Customer_598</t>
  </si>
  <si>
    <t>Customer_599</t>
  </si>
  <si>
    <t>Customer_602</t>
  </si>
  <si>
    <t>Customer_605</t>
  </si>
  <si>
    <t>Customer_607</t>
  </si>
  <si>
    <t>Customer_615</t>
  </si>
  <si>
    <t>Customer_617</t>
  </si>
  <si>
    <t>Customer_625</t>
  </si>
  <si>
    <t>Customer_626</t>
  </si>
  <si>
    <t>Customer_628</t>
  </si>
  <si>
    <t>Customer_630</t>
  </si>
  <si>
    <t>Customer_633</t>
  </si>
  <si>
    <t>Customer_637</t>
  </si>
  <si>
    <t>Customer_638</t>
  </si>
  <si>
    <t>Customer_643</t>
  </si>
  <si>
    <t>Customer_645</t>
  </si>
  <si>
    <t>Customer_649</t>
  </si>
  <si>
    <t>Customer_657</t>
  </si>
  <si>
    <t>Customer_667</t>
  </si>
  <si>
    <t>Customer_668</t>
  </si>
  <si>
    <t>Customer_674</t>
  </si>
  <si>
    <t>Customer_676</t>
  </si>
  <si>
    <t>Customer_677</t>
  </si>
  <si>
    <t>Customer_678</t>
  </si>
  <si>
    <t>Customer_681</t>
  </si>
  <si>
    <t>Customer_682</t>
  </si>
  <si>
    <t>Customer_683</t>
  </si>
  <si>
    <t>Customer_684</t>
  </si>
  <si>
    <t>Customer_695</t>
  </si>
  <si>
    <t>Customer_698</t>
  </si>
  <si>
    <t>Customer_699</t>
  </si>
  <si>
    <t>Customer_702</t>
  </si>
  <si>
    <t>Customer_703</t>
  </si>
  <si>
    <t>Customer_704</t>
  </si>
  <si>
    <t>Customer_705</t>
  </si>
  <si>
    <t>Customer_706</t>
  </si>
  <si>
    <t>Customer_707</t>
  </si>
  <si>
    <t>Customer_715</t>
  </si>
  <si>
    <t>Customer_716</t>
  </si>
  <si>
    <t>Customer_717</t>
  </si>
  <si>
    <t>Customer_722</t>
  </si>
  <si>
    <t>Customer_724</t>
  </si>
  <si>
    <t>Customer_727</t>
  </si>
  <si>
    <t>Customer_729</t>
  </si>
  <si>
    <t>Customer_730</t>
  </si>
  <si>
    <t>Customer_731</t>
  </si>
  <si>
    <t>Customer_747</t>
  </si>
  <si>
    <t>Customer_748</t>
  </si>
  <si>
    <t>Customer_749</t>
  </si>
  <si>
    <t>Customer_753</t>
  </si>
  <si>
    <t>Customer_757</t>
  </si>
  <si>
    <t>Customer_759</t>
  </si>
  <si>
    <t>Customer_760</t>
  </si>
  <si>
    <t>Customer_763</t>
  </si>
  <si>
    <t>Customer_768</t>
  </si>
  <si>
    <t>Customer_773</t>
  </si>
  <si>
    <t>Customer_776</t>
  </si>
  <si>
    <t>Customer_777</t>
  </si>
  <si>
    <t>Customer_778</t>
  </si>
  <si>
    <t>Customer_780</t>
  </si>
  <si>
    <t>Customer_781</t>
  </si>
  <si>
    <t>Customer_788</t>
  </si>
  <si>
    <t>Customer_798</t>
  </si>
  <si>
    <t>Customer_799</t>
  </si>
  <si>
    <t>Customer_801</t>
  </si>
  <si>
    <t>Customer_808</t>
  </si>
  <si>
    <t>Customer_813</t>
  </si>
  <si>
    <t>Customer_814</t>
  </si>
  <si>
    <t>Customer_818</t>
  </si>
  <si>
    <t>Customer_820</t>
  </si>
  <si>
    <t>Customer_825</t>
  </si>
  <si>
    <t>Customer_829</t>
  </si>
  <si>
    <t>Customer_830</t>
  </si>
  <si>
    <t>Customer_831</t>
  </si>
  <si>
    <t>Customer_833</t>
  </si>
  <si>
    <t>Customer_834</t>
  </si>
  <si>
    <t>Customer_835</t>
  </si>
  <si>
    <t>Customer_836</t>
  </si>
  <si>
    <t>Customer_839</t>
  </si>
  <si>
    <t>Customer_841</t>
  </si>
  <si>
    <t>Customer_843</t>
  </si>
  <si>
    <t>Customer_855</t>
  </si>
  <si>
    <t>Customer_864</t>
  </si>
  <si>
    <t>Customer_865</t>
  </si>
  <si>
    <t>Customer_866</t>
  </si>
  <si>
    <t>Customer_869</t>
  </si>
  <si>
    <t>Customer_872</t>
  </si>
  <si>
    <t>Customer_880</t>
  </si>
  <si>
    <t>Customer_882</t>
  </si>
  <si>
    <t>Customer_883</t>
  </si>
  <si>
    <t>Customer_889</t>
  </si>
  <si>
    <t>Customer_890</t>
  </si>
  <si>
    <t>Customer_891</t>
  </si>
  <si>
    <t>Customer_893</t>
  </si>
  <si>
    <t>Customer_894</t>
  </si>
  <si>
    <t>Customer_896</t>
  </si>
  <si>
    <t>Customer_903</t>
  </si>
  <si>
    <t>Customer_904</t>
  </si>
  <si>
    <t>Customer_909</t>
  </si>
  <si>
    <t>Customer_910</t>
  </si>
  <si>
    <t>Customer_911</t>
  </si>
  <si>
    <t>Customer_912</t>
  </si>
  <si>
    <t>Customer_915</t>
  </si>
  <si>
    <t>Customer_918</t>
  </si>
  <si>
    <t>Customer_919</t>
  </si>
  <si>
    <t>Customer_920</t>
  </si>
  <si>
    <t>Customer_924</t>
  </si>
  <si>
    <t>Customer_925</t>
  </si>
  <si>
    <t>Customer_927</t>
  </si>
  <si>
    <t>Customer_929</t>
  </si>
  <si>
    <t>Customer_936</t>
  </si>
  <si>
    <t>Customer_940</t>
  </si>
  <si>
    <t>Customer_953</t>
  </si>
  <si>
    <t>Customer_955</t>
  </si>
  <si>
    <t>Customer_960</t>
  </si>
  <si>
    <t>Customer_964</t>
  </si>
  <si>
    <t>Customer_966</t>
  </si>
  <si>
    <t>Customer_967</t>
  </si>
  <si>
    <t>Customer_968</t>
  </si>
  <si>
    <t>Customer_973</t>
  </si>
  <si>
    <t>Customer_977</t>
  </si>
  <si>
    <t>Customer_979</t>
  </si>
  <si>
    <t>Customer_984</t>
  </si>
  <si>
    <t>Customer_989</t>
  </si>
  <si>
    <t>Customer_990</t>
  </si>
  <si>
    <t>Customer_993</t>
  </si>
  <si>
    <t>Customer_995</t>
  </si>
  <si>
    <t>Customer_996</t>
  </si>
  <si>
    <t>Customer_997</t>
  </si>
  <si>
    <t>Customer_999</t>
  </si>
  <si>
    <t>Customer_1000</t>
  </si>
  <si>
    <t>Customer_1001</t>
  </si>
  <si>
    <t>Customer_1004</t>
  </si>
  <si>
    <t>Customer_1005</t>
  </si>
  <si>
    <t>Customer_1016</t>
  </si>
  <si>
    <t>Customer_1018</t>
  </si>
  <si>
    <t>Customer_1020</t>
  </si>
  <si>
    <t>Customer_1024</t>
  </si>
  <si>
    <t>Customer_1026</t>
  </si>
  <si>
    <t>Customer_1030</t>
  </si>
  <si>
    <t>Customer_1040</t>
  </si>
  <si>
    <t>Customer_1043</t>
  </si>
  <si>
    <t>Customer_1045</t>
  </si>
  <si>
    <t>Customer_1048</t>
  </si>
  <si>
    <t>Customer_1049</t>
  </si>
  <si>
    <t>Customer_1052</t>
  </si>
  <si>
    <t>Customer_1053</t>
  </si>
  <si>
    <t>Customer_1054</t>
  </si>
  <si>
    <t>Customer_1056</t>
  </si>
  <si>
    <t>Customer_1057</t>
  </si>
  <si>
    <t>Customer_1062</t>
  </si>
  <si>
    <t>Customer_1063</t>
  </si>
  <si>
    <t>Customer_1064</t>
  </si>
  <si>
    <t>Customer_1069</t>
  </si>
  <si>
    <t>Customer_1073</t>
  </si>
  <si>
    <t>Customer_1074</t>
  </si>
  <si>
    <t>Customer_1080</t>
  </si>
  <si>
    <t>Customer_1083</t>
  </si>
  <si>
    <t>Customer_1087</t>
  </si>
  <si>
    <t>Customer_1089</t>
  </si>
  <si>
    <t>Customer_1090</t>
  </si>
  <si>
    <t>Customer_1093</t>
  </si>
  <si>
    <t>Customer_1097</t>
  </si>
  <si>
    <t>Customer_1098</t>
  </si>
  <si>
    <t>Customer_1099</t>
  </si>
  <si>
    <t>Customer_1100</t>
  </si>
  <si>
    <t>Customer_1102</t>
  </si>
  <si>
    <t>Customer_1105</t>
  </si>
  <si>
    <t>Customer_1106</t>
  </si>
  <si>
    <t>Customer_1109</t>
  </si>
  <si>
    <t>Customer_1120</t>
  </si>
  <si>
    <t>Customer_1122</t>
  </si>
  <si>
    <t>Customer_1124</t>
  </si>
  <si>
    <t>Customer_1126</t>
  </si>
  <si>
    <t>Customer_1128</t>
  </si>
  <si>
    <t>Customer_1134</t>
  </si>
  <si>
    <t>Customer_1137</t>
  </si>
  <si>
    <t>Customer_1139</t>
  </si>
  <si>
    <t>Customer_1142</t>
  </si>
  <si>
    <t>Customer_1144</t>
  </si>
  <si>
    <t>Customer_1151</t>
  </si>
  <si>
    <t>Customer_1152</t>
  </si>
  <si>
    <t>Customer_1153</t>
  </si>
  <si>
    <t>Customer_1157</t>
  </si>
  <si>
    <t>Customer_1160</t>
  </si>
  <si>
    <t>Customer_1162</t>
  </si>
  <si>
    <t>Customer_1164</t>
  </si>
  <si>
    <t>Customer_1167</t>
  </si>
  <si>
    <t>Customer_1173</t>
  </si>
  <si>
    <t>Customer_1174</t>
  </si>
  <si>
    <t>Customer_1177</t>
  </si>
  <si>
    <t>Customer_1190</t>
  </si>
  <si>
    <t>Customer_1193</t>
  </si>
  <si>
    <t>Customer_1204</t>
  </si>
  <si>
    <t>Customer_1206</t>
  </si>
  <si>
    <t>Customer_1209</t>
  </si>
  <si>
    <t>Customer_1213</t>
  </si>
  <si>
    <t>Customer_1214</t>
  </si>
  <si>
    <t>Customer_1216</t>
  </si>
  <si>
    <t>Customer_1219</t>
  </si>
  <si>
    <t>Customer_1221</t>
  </si>
  <si>
    <t>Customer_1227</t>
  </si>
  <si>
    <t>Customer_1236</t>
  </si>
  <si>
    <t>Customer_1237</t>
  </si>
  <si>
    <t>Customer_1244</t>
  </si>
  <si>
    <t>Customer_1247</t>
  </si>
  <si>
    <t>Customer_1251</t>
  </si>
  <si>
    <t>Customer_1253</t>
  </si>
  <si>
    <t>Customer_1255</t>
  </si>
  <si>
    <t>Customer_1256</t>
  </si>
  <si>
    <t>Customer_1262</t>
  </si>
  <si>
    <t>Customer_1263</t>
  </si>
  <si>
    <t>Customer_1265</t>
  </si>
  <si>
    <t>Customer_1266</t>
  </si>
  <si>
    <t>Customer_1268</t>
  </si>
  <si>
    <t>Customer_1270</t>
  </si>
  <si>
    <t>Customer_1273</t>
  </si>
  <si>
    <t>Customer_1274</t>
  </si>
  <si>
    <t>Customer_1278</t>
  </si>
  <si>
    <t>Customer_1281</t>
  </si>
  <si>
    <t>Customer_1282</t>
  </si>
  <si>
    <t>Customer_1286</t>
  </si>
  <si>
    <t>Customer_1292</t>
  </si>
  <si>
    <t>Customer_1298</t>
  </si>
  <si>
    <t>Customer_1299</t>
  </si>
  <si>
    <t>Customer_1301</t>
  </si>
  <si>
    <t>Customer_1305</t>
  </si>
  <si>
    <t>Customer_1306</t>
  </si>
  <si>
    <t>Customer_1311</t>
  </si>
  <si>
    <t>Customer_1313</t>
  </si>
  <si>
    <t>Customer_1315</t>
  </si>
  <si>
    <t>Customer_1316</t>
  </si>
  <si>
    <t>Customer_1318</t>
  </si>
  <si>
    <t>Customer_1320</t>
  </si>
  <si>
    <t>Customer_1323</t>
  </si>
  <si>
    <t>Customer_1325</t>
  </si>
  <si>
    <t>Customer_1328</t>
  </si>
  <si>
    <t>Customer_1329</t>
  </si>
  <si>
    <t>Customer_1330</t>
  </si>
  <si>
    <t>Customer_1333</t>
  </si>
  <si>
    <t>Customer_1335</t>
  </si>
  <si>
    <t>Customer_1337</t>
  </si>
  <si>
    <t>Customer_1341</t>
  </si>
  <si>
    <t>Customer_1344</t>
  </si>
  <si>
    <t>Customer_1347</t>
  </si>
  <si>
    <t>Customer_1351</t>
  </si>
  <si>
    <t>Customer_1355</t>
  </si>
  <si>
    <t>Customer_1356</t>
  </si>
  <si>
    <t>Customer_1360</t>
  </si>
  <si>
    <t>Customer_1364</t>
  </si>
  <si>
    <t>Customer_1372</t>
  </si>
  <si>
    <t>Customer_1374</t>
  </si>
  <si>
    <t>Customer_1375</t>
  </si>
  <si>
    <t>Customer_1378</t>
  </si>
  <si>
    <t>Customer_1383</t>
  </si>
  <si>
    <t>Customer_1384</t>
  </si>
  <si>
    <t>Customer_1385</t>
  </si>
  <si>
    <t>Customer_1390</t>
  </si>
  <si>
    <t>Customer_1391</t>
  </si>
  <si>
    <t>Customer_1398</t>
  </si>
  <si>
    <t>Customer_1401</t>
  </si>
  <si>
    <t>Customer_1407</t>
  </si>
  <si>
    <t>Customer_1419</t>
  </si>
  <si>
    <t>Customer_1421</t>
  </si>
  <si>
    <t>Customer_1422</t>
  </si>
  <si>
    <t>Customer_1425</t>
  </si>
  <si>
    <t>Customer_1427</t>
  </si>
  <si>
    <t>Customer_1428</t>
  </si>
  <si>
    <t>Customer_1439</t>
  </si>
  <si>
    <t>Customer_1440</t>
  </si>
  <si>
    <t>Customer_1441</t>
  </si>
  <si>
    <t>Customer_1443</t>
  </si>
  <si>
    <t>Customer_1444</t>
  </si>
  <si>
    <t>Customer_1449</t>
  </si>
  <si>
    <t>Customer_1456</t>
  </si>
  <si>
    <t>Customer_1458</t>
  </si>
  <si>
    <t>Customer_1471</t>
  </si>
  <si>
    <t>Customer_1479</t>
  </si>
  <si>
    <t>Customer_1480</t>
  </si>
  <si>
    <t>Customer_1487</t>
  </si>
  <si>
    <t>Customer_1489</t>
  </si>
  <si>
    <t>Customer_1493</t>
  </si>
  <si>
    <t>Customer_1497</t>
  </si>
  <si>
    <t>Customer_1500</t>
  </si>
  <si>
    <t>Customer_1503</t>
  </si>
  <si>
    <t>Customer_1505</t>
  </si>
  <si>
    <t>Customer_1510</t>
  </si>
  <si>
    <t>Customer_1511</t>
  </si>
  <si>
    <t>Customer_1525</t>
  </si>
  <si>
    <t>Customer_1527</t>
  </si>
  <si>
    <t>Customer_1534</t>
  </si>
  <si>
    <t>Customer_1535</t>
  </si>
  <si>
    <t>Customer_1536</t>
  </si>
  <si>
    <t>Customer_1538</t>
  </si>
  <si>
    <t>Customer_1542</t>
  </si>
  <si>
    <t>Customer_1544</t>
  </si>
  <si>
    <t>Customer_1548</t>
  </si>
  <si>
    <t>Customer_1550</t>
  </si>
  <si>
    <t>Customer_1555</t>
  </si>
  <si>
    <t>Customer_1556</t>
  </si>
  <si>
    <t>Customer_1558</t>
  </si>
  <si>
    <t>Customer_1562</t>
  </si>
  <si>
    <t>Customer_1564</t>
  </si>
  <si>
    <t>Customer_1566</t>
  </si>
  <si>
    <t>Customer_1572</t>
  </si>
  <si>
    <t>Customer_1576</t>
  </si>
  <si>
    <t>Customer_1577</t>
  </si>
  <si>
    <t>Customer_1580</t>
  </si>
  <si>
    <t>Customer_1583</t>
  </si>
  <si>
    <t>Customer_1584</t>
  </si>
  <si>
    <t>Customer_1586</t>
  </si>
  <si>
    <t>Customer_1591</t>
  </si>
  <si>
    <t>Customer_1599</t>
  </si>
  <si>
    <t>Customer_1605</t>
  </si>
  <si>
    <t>Customer_1610</t>
  </si>
  <si>
    <t>Customer_1614</t>
  </si>
  <si>
    <t>Customer_1615</t>
  </si>
  <si>
    <t>Customer_1617</t>
  </si>
  <si>
    <t>Customer_1625</t>
  </si>
  <si>
    <t>Customer_1626</t>
  </si>
  <si>
    <t>Customer_1627</t>
  </si>
  <si>
    <t>Customer_1632</t>
  </si>
  <si>
    <t>Customer_1637</t>
  </si>
  <si>
    <t>Customer_1638</t>
  </si>
  <si>
    <t>Customer_1654</t>
  </si>
  <si>
    <t>Customer_1658</t>
  </si>
  <si>
    <t>Customer_1664</t>
  </si>
  <si>
    <t>Customer_1665</t>
  </si>
  <si>
    <t>Customer_1676</t>
  </si>
  <si>
    <t>Customer_1679</t>
  </si>
  <si>
    <t>Customer_1682</t>
  </si>
  <si>
    <t>Customer_1684</t>
  </si>
  <si>
    <t>Customer_1689</t>
  </si>
  <si>
    <t>Customer_1692</t>
  </si>
  <si>
    <t>Customer_1697</t>
  </si>
  <si>
    <t>Customer_1702</t>
  </si>
  <si>
    <t>Customer_1707</t>
  </si>
  <si>
    <t>Customer_1711</t>
  </si>
  <si>
    <t>Customer_1713</t>
  </si>
  <si>
    <t>Customer_1721</t>
  </si>
  <si>
    <t>Customer_1722</t>
  </si>
  <si>
    <t>Customer_1725</t>
  </si>
  <si>
    <t>Customer_1726</t>
  </si>
  <si>
    <t>Customer_1727</t>
  </si>
  <si>
    <t>Customer_1728</t>
  </si>
  <si>
    <t>Customer_1731</t>
  </si>
  <si>
    <t>Customer_1734</t>
  </si>
  <si>
    <t>Customer_1736</t>
  </si>
  <si>
    <t>Customer_1737</t>
  </si>
  <si>
    <t>Customer_1738</t>
  </si>
  <si>
    <t>Customer_1742</t>
  </si>
  <si>
    <t>Customer_1745</t>
  </si>
  <si>
    <t>Customer_1746</t>
  </si>
  <si>
    <t>Customer_1748</t>
  </si>
  <si>
    <t>Customer_1762</t>
  </si>
  <si>
    <t>Customer_1770</t>
  </si>
  <si>
    <t>Customer_1771</t>
  </si>
  <si>
    <t>Customer_1781</t>
  </si>
  <si>
    <t>Customer_1785</t>
  </si>
  <si>
    <t>Customer_1788</t>
  </si>
  <si>
    <t>Customer_1789</t>
  </si>
  <si>
    <t>Customer_1809</t>
  </si>
  <si>
    <t>Customer_1811</t>
  </si>
  <si>
    <t>Customer_1819</t>
  </si>
  <si>
    <t>Customer_1821</t>
  </si>
  <si>
    <t>Customer_1822</t>
  </si>
  <si>
    <t>Customer_1828</t>
  </si>
  <si>
    <t>Customer_1833</t>
  </si>
  <si>
    <t>Customer_1834</t>
  </si>
  <si>
    <t>Customer_1835</t>
  </si>
  <si>
    <t>Customer_1839</t>
  </si>
  <si>
    <t>Customer_1849</t>
  </si>
  <si>
    <t>Customer_1850</t>
  </si>
  <si>
    <t>Customer_1853</t>
  </si>
  <si>
    <t>Customer_1854</t>
  </si>
  <si>
    <t>Customer_1857</t>
  </si>
  <si>
    <t>Customer_1863</t>
  </si>
  <si>
    <t>Customer_1872</t>
  </si>
  <si>
    <t>Customer_1876</t>
  </si>
  <si>
    <t>Customer_1879</t>
  </si>
  <si>
    <t>Customer_1880</t>
  </si>
  <si>
    <t>Customer_1881</t>
  </si>
  <si>
    <t>Customer_1886</t>
  </si>
  <si>
    <t>Customer_1893</t>
  </si>
  <si>
    <t>Customer_1898</t>
  </si>
  <si>
    <t>Customer_1902</t>
  </si>
  <si>
    <t>Customer_1910</t>
  </si>
  <si>
    <t>Customer_1913</t>
  </si>
  <si>
    <t>Customer_1919</t>
  </si>
  <si>
    <t>Customer_1921</t>
  </si>
  <si>
    <t>Customer_1925</t>
  </si>
  <si>
    <t>Customer_1929</t>
  </si>
  <si>
    <t>Customer_1939</t>
  </si>
  <si>
    <t>Customer_1940</t>
  </si>
  <si>
    <t>Customer_1945</t>
  </si>
  <si>
    <t>Customer_1947</t>
  </si>
  <si>
    <t>Customer_1948</t>
  </si>
  <si>
    <t>Customer_1952</t>
  </si>
  <si>
    <t>Customer_1953</t>
  </si>
  <si>
    <t>Customer_1956</t>
  </si>
  <si>
    <t>Customer_1957</t>
  </si>
  <si>
    <t>Customer_1958</t>
  </si>
  <si>
    <t>Customer_1960</t>
  </si>
  <si>
    <t>Customer_1961</t>
  </si>
  <si>
    <t>Customer_1962</t>
  </si>
  <si>
    <t>Customer_1964</t>
  </si>
  <si>
    <t>Customer_1967</t>
  </si>
  <si>
    <t>Customer_1973</t>
  </si>
  <si>
    <t>Customer_1974</t>
  </si>
  <si>
    <t>Customer_1976</t>
  </si>
  <si>
    <t>Customer_1980</t>
  </si>
  <si>
    <t>Customer_1983</t>
  </si>
  <si>
    <t>Customer_1988</t>
  </si>
  <si>
    <t>Customer_1989</t>
  </si>
  <si>
    <t>Customer_1998</t>
  </si>
  <si>
    <t>Customer_2000</t>
  </si>
  <si>
    <t>Customer_2006</t>
  </si>
  <si>
    <t>Customer_2014</t>
  </si>
  <si>
    <t>Customer_2015</t>
  </si>
  <si>
    <t>Customer_2022</t>
  </si>
  <si>
    <t>Customer_2025</t>
  </si>
  <si>
    <t>Customer_2029</t>
  </si>
  <si>
    <t>Customer_2030</t>
  </si>
  <si>
    <t>Customer_2031</t>
  </si>
  <si>
    <t>Customer_2033</t>
  </si>
  <si>
    <t>Customer_2034</t>
  </si>
  <si>
    <t>Customer_2035</t>
  </si>
  <si>
    <t>Customer_2036</t>
  </si>
  <si>
    <t>Customer_2037</t>
  </si>
  <si>
    <t>Customer_2044</t>
  </si>
  <si>
    <t>Customer_2046</t>
  </si>
  <si>
    <t>Customer_2053</t>
  </si>
  <si>
    <t>Customer_2058</t>
  </si>
  <si>
    <t>Customer_2063</t>
  </si>
  <si>
    <t>Customer_2064</t>
  </si>
  <si>
    <t>Customer_2068</t>
  </si>
  <si>
    <t>Customer_2070</t>
  </si>
  <si>
    <t>Customer_2075</t>
  </si>
  <si>
    <t>Customer_2077</t>
  </si>
  <si>
    <t>Customer_2079</t>
  </si>
  <si>
    <t>Customer_2083</t>
  </si>
  <si>
    <t>Customer_2084</t>
  </si>
  <si>
    <t>Customer_2086</t>
  </si>
  <si>
    <t>Customer_2089</t>
  </si>
  <si>
    <t>Customer_2093</t>
  </si>
  <si>
    <t>Customer_2105</t>
  </si>
  <si>
    <t>Customer_2116</t>
  </si>
  <si>
    <t>Customer_2119</t>
  </si>
  <si>
    <t>Customer_2123</t>
  </si>
  <si>
    <t>Customer_2124</t>
  </si>
  <si>
    <t>Customer_2126</t>
  </si>
  <si>
    <t>Customer_2131</t>
  </si>
  <si>
    <t>Customer_2134</t>
  </si>
  <si>
    <t>Customer_2135</t>
  </si>
  <si>
    <t>Customer_2139</t>
  </si>
  <si>
    <t>Customer_2146</t>
  </si>
  <si>
    <t>Customer_2147</t>
  </si>
  <si>
    <t>Customer_2149</t>
  </si>
  <si>
    <t>Customer_2150</t>
  </si>
  <si>
    <t>Customer_2156</t>
  </si>
  <si>
    <t>Customer_2159</t>
  </si>
  <si>
    <t>Customer_2160</t>
  </si>
  <si>
    <t>Customer_2164</t>
  </si>
  <si>
    <t>Customer_2166</t>
  </si>
  <si>
    <t>Customer_2167</t>
  </si>
  <si>
    <t>Customer_2168</t>
  </si>
  <si>
    <t>Customer_2172</t>
  </si>
  <si>
    <t>Customer_2175</t>
  </si>
  <si>
    <t>Customer_2178</t>
  </si>
  <si>
    <t>Customer_2187</t>
  </si>
  <si>
    <t>Customer_2193</t>
  </si>
  <si>
    <t>Customer_2194</t>
  </si>
  <si>
    <t>Customer_2200</t>
  </si>
  <si>
    <t>Customer_2201</t>
  </si>
  <si>
    <t>Customer_2205</t>
  </si>
  <si>
    <t>Customer_2207</t>
  </si>
  <si>
    <t>Customer_2208</t>
  </si>
  <si>
    <t>Customer_2209</t>
  </si>
  <si>
    <t>Customer_2216</t>
  </si>
  <si>
    <t>Customer_2222</t>
  </si>
  <si>
    <t>Customer_2223</t>
  </si>
  <si>
    <t>Customer_2229</t>
  </si>
  <si>
    <t>Customer_2230</t>
  </si>
  <si>
    <t>Customer_2231</t>
  </si>
  <si>
    <t>Customer_2233</t>
  </si>
  <si>
    <t>Customer_2237</t>
  </si>
  <si>
    <t>Customer_2240</t>
  </si>
  <si>
    <t>Customer_2241</t>
  </si>
  <si>
    <t>Customer_2246</t>
  </si>
  <si>
    <t>Customer_2248</t>
  </si>
  <si>
    <t>Customer_2250</t>
  </si>
  <si>
    <t>Customer_2255</t>
  </si>
  <si>
    <t>Customer_2258</t>
  </si>
  <si>
    <t>Customer_2261</t>
  </si>
  <si>
    <t>Customer_2266</t>
  </si>
  <si>
    <t>Customer_2271</t>
  </si>
  <si>
    <t>Customer_2275</t>
  </si>
  <si>
    <t>Customer_2279</t>
  </si>
  <si>
    <t>Customer_2283</t>
  </si>
  <si>
    <t>Customer_2287</t>
  </si>
  <si>
    <t>Customer_2288</t>
  </si>
  <si>
    <t>Customer_2290</t>
  </si>
  <si>
    <t>Customer_2291</t>
  </si>
  <si>
    <t>Customer_2294</t>
  </si>
  <si>
    <t>Customer_2301</t>
  </si>
  <si>
    <t>Customer_2304</t>
  </si>
  <si>
    <t>Customer_2310</t>
  </si>
  <si>
    <t>Customer_2313</t>
  </si>
  <si>
    <t>Customer_2318</t>
  </si>
  <si>
    <t>Customer_2320</t>
  </si>
  <si>
    <t>Customer_2322</t>
  </si>
  <si>
    <t>Customer_2325</t>
  </si>
  <si>
    <t>Customer_2331</t>
  </si>
  <si>
    <t>Customer_2333</t>
  </si>
  <si>
    <t>Customer_2336</t>
  </si>
  <si>
    <t>Customer_2337</t>
  </si>
  <si>
    <t>Customer_2339</t>
  </si>
  <si>
    <t>Customer_2345</t>
  </si>
  <si>
    <t>Customer_2355</t>
  </si>
  <si>
    <t>Customer_2358</t>
  </si>
  <si>
    <t>Customer_2360</t>
  </si>
  <si>
    <t>Customer_2365</t>
  </si>
  <si>
    <t>Customer_2368</t>
  </si>
  <si>
    <t>Customer_2372</t>
  </si>
  <si>
    <t>Customer_2376</t>
  </si>
  <si>
    <t>Customer_2378</t>
  </si>
  <si>
    <t>Customer_2380</t>
  </si>
  <si>
    <t>Customer_2382</t>
  </si>
  <si>
    <t>Customer_2383</t>
  </si>
  <si>
    <t>Customer_2388</t>
  </si>
  <si>
    <t>Customer_2390</t>
  </si>
  <si>
    <t>Customer_2392</t>
  </si>
  <si>
    <t>Customer_2394</t>
  </si>
  <si>
    <t>Customer_2395</t>
  </si>
  <si>
    <t>Customer_2399</t>
  </si>
  <si>
    <t>Customer_2403</t>
  </si>
  <si>
    <t>Customer_2409</t>
  </si>
  <si>
    <t>Customer_2412</t>
  </si>
  <si>
    <t>Customer_2414</t>
  </si>
  <si>
    <t>Customer_2416</t>
  </si>
  <si>
    <t>Customer_2417</t>
  </si>
  <si>
    <t>Customer_2423</t>
  </si>
  <si>
    <t>Customer_2426</t>
  </si>
  <si>
    <t>Customer_2430</t>
  </si>
  <si>
    <t>Customer_2431</t>
  </si>
  <si>
    <t>Customer_2433</t>
  </si>
  <si>
    <t>Customer_2445</t>
  </si>
  <si>
    <t>Customer_2447</t>
  </si>
  <si>
    <t>Customer_2448</t>
  </si>
  <si>
    <t>Customer_2452</t>
  </si>
  <si>
    <t>Customer_2455</t>
  </si>
  <si>
    <t>Customer_2458</t>
  </si>
  <si>
    <t>Customer_2463</t>
  </si>
  <si>
    <t>Customer_2464</t>
  </si>
  <si>
    <t>Customer_2465</t>
  </si>
  <si>
    <t>Customer_2467</t>
  </si>
  <si>
    <t>Customer_2468</t>
  </si>
  <si>
    <t>Customer_2469</t>
  </si>
  <si>
    <t>Customer_2471</t>
  </si>
  <si>
    <t>Customer_2476</t>
  </si>
  <si>
    <t>Customer_2481</t>
  </si>
  <si>
    <t>Customer_2484</t>
  </si>
  <si>
    <t>Customer_2490</t>
  </si>
  <si>
    <t>Customer_2494</t>
  </si>
  <si>
    <t>Customer_2501</t>
  </si>
  <si>
    <t>Customer_2507</t>
  </si>
  <si>
    <t>Customer_2508</t>
  </si>
  <si>
    <t>Customer_2511</t>
  </si>
  <si>
    <t>Customer_2513</t>
  </si>
  <si>
    <t>Customer_2514</t>
  </si>
  <si>
    <t>Customer_2518</t>
  </si>
  <si>
    <t>Customer_2520</t>
  </si>
  <si>
    <t>Customer_2526</t>
  </si>
  <si>
    <t>Customer_2530</t>
  </si>
  <si>
    <t>Customer_2534</t>
  </si>
  <si>
    <t>Customer_2539</t>
  </si>
  <si>
    <t>Customer_2544</t>
  </si>
  <si>
    <t>Customer_2546</t>
  </si>
  <si>
    <t>Customer_2547</t>
  </si>
  <si>
    <t>Customer_2551</t>
  </si>
  <si>
    <t>Customer_2554</t>
  </si>
  <si>
    <t>Customer_2561</t>
  </si>
  <si>
    <t>Customer_2562</t>
  </si>
  <si>
    <t>Customer_2565</t>
  </si>
  <si>
    <t>Customer_2571</t>
  </si>
  <si>
    <t>Customer_2572</t>
  </si>
  <si>
    <t>Customer_2573</t>
  </si>
  <si>
    <t>Customer_2582</t>
  </si>
  <si>
    <t>Customer_2583</t>
  </si>
  <si>
    <t>Customer_2584</t>
  </si>
  <si>
    <t>Customer_2586</t>
  </si>
  <si>
    <t>Customer_2594</t>
  </si>
  <si>
    <t>Customer_2598</t>
  </si>
  <si>
    <t>Customer_2599</t>
  </si>
  <si>
    <t>Customer_2602</t>
  </si>
  <si>
    <t>Customer_2603</t>
  </si>
  <si>
    <t>Customer_2604</t>
  </si>
  <si>
    <t>Customer_2608</t>
  </si>
  <si>
    <t>Customer_2613</t>
  </si>
  <si>
    <t>Customer_2614</t>
  </si>
  <si>
    <t>Customer_2623</t>
  </si>
  <si>
    <t>Customer_2626</t>
  </si>
  <si>
    <t>Customer_2632</t>
  </si>
  <si>
    <t>Customer_2633</t>
  </si>
  <si>
    <t>Customer_2634</t>
  </si>
  <si>
    <t>Customer_2635</t>
  </si>
  <si>
    <t>Customer_2643</t>
  </si>
  <si>
    <t>Customer_2645</t>
  </si>
  <si>
    <t>Customer_2657</t>
  </si>
  <si>
    <t>Customer_2659</t>
  </si>
  <si>
    <t>Customer_2661</t>
  </si>
  <si>
    <t>Customer_2662</t>
  </si>
  <si>
    <t>Customer_2663</t>
  </si>
  <si>
    <t>Customer_2664</t>
  </si>
  <si>
    <t>Customer_2665</t>
  </si>
  <si>
    <t>Customer_2668</t>
  </si>
  <si>
    <t>Customer_2671</t>
  </si>
  <si>
    <t>Customer_2672</t>
  </si>
  <si>
    <t>Customer_2675</t>
  </si>
  <si>
    <t>Customer_2676</t>
  </si>
  <si>
    <t>Customer_2677</t>
  </si>
  <si>
    <t>Customer_2678</t>
  </si>
  <si>
    <t>Customer_2683</t>
  </si>
  <si>
    <t>Customer_2685</t>
  </si>
  <si>
    <t>Customer_2687</t>
  </si>
  <si>
    <t>Customer_2692</t>
  </si>
  <si>
    <t>Customer_2695</t>
  </si>
  <si>
    <t>Customer_2697</t>
  </si>
  <si>
    <t>Customer_2699</t>
  </si>
  <si>
    <t>Customer_2700</t>
  </si>
  <si>
    <t>Customer_2701</t>
  </si>
  <si>
    <t>Customer_2702</t>
  </si>
  <si>
    <t>Customer_2706</t>
  </si>
  <si>
    <t>Customer_2707</t>
  </si>
  <si>
    <t>Customer_2714</t>
  </si>
  <si>
    <t>Customer_2717</t>
  </si>
  <si>
    <t>Customer_2718</t>
  </si>
  <si>
    <t>Customer_2719</t>
  </si>
  <si>
    <t>Customer_2721</t>
  </si>
  <si>
    <t>Customer_2722</t>
  </si>
  <si>
    <t>Customer_2723</t>
  </si>
  <si>
    <t>Customer_2727</t>
  </si>
  <si>
    <t>Customer_2729</t>
  </si>
  <si>
    <t>Customer_2730</t>
  </si>
  <si>
    <t>Customer_2736</t>
  </si>
  <si>
    <t>Customer_2738</t>
  </si>
  <si>
    <t>Customer_2739</t>
  </si>
  <si>
    <t>Customer_2743</t>
  </si>
  <si>
    <t>Customer_2746</t>
  </si>
  <si>
    <t>Customer_2749</t>
  </si>
  <si>
    <t>Customer_2750</t>
  </si>
  <si>
    <t>Customer_2753</t>
  </si>
  <si>
    <t>Customer_2756</t>
  </si>
  <si>
    <t>Customer_2761</t>
  </si>
  <si>
    <t>Customer_2764</t>
  </si>
  <si>
    <t>Customer_2767</t>
  </si>
  <si>
    <t>Customer_2775</t>
  </si>
  <si>
    <t>Customer_2777</t>
  </si>
  <si>
    <t>Customer_2778</t>
  </si>
  <si>
    <t>Customer_2781</t>
  </si>
  <si>
    <t>Customer_2782</t>
  </si>
  <si>
    <t>Customer_2783</t>
  </si>
  <si>
    <t>Customer_2784</t>
  </si>
  <si>
    <t>Customer_2789</t>
  </si>
  <si>
    <t>Customer_2791</t>
  </si>
  <si>
    <t>Customer_2792</t>
  </si>
  <si>
    <t>Customer_2796</t>
  </si>
  <si>
    <t>Customer_2799</t>
  </si>
  <si>
    <t>Customer_2804</t>
  </si>
  <si>
    <t>Customer_2811</t>
  </si>
  <si>
    <t>Customer_2817</t>
  </si>
  <si>
    <t>Customer_2820</t>
  </si>
  <si>
    <t>Customer_2835</t>
  </si>
  <si>
    <t>Customer_2836</t>
  </si>
  <si>
    <t>Customer_2840</t>
  </si>
  <si>
    <t>Customer_2843</t>
  </si>
  <si>
    <t>Customer_2848</t>
  </si>
  <si>
    <t>Customer_2852</t>
  </si>
  <si>
    <t>Customer_2855</t>
  </si>
  <si>
    <t>Customer_2861</t>
  </si>
  <si>
    <t>Customer_2869</t>
  </si>
  <si>
    <t>Customer_2883</t>
  </si>
  <si>
    <t>Customer_2884</t>
  </si>
  <si>
    <t>Customer_2887</t>
  </si>
  <si>
    <t>Customer_2889</t>
  </si>
  <si>
    <t>Customer_2891</t>
  </si>
  <si>
    <t>Customer_2893</t>
  </si>
  <si>
    <t>Customer_2896</t>
  </si>
  <si>
    <t>Customer_2903</t>
  </si>
  <si>
    <t>Customer_2908</t>
  </si>
  <si>
    <t>Customer_2909</t>
  </si>
  <si>
    <t>Customer_2913</t>
  </si>
  <si>
    <t>Customer_2926</t>
  </si>
  <si>
    <t>Customer_2927</t>
  </si>
  <si>
    <t>Customer_2933</t>
  </si>
  <si>
    <t>Customer_2934</t>
  </si>
  <si>
    <t>Customer_2938</t>
  </si>
  <si>
    <t>Customer_2941</t>
  </si>
  <si>
    <t>Customer_2942</t>
  </si>
  <si>
    <t>Customer_2943</t>
  </si>
  <si>
    <t>Customer_2949</t>
  </si>
  <si>
    <t>Customer_2950</t>
  </si>
  <si>
    <t>Customer_2951</t>
  </si>
  <si>
    <t>Customer_2952</t>
  </si>
  <si>
    <t>Customer_2955</t>
  </si>
  <si>
    <t>Customer_2959</t>
  </si>
  <si>
    <t>Customer_2961</t>
  </si>
  <si>
    <t>Customer_2968</t>
  </si>
  <si>
    <t>Customer_2971</t>
  </si>
  <si>
    <t>Customer_2972</t>
  </si>
  <si>
    <t>Customer_2979</t>
  </si>
  <si>
    <t>Customer_2981</t>
  </si>
  <si>
    <t>Customer_2982</t>
  </si>
  <si>
    <t>Customer_2988</t>
  </si>
  <si>
    <t>Customer_2990</t>
  </si>
  <si>
    <t>Customer_2991</t>
  </si>
  <si>
    <t>Customer_2994</t>
  </si>
  <si>
    <t>Customer_3008</t>
  </si>
  <si>
    <t>Customer_3016</t>
  </si>
  <si>
    <t>Customer_3022</t>
  </si>
  <si>
    <t>Customer_3029</t>
  </si>
  <si>
    <t>Customer_3030</t>
  </si>
  <si>
    <t>Customer_3032</t>
  </si>
  <si>
    <t>Customer_3033</t>
  </si>
  <si>
    <t>Customer_3040</t>
  </si>
  <si>
    <t>Customer_3058</t>
  </si>
  <si>
    <t>Customer_3059</t>
  </si>
  <si>
    <t>Customer_3063</t>
  </si>
  <si>
    <t>Customer_3067</t>
  </si>
  <si>
    <t>Customer_3068</t>
  </si>
  <si>
    <t>Customer_3079</t>
  </si>
  <si>
    <t>Customer_3083</t>
  </si>
  <si>
    <t>Customer_3085</t>
  </si>
  <si>
    <t>Customer_3089</t>
  </si>
  <si>
    <t>Customer_3096</t>
  </si>
  <si>
    <t>Customer_3098</t>
  </si>
  <si>
    <t>Customer_3101</t>
  </si>
  <si>
    <t>Customer_3102</t>
  </si>
  <si>
    <t>Customer_3105</t>
  </si>
  <si>
    <t>Customer_3111</t>
  </si>
  <si>
    <t>Customer_3113</t>
  </si>
  <si>
    <t>Customer_3116</t>
  </si>
  <si>
    <t>Customer_3118</t>
  </si>
  <si>
    <t>Customer_3122</t>
  </si>
  <si>
    <t>Customer_3126</t>
  </si>
  <si>
    <t>Customer_3127</t>
  </si>
  <si>
    <t>Customer_3128</t>
  </si>
  <si>
    <t>Customer_3134</t>
  </si>
  <si>
    <t>Customer_3135</t>
  </si>
  <si>
    <t>Customer_3142</t>
  </si>
  <si>
    <t>Customer_3143</t>
  </si>
  <si>
    <t>Customer_3144</t>
  </si>
  <si>
    <t>Customer_3146</t>
  </si>
  <si>
    <t>Customer_3153</t>
  </si>
  <si>
    <t>Customer_3154</t>
  </si>
  <si>
    <t>Customer_3162</t>
  </si>
  <si>
    <t>Customer_3166</t>
  </si>
  <si>
    <t>Customer_3169</t>
  </si>
  <si>
    <t>Customer_3170</t>
  </si>
  <si>
    <t>Customer_3171</t>
  </si>
  <si>
    <t>Customer_3172</t>
  </si>
  <si>
    <t>Customer_3177</t>
  </si>
  <si>
    <t>Customer_3181</t>
  </si>
  <si>
    <t>Customer_3187</t>
  </si>
  <si>
    <t>Customer_3191</t>
  </si>
  <si>
    <t>Customer_3192</t>
  </si>
  <si>
    <t>Customer_3193</t>
  </si>
  <si>
    <t>Customer_3194</t>
  </si>
  <si>
    <t>Customer_3195</t>
  </si>
  <si>
    <t>Customer_3200</t>
  </si>
  <si>
    <t>Customer_3207</t>
  </si>
  <si>
    <t>Customer_3208</t>
  </si>
  <si>
    <t>Customer_3210</t>
  </si>
  <si>
    <t>Customer_3211</t>
  </si>
  <si>
    <t>Customer_3213</t>
  </si>
  <si>
    <t>Customer_3221</t>
  </si>
  <si>
    <t>Customer_3225</t>
  </si>
  <si>
    <t>Customer_3232</t>
  </si>
  <si>
    <t>Customer_3233</t>
  </si>
  <si>
    <t>Customer_3239</t>
  </si>
  <si>
    <t>Customer_3248</t>
  </si>
  <si>
    <t>Customer_3249</t>
  </si>
  <si>
    <t>Customer_3252</t>
  </si>
  <si>
    <t>Customer_3253</t>
  </si>
  <si>
    <t>Customer_3257</t>
  </si>
  <si>
    <t>Customer_3260</t>
  </si>
  <si>
    <t>Customer_3262</t>
  </si>
  <si>
    <t>Customer_3264</t>
  </si>
  <si>
    <t>Customer_3267</t>
  </si>
  <si>
    <t>Customer_3273</t>
  </si>
  <si>
    <t>Customer_3287</t>
  </si>
  <si>
    <t>Customer_3290</t>
  </si>
  <si>
    <t>Customer_3292</t>
  </si>
  <si>
    <t>Customer_3296</t>
  </si>
  <si>
    <t>Customer_3300</t>
  </si>
  <si>
    <t>Customer_3301</t>
  </si>
  <si>
    <t>Customer_3305</t>
  </si>
  <si>
    <t>Customer_3306</t>
  </si>
  <si>
    <t>Customer_3307</t>
  </si>
  <si>
    <t>Customer_3308</t>
  </si>
  <si>
    <t>Customer_3309</t>
  </si>
  <si>
    <t>Customer_3311</t>
  </si>
  <si>
    <t>Customer_3314</t>
  </si>
  <si>
    <t>Customer_3315</t>
  </si>
  <si>
    <t>Customer_3316</t>
  </si>
  <si>
    <t>Customer_3318</t>
  </si>
  <si>
    <t>Customer_3320</t>
  </si>
  <si>
    <t>Customer_3321</t>
  </si>
  <si>
    <t>Customer_3323</t>
  </si>
  <si>
    <t>Customer_3325</t>
  </si>
  <si>
    <t>Customer_3330</t>
  </si>
  <si>
    <t>Customer_3333</t>
  </si>
  <si>
    <t>Customer_3334</t>
  </si>
  <si>
    <t>Customer_3338</t>
  </si>
  <si>
    <t>Customer_3340</t>
  </si>
  <si>
    <t>Customer_3341</t>
  </si>
  <si>
    <t>Customer_3342</t>
  </si>
  <si>
    <t>Customer_3356</t>
  </si>
  <si>
    <t>Customer_3357</t>
  </si>
  <si>
    <t>Customer_3358</t>
  </si>
  <si>
    <t>Customer_3359</t>
  </si>
  <si>
    <t>Customer_3362</t>
  </si>
  <si>
    <t>Customer_3368</t>
  </si>
  <si>
    <t>Customer_3372</t>
  </si>
  <si>
    <t>Customer_3373</t>
  </si>
  <si>
    <t>Customer_3374</t>
  </si>
  <si>
    <t>Customer_3380</t>
  </si>
  <si>
    <t>Customer_3383</t>
  </si>
  <si>
    <t>Customer_3384</t>
  </si>
  <si>
    <t>Customer_3392</t>
  </si>
  <si>
    <t>Customer_3404</t>
  </si>
  <si>
    <t>Customer_3412</t>
  </si>
  <si>
    <t>Customer_3413</t>
  </si>
  <si>
    <t>Customer_3414</t>
  </si>
  <si>
    <t>Customer_3416</t>
  </si>
  <si>
    <t>Customer_3417</t>
  </si>
  <si>
    <t>Customer_3423</t>
  </si>
  <si>
    <t>Customer_3424</t>
  </si>
  <si>
    <t>Customer_3434</t>
  </si>
  <si>
    <t>Customer_3437</t>
  </si>
  <si>
    <t>Customer_3438</t>
  </si>
  <si>
    <t>Customer_3440</t>
  </si>
  <si>
    <t>Customer_3444</t>
  </si>
  <si>
    <t>Customer_3445</t>
  </si>
  <si>
    <t>Customer_3446</t>
  </si>
  <si>
    <t>Customer_3449</t>
  </si>
  <si>
    <t>Customer_3452</t>
  </si>
  <si>
    <t>Customer_3453</t>
  </si>
  <si>
    <t>Customer_3456</t>
  </si>
  <si>
    <t>Customer_3457</t>
  </si>
  <si>
    <t>Customer_3458</t>
  </si>
  <si>
    <t>Customer_3461</t>
  </si>
  <si>
    <t>Customer_3463</t>
  </si>
  <si>
    <t>Customer_3464</t>
  </si>
  <si>
    <t>Customer_3473</t>
  </si>
  <si>
    <t>Customer_3474</t>
  </si>
  <si>
    <t>Customer_3479</t>
  </si>
  <si>
    <t>Customer_3480</t>
  </si>
  <si>
    <t>Customer_3484</t>
  </si>
  <si>
    <t>Customer_3485</t>
  </si>
  <si>
    <t>Customer_3489</t>
  </si>
  <si>
    <t>Customer_3492</t>
  </si>
  <si>
    <t>Customer_3497</t>
  </si>
  <si>
    <t>Customer_3501</t>
  </si>
  <si>
    <t>Customer_3506</t>
  </si>
  <si>
    <t>Customer_3509</t>
  </si>
  <si>
    <t>Customer_3517</t>
  </si>
  <si>
    <t>Customer_3518</t>
  </si>
  <si>
    <t>Customer_3519</t>
  </si>
  <si>
    <t>Customer_3522</t>
  </si>
  <si>
    <t>Customer_3525</t>
  </si>
  <si>
    <t>Customer_3526</t>
  </si>
  <si>
    <t>Customer_3531</t>
  </si>
  <si>
    <t>Customer_3536</t>
  </si>
  <si>
    <t>Customer_3543</t>
  </si>
  <si>
    <t>Customer_3544</t>
  </si>
  <si>
    <t>Customer_3549</t>
  </si>
  <si>
    <t>Customer_3557</t>
  </si>
  <si>
    <t>Customer_3559</t>
  </si>
  <si>
    <t>Customer_3563</t>
  </si>
  <si>
    <t>Customer_3565</t>
  </si>
  <si>
    <t>Customer_3566</t>
  </si>
  <si>
    <t>Customer_3570</t>
  </si>
  <si>
    <t>Customer_3571</t>
  </si>
  <si>
    <t>Customer_3574</t>
  </si>
  <si>
    <t>Customer_3578</t>
  </si>
  <si>
    <t>Customer_3579</t>
  </si>
  <si>
    <t>Customer_3583</t>
  </si>
  <si>
    <t>Customer_3585</t>
  </si>
  <si>
    <t>Customer_3586</t>
  </si>
  <si>
    <t>Customer_3598</t>
  </si>
  <si>
    <t>Customer_3604</t>
  </si>
  <si>
    <t>Customer_3609</t>
  </si>
  <si>
    <t>Customer_3612</t>
  </si>
  <si>
    <t>Customer_3613</t>
  </si>
  <si>
    <t>Customer_3622</t>
  </si>
  <si>
    <t>Customer_3630</t>
  </si>
  <si>
    <t>Customer_3631</t>
  </si>
  <si>
    <t>Customer_3633</t>
  </si>
  <si>
    <t>Customer_3636</t>
  </si>
  <si>
    <t>Customer_3637</t>
  </si>
  <si>
    <t>Customer_3645</t>
  </si>
  <si>
    <t>Customer_3647</t>
  </si>
  <si>
    <t>Customer_3648</t>
  </si>
  <si>
    <t>Customer_3654</t>
  </si>
  <si>
    <t>Customer_3656</t>
  </si>
  <si>
    <t>Customer_3659</t>
  </si>
  <si>
    <t>Customer_3662</t>
  </si>
  <si>
    <t>Customer_3683</t>
  </si>
  <si>
    <t>Customer_3696</t>
  </si>
  <si>
    <t>Customer_3698</t>
  </si>
  <si>
    <t>Customer_3701</t>
  </si>
  <si>
    <t>Customer_3703</t>
  </si>
  <si>
    <t>Customer_3706</t>
  </si>
  <si>
    <t>Customer_3708</t>
  </si>
  <si>
    <t>Customer_3709</t>
  </si>
  <si>
    <t>Customer_3711</t>
  </si>
  <si>
    <t>Customer_3718</t>
  </si>
  <si>
    <t>Customer_3720</t>
  </si>
  <si>
    <t>Customer_3725</t>
  </si>
  <si>
    <t>Customer_3726</t>
  </si>
  <si>
    <t>Customer_3727</t>
  </si>
  <si>
    <t>Customer_3728</t>
  </si>
  <si>
    <t>Customer_3729</t>
  </si>
  <si>
    <t>Customer_3730</t>
  </si>
  <si>
    <t>Customer_3731</t>
  </si>
  <si>
    <t>Customer_3734</t>
  </si>
  <si>
    <t>Customer_3737</t>
  </si>
  <si>
    <t>Customer_3738</t>
  </si>
  <si>
    <t>Customer_3745</t>
  </si>
  <si>
    <t>Customer_3746</t>
  </si>
  <si>
    <t>Customer_3752</t>
  </si>
  <si>
    <t>Customer_3753</t>
  </si>
  <si>
    <t>Customer_3758</t>
  </si>
  <si>
    <t>Customer_3760</t>
  </si>
  <si>
    <t>Customer_3763</t>
  </si>
  <si>
    <t>Customer_3768</t>
  </si>
  <si>
    <t>Customer_3770</t>
  </si>
  <si>
    <t>Customer_3779</t>
  </si>
  <si>
    <t>Customer_3782</t>
  </si>
  <si>
    <t>Customer_3784</t>
  </si>
  <si>
    <t>Customer_3794</t>
  </si>
  <si>
    <t>Customer_3799</t>
  </si>
  <si>
    <t>Customer_3800</t>
  </si>
  <si>
    <t>Customer_3802</t>
  </si>
  <si>
    <t>Customer_3809</t>
  </si>
  <si>
    <t>Customer_3812</t>
  </si>
  <si>
    <t>Customer_3817</t>
  </si>
  <si>
    <t>Customer_3820</t>
  </si>
  <si>
    <t>Customer_3831</t>
  </si>
  <si>
    <t>Customer_3832</t>
  </si>
  <si>
    <t>Customer_3840</t>
  </si>
  <si>
    <t>Customer_3843</t>
  </si>
  <si>
    <t>Customer_3847</t>
  </si>
  <si>
    <t>Customer_3848</t>
  </si>
  <si>
    <t>Customer_3849</t>
  </si>
  <si>
    <t>Customer_3852</t>
  </si>
  <si>
    <t>Customer_3856</t>
  </si>
  <si>
    <t>Customer_3859</t>
  </si>
  <si>
    <t>Customer_3862</t>
  </si>
  <si>
    <t>Customer_3863</t>
  </si>
  <si>
    <t>Customer_3874</t>
  </si>
  <si>
    <t>Customer_3875</t>
  </si>
  <si>
    <t>Customer_3876</t>
  </si>
  <si>
    <t>Customer_3877</t>
  </si>
  <si>
    <t>Customer_3879</t>
  </si>
  <si>
    <t>Customer_3882</t>
  </si>
  <si>
    <t>Customer_3887</t>
  </si>
  <si>
    <t>Customer_3893</t>
  </si>
  <si>
    <t>Customer_3897</t>
  </si>
  <si>
    <t>Customer_3903</t>
  </si>
  <si>
    <t>Customer_3904</t>
  </si>
  <si>
    <t>Customer_3907</t>
  </si>
  <si>
    <t>Customer_3908</t>
  </si>
  <si>
    <t>Customer_3909</t>
  </si>
  <si>
    <t>Customer_3911</t>
  </si>
  <si>
    <t>Customer_3915</t>
  </si>
  <si>
    <t>Customer_3916</t>
  </si>
  <si>
    <t>Customer_3917</t>
  </si>
  <si>
    <t>Customer_3920</t>
  </si>
  <si>
    <t>Customer_3926</t>
  </si>
  <si>
    <t>Customer_3927</t>
  </si>
  <si>
    <t>Customer_3928</t>
  </si>
  <si>
    <t>Customer_3930</t>
  </si>
  <si>
    <t>Customer_3939</t>
  </si>
  <si>
    <t>Customer_3940</t>
  </si>
  <si>
    <t>Customer_3941</t>
  </si>
  <si>
    <t>Customer_3944</t>
  </si>
  <si>
    <t>Customer_3945</t>
  </si>
  <si>
    <t>Customer_3950</t>
  </si>
  <si>
    <t>Customer_3953</t>
  </si>
  <si>
    <t>Customer_3955</t>
  </si>
  <si>
    <t>Customer_3957</t>
  </si>
  <si>
    <t>Customer_3960</t>
  </si>
  <si>
    <t>Customer_3970</t>
  </si>
  <si>
    <t>Customer_3971</t>
  </si>
  <si>
    <t>Customer_3973</t>
  </si>
  <si>
    <t>Customer_3975</t>
  </si>
  <si>
    <t>Customer_3978</t>
  </si>
  <si>
    <t>Customer_3982</t>
  </si>
  <si>
    <t>Customer_3984</t>
  </si>
  <si>
    <t>Customer_3992</t>
  </si>
  <si>
    <t>Customer_3996</t>
  </si>
  <si>
    <t>Customer_3999</t>
  </si>
  <si>
    <t>Customer_4004</t>
  </si>
  <si>
    <t>Customer_4005</t>
  </si>
  <si>
    <t>Customer_4018</t>
  </si>
  <si>
    <t>Customer_4021</t>
  </si>
  <si>
    <t>Customer_4022</t>
  </si>
  <si>
    <t>Customer_4023</t>
  </si>
  <si>
    <t>Customer_4024</t>
  </si>
  <si>
    <t>Customer_4025</t>
  </si>
  <si>
    <t>Customer_4027</t>
  </si>
  <si>
    <t>Customer_4032</t>
  </si>
  <si>
    <t>Customer_4033</t>
  </si>
  <si>
    <t>Customer_4036</t>
  </si>
  <si>
    <t>Customer_4037</t>
  </si>
  <si>
    <t>Customer_4038</t>
  </si>
  <si>
    <t>Customer_4039</t>
  </si>
  <si>
    <t>Customer_4040</t>
  </si>
  <si>
    <t>Customer_4043</t>
  </si>
  <si>
    <t>Customer_4044</t>
  </si>
  <si>
    <t>Customer_4045</t>
  </si>
  <si>
    <t>Customer_4046</t>
  </si>
  <si>
    <t>Customer_4051</t>
  </si>
  <si>
    <t>Customer_4052</t>
  </si>
  <si>
    <t>Customer_4055</t>
  </si>
  <si>
    <t>Customer_4059</t>
  </si>
  <si>
    <t>Customer_4062</t>
  </si>
  <si>
    <t>Customer_4070</t>
  </si>
  <si>
    <t>Customer_4071</t>
  </si>
  <si>
    <t>Customer_4074</t>
  </si>
  <si>
    <t>Customer_4079</t>
  </si>
  <si>
    <t>Customer_4080</t>
  </si>
  <si>
    <t>Customer_4082</t>
  </si>
  <si>
    <t>Customer_4086</t>
  </si>
  <si>
    <t>Customer_4092</t>
  </si>
  <si>
    <t>Customer_4093</t>
  </si>
  <si>
    <t>Customer_4096</t>
  </si>
  <si>
    <t>Customer_4108</t>
  </si>
  <si>
    <t>Customer_4112</t>
  </si>
  <si>
    <t>Customer_4113</t>
  </si>
  <si>
    <t>Customer_4114</t>
  </si>
  <si>
    <t>Customer_4123</t>
  </si>
  <si>
    <t>Customer_4124</t>
  </si>
  <si>
    <t>Customer_4136</t>
  </si>
  <si>
    <t>Customer_4137</t>
  </si>
  <si>
    <t>Customer_4140</t>
  </si>
  <si>
    <t>Customer_4146</t>
  </si>
  <si>
    <t>Customer_4147</t>
  </si>
  <si>
    <t>Customer_4148</t>
  </si>
  <si>
    <t>Customer_4149</t>
  </si>
  <si>
    <t>Customer_4150</t>
  </si>
  <si>
    <t>Customer_4155</t>
  </si>
  <si>
    <t>Customer_4162</t>
  </si>
  <si>
    <t>Customer_4163</t>
  </si>
  <si>
    <t>Customer_4173</t>
  </si>
  <si>
    <t>Customer_4175</t>
  </si>
  <si>
    <t>Customer_4185</t>
  </si>
  <si>
    <t>Customer_4188</t>
  </si>
  <si>
    <t>Customer_4193</t>
  </si>
  <si>
    <t>Customer_4195</t>
  </si>
  <si>
    <t>Customer_4205</t>
  </si>
  <si>
    <t>Customer_4208</t>
  </si>
  <si>
    <t>Customer_4216</t>
  </si>
  <si>
    <t>Customer_4219</t>
  </si>
  <si>
    <t>Customer_4220</t>
  </si>
  <si>
    <t>Customer_4224</t>
  </si>
  <si>
    <t>Customer_4225</t>
  </si>
  <si>
    <t>Customer_4227</t>
  </si>
  <si>
    <t>Customer_4230</t>
  </si>
  <si>
    <t>Customer_4231</t>
  </si>
  <si>
    <t>Customer_4233</t>
  </si>
  <si>
    <t>Customer_4234</t>
  </si>
  <si>
    <t>Customer_4236</t>
  </si>
  <si>
    <t>Customer_4237</t>
  </si>
  <si>
    <t>Customer_4239</t>
  </si>
  <si>
    <t>Customer_4242</t>
  </si>
  <si>
    <t>Customer_4243</t>
  </si>
  <si>
    <t>Customer_4246</t>
  </si>
  <si>
    <t>Customer_4249</t>
  </si>
  <si>
    <t>Customer_4250</t>
  </si>
  <si>
    <t>Customer_4259</t>
  </si>
  <si>
    <t>Customer_4260</t>
  </si>
  <si>
    <t>Customer_4261</t>
  </si>
  <si>
    <t>Customer_4262</t>
  </si>
  <si>
    <t>Customer_4271</t>
  </si>
  <si>
    <t>Customer_4276</t>
  </si>
  <si>
    <t>Customer_4279</t>
  </si>
  <si>
    <t>Customer_4280</t>
  </si>
  <si>
    <t>Customer_4285</t>
  </si>
  <si>
    <t>Customer_4289</t>
  </si>
  <si>
    <t>Customer_4291</t>
  </si>
  <si>
    <t>Customer_4293</t>
  </si>
  <si>
    <t>Customer_4297</t>
  </si>
  <si>
    <t>Customer_4302</t>
  </si>
  <si>
    <t>Customer_4303</t>
  </si>
  <si>
    <t>Customer_4307</t>
  </si>
  <si>
    <t>Customer_4310</t>
  </si>
  <si>
    <t>Customer_4317</t>
  </si>
  <si>
    <t>Customer_4318</t>
  </si>
  <si>
    <t>Customer_4323</t>
  </si>
  <si>
    <t>Customer_4325</t>
  </si>
  <si>
    <t>Customer_4327</t>
  </si>
  <si>
    <t>Customer_4330</t>
  </si>
  <si>
    <t>Customer_4331</t>
  </si>
  <si>
    <t>Customer_4332</t>
  </si>
  <si>
    <t>Customer_4333</t>
  </si>
  <si>
    <t>Customer_4336</t>
  </si>
  <si>
    <t>Customer_4339</t>
  </si>
  <si>
    <t>Customer_4341</t>
  </si>
  <si>
    <t>Customer_4342</t>
  </si>
  <si>
    <t>Customer_4344</t>
  </si>
  <si>
    <t>Customer_4353</t>
  </si>
  <si>
    <t>Customer_4354</t>
  </si>
  <si>
    <t>Customer_4359</t>
  </si>
  <si>
    <t>Customer_4360</t>
  </si>
  <si>
    <t>Customer_4364</t>
  </si>
  <si>
    <t>Customer_4366</t>
  </si>
  <si>
    <t>Customer_4370</t>
  </si>
  <si>
    <t>Customer_4371</t>
  </si>
  <si>
    <t>Customer_4373</t>
  </si>
  <si>
    <t>Customer_4376</t>
  </si>
  <si>
    <t>Customer_4377</t>
  </si>
  <si>
    <t>Customer_4380</t>
  </si>
  <si>
    <t>Customer_4381</t>
  </si>
  <si>
    <t>Customer_4383</t>
  </si>
  <si>
    <t>Customer_4388</t>
  </si>
  <si>
    <t>Customer_4392</t>
  </si>
  <si>
    <t>Customer_4393</t>
  </si>
  <si>
    <t>Customer_4397</t>
  </si>
  <si>
    <t>Customer_4401</t>
  </si>
  <si>
    <t>Customer_4420</t>
  </si>
  <si>
    <t>Customer_4423</t>
  </si>
  <si>
    <t>Customer_4430</t>
  </si>
  <si>
    <t>Customer_4432</t>
  </si>
  <si>
    <t>Customer_4433</t>
  </si>
  <si>
    <t>Customer_4434</t>
  </si>
  <si>
    <t>Customer_4435</t>
  </si>
  <si>
    <t>Customer_4441</t>
  </si>
  <si>
    <t>Customer_4447</t>
  </si>
  <si>
    <t>Customer_4448</t>
  </si>
  <si>
    <t>Customer_4451</t>
  </si>
  <si>
    <t>Customer_4455</t>
  </si>
  <si>
    <t>Customer_4462</t>
  </si>
  <si>
    <t>Customer_4464</t>
  </si>
  <si>
    <t>Customer_4465</t>
  </si>
  <si>
    <t>Customer_4467</t>
  </si>
  <si>
    <t>Customer_4468</t>
  </si>
  <si>
    <t>Customer_4469</t>
  </si>
  <si>
    <t>Customer_4473</t>
  </si>
  <si>
    <t>Customer_4474</t>
  </si>
  <si>
    <t>Customer_4478</t>
  </si>
  <si>
    <t>Customer_4479</t>
  </si>
  <si>
    <t>Customer_4480</t>
  </si>
  <si>
    <t>Customer_4481</t>
  </si>
  <si>
    <t>Customer_4484</t>
  </si>
  <si>
    <t>Customer_4486</t>
  </si>
  <si>
    <t>Customer_4489</t>
  </si>
  <si>
    <t>Customer_4496</t>
  </si>
  <si>
    <t>Customer_4502</t>
  </si>
  <si>
    <t>Customer_4504</t>
  </si>
  <si>
    <t>Customer_4509</t>
  </si>
  <si>
    <t>Customer_4510</t>
  </si>
  <si>
    <t>Customer_4512</t>
  </si>
  <si>
    <t>Customer_4513</t>
  </si>
  <si>
    <t>Customer_4514</t>
  </si>
  <si>
    <t>Customer_4526</t>
  </si>
  <si>
    <t>Customer_4530</t>
  </si>
  <si>
    <t>Customer_4532</t>
  </si>
  <si>
    <t>Customer_4542</t>
  </si>
  <si>
    <t>Customer_4543</t>
  </si>
  <si>
    <t>Customer_4549</t>
  </si>
  <si>
    <t>Customer_4552</t>
  </si>
  <si>
    <t>Customer_4556</t>
  </si>
  <si>
    <t>Customer_4564</t>
  </si>
  <si>
    <t>Customer_4567</t>
  </si>
  <si>
    <t>Customer_4576</t>
  </si>
  <si>
    <t>Customer_4580</t>
  </si>
  <si>
    <t>Customer_4587</t>
  </si>
  <si>
    <t>Customer_4588</t>
  </si>
  <si>
    <t>Customer_4593</t>
  </si>
  <si>
    <t>Customer_4596</t>
  </si>
  <si>
    <t>Customer_4597</t>
  </si>
  <si>
    <t>Customer_4601</t>
  </si>
  <si>
    <t>Customer_4602</t>
  </si>
  <si>
    <t>Customer_4603</t>
  </si>
  <si>
    <t>Customer_4605</t>
  </si>
  <si>
    <t>Customer_4611</t>
  </si>
  <si>
    <t>Customer_4612</t>
  </si>
  <si>
    <t>Customer_4614</t>
  </si>
  <si>
    <t>Customer_4619</t>
  </si>
  <si>
    <t>Customer_4620</t>
  </si>
  <si>
    <t>Customer_4622</t>
  </si>
  <si>
    <t>Customer_4625</t>
  </si>
  <si>
    <t>Customer_4627</t>
  </si>
  <si>
    <t>Customer_4642</t>
  </si>
  <si>
    <t>Customer_4645</t>
  </si>
  <si>
    <t>Customer_4650</t>
  </si>
  <si>
    <t>Customer_4653</t>
  </si>
  <si>
    <t>Customer_4661</t>
  </si>
  <si>
    <t>Customer_4665</t>
  </si>
  <si>
    <t>Customer_4667</t>
  </si>
  <si>
    <t>Customer_4674</t>
  </si>
  <si>
    <t>Customer_4682</t>
  </si>
  <si>
    <t>Customer_4683</t>
  </si>
  <si>
    <t>Customer_4684</t>
  </si>
  <si>
    <t>Customer_4689</t>
  </si>
  <si>
    <t>Customer_4695</t>
  </si>
  <si>
    <t>Customer_4697</t>
  </si>
  <si>
    <t>Customer_4699</t>
  </si>
  <si>
    <t>Customer_4700</t>
  </si>
  <si>
    <t>Customer_4703</t>
  </si>
  <si>
    <t>Customer_4706</t>
  </si>
  <si>
    <t>Customer_4710</t>
  </si>
  <si>
    <t>Customer_4711</t>
  </si>
  <si>
    <t>Customer_4714</t>
  </si>
  <si>
    <t>Customer_4715</t>
  </si>
  <si>
    <t>Customer_4718</t>
  </si>
  <si>
    <t>Customer_4733</t>
  </si>
  <si>
    <t>Customer_4734</t>
  </si>
  <si>
    <t>Customer_4735</t>
  </si>
  <si>
    <t>Customer_4736</t>
  </si>
  <si>
    <t>Customer_4740</t>
  </si>
  <si>
    <t>Customer_4745</t>
  </si>
  <si>
    <t>Customer_4746</t>
  </si>
  <si>
    <t>Customer_4756</t>
  </si>
  <si>
    <t>Customer_4760</t>
  </si>
  <si>
    <t>Customer_4766</t>
  </si>
  <si>
    <t>Customer_4773</t>
  </si>
  <si>
    <t>Customer_4784</t>
  </si>
  <si>
    <t>Customer_4788</t>
  </si>
  <si>
    <t>Customer_4790</t>
  </si>
  <si>
    <t>Customer_4804</t>
  </si>
  <si>
    <t>Customer_4806</t>
  </si>
  <si>
    <t>Customer_4809</t>
  </si>
  <si>
    <t>Customer_4816</t>
  </si>
  <si>
    <t>Customer_4817</t>
  </si>
  <si>
    <t>Customer_4819</t>
  </si>
  <si>
    <t>Customer_4820</t>
  </si>
  <si>
    <t>Customer_4821</t>
  </si>
  <si>
    <t>Customer_4824</t>
  </si>
  <si>
    <t>Customer_4829</t>
  </si>
  <si>
    <t>Customer_4834</t>
  </si>
  <si>
    <t>Customer_4836</t>
  </si>
  <si>
    <t>Customer_4837</t>
  </si>
  <si>
    <t>Customer_4844</t>
  </si>
  <si>
    <t>Customer_4845</t>
  </si>
  <si>
    <t>Customer_4857</t>
  </si>
  <si>
    <t>Customer_4860</t>
  </si>
  <si>
    <t>Customer_4861</t>
  </si>
  <si>
    <t>Customer_4865</t>
  </si>
  <si>
    <t>Customer_4868</t>
  </si>
  <si>
    <t>Customer_4871</t>
  </si>
  <si>
    <t>Customer_4876</t>
  </si>
  <si>
    <t>Customer_4877</t>
  </si>
  <si>
    <t>Customer_4880</t>
  </si>
  <si>
    <t>Customer_4882</t>
  </si>
  <si>
    <t>Customer_4891</t>
  </si>
  <si>
    <t>Customer_4895</t>
  </si>
  <si>
    <t>Customer_4897</t>
  </si>
  <si>
    <t>Customer_4900</t>
  </si>
  <si>
    <t>Customer_4901</t>
  </si>
  <si>
    <t>Customer_4902</t>
  </si>
  <si>
    <t>Customer_4903</t>
  </si>
  <si>
    <t>Customer_4906</t>
  </si>
  <si>
    <t>Customer_4913</t>
  </si>
  <si>
    <t>Customer_4926</t>
  </si>
  <si>
    <t>Customer_4927</t>
  </si>
  <si>
    <t>Customer_4929</t>
  </si>
  <si>
    <t>Customer_4930</t>
  </si>
  <si>
    <t>Customer_4931</t>
  </si>
  <si>
    <t>Customer_4935</t>
  </si>
  <si>
    <t>Customer_4937</t>
  </si>
  <si>
    <t>Customer_4939</t>
  </si>
  <si>
    <t>Customer_4940</t>
  </si>
  <si>
    <t>Customer_4944</t>
  </si>
  <si>
    <t>Customer_4945</t>
  </si>
  <si>
    <t>Customer_4949</t>
  </si>
  <si>
    <t>Customer_4953</t>
  </si>
  <si>
    <t>Customer_4959</t>
  </si>
  <si>
    <t>Customer_4962</t>
  </si>
  <si>
    <t>Customer_4964</t>
  </si>
  <si>
    <t>Customer_4965</t>
  </si>
  <si>
    <t>Customer_4966</t>
  </si>
  <si>
    <t>Customer_4968</t>
  </si>
  <si>
    <t>Customer_4972</t>
  </si>
  <si>
    <t>Customer_4974</t>
  </si>
  <si>
    <t>Customer_4975</t>
  </si>
  <si>
    <t>Customer_4979</t>
  </si>
  <si>
    <t>Customer_4981</t>
  </si>
  <si>
    <t>Customer_4992</t>
  </si>
  <si>
    <t>TechNova Business KPIs</t>
  </si>
  <si>
    <t>Total Revenue</t>
  </si>
  <si>
    <t>Total Profit</t>
  </si>
  <si>
    <t>Gross Profit Margin (%)</t>
  </si>
  <si>
    <t>Total Orders (Records)</t>
  </si>
  <si>
    <t>Unique Customers</t>
  </si>
  <si>
    <t>Average Order Value (AOV)</t>
  </si>
  <si>
    <t>Average Discount (%)</t>
  </si>
  <si>
    <t>Churn Rate (%)</t>
  </si>
  <si>
    <t>Active Customers</t>
  </si>
  <si>
    <t>Churned Customers</t>
  </si>
  <si>
    <t>Row Labels</t>
  </si>
  <si>
    <t>Grand Total</t>
  </si>
  <si>
    <t>Sum of Revenue</t>
  </si>
  <si>
    <t>Sum of Profit</t>
  </si>
  <si>
    <t>Average of Discount</t>
  </si>
  <si>
    <t>Count of OrderID</t>
  </si>
  <si>
    <t>Sum of Profit Margin</t>
  </si>
  <si>
    <t>Pivot Table 1: Revenue &amp; Profit by Category</t>
  </si>
  <si>
    <t>2020</t>
  </si>
  <si>
    <t>2021</t>
  </si>
  <si>
    <t>2022</t>
  </si>
  <si>
    <t>2023</t>
  </si>
  <si>
    <t>2024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</si>
  <si>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</si>
  <si>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</si>
  <si>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</si>
  <si>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</si>
  <si>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</si>
  <si>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</si>
  <si>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</si>
  <si>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</si>
  <si>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</si>
  <si>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</si>
  <si>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</si>
  <si>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</si>
  <si>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Pivot Table 2: Monthly Revenue &amp; Order Trend</t>
  </si>
  <si>
    <t>Pivot Table 3: Top 15 Customers by Profitability</t>
  </si>
  <si>
    <t>Column Labels</t>
  </si>
  <si>
    <t>Pivot Table 4: Regional Geographic Performance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</si>
</sst>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\ hh:mm:ss"/>
    <numFmt numFmtId="165" formatCode="\$#,##0.00"/>
    <numFmt numFmtId="166" formatCode="&quot;$&quot;#,##0.00"/>
  </numFmts>
  <fonts count="7" x14ac:knownFonts="1">
    <font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3"/>
      <color rgb="FF2B579A"/>
      <name val="Calibri"/>
      <family val="2"/>
      <scheme val="minor"/>
    </font>
    <font>
      <b/>
      <sz val="18"/>
      <color rgb="FF2B579A"/>
      <name val="Calibri"/>
      <family val="2"/>
      <scheme val="minor"/>
    </font>
    <font>
      <sz val="20"/>
      <color rgb="FF92D050"/>
      <name val="Calibri"/>
      <family val="2"/>
      <scheme val="minor"/>
    </font>
    <font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B579A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2" fillId="0" borderId="0" xfId="0" applyFont="1"/>
    <xf numFmtId="165" fontId="0" fillId="0" borderId="1" xfId="0" applyNumberFormat="1" applyBorder="1"/>
    <xf numFmtId="10" fontId="0" fillId="0" borderId="1" xfId="0" applyNumberFormat="1" applyBorder="1"/>
    <xf numFmtId="3" fontId="0" fillId="0" borderId="1" xfId="0" applyNumberFormat="1" applyBorder="1"/>
    <xf numFmtId="0" fontId="3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166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pivotButton="1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49" fontId="0" fillId="0" borderId="0" xfId="0" pivotButton="1" applyNumberFormat="1" applyAlignment="1">
      <alignment horizontal="center"/>
    </xf>
    <xf numFmtId="49" fontId="0" fillId="0" borderId="0" xfId="0" applyNumberFormat="1" applyAlignment="1">
      <alignment horizontal="center"/>
    </xf>
  </cellXfs>
  <cellStyles count="1">
    <cellStyle name="Normal" xfId="0" builtinId="0"/>
  </cellStyles>
  <dxfs count="250">
    <dxf>
      <alignment horizontal="center"/>
    </dxf>
    <dxf>
      <numFmt numFmtId="166" formatCode="&quot;$&quot;#,##0.0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alignment horizontal="center" indent="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2" formatCode="0.00"/>
    </dxf>
    <dxf>
      <numFmt numFmtId="2" formatCode="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66" formatCode="&quot;$&quot;#,##0.00"/>
    </dxf>
    <dxf>
      <numFmt numFmtId="14" formatCode="0.00%"/>
    </dxf>
    <dxf>
      <numFmt numFmtId="14" formatCode="0.00%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OHAMED TAMER" refreshedDate="46257.43749074074" createdVersion="8" refreshedVersion="8" minRefreshableVersion="3" recordCount="5000" xr:uid="{0F142D82-968C-4697-86B0-A9E2BCA0FF81}">
  <cacheSource type="worksheet">
    <worksheetSource ref="A1:T5001" sheet="2. Cleaned Data"/>
  </cacheSource>
  <cacheFields count="23">
    <cacheField name="CustomerID" numFmtId="0">
      <sharedItems containsSemiMixedTypes="0" containsString="0" containsNumber="1" containsInteger="1" minValue="1000" maxValue="2499"/>
    </cacheField>
    <cacheField name="FullName" numFmtId="0">
      <sharedItems count="5000">
        <s v="Customer_0"/>
        <s v="Customer_1"/>
        <s v="Customer_2"/>
        <s v="Customer_3"/>
        <s v="Customer_4"/>
        <s v="Customer_5"/>
        <s v="Customer_6"/>
        <s v="Customer_7"/>
        <s v="Customer_8"/>
        <s v="Customer_9"/>
        <s v="Customer_10"/>
        <s v="Customer_11"/>
        <s v="Customer_12"/>
        <s v="Customer_13"/>
        <s v="Customer_14"/>
        <s v="Customer_15"/>
        <s v="Customer_16"/>
        <s v="Customer_17"/>
        <s v="Customer_18"/>
        <s v="Customer_19"/>
        <s v="Customer_20"/>
        <s v="Customer_21"/>
        <s v="Customer_22"/>
        <s v="Customer_23"/>
        <s v="Customer_24"/>
        <s v="Customer_25"/>
        <s v="Customer_26"/>
        <s v="Customer_27"/>
        <s v="Customer_28"/>
        <s v="Customer_29"/>
        <s v="Customer_30"/>
        <s v="Customer_31"/>
        <s v="Customer_32"/>
        <s v="Customer_33"/>
        <s v="Customer_34"/>
        <s v="Customer_35"/>
        <s v="Customer_36"/>
        <s v="Customer_37"/>
        <s v="Customer_38"/>
        <s v="Customer_39"/>
        <s v="Customer_40"/>
        <s v="Customer_41"/>
        <s v="Customer_42"/>
        <s v="Customer_43"/>
        <s v="Customer_44"/>
        <s v="Customer_45"/>
        <s v="Customer_46"/>
        <s v="Customer_47"/>
        <s v="Customer_48"/>
        <s v="Customer_49"/>
        <s v="Customer_50"/>
        <s v="Customer_51"/>
        <s v="Customer_52"/>
        <s v="Customer_53"/>
        <s v="Customer_54"/>
        <s v="Customer_55"/>
        <s v="Customer_56"/>
        <s v="Customer_57"/>
        <s v="Customer_58"/>
        <s v="Customer_59"/>
        <s v="Customer_60"/>
        <s v="Customer_61"/>
        <s v="Customer_62"/>
        <s v="Customer_63"/>
        <s v="Customer_64"/>
        <s v="Customer_65"/>
        <s v="Customer_66"/>
        <s v="Customer_67"/>
        <s v="Customer_68"/>
        <s v="Customer_69"/>
        <s v="Customer_70"/>
        <s v="Customer_71"/>
        <s v="Customer_72"/>
        <s v="Customer_73"/>
        <s v="Customer_74"/>
        <s v="Customer_75"/>
        <s v="Customer_76"/>
        <s v="Customer_77"/>
        <s v="Customer_78"/>
        <s v="Customer_79"/>
        <s v="Customer_80"/>
        <s v="Customer_81"/>
        <s v="Customer_82"/>
        <s v="Customer_83"/>
        <s v="Customer_84"/>
        <s v="Customer_85"/>
        <s v="Customer_86"/>
        <s v="Customer_87"/>
        <s v="Customer_88"/>
        <s v="Customer_89"/>
        <s v="Customer_90"/>
        <s v="Customer_91"/>
        <s v="Customer_92"/>
        <s v="Customer_93"/>
        <s v="Customer_94"/>
        <s v="Customer_95"/>
        <s v="Customer_96"/>
        <s v="Customer_97"/>
        <s v="Customer_98"/>
        <s v="Customer_99"/>
        <s v="Customer_100"/>
        <s v="Customer_101"/>
        <s v="Customer_102"/>
        <s v="Customer_103"/>
        <s v="Customer_104"/>
        <s v="Customer_105"/>
        <s v="Customer_106"/>
        <s v="Customer_107"/>
        <s v="Customer_108"/>
        <s v="Customer_109"/>
        <s v="Customer_110"/>
        <s v="Customer_111"/>
        <s v="Customer_112"/>
        <s v="Customer_113"/>
        <s v="Customer_114"/>
        <s v="Customer_115"/>
        <s v="Customer_116"/>
        <s v="Customer_117"/>
        <s v="Customer_118"/>
        <s v="Customer_119"/>
        <s v="Customer_120"/>
        <s v="Customer_121"/>
        <s v="Customer_122"/>
        <s v="Customer_123"/>
        <s v="Customer_124"/>
        <s v="Customer_125"/>
        <s v="Customer_126"/>
        <s v="Customer_127"/>
        <s v="Customer_128"/>
        <s v="Customer_129"/>
        <s v="Customer_130"/>
        <s v="Customer_131"/>
        <s v="Customer_132"/>
        <s v="Customer_133"/>
        <s v="Customer_134"/>
        <s v="Customer_135"/>
        <s v="Customer_136"/>
        <s v="Customer_137"/>
        <s v="Customer_138"/>
        <s v="Customer_139"/>
        <s v="Customer_140"/>
        <s v="Customer_141"/>
        <s v="Customer_142"/>
        <s v="Customer_143"/>
        <s v="Customer_144"/>
        <s v="Customer_145"/>
        <s v="Customer_146"/>
        <s v="Customer_147"/>
        <s v="Customer_148"/>
        <s v="Customer_149"/>
        <s v="Customer_150"/>
        <s v="Customer_151"/>
        <s v="Customer_152"/>
        <s v="Customer_153"/>
        <s v="Customer_154"/>
        <s v="Customer_155"/>
        <s v="Customer_156"/>
        <s v="Customer_157"/>
        <s v="Customer_158"/>
        <s v="Customer_159"/>
        <s v="Customer_160"/>
        <s v="Customer_161"/>
        <s v="Customer_162"/>
        <s v="Customer_163"/>
        <s v="Customer_164"/>
        <s v="Customer_165"/>
        <s v="Customer_166"/>
        <s v="Customer_167"/>
        <s v="Customer_168"/>
        <s v="Customer_169"/>
        <s v="Customer_170"/>
        <s v="Customer_171"/>
        <s v="Customer_172"/>
        <s v="Customer_173"/>
        <s v="Customer_174"/>
        <s v="Customer_175"/>
        <s v="Customer_176"/>
        <s v="Customer_177"/>
        <s v="Customer_178"/>
        <s v="Customer_179"/>
        <s v="Customer_180"/>
        <s v="Customer_181"/>
        <s v="Customer_182"/>
        <s v="Customer_183"/>
        <s v="Customer_184"/>
        <s v="Customer_185"/>
        <s v="Customer_186"/>
        <s v="Customer_187"/>
        <s v="Customer_188"/>
        <s v="Customer_189"/>
        <s v="Customer_190"/>
        <s v="Customer_191"/>
        <s v="Customer_192"/>
        <s v="Customer_193"/>
        <s v="Customer_194"/>
        <s v="Customer_195"/>
        <s v="Customer_196"/>
        <s v="Customer_197"/>
        <s v="Customer_198"/>
        <s v="Customer_199"/>
        <s v="Customer_200"/>
        <s v="Customer_201"/>
        <s v="Customer_202"/>
        <s v="Customer_203"/>
        <s v="Customer_204"/>
        <s v="Customer_205"/>
        <s v="Customer_206"/>
        <s v="Customer_207"/>
        <s v="Customer_208"/>
        <s v="Customer_209"/>
        <s v="Customer_210"/>
        <s v="Customer_211"/>
        <s v="Customer_212"/>
        <s v="Customer_213"/>
        <s v="Customer_214"/>
        <s v="Customer_215"/>
        <s v="Customer_216"/>
        <s v="Customer_217"/>
        <s v="Customer_218"/>
        <s v="Customer_219"/>
        <s v="Customer_220"/>
        <s v="Customer_221"/>
        <s v="Customer_222"/>
        <s v="Customer_223"/>
        <s v="Customer_224"/>
        <s v="Customer_225"/>
        <s v="Customer_226"/>
        <s v="Customer_227"/>
        <s v="Customer_228"/>
        <s v="Customer_229"/>
        <s v="Customer_230"/>
        <s v="Customer_231"/>
        <s v="Customer_232"/>
        <s v="Customer_233"/>
        <s v="Customer_234"/>
        <s v="Customer_235"/>
        <s v="Customer_236"/>
        <s v="Customer_237"/>
        <s v="Customer_238"/>
        <s v="Customer_239"/>
        <s v="Customer_240"/>
        <s v="Customer_241"/>
        <s v="Customer_242"/>
        <s v="Customer_243"/>
        <s v="Customer_244"/>
        <s v="Customer_245"/>
        <s v="Customer_246"/>
        <s v="Customer_247"/>
        <s v="Customer_248"/>
        <s v="Customer_249"/>
        <s v="Customer_250"/>
        <s v="Customer_251"/>
        <s v="Customer_252"/>
        <s v="Customer_253"/>
        <s v="Customer_254"/>
        <s v="Customer_255"/>
        <s v="Customer_256"/>
        <s v="Customer_257"/>
        <s v="Customer_258"/>
        <s v="Customer_259"/>
        <s v="Customer_260"/>
        <s v="Customer_261"/>
        <s v="Customer_262"/>
        <s v="Customer_263"/>
        <s v="Customer_264"/>
        <s v="Customer_265"/>
        <s v="Customer_266"/>
        <s v="Customer_267"/>
        <s v="Customer_268"/>
        <s v="Customer_269"/>
        <s v="Customer_270"/>
        <s v="Customer_271"/>
        <s v="Customer_272"/>
        <s v="Customer_273"/>
        <s v="Customer_274"/>
        <s v="Customer_275"/>
        <s v="Customer_276"/>
        <s v="Customer_277"/>
        <s v="Customer_278"/>
        <s v="Customer_279"/>
        <s v="Customer_280"/>
        <s v="Customer_281"/>
        <s v="Customer_282"/>
        <s v="Customer_283"/>
        <s v="Customer_284"/>
        <s v="Customer_285"/>
        <s v="Customer_286"/>
        <s v="Customer_287"/>
        <s v="Customer_288"/>
        <s v="Customer_289"/>
        <s v="Customer_290"/>
        <s v="Customer_291"/>
        <s v="Customer_292"/>
        <s v="Customer_293"/>
        <s v="Customer_294"/>
        <s v="Customer_295"/>
        <s v="Customer_296"/>
        <s v="Customer_297"/>
        <s v="Customer_298"/>
        <s v="Customer_299"/>
        <s v="Customer_300"/>
        <s v="Customer_301"/>
        <s v="Customer_302"/>
        <s v="Customer_303"/>
        <s v="Customer_304"/>
        <s v="Customer_305"/>
        <s v="Customer_306"/>
        <s v="Customer_307"/>
        <s v="Customer_308"/>
        <s v="Customer_309"/>
        <s v="Customer_310"/>
        <s v="Customer_311"/>
        <s v="Customer_312"/>
        <s v="Customer_313"/>
        <s v="Customer_314"/>
        <s v="Customer_315"/>
        <s v="Customer_316"/>
        <s v="Customer_317"/>
        <s v="Customer_318"/>
        <s v="Customer_319"/>
        <s v="Customer_320"/>
        <s v="Customer_321"/>
        <s v="Customer_322"/>
        <s v="Customer_323"/>
        <s v="Customer_324"/>
        <s v="Customer_325"/>
        <s v="Customer_326"/>
        <s v="Customer_327"/>
        <s v="Customer_328"/>
        <s v="Customer_329"/>
        <s v="Customer_330"/>
        <s v="Customer_331"/>
        <s v="Customer_332"/>
        <s v="Customer_333"/>
        <s v="Customer_334"/>
        <s v="Customer_335"/>
        <s v="Customer_336"/>
        <s v="Customer_337"/>
        <s v="Customer_338"/>
        <s v="Customer_339"/>
        <s v="Customer_340"/>
        <s v="Customer_341"/>
        <s v="Customer_342"/>
        <s v="Customer_343"/>
        <s v="Customer_344"/>
        <s v="Customer_345"/>
        <s v="Customer_346"/>
        <s v="Customer_347"/>
        <s v="Customer_348"/>
        <s v="Customer_349"/>
        <s v="Customer_350"/>
        <s v="Customer_351"/>
        <s v="Customer_352"/>
        <s v="Customer_353"/>
        <s v="Customer_354"/>
        <s v="Customer_355"/>
        <s v="Customer_356"/>
        <s v="Customer_357"/>
        <s v="Customer_358"/>
        <s v="Customer_359"/>
        <s v="Customer_360"/>
        <s v="Customer_361"/>
        <s v="Customer_362"/>
        <s v="Customer_363"/>
        <s v="Customer_364"/>
        <s v="Customer_365"/>
        <s v="Customer_366"/>
        <s v="Customer_367"/>
        <s v="Customer_368"/>
        <s v="Customer_369"/>
        <s v="Customer_370"/>
        <s v="Customer_371"/>
        <s v="Customer_372"/>
        <s v="Customer_373"/>
        <s v="Customer_374"/>
        <s v="Customer_375"/>
        <s v="Customer_376"/>
        <s v="Customer_377"/>
        <s v="Customer_378"/>
        <s v="Customer_379"/>
        <s v="Customer_380"/>
        <s v="Customer_381"/>
        <s v="Customer_382"/>
        <s v="Customer_383"/>
        <s v="Customer_384"/>
        <s v="Customer_385"/>
        <s v="Customer_386"/>
        <s v="Customer_387"/>
        <s v="Customer_388"/>
        <s v="Customer_389"/>
        <s v="Customer_390"/>
        <s v="Customer_391"/>
        <s v="Customer_392"/>
        <s v="Customer_393"/>
        <s v="Customer_394"/>
        <s v="Customer_395"/>
        <s v="Customer_396"/>
        <s v="Customer_397"/>
        <s v="Customer_398"/>
        <s v="Customer_399"/>
        <s v="Customer_400"/>
        <s v="Customer_401"/>
        <s v="Customer_402"/>
        <s v="Customer_403"/>
        <s v="Customer_404"/>
        <s v="Customer_405"/>
        <s v="Customer_406"/>
        <s v="Customer_407"/>
        <s v="Customer_408"/>
        <s v="Customer_409"/>
        <s v="Customer_410"/>
        <s v="Customer_411"/>
        <s v="Customer_412"/>
        <s v="Customer_413"/>
        <s v="Customer_414"/>
        <s v="Customer_415"/>
        <s v="Customer_416"/>
        <s v="Customer_417"/>
        <s v="Customer_418"/>
        <s v="Customer_419"/>
        <s v="Customer_420"/>
        <s v="Customer_421"/>
        <s v="Customer_422"/>
        <s v="Customer_423"/>
        <s v="Customer_424"/>
        <s v="Customer_425"/>
        <s v="Customer_426"/>
        <s v="Customer_427"/>
        <s v="Customer_428"/>
        <s v="Customer_429"/>
        <s v="Customer_430"/>
        <s v="Customer_431"/>
        <s v="Customer_432"/>
        <s v="Customer_433"/>
        <s v="Customer_434"/>
        <s v="Customer_435"/>
        <s v="Customer_436"/>
        <s v="Customer_437"/>
        <s v="Customer_438"/>
        <s v="Customer_439"/>
        <s v="Customer_440"/>
        <s v="Customer_441"/>
        <s v="Customer_442"/>
        <s v="Customer_443"/>
        <s v="Customer_444"/>
        <s v="Customer_445"/>
        <s v="Customer_446"/>
        <s v="Customer_447"/>
        <s v="Customer_448"/>
        <s v="Customer_449"/>
        <s v="Customer_450"/>
        <s v="Customer_451"/>
        <s v="Customer_452"/>
        <s v="Customer_453"/>
        <s v="Customer_454"/>
        <s v="Customer_455"/>
        <s v="Customer_456"/>
        <s v="Customer_457"/>
        <s v="Customer_458"/>
        <s v="Customer_459"/>
        <s v="Customer_460"/>
        <s v="Customer_461"/>
        <s v="Customer_462"/>
        <s v="Customer_463"/>
        <s v="Customer_464"/>
        <s v="Customer_465"/>
        <s v="Customer_466"/>
        <s v="Customer_467"/>
        <s v="Customer_468"/>
        <s v="Customer_469"/>
        <s v="Customer_470"/>
        <s v="Customer_471"/>
        <s v="Customer_472"/>
        <s v="Customer_473"/>
        <s v="Customer_474"/>
        <s v="Customer_475"/>
        <s v="Customer_476"/>
        <s v="Customer_477"/>
        <s v="Customer_478"/>
        <s v="Customer_479"/>
        <s v="Customer_480"/>
        <s v="Customer_481"/>
        <s v="Customer_482"/>
        <s v="Customer_483"/>
        <s v="Customer_484"/>
        <s v="Customer_485"/>
        <s v="Customer_486"/>
        <s v="Customer_487"/>
        <s v="Customer_488"/>
        <s v="Customer_489"/>
        <s v="Customer_490"/>
        <s v="Customer_491"/>
        <s v="Customer_492"/>
        <s v="Customer_493"/>
        <s v="Customer_494"/>
        <s v="Customer_495"/>
        <s v="Customer_496"/>
        <s v="Customer_497"/>
        <s v="Customer_498"/>
        <s v="Customer_499"/>
        <s v="Customer_500"/>
        <s v="Customer_501"/>
        <s v="Customer_502"/>
        <s v="Customer_503"/>
        <s v="Customer_504"/>
        <s v="Customer_505"/>
        <s v="Customer_506"/>
        <s v="Customer_507"/>
        <s v="Customer_508"/>
        <s v="Customer_509"/>
        <s v="Customer_510"/>
        <s v="Customer_511"/>
        <s v="Customer_512"/>
        <s v="Customer_513"/>
        <s v="Customer_514"/>
        <s v="Customer_515"/>
        <s v="Customer_516"/>
        <s v="Customer_517"/>
        <s v="Customer_518"/>
        <s v="Customer_519"/>
        <s v="Customer_520"/>
        <s v="Customer_521"/>
        <s v="Customer_522"/>
        <s v="Customer_523"/>
        <s v="Customer_524"/>
        <s v="Customer_525"/>
        <s v="Customer_526"/>
        <s v="Customer_527"/>
        <s v="Customer_528"/>
        <s v="Customer_529"/>
        <s v="Customer_530"/>
        <s v="Customer_531"/>
        <s v="Customer_532"/>
        <s v="Customer_533"/>
        <s v="Customer_534"/>
        <s v="Customer_535"/>
        <s v="Customer_536"/>
        <s v="Customer_537"/>
        <s v="Customer_538"/>
        <s v="Customer_539"/>
        <s v="Customer_540"/>
        <s v="Customer_541"/>
        <s v="Customer_542"/>
        <s v="Customer_543"/>
        <s v="Customer_544"/>
        <s v="Customer_545"/>
        <s v="Customer_546"/>
        <s v="Customer_547"/>
        <s v="Customer_548"/>
        <s v="Customer_549"/>
        <s v="Customer_550"/>
        <s v="Customer_551"/>
        <s v="Customer_552"/>
        <s v="Customer_553"/>
        <s v="Customer_554"/>
        <s v="Customer_555"/>
        <s v="Customer_556"/>
        <s v="Customer_557"/>
        <s v="Customer_558"/>
        <s v="Customer_559"/>
        <s v="Customer_560"/>
        <s v="Customer_561"/>
        <s v="Customer_562"/>
        <s v="Customer_563"/>
        <s v="Customer_564"/>
        <s v="Customer_565"/>
        <s v="Customer_566"/>
        <s v="Customer_567"/>
        <s v="Customer_568"/>
        <s v="Customer_569"/>
        <s v="Customer_570"/>
        <s v="Customer_571"/>
        <s v="Customer_572"/>
        <s v="Customer_573"/>
        <s v="Customer_574"/>
        <s v="Customer_575"/>
        <s v="Customer_576"/>
        <s v="Customer_577"/>
        <s v="Customer_578"/>
        <s v="Customer_579"/>
        <s v="Customer_580"/>
        <s v="Customer_581"/>
        <s v="Customer_582"/>
        <s v="Customer_583"/>
        <s v="Customer_584"/>
        <s v="Customer_585"/>
        <s v="Customer_586"/>
        <s v="Customer_587"/>
        <s v="Customer_588"/>
        <s v="Customer_589"/>
        <s v="Customer_590"/>
        <s v="Customer_591"/>
        <s v="Customer_592"/>
        <s v="Customer_593"/>
        <s v="Customer_594"/>
        <s v="Customer_595"/>
        <s v="Customer_596"/>
        <s v="Customer_597"/>
        <s v="Customer_598"/>
        <s v="Customer_599"/>
        <s v="Customer_600"/>
        <s v="Customer_601"/>
        <s v="Customer_602"/>
        <s v="Customer_603"/>
        <s v="Customer_604"/>
        <s v="Customer_605"/>
        <s v="Customer_606"/>
        <s v="Customer_607"/>
        <s v="Customer_608"/>
        <s v="Customer_609"/>
        <s v="Customer_610"/>
        <s v="Customer_611"/>
        <s v="Customer_612"/>
        <s v="Customer_613"/>
        <s v="Customer_614"/>
        <s v="Customer_615"/>
        <s v="Customer_616"/>
        <s v="Customer_617"/>
        <s v="Customer_618"/>
        <s v="Customer_619"/>
        <s v="Customer_620"/>
        <s v="Customer_621"/>
        <s v="Customer_622"/>
        <s v="Customer_623"/>
        <s v="Customer_624"/>
        <s v="Customer_625"/>
        <s v="Customer_626"/>
        <s v="Customer_627"/>
        <s v="Customer_628"/>
        <s v="Customer_629"/>
        <s v="Customer_630"/>
        <s v="Customer_631"/>
        <s v="Customer_632"/>
        <s v="Customer_633"/>
        <s v="Customer_634"/>
        <s v="Customer_635"/>
        <s v="Customer_636"/>
        <s v="Customer_637"/>
        <s v="Customer_638"/>
        <s v="Customer_639"/>
        <s v="Customer_640"/>
        <s v="Customer_641"/>
        <s v="Customer_642"/>
        <s v="Customer_643"/>
        <s v="Customer_644"/>
        <s v="Customer_645"/>
        <s v="Customer_646"/>
        <s v="Customer_647"/>
        <s v="Customer_648"/>
        <s v="Customer_649"/>
        <s v="Customer_650"/>
        <s v="Customer_651"/>
        <s v="Customer_652"/>
        <s v="Customer_653"/>
        <s v="Customer_654"/>
        <s v="Customer_655"/>
        <s v="Customer_656"/>
        <s v="Customer_657"/>
        <s v="Customer_658"/>
        <s v="Customer_659"/>
        <s v="Customer_660"/>
        <s v="Customer_661"/>
        <s v="Customer_662"/>
        <s v="Customer_663"/>
        <s v="Customer_664"/>
        <s v="Customer_665"/>
        <s v="Customer_666"/>
        <s v="Customer_667"/>
        <s v="Customer_668"/>
        <s v="Customer_669"/>
        <s v="Customer_670"/>
        <s v="Customer_671"/>
        <s v="Customer_672"/>
        <s v="Customer_673"/>
        <s v="Customer_674"/>
        <s v="Customer_675"/>
        <s v="Customer_676"/>
        <s v="Customer_677"/>
        <s v="Customer_678"/>
        <s v="Customer_679"/>
        <s v="Customer_680"/>
        <s v="Customer_681"/>
        <s v="Customer_682"/>
        <s v="Customer_683"/>
        <s v="Customer_684"/>
        <s v="Customer_685"/>
        <s v="Customer_686"/>
        <s v="Customer_687"/>
        <s v="Customer_688"/>
        <s v="Customer_689"/>
        <s v="Customer_690"/>
        <s v="Customer_691"/>
        <s v="Customer_692"/>
        <s v="Customer_693"/>
        <s v="Customer_694"/>
        <s v="Customer_695"/>
        <s v="Customer_696"/>
        <s v="Customer_697"/>
        <s v="Customer_698"/>
        <s v="Customer_699"/>
        <s v="Customer_700"/>
        <s v="Customer_701"/>
        <s v="Customer_702"/>
        <s v="Customer_703"/>
        <s v="Customer_704"/>
        <s v="Customer_705"/>
        <s v="Customer_706"/>
        <s v="Customer_707"/>
        <s v="Customer_708"/>
        <s v="Customer_709"/>
        <s v="Customer_710"/>
        <s v="Customer_711"/>
        <s v="Customer_712"/>
        <s v="Customer_713"/>
        <s v="Customer_714"/>
        <s v="Customer_715"/>
        <s v="Customer_716"/>
        <s v="Customer_717"/>
        <s v="Customer_718"/>
        <s v="Customer_719"/>
        <s v="Customer_720"/>
        <s v="Customer_721"/>
        <s v="Customer_722"/>
        <s v="Customer_723"/>
        <s v="Customer_724"/>
        <s v="Customer_725"/>
        <s v="Customer_726"/>
        <s v="Customer_727"/>
        <s v="Customer_728"/>
        <s v="Customer_729"/>
        <s v="Customer_730"/>
        <s v="Customer_731"/>
        <s v="Customer_732"/>
        <s v="Customer_733"/>
        <s v="Customer_734"/>
        <s v="Customer_735"/>
        <s v="Customer_736"/>
        <s v="Customer_737"/>
        <s v="Customer_738"/>
        <s v="Customer_739"/>
        <s v="Customer_740"/>
        <s v="Customer_741"/>
        <s v="Customer_742"/>
        <s v="Customer_743"/>
        <s v="Customer_744"/>
        <s v="Customer_745"/>
        <s v="Customer_746"/>
        <s v="Customer_747"/>
        <s v="Customer_748"/>
        <s v="Customer_749"/>
        <s v="Customer_750"/>
        <s v="Customer_751"/>
        <s v="Customer_752"/>
        <s v="Customer_753"/>
        <s v="Customer_754"/>
        <s v="Customer_755"/>
        <s v="Customer_756"/>
        <s v="Customer_757"/>
        <s v="Customer_758"/>
        <s v="Customer_759"/>
        <s v="Customer_760"/>
        <s v="Customer_761"/>
        <s v="Customer_762"/>
        <s v="Customer_763"/>
        <s v="Customer_764"/>
        <s v="Customer_765"/>
        <s v="Customer_766"/>
        <s v="Customer_767"/>
        <s v="Customer_768"/>
        <s v="Customer_769"/>
        <s v="Customer_770"/>
        <s v="Customer_771"/>
        <s v="Customer_772"/>
        <s v="Customer_773"/>
        <s v="Customer_774"/>
        <s v="Customer_775"/>
        <s v="Customer_776"/>
        <s v="Customer_777"/>
        <s v="Customer_778"/>
        <s v="Customer_779"/>
        <s v="Customer_780"/>
        <s v="Customer_781"/>
        <s v="Customer_782"/>
        <s v="Customer_783"/>
        <s v="Customer_784"/>
        <s v="Customer_785"/>
        <s v="Customer_786"/>
        <s v="Customer_787"/>
        <s v="Customer_788"/>
        <s v="Customer_789"/>
        <s v="Customer_790"/>
        <s v="Customer_791"/>
        <s v="Customer_792"/>
        <s v="Customer_793"/>
        <s v="Customer_794"/>
        <s v="Customer_795"/>
        <s v="Customer_796"/>
        <s v="Customer_797"/>
        <s v="Customer_798"/>
        <s v="Customer_799"/>
        <s v="Customer_800"/>
        <s v="Customer_801"/>
        <s v="Customer_802"/>
        <s v="Customer_803"/>
        <s v="Customer_804"/>
        <s v="Customer_805"/>
        <s v="Customer_806"/>
        <s v="Customer_807"/>
        <s v="Customer_808"/>
        <s v="Customer_809"/>
        <s v="Customer_810"/>
        <s v="Customer_811"/>
        <s v="Customer_812"/>
        <s v="Customer_813"/>
        <s v="Customer_814"/>
        <s v="Customer_815"/>
        <s v="Customer_816"/>
        <s v="Customer_817"/>
        <s v="Customer_818"/>
        <s v="Customer_819"/>
        <s v="Customer_820"/>
        <s v="Customer_821"/>
        <s v="Customer_822"/>
        <s v="Customer_823"/>
        <s v="Customer_824"/>
        <s v="Customer_825"/>
        <s v="Customer_826"/>
        <s v="Customer_827"/>
        <s v="Customer_828"/>
        <s v="Customer_829"/>
        <s v="Customer_830"/>
        <s v="Customer_831"/>
        <s v="Customer_832"/>
        <s v="Customer_833"/>
        <s v="Customer_834"/>
        <s v="Customer_835"/>
        <s v="Customer_836"/>
        <s v="Customer_837"/>
        <s v="Customer_838"/>
        <s v="Customer_839"/>
        <s v="Customer_840"/>
        <s v="Customer_841"/>
        <s v="Customer_842"/>
        <s v="Customer_843"/>
        <s v="Customer_844"/>
        <s v="Customer_845"/>
        <s v="Customer_846"/>
        <s v="Customer_847"/>
        <s v="Customer_848"/>
        <s v="Customer_849"/>
        <s v="Customer_850"/>
        <s v="Customer_851"/>
        <s v="Customer_852"/>
        <s v="Customer_853"/>
        <s v="Customer_854"/>
        <s v="Customer_855"/>
        <s v="Customer_856"/>
        <s v="Customer_857"/>
        <s v="Customer_858"/>
        <s v="Customer_859"/>
        <s v="Customer_860"/>
        <s v="Customer_861"/>
        <s v="Customer_862"/>
        <s v="Customer_863"/>
        <s v="Customer_864"/>
        <s v="Customer_865"/>
        <s v="Customer_866"/>
        <s v="Customer_867"/>
        <s v="Customer_868"/>
        <s v="Customer_869"/>
        <s v="Customer_870"/>
        <s v="Customer_871"/>
        <s v="Customer_872"/>
        <s v="Customer_873"/>
        <s v="Customer_874"/>
        <s v="Customer_875"/>
        <s v="Customer_876"/>
        <s v="Customer_877"/>
        <s v="Customer_878"/>
        <s v="Customer_879"/>
        <s v="Customer_880"/>
        <s v="Customer_881"/>
        <s v="Customer_882"/>
        <s v="Customer_883"/>
        <s v="Customer_884"/>
        <s v="Customer_885"/>
        <s v="Customer_886"/>
        <s v="Customer_887"/>
        <s v="Customer_888"/>
        <s v="Customer_889"/>
        <s v="Customer_890"/>
        <s v="Customer_891"/>
        <s v="Customer_892"/>
        <s v="Customer_893"/>
        <s v="Customer_894"/>
        <s v="Customer_895"/>
        <s v="Customer_896"/>
        <s v="Customer_897"/>
        <s v="Customer_898"/>
        <s v="Customer_899"/>
        <s v="Customer_900"/>
        <s v="Customer_901"/>
        <s v="Customer_902"/>
        <s v="Customer_903"/>
        <s v="Customer_904"/>
        <s v="Customer_905"/>
        <s v="Customer_906"/>
        <s v="Customer_907"/>
        <s v="Customer_908"/>
        <s v="Customer_909"/>
        <s v="Customer_910"/>
        <s v="Customer_911"/>
        <s v="Customer_912"/>
        <s v="Customer_913"/>
        <s v="Customer_914"/>
        <s v="Customer_915"/>
        <s v="Customer_916"/>
        <s v="Customer_917"/>
        <s v="Customer_918"/>
        <s v="Customer_919"/>
        <s v="Customer_920"/>
        <s v="Customer_921"/>
        <s v="Customer_922"/>
        <s v="Customer_923"/>
        <s v="Customer_924"/>
        <s v="Customer_925"/>
        <s v="Customer_926"/>
        <s v="Customer_927"/>
        <s v="Customer_928"/>
        <s v="Customer_929"/>
        <s v="Customer_930"/>
        <s v="Customer_931"/>
        <s v="Customer_932"/>
        <s v="Customer_933"/>
        <s v="Customer_934"/>
        <s v="Customer_935"/>
        <s v="Customer_936"/>
        <s v="Customer_937"/>
        <s v="Customer_938"/>
        <s v="Customer_939"/>
        <s v="Customer_940"/>
        <s v="Customer_941"/>
        <s v="Customer_942"/>
        <s v="Customer_943"/>
        <s v="Customer_944"/>
        <s v="Customer_945"/>
        <s v="Customer_946"/>
        <s v="Customer_947"/>
        <s v="Customer_948"/>
        <s v="Customer_949"/>
        <s v="Customer_950"/>
        <s v="Customer_951"/>
        <s v="Customer_952"/>
        <s v="Customer_953"/>
        <s v="Customer_954"/>
        <s v="Customer_955"/>
        <s v="Customer_956"/>
        <s v="Customer_957"/>
        <s v="Customer_958"/>
        <s v="Customer_959"/>
        <s v="Customer_960"/>
        <s v="Customer_961"/>
        <s v="Customer_962"/>
        <s v="Customer_963"/>
        <s v="Customer_964"/>
        <s v="Customer_965"/>
        <s v="Customer_966"/>
        <s v="Customer_967"/>
        <s v="Customer_968"/>
        <s v="Customer_969"/>
        <s v="Customer_970"/>
        <s v="Customer_971"/>
        <s v="Customer_972"/>
        <s v="Customer_973"/>
        <s v="Customer_974"/>
        <s v="Customer_975"/>
        <s v="Customer_976"/>
        <s v="Customer_977"/>
        <s v="Customer_978"/>
        <s v="Customer_979"/>
        <s v="Customer_980"/>
        <s v="Customer_981"/>
        <s v="Customer_982"/>
        <s v="Customer_983"/>
        <s v="Customer_984"/>
        <s v="Customer_985"/>
        <s v="Customer_986"/>
        <s v="Customer_987"/>
        <s v="Customer_988"/>
        <s v="Customer_989"/>
        <s v="Customer_990"/>
        <s v="Customer_991"/>
        <s v="Customer_992"/>
        <s v="Customer_993"/>
        <s v="Customer_994"/>
        <s v="Customer_995"/>
        <s v="Customer_996"/>
        <s v="Customer_997"/>
        <s v="Customer_998"/>
        <s v="Customer_999"/>
        <s v="Customer_1000"/>
        <s v="Customer_1001"/>
        <s v="Customer_1002"/>
        <s v="Customer_1003"/>
        <s v="Customer_1004"/>
        <s v="Customer_1005"/>
        <s v="Customer_1006"/>
        <s v="Customer_1007"/>
        <s v="Customer_1008"/>
        <s v="Customer_1009"/>
        <s v="Customer_1010"/>
        <s v="Customer_1011"/>
        <s v="Customer_1012"/>
        <s v="Customer_1013"/>
        <s v="Customer_1014"/>
        <s v="Customer_1015"/>
        <s v="Customer_1016"/>
        <s v="Customer_1017"/>
        <s v="Customer_1018"/>
        <s v="Customer_1019"/>
        <s v="Customer_1020"/>
        <s v="Customer_1021"/>
        <s v="Customer_1022"/>
        <s v="Customer_1023"/>
        <s v="Customer_1024"/>
        <s v="Customer_1025"/>
        <s v="Customer_1026"/>
        <s v="Customer_1027"/>
        <s v="Customer_1028"/>
        <s v="Customer_1029"/>
        <s v="Customer_1030"/>
        <s v="Customer_1031"/>
        <s v="Customer_1032"/>
        <s v="Customer_1033"/>
        <s v="Customer_1034"/>
        <s v="Customer_1035"/>
        <s v="Customer_1036"/>
        <s v="Customer_1037"/>
        <s v="Customer_1038"/>
        <s v="Customer_1039"/>
        <s v="Customer_1040"/>
        <s v="Customer_1041"/>
        <s v="Customer_1042"/>
        <s v="Customer_1043"/>
        <s v="Customer_1044"/>
        <s v="Customer_1045"/>
        <s v="Customer_1046"/>
        <s v="Customer_1047"/>
        <s v="Customer_1048"/>
        <s v="Customer_1049"/>
        <s v="Customer_1050"/>
        <s v="Customer_1051"/>
        <s v="Customer_1052"/>
        <s v="Customer_1053"/>
        <s v="Customer_1054"/>
        <s v="Customer_1055"/>
        <s v="Customer_1056"/>
        <s v="Customer_1057"/>
        <s v="Customer_1058"/>
        <s v="Customer_1059"/>
        <s v="Customer_1060"/>
        <s v="Customer_1061"/>
        <s v="Customer_1062"/>
        <s v="Customer_1063"/>
        <s v="Customer_1064"/>
        <s v="Customer_1065"/>
        <s v="Customer_1066"/>
        <s v="Customer_1067"/>
        <s v="Customer_1068"/>
        <s v="Customer_1069"/>
        <s v="Customer_1070"/>
        <s v="Customer_1071"/>
        <s v="Customer_1072"/>
        <s v="Customer_1073"/>
        <s v="Customer_1074"/>
        <s v="Customer_1075"/>
        <s v="Customer_1076"/>
        <s v="Customer_1077"/>
        <s v="Customer_1078"/>
        <s v="Customer_1079"/>
        <s v="Customer_1080"/>
        <s v="Customer_1081"/>
        <s v="Customer_1082"/>
        <s v="Customer_1083"/>
        <s v="Customer_1084"/>
        <s v="Customer_1085"/>
        <s v="Customer_1086"/>
        <s v="Customer_1087"/>
        <s v="Customer_1088"/>
        <s v="Customer_1089"/>
        <s v="Customer_1090"/>
        <s v="Customer_1091"/>
        <s v="Customer_1092"/>
        <s v="Customer_1093"/>
        <s v="Customer_1094"/>
        <s v="Customer_1095"/>
        <s v="Customer_1096"/>
        <s v="Customer_1097"/>
        <s v="Customer_1098"/>
        <s v="Customer_1099"/>
        <s v="Customer_1100"/>
        <s v="Customer_1101"/>
        <s v="Customer_1102"/>
        <s v="Customer_1103"/>
        <s v="Customer_1104"/>
        <s v="Customer_1105"/>
        <s v="Customer_1106"/>
        <s v="Customer_1107"/>
        <s v="Customer_1108"/>
        <s v="Customer_1109"/>
        <s v="Customer_1110"/>
        <s v="Customer_1111"/>
        <s v="Customer_1112"/>
        <s v="Customer_1113"/>
        <s v="Customer_1114"/>
        <s v="Customer_1115"/>
        <s v="Customer_1116"/>
        <s v="Customer_1117"/>
        <s v="Customer_1118"/>
        <s v="Customer_1119"/>
        <s v="Customer_1120"/>
        <s v="Customer_1121"/>
        <s v="Customer_1122"/>
        <s v="Customer_1123"/>
        <s v="Customer_1124"/>
        <s v="Customer_1125"/>
        <s v="Customer_1126"/>
        <s v="Customer_1127"/>
        <s v="Customer_1128"/>
        <s v="Customer_1129"/>
        <s v="Customer_1130"/>
        <s v="Customer_1131"/>
        <s v="Customer_1132"/>
        <s v="Customer_1133"/>
        <s v="Customer_1134"/>
        <s v="Customer_1135"/>
        <s v="Customer_1136"/>
        <s v="Customer_1137"/>
        <s v="Customer_1138"/>
        <s v="Customer_1139"/>
        <s v="Customer_1140"/>
        <s v="Customer_1141"/>
        <s v="Customer_1142"/>
        <s v="Customer_1143"/>
        <s v="Customer_1144"/>
        <s v="Customer_1145"/>
        <s v="Customer_1146"/>
        <s v="Customer_1147"/>
        <s v="Customer_1148"/>
        <s v="Customer_1149"/>
        <s v="Customer_1150"/>
        <s v="Customer_1151"/>
        <s v="Customer_1152"/>
        <s v="Customer_1153"/>
        <s v="Customer_1154"/>
        <s v="Customer_1155"/>
        <s v="Customer_1156"/>
        <s v="Customer_1157"/>
        <s v="Customer_1158"/>
        <s v="Customer_1159"/>
        <s v="Customer_1160"/>
        <s v="Customer_1161"/>
        <s v="Customer_1162"/>
        <s v="Customer_1163"/>
        <s v="Customer_1164"/>
        <s v="Customer_1165"/>
        <s v="Customer_1166"/>
        <s v="Customer_1167"/>
        <s v="Customer_1168"/>
        <s v="Customer_1169"/>
        <s v="Customer_1170"/>
        <s v="Customer_1171"/>
        <s v="Customer_1172"/>
        <s v="Customer_1173"/>
        <s v="Customer_1174"/>
        <s v="Customer_1175"/>
        <s v="Customer_1176"/>
        <s v="Customer_1177"/>
        <s v="Customer_1178"/>
        <s v="Customer_1179"/>
        <s v="Customer_1180"/>
        <s v="Customer_1181"/>
        <s v="Customer_1182"/>
        <s v="Customer_1183"/>
        <s v="Customer_1184"/>
        <s v="Customer_1185"/>
        <s v="Customer_1186"/>
        <s v="Customer_1187"/>
        <s v="Customer_1188"/>
        <s v="Customer_1189"/>
        <s v="Customer_1190"/>
        <s v="Customer_1191"/>
        <s v="Customer_1192"/>
        <s v="Customer_1193"/>
        <s v="Customer_1194"/>
        <s v="Customer_1195"/>
        <s v="Customer_1196"/>
        <s v="Customer_1197"/>
        <s v="Customer_1198"/>
        <s v="Customer_1199"/>
        <s v="Customer_1200"/>
        <s v="Customer_1201"/>
        <s v="Customer_1202"/>
        <s v="Customer_1203"/>
        <s v="Customer_1204"/>
        <s v="Customer_1205"/>
        <s v="Customer_1206"/>
        <s v="Customer_1207"/>
        <s v="Customer_1208"/>
        <s v="Customer_1209"/>
        <s v="Customer_1210"/>
        <s v="Customer_1211"/>
        <s v="Customer_1212"/>
        <s v="Customer_1213"/>
        <s v="Customer_1214"/>
        <s v="Customer_1215"/>
        <s v="Customer_1216"/>
        <s v="Customer_1217"/>
        <s v="Customer_1218"/>
        <s v="Customer_1219"/>
        <s v="Customer_1220"/>
        <s v="Customer_1221"/>
        <s v="Customer_1222"/>
        <s v="Customer_1223"/>
        <s v="Customer_1224"/>
        <s v="Customer_1225"/>
        <s v="Customer_1226"/>
        <s v="Customer_1227"/>
        <s v="Customer_1228"/>
        <s v="Customer_1229"/>
        <s v="Customer_1230"/>
        <s v="Customer_1231"/>
        <s v="Customer_1232"/>
        <s v="Customer_1233"/>
        <s v="Customer_1234"/>
        <s v="Customer_1235"/>
        <s v="Customer_1236"/>
        <s v="Customer_1237"/>
        <s v="Customer_1238"/>
        <s v="Customer_1239"/>
        <s v="Customer_1240"/>
        <s v="Customer_1241"/>
        <s v="Customer_1242"/>
        <s v="Customer_1243"/>
        <s v="Customer_1244"/>
        <s v="Customer_1245"/>
        <s v="Customer_1246"/>
        <s v="Customer_1247"/>
        <s v="Customer_1248"/>
        <s v="Customer_1249"/>
        <s v="Customer_1250"/>
        <s v="Customer_1251"/>
        <s v="Customer_1252"/>
        <s v="Customer_1253"/>
        <s v="Customer_1254"/>
        <s v="Customer_1255"/>
        <s v="Customer_1256"/>
        <s v="Customer_1257"/>
        <s v="Customer_1258"/>
        <s v="Customer_1259"/>
        <s v="Customer_1260"/>
        <s v="Customer_1261"/>
        <s v="Customer_1262"/>
        <s v="Customer_1263"/>
        <s v="Customer_1264"/>
        <s v="Customer_1265"/>
        <s v="Customer_1266"/>
        <s v="Customer_1267"/>
        <s v="Customer_1268"/>
        <s v="Customer_1269"/>
        <s v="Customer_1270"/>
        <s v="Customer_1271"/>
        <s v="Customer_1272"/>
        <s v="Customer_1273"/>
        <s v="Customer_1274"/>
        <s v="Customer_1275"/>
        <s v="Customer_1276"/>
        <s v="Customer_1277"/>
        <s v="Customer_1278"/>
        <s v="Customer_1279"/>
        <s v="Customer_1280"/>
        <s v="Customer_1281"/>
        <s v="Customer_1282"/>
        <s v="Customer_1283"/>
        <s v="Customer_1284"/>
        <s v="Customer_1285"/>
        <s v="Customer_1286"/>
        <s v="Customer_1287"/>
        <s v="Customer_1288"/>
        <s v="Customer_1289"/>
        <s v="Customer_1290"/>
        <s v="Customer_1291"/>
        <s v="Customer_1292"/>
        <s v="Customer_1293"/>
        <s v="Customer_1294"/>
        <s v="Customer_1295"/>
        <s v="Customer_1296"/>
        <s v="Customer_1297"/>
        <s v="Customer_1298"/>
        <s v="Customer_1299"/>
        <s v="Customer_1300"/>
        <s v="Customer_1301"/>
        <s v="Customer_1302"/>
        <s v="Customer_1303"/>
        <s v="Customer_1304"/>
        <s v="Customer_1305"/>
        <s v="Customer_1306"/>
        <s v="Customer_1307"/>
        <s v="Customer_1308"/>
        <s v="Customer_1309"/>
        <s v="Customer_1310"/>
        <s v="Customer_1311"/>
        <s v="Customer_1312"/>
        <s v="Customer_1313"/>
        <s v="Customer_1314"/>
        <s v="Customer_1315"/>
        <s v="Customer_1316"/>
        <s v="Customer_1317"/>
        <s v="Customer_1318"/>
        <s v="Customer_1319"/>
        <s v="Customer_1320"/>
        <s v="Customer_1321"/>
        <s v="Customer_1322"/>
        <s v="Customer_1323"/>
        <s v="Customer_1324"/>
        <s v="Customer_1325"/>
        <s v="Customer_1326"/>
        <s v="Customer_1327"/>
        <s v="Customer_1328"/>
        <s v="Customer_1329"/>
        <s v="Customer_1330"/>
        <s v="Customer_1331"/>
        <s v="Customer_1332"/>
        <s v="Customer_1333"/>
        <s v="Customer_1334"/>
        <s v="Customer_1335"/>
        <s v="Customer_1336"/>
        <s v="Customer_1337"/>
        <s v="Customer_1338"/>
        <s v="Customer_1339"/>
        <s v="Customer_1340"/>
        <s v="Customer_1341"/>
        <s v="Customer_1342"/>
        <s v="Customer_1343"/>
        <s v="Customer_1344"/>
        <s v="Customer_1345"/>
        <s v="Customer_1346"/>
        <s v="Customer_1347"/>
        <s v="Customer_1348"/>
        <s v="Customer_1349"/>
        <s v="Customer_1350"/>
        <s v="Customer_1351"/>
        <s v="Customer_1352"/>
        <s v="Customer_1353"/>
        <s v="Customer_1354"/>
        <s v="Customer_1355"/>
        <s v="Customer_1356"/>
        <s v="Customer_1357"/>
        <s v="Customer_1358"/>
        <s v="Customer_1359"/>
        <s v="Customer_1360"/>
        <s v="Customer_1361"/>
        <s v="Customer_1362"/>
        <s v="Customer_1363"/>
        <s v="Customer_1364"/>
        <s v="Customer_1365"/>
        <s v="Customer_1366"/>
        <s v="Customer_1367"/>
        <s v="Customer_1368"/>
        <s v="Customer_1369"/>
        <s v="Customer_1370"/>
        <s v="Customer_1371"/>
        <s v="Customer_1372"/>
        <s v="Customer_1373"/>
        <s v="Customer_1374"/>
        <s v="Customer_1375"/>
        <s v="Customer_1376"/>
        <s v="Customer_1377"/>
        <s v="Customer_1378"/>
        <s v="Customer_1379"/>
        <s v="Customer_1380"/>
        <s v="Customer_1381"/>
        <s v="Customer_1382"/>
        <s v="Customer_1383"/>
        <s v="Customer_1384"/>
        <s v="Customer_1385"/>
        <s v="Customer_1386"/>
        <s v="Customer_1387"/>
        <s v="Customer_1388"/>
        <s v="Customer_1389"/>
        <s v="Customer_1390"/>
        <s v="Customer_1391"/>
        <s v="Customer_1392"/>
        <s v="Customer_1393"/>
        <s v="Customer_1394"/>
        <s v="Customer_1395"/>
        <s v="Customer_1396"/>
        <s v="Customer_1397"/>
        <s v="Customer_1398"/>
        <s v="Customer_1399"/>
        <s v="Customer_1400"/>
        <s v="Customer_1401"/>
        <s v="Customer_1402"/>
        <s v="Customer_1403"/>
        <s v="Customer_1404"/>
        <s v="Customer_1405"/>
        <s v="Customer_1406"/>
        <s v="Customer_1407"/>
        <s v="Customer_1408"/>
        <s v="Customer_1409"/>
        <s v="Customer_1410"/>
        <s v="Customer_1411"/>
        <s v="Customer_1412"/>
        <s v="Customer_1413"/>
        <s v="Customer_1414"/>
        <s v="Customer_1415"/>
        <s v="Customer_1416"/>
        <s v="Customer_1417"/>
        <s v="Customer_1418"/>
        <s v="Customer_1419"/>
        <s v="Customer_1420"/>
        <s v="Customer_1421"/>
        <s v="Customer_1422"/>
        <s v="Customer_1423"/>
        <s v="Customer_1424"/>
        <s v="Customer_1425"/>
        <s v="Customer_1426"/>
        <s v="Customer_1427"/>
        <s v="Customer_1428"/>
        <s v="Customer_1429"/>
        <s v="Customer_1430"/>
        <s v="Customer_1431"/>
        <s v="Customer_1432"/>
        <s v="Customer_1433"/>
        <s v="Customer_1434"/>
        <s v="Customer_1435"/>
        <s v="Customer_1436"/>
        <s v="Customer_1437"/>
        <s v="Customer_1438"/>
        <s v="Customer_1439"/>
        <s v="Customer_1440"/>
        <s v="Customer_1441"/>
        <s v="Customer_1442"/>
        <s v="Customer_1443"/>
        <s v="Customer_1444"/>
        <s v="Customer_1445"/>
        <s v="Customer_1446"/>
        <s v="Customer_1447"/>
        <s v="Customer_1448"/>
        <s v="Customer_1449"/>
        <s v="Customer_1450"/>
        <s v="Customer_1451"/>
        <s v="Customer_1452"/>
        <s v="Customer_1453"/>
        <s v="Customer_1454"/>
        <s v="Customer_1455"/>
        <s v="Customer_1456"/>
        <s v="Customer_1457"/>
        <s v="Customer_1458"/>
        <s v="Customer_1459"/>
        <s v="Customer_1460"/>
        <s v="Customer_1461"/>
        <s v="Customer_1462"/>
        <s v="Customer_1463"/>
        <s v="Customer_1464"/>
        <s v="Customer_1465"/>
        <s v="Customer_1466"/>
        <s v="Customer_1467"/>
        <s v="Customer_1468"/>
        <s v="Customer_1469"/>
        <s v="Customer_1470"/>
        <s v="Customer_1471"/>
        <s v="Customer_1472"/>
        <s v="Customer_1473"/>
        <s v="Customer_1474"/>
        <s v="Customer_1475"/>
        <s v="Customer_1476"/>
        <s v="Customer_1477"/>
        <s v="Customer_1478"/>
        <s v="Customer_1479"/>
        <s v="Customer_1480"/>
        <s v="Customer_1481"/>
        <s v="Customer_1482"/>
        <s v="Customer_1483"/>
        <s v="Customer_1484"/>
        <s v="Customer_1485"/>
        <s v="Customer_1486"/>
        <s v="Customer_1487"/>
        <s v="Customer_1488"/>
        <s v="Customer_1489"/>
        <s v="Customer_1490"/>
        <s v="Customer_1491"/>
        <s v="Customer_1492"/>
        <s v="Customer_1493"/>
        <s v="Customer_1494"/>
        <s v="Customer_1495"/>
        <s v="Customer_1496"/>
        <s v="Customer_1497"/>
        <s v="Customer_1498"/>
        <s v="Customer_1499"/>
        <s v="Customer_1500"/>
        <s v="Customer_1501"/>
        <s v="Customer_1502"/>
        <s v="Customer_1503"/>
        <s v="Customer_1504"/>
        <s v="Customer_1505"/>
        <s v="Customer_1506"/>
        <s v="Customer_1507"/>
        <s v="Customer_1508"/>
        <s v="Customer_1509"/>
        <s v="Customer_1510"/>
        <s v="Customer_1511"/>
        <s v="Customer_1512"/>
        <s v="Customer_1513"/>
        <s v="Customer_1514"/>
        <s v="Customer_1515"/>
        <s v="Customer_1516"/>
        <s v="Customer_1517"/>
        <s v="Customer_1518"/>
        <s v="Customer_1519"/>
        <s v="Customer_1520"/>
        <s v="Customer_1521"/>
        <s v="Customer_1522"/>
        <s v="Customer_1523"/>
        <s v="Customer_1524"/>
        <s v="Customer_1525"/>
        <s v="Customer_1526"/>
        <s v="Customer_1527"/>
        <s v="Customer_1528"/>
        <s v="Customer_1529"/>
        <s v="Customer_1530"/>
        <s v="Customer_1531"/>
        <s v="Customer_1532"/>
        <s v="Customer_1533"/>
        <s v="Customer_1534"/>
        <s v="Customer_1535"/>
        <s v="Customer_1536"/>
        <s v="Customer_1537"/>
        <s v="Customer_1538"/>
        <s v="Customer_1539"/>
        <s v="Customer_1540"/>
        <s v="Customer_1541"/>
        <s v="Customer_1542"/>
        <s v="Customer_1543"/>
        <s v="Customer_1544"/>
        <s v="Customer_1545"/>
        <s v="Customer_1546"/>
        <s v="Customer_1547"/>
        <s v="Customer_1548"/>
        <s v="Customer_1549"/>
        <s v="Customer_1550"/>
        <s v="Customer_1551"/>
        <s v="Customer_1552"/>
        <s v="Customer_1553"/>
        <s v="Customer_1554"/>
        <s v="Customer_1555"/>
        <s v="Customer_1556"/>
        <s v="Customer_1557"/>
        <s v="Customer_1558"/>
        <s v="Customer_1559"/>
        <s v="Customer_1560"/>
        <s v="Customer_1561"/>
        <s v="Customer_1562"/>
        <s v="Customer_1563"/>
        <s v="Customer_1564"/>
        <s v="Customer_1565"/>
        <s v="Customer_1566"/>
        <s v="Customer_1567"/>
        <s v="Customer_1568"/>
        <s v="Customer_1569"/>
        <s v="Customer_1570"/>
        <s v="Customer_1571"/>
        <s v="Customer_1572"/>
        <s v="Customer_1573"/>
        <s v="Customer_1574"/>
        <s v="Customer_1575"/>
        <s v="Customer_1576"/>
        <s v="Customer_1577"/>
        <s v="Customer_1578"/>
        <s v="Customer_1579"/>
        <s v="Customer_1580"/>
        <s v="Customer_1581"/>
        <s v="Customer_1582"/>
        <s v="Customer_1583"/>
        <s v="Customer_1584"/>
        <s v="Customer_1585"/>
        <s v="Customer_1586"/>
        <s v="Customer_1587"/>
        <s v="Customer_1588"/>
        <s v="Customer_1589"/>
        <s v="Customer_1590"/>
        <s v="Customer_1591"/>
        <s v="Customer_1592"/>
        <s v="Customer_1593"/>
        <s v="Customer_1594"/>
        <s v="Customer_1595"/>
        <s v="Customer_1596"/>
        <s v="Customer_1597"/>
        <s v="Customer_1598"/>
        <s v="Customer_1599"/>
        <s v="Customer_1600"/>
        <s v="Customer_1601"/>
        <s v="Customer_1602"/>
        <s v="Customer_1603"/>
        <s v="Customer_1604"/>
        <s v="Customer_1605"/>
        <s v="Customer_1606"/>
        <s v="Customer_1607"/>
        <s v="Customer_1608"/>
        <s v="Customer_1609"/>
        <s v="Customer_1610"/>
        <s v="Customer_1611"/>
        <s v="Customer_1612"/>
        <s v="Customer_1613"/>
        <s v="Customer_1614"/>
        <s v="Customer_1615"/>
        <s v="Customer_1616"/>
        <s v="Customer_1617"/>
        <s v="Customer_1618"/>
        <s v="Customer_1619"/>
        <s v="Customer_1620"/>
        <s v="Customer_1621"/>
        <s v="Customer_1622"/>
        <s v="Customer_1623"/>
        <s v="Customer_1624"/>
        <s v="Customer_1625"/>
        <s v="Customer_1626"/>
        <s v="Customer_1627"/>
        <s v="Customer_1628"/>
        <s v="Customer_1629"/>
        <s v="Customer_1630"/>
        <s v="Customer_1631"/>
        <s v="Customer_1632"/>
        <s v="Customer_1633"/>
        <s v="Customer_1634"/>
        <s v="Customer_1635"/>
        <s v="Customer_1636"/>
        <s v="Customer_1637"/>
        <s v="Customer_1638"/>
        <s v="Customer_1639"/>
        <s v="Customer_1640"/>
        <s v="Customer_1641"/>
        <s v="Customer_1642"/>
        <s v="Customer_1643"/>
        <s v="Customer_1644"/>
        <s v="Customer_1645"/>
        <s v="Customer_1646"/>
        <s v="Customer_1647"/>
        <s v="Customer_1648"/>
        <s v="Customer_1649"/>
        <s v="Customer_1650"/>
        <s v="Customer_1651"/>
        <s v="Customer_1652"/>
        <s v="Customer_1653"/>
        <s v="Customer_1654"/>
        <s v="Customer_1655"/>
        <s v="Customer_1656"/>
        <s v="Customer_1657"/>
        <s v="Customer_1658"/>
        <s v="Customer_1659"/>
        <s v="Customer_1660"/>
        <s v="Customer_1661"/>
        <s v="Customer_1662"/>
        <s v="Customer_1663"/>
        <s v="Customer_1664"/>
        <s v="Customer_1665"/>
        <s v="Customer_1666"/>
        <s v="Customer_1667"/>
        <s v="Customer_1668"/>
        <s v="Customer_1669"/>
        <s v="Customer_1670"/>
        <s v="Customer_1671"/>
        <s v="Customer_1672"/>
        <s v="Customer_1673"/>
        <s v="Customer_1674"/>
        <s v="Customer_1675"/>
        <s v="Customer_1676"/>
        <s v="Customer_1677"/>
        <s v="Customer_1678"/>
        <s v="Customer_1679"/>
        <s v="Customer_1680"/>
        <s v="Customer_1681"/>
        <s v="Customer_1682"/>
        <s v="Customer_1683"/>
        <s v="Customer_1684"/>
        <s v="Customer_1685"/>
        <s v="Customer_1686"/>
        <s v="Customer_1687"/>
        <s v="Customer_1688"/>
        <s v="Customer_1689"/>
        <s v="Customer_1690"/>
        <s v="Customer_1691"/>
        <s v="Customer_1692"/>
        <s v="Customer_1693"/>
        <s v="Customer_1694"/>
        <s v="Customer_1695"/>
        <s v="Customer_1696"/>
        <s v="Customer_1697"/>
        <s v="Customer_1698"/>
        <s v="Customer_1699"/>
        <s v="Customer_1700"/>
        <s v="Customer_1701"/>
        <s v="Customer_1702"/>
        <s v="Customer_1703"/>
        <s v="Customer_1704"/>
        <s v="Customer_1705"/>
        <s v="Customer_1706"/>
        <s v="Customer_1707"/>
        <s v="Customer_1708"/>
        <s v="Customer_1709"/>
        <s v="Customer_1710"/>
        <s v="Customer_1711"/>
        <s v="Customer_1712"/>
        <s v="Customer_1713"/>
        <s v="Customer_1714"/>
        <s v="Customer_1715"/>
        <s v="Customer_1716"/>
        <s v="Customer_1717"/>
        <s v="Customer_1718"/>
        <s v="Customer_1719"/>
        <s v="Customer_1720"/>
        <s v="Customer_1721"/>
        <s v="Customer_1722"/>
        <s v="Customer_1723"/>
        <s v="Customer_1724"/>
        <s v="Customer_1725"/>
        <s v="Customer_1726"/>
        <s v="Customer_1727"/>
        <s v="Customer_1728"/>
        <s v="Customer_1729"/>
        <s v="Customer_1730"/>
        <s v="Customer_1731"/>
        <s v="Customer_1732"/>
        <s v="Customer_1733"/>
        <s v="Customer_1734"/>
        <s v="Customer_1735"/>
        <s v="Customer_1736"/>
        <s v="Customer_1737"/>
        <s v="Customer_1738"/>
        <s v="Customer_1739"/>
        <s v="Customer_1740"/>
        <s v="Customer_1741"/>
        <s v="Customer_1742"/>
        <s v="Customer_1743"/>
        <s v="Customer_1744"/>
        <s v="Customer_1745"/>
        <s v="Customer_1746"/>
        <s v="Customer_1747"/>
        <s v="Customer_1748"/>
        <s v="Customer_1749"/>
        <s v="Customer_1750"/>
        <s v="Customer_1751"/>
        <s v="Customer_1752"/>
        <s v="Customer_1753"/>
        <s v="Customer_1754"/>
        <s v="Customer_1755"/>
        <s v="Customer_1756"/>
        <s v="Customer_1757"/>
        <s v="Customer_1758"/>
        <s v="Customer_1759"/>
        <s v="Customer_1760"/>
        <s v="Customer_1761"/>
        <s v="Customer_1762"/>
        <s v="Customer_1763"/>
        <s v="Customer_1764"/>
        <s v="Customer_1765"/>
        <s v="Customer_1766"/>
        <s v="Customer_1767"/>
        <s v="Customer_1768"/>
        <s v="Customer_1769"/>
        <s v="Customer_1770"/>
        <s v="Customer_1771"/>
        <s v="Customer_1772"/>
        <s v="Customer_1773"/>
        <s v="Customer_1774"/>
        <s v="Customer_1775"/>
        <s v="Customer_1776"/>
        <s v="Customer_1777"/>
        <s v="Customer_1778"/>
        <s v="Customer_1779"/>
        <s v="Customer_1780"/>
        <s v="Customer_1781"/>
        <s v="Customer_1782"/>
        <s v="Customer_1783"/>
        <s v="Customer_1784"/>
        <s v="Customer_1785"/>
        <s v="Customer_1786"/>
        <s v="Customer_1787"/>
        <s v="Customer_1788"/>
        <s v="Customer_1789"/>
        <s v="Customer_1790"/>
        <s v="Customer_1791"/>
        <s v="Customer_1792"/>
        <s v="Customer_1793"/>
        <s v="Customer_1794"/>
        <s v="Customer_1795"/>
        <s v="Customer_1796"/>
        <s v="Customer_1797"/>
        <s v="Customer_1798"/>
        <s v="Customer_1799"/>
        <s v="Customer_1800"/>
        <s v="Customer_1801"/>
        <s v="Customer_1802"/>
        <s v="Customer_1803"/>
        <s v="Customer_1804"/>
        <s v="Customer_1805"/>
        <s v="Customer_1806"/>
        <s v="Customer_1807"/>
        <s v="Customer_1808"/>
        <s v="Customer_1809"/>
        <s v="Customer_1810"/>
        <s v="Customer_1811"/>
        <s v="Customer_1812"/>
        <s v="Customer_1813"/>
        <s v="Customer_1814"/>
        <s v="Customer_1815"/>
        <s v="Customer_1816"/>
        <s v="Customer_1817"/>
        <s v="Customer_1818"/>
        <s v="Customer_1819"/>
        <s v="Customer_1820"/>
        <s v="Customer_1821"/>
        <s v="Customer_1822"/>
        <s v="Customer_1823"/>
        <s v="Customer_1824"/>
        <s v="Customer_1825"/>
        <s v="Customer_1826"/>
        <s v="Customer_1827"/>
        <s v="Customer_1828"/>
        <s v="Customer_1829"/>
        <s v="Customer_1830"/>
        <s v="Customer_1831"/>
        <s v="Customer_1832"/>
        <s v="Customer_1833"/>
        <s v="Customer_1834"/>
        <s v="Customer_1835"/>
        <s v="Customer_1836"/>
        <s v="Customer_1837"/>
        <s v="Customer_1838"/>
        <s v="Customer_1839"/>
        <s v="Customer_1840"/>
        <s v="Customer_1841"/>
        <s v="Customer_1842"/>
        <s v="Customer_1843"/>
        <s v="Customer_1844"/>
        <s v="Customer_1845"/>
        <s v="Customer_1846"/>
        <s v="Customer_1847"/>
        <s v="Customer_1848"/>
        <s v="Customer_1849"/>
        <s v="Customer_1850"/>
        <s v="Customer_1851"/>
        <s v="Customer_1852"/>
        <s v="Customer_1853"/>
        <s v="Customer_1854"/>
        <s v="Customer_1855"/>
        <s v="Customer_1856"/>
        <s v="Customer_1857"/>
        <s v="Customer_1858"/>
        <s v="Customer_1859"/>
        <s v="Customer_1860"/>
        <s v="Customer_1861"/>
        <s v="Customer_1862"/>
        <s v="Customer_1863"/>
        <s v="Customer_1864"/>
        <s v="Customer_1865"/>
        <s v="Customer_1866"/>
        <s v="Customer_1867"/>
        <s v="Customer_1868"/>
        <s v="Customer_1869"/>
        <s v="Customer_1870"/>
        <s v="Customer_1871"/>
        <s v="Customer_1872"/>
        <s v="Customer_1873"/>
        <s v="Customer_1874"/>
        <s v="Customer_1875"/>
        <s v="Customer_1876"/>
        <s v="Customer_1877"/>
        <s v="Customer_1878"/>
        <s v="Customer_1879"/>
        <s v="Customer_1880"/>
        <s v="Customer_1881"/>
        <s v="Customer_1882"/>
        <s v="Customer_1883"/>
        <s v="Customer_1884"/>
        <s v="Customer_1885"/>
        <s v="Customer_1886"/>
        <s v="Customer_1887"/>
        <s v="Customer_1888"/>
        <s v="Customer_1889"/>
        <s v="Customer_1890"/>
        <s v="Customer_1891"/>
        <s v="Customer_1892"/>
        <s v="Customer_1893"/>
        <s v="Customer_1894"/>
        <s v="Customer_1895"/>
        <s v="Customer_1896"/>
        <s v="Customer_1897"/>
        <s v="Customer_1898"/>
        <s v="Customer_1899"/>
        <s v="Customer_1900"/>
        <s v="Customer_1901"/>
        <s v="Customer_1902"/>
        <s v="Customer_1903"/>
        <s v="Customer_1904"/>
        <s v="Customer_1905"/>
        <s v="Customer_1906"/>
        <s v="Customer_1907"/>
        <s v="Customer_1908"/>
        <s v="Customer_1909"/>
        <s v="Customer_1910"/>
        <s v="Customer_1911"/>
        <s v="Customer_1912"/>
        <s v="Customer_1913"/>
        <s v="Customer_1914"/>
        <s v="Customer_1915"/>
        <s v="Customer_1916"/>
        <s v="Customer_1917"/>
        <s v="Customer_1918"/>
        <s v="Customer_1919"/>
        <s v="Customer_1920"/>
        <s v="Customer_1921"/>
        <s v="Customer_1922"/>
        <s v="Customer_1923"/>
        <s v="Customer_1924"/>
        <s v="Customer_1925"/>
        <s v="Customer_1926"/>
        <s v="Customer_1927"/>
        <s v="Customer_1928"/>
        <s v="Customer_1929"/>
        <s v="Customer_1930"/>
        <s v="Customer_1931"/>
        <s v="Customer_1932"/>
        <s v="Customer_1933"/>
        <s v="Customer_1934"/>
        <s v="Customer_1935"/>
        <s v="Customer_1936"/>
        <s v="Customer_1937"/>
        <s v="Customer_1938"/>
        <s v="Customer_1939"/>
        <s v="Customer_1940"/>
        <s v="Customer_1941"/>
        <s v="Customer_1942"/>
        <s v="Customer_1943"/>
        <s v="Customer_1944"/>
        <s v="Customer_1945"/>
        <s v="Customer_1946"/>
        <s v="Customer_1947"/>
        <s v="Customer_1948"/>
        <s v="Customer_1949"/>
        <s v="Customer_1950"/>
        <s v="Customer_1951"/>
        <s v="Customer_1952"/>
        <s v="Customer_1953"/>
        <s v="Customer_1954"/>
        <s v="Customer_1955"/>
        <s v="Customer_1956"/>
        <s v="Customer_1957"/>
        <s v="Customer_1958"/>
        <s v="Customer_1959"/>
        <s v="Customer_1960"/>
        <s v="Customer_1961"/>
        <s v="Customer_1962"/>
        <s v="Customer_1963"/>
        <s v="Customer_1964"/>
        <s v="Customer_1965"/>
        <s v="Customer_1966"/>
        <s v="Customer_1967"/>
        <s v="Customer_1968"/>
        <s v="Customer_1969"/>
        <s v="Customer_1970"/>
        <s v="Customer_1971"/>
        <s v="Customer_1972"/>
        <s v="Customer_1973"/>
        <s v="Customer_1974"/>
        <s v="Customer_1975"/>
        <s v="Customer_1976"/>
        <s v="Customer_1977"/>
        <s v="Customer_1978"/>
        <s v="Customer_1979"/>
        <s v="Customer_1980"/>
        <s v="Customer_1981"/>
        <s v="Customer_1982"/>
        <s v="Customer_1983"/>
        <s v="Customer_1984"/>
        <s v="Customer_1985"/>
        <s v="Customer_1986"/>
        <s v="Customer_1987"/>
        <s v="Customer_1988"/>
        <s v="Customer_1989"/>
        <s v="Customer_1990"/>
        <s v="Customer_1991"/>
        <s v="Customer_1992"/>
        <s v="Customer_1993"/>
        <s v="Customer_1994"/>
        <s v="Customer_1995"/>
        <s v="Customer_1996"/>
        <s v="Customer_1997"/>
        <s v="Customer_1998"/>
        <s v="Customer_1999"/>
        <s v="Customer_2000"/>
        <s v="Customer_2001"/>
        <s v="Customer_2002"/>
        <s v="Customer_2003"/>
        <s v="Customer_2004"/>
        <s v="Customer_2005"/>
        <s v="Customer_2006"/>
        <s v="Customer_2007"/>
        <s v="Customer_2008"/>
        <s v="Customer_2009"/>
        <s v="Customer_2010"/>
        <s v="Customer_2011"/>
        <s v="Customer_2012"/>
        <s v="Customer_2013"/>
        <s v="Customer_2014"/>
        <s v="Customer_2015"/>
        <s v="Customer_2016"/>
        <s v="Customer_2017"/>
        <s v="Customer_2018"/>
        <s v="Customer_2019"/>
        <s v="Customer_2020"/>
        <s v="Customer_2021"/>
        <s v="Customer_2022"/>
        <s v="Customer_2023"/>
        <s v="Customer_2024"/>
        <s v="Customer_2025"/>
        <s v="Customer_2026"/>
        <s v="Customer_2027"/>
        <s v="Customer_2028"/>
        <s v="Customer_2029"/>
        <s v="Customer_2030"/>
        <s v="Customer_2031"/>
        <s v="Customer_2032"/>
        <s v="Customer_2033"/>
        <s v="Customer_2034"/>
        <s v="Customer_2035"/>
        <s v="Customer_2036"/>
        <s v="Customer_2037"/>
        <s v="Customer_2038"/>
        <s v="Customer_2039"/>
        <s v="Customer_2040"/>
        <s v="Customer_2041"/>
        <s v="Customer_2042"/>
        <s v="Customer_2043"/>
        <s v="Customer_2044"/>
        <s v="Customer_2045"/>
        <s v="Customer_2046"/>
        <s v="Customer_2047"/>
        <s v="Customer_2048"/>
        <s v="Customer_2049"/>
        <s v="Customer_2050"/>
        <s v="Customer_2051"/>
        <s v="Customer_2052"/>
        <s v="Customer_2053"/>
        <s v="Customer_2054"/>
        <s v="Customer_2055"/>
        <s v="Customer_2056"/>
        <s v="Customer_2057"/>
        <s v="Customer_2058"/>
        <s v="Customer_2059"/>
        <s v="Customer_2060"/>
        <s v="Customer_2061"/>
        <s v="Customer_2062"/>
        <s v="Customer_2063"/>
        <s v="Customer_2064"/>
        <s v="Customer_2065"/>
        <s v="Customer_2066"/>
        <s v="Customer_2067"/>
        <s v="Customer_2068"/>
        <s v="Customer_2069"/>
        <s v="Customer_2070"/>
        <s v="Customer_2071"/>
        <s v="Customer_2072"/>
        <s v="Customer_2073"/>
        <s v="Customer_2074"/>
        <s v="Customer_2075"/>
        <s v="Customer_2076"/>
        <s v="Customer_2077"/>
        <s v="Customer_2078"/>
        <s v="Customer_2079"/>
        <s v="Customer_2080"/>
        <s v="Customer_2081"/>
        <s v="Customer_2082"/>
        <s v="Customer_2083"/>
        <s v="Customer_2084"/>
        <s v="Customer_2085"/>
        <s v="Customer_2086"/>
        <s v="Customer_2087"/>
        <s v="Customer_2088"/>
        <s v="Customer_2089"/>
        <s v="Customer_2090"/>
        <s v="Customer_2091"/>
        <s v="Customer_2092"/>
        <s v="Customer_2093"/>
        <s v="Customer_2094"/>
        <s v="Customer_2095"/>
        <s v="Customer_2096"/>
        <s v="Customer_2097"/>
        <s v="Customer_2098"/>
        <s v="Customer_2099"/>
        <s v="Customer_2100"/>
        <s v="Customer_2101"/>
        <s v="Customer_2102"/>
        <s v="Customer_2103"/>
        <s v="Customer_2104"/>
        <s v="Customer_2105"/>
        <s v="Customer_2106"/>
        <s v="Customer_2107"/>
        <s v="Customer_2108"/>
        <s v="Customer_2109"/>
        <s v="Customer_2110"/>
        <s v="Customer_2111"/>
        <s v="Customer_2112"/>
        <s v="Customer_2113"/>
        <s v="Customer_2114"/>
        <s v="Customer_2115"/>
        <s v="Customer_2116"/>
        <s v="Customer_2117"/>
        <s v="Customer_2118"/>
        <s v="Customer_2119"/>
        <s v="Customer_2120"/>
        <s v="Customer_2121"/>
        <s v="Customer_2122"/>
        <s v="Customer_2123"/>
        <s v="Customer_2124"/>
        <s v="Customer_2125"/>
        <s v="Customer_2126"/>
        <s v="Customer_2127"/>
        <s v="Customer_2128"/>
        <s v="Customer_2129"/>
        <s v="Customer_2130"/>
        <s v="Customer_2131"/>
        <s v="Customer_2132"/>
        <s v="Customer_2133"/>
        <s v="Customer_2134"/>
        <s v="Customer_2135"/>
        <s v="Customer_2136"/>
        <s v="Customer_2137"/>
        <s v="Customer_2138"/>
        <s v="Customer_2139"/>
        <s v="Customer_2140"/>
        <s v="Customer_2141"/>
        <s v="Customer_2142"/>
        <s v="Customer_2143"/>
        <s v="Customer_2144"/>
        <s v="Customer_2145"/>
        <s v="Customer_2146"/>
        <s v="Customer_2147"/>
        <s v="Customer_2148"/>
        <s v="Customer_2149"/>
        <s v="Customer_2150"/>
        <s v="Customer_2151"/>
        <s v="Customer_2152"/>
        <s v="Customer_2153"/>
        <s v="Customer_2154"/>
        <s v="Customer_2155"/>
        <s v="Customer_2156"/>
        <s v="Customer_2157"/>
        <s v="Customer_2158"/>
        <s v="Customer_2159"/>
        <s v="Customer_2160"/>
        <s v="Customer_2161"/>
        <s v="Customer_2162"/>
        <s v="Customer_2163"/>
        <s v="Customer_2164"/>
        <s v="Customer_2165"/>
        <s v="Customer_2166"/>
        <s v="Customer_2167"/>
        <s v="Customer_2168"/>
        <s v="Customer_2169"/>
        <s v="Customer_2170"/>
        <s v="Customer_2171"/>
        <s v="Customer_2172"/>
        <s v="Customer_2173"/>
        <s v="Customer_2174"/>
        <s v="Customer_2175"/>
        <s v="Customer_2176"/>
        <s v="Customer_2177"/>
        <s v="Customer_2178"/>
        <s v="Customer_2179"/>
        <s v="Customer_2180"/>
        <s v="Customer_2181"/>
        <s v="Customer_2182"/>
        <s v="Customer_2183"/>
        <s v="Customer_2184"/>
        <s v="Customer_2185"/>
        <s v="Customer_2186"/>
        <s v="Customer_2187"/>
        <s v="Customer_2188"/>
        <s v="Customer_2189"/>
        <s v="Customer_2190"/>
        <s v="Customer_2191"/>
        <s v="Customer_2192"/>
        <s v="Customer_2193"/>
        <s v="Customer_2194"/>
        <s v="Customer_2195"/>
        <s v="Customer_2196"/>
        <s v="Customer_2197"/>
        <s v="Customer_2198"/>
        <s v="Customer_2199"/>
        <s v="Customer_2200"/>
        <s v="Customer_2201"/>
        <s v="Customer_2202"/>
        <s v="Customer_2203"/>
        <s v="Customer_2204"/>
        <s v="Customer_2205"/>
        <s v="Customer_2206"/>
        <s v="Customer_2207"/>
        <s v="Customer_2208"/>
        <s v="Customer_2209"/>
        <s v="Customer_2210"/>
        <s v="Customer_2211"/>
        <s v="Customer_2212"/>
        <s v="Customer_2213"/>
        <s v="Customer_2214"/>
        <s v="Customer_2215"/>
        <s v="Customer_2216"/>
        <s v="Customer_2217"/>
        <s v="Customer_2218"/>
        <s v="Customer_2219"/>
        <s v="Customer_2220"/>
        <s v="Customer_2221"/>
        <s v="Customer_2222"/>
        <s v="Customer_2223"/>
        <s v="Customer_2224"/>
        <s v="Customer_2225"/>
        <s v="Customer_2226"/>
        <s v="Customer_2227"/>
        <s v="Customer_2228"/>
        <s v="Customer_2229"/>
        <s v="Customer_2230"/>
        <s v="Customer_2231"/>
        <s v="Customer_2232"/>
        <s v="Customer_2233"/>
        <s v="Customer_2234"/>
        <s v="Customer_2235"/>
        <s v="Customer_2236"/>
        <s v="Customer_2237"/>
        <s v="Customer_2238"/>
        <s v="Customer_2239"/>
        <s v="Customer_2240"/>
        <s v="Customer_2241"/>
        <s v="Customer_2242"/>
        <s v="Customer_2243"/>
        <s v="Customer_2244"/>
        <s v="Customer_2245"/>
        <s v="Customer_2246"/>
        <s v="Customer_2247"/>
        <s v="Customer_2248"/>
        <s v="Customer_2249"/>
        <s v="Customer_2250"/>
        <s v="Customer_2251"/>
        <s v="Customer_2252"/>
        <s v="Customer_2253"/>
        <s v="Customer_2254"/>
        <s v="Customer_2255"/>
        <s v="Customer_2256"/>
        <s v="Customer_2257"/>
        <s v="Customer_2258"/>
        <s v="Customer_2259"/>
        <s v="Customer_2260"/>
        <s v="Customer_2261"/>
        <s v="Customer_2262"/>
        <s v="Customer_2263"/>
        <s v="Customer_2264"/>
        <s v="Customer_2265"/>
        <s v="Customer_2266"/>
        <s v="Customer_2267"/>
        <s v="Customer_2268"/>
        <s v="Customer_2269"/>
        <s v="Customer_2270"/>
        <s v="Customer_2271"/>
        <s v="Customer_2272"/>
        <s v="Customer_2273"/>
        <s v="Customer_2274"/>
        <s v="Customer_2275"/>
        <s v="Customer_2276"/>
        <s v="Customer_2277"/>
        <s v="Customer_2278"/>
        <s v="Customer_2279"/>
        <s v="Customer_2280"/>
        <s v="Customer_2281"/>
        <s v="Customer_2282"/>
        <s v="Customer_2283"/>
        <s v="Customer_2284"/>
        <s v="Customer_2285"/>
        <s v="Customer_2286"/>
        <s v="Customer_2287"/>
        <s v="Customer_2288"/>
        <s v="Customer_2289"/>
        <s v="Customer_2290"/>
        <s v="Customer_2291"/>
        <s v="Customer_2292"/>
        <s v="Customer_2293"/>
        <s v="Customer_2294"/>
        <s v="Customer_2295"/>
        <s v="Customer_2296"/>
        <s v="Customer_2297"/>
        <s v="Customer_2298"/>
        <s v="Customer_2299"/>
        <s v="Customer_2300"/>
        <s v="Customer_2301"/>
        <s v="Customer_2302"/>
        <s v="Customer_2303"/>
        <s v="Customer_2304"/>
        <s v="Customer_2305"/>
        <s v="Customer_2306"/>
        <s v="Customer_2307"/>
        <s v="Customer_2308"/>
        <s v="Customer_2309"/>
        <s v="Customer_2310"/>
        <s v="Customer_2311"/>
        <s v="Customer_2312"/>
        <s v="Customer_2313"/>
        <s v="Customer_2314"/>
        <s v="Customer_2315"/>
        <s v="Customer_2316"/>
        <s v="Customer_2317"/>
        <s v="Customer_2318"/>
        <s v="Customer_2319"/>
        <s v="Customer_2320"/>
        <s v="Customer_2321"/>
        <s v="Customer_2322"/>
        <s v="Customer_2323"/>
        <s v="Customer_2324"/>
        <s v="Customer_2325"/>
        <s v="Customer_2326"/>
        <s v="Customer_2327"/>
        <s v="Customer_2328"/>
        <s v="Customer_2329"/>
        <s v="Customer_2330"/>
        <s v="Customer_2331"/>
        <s v="Customer_2332"/>
        <s v="Customer_2333"/>
        <s v="Customer_2334"/>
        <s v="Customer_2335"/>
        <s v="Customer_2336"/>
        <s v="Customer_2337"/>
        <s v="Customer_2338"/>
        <s v="Customer_2339"/>
        <s v="Customer_2340"/>
        <s v="Customer_2341"/>
        <s v="Customer_2342"/>
        <s v="Customer_2343"/>
        <s v="Customer_2344"/>
        <s v="Customer_2345"/>
        <s v="Customer_2346"/>
        <s v="Customer_2347"/>
        <s v="Customer_2348"/>
        <s v="Customer_2349"/>
        <s v="Customer_2350"/>
        <s v="Customer_2351"/>
        <s v="Customer_2352"/>
        <s v="Customer_2353"/>
        <s v="Customer_2354"/>
        <s v="Customer_2355"/>
        <s v="Customer_2356"/>
        <s v="Customer_2357"/>
        <s v="Customer_2358"/>
        <s v="Customer_2359"/>
        <s v="Customer_2360"/>
        <s v="Customer_2361"/>
        <s v="Customer_2362"/>
        <s v="Customer_2363"/>
        <s v="Customer_2364"/>
        <s v="Customer_2365"/>
        <s v="Customer_2366"/>
        <s v="Customer_2367"/>
        <s v="Customer_2368"/>
        <s v="Customer_2369"/>
        <s v="Customer_2370"/>
        <s v="Customer_2371"/>
        <s v="Customer_2372"/>
        <s v="Customer_2373"/>
        <s v="Customer_2374"/>
        <s v="Customer_2375"/>
        <s v="Customer_2376"/>
        <s v="Customer_2377"/>
        <s v="Customer_2378"/>
        <s v="Customer_2379"/>
        <s v="Customer_2380"/>
        <s v="Customer_2381"/>
        <s v="Customer_2382"/>
        <s v="Customer_2383"/>
        <s v="Customer_2384"/>
        <s v="Customer_2385"/>
        <s v="Customer_2386"/>
        <s v="Customer_2387"/>
        <s v="Customer_2388"/>
        <s v="Customer_2389"/>
        <s v="Customer_2390"/>
        <s v="Customer_2391"/>
        <s v="Customer_2392"/>
        <s v="Customer_2393"/>
        <s v="Customer_2394"/>
        <s v="Customer_2395"/>
        <s v="Customer_2396"/>
        <s v="Customer_2397"/>
        <s v="Customer_2398"/>
        <s v="Customer_2399"/>
        <s v="Customer_2400"/>
        <s v="Customer_2401"/>
        <s v="Customer_2402"/>
        <s v="Customer_2403"/>
        <s v="Customer_2404"/>
        <s v="Customer_2405"/>
        <s v="Customer_2406"/>
        <s v="Customer_2407"/>
        <s v="Customer_2408"/>
        <s v="Customer_2409"/>
        <s v="Customer_2410"/>
        <s v="Customer_2411"/>
        <s v="Customer_2412"/>
        <s v="Customer_2413"/>
        <s v="Customer_2414"/>
        <s v="Customer_2415"/>
        <s v="Customer_2416"/>
        <s v="Customer_2417"/>
        <s v="Customer_2418"/>
        <s v="Customer_2419"/>
        <s v="Customer_2420"/>
        <s v="Customer_2421"/>
        <s v="Customer_2422"/>
        <s v="Customer_2423"/>
        <s v="Customer_2424"/>
        <s v="Customer_2425"/>
        <s v="Customer_2426"/>
        <s v="Customer_2427"/>
        <s v="Customer_2428"/>
        <s v="Customer_2429"/>
        <s v="Customer_2430"/>
        <s v="Customer_2431"/>
        <s v="Customer_2432"/>
        <s v="Customer_2433"/>
        <s v="Customer_2434"/>
        <s v="Customer_2435"/>
        <s v="Customer_2436"/>
        <s v="Customer_2437"/>
        <s v="Customer_2438"/>
        <s v="Customer_2439"/>
        <s v="Customer_2440"/>
        <s v="Customer_2441"/>
        <s v="Customer_2442"/>
        <s v="Customer_2443"/>
        <s v="Customer_2444"/>
        <s v="Customer_2445"/>
        <s v="Customer_2446"/>
        <s v="Customer_2447"/>
        <s v="Customer_2448"/>
        <s v="Customer_2449"/>
        <s v="Customer_2450"/>
        <s v="Customer_2451"/>
        <s v="Customer_2452"/>
        <s v="Customer_2453"/>
        <s v="Customer_2454"/>
        <s v="Customer_2455"/>
        <s v="Customer_2456"/>
        <s v="Customer_2457"/>
        <s v="Customer_2458"/>
        <s v="Customer_2459"/>
        <s v="Customer_2460"/>
        <s v="Customer_2461"/>
        <s v="Customer_2462"/>
        <s v="Customer_2463"/>
        <s v="Customer_2464"/>
        <s v="Customer_2465"/>
        <s v="Customer_2466"/>
        <s v="Customer_2467"/>
        <s v="Customer_2468"/>
        <s v="Customer_2469"/>
        <s v="Customer_2470"/>
        <s v="Customer_2471"/>
        <s v="Customer_2472"/>
        <s v="Customer_2473"/>
        <s v="Customer_2474"/>
        <s v="Customer_2475"/>
        <s v="Customer_2476"/>
        <s v="Customer_2477"/>
        <s v="Customer_2478"/>
        <s v="Customer_2479"/>
        <s v="Customer_2480"/>
        <s v="Customer_2481"/>
        <s v="Customer_2482"/>
        <s v="Customer_2483"/>
        <s v="Customer_2484"/>
        <s v="Customer_2485"/>
        <s v="Customer_2486"/>
        <s v="Customer_2487"/>
        <s v="Customer_2488"/>
        <s v="Customer_2489"/>
        <s v="Customer_2490"/>
        <s v="Customer_2491"/>
        <s v="Customer_2492"/>
        <s v="Customer_2493"/>
        <s v="Customer_2494"/>
        <s v="Customer_2495"/>
        <s v="Customer_2496"/>
        <s v="Customer_2497"/>
        <s v="Customer_2498"/>
        <s v="Customer_2499"/>
        <s v="Customer_2500"/>
        <s v="Customer_2501"/>
        <s v="Customer_2502"/>
        <s v="Customer_2503"/>
        <s v="Customer_2504"/>
        <s v="Customer_2505"/>
        <s v="Customer_2506"/>
        <s v="Customer_2507"/>
        <s v="Customer_2508"/>
        <s v="Customer_2509"/>
        <s v="Customer_2510"/>
        <s v="Customer_2511"/>
        <s v="Customer_2512"/>
        <s v="Customer_2513"/>
        <s v="Customer_2514"/>
        <s v="Customer_2515"/>
        <s v="Customer_2516"/>
        <s v="Customer_2517"/>
        <s v="Customer_2518"/>
        <s v="Customer_2519"/>
        <s v="Customer_2520"/>
        <s v="Customer_2521"/>
        <s v="Customer_2522"/>
        <s v="Customer_2523"/>
        <s v="Customer_2524"/>
        <s v="Customer_2525"/>
        <s v="Customer_2526"/>
        <s v="Customer_2527"/>
        <s v="Customer_2528"/>
        <s v="Customer_2529"/>
        <s v="Customer_2530"/>
        <s v="Customer_2531"/>
        <s v="Customer_2532"/>
        <s v="Customer_2533"/>
        <s v="Customer_2534"/>
        <s v="Customer_2535"/>
        <s v="Customer_2536"/>
        <s v="Customer_2537"/>
        <s v="Customer_2538"/>
        <s v="Customer_2539"/>
        <s v="Customer_2540"/>
        <s v="Customer_2541"/>
        <s v="Customer_2542"/>
        <s v="Customer_2543"/>
        <s v="Customer_2544"/>
        <s v="Customer_2545"/>
        <s v="Customer_2546"/>
        <s v="Customer_2547"/>
        <s v="Customer_2548"/>
        <s v="Customer_2549"/>
        <s v="Customer_2550"/>
        <s v="Customer_2551"/>
        <s v="Customer_2552"/>
        <s v="Customer_2553"/>
        <s v="Customer_2554"/>
        <s v="Customer_2555"/>
        <s v="Customer_2556"/>
        <s v="Customer_2557"/>
        <s v="Customer_2558"/>
        <s v="Customer_2559"/>
        <s v="Customer_2560"/>
        <s v="Customer_2561"/>
        <s v="Customer_2562"/>
        <s v="Customer_2563"/>
        <s v="Customer_2564"/>
        <s v="Customer_2565"/>
        <s v="Customer_2566"/>
        <s v="Customer_2567"/>
        <s v="Customer_2568"/>
        <s v="Customer_2569"/>
        <s v="Customer_2570"/>
        <s v="Customer_2571"/>
        <s v="Customer_2572"/>
        <s v="Customer_2573"/>
        <s v="Customer_2574"/>
        <s v="Customer_2575"/>
        <s v="Customer_2576"/>
        <s v="Customer_2577"/>
        <s v="Customer_2578"/>
        <s v="Customer_2579"/>
        <s v="Customer_2580"/>
        <s v="Customer_2581"/>
        <s v="Customer_2582"/>
        <s v="Customer_2583"/>
        <s v="Customer_2584"/>
        <s v="Customer_2585"/>
        <s v="Customer_2586"/>
        <s v="Customer_2587"/>
        <s v="Customer_2588"/>
        <s v="Customer_2589"/>
        <s v="Customer_2590"/>
        <s v="Customer_2591"/>
        <s v="Customer_2592"/>
        <s v="Customer_2593"/>
        <s v="Customer_2594"/>
        <s v="Customer_2595"/>
        <s v="Customer_2596"/>
        <s v="Customer_2597"/>
        <s v="Customer_2598"/>
        <s v="Customer_2599"/>
        <s v="Customer_2600"/>
        <s v="Customer_2601"/>
        <s v="Customer_2602"/>
        <s v="Customer_2603"/>
        <s v="Customer_2604"/>
        <s v="Customer_2605"/>
        <s v="Customer_2606"/>
        <s v="Customer_2607"/>
        <s v="Customer_2608"/>
        <s v="Customer_2609"/>
        <s v="Customer_2610"/>
        <s v="Customer_2611"/>
        <s v="Customer_2612"/>
        <s v="Customer_2613"/>
        <s v="Customer_2614"/>
        <s v="Customer_2615"/>
        <s v="Customer_2616"/>
        <s v="Customer_2617"/>
        <s v="Customer_2618"/>
        <s v="Customer_2619"/>
        <s v="Customer_2620"/>
        <s v="Customer_2621"/>
        <s v="Customer_2622"/>
        <s v="Customer_2623"/>
        <s v="Customer_2624"/>
        <s v="Customer_2625"/>
        <s v="Customer_2626"/>
        <s v="Customer_2627"/>
        <s v="Customer_2628"/>
        <s v="Customer_2629"/>
        <s v="Customer_2630"/>
        <s v="Customer_2631"/>
        <s v="Customer_2632"/>
        <s v="Customer_2633"/>
        <s v="Customer_2634"/>
        <s v="Customer_2635"/>
        <s v="Customer_2636"/>
        <s v="Customer_2637"/>
        <s v="Customer_2638"/>
        <s v="Customer_2639"/>
        <s v="Customer_2640"/>
        <s v="Customer_2641"/>
        <s v="Customer_2642"/>
        <s v="Customer_2643"/>
        <s v="Customer_2644"/>
        <s v="Customer_2645"/>
        <s v="Customer_2646"/>
        <s v="Customer_2647"/>
        <s v="Customer_2648"/>
        <s v="Customer_2649"/>
        <s v="Customer_2650"/>
        <s v="Customer_2651"/>
        <s v="Customer_2652"/>
        <s v="Customer_2653"/>
        <s v="Customer_2654"/>
        <s v="Customer_2655"/>
        <s v="Customer_2656"/>
        <s v="Customer_2657"/>
        <s v="Customer_2658"/>
        <s v="Customer_2659"/>
        <s v="Customer_2660"/>
        <s v="Customer_2661"/>
        <s v="Customer_2662"/>
        <s v="Customer_2663"/>
        <s v="Customer_2664"/>
        <s v="Customer_2665"/>
        <s v="Customer_2666"/>
        <s v="Customer_2667"/>
        <s v="Customer_2668"/>
        <s v="Customer_2669"/>
        <s v="Customer_2670"/>
        <s v="Customer_2671"/>
        <s v="Customer_2672"/>
        <s v="Customer_2673"/>
        <s v="Customer_2674"/>
        <s v="Customer_2675"/>
        <s v="Customer_2676"/>
        <s v="Customer_2677"/>
        <s v="Customer_2678"/>
        <s v="Customer_2679"/>
        <s v="Customer_2680"/>
        <s v="Customer_2681"/>
        <s v="Customer_2682"/>
        <s v="Customer_2683"/>
        <s v="Customer_2684"/>
        <s v="Customer_2685"/>
        <s v="Customer_2686"/>
        <s v="Customer_2687"/>
        <s v="Customer_2688"/>
        <s v="Customer_2689"/>
        <s v="Customer_2690"/>
        <s v="Customer_2691"/>
        <s v="Customer_2692"/>
        <s v="Customer_2693"/>
        <s v="Customer_2694"/>
        <s v="Customer_2695"/>
        <s v="Customer_2696"/>
        <s v="Customer_2697"/>
        <s v="Customer_2698"/>
        <s v="Customer_2699"/>
        <s v="Customer_2700"/>
        <s v="Customer_2701"/>
        <s v="Customer_2702"/>
        <s v="Customer_2703"/>
        <s v="Customer_2704"/>
        <s v="Customer_2705"/>
        <s v="Customer_2706"/>
        <s v="Customer_2707"/>
        <s v="Customer_2708"/>
        <s v="Customer_2709"/>
        <s v="Customer_2710"/>
        <s v="Customer_2711"/>
        <s v="Customer_2712"/>
        <s v="Customer_2713"/>
        <s v="Customer_2714"/>
        <s v="Customer_2715"/>
        <s v="Customer_2716"/>
        <s v="Customer_2717"/>
        <s v="Customer_2718"/>
        <s v="Customer_2719"/>
        <s v="Customer_2720"/>
        <s v="Customer_2721"/>
        <s v="Customer_2722"/>
        <s v="Customer_2723"/>
        <s v="Customer_2724"/>
        <s v="Customer_2725"/>
        <s v="Customer_2726"/>
        <s v="Customer_2727"/>
        <s v="Customer_2728"/>
        <s v="Customer_2729"/>
        <s v="Customer_2730"/>
        <s v="Customer_2731"/>
        <s v="Customer_2732"/>
        <s v="Customer_2733"/>
        <s v="Customer_2734"/>
        <s v="Customer_2735"/>
        <s v="Customer_2736"/>
        <s v="Customer_2737"/>
        <s v="Customer_2738"/>
        <s v="Customer_2739"/>
        <s v="Customer_2740"/>
        <s v="Customer_2741"/>
        <s v="Customer_2742"/>
        <s v="Customer_2743"/>
        <s v="Customer_2744"/>
        <s v="Customer_2745"/>
        <s v="Customer_2746"/>
        <s v="Customer_2747"/>
        <s v="Customer_2748"/>
        <s v="Customer_2749"/>
        <s v="Customer_2750"/>
        <s v="Customer_2751"/>
        <s v="Customer_2752"/>
        <s v="Customer_2753"/>
        <s v="Customer_2754"/>
        <s v="Customer_2755"/>
        <s v="Customer_2756"/>
        <s v="Customer_2757"/>
        <s v="Customer_2758"/>
        <s v="Customer_2759"/>
        <s v="Customer_2760"/>
        <s v="Customer_2761"/>
        <s v="Customer_2762"/>
        <s v="Customer_2763"/>
        <s v="Customer_2764"/>
        <s v="Customer_2765"/>
        <s v="Customer_2766"/>
        <s v="Customer_2767"/>
        <s v="Customer_2768"/>
        <s v="Customer_2769"/>
        <s v="Customer_2770"/>
        <s v="Customer_2771"/>
        <s v="Customer_2772"/>
        <s v="Customer_2773"/>
        <s v="Customer_2774"/>
        <s v="Customer_2775"/>
        <s v="Customer_2776"/>
        <s v="Customer_2777"/>
        <s v="Customer_2778"/>
        <s v="Customer_2779"/>
        <s v="Customer_2780"/>
        <s v="Customer_2781"/>
        <s v="Customer_2782"/>
        <s v="Customer_2783"/>
        <s v="Customer_2784"/>
        <s v="Customer_2785"/>
        <s v="Customer_2786"/>
        <s v="Customer_2787"/>
        <s v="Customer_2788"/>
        <s v="Customer_2789"/>
        <s v="Customer_2790"/>
        <s v="Customer_2791"/>
        <s v="Customer_2792"/>
        <s v="Customer_2793"/>
        <s v="Customer_2794"/>
        <s v="Customer_2795"/>
        <s v="Customer_2796"/>
        <s v="Customer_2797"/>
        <s v="Customer_2798"/>
        <s v="Customer_2799"/>
        <s v="Customer_2800"/>
        <s v="Customer_2801"/>
        <s v="Customer_2802"/>
        <s v="Customer_2803"/>
        <s v="Customer_2804"/>
        <s v="Customer_2805"/>
        <s v="Customer_2806"/>
        <s v="Customer_2807"/>
        <s v="Customer_2808"/>
        <s v="Customer_2809"/>
        <s v="Customer_2810"/>
        <s v="Customer_2811"/>
        <s v="Customer_2812"/>
        <s v="Customer_2813"/>
        <s v="Customer_2814"/>
        <s v="Customer_2815"/>
        <s v="Customer_2816"/>
        <s v="Customer_2817"/>
        <s v="Customer_2818"/>
        <s v="Customer_2819"/>
        <s v="Customer_2820"/>
        <s v="Customer_2821"/>
        <s v="Customer_2822"/>
        <s v="Customer_2823"/>
        <s v="Customer_2824"/>
        <s v="Customer_2825"/>
        <s v="Customer_2826"/>
        <s v="Customer_2827"/>
        <s v="Customer_2828"/>
        <s v="Customer_2829"/>
        <s v="Customer_2830"/>
        <s v="Customer_2831"/>
        <s v="Customer_2832"/>
        <s v="Customer_2833"/>
        <s v="Customer_2834"/>
        <s v="Customer_2835"/>
        <s v="Customer_2836"/>
        <s v="Customer_2837"/>
        <s v="Customer_2838"/>
        <s v="Customer_2839"/>
        <s v="Customer_2840"/>
        <s v="Customer_2841"/>
        <s v="Customer_2842"/>
        <s v="Customer_2843"/>
        <s v="Customer_2844"/>
        <s v="Customer_2845"/>
        <s v="Customer_2846"/>
        <s v="Customer_2847"/>
        <s v="Customer_2848"/>
        <s v="Customer_2849"/>
        <s v="Customer_2850"/>
        <s v="Customer_2851"/>
        <s v="Customer_2852"/>
        <s v="Customer_2853"/>
        <s v="Customer_2854"/>
        <s v="Customer_2855"/>
        <s v="Customer_2856"/>
        <s v="Customer_2857"/>
        <s v="Customer_2858"/>
        <s v="Customer_2859"/>
        <s v="Customer_2860"/>
        <s v="Customer_2861"/>
        <s v="Customer_2862"/>
        <s v="Customer_2863"/>
        <s v="Customer_2864"/>
        <s v="Customer_2865"/>
        <s v="Customer_2866"/>
        <s v="Customer_2867"/>
        <s v="Customer_2868"/>
        <s v="Customer_2869"/>
        <s v="Customer_2870"/>
        <s v="Customer_2871"/>
        <s v="Customer_2872"/>
        <s v="Customer_2873"/>
        <s v="Customer_2874"/>
        <s v="Customer_2875"/>
        <s v="Customer_2876"/>
        <s v="Customer_2877"/>
        <s v="Customer_2878"/>
        <s v="Customer_2879"/>
        <s v="Customer_2880"/>
        <s v="Customer_2881"/>
        <s v="Customer_2882"/>
        <s v="Customer_2883"/>
        <s v="Customer_2884"/>
        <s v="Customer_2885"/>
        <s v="Customer_2886"/>
        <s v="Customer_2887"/>
        <s v="Customer_2888"/>
        <s v="Customer_2889"/>
        <s v="Customer_2890"/>
        <s v="Customer_2891"/>
        <s v="Customer_2892"/>
        <s v="Customer_2893"/>
        <s v="Customer_2894"/>
        <s v="Customer_2895"/>
        <s v="Customer_2896"/>
        <s v="Customer_2897"/>
        <s v="Customer_2898"/>
        <s v="Customer_2899"/>
        <s v="Customer_2900"/>
        <s v="Customer_2901"/>
        <s v="Customer_2902"/>
        <s v="Customer_2903"/>
        <s v="Customer_2904"/>
        <s v="Customer_2905"/>
        <s v="Customer_2906"/>
        <s v="Customer_2907"/>
        <s v="Customer_2908"/>
        <s v="Customer_2909"/>
        <s v="Customer_2910"/>
        <s v="Customer_2911"/>
        <s v="Customer_2912"/>
        <s v="Customer_2913"/>
        <s v="Customer_2914"/>
        <s v="Customer_2915"/>
        <s v="Customer_2916"/>
        <s v="Customer_2917"/>
        <s v="Customer_2918"/>
        <s v="Customer_2919"/>
        <s v="Customer_2920"/>
        <s v="Customer_2921"/>
        <s v="Customer_2922"/>
        <s v="Customer_2923"/>
        <s v="Customer_2924"/>
        <s v="Customer_2925"/>
        <s v="Customer_2926"/>
        <s v="Customer_2927"/>
        <s v="Customer_2928"/>
        <s v="Customer_2929"/>
        <s v="Customer_2930"/>
        <s v="Customer_2931"/>
        <s v="Customer_2932"/>
        <s v="Customer_2933"/>
        <s v="Customer_2934"/>
        <s v="Customer_2935"/>
        <s v="Customer_2936"/>
        <s v="Customer_2937"/>
        <s v="Customer_2938"/>
        <s v="Customer_2939"/>
        <s v="Customer_2940"/>
        <s v="Customer_2941"/>
        <s v="Customer_2942"/>
        <s v="Customer_2943"/>
        <s v="Customer_2944"/>
        <s v="Customer_2945"/>
        <s v="Customer_2946"/>
        <s v="Customer_2947"/>
        <s v="Customer_2948"/>
        <s v="Customer_2949"/>
        <s v="Customer_2950"/>
        <s v="Customer_2951"/>
        <s v="Customer_2952"/>
        <s v="Customer_2953"/>
        <s v="Customer_2954"/>
        <s v="Customer_2955"/>
        <s v="Customer_2956"/>
        <s v="Customer_2957"/>
        <s v="Customer_2958"/>
        <s v="Customer_2959"/>
        <s v="Customer_2960"/>
        <s v="Customer_2961"/>
        <s v="Customer_2962"/>
        <s v="Customer_2963"/>
        <s v="Customer_2964"/>
        <s v="Customer_2965"/>
        <s v="Customer_2966"/>
        <s v="Customer_2967"/>
        <s v="Customer_2968"/>
        <s v="Customer_2969"/>
        <s v="Customer_2970"/>
        <s v="Customer_2971"/>
        <s v="Customer_2972"/>
        <s v="Customer_2973"/>
        <s v="Customer_2974"/>
        <s v="Customer_2975"/>
        <s v="Customer_2976"/>
        <s v="Customer_2977"/>
        <s v="Customer_2978"/>
        <s v="Customer_2979"/>
        <s v="Customer_2980"/>
        <s v="Customer_2981"/>
        <s v="Customer_2982"/>
        <s v="Customer_2983"/>
        <s v="Customer_2984"/>
        <s v="Customer_2985"/>
        <s v="Customer_2986"/>
        <s v="Customer_2987"/>
        <s v="Customer_2988"/>
        <s v="Customer_2989"/>
        <s v="Customer_2990"/>
        <s v="Customer_2991"/>
        <s v="Customer_2992"/>
        <s v="Customer_2993"/>
        <s v="Customer_2994"/>
        <s v="Customer_2995"/>
        <s v="Customer_2996"/>
        <s v="Customer_2997"/>
        <s v="Customer_2998"/>
        <s v="Customer_2999"/>
        <s v="Customer_3000"/>
        <s v="Customer_3001"/>
        <s v="Customer_3002"/>
        <s v="Customer_3003"/>
        <s v="Customer_3004"/>
        <s v="Customer_3005"/>
        <s v="Customer_3006"/>
        <s v="Customer_3007"/>
        <s v="Customer_3008"/>
        <s v="Customer_3009"/>
        <s v="Customer_3010"/>
        <s v="Customer_3011"/>
        <s v="Customer_3012"/>
        <s v="Customer_3013"/>
        <s v="Customer_3014"/>
        <s v="Customer_3015"/>
        <s v="Customer_3016"/>
        <s v="Customer_3017"/>
        <s v="Customer_3018"/>
        <s v="Customer_3019"/>
        <s v="Customer_3020"/>
        <s v="Customer_3021"/>
        <s v="Customer_3022"/>
        <s v="Customer_3023"/>
        <s v="Customer_3024"/>
        <s v="Customer_3025"/>
        <s v="Customer_3026"/>
        <s v="Customer_3027"/>
        <s v="Customer_3028"/>
        <s v="Customer_3029"/>
        <s v="Customer_3030"/>
        <s v="Customer_3031"/>
        <s v="Customer_3032"/>
        <s v="Customer_3033"/>
        <s v="Customer_3034"/>
        <s v="Customer_3035"/>
        <s v="Customer_3036"/>
        <s v="Customer_3037"/>
        <s v="Customer_3038"/>
        <s v="Customer_3039"/>
        <s v="Customer_3040"/>
        <s v="Customer_3041"/>
        <s v="Customer_3042"/>
        <s v="Customer_3043"/>
        <s v="Customer_3044"/>
        <s v="Customer_3045"/>
        <s v="Customer_3046"/>
        <s v="Customer_3047"/>
        <s v="Customer_3048"/>
        <s v="Customer_3049"/>
        <s v="Customer_3050"/>
        <s v="Customer_3051"/>
        <s v="Customer_3052"/>
        <s v="Customer_3053"/>
        <s v="Customer_3054"/>
        <s v="Customer_3055"/>
        <s v="Customer_3056"/>
        <s v="Customer_3057"/>
        <s v="Customer_3058"/>
        <s v="Customer_3059"/>
        <s v="Customer_3060"/>
        <s v="Customer_3061"/>
        <s v="Customer_3062"/>
        <s v="Customer_3063"/>
        <s v="Customer_3064"/>
        <s v="Customer_3065"/>
        <s v="Customer_3066"/>
        <s v="Customer_3067"/>
        <s v="Customer_3068"/>
        <s v="Customer_3069"/>
        <s v="Customer_3070"/>
        <s v="Customer_3071"/>
        <s v="Customer_3072"/>
        <s v="Customer_3073"/>
        <s v="Customer_3074"/>
        <s v="Customer_3075"/>
        <s v="Customer_3076"/>
        <s v="Customer_3077"/>
        <s v="Customer_3078"/>
        <s v="Customer_3079"/>
        <s v="Customer_3080"/>
        <s v="Customer_3081"/>
        <s v="Customer_3082"/>
        <s v="Customer_3083"/>
        <s v="Customer_3084"/>
        <s v="Customer_3085"/>
        <s v="Customer_3086"/>
        <s v="Customer_3087"/>
        <s v="Customer_3088"/>
        <s v="Customer_3089"/>
        <s v="Customer_3090"/>
        <s v="Customer_3091"/>
        <s v="Customer_3092"/>
        <s v="Customer_3093"/>
        <s v="Customer_3094"/>
        <s v="Customer_3095"/>
        <s v="Customer_3096"/>
        <s v="Customer_3097"/>
        <s v="Customer_3098"/>
        <s v="Customer_3099"/>
        <s v="Customer_3100"/>
        <s v="Customer_3101"/>
        <s v="Customer_3102"/>
        <s v="Customer_3103"/>
        <s v="Customer_3104"/>
        <s v="Customer_3105"/>
        <s v="Customer_3106"/>
        <s v="Customer_3107"/>
        <s v="Customer_3108"/>
        <s v="Customer_3109"/>
        <s v="Customer_3110"/>
        <s v="Customer_3111"/>
        <s v="Customer_3112"/>
        <s v="Customer_3113"/>
        <s v="Customer_3114"/>
        <s v="Customer_3115"/>
        <s v="Customer_3116"/>
        <s v="Customer_3117"/>
        <s v="Customer_3118"/>
        <s v="Customer_3119"/>
        <s v="Customer_3120"/>
        <s v="Customer_3121"/>
        <s v="Customer_3122"/>
        <s v="Customer_3123"/>
        <s v="Customer_3124"/>
        <s v="Customer_3125"/>
        <s v="Customer_3126"/>
        <s v="Customer_3127"/>
        <s v="Customer_3128"/>
        <s v="Customer_3129"/>
        <s v="Customer_3130"/>
        <s v="Customer_3131"/>
        <s v="Customer_3132"/>
        <s v="Customer_3133"/>
        <s v="Customer_3134"/>
        <s v="Customer_3135"/>
        <s v="Customer_3136"/>
        <s v="Customer_3137"/>
        <s v="Customer_3138"/>
        <s v="Customer_3139"/>
        <s v="Customer_3140"/>
        <s v="Customer_3141"/>
        <s v="Customer_3142"/>
        <s v="Customer_3143"/>
        <s v="Customer_3144"/>
        <s v="Customer_3145"/>
        <s v="Customer_3146"/>
        <s v="Customer_3147"/>
        <s v="Customer_3148"/>
        <s v="Customer_3149"/>
        <s v="Customer_3150"/>
        <s v="Customer_3151"/>
        <s v="Customer_3152"/>
        <s v="Customer_3153"/>
        <s v="Customer_3154"/>
        <s v="Customer_3155"/>
        <s v="Customer_3156"/>
        <s v="Customer_3157"/>
        <s v="Customer_3158"/>
        <s v="Customer_3159"/>
        <s v="Customer_3160"/>
        <s v="Customer_3161"/>
        <s v="Customer_3162"/>
        <s v="Customer_3163"/>
        <s v="Customer_3164"/>
        <s v="Customer_3165"/>
        <s v="Customer_3166"/>
        <s v="Customer_3167"/>
        <s v="Customer_3168"/>
        <s v="Customer_3169"/>
        <s v="Customer_3170"/>
        <s v="Customer_3171"/>
        <s v="Customer_3172"/>
        <s v="Customer_3173"/>
        <s v="Customer_3174"/>
        <s v="Customer_3175"/>
        <s v="Customer_3176"/>
        <s v="Customer_3177"/>
        <s v="Customer_3178"/>
        <s v="Customer_3179"/>
        <s v="Customer_3180"/>
        <s v="Customer_3181"/>
        <s v="Customer_3182"/>
        <s v="Customer_3183"/>
        <s v="Customer_3184"/>
        <s v="Customer_3185"/>
        <s v="Customer_3186"/>
        <s v="Customer_3187"/>
        <s v="Customer_3188"/>
        <s v="Customer_3189"/>
        <s v="Customer_3190"/>
        <s v="Customer_3191"/>
        <s v="Customer_3192"/>
        <s v="Customer_3193"/>
        <s v="Customer_3194"/>
        <s v="Customer_3195"/>
        <s v="Customer_3196"/>
        <s v="Customer_3197"/>
        <s v="Customer_3198"/>
        <s v="Customer_3199"/>
        <s v="Customer_3200"/>
        <s v="Customer_3201"/>
        <s v="Customer_3202"/>
        <s v="Customer_3203"/>
        <s v="Customer_3204"/>
        <s v="Customer_3205"/>
        <s v="Customer_3206"/>
        <s v="Customer_3207"/>
        <s v="Customer_3208"/>
        <s v="Customer_3209"/>
        <s v="Customer_3210"/>
        <s v="Customer_3211"/>
        <s v="Customer_3212"/>
        <s v="Customer_3213"/>
        <s v="Customer_3214"/>
        <s v="Customer_3215"/>
        <s v="Customer_3216"/>
        <s v="Customer_3217"/>
        <s v="Customer_3218"/>
        <s v="Customer_3219"/>
        <s v="Customer_3220"/>
        <s v="Customer_3221"/>
        <s v="Customer_3222"/>
        <s v="Customer_3223"/>
        <s v="Customer_3224"/>
        <s v="Customer_3225"/>
        <s v="Customer_3226"/>
        <s v="Customer_3227"/>
        <s v="Customer_3228"/>
        <s v="Customer_3229"/>
        <s v="Customer_3230"/>
        <s v="Customer_3231"/>
        <s v="Customer_3232"/>
        <s v="Customer_3233"/>
        <s v="Customer_3234"/>
        <s v="Customer_3235"/>
        <s v="Customer_3236"/>
        <s v="Customer_3237"/>
        <s v="Customer_3238"/>
        <s v="Customer_3239"/>
        <s v="Customer_3240"/>
        <s v="Customer_3241"/>
        <s v="Customer_3242"/>
        <s v="Customer_3243"/>
        <s v="Customer_3244"/>
        <s v="Customer_3245"/>
        <s v="Customer_3246"/>
        <s v="Customer_3247"/>
        <s v="Customer_3248"/>
        <s v="Customer_3249"/>
        <s v="Customer_3250"/>
        <s v="Customer_3251"/>
        <s v="Customer_3252"/>
        <s v="Customer_3253"/>
        <s v="Customer_3254"/>
        <s v="Customer_3255"/>
        <s v="Customer_3256"/>
        <s v="Customer_3257"/>
        <s v="Customer_3258"/>
        <s v="Customer_3259"/>
        <s v="Customer_3260"/>
        <s v="Customer_3261"/>
        <s v="Customer_3262"/>
        <s v="Customer_3263"/>
        <s v="Customer_3264"/>
        <s v="Customer_3265"/>
        <s v="Customer_3266"/>
        <s v="Customer_3267"/>
        <s v="Customer_3268"/>
        <s v="Customer_3269"/>
        <s v="Customer_3270"/>
        <s v="Customer_3271"/>
        <s v="Customer_3272"/>
        <s v="Customer_3273"/>
        <s v="Customer_3274"/>
        <s v="Customer_3275"/>
        <s v="Customer_3276"/>
        <s v="Customer_3277"/>
        <s v="Customer_3278"/>
        <s v="Customer_3279"/>
        <s v="Customer_3280"/>
        <s v="Customer_3281"/>
        <s v="Customer_3282"/>
        <s v="Customer_3283"/>
        <s v="Customer_3284"/>
        <s v="Customer_3285"/>
        <s v="Customer_3286"/>
        <s v="Customer_3287"/>
        <s v="Customer_3288"/>
        <s v="Customer_3289"/>
        <s v="Customer_3290"/>
        <s v="Customer_3291"/>
        <s v="Customer_3292"/>
        <s v="Customer_3293"/>
        <s v="Customer_3294"/>
        <s v="Customer_3295"/>
        <s v="Customer_3296"/>
        <s v="Customer_3297"/>
        <s v="Customer_3298"/>
        <s v="Customer_3299"/>
        <s v="Customer_3300"/>
        <s v="Customer_3301"/>
        <s v="Customer_3302"/>
        <s v="Customer_3303"/>
        <s v="Customer_3304"/>
        <s v="Customer_3305"/>
        <s v="Customer_3306"/>
        <s v="Customer_3307"/>
        <s v="Customer_3308"/>
        <s v="Customer_3309"/>
        <s v="Customer_3310"/>
        <s v="Customer_3311"/>
        <s v="Customer_3312"/>
        <s v="Customer_3313"/>
        <s v="Customer_3314"/>
        <s v="Customer_3315"/>
        <s v="Customer_3316"/>
        <s v="Customer_3317"/>
        <s v="Customer_3318"/>
        <s v="Customer_3319"/>
        <s v="Customer_3320"/>
        <s v="Customer_3321"/>
        <s v="Customer_3322"/>
        <s v="Customer_3323"/>
        <s v="Customer_3324"/>
        <s v="Customer_3325"/>
        <s v="Customer_3326"/>
        <s v="Customer_3327"/>
        <s v="Customer_3328"/>
        <s v="Customer_3329"/>
        <s v="Customer_3330"/>
        <s v="Customer_3331"/>
        <s v="Customer_3332"/>
        <s v="Customer_3333"/>
        <s v="Customer_3334"/>
        <s v="Customer_3335"/>
        <s v="Customer_3336"/>
        <s v="Customer_3337"/>
        <s v="Customer_3338"/>
        <s v="Customer_3339"/>
        <s v="Customer_3340"/>
        <s v="Customer_3341"/>
        <s v="Customer_3342"/>
        <s v="Customer_3343"/>
        <s v="Customer_3344"/>
        <s v="Customer_3345"/>
        <s v="Customer_3346"/>
        <s v="Customer_3347"/>
        <s v="Customer_3348"/>
        <s v="Customer_3349"/>
        <s v="Customer_3350"/>
        <s v="Customer_3351"/>
        <s v="Customer_3352"/>
        <s v="Customer_3353"/>
        <s v="Customer_3354"/>
        <s v="Customer_3355"/>
        <s v="Customer_3356"/>
        <s v="Customer_3357"/>
        <s v="Customer_3358"/>
        <s v="Customer_3359"/>
        <s v="Customer_3360"/>
        <s v="Customer_3361"/>
        <s v="Customer_3362"/>
        <s v="Customer_3363"/>
        <s v="Customer_3364"/>
        <s v="Customer_3365"/>
        <s v="Customer_3366"/>
        <s v="Customer_3367"/>
        <s v="Customer_3368"/>
        <s v="Customer_3369"/>
        <s v="Customer_3370"/>
        <s v="Customer_3371"/>
        <s v="Customer_3372"/>
        <s v="Customer_3373"/>
        <s v="Customer_3374"/>
        <s v="Customer_3375"/>
        <s v="Customer_3376"/>
        <s v="Customer_3377"/>
        <s v="Customer_3378"/>
        <s v="Customer_3379"/>
        <s v="Customer_3380"/>
        <s v="Customer_3381"/>
        <s v="Customer_3382"/>
        <s v="Customer_3383"/>
        <s v="Customer_3384"/>
        <s v="Customer_3385"/>
        <s v="Customer_3386"/>
        <s v="Customer_3387"/>
        <s v="Customer_3388"/>
        <s v="Customer_3389"/>
        <s v="Customer_3390"/>
        <s v="Customer_3391"/>
        <s v="Customer_3392"/>
        <s v="Customer_3393"/>
        <s v="Customer_3394"/>
        <s v="Customer_3395"/>
        <s v="Customer_3396"/>
        <s v="Customer_3397"/>
        <s v="Customer_3398"/>
        <s v="Customer_3399"/>
        <s v="Customer_3400"/>
        <s v="Customer_3401"/>
        <s v="Customer_3402"/>
        <s v="Customer_3403"/>
        <s v="Customer_3404"/>
        <s v="Customer_3405"/>
        <s v="Customer_3406"/>
        <s v="Customer_3407"/>
        <s v="Customer_3408"/>
        <s v="Customer_3409"/>
        <s v="Customer_3410"/>
        <s v="Customer_3411"/>
        <s v="Customer_3412"/>
        <s v="Customer_3413"/>
        <s v="Customer_3414"/>
        <s v="Customer_3415"/>
        <s v="Customer_3416"/>
        <s v="Customer_3417"/>
        <s v="Customer_3418"/>
        <s v="Customer_3419"/>
        <s v="Customer_3420"/>
        <s v="Customer_3421"/>
        <s v="Customer_3422"/>
        <s v="Customer_3423"/>
        <s v="Customer_3424"/>
        <s v="Customer_3425"/>
        <s v="Customer_3426"/>
        <s v="Customer_3427"/>
        <s v="Customer_3428"/>
        <s v="Customer_3429"/>
        <s v="Customer_3430"/>
        <s v="Customer_3431"/>
        <s v="Customer_3432"/>
        <s v="Customer_3433"/>
        <s v="Customer_3434"/>
        <s v="Customer_3435"/>
        <s v="Customer_3436"/>
        <s v="Customer_3437"/>
        <s v="Customer_3438"/>
        <s v="Customer_3439"/>
        <s v="Customer_3440"/>
        <s v="Customer_3441"/>
        <s v="Customer_3442"/>
        <s v="Customer_3443"/>
        <s v="Customer_3444"/>
        <s v="Customer_3445"/>
        <s v="Customer_3446"/>
        <s v="Customer_3447"/>
        <s v="Customer_3448"/>
        <s v="Customer_3449"/>
        <s v="Customer_3450"/>
        <s v="Customer_3451"/>
        <s v="Customer_3452"/>
        <s v="Customer_3453"/>
        <s v="Customer_3454"/>
        <s v="Customer_3455"/>
        <s v="Customer_3456"/>
        <s v="Customer_3457"/>
        <s v="Customer_3458"/>
        <s v="Customer_3459"/>
        <s v="Customer_3460"/>
        <s v="Customer_3461"/>
        <s v="Customer_3462"/>
        <s v="Customer_3463"/>
        <s v="Customer_3464"/>
        <s v="Customer_3465"/>
        <s v="Customer_3466"/>
        <s v="Customer_3467"/>
        <s v="Customer_3468"/>
        <s v="Customer_3469"/>
        <s v="Customer_3470"/>
        <s v="Customer_3471"/>
        <s v="Customer_3472"/>
        <s v="Customer_3473"/>
        <s v="Customer_3474"/>
        <s v="Customer_3475"/>
        <s v="Customer_3476"/>
        <s v="Customer_3477"/>
        <s v="Customer_3478"/>
        <s v="Customer_3479"/>
        <s v="Customer_3480"/>
        <s v="Customer_3481"/>
        <s v="Customer_3482"/>
        <s v="Customer_3483"/>
        <s v="Customer_3484"/>
        <s v="Customer_3485"/>
        <s v="Customer_3486"/>
        <s v="Customer_3487"/>
        <s v="Customer_3488"/>
        <s v="Customer_3489"/>
        <s v="Customer_3490"/>
        <s v="Customer_3491"/>
        <s v="Customer_3492"/>
        <s v="Customer_3493"/>
        <s v="Customer_3494"/>
        <s v="Customer_3495"/>
        <s v="Customer_3496"/>
        <s v="Customer_3497"/>
        <s v="Customer_3498"/>
        <s v="Customer_3499"/>
        <s v="Customer_3500"/>
        <s v="Customer_3501"/>
        <s v="Customer_3502"/>
        <s v="Customer_3503"/>
        <s v="Customer_3504"/>
        <s v="Customer_3505"/>
        <s v="Customer_3506"/>
        <s v="Customer_3507"/>
        <s v="Customer_3508"/>
        <s v="Customer_3509"/>
        <s v="Customer_3510"/>
        <s v="Customer_3511"/>
        <s v="Customer_3512"/>
        <s v="Customer_3513"/>
        <s v="Customer_3514"/>
        <s v="Customer_3515"/>
        <s v="Customer_3516"/>
        <s v="Customer_3517"/>
        <s v="Customer_3518"/>
        <s v="Customer_3519"/>
        <s v="Customer_3520"/>
        <s v="Customer_3521"/>
        <s v="Customer_3522"/>
        <s v="Customer_3523"/>
        <s v="Customer_3524"/>
        <s v="Customer_3525"/>
        <s v="Customer_3526"/>
        <s v="Customer_3527"/>
        <s v="Customer_3528"/>
        <s v="Customer_3529"/>
        <s v="Customer_3530"/>
        <s v="Customer_3531"/>
        <s v="Customer_3532"/>
        <s v="Customer_3533"/>
        <s v="Customer_3534"/>
        <s v="Customer_3535"/>
        <s v="Customer_3536"/>
        <s v="Customer_3537"/>
        <s v="Customer_3538"/>
        <s v="Customer_3539"/>
        <s v="Customer_3540"/>
        <s v="Customer_3541"/>
        <s v="Customer_3542"/>
        <s v="Customer_3543"/>
        <s v="Customer_3544"/>
        <s v="Customer_3545"/>
        <s v="Customer_3546"/>
        <s v="Customer_3547"/>
        <s v="Customer_3548"/>
        <s v="Customer_3549"/>
        <s v="Customer_3550"/>
        <s v="Customer_3551"/>
        <s v="Customer_3552"/>
        <s v="Customer_3553"/>
        <s v="Customer_3554"/>
        <s v="Customer_3555"/>
        <s v="Customer_3556"/>
        <s v="Customer_3557"/>
        <s v="Customer_3558"/>
        <s v="Customer_3559"/>
        <s v="Customer_3560"/>
        <s v="Customer_3561"/>
        <s v="Customer_3562"/>
        <s v="Customer_3563"/>
        <s v="Customer_3564"/>
        <s v="Customer_3565"/>
        <s v="Customer_3566"/>
        <s v="Customer_3567"/>
        <s v="Customer_3568"/>
        <s v="Customer_3569"/>
        <s v="Customer_3570"/>
        <s v="Customer_3571"/>
        <s v="Customer_3572"/>
        <s v="Customer_3573"/>
        <s v="Customer_3574"/>
        <s v="Customer_3575"/>
        <s v="Customer_3576"/>
        <s v="Customer_3577"/>
        <s v="Customer_3578"/>
        <s v="Customer_3579"/>
        <s v="Customer_3580"/>
        <s v="Customer_3581"/>
        <s v="Customer_3582"/>
        <s v="Customer_3583"/>
        <s v="Customer_3584"/>
        <s v="Customer_3585"/>
        <s v="Customer_3586"/>
        <s v="Customer_3587"/>
        <s v="Customer_3588"/>
        <s v="Customer_3589"/>
        <s v="Customer_3590"/>
        <s v="Customer_3591"/>
        <s v="Customer_3592"/>
        <s v="Customer_3593"/>
        <s v="Customer_3594"/>
        <s v="Customer_3595"/>
        <s v="Customer_3596"/>
        <s v="Customer_3597"/>
        <s v="Customer_3598"/>
        <s v="Customer_3599"/>
        <s v="Customer_3600"/>
        <s v="Customer_3601"/>
        <s v="Customer_3602"/>
        <s v="Customer_3603"/>
        <s v="Customer_3604"/>
        <s v="Customer_3605"/>
        <s v="Customer_3606"/>
        <s v="Customer_3607"/>
        <s v="Customer_3608"/>
        <s v="Customer_3609"/>
        <s v="Customer_3610"/>
        <s v="Customer_3611"/>
        <s v="Customer_3612"/>
        <s v="Customer_3613"/>
        <s v="Customer_3614"/>
        <s v="Customer_3615"/>
        <s v="Customer_3616"/>
        <s v="Customer_3617"/>
        <s v="Customer_3618"/>
        <s v="Customer_3619"/>
        <s v="Customer_3620"/>
        <s v="Customer_3621"/>
        <s v="Customer_3622"/>
        <s v="Customer_3623"/>
        <s v="Customer_3624"/>
        <s v="Customer_3625"/>
        <s v="Customer_3626"/>
        <s v="Customer_3627"/>
        <s v="Customer_3628"/>
        <s v="Customer_3629"/>
        <s v="Customer_3630"/>
        <s v="Customer_3631"/>
        <s v="Customer_3632"/>
        <s v="Customer_3633"/>
        <s v="Customer_3634"/>
        <s v="Customer_3635"/>
        <s v="Customer_3636"/>
        <s v="Customer_3637"/>
        <s v="Customer_3638"/>
        <s v="Customer_3639"/>
        <s v="Customer_3640"/>
        <s v="Customer_3641"/>
        <s v="Customer_3642"/>
        <s v="Customer_3643"/>
        <s v="Customer_3644"/>
        <s v="Customer_3645"/>
        <s v="Customer_3646"/>
        <s v="Customer_3647"/>
        <s v="Customer_3648"/>
        <s v="Customer_3649"/>
        <s v="Customer_3650"/>
        <s v="Customer_3651"/>
        <s v="Customer_3652"/>
        <s v="Customer_3653"/>
        <s v="Customer_3654"/>
        <s v="Customer_3655"/>
        <s v="Customer_3656"/>
        <s v="Customer_3657"/>
        <s v="Customer_3658"/>
        <s v="Customer_3659"/>
        <s v="Customer_3660"/>
        <s v="Customer_3661"/>
        <s v="Customer_3662"/>
        <s v="Customer_3663"/>
        <s v="Customer_3664"/>
        <s v="Customer_3665"/>
        <s v="Customer_3666"/>
        <s v="Customer_3667"/>
        <s v="Customer_3668"/>
        <s v="Customer_3669"/>
        <s v="Customer_3670"/>
        <s v="Customer_3671"/>
        <s v="Customer_3672"/>
        <s v="Customer_3673"/>
        <s v="Customer_3674"/>
        <s v="Customer_3675"/>
        <s v="Customer_3676"/>
        <s v="Customer_3677"/>
        <s v="Customer_3678"/>
        <s v="Customer_3679"/>
        <s v="Customer_3680"/>
        <s v="Customer_3681"/>
        <s v="Customer_3682"/>
        <s v="Customer_3683"/>
        <s v="Customer_3684"/>
        <s v="Customer_3685"/>
        <s v="Customer_3686"/>
        <s v="Customer_3687"/>
        <s v="Customer_3688"/>
        <s v="Customer_3689"/>
        <s v="Customer_3690"/>
        <s v="Customer_3691"/>
        <s v="Customer_3692"/>
        <s v="Customer_3693"/>
        <s v="Customer_3694"/>
        <s v="Customer_3695"/>
        <s v="Customer_3696"/>
        <s v="Customer_3697"/>
        <s v="Customer_3698"/>
        <s v="Customer_3699"/>
        <s v="Customer_3700"/>
        <s v="Customer_3701"/>
        <s v="Customer_3702"/>
        <s v="Customer_3703"/>
        <s v="Customer_3704"/>
        <s v="Customer_3705"/>
        <s v="Customer_3706"/>
        <s v="Customer_3707"/>
        <s v="Customer_3708"/>
        <s v="Customer_3709"/>
        <s v="Customer_3710"/>
        <s v="Customer_3711"/>
        <s v="Customer_3712"/>
        <s v="Customer_3713"/>
        <s v="Customer_3714"/>
        <s v="Customer_3715"/>
        <s v="Customer_3716"/>
        <s v="Customer_3717"/>
        <s v="Customer_3718"/>
        <s v="Customer_3719"/>
        <s v="Customer_3720"/>
        <s v="Customer_3721"/>
        <s v="Customer_3722"/>
        <s v="Customer_3723"/>
        <s v="Customer_3724"/>
        <s v="Customer_3725"/>
        <s v="Customer_3726"/>
        <s v="Customer_3727"/>
        <s v="Customer_3728"/>
        <s v="Customer_3729"/>
        <s v="Customer_3730"/>
        <s v="Customer_3731"/>
        <s v="Customer_3732"/>
        <s v="Customer_3733"/>
        <s v="Customer_3734"/>
        <s v="Customer_3735"/>
        <s v="Customer_3736"/>
        <s v="Customer_3737"/>
        <s v="Customer_3738"/>
        <s v="Customer_3739"/>
        <s v="Customer_3740"/>
        <s v="Customer_3741"/>
        <s v="Customer_3742"/>
        <s v="Customer_3743"/>
        <s v="Customer_3744"/>
        <s v="Customer_3745"/>
        <s v="Customer_3746"/>
        <s v="Customer_3747"/>
        <s v="Customer_3748"/>
        <s v="Customer_3749"/>
        <s v="Customer_3750"/>
        <s v="Customer_3751"/>
        <s v="Customer_3752"/>
        <s v="Customer_3753"/>
        <s v="Customer_3754"/>
        <s v="Customer_3755"/>
        <s v="Customer_3756"/>
        <s v="Customer_3757"/>
        <s v="Customer_3758"/>
        <s v="Customer_3759"/>
        <s v="Customer_3760"/>
        <s v="Customer_3761"/>
        <s v="Customer_3762"/>
        <s v="Customer_3763"/>
        <s v="Customer_3764"/>
        <s v="Customer_3765"/>
        <s v="Customer_3766"/>
        <s v="Customer_3767"/>
        <s v="Customer_3768"/>
        <s v="Customer_3769"/>
        <s v="Customer_3770"/>
        <s v="Customer_3771"/>
        <s v="Customer_3772"/>
        <s v="Customer_3773"/>
        <s v="Customer_3774"/>
        <s v="Customer_3775"/>
        <s v="Customer_3776"/>
        <s v="Customer_3777"/>
        <s v="Customer_3778"/>
        <s v="Customer_3779"/>
        <s v="Customer_3780"/>
        <s v="Customer_3781"/>
        <s v="Customer_3782"/>
        <s v="Customer_3783"/>
        <s v="Customer_3784"/>
        <s v="Customer_3785"/>
        <s v="Customer_3786"/>
        <s v="Customer_3787"/>
        <s v="Customer_3788"/>
        <s v="Customer_3789"/>
        <s v="Customer_3790"/>
        <s v="Customer_3791"/>
        <s v="Customer_3792"/>
        <s v="Customer_3793"/>
        <s v="Customer_3794"/>
        <s v="Customer_3795"/>
        <s v="Customer_3796"/>
        <s v="Customer_3797"/>
        <s v="Customer_3798"/>
        <s v="Customer_3799"/>
        <s v="Customer_3800"/>
        <s v="Customer_3801"/>
        <s v="Customer_3802"/>
        <s v="Customer_3803"/>
        <s v="Customer_3804"/>
        <s v="Customer_3805"/>
        <s v="Customer_3806"/>
        <s v="Customer_3807"/>
        <s v="Customer_3808"/>
        <s v="Customer_3809"/>
        <s v="Customer_3810"/>
        <s v="Customer_3811"/>
        <s v="Customer_3812"/>
        <s v="Customer_3813"/>
        <s v="Customer_3814"/>
        <s v="Customer_3815"/>
        <s v="Customer_3816"/>
        <s v="Customer_3817"/>
        <s v="Customer_3818"/>
        <s v="Customer_3819"/>
        <s v="Customer_3820"/>
        <s v="Customer_3821"/>
        <s v="Customer_3822"/>
        <s v="Customer_3823"/>
        <s v="Customer_3824"/>
        <s v="Customer_3825"/>
        <s v="Customer_3826"/>
        <s v="Customer_3827"/>
        <s v="Customer_3828"/>
        <s v="Customer_3829"/>
        <s v="Customer_3830"/>
        <s v="Customer_3831"/>
        <s v="Customer_3832"/>
        <s v="Customer_3833"/>
        <s v="Customer_3834"/>
        <s v="Customer_3835"/>
        <s v="Customer_3836"/>
        <s v="Customer_3837"/>
        <s v="Customer_3838"/>
        <s v="Customer_3839"/>
        <s v="Customer_3840"/>
        <s v="Customer_3841"/>
        <s v="Customer_3842"/>
        <s v="Customer_3843"/>
        <s v="Customer_3844"/>
        <s v="Customer_3845"/>
        <s v="Customer_3846"/>
        <s v="Customer_3847"/>
        <s v="Customer_3848"/>
        <s v="Customer_3849"/>
        <s v="Customer_3850"/>
        <s v="Customer_3851"/>
        <s v="Customer_3852"/>
        <s v="Customer_3853"/>
        <s v="Customer_3854"/>
        <s v="Customer_3855"/>
        <s v="Customer_3856"/>
        <s v="Customer_3857"/>
        <s v="Customer_3858"/>
        <s v="Customer_3859"/>
        <s v="Customer_3860"/>
        <s v="Customer_3861"/>
        <s v="Customer_3862"/>
        <s v="Customer_3863"/>
        <s v="Customer_3864"/>
        <s v="Customer_3865"/>
        <s v="Customer_3866"/>
        <s v="Customer_3867"/>
        <s v="Customer_3868"/>
        <s v="Customer_3869"/>
        <s v="Customer_3870"/>
        <s v="Customer_3871"/>
        <s v="Customer_3872"/>
        <s v="Customer_3873"/>
        <s v="Customer_3874"/>
        <s v="Customer_3875"/>
        <s v="Customer_3876"/>
        <s v="Customer_3877"/>
        <s v="Customer_3878"/>
        <s v="Customer_3879"/>
        <s v="Customer_3880"/>
        <s v="Customer_3881"/>
        <s v="Customer_3882"/>
        <s v="Customer_3883"/>
        <s v="Customer_3884"/>
        <s v="Customer_3885"/>
        <s v="Customer_3886"/>
        <s v="Customer_3887"/>
        <s v="Customer_3888"/>
        <s v="Customer_3889"/>
        <s v="Customer_3890"/>
        <s v="Customer_3891"/>
        <s v="Customer_3892"/>
        <s v="Customer_3893"/>
        <s v="Customer_3894"/>
        <s v="Customer_3895"/>
        <s v="Customer_3896"/>
        <s v="Customer_3897"/>
        <s v="Customer_3898"/>
        <s v="Customer_3899"/>
        <s v="Customer_3900"/>
        <s v="Customer_3901"/>
        <s v="Customer_3902"/>
        <s v="Customer_3903"/>
        <s v="Customer_3904"/>
        <s v="Customer_3905"/>
        <s v="Customer_3906"/>
        <s v="Customer_3907"/>
        <s v="Customer_3908"/>
        <s v="Customer_3909"/>
        <s v="Customer_3910"/>
        <s v="Customer_3911"/>
        <s v="Customer_3912"/>
        <s v="Customer_3913"/>
        <s v="Customer_3914"/>
        <s v="Customer_3915"/>
        <s v="Customer_3916"/>
        <s v="Customer_3917"/>
        <s v="Customer_3918"/>
        <s v="Customer_3919"/>
        <s v="Customer_3920"/>
        <s v="Customer_3921"/>
        <s v="Customer_3922"/>
        <s v="Customer_3923"/>
        <s v="Customer_3924"/>
        <s v="Customer_3925"/>
        <s v="Customer_3926"/>
        <s v="Customer_3927"/>
        <s v="Customer_3928"/>
        <s v="Customer_3929"/>
        <s v="Customer_3930"/>
        <s v="Customer_3931"/>
        <s v="Customer_3932"/>
        <s v="Customer_3933"/>
        <s v="Customer_3934"/>
        <s v="Customer_3935"/>
        <s v="Customer_3936"/>
        <s v="Customer_3937"/>
        <s v="Customer_3938"/>
        <s v="Customer_3939"/>
        <s v="Customer_3940"/>
        <s v="Customer_3941"/>
        <s v="Customer_3942"/>
        <s v="Customer_3943"/>
        <s v="Customer_3944"/>
        <s v="Customer_3945"/>
        <s v="Customer_3946"/>
        <s v="Customer_3947"/>
        <s v="Customer_3948"/>
        <s v="Customer_3949"/>
        <s v="Customer_3950"/>
        <s v="Customer_3951"/>
        <s v="Customer_3952"/>
        <s v="Customer_3953"/>
        <s v="Customer_3954"/>
        <s v="Customer_3955"/>
        <s v="Customer_3956"/>
        <s v="Customer_3957"/>
        <s v="Customer_3958"/>
        <s v="Customer_3959"/>
        <s v="Customer_3960"/>
        <s v="Customer_3961"/>
        <s v="Customer_3962"/>
        <s v="Customer_3963"/>
        <s v="Customer_3964"/>
        <s v="Customer_3965"/>
        <s v="Customer_3966"/>
        <s v="Customer_3967"/>
        <s v="Customer_3968"/>
        <s v="Customer_3969"/>
        <s v="Customer_3970"/>
        <s v="Customer_3971"/>
        <s v="Customer_3972"/>
        <s v="Customer_3973"/>
        <s v="Customer_3974"/>
        <s v="Customer_3975"/>
        <s v="Customer_3976"/>
        <s v="Customer_3977"/>
        <s v="Customer_3978"/>
        <s v="Customer_3979"/>
        <s v="Customer_3980"/>
        <s v="Customer_3981"/>
        <s v="Customer_3982"/>
        <s v="Customer_3983"/>
        <s v="Customer_3984"/>
        <s v="Customer_3985"/>
        <s v="Customer_3986"/>
        <s v="Customer_3987"/>
        <s v="Customer_3988"/>
        <s v="Customer_3989"/>
        <s v="Customer_3990"/>
        <s v="Customer_3991"/>
        <s v="Customer_3992"/>
        <s v="Customer_3993"/>
        <s v="Customer_3994"/>
        <s v="Customer_3995"/>
        <s v="Customer_3996"/>
        <s v="Customer_3997"/>
        <s v="Customer_3998"/>
        <s v="Customer_3999"/>
        <s v="Customer_4000"/>
        <s v="Customer_4001"/>
        <s v="Customer_4002"/>
        <s v="Customer_4003"/>
        <s v="Customer_4004"/>
        <s v="Customer_4005"/>
        <s v="Customer_4006"/>
        <s v="Customer_4007"/>
        <s v="Customer_4008"/>
        <s v="Customer_4009"/>
        <s v="Customer_4010"/>
        <s v="Customer_4011"/>
        <s v="Customer_4012"/>
        <s v="Customer_4013"/>
        <s v="Customer_4014"/>
        <s v="Customer_4015"/>
        <s v="Customer_4016"/>
        <s v="Customer_4017"/>
        <s v="Customer_4018"/>
        <s v="Customer_4019"/>
        <s v="Customer_4020"/>
        <s v="Customer_4021"/>
        <s v="Customer_4022"/>
        <s v="Customer_4023"/>
        <s v="Customer_4024"/>
        <s v="Customer_4025"/>
        <s v="Customer_4026"/>
        <s v="Customer_4027"/>
        <s v="Customer_4028"/>
        <s v="Customer_4029"/>
        <s v="Customer_4030"/>
        <s v="Customer_4031"/>
        <s v="Customer_4032"/>
        <s v="Customer_4033"/>
        <s v="Customer_4034"/>
        <s v="Customer_4035"/>
        <s v="Customer_4036"/>
        <s v="Customer_4037"/>
        <s v="Customer_4038"/>
        <s v="Customer_4039"/>
        <s v="Customer_4040"/>
        <s v="Customer_4041"/>
        <s v="Customer_4042"/>
        <s v="Customer_4043"/>
        <s v="Customer_4044"/>
        <s v="Customer_4045"/>
        <s v="Customer_4046"/>
        <s v="Customer_4047"/>
        <s v="Customer_4048"/>
        <s v="Customer_4049"/>
        <s v="Customer_4050"/>
        <s v="Customer_4051"/>
        <s v="Customer_4052"/>
        <s v="Customer_4053"/>
        <s v="Customer_4054"/>
        <s v="Customer_4055"/>
        <s v="Customer_4056"/>
        <s v="Customer_4057"/>
        <s v="Customer_4058"/>
        <s v="Customer_4059"/>
        <s v="Customer_4060"/>
        <s v="Customer_4061"/>
        <s v="Customer_4062"/>
        <s v="Customer_4063"/>
        <s v="Customer_4064"/>
        <s v="Customer_4065"/>
        <s v="Customer_4066"/>
        <s v="Customer_4067"/>
        <s v="Customer_4068"/>
        <s v="Customer_4069"/>
        <s v="Customer_4070"/>
        <s v="Customer_4071"/>
        <s v="Customer_4072"/>
        <s v="Customer_4073"/>
        <s v="Customer_4074"/>
        <s v="Customer_4075"/>
        <s v="Customer_4076"/>
        <s v="Customer_4077"/>
        <s v="Customer_4078"/>
        <s v="Customer_4079"/>
        <s v="Customer_4080"/>
        <s v="Customer_4081"/>
        <s v="Customer_4082"/>
        <s v="Customer_4083"/>
        <s v="Customer_4084"/>
        <s v="Customer_4085"/>
        <s v="Customer_4086"/>
        <s v="Customer_4087"/>
        <s v="Customer_4088"/>
        <s v="Customer_4089"/>
        <s v="Customer_4090"/>
        <s v="Customer_4091"/>
        <s v="Customer_4092"/>
        <s v="Customer_4093"/>
        <s v="Customer_4094"/>
        <s v="Customer_4095"/>
        <s v="Customer_4096"/>
        <s v="Customer_4097"/>
        <s v="Customer_4098"/>
        <s v="Customer_4099"/>
        <s v="Customer_4100"/>
        <s v="Customer_4101"/>
        <s v="Customer_4102"/>
        <s v="Customer_4103"/>
        <s v="Customer_4104"/>
        <s v="Customer_4105"/>
        <s v="Customer_4106"/>
        <s v="Customer_4107"/>
        <s v="Customer_4108"/>
        <s v="Customer_4109"/>
        <s v="Customer_4110"/>
        <s v="Customer_4111"/>
        <s v="Customer_4112"/>
        <s v="Customer_4113"/>
        <s v="Customer_4114"/>
        <s v="Customer_4115"/>
        <s v="Customer_4116"/>
        <s v="Customer_4117"/>
        <s v="Customer_4118"/>
        <s v="Customer_4119"/>
        <s v="Customer_4120"/>
        <s v="Customer_4121"/>
        <s v="Customer_4122"/>
        <s v="Customer_4123"/>
        <s v="Customer_4124"/>
        <s v="Customer_4125"/>
        <s v="Customer_4126"/>
        <s v="Customer_4127"/>
        <s v="Customer_4128"/>
        <s v="Customer_4129"/>
        <s v="Customer_4130"/>
        <s v="Customer_4131"/>
        <s v="Customer_4132"/>
        <s v="Customer_4133"/>
        <s v="Customer_4134"/>
        <s v="Customer_4135"/>
        <s v="Customer_4136"/>
        <s v="Customer_4137"/>
        <s v="Customer_4138"/>
        <s v="Customer_4139"/>
        <s v="Customer_4140"/>
        <s v="Customer_4141"/>
        <s v="Customer_4142"/>
        <s v="Customer_4143"/>
        <s v="Customer_4144"/>
        <s v="Customer_4145"/>
        <s v="Customer_4146"/>
        <s v="Customer_4147"/>
        <s v="Customer_4148"/>
        <s v="Customer_4149"/>
        <s v="Customer_4150"/>
        <s v="Customer_4151"/>
        <s v="Customer_4152"/>
        <s v="Customer_4153"/>
        <s v="Customer_4154"/>
        <s v="Customer_4155"/>
        <s v="Customer_4156"/>
        <s v="Customer_4157"/>
        <s v="Customer_4158"/>
        <s v="Customer_4159"/>
        <s v="Customer_4160"/>
        <s v="Customer_4161"/>
        <s v="Customer_4162"/>
        <s v="Customer_4163"/>
        <s v="Customer_4164"/>
        <s v="Customer_4165"/>
        <s v="Customer_4166"/>
        <s v="Customer_4167"/>
        <s v="Customer_4168"/>
        <s v="Customer_4169"/>
        <s v="Customer_4170"/>
        <s v="Customer_4171"/>
        <s v="Customer_4172"/>
        <s v="Customer_4173"/>
        <s v="Customer_4174"/>
        <s v="Customer_4175"/>
        <s v="Customer_4176"/>
        <s v="Customer_4177"/>
        <s v="Customer_4178"/>
        <s v="Customer_4179"/>
        <s v="Customer_4180"/>
        <s v="Customer_4181"/>
        <s v="Customer_4182"/>
        <s v="Customer_4183"/>
        <s v="Customer_4184"/>
        <s v="Customer_4185"/>
        <s v="Customer_4186"/>
        <s v="Customer_4187"/>
        <s v="Customer_4188"/>
        <s v="Customer_4189"/>
        <s v="Customer_4190"/>
        <s v="Customer_4191"/>
        <s v="Customer_4192"/>
        <s v="Customer_4193"/>
        <s v="Customer_4194"/>
        <s v="Customer_4195"/>
        <s v="Customer_4196"/>
        <s v="Customer_4197"/>
        <s v="Customer_4198"/>
        <s v="Customer_4199"/>
        <s v="Customer_4200"/>
        <s v="Customer_4201"/>
        <s v="Customer_4202"/>
        <s v="Customer_4203"/>
        <s v="Customer_4204"/>
        <s v="Customer_4205"/>
        <s v="Customer_4206"/>
        <s v="Customer_4207"/>
        <s v="Customer_4208"/>
        <s v="Customer_4209"/>
        <s v="Customer_4210"/>
        <s v="Customer_4211"/>
        <s v="Customer_4212"/>
        <s v="Customer_4213"/>
        <s v="Customer_4214"/>
        <s v="Customer_4215"/>
        <s v="Customer_4216"/>
        <s v="Customer_4217"/>
        <s v="Customer_4218"/>
        <s v="Customer_4219"/>
        <s v="Customer_4220"/>
        <s v="Customer_4221"/>
        <s v="Customer_4222"/>
        <s v="Customer_4223"/>
        <s v="Customer_4224"/>
        <s v="Customer_4225"/>
        <s v="Customer_4226"/>
        <s v="Customer_4227"/>
        <s v="Customer_4228"/>
        <s v="Customer_4229"/>
        <s v="Customer_4230"/>
        <s v="Customer_4231"/>
        <s v="Customer_4232"/>
        <s v="Customer_4233"/>
        <s v="Customer_4234"/>
        <s v="Customer_4235"/>
        <s v="Customer_4236"/>
        <s v="Customer_4237"/>
        <s v="Customer_4238"/>
        <s v="Customer_4239"/>
        <s v="Customer_4240"/>
        <s v="Customer_4241"/>
        <s v="Customer_4242"/>
        <s v="Customer_4243"/>
        <s v="Customer_4244"/>
        <s v="Customer_4245"/>
        <s v="Customer_4246"/>
        <s v="Customer_4247"/>
        <s v="Customer_4248"/>
        <s v="Customer_4249"/>
        <s v="Customer_4250"/>
        <s v="Customer_4251"/>
        <s v="Customer_4252"/>
        <s v="Customer_4253"/>
        <s v="Customer_4254"/>
        <s v="Customer_4255"/>
        <s v="Customer_4256"/>
        <s v="Customer_4257"/>
        <s v="Customer_4258"/>
        <s v="Customer_4259"/>
        <s v="Customer_4260"/>
        <s v="Customer_4261"/>
        <s v="Customer_4262"/>
        <s v="Customer_4263"/>
        <s v="Customer_4264"/>
        <s v="Customer_4265"/>
        <s v="Customer_4266"/>
        <s v="Customer_4267"/>
        <s v="Customer_4268"/>
        <s v="Customer_4269"/>
        <s v="Customer_4270"/>
        <s v="Customer_4271"/>
        <s v="Customer_4272"/>
        <s v="Customer_4273"/>
        <s v="Customer_4274"/>
        <s v="Customer_4275"/>
        <s v="Customer_4276"/>
        <s v="Customer_4277"/>
        <s v="Customer_4278"/>
        <s v="Customer_4279"/>
        <s v="Customer_4280"/>
        <s v="Customer_4281"/>
        <s v="Customer_4282"/>
        <s v="Customer_4283"/>
        <s v="Customer_4284"/>
        <s v="Customer_4285"/>
        <s v="Customer_4286"/>
        <s v="Customer_4287"/>
        <s v="Customer_4288"/>
        <s v="Customer_4289"/>
        <s v="Customer_4290"/>
        <s v="Customer_4291"/>
        <s v="Customer_4292"/>
        <s v="Customer_4293"/>
        <s v="Customer_4294"/>
        <s v="Customer_4295"/>
        <s v="Customer_4296"/>
        <s v="Customer_4297"/>
        <s v="Customer_4298"/>
        <s v="Customer_4299"/>
        <s v="Customer_4300"/>
        <s v="Customer_4301"/>
        <s v="Customer_4302"/>
        <s v="Customer_4303"/>
        <s v="Customer_4304"/>
        <s v="Customer_4305"/>
        <s v="Customer_4306"/>
        <s v="Customer_4307"/>
        <s v="Customer_4308"/>
        <s v="Customer_4309"/>
        <s v="Customer_4310"/>
        <s v="Customer_4311"/>
        <s v="Customer_4312"/>
        <s v="Customer_4313"/>
        <s v="Customer_4314"/>
        <s v="Customer_4315"/>
        <s v="Customer_4316"/>
        <s v="Customer_4317"/>
        <s v="Customer_4318"/>
        <s v="Customer_4319"/>
        <s v="Customer_4320"/>
        <s v="Customer_4321"/>
        <s v="Customer_4322"/>
        <s v="Customer_4323"/>
        <s v="Customer_4324"/>
        <s v="Customer_4325"/>
        <s v="Customer_4326"/>
        <s v="Customer_4327"/>
        <s v="Customer_4328"/>
        <s v="Customer_4329"/>
        <s v="Customer_4330"/>
        <s v="Customer_4331"/>
        <s v="Customer_4332"/>
        <s v="Customer_4333"/>
        <s v="Customer_4334"/>
        <s v="Customer_4335"/>
        <s v="Customer_4336"/>
        <s v="Customer_4337"/>
        <s v="Customer_4338"/>
        <s v="Customer_4339"/>
        <s v="Customer_4340"/>
        <s v="Customer_4341"/>
        <s v="Customer_4342"/>
        <s v="Customer_4343"/>
        <s v="Customer_4344"/>
        <s v="Customer_4345"/>
        <s v="Customer_4346"/>
        <s v="Customer_4347"/>
        <s v="Customer_4348"/>
        <s v="Customer_4349"/>
        <s v="Customer_4350"/>
        <s v="Customer_4351"/>
        <s v="Customer_4352"/>
        <s v="Customer_4353"/>
        <s v="Customer_4354"/>
        <s v="Customer_4355"/>
        <s v="Customer_4356"/>
        <s v="Customer_4357"/>
        <s v="Customer_4358"/>
        <s v="Customer_4359"/>
        <s v="Customer_4360"/>
        <s v="Customer_4361"/>
        <s v="Customer_4362"/>
        <s v="Customer_4363"/>
        <s v="Customer_4364"/>
        <s v="Customer_4365"/>
        <s v="Customer_4366"/>
        <s v="Customer_4367"/>
        <s v="Customer_4368"/>
        <s v="Customer_4369"/>
        <s v="Customer_4370"/>
        <s v="Customer_4371"/>
        <s v="Customer_4372"/>
        <s v="Customer_4373"/>
        <s v="Customer_4374"/>
        <s v="Customer_4375"/>
        <s v="Customer_4376"/>
        <s v="Customer_4377"/>
        <s v="Customer_4378"/>
        <s v="Customer_4379"/>
        <s v="Customer_4380"/>
        <s v="Customer_4381"/>
        <s v="Customer_4382"/>
        <s v="Customer_4383"/>
        <s v="Customer_4384"/>
        <s v="Customer_4385"/>
        <s v="Customer_4386"/>
        <s v="Customer_4387"/>
        <s v="Customer_4388"/>
        <s v="Customer_4389"/>
        <s v="Customer_4390"/>
        <s v="Customer_4391"/>
        <s v="Customer_4392"/>
        <s v="Customer_4393"/>
        <s v="Customer_4394"/>
        <s v="Customer_4395"/>
        <s v="Customer_4396"/>
        <s v="Customer_4397"/>
        <s v="Customer_4398"/>
        <s v="Customer_4399"/>
        <s v="Customer_4400"/>
        <s v="Customer_4401"/>
        <s v="Customer_4402"/>
        <s v="Customer_4403"/>
        <s v="Customer_4404"/>
        <s v="Customer_4405"/>
        <s v="Customer_4406"/>
        <s v="Customer_4407"/>
        <s v="Customer_4408"/>
        <s v="Customer_4409"/>
        <s v="Customer_4410"/>
        <s v="Customer_4411"/>
        <s v="Customer_4412"/>
        <s v="Customer_4413"/>
        <s v="Customer_4414"/>
        <s v="Customer_4415"/>
        <s v="Customer_4416"/>
        <s v="Customer_4417"/>
        <s v="Customer_4418"/>
        <s v="Customer_4419"/>
        <s v="Customer_4420"/>
        <s v="Customer_4421"/>
        <s v="Customer_4422"/>
        <s v="Customer_4423"/>
        <s v="Customer_4424"/>
        <s v="Customer_4425"/>
        <s v="Customer_4426"/>
        <s v="Customer_4427"/>
        <s v="Customer_4428"/>
        <s v="Customer_4429"/>
        <s v="Customer_4430"/>
        <s v="Customer_4431"/>
        <s v="Customer_4432"/>
        <s v="Customer_4433"/>
        <s v="Customer_4434"/>
        <s v="Customer_4435"/>
        <s v="Customer_4436"/>
        <s v="Customer_4437"/>
        <s v="Customer_4438"/>
        <s v="Customer_4439"/>
        <s v="Customer_4440"/>
        <s v="Customer_4441"/>
        <s v="Customer_4442"/>
        <s v="Customer_4443"/>
        <s v="Customer_4444"/>
        <s v="Customer_4445"/>
        <s v="Customer_4446"/>
        <s v="Customer_4447"/>
        <s v="Customer_4448"/>
        <s v="Customer_4449"/>
        <s v="Customer_4450"/>
        <s v="Customer_4451"/>
        <s v="Customer_4452"/>
        <s v="Customer_4453"/>
        <s v="Customer_4454"/>
        <s v="Customer_4455"/>
        <s v="Customer_4456"/>
        <s v="Customer_4457"/>
        <s v="Customer_4458"/>
        <s v="Customer_4459"/>
        <s v="Customer_4460"/>
        <s v="Customer_4461"/>
        <s v="Customer_4462"/>
        <s v="Customer_4463"/>
        <s v="Customer_4464"/>
        <s v="Customer_4465"/>
        <s v="Customer_4466"/>
        <s v="Customer_4467"/>
        <s v="Customer_4468"/>
        <s v="Customer_4469"/>
        <s v="Customer_4470"/>
        <s v="Customer_4471"/>
        <s v="Customer_4472"/>
        <s v="Customer_4473"/>
        <s v="Customer_4474"/>
        <s v="Customer_4475"/>
        <s v="Customer_4476"/>
        <s v="Customer_4477"/>
        <s v="Customer_4478"/>
        <s v="Customer_4479"/>
        <s v="Customer_4480"/>
        <s v="Customer_4481"/>
        <s v="Customer_4482"/>
        <s v="Customer_4483"/>
        <s v="Customer_4484"/>
        <s v="Customer_4485"/>
        <s v="Customer_4486"/>
        <s v="Customer_4487"/>
        <s v="Customer_4488"/>
        <s v="Customer_4489"/>
        <s v="Customer_4490"/>
        <s v="Customer_4491"/>
        <s v="Customer_4492"/>
        <s v="Customer_4493"/>
        <s v="Customer_4494"/>
        <s v="Customer_4495"/>
        <s v="Customer_4496"/>
        <s v="Customer_4497"/>
        <s v="Customer_4498"/>
        <s v="Customer_4499"/>
        <s v="Customer_4500"/>
        <s v="Customer_4501"/>
        <s v="Customer_4502"/>
        <s v="Customer_4503"/>
        <s v="Customer_4504"/>
        <s v="Customer_4505"/>
        <s v="Customer_4506"/>
        <s v="Customer_4507"/>
        <s v="Customer_4508"/>
        <s v="Customer_4509"/>
        <s v="Customer_4510"/>
        <s v="Customer_4511"/>
        <s v="Customer_4512"/>
        <s v="Customer_4513"/>
        <s v="Customer_4514"/>
        <s v="Customer_4515"/>
        <s v="Customer_4516"/>
        <s v="Customer_4517"/>
        <s v="Customer_4518"/>
        <s v="Customer_4519"/>
        <s v="Customer_4520"/>
        <s v="Customer_4521"/>
        <s v="Customer_4522"/>
        <s v="Customer_4523"/>
        <s v="Customer_4524"/>
        <s v="Customer_4525"/>
        <s v="Customer_4526"/>
        <s v="Customer_4527"/>
        <s v="Customer_4528"/>
        <s v="Customer_4529"/>
        <s v="Customer_4530"/>
        <s v="Customer_4531"/>
        <s v="Customer_4532"/>
        <s v="Customer_4533"/>
        <s v="Customer_4534"/>
        <s v="Customer_4535"/>
        <s v="Customer_4536"/>
        <s v="Customer_4537"/>
        <s v="Customer_4538"/>
        <s v="Customer_4539"/>
        <s v="Customer_4540"/>
        <s v="Customer_4541"/>
        <s v="Customer_4542"/>
        <s v="Customer_4543"/>
        <s v="Customer_4544"/>
        <s v="Customer_4545"/>
        <s v="Customer_4546"/>
        <s v="Customer_4547"/>
        <s v="Customer_4548"/>
        <s v="Customer_4549"/>
        <s v="Customer_4550"/>
        <s v="Customer_4551"/>
        <s v="Customer_4552"/>
        <s v="Customer_4553"/>
        <s v="Customer_4554"/>
        <s v="Customer_4555"/>
        <s v="Customer_4556"/>
        <s v="Customer_4557"/>
        <s v="Customer_4558"/>
        <s v="Customer_4559"/>
        <s v="Customer_4560"/>
        <s v="Customer_4561"/>
        <s v="Customer_4562"/>
        <s v="Customer_4563"/>
        <s v="Customer_4564"/>
        <s v="Customer_4565"/>
        <s v="Customer_4566"/>
        <s v="Customer_4567"/>
        <s v="Customer_4568"/>
        <s v="Customer_4569"/>
        <s v="Customer_4570"/>
        <s v="Customer_4571"/>
        <s v="Customer_4572"/>
        <s v="Customer_4573"/>
        <s v="Customer_4574"/>
        <s v="Customer_4575"/>
        <s v="Customer_4576"/>
        <s v="Customer_4577"/>
        <s v="Customer_4578"/>
        <s v="Customer_4579"/>
        <s v="Customer_4580"/>
        <s v="Customer_4581"/>
        <s v="Customer_4582"/>
        <s v="Customer_4583"/>
        <s v="Customer_4584"/>
        <s v="Customer_4585"/>
        <s v="Customer_4586"/>
        <s v="Customer_4587"/>
        <s v="Customer_4588"/>
        <s v="Customer_4589"/>
        <s v="Customer_4590"/>
        <s v="Customer_4591"/>
        <s v="Customer_4592"/>
        <s v="Customer_4593"/>
        <s v="Customer_4594"/>
        <s v="Customer_4595"/>
        <s v="Customer_4596"/>
        <s v="Customer_4597"/>
        <s v="Customer_4598"/>
        <s v="Customer_4599"/>
        <s v="Customer_4600"/>
        <s v="Customer_4601"/>
        <s v="Customer_4602"/>
        <s v="Customer_4603"/>
        <s v="Customer_4604"/>
        <s v="Customer_4605"/>
        <s v="Customer_4606"/>
        <s v="Customer_4607"/>
        <s v="Customer_4608"/>
        <s v="Customer_4609"/>
        <s v="Customer_4610"/>
        <s v="Customer_4611"/>
        <s v="Customer_4612"/>
        <s v="Customer_4613"/>
        <s v="Customer_4614"/>
        <s v="Customer_4615"/>
        <s v="Customer_4616"/>
        <s v="Customer_4617"/>
        <s v="Customer_4618"/>
        <s v="Customer_4619"/>
        <s v="Customer_4620"/>
        <s v="Customer_4621"/>
        <s v="Customer_4622"/>
        <s v="Customer_4623"/>
        <s v="Customer_4624"/>
        <s v="Customer_4625"/>
        <s v="Customer_4626"/>
        <s v="Customer_4627"/>
        <s v="Customer_4628"/>
        <s v="Customer_4629"/>
        <s v="Customer_4630"/>
        <s v="Customer_4631"/>
        <s v="Customer_4632"/>
        <s v="Customer_4633"/>
        <s v="Customer_4634"/>
        <s v="Customer_4635"/>
        <s v="Customer_4636"/>
        <s v="Customer_4637"/>
        <s v="Customer_4638"/>
        <s v="Customer_4639"/>
        <s v="Customer_4640"/>
        <s v="Customer_4641"/>
        <s v="Customer_4642"/>
        <s v="Customer_4643"/>
        <s v="Customer_4644"/>
        <s v="Customer_4645"/>
        <s v="Customer_4646"/>
        <s v="Customer_4647"/>
        <s v="Customer_4648"/>
        <s v="Customer_4649"/>
        <s v="Customer_4650"/>
        <s v="Customer_4651"/>
        <s v="Customer_4652"/>
        <s v="Customer_4653"/>
        <s v="Customer_4654"/>
        <s v="Customer_4655"/>
        <s v="Customer_4656"/>
        <s v="Customer_4657"/>
        <s v="Customer_4658"/>
        <s v="Customer_4659"/>
        <s v="Customer_4660"/>
        <s v="Customer_4661"/>
        <s v="Customer_4662"/>
        <s v="Customer_4663"/>
        <s v="Customer_4664"/>
        <s v="Customer_4665"/>
        <s v="Customer_4666"/>
        <s v="Customer_4667"/>
        <s v="Customer_4668"/>
        <s v="Customer_4669"/>
        <s v="Customer_4670"/>
        <s v="Customer_4671"/>
        <s v="Customer_4672"/>
        <s v="Customer_4673"/>
        <s v="Customer_4674"/>
        <s v="Customer_4675"/>
        <s v="Customer_4676"/>
        <s v="Customer_4677"/>
        <s v="Customer_4678"/>
        <s v="Customer_4679"/>
        <s v="Customer_4680"/>
        <s v="Customer_4681"/>
        <s v="Customer_4682"/>
        <s v="Customer_4683"/>
        <s v="Customer_4684"/>
        <s v="Customer_4685"/>
        <s v="Customer_4686"/>
        <s v="Customer_4687"/>
        <s v="Customer_4688"/>
        <s v="Customer_4689"/>
        <s v="Customer_4690"/>
        <s v="Customer_4691"/>
        <s v="Customer_4692"/>
        <s v="Customer_4693"/>
        <s v="Customer_4694"/>
        <s v="Customer_4695"/>
        <s v="Customer_4696"/>
        <s v="Customer_4697"/>
        <s v="Customer_4698"/>
        <s v="Customer_4699"/>
        <s v="Customer_4700"/>
        <s v="Customer_4701"/>
        <s v="Customer_4702"/>
        <s v="Customer_4703"/>
        <s v="Customer_4704"/>
        <s v="Customer_4705"/>
        <s v="Customer_4706"/>
        <s v="Customer_4707"/>
        <s v="Customer_4708"/>
        <s v="Customer_4709"/>
        <s v="Customer_4710"/>
        <s v="Customer_4711"/>
        <s v="Customer_4712"/>
        <s v="Customer_4713"/>
        <s v="Customer_4714"/>
        <s v="Customer_4715"/>
        <s v="Customer_4716"/>
        <s v="Customer_4717"/>
        <s v="Customer_4718"/>
        <s v="Customer_4719"/>
        <s v="Customer_4720"/>
        <s v="Customer_4721"/>
        <s v="Customer_4722"/>
        <s v="Customer_4723"/>
        <s v="Customer_4724"/>
        <s v="Customer_4725"/>
        <s v="Customer_4726"/>
        <s v="Customer_4727"/>
        <s v="Customer_4728"/>
        <s v="Customer_4729"/>
        <s v="Customer_4730"/>
        <s v="Customer_4731"/>
        <s v="Customer_4732"/>
        <s v="Customer_4733"/>
        <s v="Customer_4734"/>
        <s v="Customer_4735"/>
        <s v="Customer_4736"/>
        <s v="Customer_4737"/>
        <s v="Customer_4738"/>
        <s v="Customer_4739"/>
        <s v="Customer_4740"/>
        <s v="Customer_4741"/>
        <s v="Customer_4742"/>
        <s v="Customer_4743"/>
        <s v="Customer_4744"/>
        <s v="Customer_4745"/>
        <s v="Customer_4746"/>
        <s v="Customer_4747"/>
        <s v="Customer_4748"/>
        <s v="Customer_4749"/>
        <s v="Customer_4750"/>
        <s v="Customer_4751"/>
        <s v="Customer_4752"/>
        <s v="Customer_4753"/>
        <s v="Customer_4754"/>
        <s v="Customer_4755"/>
        <s v="Customer_4756"/>
        <s v="Customer_4757"/>
        <s v="Customer_4758"/>
        <s v="Customer_4759"/>
        <s v="Customer_4760"/>
        <s v="Customer_4761"/>
        <s v="Customer_4762"/>
        <s v="Customer_4763"/>
        <s v="Customer_4764"/>
        <s v="Customer_4765"/>
        <s v="Customer_4766"/>
        <s v="Customer_4767"/>
        <s v="Customer_4768"/>
        <s v="Customer_4769"/>
        <s v="Customer_4770"/>
        <s v="Customer_4771"/>
        <s v="Customer_4772"/>
        <s v="Customer_4773"/>
        <s v="Customer_4774"/>
        <s v="Customer_4775"/>
        <s v="Customer_4776"/>
        <s v="Customer_4777"/>
        <s v="Customer_4778"/>
        <s v="Customer_4779"/>
        <s v="Customer_4780"/>
        <s v="Customer_4781"/>
        <s v="Customer_4782"/>
        <s v="Customer_4783"/>
        <s v="Customer_4784"/>
        <s v="Customer_4785"/>
        <s v="Customer_4786"/>
        <s v="Customer_4787"/>
        <s v="Customer_4788"/>
        <s v="Customer_4789"/>
        <s v="Customer_4790"/>
        <s v="Customer_4791"/>
        <s v="Customer_4792"/>
        <s v="Customer_4793"/>
        <s v="Customer_4794"/>
        <s v="Customer_4795"/>
        <s v="Customer_4796"/>
        <s v="Customer_4797"/>
        <s v="Customer_4798"/>
        <s v="Customer_4799"/>
        <s v="Customer_4800"/>
        <s v="Customer_4801"/>
        <s v="Customer_4802"/>
        <s v="Customer_4803"/>
        <s v="Customer_4804"/>
        <s v="Customer_4805"/>
        <s v="Customer_4806"/>
        <s v="Customer_4807"/>
        <s v="Customer_4808"/>
        <s v="Customer_4809"/>
        <s v="Customer_4810"/>
        <s v="Customer_4811"/>
        <s v="Customer_4812"/>
        <s v="Customer_4813"/>
        <s v="Customer_4814"/>
        <s v="Customer_4815"/>
        <s v="Customer_4816"/>
        <s v="Customer_4817"/>
        <s v="Customer_4818"/>
        <s v="Customer_4819"/>
        <s v="Customer_4820"/>
        <s v="Customer_4821"/>
        <s v="Customer_4822"/>
        <s v="Customer_4823"/>
        <s v="Customer_4824"/>
        <s v="Customer_4825"/>
        <s v="Customer_4826"/>
        <s v="Customer_4827"/>
        <s v="Customer_4828"/>
        <s v="Customer_4829"/>
        <s v="Customer_4830"/>
        <s v="Customer_4831"/>
        <s v="Customer_4832"/>
        <s v="Customer_4833"/>
        <s v="Customer_4834"/>
        <s v="Customer_4835"/>
        <s v="Customer_4836"/>
        <s v="Customer_4837"/>
        <s v="Customer_4838"/>
        <s v="Customer_4839"/>
        <s v="Customer_4840"/>
        <s v="Customer_4841"/>
        <s v="Customer_4842"/>
        <s v="Customer_4843"/>
        <s v="Customer_4844"/>
        <s v="Customer_4845"/>
        <s v="Customer_4846"/>
        <s v="Customer_4847"/>
        <s v="Customer_4848"/>
        <s v="Customer_4849"/>
        <s v="Customer_4850"/>
        <s v="Customer_4851"/>
        <s v="Customer_4852"/>
        <s v="Customer_4853"/>
        <s v="Customer_4854"/>
        <s v="Customer_4855"/>
        <s v="Customer_4856"/>
        <s v="Customer_4857"/>
        <s v="Customer_4858"/>
        <s v="Customer_4859"/>
        <s v="Customer_4860"/>
        <s v="Customer_4861"/>
        <s v="Customer_4862"/>
        <s v="Customer_4863"/>
        <s v="Customer_4864"/>
        <s v="Customer_4865"/>
        <s v="Customer_4866"/>
        <s v="Customer_4867"/>
        <s v="Customer_4868"/>
        <s v="Customer_4869"/>
        <s v="Customer_4870"/>
        <s v="Customer_4871"/>
        <s v="Customer_4872"/>
        <s v="Customer_4873"/>
        <s v="Customer_4874"/>
        <s v="Customer_4875"/>
        <s v="Customer_4876"/>
        <s v="Customer_4877"/>
        <s v="Customer_4878"/>
        <s v="Customer_4879"/>
        <s v="Customer_4880"/>
        <s v="Customer_4881"/>
        <s v="Customer_4882"/>
        <s v="Customer_4883"/>
        <s v="Customer_4884"/>
        <s v="Customer_4885"/>
        <s v="Customer_4886"/>
        <s v="Customer_4887"/>
        <s v="Customer_4888"/>
        <s v="Customer_4889"/>
        <s v="Customer_4890"/>
        <s v="Customer_4891"/>
        <s v="Customer_4892"/>
        <s v="Customer_4893"/>
        <s v="Customer_4894"/>
        <s v="Customer_4895"/>
        <s v="Customer_4896"/>
        <s v="Customer_4897"/>
        <s v="Customer_4898"/>
        <s v="Customer_4899"/>
        <s v="Customer_4900"/>
        <s v="Customer_4901"/>
        <s v="Customer_4902"/>
        <s v="Customer_4903"/>
        <s v="Customer_4904"/>
        <s v="Customer_4905"/>
        <s v="Customer_4906"/>
        <s v="Customer_4907"/>
        <s v="Customer_4908"/>
        <s v="Customer_4909"/>
        <s v="Customer_4910"/>
        <s v="Customer_4911"/>
        <s v="Customer_4912"/>
        <s v="Customer_4913"/>
        <s v="Customer_4914"/>
        <s v="Customer_4915"/>
        <s v="Customer_4916"/>
        <s v="Customer_4917"/>
        <s v="Customer_4918"/>
        <s v="Customer_4919"/>
        <s v="Customer_4920"/>
        <s v="Customer_4921"/>
        <s v="Customer_4922"/>
        <s v="Customer_4923"/>
        <s v="Customer_4924"/>
        <s v="Customer_4925"/>
        <s v="Customer_4926"/>
        <s v="Customer_4927"/>
        <s v="Customer_4928"/>
        <s v="Customer_4929"/>
        <s v="Customer_4930"/>
        <s v="Customer_4931"/>
        <s v="Customer_4932"/>
        <s v="Customer_4933"/>
        <s v="Customer_4934"/>
        <s v="Customer_4935"/>
        <s v="Customer_4936"/>
        <s v="Customer_4937"/>
        <s v="Customer_4938"/>
        <s v="Customer_4939"/>
        <s v="Customer_4940"/>
        <s v="Customer_4941"/>
        <s v="Customer_4942"/>
        <s v="Customer_4943"/>
        <s v="Customer_4944"/>
        <s v="Customer_4945"/>
        <s v="Customer_4946"/>
        <s v="Customer_4947"/>
        <s v="Customer_4948"/>
        <s v="Customer_4949"/>
        <s v="Customer_4950"/>
        <s v="Customer_4951"/>
        <s v="Customer_4952"/>
        <s v="Customer_4953"/>
        <s v="Customer_4954"/>
        <s v="Customer_4955"/>
        <s v="Customer_4956"/>
        <s v="Customer_4957"/>
        <s v="Customer_4958"/>
        <s v="Customer_4959"/>
        <s v="Customer_4960"/>
        <s v="Customer_4961"/>
        <s v="Customer_4962"/>
        <s v="Customer_4963"/>
        <s v="Customer_4964"/>
        <s v="Customer_4965"/>
        <s v="Customer_4966"/>
        <s v="Customer_4967"/>
        <s v="Customer_4968"/>
        <s v="Customer_4969"/>
        <s v="Customer_4970"/>
        <s v="Customer_4971"/>
        <s v="Customer_4972"/>
        <s v="Customer_4973"/>
        <s v="Customer_4974"/>
        <s v="Customer_4975"/>
        <s v="Customer_4976"/>
        <s v="Customer_4977"/>
        <s v="Customer_4978"/>
        <s v="Customer_4979"/>
        <s v="Customer_4980"/>
        <s v="Customer_4981"/>
        <s v="Customer_4982"/>
        <s v="Customer_4983"/>
        <s v="Customer_4984"/>
        <s v="Customer_4985"/>
        <s v="Customer_4986"/>
        <s v="Customer_4987"/>
        <s v="Customer_4988"/>
        <s v="Customer_4989"/>
        <s v="Customer_4990"/>
        <s v="Customer_4991"/>
        <s v="Customer_4992"/>
        <s v="Customer_4993"/>
        <s v="Customer_4994"/>
        <s v="Customer_4995"/>
        <s v="Customer_4996"/>
        <s v="Customer_4997"/>
        <s v="Customer_4998"/>
        <s v="Customer_4999"/>
      </sharedItems>
    </cacheField>
    <cacheField name="Age" numFmtId="0">
      <sharedItems containsSemiMixedTypes="0" containsString="0" containsNumber="1" containsInteger="1" minValue="0" maxValue="94"/>
    </cacheField>
    <cacheField name="City" numFmtId="0">
      <sharedItems count="6">
        <s v="Mansoura"/>
        <s v="Cairo"/>
        <s v="Luxor"/>
        <s v="Giza"/>
        <s v="Aswan"/>
        <s v="Alexandria"/>
      </sharedItems>
    </cacheField>
    <cacheField name="JoinDate" numFmtId="164">
      <sharedItems containsSemiMixedTypes="0" containsNonDate="0" containsDate="1" containsString="0" minDate="2020-01-01T00:00:00" maxDate="2024-12-02T00:00:00"/>
    </cacheField>
    <cacheField name="Churn" numFmtId="0">
      <sharedItems containsSemiMixedTypes="0" containsString="0" containsNumber="1" containsInteger="1" minValue="0" maxValue="1"/>
    </cacheField>
    <cacheField name="OrderID" numFmtId="0">
      <sharedItems containsSemiMixedTypes="0" containsString="0" containsNumber="1" containsInteger="1" minValue="10000" maxValue="13998"/>
    </cacheField>
    <cacheField name="OrderDate" numFmtId="164">
      <sharedItems containsSemiMixedTypes="0" containsNonDate="0" containsDate="1" containsString="0" minDate="2020-01-01T00:00:00" maxDate="2024-12-02T00:00:00" count="1455">
        <d v="2023-02-08T00:00:00"/>
        <d v="2020-08-16T00:00:00"/>
        <d v="2020-02-21T00:00:00"/>
        <d v="2021-07-17T00:00:00"/>
        <d v="2021-05-16T00:00:00"/>
        <d v="2021-04-02T00:00:00"/>
        <d v="2020-10-12T00:00:00"/>
        <d v="2020-07-28T00:00:00"/>
        <d v="2023-10-17T00:00:00"/>
        <d v="2023-01-21T00:00:00"/>
        <d v="2020-06-27T00:00:00"/>
        <d v="2023-04-24T00:00:00"/>
        <d v="2022-05-14T00:00:00"/>
        <d v="2020-03-06T00:00:00"/>
        <d v="2020-02-03T00:00:00"/>
        <d v="2020-10-07T00:00:00"/>
        <d v="2021-03-23T00:00:00"/>
        <d v="2021-04-21T00:00:00"/>
        <d v="2022-10-31T00:00:00"/>
        <d v="2023-05-17T00:00:00"/>
        <d v="2020-02-24T00:00:00"/>
        <d v="2023-02-23T00:00:00"/>
        <d v="2021-11-02T00:00:00"/>
        <d v="2024-06-01T00:00:00"/>
        <d v="2023-08-23T00:00:00"/>
        <d v="2023-12-07T00:00:00"/>
        <d v="2022-09-05T00:00:00"/>
        <d v="2021-03-27T00:00:00"/>
        <d v="2022-07-08T00:00:00"/>
        <d v="2023-04-21T00:00:00"/>
        <d v="2021-07-23T00:00:00"/>
        <d v="2020-01-14T00:00:00"/>
        <d v="2020-11-22T00:00:00"/>
        <d v="2023-11-30T00:00:00"/>
        <d v="2022-05-15T00:00:00"/>
        <d v="2021-11-27T00:00:00"/>
        <d v="2020-11-14T00:00:00"/>
        <d v="2021-03-16T00:00:00"/>
        <d v="2021-11-20T00:00:00"/>
        <d v="2020-08-07T00:00:00"/>
        <d v="2022-02-17T00:00:00"/>
        <d v="2020-07-17T00:00:00"/>
        <d v="2022-05-01T00:00:00"/>
        <d v="2021-05-12T00:00:00"/>
        <d v="2023-05-21T00:00:00"/>
        <d v="2021-06-25T00:00:00"/>
        <d v="2020-03-29T00:00:00"/>
        <d v="2024-03-02T00:00:00"/>
        <d v="2022-07-29T00:00:00"/>
        <d v="2023-03-01T00:00:00"/>
        <d v="2020-12-09T00:00:00"/>
        <d v="2022-02-14T00:00:00"/>
        <d v="2020-10-06T00:00:00"/>
        <d v="2023-02-04T00:00:00"/>
        <d v="2021-08-23T00:00:00"/>
        <d v="2023-11-07T00:00:00"/>
        <d v="2023-06-20T00:00:00"/>
        <d v="2022-10-01T00:00:00"/>
        <d v="2023-03-28T00:00:00"/>
        <d v="2021-01-28T00:00:00"/>
        <d v="2023-12-13T00:00:00"/>
        <d v="2020-05-22T00:00:00"/>
        <d v="2020-03-04T00:00:00"/>
        <d v="2023-09-16T00:00:00"/>
        <d v="2021-11-04T00:00:00"/>
        <d v="2021-08-15T00:00:00"/>
        <d v="2020-06-12T00:00:00"/>
        <d v="2020-07-25T00:00:00"/>
        <d v="2022-07-17T00:00:00"/>
        <d v="2023-07-25T00:00:00"/>
        <d v="2022-01-17T00:00:00"/>
        <d v="2020-11-29T00:00:00"/>
        <d v="2022-01-28T00:00:00"/>
        <d v="2021-12-28T00:00:00"/>
        <d v="2021-05-03T00:00:00"/>
        <d v="2023-10-04T00:00:00"/>
        <d v="2021-06-30T00:00:00"/>
        <d v="2023-12-08T00:00:00"/>
        <d v="2023-10-31T00:00:00"/>
        <d v="2023-08-20T00:00:00"/>
        <d v="2020-05-26T00:00:00"/>
        <d v="2023-06-01T00:00:00"/>
        <d v="2023-07-24T00:00:00"/>
        <d v="2020-12-16T00:00:00"/>
        <d v="2022-12-29T00:00:00"/>
        <d v="2024-02-02T00:00:00"/>
        <d v="2020-11-30T00:00:00"/>
        <d v="2022-04-08T00:00:00"/>
        <d v="2022-02-16T00:00:00"/>
        <d v="2021-07-06T00:00:00"/>
        <d v="2023-03-08T00:00:00"/>
        <d v="2023-11-10T00:00:00"/>
        <d v="2023-02-14T00:00:00"/>
        <d v="2021-03-25T00:00:00"/>
        <d v="2023-03-11T00:00:00"/>
        <d v="2021-10-26T00:00:00"/>
        <d v="2020-04-24T00:00:00"/>
        <d v="2021-04-14T00:00:00"/>
        <d v="2021-10-08T00:00:00"/>
        <d v="2022-01-04T00:00:00"/>
        <d v="2021-07-02T00:00:00"/>
        <d v="2020-05-15T00:00:00"/>
        <d v="2021-03-08T00:00:00"/>
        <d v="2023-03-07T00:00:00"/>
        <d v="2024-10-01T00:00:00"/>
        <d v="2021-10-06T00:00:00"/>
        <d v="2021-03-11T00:00:00"/>
        <d v="2023-09-04T00:00:00"/>
        <d v="2022-10-19T00:00:00"/>
        <d v="2022-03-21T00:00:00"/>
        <d v="2023-09-08T00:00:00"/>
        <d v="2022-07-28T00:00:00"/>
        <d v="2020-10-19T00:00:00"/>
        <d v="2021-06-26T00:00:00"/>
        <d v="2021-05-20T00:00:00"/>
        <d v="2023-01-08T00:00:00"/>
        <d v="2021-06-22T00:00:00"/>
        <d v="2023-04-12T00:00:00"/>
        <d v="2022-05-27T00:00:00"/>
        <d v="2023-04-10T00:00:00"/>
        <d v="2022-03-28T00:00:00"/>
        <d v="2022-11-01T00:00:00"/>
        <d v="2020-10-10T00:00:00"/>
        <d v="2022-11-09T00:00:00"/>
        <d v="2022-10-07T00:00:00"/>
        <d v="2020-05-07T00:00:00"/>
        <d v="2020-04-06T00:00:00"/>
        <d v="2020-08-12T00:00:00"/>
        <d v="2020-09-11T00:00:00"/>
        <d v="2023-09-07T00:00:00"/>
        <d v="2020-11-23T00:00:00"/>
        <d v="2023-10-25T00:00:00"/>
        <d v="2023-06-05T00:00:00"/>
        <d v="2020-10-05T00:00:00"/>
        <d v="2022-02-27T00:00:00"/>
        <d v="2022-02-20T00:00:00"/>
        <d v="2023-05-05T00:00:00"/>
        <d v="2022-08-16T00:00:00"/>
        <d v="2022-12-19T00:00:00"/>
        <d v="2021-05-29T00:00:00"/>
        <d v="2023-02-07T00:00:00"/>
        <d v="2020-01-24T00:00:00"/>
        <d v="2024-01-16T00:00:00"/>
        <d v="2020-08-22T00:00:00"/>
        <d v="2023-10-28T00:00:00"/>
        <d v="2023-04-01T00:00:00"/>
        <d v="2023-08-05T00:00:00"/>
        <d v="2021-08-24T00:00:00"/>
        <d v="2022-06-09T00:00:00"/>
        <d v="2020-11-19T00:00:00"/>
        <d v="2022-07-18T00:00:00"/>
        <d v="2020-01-07T00:00:00"/>
        <d v="2024-01-18T00:00:00"/>
        <d v="2024-01-13T00:00:00"/>
        <d v="2021-06-23T00:00:00"/>
        <d v="2022-10-22T00:00:00"/>
        <d v="2020-12-31T00:00:00"/>
        <d v="2022-11-05T00:00:00"/>
        <d v="2020-05-08T00:00:00"/>
        <d v="2023-04-07T00:00:00"/>
        <d v="2021-03-09T00:00:00"/>
        <d v="2023-01-06T00:00:00"/>
        <d v="2022-02-04T00:00:00"/>
        <d v="2020-11-26T00:00:00"/>
        <d v="2023-01-09T00:00:00"/>
        <d v="2022-12-22T00:00:00"/>
        <d v="2020-02-01T00:00:00"/>
        <d v="2023-05-11T00:00:00"/>
        <d v="2021-10-25T00:00:00"/>
        <d v="2022-09-27T00:00:00"/>
        <d v="2020-02-09T00:00:00"/>
        <d v="2020-08-17T00:00:00"/>
        <d v="2022-01-13T00:00:00"/>
        <d v="2021-09-21T00:00:00"/>
        <d v="2021-05-05T00:00:00"/>
        <d v="2020-04-28T00:00:00"/>
        <d v="2021-05-08T00:00:00"/>
        <d v="2023-07-03T00:00:00"/>
        <d v="2020-06-24T00:00:00"/>
        <d v="2024-02-07T00:00:00"/>
        <d v="2022-09-22T00:00:00"/>
        <d v="2020-05-21T00:00:00"/>
        <d v="2022-12-26T00:00:00"/>
        <d v="2020-09-14T00:00:00"/>
        <d v="2020-09-19T00:00:00"/>
        <d v="2023-09-13T00:00:00"/>
        <d v="2022-08-31T00:00:00"/>
        <d v="2023-01-30T00:00:00"/>
        <d v="2020-12-04T00:00:00"/>
        <d v="2022-12-16T00:00:00"/>
        <d v="2023-05-27T00:00:00"/>
        <d v="2022-05-16T00:00:00"/>
        <d v="2021-09-03T00:00:00"/>
        <d v="2024-02-03T00:00:00"/>
        <d v="2023-11-13T00:00:00"/>
        <d v="2021-02-15T00:00:00"/>
        <d v="2023-12-31T00:00:00"/>
        <d v="2021-09-30T00:00:00"/>
        <d v="2023-07-10T00:00:00"/>
        <d v="2022-03-02T00:00:00"/>
        <d v="2022-06-16T00:00:00"/>
        <d v="2022-11-25T00:00:00"/>
        <d v="2022-07-13T00:00:00"/>
        <d v="2020-09-04T00:00:00"/>
        <d v="2021-05-22T00:00:00"/>
        <d v="2021-05-04T00:00:00"/>
        <d v="2020-05-11T00:00:00"/>
        <d v="2021-11-23T00:00:00"/>
        <d v="2020-02-13T00:00:00"/>
        <d v="2023-04-19T00:00:00"/>
        <d v="2023-08-02T00:00:00"/>
        <d v="2021-04-16T00:00:00"/>
        <d v="2023-04-20T00:00:00"/>
        <d v="2020-01-15T00:00:00"/>
        <d v="2020-05-25T00:00:00"/>
        <d v="2023-12-20T00:00:00"/>
        <d v="2023-07-16T00:00:00"/>
        <d v="2020-04-30T00:00:00"/>
        <d v="2021-04-13T00:00:00"/>
        <d v="2020-05-18T00:00:00"/>
        <d v="2020-05-03T00:00:00"/>
        <d v="2021-11-07T00:00:00"/>
        <d v="2022-11-18T00:00:00"/>
        <d v="2021-05-02T00:00:00"/>
        <d v="2021-07-24T00:00:00"/>
        <d v="2023-02-10T00:00:00"/>
        <d v="2022-09-21T00:00:00"/>
        <d v="2021-03-14T00:00:00"/>
        <d v="2023-09-01T00:00:00"/>
        <d v="2020-09-27T00:00:00"/>
        <d v="2024-01-21T00:00:00"/>
        <d v="2023-03-15T00:00:00"/>
        <d v="2023-03-26T00:00:00"/>
        <d v="2022-08-26T00:00:00"/>
        <d v="2021-12-05T00:00:00"/>
        <d v="2022-04-13T00:00:00"/>
        <d v="2021-01-24T00:00:00"/>
        <d v="2020-12-07T00:00:00"/>
        <d v="2023-09-11T00:00:00"/>
        <d v="2022-01-06T00:00:00"/>
        <d v="2021-12-26T00:00:00"/>
        <d v="2022-05-17T00:00:00"/>
        <d v="2022-04-21T00:00:00"/>
        <d v="2022-08-14T00:00:00"/>
        <d v="2020-04-20T00:00:00"/>
        <d v="2023-08-31T00:00:00"/>
        <d v="2023-08-16T00:00:00"/>
        <d v="2020-07-20T00:00:00"/>
        <d v="2020-04-05T00:00:00"/>
        <d v="2022-04-04T00:00:00"/>
        <d v="2024-01-31T00:00:00"/>
        <d v="2021-11-25T00:00:00"/>
        <d v="2020-08-11T00:00:00"/>
        <d v="2021-05-24T00:00:00"/>
        <d v="2021-01-27T00:00:00"/>
        <d v="2022-07-07T00:00:00"/>
        <d v="2020-10-14T00:00:00"/>
        <d v="2021-01-10T00:00:00"/>
        <d v="2022-05-08T00:00:00"/>
        <d v="2021-05-26T00:00:00"/>
        <d v="2020-06-03T00:00:00"/>
        <d v="2022-06-26T00:00:00"/>
        <d v="2023-02-01T00:00:00"/>
        <d v="2020-07-19T00:00:00"/>
        <d v="2020-04-13T00:00:00"/>
        <d v="2023-08-28T00:00:00"/>
        <d v="2023-12-01T00:00:00"/>
        <d v="2020-01-31T00:00:00"/>
        <d v="2021-04-29T00:00:00"/>
        <d v="2020-12-06T00:00:00"/>
        <d v="2022-12-04T00:00:00"/>
        <d v="2022-09-12T00:00:00"/>
        <d v="2021-03-13T00:00:00"/>
        <d v="2020-12-03T00:00:00"/>
        <d v="2022-02-15T00:00:00"/>
        <d v="2020-05-01T00:00:00"/>
        <d v="2022-10-03T00:00:00"/>
        <d v="2021-06-27T00:00:00"/>
        <d v="2022-07-20T00:00:00"/>
        <d v="2021-08-07T00:00:00"/>
        <d v="2023-11-27T00:00:00"/>
        <d v="2024-05-02T00:00:00"/>
        <d v="2023-02-12T00:00:00"/>
        <d v="2023-09-17T00:00:00"/>
        <d v="2024-01-11T00:00:00"/>
        <d v="2022-09-23T00:00:00"/>
        <d v="2020-11-13T00:00:00"/>
        <d v="2021-01-23T00:00:00"/>
        <d v="2021-08-30T00:00:00"/>
        <d v="2021-03-21T00:00:00"/>
        <d v="2020-04-29T00:00:00"/>
        <d v="2023-01-04T00:00:00"/>
        <d v="2023-01-15T00:00:00"/>
        <d v="2021-04-10T00:00:00"/>
        <d v="2020-04-27T00:00:00"/>
        <d v="2023-11-04T00:00:00"/>
        <d v="2022-09-03T00:00:00"/>
        <d v="2022-10-26T00:00:00"/>
        <d v="2022-12-23T00:00:00"/>
        <d v="2020-11-18T00:00:00"/>
        <d v="2020-04-26T00:00:00"/>
        <d v="2022-11-06T00:00:00"/>
        <d v="2020-06-13T00:00:00"/>
        <d v="2021-01-15T00:00:00"/>
        <d v="2020-05-20T00:00:00"/>
        <d v="2023-03-05T00:00:00"/>
        <d v="2020-05-19T00:00:00"/>
        <d v="2023-10-14T00:00:00"/>
        <d v="2021-04-26T00:00:00"/>
        <d v="2022-06-04T00:00:00"/>
        <d v="2020-09-02T00:00:00"/>
        <d v="2023-03-12T00:00:00"/>
        <d v="2021-05-19T00:00:00"/>
        <d v="2023-03-31T00:00:00"/>
        <d v="2023-05-02T00:00:00"/>
        <d v="2020-03-22T00:00:00"/>
        <d v="2023-06-22T00:00:00"/>
        <d v="2020-06-16T00:00:00"/>
        <d v="2022-08-05T00:00:00"/>
        <d v="2023-03-03T00:00:00"/>
        <d v="2022-06-12T00:00:00"/>
        <d v="2021-09-10T00:00:00"/>
        <d v="2021-06-18T00:00:00"/>
        <d v="2021-02-22T00:00:00"/>
        <d v="2023-03-10T00:00:00"/>
        <d v="2021-05-10T00:00:00"/>
        <d v="2020-09-25T00:00:00"/>
        <d v="2023-08-14T00:00:00"/>
        <d v="2021-09-06T00:00:00"/>
        <d v="2022-07-25T00:00:00"/>
        <d v="2021-10-09T00:00:00"/>
        <d v="2020-05-28T00:00:00"/>
        <d v="2020-01-20T00:00:00"/>
        <d v="2022-07-27T00:00:00"/>
        <d v="2023-06-26T00:00:00"/>
        <d v="2023-02-27T00:00:00"/>
        <d v="2020-07-23T00:00:00"/>
        <d v="2020-05-30T00:00:00"/>
        <d v="2021-03-12T00:00:00"/>
        <d v="2022-11-02T00:00:00"/>
        <d v="2020-09-28T00:00:00"/>
        <d v="2021-12-15T00:00:00"/>
        <d v="2021-05-15T00:00:00"/>
        <d v="2022-01-26T00:00:00"/>
        <d v="2021-06-08T00:00:00"/>
        <d v="2023-01-17T00:00:00"/>
        <d v="2023-12-11T00:00:00"/>
        <d v="2021-09-11T00:00:00"/>
        <d v="2023-06-06T00:00:00"/>
        <d v="2020-01-17T00:00:00"/>
        <d v="2023-09-29T00:00:00"/>
        <d v="2023-02-09T00:00:00"/>
        <d v="2021-09-05T00:00:00"/>
        <d v="2023-09-20T00:00:00"/>
        <d v="2020-07-31T00:00:00"/>
        <d v="2020-02-10T00:00:00"/>
        <d v="2020-08-24T00:00:00"/>
        <d v="2020-07-08T00:00:00"/>
        <d v="2021-07-11T00:00:00"/>
        <d v="2021-07-31T00:00:00"/>
        <d v="2023-05-23T00:00:00"/>
        <d v="2021-03-07T00:00:00"/>
        <d v="2024-09-01T00:00:00"/>
        <d v="2021-12-03T00:00:00"/>
        <d v="2021-02-20T00:00:00"/>
        <d v="2023-08-11T00:00:00"/>
        <d v="2023-07-22T00:00:00"/>
        <d v="2021-06-24T00:00:00"/>
        <d v="2020-04-14T00:00:00"/>
        <d v="2023-07-23T00:00:00"/>
        <d v="2021-07-20T00:00:00"/>
        <d v="2020-03-31T00:00:00"/>
        <d v="2020-01-08T00:00:00"/>
        <d v="2021-11-14T00:00:00"/>
        <d v="2020-09-24T00:00:00"/>
        <d v="2023-07-28T00:00:00"/>
        <d v="2021-06-20T00:00:00"/>
        <d v="2022-06-23T00:00:00"/>
        <d v="2023-02-03T00:00:00"/>
        <d v="2023-12-16T00:00:00"/>
        <d v="2022-05-25T00:00:00"/>
        <d v="2023-02-22T00:00:00"/>
        <d v="2023-11-16T00:00:00"/>
        <d v="2020-11-01T00:00:00"/>
        <d v="2023-01-22T00:00:00"/>
        <d v="2020-03-14T00:00:00"/>
        <d v="2023-02-05T00:00:00"/>
        <d v="2020-10-30T00:00:00"/>
        <d v="2022-05-30T00:00:00"/>
        <d v="2020-09-18T00:00:00"/>
        <d v="2020-03-26T00:00:00"/>
        <d v="2021-09-23T00:00:00"/>
        <d v="2022-01-16T00:00:00"/>
        <d v="2022-02-01T00:00:00"/>
        <d v="2021-03-06T00:00:00"/>
        <d v="2023-09-27T00:00:00"/>
        <d v="2020-07-29T00:00:00"/>
        <d v="2021-12-25T00:00:00"/>
        <d v="2023-02-20T00:00:00"/>
        <d v="2023-06-25T00:00:00"/>
        <d v="2020-11-12T00:00:00"/>
        <d v="2020-11-28T00:00:00"/>
        <d v="2020-12-28T00:00:00"/>
        <d v="2022-04-24T00:00:00"/>
        <d v="2020-02-20T00:00:00"/>
        <d v="2021-02-01T00:00:00"/>
        <d v="2021-11-11T00:00:00"/>
        <d v="2022-04-23T00:00:00"/>
        <d v="2021-05-23T00:00:00"/>
        <d v="2023-07-12T00:00:00"/>
        <d v="2020-08-09T00:00:00"/>
        <d v="2022-02-22T00:00:00"/>
        <d v="2020-03-20T00:00:00"/>
        <d v="2022-08-21T00:00:00"/>
        <d v="2021-03-31T00:00:00"/>
        <d v="2021-02-12T00:00:00"/>
        <d v="2022-07-31T00:00:00"/>
        <d v="2021-12-17T00:00:00"/>
        <d v="2021-09-17T00:00:00"/>
        <d v="2021-04-01T00:00:00"/>
        <d v="2020-02-18T00:00:00"/>
        <d v="2021-01-30T00:00:00"/>
        <d v="2022-03-27T00:00:00"/>
        <d v="2021-07-25T00:00:00"/>
        <d v="2021-12-20T00:00:00"/>
        <d v="2023-06-08T00:00:00"/>
        <d v="2022-09-11T00:00:00"/>
        <d v="2022-03-29T00:00:00"/>
        <d v="2023-10-23T00:00:00"/>
        <d v="2021-11-09T00:00:00"/>
        <d v="2020-02-26T00:00:00"/>
        <d v="2023-04-04T00:00:00"/>
        <d v="2020-03-19T00:00:00"/>
        <d v="2020-10-08T00:00:00"/>
        <d v="2022-08-06T00:00:00"/>
        <d v="2021-12-08T00:00:00"/>
        <d v="2024-02-01T00:00:00"/>
        <d v="2021-10-04T00:00:00"/>
        <d v="2022-12-06T00:00:00"/>
        <d v="2023-05-26T00:00:00"/>
        <d v="2022-11-13T00:00:00"/>
        <d v="2021-05-06T00:00:00"/>
        <d v="2023-12-22T00:00:00"/>
        <d v="2020-04-01T00:00:00"/>
        <d v="2022-11-30T00:00:00"/>
        <d v="2023-07-01T00:00:00"/>
        <d v="2023-07-11T00:00:00"/>
        <d v="2023-05-10T00:00:00"/>
        <d v="2021-02-07T00:00:00"/>
        <d v="2022-01-15T00:00:00"/>
        <d v="2022-02-06T00:00:00"/>
        <d v="2020-05-23T00:00:00"/>
        <d v="2023-09-22T00:00:00"/>
        <d v="2023-06-30T00:00:00"/>
        <d v="2020-09-12T00:00:00"/>
        <d v="2024-01-14T00:00:00"/>
        <d v="2021-07-09T00:00:00"/>
        <d v="2022-04-11T00:00:00"/>
        <d v="2021-09-25T00:00:00"/>
        <d v="2022-04-16T00:00:00"/>
        <d v="2021-10-30T00:00:00"/>
        <d v="2023-11-28T00:00:00"/>
        <d v="2021-08-28T00:00:00"/>
        <d v="2023-09-02T00:00:00"/>
        <d v="2020-09-17T00:00:00"/>
        <d v="2022-05-11T00:00:00"/>
        <d v="2023-09-23T00:00:00"/>
        <d v="2023-10-19T00:00:00"/>
        <d v="2020-12-22T00:00:00"/>
        <d v="2023-06-14T00:00:00"/>
        <d v="2021-08-09T00:00:00"/>
        <d v="2022-11-04T00:00:00"/>
        <d v="2023-01-27T00:00:00"/>
        <d v="2020-01-01T00:00:00"/>
        <d v="2021-09-14T00:00:00"/>
        <d v="2021-08-10T00:00:00"/>
        <d v="2021-10-21T00:00:00"/>
        <d v="2022-08-10T00:00:00"/>
        <d v="2022-06-24T00:00:00"/>
        <d v="2023-10-15T00:00:00"/>
        <d v="2022-11-12T00:00:00"/>
        <d v="2022-08-27T00:00:00"/>
        <d v="2020-12-13T00:00:00"/>
        <d v="2023-11-09T00:00:00"/>
        <d v="2020-06-22T00:00:00"/>
        <d v="2021-04-08T00:00:00"/>
        <d v="2022-11-21T00:00:00"/>
        <d v="2023-09-21T00:00:00"/>
        <d v="2023-07-20T00:00:00"/>
        <d v="2021-11-17T00:00:00"/>
        <d v="2020-07-10T00:00:00"/>
        <d v="2023-10-09T00:00:00"/>
        <d v="2021-09-27T00:00:00"/>
        <d v="2021-02-11T00:00:00"/>
        <d v="2020-10-28T00:00:00"/>
        <d v="2020-04-04T00:00:00"/>
        <d v="2023-05-06T00:00:00"/>
        <d v="2020-05-29T00:00:00"/>
        <d v="2022-07-21T00:00:00"/>
        <d v="2022-04-28T00:00:00"/>
        <d v="2023-07-13T00:00:00"/>
        <d v="2023-03-24T00:00:00"/>
        <d v="2021-02-02T00:00:00"/>
        <d v="2024-11-01T00:00:00"/>
        <d v="2022-02-25T00:00:00"/>
        <d v="2022-10-09T00:00:00"/>
        <d v="2021-05-14T00:00:00"/>
        <d v="2020-10-29T00:00:00"/>
        <d v="2023-05-09T00:00:00"/>
        <d v="2020-12-01T00:00:00"/>
        <d v="2020-06-08T00:00:00"/>
        <d v="2022-05-20T00:00:00"/>
        <d v="2021-03-24T00:00:00"/>
        <d v="2020-12-26T00:00:00"/>
        <d v="2023-11-26T00:00:00"/>
        <d v="2022-11-26T00:00:00"/>
        <d v="2022-09-08T00:00:00"/>
        <d v="2020-04-12T00:00:00"/>
        <d v="2023-02-15T00:00:00"/>
        <d v="2021-05-25T00:00:00"/>
        <d v="2020-05-09T00:00:00"/>
        <d v="2022-07-23T00:00:00"/>
        <d v="2020-09-30T00:00:00"/>
        <d v="2023-02-18T00:00:00"/>
        <d v="2023-04-05T00:00:00"/>
        <d v="2021-10-11T00:00:00"/>
        <d v="2022-06-25T00:00:00"/>
        <d v="2022-10-30T00:00:00"/>
        <d v="2022-05-23T00:00:00"/>
        <d v="2022-07-02T00:00:00"/>
        <d v="2020-11-21T00:00:00"/>
        <d v="2022-08-30T00:00:00"/>
        <d v="2021-06-14T00:00:00"/>
        <d v="2021-05-21T00:00:00"/>
        <d v="2023-07-29T00:00:00"/>
        <d v="2021-07-21T00:00:00"/>
        <d v="2022-03-12T00:00:00"/>
        <d v="2022-09-19T00:00:00"/>
        <d v="2023-07-07T00:00:00"/>
        <d v="2021-04-05T00:00:00"/>
        <d v="2021-07-16T00:00:00"/>
        <d v="2022-06-19T00:00:00"/>
        <d v="2020-07-06T00:00:00"/>
        <d v="2024-01-01T00:00:00"/>
        <d v="2021-08-08T00:00:00"/>
        <d v="2021-04-25T00:00:00"/>
        <d v="2021-10-07T00:00:00"/>
        <d v="2021-11-18T00:00:00"/>
        <d v="2021-10-16T00:00:00"/>
        <d v="2023-11-01T00:00:00"/>
        <d v="2020-06-14T00:00:00"/>
        <d v="2020-04-11T00:00:00"/>
        <d v="2021-04-18T00:00:00"/>
        <d v="2022-02-23T00:00:00"/>
        <d v="2023-11-22T00:00:00"/>
        <d v="2023-12-17T00:00:00"/>
        <d v="2022-04-29T00:00:00"/>
        <d v="2022-04-14T00:00:00"/>
        <d v="2021-11-08T00:00:00"/>
        <d v="2023-01-16T00:00:00"/>
        <d v="2022-08-12T00:00:00"/>
        <d v="2022-01-05T00:00:00"/>
        <d v="2020-07-05T00:00:00"/>
        <d v="2021-02-27T00:00:00"/>
        <d v="2022-05-10T00:00:00"/>
        <d v="2022-08-03T00:00:00"/>
        <d v="2023-11-25T00:00:00"/>
        <d v="2020-10-02T00:00:00"/>
        <d v="2023-03-25T00:00:00"/>
        <d v="2022-02-18T00:00:00"/>
        <d v="2020-01-13T00:00:00"/>
        <d v="2021-12-21T00:00:00"/>
        <d v="2022-03-09T00:00:00"/>
        <d v="2023-01-07T00:00:00"/>
        <d v="2023-01-23T00:00:00"/>
        <d v="2023-05-20T00:00:00"/>
        <d v="2022-09-26T00:00:00"/>
        <d v="2021-12-07T00:00:00"/>
        <d v="2022-06-11T00:00:00"/>
        <d v="2020-02-29T00:00:00"/>
        <d v="2022-03-07T00:00:00"/>
        <d v="2021-11-19T00:00:00"/>
        <d v="2023-10-01T00:00:00"/>
        <d v="2023-10-22T00:00:00"/>
        <d v="2022-08-04T00:00:00"/>
        <d v="2024-01-23T00:00:00"/>
        <d v="2022-08-15T00:00:00"/>
        <d v="2023-06-28T00:00:00"/>
        <d v="2020-02-25T00:00:00"/>
        <d v="2022-03-17T00:00:00"/>
        <d v="2023-04-27T00:00:00"/>
        <d v="2023-01-03T00:00:00"/>
        <d v="2023-09-19T00:00:00"/>
        <d v="2020-06-20T00:00:00"/>
        <d v="2023-08-09T00:00:00"/>
        <d v="2020-10-04T00:00:00"/>
        <d v="2022-03-08T00:00:00"/>
        <d v="2021-01-07T00:00:00"/>
        <d v="2021-06-16T00:00:00"/>
        <d v="2021-01-11T00:00:00"/>
        <d v="2021-10-31T00:00:00"/>
        <d v="2021-11-22T00:00:00"/>
        <d v="2022-05-13T00:00:00"/>
        <d v="2021-05-31T00:00:00"/>
        <d v="2020-04-16T00:00:00"/>
        <d v="2021-04-04T00:00:00"/>
        <d v="2023-08-24T00:00:00"/>
        <d v="2023-08-27T00:00:00"/>
        <d v="2020-03-23T00:00:00"/>
        <d v="2020-11-02T00:00:00"/>
        <d v="2020-09-15T00:00:00"/>
        <d v="2023-10-03T00:00:00"/>
        <d v="2021-03-22T00:00:00"/>
        <d v="2022-01-25T00:00:00"/>
        <d v="2023-05-25T00:00:00"/>
        <d v="2023-05-28T00:00:00"/>
        <d v="2020-01-12T00:00:00"/>
        <d v="2021-09-29T00:00:00"/>
        <d v="2020-09-08T00:00:00"/>
        <d v="2020-02-22T00:00:00"/>
        <d v="2022-03-23T00:00:00"/>
        <d v="2024-01-04T00:00:00"/>
        <d v="2021-02-10T00:00:00"/>
        <d v="2023-11-15T00:00:00"/>
        <d v="2023-07-08T00:00:00"/>
        <d v="2020-07-27T00:00:00"/>
        <d v="2021-09-09T00:00:00"/>
        <d v="2023-02-11T00:00:00"/>
        <d v="2023-05-14T00:00:00"/>
        <d v="2020-04-09T00:00:00"/>
        <d v="2023-05-03T00:00:00"/>
        <d v="2020-03-25T00:00:00"/>
        <d v="2021-12-12T00:00:00"/>
        <d v="2022-12-27T00:00:00"/>
        <d v="2023-08-19T00:00:00"/>
        <d v="2021-11-29T00:00:00"/>
        <d v="2020-01-26T00:00:00"/>
        <d v="2022-09-30T00:00:00"/>
        <d v="2020-04-08T00:00:00"/>
        <d v="2022-06-06T00:00:00"/>
        <d v="2022-01-11T00:00:00"/>
        <d v="2022-07-30T00:00:00"/>
        <d v="2023-12-19T00:00:00"/>
        <d v="2020-11-09T00:00:00"/>
        <d v="2022-06-10T00:00:00"/>
        <d v="2023-08-25T00:00:00"/>
        <d v="2021-07-07T00:00:00"/>
        <d v="2023-06-15T00:00:00"/>
        <d v="2022-09-17T00:00:00"/>
        <d v="2024-06-02T00:00:00"/>
        <d v="2023-04-28T00:00:00"/>
        <d v="2021-07-03T00:00:00"/>
        <d v="2021-10-22T00:00:00"/>
        <d v="2021-05-17T00:00:00"/>
        <d v="2020-06-26T00:00:00"/>
        <d v="2022-07-12T00:00:00"/>
        <d v="2023-03-13T00:00:00"/>
        <d v="2023-06-03T00:00:00"/>
        <d v="2023-09-30T00:00:00"/>
        <d v="2020-02-28T00:00:00"/>
        <d v="2021-10-27T00:00:00"/>
        <d v="2021-07-01T00:00:00"/>
        <d v="2022-09-25T00:00:00"/>
        <d v="2021-03-10T00:00:00"/>
        <d v="2021-12-27T00:00:00"/>
        <d v="2021-06-13T00:00:00"/>
        <d v="2021-11-28T00:00:00"/>
        <d v="2021-07-26T00:00:00"/>
        <d v="2021-07-19T00:00:00"/>
        <d v="2023-12-02T00:00:00"/>
        <d v="2020-01-21T00:00:00"/>
        <d v="2022-11-24T00:00:00"/>
        <d v="2021-01-26T00:00:00"/>
        <d v="2021-05-09T00:00:00"/>
        <d v="2021-07-05T00:00:00"/>
        <d v="2022-02-09T00:00:00"/>
        <d v="2023-08-15T00:00:00"/>
        <d v="2023-12-28T00:00:00"/>
        <d v="2022-02-10T00:00:00"/>
        <d v="2022-07-06T00:00:00"/>
        <d v="2020-05-02T00:00:00"/>
        <d v="2020-09-07T00:00:00"/>
        <d v="2021-08-25T00:00:00"/>
        <d v="2021-03-29T00:00:00"/>
        <d v="2023-11-17T00:00:00"/>
        <d v="2021-05-13T00:00:00"/>
        <d v="2021-09-19T00:00:00"/>
        <d v="2023-06-04T00:00:00"/>
        <d v="2023-07-02T00:00:00"/>
        <d v="2022-05-21T00:00:00"/>
        <d v="2023-12-10T00:00:00"/>
        <d v="2021-07-08T00:00:00"/>
        <d v="2021-04-17T00:00:00"/>
        <d v="2024-01-17T00:00:00"/>
        <d v="2021-01-29T00:00:00"/>
        <d v="2020-01-09T00:00:00"/>
        <d v="2023-11-14T00:00:00"/>
        <d v="2021-01-14T00:00:00"/>
        <d v="2021-03-19T00:00:00"/>
        <d v="2022-09-18T00:00:00"/>
        <d v="2023-04-22T00:00:00"/>
        <d v="2022-12-10T00:00:00"/>
        <d v="2023-07-05T00:00:00"/>
        <d v="2021-08-02T00:00:00"/>
        <d v="2020-07-24T00:00:00"/>
        <d v="2021-08-29T00:00:00"/>
        <d v="2022-01-09T00:00:00"/>
        <d v="2020-01-29T00:00:00"/>
        <d v="2023-12-21T00:00:00"/>
        <d v="2020-09-16T00:00:00"/>
        <d v="2021-07-15T00:00:00"/>
        <d v="2020-04-03T00:00:00"/>
        <d v="2020-04-21T00:00:00"/>
        <d v="2021-08-21T00:00:00"/>
        <d v="2023-11-29T00:00:00"/>
        <d v="2023-07-30T00:00:00"/>
        <d v="2023-03-21T00:00:00"/>
        <d v="2022-08-19T00:00:00"/>
        <d v="2022-09-07T00:00:00"/>
        <d v="2022-06-21T00:00:00"/>
        <d v="2021-01-12T00:00:00"/>
        <d v="2020-04-15T00:00:00"/>
        <d v="2021-06-01T00:00:00"/>
        <d v="2020-08-21T00:00:00"/>
        <d v="2020-05-13T00:00:00"/>
        <d v="2022-03-31T00:00:00"/>
        <d v="2022-04-10T00:00:00"/>
        <d v="2020-05-31T00:00:00"/>
        <d v="2023-03-27T00:00:00"/>
        <d v="2023-11-06T00:00:00"/>
        <d v="2020-04-19T00:00:00"/>
        <d v="2020-11-06T00:00:00"/>
        <d v="2020-01-11T00:00:00"/>
        <d v="2023-02-26T00:00:00"/>
        <d v="2020-06-23T00:00:00"/>
        <d v="2020-08-30T00:00:00"/>
        <d v="2023-02-16T00:00:00"/>
        <d v="2022-02-05T00:00:00"/>
        <d v="2021-07-04T00:00:00"/>
        <d v="2022-11-07T00:00:00"/>
        <d v="2021-08-31T00:00:00"/>
        <d v="2022-05-28T00:00:00"/>
        <d v="2023-02-06T00:00:00"/>
        <d v="2020-07-22T00:00:00"/>
        <d v="2021-01-03T00:00:00"/>
        <d v="2023-09-14T00:00:00"/>
        <d v="2020-06-15T00:00:00"/>
        <d v="2020-11-17T00:00:00"/>
        <d v="2021-06-05T00:00:00"/>
        <d v="2020-12-21T00:00:00"/>
        <d v="2023-04-02T00:00:00"/>
        <d v="2020-06-02T00:00:00"/>
        <d v="2020-11-16T00:00:00"/>
        <d v="2020-01-06T00:00:00"/>
        <d v="2023-11-12T00:00:00"/>
        <d v="2023-05-01T00:00:00"/>
        <d v="2022-08-20T00:00:00"/>
        <d v="2021-08-19T00:00:00"/>
        <d v="2020-07-03T00:00:00"/>
        <d v="2021-04-19T00:00:00"/>
        <d v="2021-08-13T00:00:00"/>
        <d v="2023-12-18T00:00:00"/>
        <d v="2021-04-23T00:00:00"/>
        <d v="2021-09-02T00:00:00"/>
        <d v="2020-08-23T00:00:00"/>
        <d v="2023-01-20T00:00:00"/>
        <d v="2021-06-28T00:00:00"/>
        <d v="2020-10-18T00:00:00"/>
        <d v="2020-02-05T00:00:00"/>
        <d v="2020-12-05T00:00:00"/>
        <d v="2021-08-14T00:00:00"/>
        <d v="2022-06-18T00:00:00"/>
        <d v="2022-08-17T00:00:00"/>
        <d v="2023-11-11T00:00:00"/>
        <d v="2022-10-21T00:00:00"/>
        <d v="2022-10-08T00:00:00"/>
        <d v="2022-06-15T00:00:00"/>
        <d v="2022-06-03T00:00:00"/>
        <d v="2021-05-27T00:00:00"/>
        <d v="2020-06-07T00:00:00"/>
        <d v="2023-04-17T00:00:00"/>
        <d v="2020-02-12T00:00:00"/>
        <d v="2023-08-10T00:00:00"/>
        <d v="2020-12-24T00:00:00"/>
        <d v="2022-11-28T00:00:00"/>
        <d v="2021-01-06T00:00:00"/>
        <d v="2023-04-13T00:00:00"/>
        <d v="2022-10-04T00:00:00"/>
        <d v="2021-12-13T00:00:00"/>
        <d v="2021-11-13T00:00:00"/>
        <d v="2021-10-19T00:00:00"/>
        <d v="2020-08-02T00:00:00"/>
        <d v="2020-11-25T00:00:00"/>
        <d v="2021-11-06T00:00:00"/>
        <d v="2023-11-21T00:00:00"/>
        <d v="2022-10-11T00:00:00"/>
        <d v="2023-09-18T00:00:00"/>
        <d v="2023-01-31T00:00:00"/>
        <d v="2020-03-16T00:00:00"/>
        <d v="2020-06-29T00:00:00"/>
        <d v="2021-06-10T00:00:00"/>
        <d v="2021-10-24T00:00:00"/>
        <d v="2020-08-25T00:00:00"/>
        <d v="2022-04-07T00:00:00"/>
        <d v="2022-11-19T00:00:00"/>
        <d v="2020-01-03T00:00:00"/>
        <d v="2022-04-26T00:00:00"/>
        <d v="2021-01-19T00:00:00"/>
        <d v="2022-11-27T00:00:00"/>
        <d v="2022-01-10T00:00:00"/>
        <d v="2023-06-29T00:00:00"/>
        <d v="2022-10-17T00:00:00"/>
        <d v="2023-01-29T00:00:00"/>
        <d v="2021-08-12T00:00:00"/>
        <d v="2020-09-05T00:00:00"/>
        <d v="2023-07-14T00:00:00"/>
        <d v="2023-05-31T00:00:00"/>
        <d v="2023-12-24T00:00:00"/>
        <d v="2020-11-20T00:00:00"/>
        <d v="2021-09-28T00:00:00"/>
        <d v="2023-02-02T00:00:00"/>
        <d v="2022-04-15T00:00:00"/>
        <d v="2020-07-09T00:00:00"/>
        <d v="2020-08-20T00:00:00"/>
        <d v="2020-08-28T00:00:00"/>
        <d v="2020-11-11T00:00:00"/>
        <d v="2024-01-07T00:00:00"/>
        <d v="2021-08-20T00:00:00"/>
        <d v="2022-08-11T00:00:00"/>
        <d v="2023-12-15T00:00:00"/>
        <d v="2021-07-13T00:00:00"/>
        <d v="2022-04-30T00:00:00"/>
        <d v="2022-09-15T00:00:00"/>
        <d v="2022-08-25T00:00:00"/>
        <d v="2022-07-24T00:00:00"/>
        <d v="2020-10-23T00:00:00"/>
        <d v="2022-02-24T00:00:00"/>
        <d v="2021-01-25T00:00:00"/>
        <d v="2023-12-05T00:00:00"/>
        <d v="2020-06-01T00:00:00"/>
        <d v="2021-02-08T00:00:00"/>
        <d v="2024-01-26T00:00:00"/>
        <d v="2022-09-29T00:00:00"/>
        <d v="2020-10-31T00:00:00"/>
        <d v="2023-08-01T00:00:00"/>
        <d v="2022-02-11T00:00:00"/>
        <d v="2021-01-21T00:00:00"/>
        <d v="2023-03-17T00:00:00"/>
        <d v="2020-03-30T00:00:00"/>
        <d v="2021-10-13T00:00:00"/>
        <d v="2022-02-19T00:00:00"/>
        <d v="2022-01-03T00:00:00"/>
        <d v="2020-07-11T00:00:00"/>
        <d v="2022-10-25T00:00:00"/>
        <d v="2023-04-23T00:00:00"/>
        <d v="2021-11-10T00:00:00"/>
        <d v="2022-06-20T00:00:00"/>
        <d v="2022-12-13T00:00:00"/>
        <d v="2024-01-19T00:00:00"/>
        <d v="2020-10-22T00:00:00"/>
        <d v="2022-04-19T00:00:00"/>
        <d v="2020-12-11T00:00:00"/>
        <d v="2020-02-06T00:00:00"/>
        <d v="2021-11-24T00:00:00"/>
        <d v="2023-11-19T00:00:00"/>
        <d v="2022-03-25T00:00:00"/>
        <d v="2023-10-13T00:00:00"/>
        <d v="2022-12-28T00:00:00"/>
        <d v="2021-10-10T00:00:00"/>
        <d v="2023-01-13T00:00:00"/>
        <d v="2023-06-18T00:00:00"/>
        <d v="2023-11-02T00:00:00"/>
        <d v="2020-04-07T00:00:00"/>
        <d v="2023-07-21T00:00:00"/>
        <d v="2023-12-12T00:00:00"/>
        <d v="2022-06-27T00:00:00"/>
        <d v="2022-04-01T00:00:00"/>
        <d v="2020-10-25T00:00:00"/>
        <d v="2021-03-01T00:00:00"/>
        <d v="2020-12-14T00:00:00"/>
        <d v="2023-06-02T00:00:00"/>
        <d v="2023-06-23T00:00:00"/>
        <d v="2022-10-16T00:00:00"/>
        <d v="2023-04-09T00:00:00"/>
        <d v="2020-10-20T00:00:00"/>
        <d v="2021-04-20T00:00:00"/>
        <d v="2022-08-02T00:00:00"/>
        <d v="2021-06-04T00:00:00"/>
        <d v="2021-06-06T00:00:00"/>
        <d v="2023-01-24T00:00:00"/>
        <d v="2023-04-18T00:00:00"/>
        <d v="2021-09-04T00:00:00"/>
        <d v="2022-05-18T00:00:00"/>
        <d v="2022-02-26T00:00:00"/>
        <d v="2022-09-16T00:00:00"/>
        <d v="2020-08-06T00:00:00"/>
        <d v="2021-04-30T00:00:00"/>
        <d v="2023-03-23T00:00:00"/>
        <d v="2023-12-03T00:00:00"/>
        <d v="2021-08-27T00:00:00"/>
        <d v="2020-02-14T00:00:00"/>
        <d v="2023-11-05T00:00:00"/>
        <d v="2020-04-10T00:00:00"/>
        <d v="2022-10-14T00:00:00"/>
        <d v="2021-12-22T00:00:00"/>
        <d v="2023-07-27T00:00:00"/>
        <d v="2021-05-28T00:00:00"/>
        <d v="2023-10-20T00:00:00"/>
        <d v="2023-09-12T00:00:00"/>
        <d v="2023-10-26T00:00:00"/>
        <d v="2020-03-21T00:00:00"/>
        <d v="2021-09-24T00:00:00"/>
        <d v="2020-03-09T00:00:00"/>
        <d v="2024-02-08T00:00:00"/>
        <d v="2020-09-26T00:00:00"/>
        <d v="2020-03-07T00:00:00"/>
        <d v="2020-12-25T00:00:00"/>
        <d v="2022-01-19T00:00:00"/>
        <d v="2022-10-24T00:00:00"/>
        <d v="2021-07-12T00:00:00"/>
        <d v="2020-12-02T00:00:00"/>
        <d v="2022-09-13T00:00:00"/>
        <d v="2020-10-15T00:00:00"/>
        <d v="2021-04-07T00:00:00"/>
        <d v="2022-03-24T00:00:00"/>
        <d v="2022-03-19T00:00:00"/>
        <d v="2020-09-10T00:00:00"/>
        <d v="2022-01-24T00:00:00"/>
        <d v="2023-09-10T00:00:00"/>
        <d v="2023-07-31T00:00:00"/>
        <d v="2022-01-30T00:00:00"/>
        <d v="2022-08-23T00:00:00"/>
        <d v="2023-03-06T00:00:00"/>
        <d v="2022-08-08T00:00:00"/>
        <d v="2023-12-06T00:00:00"/>
        <d v="2023-08-22T00:00:00"/>
        <d v="2020-08-26T00:00:00"/>
        <d v="2020-10-13T00:00:00"/>
        <d v="2020-04-02T00:00:00"/>
        <d v="2020-03-17T00:00:00"/>
        <d v="2021-09-15T00:00:00"/>
        <d v="2020-07-18T00:00:00"/>
        <d v="2022-03-06T00:00:00"/>
        <d v="2022-01-29T00:00:00"/>
        <d v="2023-01-11T00:00:00"/>
        <d v="2024-01-28T00:00:00"/>
        <d v="2023-03-09T00:00:00"/>
        <d v="2020-07-21T00:00:00"/>
        <d v="2020-03-08T00:00:00"/>
        <d v="2021-03-20T00:00:00"/>
        <d v="2022-06-29T00:00:00"/>
        <d v="2021-04-28T00:00:00"/>
        <d v="2022-12-01T00:00:00"/>
        <d v="2022-01-22T00:00:00"/>
        <d v="2023-08-13T00:00:00"/>
        <d v="2022-03-26T00:00:00"/>
        <d v="2023-08-07T00:00:00"/>
        <d v="2023-05-07T00:00:00"/>
        <d v="2021-02-24T00:00:00"/>
        <d v="2021-02-28T00:00:00"/>
        <d v="2023-04-15T00:00:00"/>
        <d v="2021-03-18T00:00:00"/>
        <d v="2021-04-22T00:00:00"/>
        <d v="2020-09-23T00:00:00"/>
        <d v="2020-12-23T00:00:00"/>
        <d v="2020-08-13T00:00:00"/>
        <d v="2023-09-15T00:00:00"/>
        <d v="2022-03-01T00:00:00"/>
        <d v="2020-02-02T00:00:00"/>
        <d v="2020-04-17T00:00:00"/>
        <d v="2022-12-05T00:00:00"/>
        <d v="2020-05-10T00:00:00"/>
        <d v="2022-11-17T00:00:00"/>
        <d v="2023-04-30T00:00:00"/>
        <d v="2020-11-08T00:00:00"/>
        <d v="2022-07-14T00:00:00"/>
        <d v="2022-10-28T00:00:00"/>
        <d v="2023-06-13T00:00:00"/>
        <d v="2024-01-29T00:00:00"/>
        <d v="2022-12-03T00:00:00"/>
        <d v="2020-05-04T00:00:00"/>
        <d v="2022-07-09T00:00:00"/>
        <d v="2023-06-11T00:00:00"/>
        <d v="2023-12-29T00:00:00"/>
        <d v="2023-05-30T00:00:00"/>
        <d v="2020-05-14T00:00:00"/>
        <d v="2023-01-28T00:00:00"/>
        <d v="2021-08-26T00:00:00"/>
        <d v="2023-05-24T00:00:00"/>
        <d v="2022-05-31T00:00:00"/>
        <d v="2023-08-26T00:00:00"/>
        <d v="2021-12-04T00:00:00"/>
        <d v="2022-04-27T00:00:00"/>
        <d v="2020-07-13T00:00:00"/>
        <d v="2022-05-24T00:00:00"/>
        <d v="2021-10-02T00:00:00"/>
        <d v="2023-09-24T00:00:00"/>
        <d v="2022-08-29T00:00:00"/>
        <d v="2020-05-17T00:00:00"/>
        <d v="2020-07-16T00:00:00"/>
        <d v="2022-02-02T00:00:00"/>
        <d v="2023-02-13T00:00:00"/>
        <d v="2023-04-16T00:00:00"/>
        <d v="2023-02-24T00:00:00"/>
        <d v="2021-06-11T00:00:00"/>
        <d v="2021-10-01T00:00:00"/>
        <d v="2023-03-29T00:00:00"/>
        <d v="2023-06-09T00:00:00"/>
        <d v="2022-09-14T00:00:00"/>
        <d v="2021-12-18T00:00:00"/>
        <d v="2021-08-04T00:00:00"/>
        <d v="2023-06-27T00:00:00"/>
        <d v="2023-06-10T00:00:00"/>
        <d v="2020-02-23T00:00:00"/>
        <d v="2023-09-09T00:00:00"/>
        <d v="2021-01-04T00:00:00"/>
        <d v="2021-11-26T00:00:00"/>
        <d v="2021-12-19T00:00:00"/>
        <d v="2020-10-17T00:00:00"/>
        <d v="2020-03-03T00:00:00"/>
        <d v="2022-09-02T00:00:00"/>
        <d v="2022-05-09T00:00:00"/>
        <d v="2022-01-27T00:00:00"/>
        <d v="2023-08-03T00:00:00"/>
        <d v="2023-06-19T00:00:00"/>
        <d v="2020-11-04T00:00:00"/>
        <d v="2023-10-12T00:00:00"/>
        <d v="2021-03-17T00:00:00"/>
        <d v="2022-11-15T00:00:00"/>
        <d v="2020-08-15T00:00:00"/>
        <d v="2023-10-21T00:00:00"/>
        <d v="2023-04-29T00:00:00"/>
        <d v="2022-12-15T00:00:00"/>
        <d v="2023-09-28T00:00:00"/>
        <d v="2022-03-20T00:00:00"/>
        <d v="2023-05-12T00:00:00"/>
        <d v="2020-04-22T00:00:00"/>
        <d v="2020-01-16T00:00:00"/>
        <d v="2021-06-07T00:00:00"/>
        <d v="2022-10-15T00:00:00"/>
        <d v="2020-09-21T00:00:00"/>
        <d v="2020-05-27T00:00:00"/>
        <d v="2020-03-27T00:00:00"/>
        <d v="2020-02-08T00:00:00"/>
        <d v="2022-05-29T00:00:00"/>
        <d v="2023-03-20T00:00:00"/>
        <d v="2023-04-08T00:00:00"/>
        <d v="2022-05-05T00:00:00"/>
        <d v="2022-09-04T00:00:00"/>
        <d v="2020-12-17T00:00:00"/>
        <d v="2022-06-13T00:00:00"/>
        <d v="2020-06-10T00:00:00"/>
        <d v="2020-12-10T00:00:00"/>
        <d v="2020-06-05T00:00:00"/>
        <d v="2022-11-11T00:00:00"/>
        <d v="2022-11-10T00:00:00"/>
        <d v="2021-01-02T00:00:00"/>
        <d v="2021-12-16T00:00:00"/>
        <d v="2020-10-26T00:00:00"/>
        <d v="2023-05-18T00:00:00"/>
        <d v="2023-10-07T00:00:00"/>
        <d v="2023-02-28T00:00:00"/>
        <d v="2022-08-07T00:00:00"/>
        <d v="2023-03-02T00:00:00"/>
        <d v="2021-10-23T00:00:00"/>
        <d v="2020-11-05T00:00:00"/>
        <d v="2022-08-18T00:00:00"/>
        <d v="2023-07-17T00:00:00"/>
        <d v="2021-12-09T00:00:00"/>
        <d v="2023-04-26T00:00:00"/>
        <d v="2020-04-25T00:00:00"/>
        <d v="2020-03-18T00:00:00"/>
        <d v="2020-06-06T00:00:00"/>
        <d v="2023-01-05T00:00:00"/>
        <d v="2023-03-04T00:00:00"/>
        <d v="2022-07-10T00:00:00"/>
        <d v="2023-03-16T00:00:00"/>
        <d v="2021-01-20T00:00:00"/>
        <d v="2021-10-20T00:00:00"/>
        <d v="2022-09-01T00:00:00"/>
        <d v="2022-10-23T00:00:00"/>
        <d v="2020-05-06T00:00:00"/>
        <d v="2020-07-30T00:00:00"/>
        <d v="2021-04-12T00:00:00"/>
        <d v="2024-01-02T00:00:00"/>
        <d v="2020-06-21T00:00:00"/>
        <d v="2020-12-19T00:00:00"/>
        <d v="2022-12-09T00:00:00"/>
        <d v="2022-03-04T00:00:00"/>
        <d v="2022-04-17T00:00:00"/>
        <d v="2023-08-18T00:00:00"/>
        <d v="2021-11-16T00:00:00"/>
        <d v="2020-07-12T00:00:00"/>
        <d v="2024-01-22T00:00:00"/>
        <d v="2023-05-19T00:00:00"/>
        <d v="2020-11-03T00:00:00"/>
        <d v="2020-10-16T00:00:00"/>
        <d v="2023-01-12T00:00:00"/>
        <d v="2022-03-13T00:00:00"/>
        <d v="2021-09-26T00:00:00"/>
        <d v="2023-04-11T00:00:00"/>
        <d v="2022-12-14T00:00:00"/>
        <d v="2020-07-02T00:00:00"/>
        <d v="2021-11-30T00:00:00"/>
        <d v="2020-07-26T00:00:00"/>
        <d v="2021-05-01T00:00:00"/>
        <d v="2022-06-28T00:00:00"/>
        <d v="2021-04-24T00:00:00"/>
        <d v="2022-01-23T00:00:00"/>
        <d v="2023-03-14T00:00:00"/>
        <d v="2022-02-21T00:00:00"/>
        <d v="2022-07-05T00:00:00"/>
        <d v="2020-11-27T00:00:00"/>
        <d v="2023-12-27T00:00:00"/>
        <d v="2022-11-22T00:00:00"/>
        <d v="2020-11-24T00:00:00"/>
        <d v="2022-06-14T00:00:00"/>
        <d v="2021-03-30T00:00:00"/>
        <d v="2022-03-22T00:00:00"/>
        <d v="2021-04-27T00:00:00"/>
        <d v="2022-06-02T00:00:00"/>
        <d v="2020-02-27T00:00:00"/>
        <d v="2021-10-14T00:00:00"/>
        <d v="2024-03-01T00:00:00"/>
        <d v="2020-08-10T00:00:00"/>
        <d v="2020-11-10T00:00:00"/>
        <d v="2020-02-11T00:00:00"/>
        <d v="2021-09-08T00:00:00"/>
        <d v="2020-06-09T00:00:00"/>
        <d v="2020-08-05T00:00:00"/>
        <d v="2022-10-20T00:00:00"/>
        <d v="2023-01-02T00:00:00"/>
        <d v="2023-07-18T00:00:00"/>
        <d v="2020-10-21T00:00:00"/>
        <d v="2021-12-23T00:00:00"/>
        <d v="2022-03-05T00:00:00"/>
        <d v="2021-01-18T00:00:00"/>
        <d v="2022-08-01T00:00:00"/>
        <d v="2023-01-19T00:00:00"/>
        <d v="2022-03-03T00:00:00"/>
        <d v="2022-02-03T00:00:00"/>
        <d v="2021-06-03T00:00:00"/>
        <d v="2022-01-01T00:00:00"/>
        <d v="2023-07-09T00:00:00"/>
        <d v="2023-04-06T00:00:00"/>
        <d v="2022-08-09T00:00:00"/>
        <d v="2021-08-01T00:00:00"/>
        <d v="2020-03-10T00:00:00"/>
        <d v="2022-07-26T00:00:00"/>
        <d v="2021-02-16T00:00:00"/>
        <d v="2021-12-02T00:00:00"/>
        <d v="2021-02-06T00:00:00"/>
        <d v="2020-03-15T00:00:00"/>
        <d v="2023-08-17T00:00:00"/>
        <d v="2022-03-30T00:00:00"/>
        <d v="2021-01-17T00:00:00"/>
        <d v="2022-10-13T00:00:00"/>
        <d v="2023-11-18T00:00:00"/>
        <d v="2022-11-29T00:00:00"/>
        <d v="2020-06-18T00:00:00"/>
        <d v="2022-05-19T00:00:00"/>
        <d v="2024-01-09T00:00:00"/>
        <d v="2022-05-22T00:00:00"/>
        <d v="2022-07-04T00:00:00"/>
        <d v="2022-09-06T00:00:00"/>
        <d v="2023-10-06T00:00:00"/>
        <d v="2022-01-14T00:00:00"/>
        <d v="2022-11-16T00:00:00"/>
        <d v="2023-05-29T00:00:00"/>
        <d v="2020-03-12T00:00:00"/>
        <d v="2022-01-20T00:00:00"/>
        <d v="2022-01-31T00:00:00"/>
        <d v="2022-12-20T00:00:00"/>
        <d v="2022-01-21T00:00:00"/>
        <d v="2021-01-16T00:00:00"/>
        <d v="2020-08-29T00:00:00"/>
        <d v="2021-06-17T00:00:00"/>
        <d v="2021-03-15T00:00:00"/>
        <d v="2023-06-07T00:00:00"/>
        <d v="2022-10-02T00:00:00"/>
        <d v="2021-02-13T00:00:00"/>
        <d v="2022-06-30T00:00:00"/>
        <d v="2020-06-28T00:00:00"/>
        <d v="2021-08-17T00:00:00"/>
        <d v="2021-06-09T00:00:00"/>
        <d v="2020-10-11T00:00:00"/>
        <d v="2023-03-18T00:00:00"/>
        <d v="2020-09-22T00:00:00"/>
        <d v="2023-07-06T00:00:00"/>
        <d v="2020-06-25T00:00:00"/>
        <d v="2024-01-08T00:00:00"/>
        <d v="2024-12-01T00:00:00"/>
        <d v="2022-12-12T00:00:00"/>
        <d v="2022-04-18T00:00:00"/>
        <d v="2020-09-13T00:00:00"/>
        <d v="2023-08-08T00:00:00"/>
        <d v="2022-12-08T00:00:00"/>
        <d v="2023-10-24T00:00:00"/>
        <d v="2021-06-12T00:00:00"/>
        <d v="2022-06-05T00:00:00"/>
        <d v="2020-04-23T00:00:00"/>
        <d v="2023-12-23T00:00:00"/>
        <d v="2021-06-02T00:00:00"/>
        <d v="2023-05-08T00:00:00"/>
        <d v="2024-01-15T00:00:00"/>
        <d v="2022-05-03T00:00:00"/>
        <d v="2021-08-16T00:00:00"/>
        <d v="2023-11-03T00:00:00"/>
        <d v="2021-01-09T00:00:00"/>
        <d v="2021-02-21T00:00:00"/>
        <d v="2021-10-15T00:00:00"/>
        <d v="2022-11-20T00:00:00"/>
        <d v="2022-08-13T00:00:00"/>
        <d v="2022-10-18T00:00:00"/>
        <d v="2020-02-17T00:00:00"/>
        <d v="2022-03-16T00:00:00"/>
        <d v="2021-07-30T00:00:00"/>
        <d v="2022-10-10T00:00:00"/>
        <d v="2020-08-08T00:00:00"/>
        <d v="2022-06-01T00:00:00"/>
        <d v="2020-10-01T00:00:00"/>
        <d v="2022-05-04T00:00:00"/>
        <d v="2022-01-12T00:00:00"/>
        <d v="2022-10-29T00:00:00"/>
        <d v="2022-07-11T00:00:00"/>
        <d v="2020-08-31T00:00:00"/>
        <d v="2020-09-20T00:00:00"/>
        <d v="2022-01-18T00:00:00"/>
        <d v="2020-02-04T00:00:00"/>
        <d v="2022-08-28T00:00:00"/>
        <d v="2022-03-15T00:00:00"/>
        <d v="2023-06-16T00:00:00"/>
        <d v="2021-04-09T00:00:00"/>
        <d v="2021-09-22T00:00:00"/>
        <d v="2024-01-25T00:00:00"/>
        <d v="2023-03-30T00:00:00"/>
        <d v="2020-12-15T00:00:00"/>
        <d v="2021-05-11T00:00:00"/>
        <d v="2022-06-22T00:00:00"/>
        <d v="2022-05-07T00:00:00"/>
        <d v="2020-06-11T00:00:00"/>
        <d v="2022-04-25T00:00:00"/>
        <d v="2022-04-20T00:00:00"/>
        <d v="2020-10-09T00:00:00"/>
        <d v="2020-12-20T00:00:00"/>
        <d v="2023-10-16T00:00:00"/>
        <d v="2023-11-20T00:00:00"/>
        <d v="2023-12-14T00:00:00"/>
        <d v="2022-09-28T00:00:00"/>
        <d v="2022-09-09T00:00:00"/>
        <d v="2023-02-21T00:00:00"/>
        <d v="2021-07-14T00:00:00"/>
        <d v="2021-10-12T00:00:00"/>
        <d v="2023-09-05T00:00:00"/>
        <d v="2021-02-17T00:00:00"/>
        <d v="2023-02-25T00:00:00"/>
        <d v="2023-10-27T00:00:00"/>
        <d v="2023-08-30T00:00:00"/>
        <d v="2020-02-07T00:00:00"/>
        <d v="2022-12-31T00:00:00"/>
        <d v="2024-01-20T00:00:00"/>
        <d v="2020-01-19T00:00:00"/>
        <d v="2023-09-03T00:00:00"/>
        <d v="2021-08-05T00:00:00"/>
        <d v="2022-07-19T00:00:00"/>
        <d v="2020-08-18T00:00:00"/>
        <d v="2021-11-21T00:00:00"/>
        <d v="2020-07-14T00:00:00"/>
        <d v="2021-01-13T00:00:00"/>
        <d v="2022-07-03T00:00:00"/>
        <d v="2023-07-04T00:00:00"/>
        <d v="2023-03-19T00:00:00"/>
        <d v="2021-06-19T00:00:00"/>
        <d v="2022-11-08T00:00:00"/>
        <d v="2021-09-20T00:00:00"/>
        <d v="2023-06-12T00:00:00"/>
        <d v="2021-03-28T00:00:00"/>
        <d v="2022-08-22T00:00:00"/>
        <d v="2022-12-17T00:00:00"/>
        <d v="2023-01-26T00:00:00"/>
        <d v="2021-02-18T00:00:00"/>
        <d v="2022-07-01T00:00:00"/>
        <d v="2020-07-01T00:00:00"/>
        <d v="2021-12-06T00:00:00"/>
        <d v="2020-03-05T00:00:00"/>
        <d v="2022-08-24T00:00:00"/>
        <d v="2022-05-02T00:00:00"/>
        <d v="2022-02-12T00:00:00"/>
        <d v="2023-10-30T00:00:00"/>
        <d v="2020-09-29T00:00:00"/>
        <d v="2024-01-30T00:00:00"/>
        <d v="2020-08-01T00:00:00"/>
        <d v="2020-02-16T00:00:00"/>
        <d v="2023-10-11T00:00:00"/>
        <d v="2022-12-25T00:00:00"/>
        <d v="2021-04-15T00:00:00"/>
        <d v="2022-01-08T00:00:00"/>
        <d v="2021-07-18T00:00:00"/>
        <d v="2024-01-24T00:00:00"/>
        <d v="2020-08-19T00:00:00"/>
        <d v="2021-05-07T00:00:00"/>
        <d v="2021-02-26T00:00:00"/>
        <d v="2022-06-17T00:00:00"/>
        <d v="2023-01-10T00:00:00"/>
        <d v="2024-07-02T00:00:00"/>
        <d v="2021-10-18T00:00:00"/>
        <d v="2020-06-04T00:00:00"/>
        <d v="2021-11-01T00:00:00"/>
        <d v="2021-09-07T00:00:00"/>
        <d v="2022-12-21T00:00:00"/>
        <d v="2020-01-10T00:00:00"/>
        <d v="2023-01-01T00:00:00"/>
        <d v="2021-03-03T00:00:00"/>
        <d v="2021-11-12T00:00:00"/>
        <d v="2021-09-12T00:00:00"/>
        <d v="2020-01-02T00:00:00"/>
        <d v="2023-05-22T00:00:00"/>
        <d v="2023-08-21T00:00:00"/>
        <d v="2021-10-17T00:00:00"/>
        <d v="2021-02-05T00:00:00"/>
        <d v="2021-05-18T00:00:00"/>
        <d v="2024-09-02T00:00:00"/>
        <d v="2020-12-12T00:00:00"/>
        <d v="2020-10-03T00:00:00"/>
        <d v="2023-07-15T00:00:00"/>
        <d v="2022-07-22T00:00:00"/>
        <d v="2023-12-09T00:00:00"/>
        <d v="2022-04-22T00:00:00"/>
        <d v="2020-01-25T00:00:00"/>
        <d v="2023-04-03T00:00:00"/>
        <d v="2020-03-28T00:00:00"/>
        <d v="2021-08-03T00:00:00"/>
        <d v="2021-07-28T00:00:00"/>
        <d v="2020-08-03T00:00:00"/>
        <d v="2023-12-30T00:00:00"/>
        <d v="2023-10-18T00:00:00"/>
        <d v="2021-12-29T00:00:00"/>
        <d v="2023-04-14T00:00:00"/>
        <d v="2020-06-17T00:00:00"/>
        <d v="2022-01-07T00:00:00"/>
        <d v="2023-02-19T00:00:00"/>
        <d v="2022-10-06T00:00:00"/>
        <d v="2022-05-12T00:00:00"/>
        <d v="2021-05-30T00:00:00"/>
        <d v="2022-10-12T00:00:00"/>
        <d v="2023-06-24T00:00:00"/>
        <d v="2023-11-24T00:00:00"/>
        <d v="2020-12-29T00:00:00"/>
        <d v="2021-11-05T00:00:00"/>
        <d v="2021-10-29T00:00:00"/>
        <d v="2023-10-10T00:00:00"/>
        <d v="2024-04-01T00:00:00"/>
        <d v="2022-12-30T00:00:00"/>
        <d v="2022-03-11T00:00:00"/>
        <d v="2022-05-06T00:00:00"/>
        <d v="2023-01-18T00:00:00"/>
        <d v="2023-08-06T00:00:00"/>
        <d v="2020-01-22T00:00:00"/>
        <d v="2024-02-04T00:00:00"/>
        <d v="2021-12-14T00:00:00"/>
        <d v="2022-07-15T00:00:00"/>
        <d v="2020-01-04T00:00:00"/>
        <d v="2023-12-26T00:00:00"/>
        <d v="2021-08-11T00:00:00"/>
        <d v="2023-08-04T00:00:00"/>
        <d v="2022-04-06T00:00:00"/>
        <d v="2021-02-25T00:00:00"/>
        <d v="2021-06-21T00:00:00"/>
        <d v="2023-10-05T00:00:00"/>
        <d v="2021-10-03T00:00:00"/>
        <d v="2022-03-14T00:00:00"/>
        <d v="2021-09-01T00:00:00"/>
        <d v="2023-10-08T00:00:00"/>
        <d v="2021-03-05T00:00:00"/>
        <d v="2020-08-27T00:00:00"/>
        <d v="2022-12-11T00:00:00"/>
        <d v="2023-10-02T00:00:00"/>
        <d v="2022-12-07T00:00:00"/>
        <d v="2021-02-03T00:00:00"/>
        <d v="2023-12-25T00:00:00"/>
        <d v="2024-01-12T00:00:00"/>
        <d v="2023-07-19T00:00:00"/>
        <d v="2022-05-26T00:00:00"/>
        <d v="2020-05-12T00:00:00"/>
        <d v="2021-07-29T00:00:00"/>
        <d v="2021-08-22T00:00:00"/>
        <d v="2022-04-05T00:00:00"/>
        <d v="2023-11-23T00:00:00"/>
        <d v="2024-02-05T00:00:00"/>
        <d v="2023-01-25T00:00:00"/>
        <d v="2022-09-20T00:00:00"/>
        <d v="2023-10-29T00:00:00"/>
        <d v="2020-03-02T00:00:00"/>
        <d v="2020-01-18T00:00:00"/>
        <d v="2020-09-09T00:00:00"/>
        <d v="2023-05-15T00:00:00"/>
        <d v="2023-05-13T00:00:00"/>
        <d v="2023-08-12T00:00:00"/>
        <d v="2022-04-03T00:00:00"/>
        <d v="2021-07-22T00:00:00"/>
        <d v="2022-11-03T00:00:00"/>
        <d v="2022-06-08T00:00:00"/>
        <d v="2023-09-26T00:00:00"/>
        <d v="2020-09-01T00:00:00"/>
        <d v="2021-12-11T00:00:00"/>
        <d v="2020-03-01T00:00:00"/>
        <d v="2021-01-01T00:00:00"/>
        <d v="2020-03-13T00:00:00"/>
        <d v="2021-02-04T00:00:00"/>
        <d v="2021-02-14T00:00:00"/>
        <d v="2024-02-09T00:00:00"/>
        <d v="2023-01-14T00:00:00"/>
        <d v="2023-07-26T00:00:00"/>
        <d v="2021-07-27T00:00:00"/>
        <d v="2022-03-18T00:00:00"/>
        <d v="2021-07-10T00:00:00"/>
        <d v="2022-07-16T00:00:00"/>
        <d v="2021-02-19T00:00:00"/>
        <d v="2021-10-05T00:00:00"/>
        <d v="2020-07-04T00:00:00"/>
        <d v="2021-02-09T00:00:00"/>
        <d v="2020-07-07T00:00:00"/>
        <d v="2023-06-17T00:00:00"/>
        <d v="2022-01-02T00:00:00"/>
        <d v="2021-06-29T00:00:00"/>
        <d v="2020-01-05T00:00:00"/>
        <d v="2022-04-02T00:00:00"/>
        <d v="2022-09-24T00:00:00"/>
        <d v="2021-12-31T00:00:00"/>
        <d v="2023-09-25T00:00:00"/>
        <d v="2022-02-13T00:00:00"/>
        <d v="2020-06-30T00:00:00"/>
        <d v="2023-11-08T00:00:00"/>
        <d v="2021-04-06T00:00:00"/>
        <d v="2021-12-01T00:00:00"/>
        <d v="2022-02-07T00:00:00"/>
        <d v="2020-07-15T00:00:00"/>
        <d v="2022-09-10T00:00:00"/>
        <d v="2020-09-06T00:00:00"/>
        <d v="2020-08-04T00:00:00"/>
        <d v="2020-12-18T00:00:00"/>
        <d v="2021-01-05T00:00:00"/>
        <d v="2022-11-23T00:00:00"/>
        <d v="2023-05-16T00:00:00"/>
        <d v="2021-04-03T00:00:00"/>
        <d v="2023-12-04T00:00:00"/>
        <d v="2021-01-08T00:00:00"/>
        <d v="2021-06-15T00:00:00"/>
        <d v="2024-01-27T00:00:00"/>
        <d v="2023-02-17T00:00:00"/>
        <d v="2024-01-05T00:00:00"/>
        <d v="2022-06-07T00:00:00"/>
        <d v="2022-10-27T00:00:00"/>
        <d v="2021-09-18T00:00:00"/>
        <d v="2021-08-18T00:00:00"/>
      </sharedItems>
      <fieldGroup par="22"/>
    </cacheField>
    <cacheField name="ShipMode" numFmtId="0">
      <sharedItems count="3">
        <s v="Same Day"/>
        <s v="Express"/>
        <s v="Standard"/>
      </sharedItems>
    </cacheField>
    <cacheField name="ProductID" numFmtId="0">
      <sharedItems containsSemiMixedTypes="0" containsString="0" containsNumber="1" containsInteger="1" minValue="101" maxValue="149"/>
    </cacheField>
    <cacheField name="ProductName" numFmtId="0">
      <sharedItems/>
    </cacheField>
    <cacheField name="Category" numFmtId="0">
      <sharedItems count="4">
        <s v="Home Appliances"/>
        <s v="Clothing"/>
        <s v="Electronics"/>
        <s v="Sports"/>
      </sharedItems>
    </cacheField>
    <cacheField name="Price" numFmtId="0">
      <sharedItems containsSemiMixedTypes="0" containsString="0" containsNumber="1" minValue="50.07" maxValue="1499.86"/>
    </cacheField>
    <cacheField name="Cost" numFmtId="0">
      <sharedItems containsSemiMixedTypes="0" containsString="0" containsNumber="1" minValue="22.02" maxValue="1043.99"/>
    </cacheField>
    <cacheField name="Quantity" numFmtId="0">
      <sharedItems containsSemiMixedTypes="0" containsString="0" containsNumber="1" containsInteger="1" minValue="1" maxValue="5"/>
    </cacheField>
    <cacheField name="Discount" numFmtId="0">
      <sharedItems containsSemiMixedTypes="0" containsString="0" containsNumber="1" minValue="0" maxValue="0.2"/>
    </cacheField>
    <cacheField name="Days_Since_Last_Order" numFmtId="0">
      <sharedItems containsSemiMixedTypes="0" containsString="0" containsNumber="1" containsInteger="1" minValue="327" maxValue="1788"/>
    </cacheField>
    <cacheField name="Total_Orders" numFmtId="0">
      <sharedItems containsSemiMixedTypes="0" containsString="0" containsNumber="1" containsInteger="1" minValue="1" maxValue="10"/>
    </cacheField>
    <cacheField name="Revenue" numFmtId="0">
      <sharedItems containsSemiMixedTypes="0" containsString="0" containsNumber="1" minValue="50.45" maxValue="7481"/>
    </cacheField>
    <cacheField name="Profit" numFmtId="0">
      <sharedItems containsSemiMixedTypes="0" containsString="0" containsNumber="1" minValue="-1897.22" maxValue="5316.58"/>
    </cacheField>
    <cacheField name="Profit Margin" numFmtId="0" formula="Profit/Revenue" databaseField="0"/>
    <cacheField name="Months (OrderDate)" numFmtId="0" databaseField="0">
      <fieldGroup base="7">
        <rangePr groupBy="months" startDate="2020-01-01T00:00:00" endDate="2024-12-02T00:00:00"/>
        <groupItems count="14">
          <s v="&lt;1/1/2020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12/2/2024"/>
        </groupItems>
      </fieldGroup>
    </cacheField>
    <cacheField name="Years (OrderDate)" numFmtId="0" databaseField="0">
      <fieldGroup base="7">
        <rangePr groupBy="years" startDate="2020-01-01T00:00:00" endDate="2024-12-02T00:00:00"/>
        <groupItems count="7">
          <s v="&lt;1/1/2020"/>
          <s v="2020"/>
          <s v="2021"/>
          <s v="2022"/>
          <s v="2023"/>
          <s v="2024"/>
          <s v="&gt;12/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n v="2126"/>
    <x v="0"/>
    <n v="35"/>
    <x v="0"/>
    <d v="2023-02-08T00:00:00"/>
    <n v="0"/>
    <n v="11420"/>
    <x v="0"/>
    <x v="0"/>
    <n v="135"/>
    <s v="Product_135"/>
    <x v="0"/>
    <n v="712.82"/>
    <n v="334.36"/>
    <n v="1"/>
    <n v="0"/>
    <n v="518"/>
    <n v="4"/>
    <n v="712.82"/>
    <n v="378.46"/>
  </r>
  <r>
    <n v="2459"/>
    <x v="1"/>
    <n v="54"/>
    <x v="1"/>
    <d v="2020-08-16T00:00:00"/>
    <n v="0"/>
    <n v="12597"/>
    <x v="1"/>
    <x v="1"/>
    <n v="119"/>
    <s v="Product_119"/>
    <x v="0"/>
    <n v="148.6"/>
    <n v="76.56"/>
    <n v="2"/>
    <n v="0.05"/>
    <n v="661"/>
    <n v="6"/>
    <n v="282.33999999999997"/>
    <n v="129.22"/>
  </r>
  <r>
    <n v="1860"/>
    <x v="2"/>
    <n v="60"/>
    <x v="0"/>
    <d v="2020-02-21T00:00:00"/>
    <n v="1"/>
    <n v="10496"/>
    <x v="2"/>
    <x v="0"/>
    <n v="113"/>
    <s v="Product_113"/>
    <x v="1"/>
    <n v="1039.74"/>
    <n v="640.86"/>
    <n v="1"/>
    <n v="0.05"/>
    <n v="1094"/>
    <n v="3"/>
    <n v="987.75"/>
    <n v="346.89"/>
  </r>
  <r>
    <n v="2294"/>
    <x v="3"/>
    <n v="17"/>
    <x v="1"/>
    <d v="2021-07-17T00:00:00"/>
    <n v="0"/>
    <n v="12220"/>
    <x v="3"/>
    <x v="0"/>
    <n v="105"/>
    <s v="Product_105"/>
    <x v="2"/>
    <n v="117.63"/>
    <n v="57.56"/>
    <n v="3"/>
    <n v="0"/>
    <n v="673"/>
    <n v="5"/>
    <n v="352.89"/>
    <n v="180.21"/>
  </r>
  <r>
    <n v="2130"/>
    <x v="4"/>
    <n v="32"/>
    <x v="2"/>
    <d v="2021-05-16T00:00:00"/>
    <n v="0"/>
    <n v="10104"/>
    <x v="4"/>
    <x v="1"/>
    <n v="144"/>
    <s v="Product_144"/>
    <x v="2"/>
    <n v="413.23"/>
    <n v="274.33999999999997"/>
    <n v="5"/>
    <n v="0"/>
    <n v="349"/>
    <n v="4"/>
    <n v="2066.15"/>
    <n v="694.45"/>
  </r>
  <r>
    <n v="2095"/>
    <x v="5"/>
    <n v="73"/>
    <x v="3"/>
    <d v="2021-04-02T00:00:00"/>
    <n v="0"/>
    <n v="13623"/>
    <x v="5"/>
    <x v="1"/>
    <n v="114"/>
    <s v="Product_114"/>
    <x v="3"/>
    <n v="562.91999999999996"/>
    <n v="253.15"/>
    <n v="2"/>
    <n v="0"/>
    <n v="598"/>
    <n v="3"/>
    <n v="1125.8399999999999"/>
    <n v="619.54"/>
  </r>
  <r>
    <n v="2044"/>
    <x v="6"/>
    <n v="35"/>
    <x v="0"/>
    <d v="2020-10-12T00:00:00"/>
    <n v="1"/>
    <n v="10478"/>
    <x v="6"/>
    <x v="0"/>
    <n v="138"/>
    <s v="Product_138"/>
    <x v="1"/>
    <n v="1122.25"/>
    <n v="537.95000000000005"/>
    <n v="1"/>
    <n v="0"/>
    <n v="1542"/>
    <n v="1"/>
    <n v="1122.25"/>
    <n v="584.29999999999995"/>
  </r>
  <r>
    <n v="1121"/>
    <x v="7"/>
    <n v="41"/>
    <x v="1"/>
    <d v="2020-07-28T00:00:00"/>
    <n v="0"/>
    <n v="11422"/>
    <x v="7"/>
    <x v="1"/>
    <n v="122"/>
    <s v="Product_122"/>
    <x v="1"/>
    <n v="766.64"/>
    <n v="339.98"/>
    <n v="4"/>
    <n v="0"/>
    <n v="448"/>
    <n v="5"/>
    <n v="3066.56"/>
    <n v="1706.64"/>
  </r>
  <r>
    <n v="1466"/>
    <x v="8"/>
    <n v="38"/>
    <x v="4"/>
    <d v="2023-10-17T00:00:00"/>
    <n v="0"/>
    <n v="12481"/>
    <x v="8"/>
    <x v="1"/>
    <n v="109"/>
    <s v="Product_109"/>
    <x v="0"/>
    <n v="91.54"/>
    <n v="39.479999999999997"/>
    <n v="1"/>
    <n v="0.1"/>
    <n v="442"/>
    <n v="4"/>
    <n v="82.39"/>
    <n v="42.91"/>
  </r>
  <r>
    <n v="2238"/>
    <x v="9"/>
    <n v="56"/>
    <x v="1"/>
    <d v="2023-01-21T00:00:00"/>
    <n v="0"/>
    <n v="12689"/>
    <x v="9"/>
    <x v="0"/>
    <n v="149"/>
    <s v="Product_149"/>
    <x v="3"/>
    <n v="944.43"/>
    <n v="462.86"/>
    <n v="2"/>
    <n v="0"/>
    <n v="356"/>
    <n v="3"/>
    <n v="1888.86"/>
    <n v="963.14"/>
  </r>
  <r>
    <n v="1330"/>
    <x v="10"/>
    <n v="40"/>
    <x v="4"/>
    <d v="2020-06-27T00:00:00"/>
    <n v="0"/>
    <n v="10692"/>
    <x v="10"/>
    <x v="2"/>
    <n v="140"/>
    <s v="Product_140"/>
    <x v="2"/>
    <n v="646.58000000000004"/>
    <n v="452.45"/>
    <n v="3"/>
    <n v="0"/>
    <n v="463"/>
    <n v="6"/>
    <n v="1939.74"/>
    <n v="582.39"/>
  </r>
  <r>
    <n v="2482"/>
    <x v="11"/>
    <n v="50"/>
    <x v="0"/>
    <d v="2023-04-24T00:00:00"/>
    <n v="0"/>
    <n v="13038"/>
    <x v="11"/>
    <x v="2"/>
    <n v="126"/>
    <s v="Product_126"/>
    <x v="1"/>
    <n v="1386.66"/>
    <n v="593.9"/>
    <n v="5"/>
    <n v="0.2"/>
    <n v="618"/>
    <n v="5"/>
    <n v="5546.64"/>
    <n v="2577.14"/>
  </r>
  <r>
    <n v="1087"/>
    <x v="12"/>
    <n v="54"/>
    <x v="5"/>
    <d v="2022-05-14T00:00:00"/>
    <n v="0"/>
    <n v="12969"/>
    <x v="12"/>
    <x v="1"/>
    <n v="145"/>
    <s v="Product_145"/>
    <x v="0"/>
    <n v="774.37"/>
    <n v="359.23"/>
    <n v="4"/>
    <n v="0"/>
    <n v="460"/>
    <n v="3"/>
    <n v="3097.48"/>
    <n v="1660.56"/>
  </r>
  <r>
    <n v="2396"/>
    <x v="13"/>
    <n v="34"/>
    <x v="4"/>
    <d v="2020-03-06T00:00:00"/>
    <n v="1"/>
    <n v="10193"/>
    <x v="13"/>
    <x v="0"/>
    <n v="105"/>
    <s v="Product_105"/>
    <x v="2"/>
    <n v="1078.01"/>
    <n v="519.04999999999995"/>
    <n v="1"/>
    <n v="0"/>
    <n v="445"/>
    <n v="3"/>
    <n v="1078.01"/>
    <n v="558.96"/>
  </r>
  <r>
    <n v="2123"/>
    <x v="14"/>
    <n v="32"/>
    <x v="1"/>
    <d v="2020-02-03T00:00:00"/>
    <n v="1"/>
    <n v="12890"/>
    <x v="14"/>
    <x v="1"/>
    <n v="129"/>
    <s v="Product_129"/>
    <x v="0"/>
    <n v="367.36"/>
    <n v="215.18"/>
    <n v="2"/>
    <n v="0.05"/>
    <n v="1257"/>
    <n v="5"/>
    <n v="697.98"/>
    <n v="267.62"/>
  </r>
  <r>
    <n v="1871"/>
    <x v="15"/>
    <n v="42"/>
    <x v="0"/>
    <d v="2020-10-07T00:00:00"/>
    <n v="0"/>
    <n v="12848"/>
    <x v="15"/>
    <x v="0"/>
    <n v="122"/>
    <s v="Product_122"/>
    <x v="2"/>
    <n v="1153.4100000000001"/>
    <n v="719.27"/>
    <n v="2"/>
    <n v="0.05"/>
    <n v="346"/>
    <n v="4"/>
    <n v="2191.48"/>
    <n v="752.94"/>
  </r>
  <r>
    <n v="1130"/>
    <x v="16"/>
    <n v="42"/>
    <x v="1"/>
    <d v="2021-03-23T00:00:00"/>
    <n v="0"/>
    <n v="11489"/>
    <x v="16"/>
    <x v="2"/>
    <n v="149"/>
    <s v="Product_149"/>
    <x v="0"/>
    <n v="1095.3900000000001"/>
    <n v="685.25"/>
    <n v="5"/>
    <n v="0.05"/>
    <n v="398"/>
    <n v="4"/>
    <n v="5203.1000000000004"/>
    <n v="1776.85"/>
  </r>
  <r>
    <n v="2332"/>
    <x v="17"/>
    <n v="40"/>
    <x v="5"/>
    <d v="2021-04-21T00:00:00"/>
    <n v="0"/>
    <n v="13412"/>
    <x v="17"/>
    <x v="2"/>
    <n v="103"/>
    <s v="Product_103"/>
    <x v="2"/>
    <n v="1360.92"/>
    <n v="429.51499999999999"/>
    <n v="4"/>
    <n v="0.05"/>
    <n v="789"/>
    <n v="4"/>
    <n v="5171.5"/>
    <n v="3453.44"/>
  </r>
  <r>
    <n v="1769"/>
    <x v="18"/>
    <n v="41"/>
    <x v="3"/>
    <d v="2022-10-31T00:00:00"/>
    <n v="0"/>
    <n v="10058"/>
    <x v="18"/>
    <x v="2"/>
    <n v="128"/>
    <s v="Product_128"/>
    <x v="3"/>
    <n v="99.04"/>
    <n v="58.98"/>
    <n v="1"/>
    <n v="0"/>
    <n v="654"/>
    <n v="7"/>
    <n v="99.04"/>
    <n v="40.06"/>
  </r>
  <r>
    <n v="1343"/>
    <x v="19"/>
    <n v="41"/>
    <x v="5"/>
    <d v="2023-05-17T00:00:00"/>
    <n v="0"/>
    <n v="11886"/>
    <x v="19"/>
    <x v="1"/>
    <n v="138"/>
    <s v="Product_138"/>
    <x v="2"/>
    <n v="698.88"/>
    <n v="429.51499999999999"/>
    <n v="1"/>
    <n v="0"/>
    <n v="595"/>
    <n v="2"/>
    <n v="698.88"/>
    <n v="269.36"/>
  </r>
  <r>
    <n v="2437"/>
    <x v="20"/>
    <n v="51"/>
    <x v="2"/>
    <d v="2020-02-24T00:00:00"/>
    <n v="0"/>
    <n v="13609"/>
    <x v="20"/>
    <x v="2"/>
    <n v="114"/>
    <s v="Product_114"/>
    <x v="2"/>
    <n v="1034.78"/>
    <n v="574.61"/>
    <n v="1"/>
    <n v="0.05"/>
    <n v="432"/>
    <n v="5"/>
    <n v="983.04"/>
    <n v="408.43"/>
  </r>
  <r>
    <n v="1805"/>
    <x v="21"/>
    <n v="48"/>
    <x v="0"/>
    <d v="2023-02-23T00:00:00"/>
    <n v="0"/>
    <n v="10477"/>
    <x v="21"/>
    <x v="2"/>
    <n v="147"/>
    <s v="Product_147"/>
    <x v="2"/>
    <n v="187.99"/>
    <n v="96.58"/>
    <n v="5"/>
    <n v="0"/>
    <n v="521"/>
    <n v="4"/>
    <n v="939.95"/>
    <n v="457.05"/>
  </r>
  <r>
    <n v="1385"/>
    <x v="22"/>
    <n v="19"/>
    <x v="5"/>
    <d v="2021-11-02T00:00:00"/>
    <n v="0"/>
    <n v="11126"/>
    <x v="22"/>
    <x v="1"/>
    <n v="114"/>
    <s v="Product_114"/>
    <x v="0"/>
    <n v="645.38"/>
    <n v="412.55"/>
    <n v="5"/>
    <n v="0"/>
    <n v="378"/>
    <n v="6"/>
    <n v="3226.9"/>
    <n v="1164.1500000000001"/>
  </r>
  <r>
    <n v="2215"/>
    <x v="23"/>
    <n v="34"/>
    <x v="3"/>
    <d v="2024-06-01T00:00:00"/>
    <n v="0"/>
    <n v="12580"/>
    <x v="23"/>
    <x v="0"/>
    <n v="143"/>
    <s v="Product_143"/>
    <x v="1"/>
    <n v="1416.11"/>
    <n v="712.54"/>
    <n v="4"/>
    <n v="0.1"/>
    <n v="361"/>
    <n v="3"/>
    <n v="5098"/>
    <n v="2247.84"/>
  </r>
  <r>
    <n v="1955"/>
    <x v="24"/>
    <n v="41"/>
    <x v="1"/>
    <d v="2023-08-23T00:00:00"/>
    <n v="0"/>
    <n v="11968"/>
    <x v="24"/>
    <x v="2"/>
    <n v="111"/>
    <s v="Product_111"/>
    <x v="2"/>
    <n v="682.11"/>
    <n v="319.91000000000003"/>
    <n v="1"/>
    <n v="0.05"/>
    <n v="371"/>
    <n v="6"/>
    <n v="648"/>
    <n v="328.09"/>
  </r>
  <r>
    <n v="1276"/>
    <x v="25"/>
    <n v="31"/>
    <x v="0"/>
    <d v="2023-12-07T00:00:00"/>
    <n v="0"/>
    <n v="10591"/>
    <x v="25"/>
    <x v="0"/>
    <n v="109"/>
    <s v="Product_109"/>
    <x v="2"/>
    <n v="1478.84"/>
    <n v="729.11"/>
    <n v="1"/>
    <n v="0"/>
    <n v="391"/>
    <n v="8"/>
    <n v="1478.84"/>
    <n v="749.73"/>
  </r>
  <r>
    <n v="2184"/>
    <x v="26"/>
    <n v="49"/>
    <x v="4"/>
    <d v="2023-01-21T00:00:00"/>
    <n v="0"/>
    <n v="10838"/>
    <x v="9"/>
    <x v="0"/>
    <n v="138"/>
    <s v="Product_138"/>
    <x v="3"/>
    <n v="132.41999999999999"/>
    <n v="70.430000000000007"/>
    <n v="4"/>
    <n v="0.2"/>
    <n v="338"/>
    <n v="9"/>
    <n v="423.74"/>
    <n v="142.02000000000001"/>
  </r>
  <r>
    <n v="1459"/>
    <x v="27"/>
    <n v="38"/>
    <x v="5"/>
    <d v="2022-09-05T00:00:00"/>
    <n v="0"/>
    <n v="13782"/>
    <x v="26"/>
    <x v="1"/>
    <n v="147"/>
    <s v="Product_147"/>
    <x v="2"/>
    <n v="1090.8499999999999"/>
    <n v="506.39"/>
    <n v="4"/>
    <n v="0.05"/>
    <n v="338"/>
    <n v="6"/>
    <n v="4145.2299999999996"/>
    <n v="2119.67"/>
  </r>
  <r>
    <n v="2337"/>
    <x v="28"/>
    <n v="42"/>
    <x v="3"/>
    <d v="2021-03-27T00:00:00"/>
    <n v="0"/>
    <n v="11345"/>
    <x v="27"/>
    <x v="0"/>
    <n v="144"/>
    <s v="Product_144"/>
    <x v="3"/>
    <n v="892.47"/>
    <n v="519.66"/>
    <n v="4"/>
    <n v="0.2"/>
    <n v="388"/>
    <n v="7"/>
    <n v="2855.9"/>
    <n v="777.26"/>
  </r>
  <r>
    <n v="1021"/>
    <x v="29"/>
    <n v="33"/>
    <x v="5"/>
    <d v="2022-07-08T00:00:00"/>
    <n v="0"/>
    <n v="10548"/>
    <x v="28"/>
    <x v="0"/>
    <n v="106"/>
    <s v="Product_106"/>
    <x v="2"/>
    <n v="775.78"/>
    <n v="516.1"/>
    <n v="2"/>
    <n v="0.2"/>
    <n v="908"/>
    <n v="6"/>
    <n v="1241.25"/>
    <n v="209.05"/>
  </r>
  <r>
    <n v="1252"/>
    <x v="30"/>
    <n v="10"/>
    <x v="2"/>
    <d v="2023-04-21T00:00:00"/>
    <n v="0"/>
    <n v="13085"/>
    <x v="29"/>
    <x v="1"/>
    <n v="101"/>
    <s v="Product_101"/>
    <x v="0"/>
    <n v="1457.73"/>
    <n v="843.5"/>
    <n v="4"/>
    <n v="0"/>
    <n v="621"/>
    <n v="4"/>
    <n v="5830.92"/>
    <n v="2456.92"/>
  </r>
  <r>
    <n v="1747"/>
    <x v="31"/>
    <n v="9"/>
    <x v="0"/>
    <d v="2021-07-23T00:00:00"/>
    <n v="1"/>
    <n v="13527"/>
    <x v="30"/>
    <x v="0"/>
    <n v="125"/>
    <s v="Product_125"/>
    <x v="1"/>
    <n v="237.99"/>
    <n v="127.09"/>
    <n v="3"/>
    <n v="0.05"/>
    <n v="685"/>
    <n v="4"/>
    <n v="678.27"/>
    <n v="297"/>
  </r>
  <r>
    <n v="1856"/>
    <x v="32"/>
    <n v="48"/>
    <x v="1"/>
    <d v="2020-01-14T00:00:00"/>
    <n v="1"/>
    <n v="10220"/>
    <x v="31"/>
    <x v="2"/>
    <n v="116"/>
    <s v="Product_116"/>
    <x v="1"/>
    <n v="1349.2"/>
    <n v="862.22"/>
    <n v="5"/>
    <n v="0"/>
    <n v="1565"/>
    <n v="2"/>
    <n v="6746"/>
    <n v="2434.9"/>
  </r>
  <r>
    <n v="1474"/>
    <x v="33"/>
    <n v="44"/>
    <x v="3"/>
    <d v="2020-11-22T00:00:00"/>
    <n v="1"/>
    <n v="10875"/>
    <x v="32"/>
    <x v="1"/>
    <n v="115"/>
    <s v="Product_115"/>
    <x v="1"/>
    <n v="1052.3"/>
    <n v="657.07"/>
    <n v="4"/>
    <n v="0.1"/>
    <n v="1501"/>
    <n v="3"/>
    <n v="3788.28"/>
    <n v="1160"/>
  </r>
  <r>
    <n v="2082"/>
    <x v="34"/>
    <n v="46"/>
    <x v="5"/>
    <d v="2023-11-30T00:00:00"/>
    <n v="0"/>
    <n v="13462"/>
    <x v="33"/>
    <x v="1"/>
    <n v="134"/>
    <s v="Product_134"/>
    <x v="0"/>
    <n v="425.54"/>
    <n v="217.08"/>
    <n v="2"/>
    <n v="0.05"/>
    <n v="398"/>
    <n v="8"/>
    <n v="808.53"/>
    <n v="374.37"/>
  </r>
  <r>
    <n v="1510"/>
    <x v="35"/>
    <n v="42"/>
    <x v="0"/>
    <d v="2022-05-15T00:00:00"/>
    <n v="0"/>
    <n v="12725"/>
    <x v="34"/>
    <x v="1"/>
    <n v="117"/>
    <s v="Product_117"/>
    <x v="3"/>
    <n v="1357.42"/>
    <n v="789"/>
    <n v="3"/>
    <n v="0"/>
    <n v="532"/>
    <n v="5"/>
    <n v="4072.26"/>
    <n v="1705.26"/>
  </r>
  <r>
    <n v="2499"/>
    <x v="36"/>
    <n v="43"/>
    <x v="5"/>
    <d v="2021-11-27T00:00:00"/>
    <n v="0"/>
    <n v="11196"/>
    <x v="35"/>
    <x v="2"/>
    <n v="103"/>
    <s v="Product_103"/>
    <x v="1"/>
    <n v="672.48"/>
    <n v="416.23"/>
    <n v="2"/>
    <n v="0"/>
    <n v="440"/>
    <n v="4"/>
    <n v="1344.96"/>
    <n v="512.5"/>
  </r>
  <r>
    <n v="1699"/>
    <x v="37"/>
    <n v="54"/>
    <x v="0"/>
    <d v="2021-07-23T00:00:00"/>
    <n v="0"/>
    <n v="12709"/>
    <x v="30"/>
    <x v="0"/>
    <n v="103"/>
    <s v="Product_103"/>
    <x v="0"/>
    <n v="1230.6300000000001"/>
    <n v="582.87"/>
    <n v="2"/>
    <n v="0"/>
    <n v="433"/>
    <n v="9"/>
    <n v="2461.2600000000002"/>
    <n v="1295.52"/>
  </r>
  <r>
    <n v="1975"/>
    <x v="38"/>
    <n v="46"/>
    <x v="2"/>
    <d v="2020-11-14T00:00:00"/>
    <n v="1"/>
    <n v="12731"/>
    <x v="36"/>
    <x v="0"/>
    <n v="137"/>
    <s v="Product_137"/>
    <x v="0"/>
    <n v="613.80999999999995"/>
    <n v="312.97000000000003"/>
    <n v="2"/>
    <n v="0.1"/>
    <n v="1509"/>
    <n v="2"/>
    <n v="1104.8599999999999"/>
    <n v="478.92"/>
  </r>
  <r>
    <n v="1189"/>
    <x v="39"/>
    <n v="55"/>
    <x v="5"/>
    <d v="2021-03-16T00:00:00"/>
    <n v="0"/>
    <n v="13152"/>
    <x v="37"/>
    <x v="0"/>
    <n v="117"/>
    <s v="Product_117"/>
    <x v="2"/>
    <n v="1283.8499999999999"/>
    <n v="554.28"/>
    <n v="2"/>
    <n v="0.1"/>
    <n v="580"/>
    <n v="6"/>
    <n v="2310.9299999999998"/>
    <n v="1202.3699999999999"/>
  </r>
  <r>
    <n v="1957"/>
    <x v="40"/>
    <n v="42"/>
    <x v="2"/>
    <d v="2021-11-20T00:00:00"/>
    <n v="0"/>
    <n v="10335"/>
    <x v="38"/>
    <x v="2"/>
    <n v="149"/>
    <s v="Product_149"/>
    <x v="3"/>
    <n v="973.11"/>
    <n v="677.58"/>
    <n v="1"/>
    <n v="0"/>
    <n v="390"/>
    <n v="7"/>
    <n v="973.11"/>
    <n v="295.52999999999997"/>
  </r>
  <r>
    <n v="1686"/>
    <x v="41"/>
    <n v="35"/>
    <x v="4"/>
    <d v="2020-07-28T00:00:00"/>
    <n v="0"/>
    <n v="10224"/>
    <x v="7"/>
    <x v="0"/>
    <n v="138"/>
    <s v="Product_138"/>
    <x v="0"/>
    <n v="254.52"/>
    <n v="108.37"/>
    <n v="5"/>
    <n v="0"/>
    <n v="531"/>
    <n v="4"/>
    <n v="1272.5999999999999"/>
    <n v="730.75"/>
  </r>
  <r>
    <n v="1957"/>
    <x v="42"/>
    <n v="42"/>
    <x v="4"/>
    <d v="2020-08-07T00:00:00"/>
    <n v="0"/>
    <n v="12918"/>
    <x v="39"/>
    <x v="0"/>
    <n v="101"/>
    <s v="Product_101"/>
    <x v="3"/>
    <n v="992.01"/>
    <n v="446.98"/>
    <n v="1"/>
    <n v="0.1"/>
    <n v="390"/>
    <n v="7"/>
    <n v="892.81"/>
    <n v="445.83"/>
  </r>
  <r>
    <n v="1562"/>
    <x v="43"/>
    <n v="27"/>
    <x v="3"/>
    <d v="2022-02-17T00:00:00"/>
    <n v="1"/>
    <n v="12082"/>
    <x v="40"/>
    <x v="2"/>
    <n v="107"/>
    <s v="Product_107"/>
    <x v="1"/>
    <n v="327.45"/>
    <n v="178.12"/>
    <n v="3"/>
    <n v="0"/>
    <n v="1049"/>
    <n v="6"/>
    <n v="982.35"/>
    <n v="447.99"/>
  </r>
  <r>
    <n v="2267"/>
    <x v="44"/>
    <n v="34"/>
    <x v="2"/>
    <d v="2020-07-17T00:00:00"/>
    <n v="1"/>
    <n v="13941"/>
    <x v="41"/>
    <x v="2"/>
    <n v="126"/>
    <s v="Product_126"/>
    <x v="1"/>
    <n v="647.29"/>
    <n v="426.94"/>
    <n v="1"/>
    <n v="0"/>
    <n v="919"/>
    <n v="2"/>
    <n v="647.29"/>
    <n v="220.35"/>
  </r>
  <r>
    <n v="1831"/>
    <x v="45"/>
    <n v="42"/>
    <x v="0"/>
    <d v="2022-05-01T00:00:00"/>
    <n v="1"/>
    <n v="10187"/>
    <x v="42"/>
    <x v="0"/>
    <n v="147"/>
    <s v="Product_147"/>
    <x v="1"/>
    <n v="296.93"/>
    <n v="150.47"/>
    <n v="3"/>
    <n v="0"/>
    <n v="1092"/>
    <n v="2"/>
    <n v="890.79"/>
    <n v="439.38"/>
  </r>
  <r>
    <n v="2154"/>
    <x v="46"/>
    <n v="42"/>
    <x v="3"/>
    <d v="2021-05-12T00:00:00"/>
    <n v="1"/>
    <n v="11247"/>
    <x v="43"/>
    <x v="2"/>
    <n v="139"/>
    <s v="Product_139"/>
    <x v="2"/>
    <n v="81.92"/>
    <n v="51.66"/>
    <n v="4"/>
    <n v="0.2"/>
    <n v="1123"/>
    <n v="4"/>
    <n v="262.14"/>
    <n v="55.5"/>
  </r>
  <r>
    <n v="1646"/>
    <x v="47"/>
    <n v="38"/>
    <x v="5"/>
    <d v="2023-05-21T00:00:00"/>
    <n v="0"/>
    <n v="12690"/>
    <x v="44"/>
    <x v="2"/>
    <n v="119"/>
    <s v="Product_119"/>
    <x v="2"/>
    <n v="357.24"/>
    <n v="215.35"/>
    <n v="3"/>
    <n v="0.05"/>
    <n v="591"/>
    <n v="3"/>
    <n v="1018.13"/>
    <n v="372.08"/>
  </r>
  <r>
    <n v="1020"/>
    <x v="48"/>
    <n v="19"/>
    <x v="5"/>
    <d v="2021-06-25T00:00:00"/>
    <n v="0"/>
    <n v="13957"/>
    <x v="45"/>
    <x v="2"/>
    <n v="130"/>
    <s v="Product_130"/>
    <x v="3"/>
    <n v="827.74"/>
    <n v="489.69"/>
    <n v="1"/>
    <n v="0"/>
    <n v="534"/>
    <n v="7"/>
    <n v="827.74"/>
    <n v="338.05"/>
  </r>
  <r>
    <n v="1840"/>
    <x v="49"/>
    <n v="49"/>
    <x v="0"/>
    <d v="2020-03-29T00:00:00"/>
    <n v="1"/>
    <n v="10962"/>
    <x v="46"/>
    <x v="1"/>
    <n v="143"/>
    <s v="Product_143"/>
    <x v="3"/>
    <n v="748.26"/>
    <n v="488.99"/>
    <n v="1"/>
    <n v="0"/>
    <n v="1047"/>
    <n v="2"/>
    <n v="748.26"/>
    <n v="259.27"/>
  </r>
  <r>
    <n v="1166"/>
    <x v="50"/>
    <n v="52"/>
    <x v="1"/>
    <d v="2024-03-02T00:00:00"/>
    <n v="0"/>
    <n v="13015"/>
    <x v="47"/>
    <x v="1"/>
    <n v="114"/>
    <s v="Product_114"/>
    <x v="2"/>
    <n v="777.17"/>
    <n v="314.17"/>
    <n v="3"/>
    <n v="0"/>
    <n v="333"/>
    <n v="3"/>
    <n v="2331.5100000000002"/>
    <n v="1389"/>
  </r>
  <r>
    <n v="2297"/>
    <x v="51"/>
    <n v="64"/>
    <x v="1"/>
    <d v="2022-07-29T00:00:00"/>
    <n v="0"/>
    <n v="10493"/>
    <x v="48"/>
    <x v="0"/>
    <n v="113"/>
    <s v="Product_113"/>
    <x v="0"/>
    <n v="409.15"/>
    <n v="277.70999999999998"/>
    <n v="1"/>
    <n v="0.1"/>
    <n v="887"/>
    <n v="3"/>
    <n v="368.24"/>
    <n v="90.53"/>
  </r>
  <r>
    <n v="1387"/>
    <x v="52"/>
    <n v="46"/>
    <x v="5"/>
    <d v="2023-03-01T00:00:00"/>
    <n v="1"/>
    <n v="11886"/>
    <x v="49"/>
    <x v="0"/>
    <n v="120"/>
    <s v="Product_120"/>
    <x v="3"/>
    <n v="1043.48"/>
    <n v="676.98"/>
    <n v="3"/>
    <n v="0"/>
    <n v="622"/>
    <n v="2"/>
    <n v="3130.44"/>
    <n v="1099.5"/>
  </r>
  <r>
    <n v="1600"/>
    <x v="53"/>
    <n v="40"/>
    <x v="0"/>
    <d v="2020-12-09T00:00:00"/>
    <n v="1"/>
    <n v="10310"/>
    <x v="50"/>
    <x v="2"/>
    <n v="126"/>
    <s v="Product_126"/>
    <x v="3"/>
    <n v="1071.18"/>
    <n v="729.86"/>
    <n v="2"/>
    <n v="0"/>
    <n v="1115"/>
    <n v="4"/>
    <n v="2142.36"/>
    <n v="682.64"/>
  </r>
  <r>
    <n v="1315"/>
    <x v="54"/>
    <n v="24"/>
    <x v="1"/>
    <d v="2022-02-14T00:00:00"/>
    <n v="1"/>
    <n v="12568"/>
    <x v="51"/>
    <x v="0"/>
    <n v="127"/>
    <s v="Product_127"/>
    <x v="1"/>
    <n v="569.04999999999995"/>
    <n v="363.1"/>
    <n v="5"/>
    <n v="0"/>
    <n v="1052"/>
    <n v="1"/>
    <n v="2845.25"/>
    <n v="1029.75"/>
  </r>
  <r>
    <n v="1013"/>
    <x v="55"/>
    <n v="62"/>
    <x v="2"/>
    <d v="2020-10-06T00:00:00"/>
    <n v="0"/>
    <n v="11604"/>
    <x v="52"/>
    <x v="1"/>
    <n v="125"/>
    <s v="Product_125"/>
    <x v="3"/>
    <n v="1327.7"/>
    <n v="881.03"/>
    <n v="3"/>
    <n v="0.2"/>
    <n v="867"/>
    <n v="3"/>
    <n v="3186.48"/>
    <n v="543.39"/>
  </r>
  <r>
    <n v="1241"/>
    <x v="56"/>
    <n v="43"/>
    <x v="5"/>
    <d v="2023-02-04T00:00:00"/>
    <n v="0"/>
    <n v="11563"/>
    <x v="53"/>
    <x v="0"/>
    <n v="109"/>
    <s v="Product_109"/>
    <x v="3"/>
    <n v="983.83"/>
    <n v="453.47"/>
    <n v="2"/>
    <n v="0"/>
    <n v="482"/>
    <n v="7"/>
    <n v="1967.66"/>
    <n v="1060.72"/>
  </r>
  <r>
    <n v="1776"/>
    <x v="57"/>
    <n v="42"/>
    <x v="4"/>
    <d v="2021-08-23T00:00:00"/>
    <n v="1"/>
    <n v="13982"/>
    <x v="54"/>
    <x v="0"/>
    <n v="141"/>
    <s v="Product_141"/>
    <x v="0"/>
    <n v="1083.9100000000001"/>
    <n v="537.37"/>
    <n v="2"/>
    <n v="0"/>
    <n v="603"/>
    <n v="2"/>
    <n v="2167.8200000000002"/>
    <n v="1093.08"/>
  </r>
  <r>
    <n v="2369"/>
    <x v="58"/>
    <n v="36"/>
    <x v="2"/>
    <d v="2023-11-07T00:00:00"/>
    <n v="1"/>
    <n v="10368"/>
    <x v="55"/>
    <x v="1"/>
    <n v="148"/>
    <s v="Product_148"/>
    <x v="3"/>
    <n v="452.14"/>
    <n v="223.61"/>
    <n v="2"/>
    <n v="0.1"/>
    <n v="540"/>
    <n v="4"/>
    <n v="813.85"/>
    <n v="366.63"/>
  </r>
  <r>
    <n v="1564"/>
    <x v="59"/>
    <n v="35"/>
    <x v="0"/>
    <d v="2023-06-20T00:00:00"/>
    <n v="0"/>
    <n v="13546"/>
    <x v="56"/>
    <x v="1"/>
    <n v="112"/>
    <s v="Product_112"/>
    <x v="0"/>
    <n v="50.89"/>
    <n v="22.02"/>
    <n v="2"/>
    <n v="0.2"/>
    <n v="561"/>
    <n v="2"/>
    <n v="81.42"/>
    <n v="37.380000000000003"/>
  </r>
  <r>
    <n v="1897"/>
    <x v="60"/>
    <n v="50"/>
    <x v="4"/>
    <d v="2022-10-01T00:00:00"/>
    <n v="1"/>
    <n v="10745"/>
    <x v="57"/>
    <x v="2"/>
    <n v="110"/>
    <s v="Product_110"/>
    <x v="1"/>
    <n v="1304.79"/>
    <n v="807.5"/>
    <n v="3"/>
    <n v="0"/>
    <n v="1003"/>
    <n v="4"/>
    <n v="3914.37"/>
    <n v="1491.87"/>
  </r>
  <r>
    <n v="2363"/>
    <x v="61"/>
    <n v="24"/>
    <x v="2"/>
    <d v="2023-03-28T00:00:00"/>
    <n v="0"/>
    <n v="12078"/>
    <x v="58"/>
    <x v="2"/>
    <n v="106"/>
    <s v="Product_106"/>
    <x v="2"/>
    <n v="1242.52"/>
    <n v="547.77"/>
    <n v="1"/>
    <n v="0"/>
    <n v="645"/>
    <n v="4"/>
    <n v="1242.52"/>
    <n v="694.75"/>
  </r>
  <r>
    <n v="1091"/>
    <x v="62"/>
    <n v="64"/>
    <x v="1"/>
    <d v="2021-01-28T00:00:00"/>
    <n v="0"/>
    <n v="13898"/>
    <x v="59"/>
    <x v="2"/>
    <n v="134"/>
    <s v="Product_134"/>
    <x v="1"/>
    <n v="228.63"/>
    <n v="95.05"/>
    <n v="2"/>
    <n v="0"/>
    <n v="551"/>
    <n v="6"/>
    <n v="457.26"/>
    <n v="267.16000000000003"/>
  </r>
  <r>
    <n v="2390"/>
    <x v="63"/>
    <n v="61"/>
    <x v="1"/>
    <d v="2023-12-13T00:00:00"/>
    <n v="0"/>
    <n v="11255"/>
    <x v="60"/>
    <x v="0"/>
    <n v="141"/>
    <s v="Product_141"/>
    <x v="0"/>
    <n v="592.45000000000005"/>
    <n v="374.8"/>
    <n v="4"/>
    <n v="0"/>
    <n v="385"/>
    <n v="5"/>
    <n v="2369.8000000000002"/>
    <n v="870.6"/>
  </r>
  <r>
    <n v="1955"/>
    <x v="64"/>
    <n v="34"/>
    <x v="4"/>
    <d v="2020-05-22T00:00:00"/>
    <n v="0"/>
    <n v="13921"/>
    <x v="61"/>
    <x v="0"/>
    <n v="119"/>
    <s v="Product_119"/>
    <x v="0"/>
    <n v="1008.94"/>
    <n v="677.4"/>
    <n v="2"/>
    <n v="0"/>
    <n v="371"/>
    <n v="6"/>
    <n v="2017.88"/>
    <n v="663.08"/>
  </r>
  <r>
    <n v="2478"/>
    <x v="65"/>
    <n v="27"/>
    <x v="3"/>
    <d v="2020-03-04T00:00:00"/>
    <n v="0"/>
    <n v="10997"/>
    <x v="62"/>
    <x v="0"/>
    <n v="106"/>
    <s v="Product_106"/>
    <x v="3"/>
    <n v="995.56"/>
    <n v="626.44000000000005"/>
    <n v="1"/>
    <n v="0"/>
    <n v="653"/>
    <n v="5"/>
    <n v="995.56"/>
    <n v="369.12"/>
  </r>
  <r>
    <n v="2451"/>
    <x v="66"/>
    <n v="9"/>
    <x v="5"/>
    <d v="2023-09-16T00:00:00"/>
    <n v="0"/>
    <n v="10496"/>
    <x v="63"/>
    <x v="1"/>
    <n v="102"/>
    <s v="Product_102"/>
    <x v="3"/>
    <n v="1297.51"/>
    <n v="840.27"/>
    <n v="1"/>
    <n v="0"/>
    <n v="403"/>
    <n v="3"/>
    <n v="1297.51"/>
    <n v="457.24"/>
  </r>
  <r>
    <n v="1508"/>
    <x v="67"/>
    <n v="21"/>
    <x v="4"/>
    <d v="2021-11-04T00:00:00"/>
    <n v="0"/>
    <n v="11589"/>
    <x v="64"/>
    <x v="0"/>
    <n v="115"/>
    <s v="Product_115"/>
    <x v="2"/>
    <n v="253.39"/>
    <n v="146.63"/>
    <n v="5"/>
    <n v="0.1"/>
    <n v="428"/>
    <n v="6"/>
    <n v="1140.25"/>
    <n v="407.1"/>
  </r>
  <r>
    <n v="1775"/>
    <x v="68"/>
    <n v="50"/>
    <x v="0"/>
    <d v="2021-08-15T00:00:00"/>
    <n v="0"/>
    <n v="10963"/>
    <x v="65"/>
    <x v="1"/>
    <n v="117"/>
    <s v="Product_117"/>
    <x v="0"/>
    <n v="673.41"/>
    <n v="448.71"/>
    <n v="5"/>
    <n v="0"/>
    <n v="454"/>
    <n v="7"/>
    <n v="3367.05"/>
    <n v="1123.5"/>
  </r>
  <r>
    <n v="1034"/>
    <x v="69"/>
    <n v="44"/>
    <x v="5"/>
    <d v="2020-06-12T00:00:00"/>
    <n v="0"/>
    <n v="12004"/>
    <x v="66"/>
    <x v="0"/>
    <n v="116"/>
    <s v="Product_116"/>
    <x v="0"/>
    <n v="190.98"/>
    <n v="104.85"/>
    <n v="2"/>
    <n v="0"/>
    <n v="763"/>
    <n v="3"/>
    <n v="381.96"/>
    <n v="172.26"/>
  </r>
  <r>
    <n v="1205"/>
    <x v="70"/>
    <n v="47"/>
    <x v="2"/>
    <d v="2021-04-21T00:00:00"/>
    <n v="0"/>
    <n v="11198"/>
    <x v="17"/>
    <x v="0"/>
    <n v="128"/>
    <s v="Product_128"/>
    <x v="1"/>
    <n v="614.91"/>
    <n v="428.28"/>
    <n v="2"/>
    <n v="0"/>
    <n v="417"/>
    <n v="5"/>
    <n v="1229.82"/>
    <n v="373.26"/>
  </r>
  <r>
    <n v="2104"/>
    <x v="71"/>
    <n v="12"/>
    <x v="0"/>
    <d v="2020-07-25T00:00:00"/>
    <n v="1"/>
    <n v="12345"/>
    <x v="67"/>
    <x v="1"/>
    <n v="121"/>
    <s v="Product_121"/>
    <x v="2"/>
    <n v="71.91"/>
    <n v="30.99"/>
    <n v="5"/>
    <n v="0"/>
    <n v="735"/>
    <n v="5"/>
    <n v="359.55"/>
    <n v="204.6"/>
  </r>
  <r>
    <n v="2411"/>
    <x v="72"/>
    <n v="34"/>
    <x v="0"/>
    <d v="2022-02-17T00:00:00"/>
    <n v="0"/>
    <n v="11814"/>
    <x v="40"/>
    <x v="1"/>
    <n v="108"/>
    <s v="Product_108"/>
    <x v="1"/>
    <n v="1352.5"/>
    <n v="869.33"/>
    <n v="2"/>
    <n v="0"/>
    <n v="1049"/>
    <n v="2"/>
    <n v="2705"/>
    <n v="966.34"/>
  </r>
  <r>
    <n v="2025"/>
    <x v="73"/>
    <n v="60"/>
    <x v="1"/>
    <d v="2021-07-23T00:00:00"/>
    <n v="1"/>
    <n v="11388"/>
    <x v="30"/>
    <x v="1"/>
    <n v="110"/>
    <s v="Product_110"/>
    <x v="3"/>
    <n v="814.21"/>
    <n v="482.35"/>
    <n v="4"/>
    <n v="0.1"/>
    <n v="1258"/>
    <n v="1"/>
    <n v="2931.16"/>
    <n v="1001.76"/>
  </r>
  <r>
    <n v="2021"/>
    <x v="74"/>
    <n v="38"/>
    <x v="2"/>
    <d v="2022-07-17T00:00:00"/>
    <n v="0"/>
    <n v="11109"/>
    <x v="68"/>
    <x v="2"/>
    <n v="110"/>
    <s v="Product_110"/>
    <x v="3"/>
    <n v="1282.21"/>
    <n v="736.24"/>
    <n v="3"/>
    <n v="0"/>
    <n v="457"/>
    <n v="4"/>
    <n v="3846.63"/>
    <n v="1637.91"/>
  </r>
  <r>
    <n v="2413"/>
    <x v="75"/>
    <n v="20"/>
    <x v="1"/>
    <d v="2023-07-25T00:00:00"/>
    <n v="0"/>
    <n v="10576"/>
    <x v="69"/>
    <x v="2"/>
    <n v="110"/>
    <s v="Product_110"/>
    <x v="1"/>
    <n v="136.86000000000001"/>
    <n v="84.54"/>
    <n v="5"/>
    <n v="0.05"/>
    <n v="526"/>
    <n v="4"/>
    <n v="650.08000000000004"/>
    <n v="227.38"/>
  </r>
  <r>
    <n v="1565"/>
    <x v="76"/>
    <n v="38"/>
    <x v="1"/>
    <d v="2022-01-17T00:00:00"/>
    <n v="1"/>
    <n v="13160"/>
    <x v="70"/>
    <x v="0"/>
    <n v="109"/>
    <s v="Product_109"/>
    <x v="3"/>
    <n v="379.81"/>
    <n v="247.67"/>
    <n v="5"/>
    <n v="0"/>
    <n v="914"/>
    <n v="4"/>
    <n v="1899.05"/>
    <n v="660.7"/>
  </r>
  <r>
    <n v="2129"/>
    <x v="77"/>
    <n v="28"/>
    <x v="3"/>
    <d v="2020-11-29T00:00:00"/>
    <n v="0"/>
    <n v="10053"/>
    <x v="71"/>
    <x v="0"/>
    <n v="128"/>
    <s v="Product_128"/>
    <x v="1"/>
    <n v="426.1"/>
    <n v="280.74"/>
    <n v="1"/>
    <n v="0"/>
    <n v="459"/>
    <n v="4"/>
    <n v="426.1"/>
    <n v="145.36000000000001"/>
  </r>
  <r>
    <n v="1702"/>
    <x v="78"/>
    <n v="45"/>
    <x v="1"/>
    <d v="2022-01-28T00:00:00"/>
    <n v="1"/>
    <n v="13701"/>
    <x v="72"/>
    <x v="0"/>
    <n v="124"/>
    <s v="Product_124"/>
    <x v="0"/>
    <n v="610.70000000000005"/>
    <n v="276.41000000000003"/>
    <n v="2"/>
    <n v="0"/>
    <n v="387"/>
    <n v="5"/>
    <n v="1221.4000000000001"/>
    <n v="668.58"/>
  </r>
  <r>
    <n v="1401"/>
    <x v="79"/>
    <n v="40"/>
    <x v="5"/>
    <d v="2021-12-28T00:00:00"/>
    <n v="1"/>
    <n v="13432"/>
    <x v="73"/>
    <x v="2"/>
    <n v="119"/>
    <s v="Product_119"/>
    <x v="0"/>
    <n v="1214.1600000000001"/>
    <n v="557.42999999999995"/>
    <n v="5"/>
    <n v="0"/>
    <n v="1100"/>
    <n v="3"/>
    <n v="6070.8"/>
    <n v="3283.65"/>
  </r>
  <r>
    <n v="1729"/>
    <x v="80"/>
    <n v="48"/>
    <x v="0"/>
    <d v="2021-05-03T00:00:00"/>
    <n v="0"/>
    <n v="13547"/>
    <x v="74"/>
    <x v="0"/>
    <n v="133"/>
    <s v="Product_133"/>
    <x v="3"/>
    <n v="610.51"/>
    <n v="247.16"/>
    <n v="5"/>
    <n v="0.1"/>
    <n v="592"/>
    <n v="3"/>
    <n v="2747.3"/>
    <n v="1511.5"/>
  </r>
  <r>
    <n v="1161"/>
    <x v="81"/>
    <n v="21"/>
    <x v="1"/>
    <d v="2023-10-04T00:00:00"/>
    <n v="0"/>
    <n v="10228"/>
    <x v="75"/>
    <x v="1"/>
    <n v="104"/>
    <s v="Product_104"/>
    <x v="2"/>
    <n v="346.75"/>
    <n v="152.41"/>
    <n v="4"/>
    <n v="0.1"/>
    <n v="455"/>
    <n v="6"/>
    <n v="1248.3"/>
    <n v="638.66"/>
  </r>
  <r>
    <n v="1201"/>
    <x v="82"/>
    <n v="33"/>
    <x v="4"/>
    <d v="2021-06-30T00:00:00"/>
    <n v="0"/>
    <n v="10778"/>
    <x v="76"/>
    <x v="1"/>
    <n v="103"/>
    <s v="Product_103"/>
    <x v="0"/>
    <n v="144.24"/>
    <n v="69.11"/>
    <n v="2"/>
    <n v="0"/>
    <n v="765"/>
    <n v="5"/>
    <n v="288.48"/>
    <n v="150.26"/>
  </r>
  <r>
    <n v="1995"/>
    <x v="83"/>
    <n v="56"/>
    <x v="5"/>
    <d v="2023-12-08T00:00:00"/>
    <n v="0"/>
    <n v="13902"/>
    <x v="77"/>
    <x v="2"/>
    <n v="142"/>
    <s v="Product_142"/>
    <x v="3"/>
    <n v="165.26"/>
    <n v="101.85"/>
    <n v="3"/>
    <n v="0"/>
    <n v="390"/>
    <n v="2"/>
    <n v="495.78"/>
    <n v="190.23"/>
  </r>
  <r>
    <n v="1269"/>
    <x v="84"/>
    <n v="19"/>
    <x v="2"/>
    <d v="2023-10-31T00:00:00"/>
    <n v="0"/>
    <n v="11557"/>
    <x v="78"/>
    <x v="1"/>
    <n v="112"/>
    <s v="Product_112"/>
    <x v="2"/>
    <n v="1152.07"/>
    <n v="625.26"/>
    <n v="4"/>
    <n v="0"/>
    <n v="428"/>
    <n v="5"/>
    <n v="4608.28"/>
    <n v="2107.2399999999998"/>
  </r>
  <r>
    <n v="1815"/>
    <x v="85"/>
    <n v="24"/>
    <x v="0"/>
    <d v="2023-08-20T00:00:00"/>
    <n v="1"/>
    <n v="13830"/>
    <x v="79"/>
    <x v="1"/>
    <n v="118"/>
    <s v="Product_118"/>
    <x v="3"/>
    <n v="694.96"/>
    <n v="436"/>
    <n v="3"/>
    <n v="0.2"/>
    <n v="439"/>
    <n v="6"/>
    <n v="1667.9"/>
    <n v="359.9"/>
  </r>
  <r>
    <n v="2294"/>
    <x v="86"/>
    <n v="42"/>
    <x v="4"/>
    <d v="2020-05-26T00:00:00"/>
    <n v="0"/>
    <n v="10984"/>
    <x v="80"/>
    <x v="0"/>
    <n v="123"/>
    <s v="Product_123"/>
    <x v="1"/>
    <n v="1102.96"/>
    <n v="602.16999999999996"/>
    <n v="1"/>
    <n v="0"/>
    <n v="673"/>
    <n v="5"/>
    <n v="1102.96"/>
    <n v="500.79"/>
  </r>
  <r>
    <n v="1455"/>
    <x v="87"/>
    <n v="44"/>
    <x v="4"/>
    <d v="2023-06-01T00:00:00"/>
    <n v="0"/>
    <n v="10372"/>
    <x v="81"/>
    <x v="1"/>
    <n v="120"/>
    <s v="Product_120"/>
    <x v="3"/>
    <n v="1039.32"/>
    <n v="588.96"/>
    <n v="5"/>
    <n v="0"/>
    <n v="347"/>
    <n v="6"/>
    <n v="5196.6000000000004"/>
    <n v="2251.8000000000002"/>
  </r>
  <r>
    <n v="2485"/>
    <x v="88"/>
    <n v="32"/>
    <x v="2"/>
    <d v="2023-07-24T00:00:00"/>
    <n v="0"/>
    <n v="10468"/>
    <x v="82"/>
    <x v="1"/>
    <n v="106"/>
    <s v="Product_106"/>
    <x v="1"/>
    <n v="246.28"/>
    <n v="429.51499999999999"/>
    <n v="4"/>
    <n v="0"/>
    <n v="527"/>
    <n v="4"/>
    <n v="985.12"/>
    <n v="-732.94"/>
  </r>
  <r>
    <n v="2275"/>
    <x v="89"/>
    <n v="35"/>
    <x v="4"/>
    <d v="2020-12-16T00:00:00"/>
    <n v="0"/>
    <n v="12467"/>
    <x v="83"/>
    <x v="2"/>
    <n v="134"/>
    <s v="Product_134"/>
    <x v="0"/>
    <n v="257.19"/>
    <n v="162.79"/>
    <n v="3"/>
    <n v="0"/>
    <n v="552"/>
    <n v="5"/>
    <n v="771.57"/>
    <n v="283.2"/>
  </r>
  <r>
    <n v="2016"/>
    <x v="90"/>
    <n v="47"/>
    <x v="5"/>
    <d v="2022-12-29T00:00:00"/>
    <n v="0"/>
    <n v="11849"/>
    <x v="84"/>
    <x v="1"/>
    <n v="142"/>
    <s v="Product_142"/>
    <x v="0"/>
    <n v="1145.25"/>
    <n v="718.57"/>
    <n v="2"/>
    <n v="0"/>
    <n v="478"/>
    <n v="6"/>
    <n v="2290.5"/>
    <n v="853.36"/>
  </r>
  <r>
    <n v="1295"/>
    <x v="91"/>
    <n v="52"/>
    <x v="2"/>
    <d v="2024-02-02T00:00:00"/>
    <n v="0"/>
    <n v="10531"/>
    <x v="85"/>
    <x v="1"/>
    <n v="102"/>
    <s v="Product_102"/>
    <x v="3"/>
    <n v="1095.8399999999999"/>
    <n v="539.45000000000005"/>
    <n v="1"/>
    <n v="0"/>
    <n v="334"/>
    <n v="5"/>
    <n v="1095.8399999999999"/>
    <n v="556.39"/>
  </r>
  <r>
    <n v="1719"/>
    <x v="92"/>
    <n v="23"/>
    <x v="4"/>
    <d v="2021-05-16T00:00:00"/>
    <n v="0"/>
    <n v="11423"/>
    <x v="4"/>
    <x v="0"/>
    <n v="130"/>
    <s v="Product_130"/>
    <x v="2"/>
    <n v="598.14"/>
    <n v="298.22000000000003"/>
    <n v="1"/>
    <n v="0"/>
    <n v="650"/>
    <n v="4"/>
    <n v="598.14"/>
    <n v="299.92"/>
  </r>
  <r>
    <n v="1337"/>
    <x v="93"/>
    <n v="45"/>
    <x v="2"/>
    <d v="2020-11-30T00:00:00"/>
    <n v="0"/>
    <n v="13035"/>
    <x v="86"/>
    <x v="0"/>
    <n v="109"/>
    <s v="Product_109"/>
    <x v="3"/>
    <n v="162.26"/>
    <n v="75.599999999999994"/>
    <n v="5"/>
    <n v="0"/>
    <n v="352"/>
    <n v="8"/>
    <n v="811.3"/>
    <n v="433.3"/>
  </r>
  <r>
    <n v="1878"/>
    <x v="94"/>
    <n v="62"/>
    <x v="2"/>
    <d v="2022-04-08T00:00:00"/>
    <n v="1"/>
    <n v="11207"/>
    <x v="87"/>
    <x v="0"/>
    <n v="127"/>
    <s v="Product_127"/>
    <x v="3"/>
    <n v="67.540000000000006"/>
    <n v="43.51"/>
    <n v="5"/>
    <n v="0"/>
    <n v="881"/>
    <n v="3"/>
    <n v="337.7"/>
    <n v="120.15"/>
  </r>
  <r>
    <n v="2076"/>
    <x v="95"/>
    <n v="38"/>
    <x v="1"/>
    <d v="2022-02-16T00:00:00"/>
    <n v="0"/>
    <n v="13932"/>
    <x v="88"/>
    <x v="2"/>
    <n v="142"/>
    <s v="Product_142"/>
    <x v="0"/>
    <n v="467.83"/>
    <n v="291.97000000000003"/>
    <n v="3"/>
    <n v="0"/>
    <n v="827"/>
    <n v="6"/>
    <n v="1403.49"/>
    <n v="527.58000000000004"/>
  </r>
  <r>
    <n v="1791"/>
    <x v="96"/>
    <n v="23"/>
    <x v="1"/>
    <d v="2021-07-06T00:00:00"/>
    <n v="1"/>
    <n v="10561"/>
    <x v="89"/>
    <x v="0"/>
    <n v="134"/>
    <s v="Product_134"/>
    <x v="0"/>
    <n v="63.37"/>
    <n v="36.93"/>
    <n v="3"/>
    <n v="0"/>
    <n v="648"/>
    <n v="4"/>
    <n v="190.11"/>
    <n v="79.319999999999993"/>
  </r>
  <r>
    <n v="1216"/>
    <x v="97"/>
    <n v="23"/>
    <x v="1"/>
    <d v="2023-03-08T00:00:00"/>
    <n v="0"/>
    <n v="10089"/>
    <x v="90"/>
    <x v="1"/>
    <n v="140"/>
    <s v="Product_140"/>
    <x v="3"/>
    <n v="383.61"/>
    <n v="180.93"/>
    <n v="1"/>
    <n v="0"/>
    <n v="517"/>
    <n v="5"/>
    <n v="383.61"/>
    <n v="202.68"/>
  </r>
  <r>
    <n v="1763"/>
    <x v="98"/>
    <n v="37"/>
    <x v="4"/>
    <d v="2023-11-10T00:00:00"/>
    <n v="0"/>
    <n v="11639"/>
    <x v="91"/>
    <x v="2"/>
    <n v="124"/>
    <s v="Product_124"/>
    <x v="0"/>
    <n v="658.28"/>
    <n v="429.51499999999999"/>
    <n v="3"/>
    <n v="0"/>
    <n v="403"/>
    <n v="5"/>
    <n v="1974.84"/>
    <n v="686.29"/>
  </r>
  <r>
    <n v="1187"/>
    <x v="99"/>
    <n v="55"/>
    <x v="0"/>
    <d v="2023-02-14T00:00:00"/>
    <n v="0"/>
    <n v="13777"/>
    <x v="92"/>
    <x v="1"/>
    <n v="149"/>
    <s v="Product_149"/>
    <x v="1"/>
    <n v="226.05"/>
    <n v="93.83"/>
    <n v="5"/>
    <n v="0"/>
    <n v="346"/>
    <n v="6"/>
    <n v="1130.25"/>
    <n v="661.1"/>
  </r>
  <r>
    <n v="1379"/>
    <x v="100"/>
    <n v="39"/>
    <x v="5"/>
    <d v="2021-03-25T00:00:00"/>
    <n v="1"/>
    <n v="11406"/>
    <x v="93"/>
    <x v="1"/>
    <n v="117"/>
    <s v="Product_117"/>
    <x v="3"/>
    <n v="201.2"/>
    <n v="83.23"/>
    <n v="1"/>
    <n v="0"/>
    <n v="1120"/>
    <n v="2"/>
    <n v="201.2"/>
    <n v="117.97"/>
  </r>
  <r>
    <n v="1492"/>
    <x v="101"/>
    <n v="42"/>
    <x v="4"/>
    <d v="2023-03-11T00:00:00"/>
    <n v="0"/>
    <n v="10368"/>
    <x v="94"/>
    <x v="0"/>
    <n v="129"/>
    <s v="Product_129"/>
    <x v="0"/>
    <n v="1349.83"/>
    <n v="615.71"/>
    <n v="1"/>
    <n v="0"/>
    <n v="425"/>
    <n v="4"/>
    <n v="1349.83"/>
    <n v="734.12"/>
  </r>
  <r>
    <n v="2064"/>
    <x v="102"/>
    <n v="25"/>
    <x v="1"/>
    <d v="2021-10-26T00:00:00"/>
    <n v="0"/>
    <n v="13145"/>
    <x v="95"/>
    <x v="2"/>
    <n v="136"/>
    <s v="Product_136"/>
    <x v="3"/>
    <n v="898.93"/>
    <n v="386.68"/>
    <n v="2"/>
    <n v="0"/>
    <n v="400"/>
    <n v="5"/>
    <n v="1797.86"/>
    <n v="1024.5"/>
  </r>
  <r>
    <n v="2180"/>
    <x v="103"/>
    <n v="54"/>
    <x v="2"/>
    <d v="2020-04-24T00:00:00"/>
    <n v="1"/>
    <n v="11292"/>
    <x v="96"/>
    <x v="2"/>
    <n v="112"/>
    <s v="Product_112"/>
    <x v="0"/>
    <n v="1404.96"/>
    <n v="796.38"/>
    <n v="2"/>
    <n v="0"/>
    <n v="992"/>
    <n v="4"/>
    <n v="2809.92"/>
    <n v="1217.1600000000001"/>
  </r>
  <r>
    <n v="1014"/>
    <x v="104"/>
    <n v="22"/>
    <x v="4"/>
    <d v="2021-04-14T00:00:00"/>
    <n v="0"/>
    <n v="10014"/>
    <x v="97"/>
    <x v="0"/>
    <n v="131"/>
    <s v="Product_131"/>
    <x v="1"/>
    <n v="551.45000000000005"/>
    <n v="429.51499999999999"/>
    <n v="3"/>
    <n v="0"/>
    <n v="699"/>
    <n v="3"/>
    <n v="1654.35"/>
    <n v="365.8"/>
  </r>
  <r>
    <n v="1064"/>
    <x v="105"/>
    <n v="32"/>
    <x v="2"/>
    <d v="2020-03-06T00:00:00"/>
    <n v="0"/>
    <n v="13400"/>
    <x v="13"/>
    <x v="2"/>
    <n v="149"/>
    <s v="Product_149"/>
    <x v="1"/>
    <n v="1031.8599999999999"/>
    <n v="550.48"/>
    <n v="3"/>
    <n v="0.2"/>
    <n v="471"/>
    <n v="3"/>
    <n v="2476.46"/>
    <n v="825.02"/>
  </r>
  <r>
    <n v="1520"/>
    <x v="106"/>
    <n v="49"/>
    <x v="2"/>
    <d v="2021-10-08T00:00:00"/>
    <n v="0"/>
    <n v="13866"/>
    <x v="98"/>
    <x v="1"/>
    <n v="109"/>
    <s v="Product_109"/>
    <x v="3"/>
    <n v="346.8"/>
    <n v="200.53"/>
    <n v="5"/>
    <n v="0"/>
    <n v="365"/>
    <n v="6"/>
    <n v="1734"/>
    <n v="731.35"/>
  </r>
  <r>
    <n v="2367"/>
    <x v="107"/>
    <n v="9"/>
    <x v="2"/>
    <d v="2022-01-04T00:00:00"/>
    <n v="1"/>
    <n v="13463"/>
    <x v="99"/>
    <x v="2"/>
    <n v="119"/>
    <s v="Product_119"/>
    <x v="1"/>
    <n v="946.59"/>
    <n v="565.80999999999995"/>
    <n v="5"/>
    <n v="0.2"/>
    <n v="825"/>
    <n v="7"/>
    <n v="3786.36"/>
    <n v="957.31"/>
  </r>
  <r>
    <n v="2152"/>
    <x v="108"/>
    <n v="42"/>
    <x v="3"/>
    <d v="2021-07-02T00:00:00"/>
    <n v="0"/>
    <n v="13781"/>
    <x v="100"/>
    <x v="1"/>
    <n v="146"/>
    <s v="Product_146"/>
    <x v="1"/>
    <n v="237.9"/>
    <n v="141.41999999999999"/>
    <n v="2"/>
    <n v="0.1"/>
    <n v="442"/>
    <n v="6"/>
    <n v="428.22"/>
    <n v="145.38"/>
  </r>
  <r>
    <n v="1647"/>
    <x v="109"/>
    <n v="24"/>
    <x v="0"/>
    <d v="2020-05-15T00:00:00"/>
    <n v="0"/>
    <n v="13505"/>
    <x v="101"/>
    <x v="2"/>
    <n v="146"/>
    <s v="Product_146"/>
    <x v="0"/>
    <n v="53.02"/>
    <n v="25.36"/>
    <n v="1"/>
    <n v="0"/>
    <n v="646"/>
    <n v="3"/>
    <n v="53.02"/>
    <n v="27.66"/>
  </r>
  <r>
    <n v="2495"/>
    <x v="110"/>
    <n v="40"/>
    <x v="5"/>
    <d v="2021-03-08T00:00:00"/>
    <n v="1"/>
    <n v="12391"/>
    <x v="102"/>
    <x v="2"/>
    <n v="117"/>
    <s v="Product_117"/>
    <x v="3"/>
    <n v="1400.72"/>
    <n v="900.51"/>
    <n v="4"/>
    <n v="0.2"/>
    <n v="1212"/>
    <n v="3"/>
    <n v="4482.3"/>
    <n v="880.26"/>
  </r>
  <r>
    <n v="2086"/>
    <x v="111"/>
    <n v="34"/>
    <x v="5"/>
    <d v="2023-03-07T00:00:00"/>
    <n v="0"/>
    <n v="11218"/>
    <x v="103"/>
    <x v="0"/>
    <n v="102"/>
    <s v="Product_102"/>
    <x v="0"/>
    <n v="854.6"/>
    <n v="577.12"/>
    <n v="4"/>
    <n v="0"/>
    <n v="561"/>
    <n v="5"/>
    <n v="3418.4"/>
    <n v="1109.92"/>
  </r>
  <r>
    <n v="2162"/>
    <x v="112"/>
    <n v="71"/>
    <x v="1"/>
    <d v="2024-10-01T00:00:00"/>
    <n v="1"/>
    <n v="11945"/>
    <x v="104"/>
    <x v="0"/>
    <n v="140"/>
    <s v="Product_140"/>
    <x v="0"/>
    <n v="1394.06"/>
    <n v="689.76"/>
    <n v="3"/>
    <n v="0"/>
    <n v="327"/>
    <n v="3"/>
    <n v="4182.18"/>
    <n v="2112.9"/>
  </r>
  <r>
    <n v="1592"/>
    <x v="113"/>
    <n v="34"/>
    <x v="3"/>
    <d v="2021-10-06T00:00:00"/>
    <n v="0"/>
    <n v="11059"/>
    <x v="105"/>
    <x v="2"/>
    <n v="105"/>
    <s v="Product_105"/>
    <x v="2"/>
    <n v="534.05999999999995"/>
    <n v="216.36"/>
    <n v="4"/>
    <n v="0"/>
    <n v="569"/>
    <n v="6"/>
    <n v="2136.2399999999998"/>
    <n v="1270.8"/>
  </r>
  <r>
    <n v="1391"/>
    <x v="114"/>
    <n v="67"/>
    <x v="4"/>
    <d v="2021-03-11T00:00:00"/>
    <n v="1"/>
    <n v="10916"/>
    <x v="106"/>
    <x v="1"/>
    <n v="139"/>
    <s v="Product_139"/>
    <x v="1"/>
    <n v="525.29"/>
    <n v="351.81"/>
    <n v="4"/>
    <n v="0"/>
    <n v="894"/>
    <n v="2"/>
    <n v="2101.16"/>
    <n v="693.92"/>
  </r>
  <r>
    <n v="1418"/>
    <x v="115"/>
    <n v="48"/>
    <x v="4"/>
    <d v="2023-09-04T00:00:00"/>
    <n v="0"/>
    <n v="12252"/>
    <x v="107"/>
    <x v="0"/>
    <n v="148"/>
    <s v="Product_148"/>
    <x v="0"/>
    <n v="630.95000000000005"/>
    <n v="427.19"/>
    <n v="2"/>
    <n v="0"/>
    <n v="485"/>
    <n v="4"/>
    <n v="1261.9000000000001"/>
    <n v="407.52"/>
  </r>
  <r>
    <n v="1288"/>
    <x v="116"/>
    <n v="27"/>
    <x v="5"/>
    <d v="2022-10-19T00:00:00"/>
    <n v="0"/>
    <n v="13891"/>
    <x v="108"/>
    <x v="0"/>
    <n v="116"/>
    <s v="Product_116"/>
    <x v="0"/>
    <n v="1073.76"/>
    <n v="445.92"/>
    <n v="1"/>
    <n v="0"/>
    <n v="593"/>
    <n v="6"/>
    <n v="1073.76"/>
    <n v="627.84"/>
  </r>
  <r>
    <n v="1378"/>
    <x v="117"/>
    <n v="44"/>
    <x v="0"/>
    <d v="2022-03-21T00:00:00"/>
    <n v="1"/>
    <n v="11674"/>
    <x v="109"/>
    <x v="0"/>
    <n v="117"/>
    <s v="Product_117"/>
    <x v="0"/>
    <n v="870.42"/>
    <n v="349.46"/>
    <n v="5"/>
    <n v="0"/>
    <n v="805"/>
    <n v="3"/>
    <n v="4352.1000000000004"/>
    <n v="2604.8000000000002"/>
  </r>
  <r>
    <n v="1230"/>
    <x v="118"/>
    <n v="35"/>
    <x v="2"/>
    <d v="2023-09-08T00:00:00"/>
    <n v="0"/>
    <n v="10775"/>
    <x v="110"/>
    <x v="2"/>
    <n v="127"/>
    <s v="Product_127"/>
    <x v="1"/>
    <n v="1391.76"/>
    <n v="897.58"/>
    <n v="2"/>
    <n v="0"/>
    <n v="511"/>
    <n v="4"/>
    <n v="2783.52"/>
    <n v="988.36"/>
  </r>
  <r>
    <n v="2017"/>
    <x v="119"/>
    <n v="43"/>
    <x v="1"/>
    <d v="2022-07-28T00:00:00"/>
    <n v="0"/>
    <n v="11080"/>
    <x v="111"/>
    <x v="1"/>
    <n v="107"/>
    <s v="Product_107"/>
    <x v="1"/>
    <n v="86.89"/>
    <n v="42.61"/>
    <n v="5"/>
    <n v="0"/>
    <n v="406"/>
    <n v="3"/>
    <n v="434.45"/>
    <n v="221.4"/>
  </r>
  <r>
    <n v="1040"/>
    <x v="120"/>
    <n v="29"/>
    <x v="0"/>
    <d v="2020-10-19T00:00:00"/>
    <n v="0"/>
    <n v="11133"/>
    <x v="112"/>
    <x v="1"/>
    <n v="108"/>
    <s v="Product_108"/>
    <x v="1"/>
    <n v="1076.8800000000001"/>
    <n v="726.22"/>
    <n v="2"/>
    <n v="0"/>
    <n v="451"/>
    <n v="6"/>
    <n v="2153.7600000000002"/>
    <n v="701.32"/>
  </r>
  <r>
    <n v="2051"/>
    <x v="121"/>
    <n v="65"/>
    <x v="5"/>
    <d v="2021-06-26T00:00:00"/>
    <n v="1"/>
    <n v="10685"/>
    <x v="113"/>
    <x v="2"/>
    <n v="108"/>
    <s v="Product_108"/>
    <x v="3"/>
    <n v="528.98"/>
    <n v="245.99"/>
    <n v="2"/>
    <n v="0.2"/>
    <n v="788"/>
    <n v="3"/>
    <n v="846.37"/>
    <n v="354.39"/>
  </r>
  <r>
    <n v="1134"/>
    <x v="122"/>
    <n v="53"/>
    <x v="3"/>
    <d v="2020-10-12T00:00:00"/>
    <n v="0"/>
    <n v="13567"/>
    <x v="6"/>
    <x v="1"/>
    <n v="123"/>
    <s v="Product_123"/>
    <x v="0"/>
    <n v="311.33999999999997"/>
    <n v="204.97"/>
    <n v="4"/>
    <n v="0"/>
    <n v="623"/>
    <n v="2"/>
    <n v="1245.3599999999999"/>
    <n v="425.48"/>
  </r>
  <r>
    <n v="1200"/>
    <x v="123"/>
    <n v="40"/>
    <x v="1"/>
    <d v="2021-05-20T00:00:00"/>
    <n v="0"/>
    <n v="12765"/>
    <x v="114"/>
    <x v="0"/>
    <n v="132"/>
    <s v="Product_132"/>
    <x v="1"/>
    <n v="790.07"/>
    <n v="332.3"/>
    <n v="5"/>
    <n v="0"/>
    <n v="673"/>
    <n v="5"/>
    <n v="3950.35"/>
    <n v="2288.85"/>
  </r>
  <r>
    <n v="1779"/>
    <x v="124"/>
    <n v="65"/>
    <x v="5"/>
    <d v="2023-02-23T00:00:00"/>
    <n v="0"/>
    <n v="10224"/>
    <x v="21"/>
    <x v="1"/>
    <n v="143"/>
    <s v="Product_143"/>
    <x v="0"/>
    <n v="782.34"/>
    <n v="374.11"/>
    <n v="2"/>
    <n v="0"/>
    <n v="678"/>
    <n v="3"/>
    <n v="1564.68"/>
    <n v="816.46"/>
  </r>
  <r>
    <n v="1929"/>
    <x v="125"/>
    <n v="41"/>
    <x v="4"/>
    <d v="2023-01-08T00:00:00"/>
    <n v="0"/>
    <n v="13457"/>
    <x v="115"/>
    <x v="0"/>
    <n v="147"/>
    <s v="Product_147"/>
    <x v="3"/>
    <n v="248.67"/>
    <n v="172.06"/>
    <n v="4"/>
    <n v="0.05"/>
    <n v="502"/>
    <n v="5"/>
    <n v="944.95"/>
    <n v="256.70999999999998"/>
  </r>
  <r>
    <n v="2056"/>
    <x v="126"/>
    <n v="56"/>
    <x v="1"/>
    <d v="2021-06-22T00:00:00"/>
    <n v="0"/>
    <n v="10063"/>
    <x v="116"/>
    <x v="0"/>
    <n v="118"/>
    <s v="Product_118"/>
    <x v="2"/>
    <n v="342.75"/>
    <n v="160.87"/>
    <n v="3"/>
    <n v="0"/>
    <n v="1028"/>
    <n v="4"/>
    <n v="1028.25"/>
    <n v="545.64"/>
  </r>
  <r>
    <n v="2071"/>
    <x v="127"/>
    <n v="40"/>
    <x v="5"/>
    <d v="2023-04-12T00:00:00"/>
    <n v="0"/>
    <n v="11787"/>
    <x v="117"/>
    <x v="2"/>
    <n v="138"/>
    <s v="Product_138"/>
    <x v="3"/>
    <n v="641.84"/>
    <n v="282.35000000000002"/>
    <n v="5"/>
    <n v="0.2"/>
    <n v="578"/>
    <n v="4"/>
    <n v="2567.36"/>
    <n v="1155.6099999999999"/>
  </r>
  <r>
    <n v="1502"/>
    <x v="128"/>
    <n v="45"/>
    <x v="4"/>
    <d v="2022-05-27T00:00:00"/>
    <n v="0"/>
    <n v="12995"/>
    <x v="118"/>
    <x v="0"/>
    <n v="112"/>
    <s v="Product_112"/>
    <x v="1"/>
    <n v="642.78"/>
    <n v="422.38"/>
    <n v="2"/>
    <n v="0"/>
    <n v="542"/>
    <n v="3"/>
    <n v="1285.56"/>
    <n v="440.8"/>
  </r>
  <r>
    <n v="1406"/>
    <x v="129"/>
    <n v="38"/>
    <x v="4"/>
    <d v="2023-04-10T00:00:00"/>
    <n v="0"/>
    <n v="10960"/>
    <x v="119"/>
    <x v="1"/>
    <n v="115"/>
    <s v="Product_115"/>
    <x v="1"/>
    <n v="510.46"/>
    <n v="222.22"/>
    <n v="3"/>
    <n v="0"/>
    <n v="399"/>
    <n v="5"/>
    <n v="1531.38"/>
    <n v="864.72"/>
  </r>
  <r>
    <n v="1804"/>
    <x v="130"/>
    <n v="41"/>
    <x v="2"/>
    <d v="2022-03-28T00:00:00"/>
    <n v="0"/>
    <n v="13850"/>
    <x v="120"/>
    <x v="1"/>
    <n v="128"/>
    <s v="Product_128"/>
    <x v="3"/>
    <n v="265.39"/>
    <n v="113.92"/>
    <n v="4"/>
    <n v="0.2"/>
    <n v="375"/>
    <n v="6"/>
    <n v="849.25"/>
    <n v="393.57"/>
  </r>
  <r>
    <n v="1098"/>
    <x v="131"/>
    <n v="42"/>
    <x v="3"/>
    <d v="2022-11-01T00:00:00"/>
    <n v="0"/>
    <n v="13973"/>
    <x v="121"/>
    <x v="1"/>
    <n v="138"/>
    <s v="Product_138"/>
    <x v="0"/>
    <n v="56.34"/>
    <n v="28"/>
    <n v="2"/>
    <n v="0.2"/>
    <n v="700"/>
    <n v="4"/>
    <n v="90.14"/>
    <n v="34.14"/>
  </r>
  <r>
    <n v="1683"/>
    <x v="132"/>
    <n v="29"/>
    <x v="2"/>
    <d v="2021-03-25T00:00:00"/>
    <n v="1"/>
    <n v="11375"/>
    <x v="93"/>
    <x v="1"/>
    <n v="131"/>
    <s v="Product_131"/>
    <x v="1"/>
    <n v="1456.84"/>
    <n v="860.41"/>
    <n v="4"/>
    <n v="0"/>
    <n v="1334"/>
    <n v="2"/>
    <n v="5827.36"/>
    <n v="2385.7199999999998"/>
  </r>
  <r>
    <n v="1725"/>
    <x v="133"/>
    <n v="33"/>
    <x v="5"/>
    <d v="2020-10-10T00:00:00"/>
    <n v="0"/>
    <n v="13534"/>
    <x v="122"/>
    <x v="1"/>
    <n v="109"/>
    <s v="Product_109"/>
    <x v="1"/>
    <n v="1418.07"/>
    <n v="869.59"/>
    <n v="4"/>
    <n v="0"/>
    <n v="504"/>
    <n v="9"/>
    <n v="5672.28"/>
    <n v="2193.92"/>
  </r>
  <r>
    <n v="1960"/>
    <x v="134"/>
    <n v="36"/>
    <x v="0"/>
    <d v="2022-11-09T00:00:00"/>
    <n v="1"/>
    <n v="13915"/>
    <x v="123"/>
    <x v="0"/>
    <n v="108"/>
    <s v="Product_108"/>
    <x v="3"/>
    <n v="751.29"/>
    <n v="499.14"/>
    <n v="4"/>
    <n v="0.05"/>
    <n v="784"/>
    <n v="2"/>
    <n v="2854.9"/>
    <n v="858.34"/>
  </r>
  <r>
    <n v="1612"/>
    <x v="135"/>
    <n v="43"/>
    <x v="2"/>
    <d v="2022-10-07T00:00:00"/>
    <n v="0"/>
    <n v="12367"/>
    <x v="124"/>
    <x v="2"/>
    <n v="146"/>
    <s v="Product_146"/>
    <x v="0"/>
    <n v="1492.83"/>
    <n v="429.51499999999999"/>
    <n v="5"/>
    <n v="0"/>
    <n v="521"/>
    <n v="7"/>
    <n v="7464.15"/>
    <n v="5316.58"/>
  </r>
  <r>
    <n v="2485"/>
    <x v="136"/>
    <n v="39"/>
    <x v="0"/>
    <d v="2020-05-07T00:00:00"/>
    <n v="0"/>
    <n v="10356"/>
    <x v="125"/>
    <x v="2"/>
    <n v="119"/>
    <s v="Product_119"/>
    <x v="3"/>
    <n v="1026.8"/>
    <n v="531.91"/>
    <n v="3"/>
    <n v="0"/>
    <n v="527"/>
    <n v="4"/>
    <n v="3080.4"/>
    <n v="1484.67"/>
  </r>
  <r>
    <n v="1642"/>
    <x v="137"/>
    <n v="57"/>
    <x v="4"/>
    <d v="2020-04-06T00:00:00"/>
    <n v="1"/>
    <n v="10092"/>
    <x v="126"/>
    <x v="1"/>
    <n v="108"/>
    <s v="Product_108"/>
    <x v="3"/>
    <n v="149.84"/>
    <n v="76.069999999999993"/>
    <n v="3"/>
    <n v="0"/>
    <n v="1731"/>
    <n v="1"/>
    <n v="449.52"/>
    <n v="221.31"/>
  </r>
  <r>
    <n v="2028"/>
    <x v="138"/>
    <n v="52"/>
    <x v="5"/>
    <d v="2020-08-12T00:00:00"/>
    <n v="0"/>
    <n v="12742"/>
    <x v="127"/>
    <x v="0"/>
    <n v="134"/>
    <s v="Product_134"/>
    <x v="0"/>
    <n v="220.69"/>
    <n v="144.35"/>
    <n v="1"/>
    <n v="0"/>
    <n v="999"/>
    <n v="3"/>
    <n v="220.69"/>
    <n v="76.34"/>
  </r>
  <r>
    <n v="2241"/>
    <x v="139"/>
    <n v="37"/>
    <x v="3"/>
    <d v="2020-09-11T00:00:00"/>
    <n v="0"/>
    <n v="11323"/>
    <x v="128"/>
    <x v="2"/>
    <n v="104"/>
    <s v="Product_104"/>
    <x v="0"/>
    <n v="1378.36"/>
    <n v="850.65"/>
    <n v="2"/>
    <n v="0.05"/>
    <n v="478"/>
    <n v="5"/>
    <n v="2618.88"/>
    <n v="917.58"/>
  </r>
  <r>
    <n v="1502"/>
    <x v="140"/>
    <n v="60"/>
    <x v="0"/>
    <d v="2023-09-07T00:00:00"/>
    <n v="0"/>
    <n v="13797"/>
    <x v="129"/>
    <x v="1"/>
    <n v="131"/>
    <s v="Product_131"/>
    <x v="2"/>
    <n v="963.58"/>
    <n v="647.16999999999996"/>
    <n v="4"/>
    <n v="0"/>
    <n v="542"/>
    <n v="3"/>
    <n v="3854.32"/>
    <n v="1265.6400000000001"/>
  </r>
  <r>
    <n v="1766"/>
    <x v="141"/>
    <n v="68"/>
    <x v="5"/>
    <d v="2020-11-23T00:00:00"/>
    <n v="1"/>
    <n v="11517"/>
    <x v="130"/>
    <x v="0"/>
    <n v="138"/>
    <s v="Product_138"/>
    <x v="3"/>
    <n v="1272.6199999999999"/>
    <n v="877.1"/>
    <n v="2"/>
    <n v="0.2"/>
    <n v="1174"/>
    <n v="5"/>
    <n v="2036.19"/>
    <n v="281.99"/>
  </r>
  <r>
    <n v="1397"/>
    <x v="142"/>
    <n v="9"/>
    <x v="0"/>
    <d v="2023-10-25T00:00:00"/>
    <n v="0"/>
    <n v="11677"/>
    <x v="131"/>
    <x v="2"/>
    <n v="103"/>
    <s v="Product_103"/>
    <x v="0"/>
    <n v="1352.49"/>
    <n v="662.74"/>
    <n v="3"/>
    <n v="0"/>
    <n v="434"/>
    <n v="5"/>
    <n v="4057.47"/>
    <n v="2069.25"/>
  </r>
  <r>
    <n v="1870"/>
    <x v="143"/>
    <n v="53"/>
    <x v="2"/>
    <d v="2022-05-14T00:00:00"/>
    <n v="0"/>
    <n v="13666"/>
    <x v="12"/>
    <x v="0"/>
    <n v="135"/>
    <s v="Product_135"/>
    <x v="1"/>
    <n v="699.52"/>
    <n v="390.96"/>
    <n v="3"/>
    <n v="0"/>
    <n v="694"/>
    <n v="4"/>
    <n v="2098.56"/>
    <n v="925.68"/>
  </r>
  <r>
    <n v="1794"/>
    <x v="144"/>
    <n v="29"/>
    <x v="5"/>
    <d v="2023-06-05T00:00:00"/>
    <n v="1"/>
    <n v="11412"/>
    <x v="132"/>
    <x v="1"/>
    <n v="119"/>
    <s v="Product_119"/>
    <x v="2"/>
    <n v="120.36"/>
    <n v="70.959999999999994"/>
    <n v="4"/>
    <n v="0"/>
    <n v="606"/>
    <n v="3"/>
    <n v="481.44"/>
    <n v="197.6"/>
  </r>
  <r>
    <n v="1392"/>
    <x v="145"/>
    <n v="52"/>
    <x v="2"/>
    <d v="2020-10-05T00:00:00"/>
    <n v="0"/>
    <n v="11634"/>
    <x v="133"/>
    <x v="0"/>
    <n v="143"/>
    <s v="Product_143"/>
    <x v="3"/>
    <n v="323.01"/>
    <n v="145.08000000000001"/>
    <n v="5"/>
    <n v="0.1"/>
    <n v="350"/>
    <n v="4"/>
    <n v="1453.54"/>
    <n v="728.14"/>
  </r>
  <r>
    <n v="1206"/>
    <x v="146"/>
    <n v="58"/>
    <x v="1"/>
    <d v="2022-02-27T00:00:00"/>
    <n v="1"/>
    <n v="13864"/>
    <x v="134"/>
    <x v="2"/>
    <n v="129"/>
    <s v="Product_129"/>
    <x v="0"/>
    <n v="146.53"/>
    <n v="60.96"/>
    <n v="4"/>
    <n v="0.2"/>
    <n v="966"/>
    <n v="2"/>
    <n v="468.9"/>
    <n v="225.06"/>
  </r>
  <r>
    <n v="2038"/>
    <x v="147"/>
    <n v="26"/>
    <x v="5"/>
    <d v="2022-02-20T00:00:00"/>
    <n v="1"/>
    <n v="12481"/>
    <x v="135"/>
    <x v="2"/>
    <n v="110"/>
    <s v="Product_110"/>
    <x v="2"/>
    <n v="323.67"/>
    <n v="213.73"/>
    <n v="4"/>
    <n v="0.05"/>
    <n v="881"/>
    <n v="3"/>
    <n v="1229.95"/>
    <n v="375.03"/>
  </r>
  <r>
    <n v="1891"/>
    <x v="148"/>
    <n v="12"/>
    <x v="0"/>
    <d v="2023-05-05T00:00:00"/>
    <n v="0"/>
    <n v="11125"/>
    <x v="136"/>
    <x v="0"/>
    <n v="112"/>
    <s v="Product_112"/>
    <x v="2"/>
    <n v="645.27"/>
    <n v="361.78"/>
    <n v="1"/>
    <n v="0"/>
    <n v="431"/>
    <n v="5"/>
    <n v="645.27"/>
    <n v="283.49"/>
  </r>
  <r>
    <n v="2484"/>
    <x v="149"/>
    <n v="52"/>
    <x v="1"/>
    <d v="2022-08-16T00:00:00"/>
    <n v="1"/>
    <n v="10840"/>
    <x v="137"/>
    <x v="2"/>
    <n v="146"/>
    <s v="Product_146"/>
    <x v="1"/>
    <n v="221.39"/>
    <n v="126.47"/>
    <n v="5"/>
    <n v="0.2"/>
    <n v="869"/>
    <n v="2"/>
    <n v="885.56"/>
    <n v="253.21"/>
  </r>
  <r>
    <n v="1863"/>
    <x v="150"/>
    <n v="42"/>
    <x v="2"/>
    <d v="2022-12-19T00:00:00"/>
    <n v="0"/>
    <n v="11401"/>
    <x v="138"/>
    <x v="0"/>
    <n v="130"/>
    <s v="Product_130"/>
    <x v="2"/>
    <n v="291.76"/>
    <n v="165.27"/>
    <n v="2"/>
    <n v="0.2"/>
    <n v="355"/>
    <n v="4"/>
    <n v="466.82"/>
    <n v="136.28"/>
  </r>
  <r>
    <n v="1742"/>
    <x v="151"/>
    <n v="14"/>
    <x v="2"/>
    <d v="2021-05-29T00:00:00"/>
    <n v="1"/>
    <n v="11606"/>
    <x v="139"/>
    <x v="0"/>
    <n v="130"/>
    <s v="Product_130"/>
    <x v="3"/>
    <n v="696.44"/>
    <n v="436.31"/>
    <n v="5"/>
    <n v="0"/>
    <n v="1313"/>
    <n v="2"/>
    <n v="3482.2"/>
    <n v="1300.6500000000001"/>
  </r>
  <r>
    <n v="2264"/>
    <x v="152"/>
    <n v="77"/>
    <x v="0"/>
    <d v="2023-02-07T00:00:00"/>
    <n v="0"/>
    <n v="13956"/>
    <x v="140"/>
    <x v="1"/>
    <n v="118"/>
    <s v="Product_118"/>
    <x v="0"/>
    <n v="543.25"/>
    <n v="241.01"/>
    <n v="4"/>
    <n v="0"/>
    <n v="694"/>
    <n v="3"/>
    <n v="2173"/>
    <n v="1208.96"/>
  </r>
  <r>
    <n v="1563"/>
    <x v="153"/>
    <n v="49"/>
    <x v="1"/>
    <d v="2020-01-24T00:00:00"/>
    <n v="1"/>
    <n v="13409"/>
    <x v="141"/>
    <x v="1"/>
    <n v="124"/>
    <s v="Product_124"/>
    <x v="2"/>
    <n v="728.1"/>
    <n v="425.37"/>
    <n v="4"/>
    <n v="0"/>
    <n v="737"/>
    <n v="4"/>
    <n v="2912.4"/>
    <n v="1210.92"/>
  </r>
  <r>
    <n v="2020"/>
    <x v="154"/>
    <n v="50"/>
    <x v="4"/>
    <d v="2023-10-25T00:00:00"/>
    <n v="0"/>
    <n v="13071"/>
    <x v="131"/>
    <x v="0"/>
    <n v="132"/>
    <s v="Product_132"/>
    <x v="2"/>
    <n v="672.3"/>
    <n v="363.61"/>
    <n v="4"/>
    <n v="0"/>
    <n v="434"/>
    <n v="3"/>
    <n v="2689.2"/>
    <n v="1234.76"/>
  </r>
  <r>
    <n v="1095"/>
    <x v="155"/>
    <n v="60"/>
    <x v="3"/>
    <d v="2024-01-16T00:00:00"/>
    <n v="1"/>
    <n v="10897"/>
    <x v="142"/>
    <x v="2"/>
    <n v="109"/>
    <s v="Product_109"/>
    <x v="3"/>
    <n v="984.49"/>
    <n v="658.71"/>
    <n v="4"/>
    <n v="0.2"/>
    <n v="351"/>
    <n v="4"/>
    <n v="3150.37"/>
    <n v="515.53"/>
  </r>
  <r>
    <n v="1484"/>
    <x v="156"/>
    <n v="31"/>
    <x v="0"/>
    <d v="2020-08-22T00:00:00"/>
    <n v="0"/>
    <n v="12931"/>
    <x v="143"/>
    <x v="1"/>
    <n v="147"/>
    <s v="Product_147"/>
    <x v="1"/>
    <n v="1408.92"/>
    <n v="783.2"/>
    <n v="4"/>
    <n v="0"/>
    <n v="440"/>
    <n v="8"/>
    <n v="5635.68"/>
    <n v="2502.88"/>
  </r>
  <r>
    <n v="2430"/>
    <x v="157"/>
    <n v="41"/>
    <x v="2"/>
    <d v="2023-10-28T00:00:00"/>
    <n v="0"/>
    <n v="12825"/>
    <x v="144"/>
    <x v="2"/>
    <n v="124"/>
    <s v="Product_124"/>
    <x v="1"/>
    <n v="206.4"/>
    <n v="140.94999999999999"/>
    <n v="5"/>
    <n v="0"/>
    <n v="399"/>
    <n v="4"/>
    <n v="1032"/>
    <n v="327.25"/>
  </r>
  <r>
    <n v="1230"/>
    <x v="158"/>
    <n v="20"/>
    <x v="5"/>
    <d v="2023-04-01T00:00:00"/>
    <n v="0"/>
    <n v="10491"/>
    <x v="145"/>
    <x v="0"/>
    <n v="126"/>
    <s v="Product_126"/>
    <x v="0"/>
    <n v="193.93"/>
    <n v="98.12"/>
    <n v="4"/>
    <n v="0"/>
    <n v="511"/>
    <n v="4"/>
    <n v="775.72"/>
    <n v="383.24"/>
  </r>
  <r>
    <n v="1748"/>
    <x v="159"/>
    <n v="30"/>
    <x v="1"/>
    <d v="2021-06-30T00:00:00"/>
    <n v="0"/>
    <n v="13713"/>
    <x v="76"/>
    <x v="2"/>
    <n v="103"/>
    <s v="Product_103"/>
    <x v="3"/>
    <n v="1286.57"/>
    <n v="887.82"/>
    <n v="3"/>
    <n v="0"/>
    <n v="792"/>
    <n v="3"/>
    <n v="3859.71"/>
    <n v="1196.25"/>
  </r>
  <r>
    <n v="2194"/>
    <x v="160"/>
    <n v="45"/>
    <x v="4"/>
    <d v="2023-08-05T00:00:00"/>
    <n v="0"/>
    <n v="13131"/>
    <x v="146"/>
    <x v="2"/>
    <n v="123"/>
    <s v="Product_123"/>
    <x v="1"/>
    <n v="784.28"/>
    <n v="519.62"/>
    <n v="3"/>
    <n v="0.05"/>
    <n v="515"/>
    <n v="2"/>
    <n v="2235.1999999999998"/>
    <n v="676.34"/>
  </r>
  <r>
    <n v="1540"/>
    <x v="161"/>
    <n v="15"/>
    <x v="3"/>
    <d v="2021-11-27T00:00:00"/>
    <n v="0"/>
    <n v="12860"/>
    <x v="35"/>
    <x v="0"/>
    <n v="111"/>
    <s v="Product_111"/>
    <x v="0"/>
    <n v="1161.29"/>
    <n v="668.07"/>
    <n v="1"/>
    <n v="0"/>
    <n v="502"/>
    <n v="4"/>
    <n v="1161.29"/>
    <n v="493.22"/>
  </r>
  <r>
    <n v="2059"/>
    <x v="162"/>
    <n v="30"/>
    <x v="5"/>
    <d v="2020-08-16T00:00:00"/>
    <n v="1"/>
    <n v="11532"/>
    <x v="1"/>
    <x v="1"/>
    <n v="110"/>
    <s v="Product_110"/>
    <x v="0"/>
    <n v="362.36"/>
    <n v="183.4"/>
    <n v="2"/>
    <n v="0"/>
    <n v="1599"/>
    <n v="1"/>
    <n v="724.72"/>
    <n v="357.92"/>
  </r>
  <r>
    <n v="1524"/>
    <x v="163"/>
    <n v="26"/>
    <x v="1"/>
    <d v="2021-08-24T00:00:00"/>
    <n v="0"/>
    <n v="12439"/>
    <x v="147"/>
    <x v="1"/>
    <n v="136"/>
    <s v="Product_136"/>
    <x v="1"/>
    <n v="1251.8499999999999"/>
    <n v="641.91999999999996"/>
    <n v="3"/>
    <n v="0.2"/>
    <n v="1226"/>
    <n v="3"/>
    <n v="3004.44"/>
    <n v="1078.68"/>
  </r>
  <r>
    <n v="2183"/>
    <x v="164"/>
    <n v="42"/>
    <x v="4"/>
    <d v="2022-06-09T00:00:00"/>
    <n v="0"/>
    <n v="11977"/>
    <x v="148"/>
    <x v="2"/>
    <n v="113"/>
    <s v="Product_113"/>
    <x v="3"/>
    <n v="1389.58"/>
    <n v="877.97"/>
    <n v="1"/>
    <n v="0.05"/>
    <n v="448"/>
    <n v="3"/>
    <n v="1320.1"/>
    <n v="442.13"/>
  </r>
  <r>
    <n v="2266"/>
    <x v="165"/>
    <n v="48"/>
    <x v="0"/>
    <d v="2020-11-19T00:00:00"/>
    <n v="1"/>
    <n v="13190"/>
    <x v="149"/>
    <x v="0"/>
    <n v="129"/>
    <s v="Product_129"/>
    <x v="2"/>
    <n v="971.45"/>
    <n v="557.79999999999995"/>
    <n v="5"/>
    <n v="0"/>
    <n v="1107"/>
    <n v="3"/>
    <n v="4857.25"/>
    <n v="2068.25"/>
  </r>
  <r>
    <n v="2109"/>
    <x v="166"/>
    <n v="51"/>
    <x v="4"/>
    <d v="2022-07-18T00:00:00"/>
    <n v="0"/>
    <n v="11798"/>
    <x v="150"/>
    <x v="0"/>
    <n v="138"/>
    <s v="Product_138"/>
    <x v="1"/>
    <n v="203.52"/>
    <n v="105.93"/>
    <n v="2"/>
    <n v="0"/>
    <n v="622"/>
    <n v="5"/>
    <n v="407.04"/>
    <n v="195.18"/>
  </r>
  <r>
    <n v="1577"/>
    <x v="167"/>
    <n v="54"/>
    <x v="0"/>
    <d v="2020-01-07T00:00:00"/>
    <n v="1"/>
    <n v="11494"/>
    <x v="151"/>
    <x v="1"/>
    <n v="113"/>
    <s v="Product_113"/>
    <x v="2"/>
    <n v="1348.18"/>
    <n v="796.53"/>
    <n v="4"/>
    <n v="0"/>
    <n v="776"/>
    <n v="4"/>
    <n v="5392.72"/>
    <n v="2206.6"/>
  </r>
  <r>
    <n v="1681"/>
    <x v="168"/>
    <n v="60"/>
    <x v="1"/>
    <d v="2024-01-18T00:00:00"/>
    <n v="0"/>
    <n v="11351"/>
    <x v="152"/>
    <x v="0"/>
    <n v="126"/>
    <s v="Product_126"/>
    <x v="2"/>
    <n v="1199.1099999999999"/>
    <n v="743.41"/>
    <n v="4"/>
    <n v="0.05"/>
    <n v="349"/>
    <n v="4"/>
    <n v="4556.62"/>
    <n v="1582.98"/>
  </r>
  <r>
    <n v="1556"/>
    <x v="169"/>
    <n v="49"/>
    <x v="4"/>
    <d v="2024-01-13T00:00:00"/>
    <n v="0"/>
    <n v="12068"/>
    <x v="153"/>
    <x v="0"/>
    <n v="120"/>
    <s v="Product_120"/>
    <x v="3"/>
    <n v="1138.77"/>
    <n v="463.33"/>
    <n v="5"/>
    <n v="0.1"/>
    <n v="354"/>
    <n v="5"/>
    <n v="5124.46"/>
    <n v="2807.81"/>
  </r>
  <r>
    <n v="2012"/>
    <x v="170"/>
    <n v="68"/>
    <x v="3"/>
    <d v="2021-06-23T00:00:00"/>
    <n v="0"/>
    <n v="11120"/>
    <x v="154"/>
    <x v="2"/>
    <n v="105"/>
    <s v="Product_105"/>
    <x v="3"/>
    <n v="103.26"/>
    <n v="44.09"/>
    <n v="2"/>
    <n v="0"/>
    <n v="682"/>
    <n v="5"/>
    <n v="206.52"/>
    <n v="118.34"/>
  </r>
  <r>
    <n v="1645"/>
    <x v="171"/>
    <n v="41"/>
    <x v="4"/>
    <d v="2022-10-22T00:00:00"/>
    <n v="0"/>
    <n v="11838"/>
    <x v="155"/>
    <x v="2"/>
    <n v="120"/>
    <s v="Product_120"/>
    <x v="0"/>
    <n v="1208.5"/>
    <n v="517.66"/>
    <n v="3"/>
    <n v="0"/>
    <n v="344"/>
    <n v="7"/>
    <n v="3625.5"/>
    <n v="2072.52"/>
  </r>
  <r>
    <n v="1795"/>
    <x v="172"/>
    <n v="37"/>
    <x v="1"/>
    <d v="2020-12-31T00:00:00"/>
    <n v="1"/>
    <n v="12560"/>
    <x v="156"/>
    <x v="1"/>
    <n v="114"/>
    <s v="Product_114"/>
    <x v="3"/>
    <n v="250.03"/>
    <n v="117.41"/>
    <n v="2"/>
    <n v="0"/>
    <n v="1462"/>
    <n v="3"/>
    <n v="500.06"/>
    <n v="265.24"/>
  </r>
  <r>
    <n v="2051"/>
    <x v="173"/>
    <n v="49"/>
    <x v="5"/>
    <d v="2022-11-05T00:00:00"/>
    <n v="1"/>
    <n v="12955"/>
    <x v="157"/>
    <x v="1"/>
    <n v="145"/>
    <s v="Product_145"/>
    <x v="0"/>
    <n v="372.46"/>
    <n v="196.7"/>
    <n v="1"/>
    <n v="0"/>
    <n v="788"/>
    <n v="3"/>
    <n v="372.46"/>
    <n v="175.76"/>
  </r>
  <r>
    <n v="2363"/>
    <x v="174"/>
    <n v="36"/>
    <x v="5"/>
    <d v="2020-05-08T00:00:00"/>
    <n v="0"/>
    <n v="12762"/>
    <x v="158"/>
    <x v="2"/>
    <n v="114"/>
    <s v="Product_114"/>
    <x v="1"/>
    <n v="886.85"/>
    <n v="568.55999999999995"/>
    <n v="5"/>
    <n v="0"/>
    <n v="645"/>
    <n v="4"/>
    <n v="4434.25"/>
    <n v="1591.45"/>
  </r>
  <r>
    <n v="2354"/>
    <x v="175"/>
    <n v="67"/>
    <x v="4"/>
    <d v="2023-04-07T00:00:00"/>
    <n v="0"/>
    <n v="12991"/>
    <x v="159"/>
    <x v="0"/>
    <n v="108"/>
    <s v="Product_108"/>
    <x v="2"/>
    <n v="434.22"/>
    <n v="219.42"/>
    <n v="3"/>
    <n v="0"/>
    <n v="415"/>
    <n v="3"/>
    <n v="1302.6600000000001"/>
    <n v="644.4"/>
  </r>
  <r>
    <n v="2371"/>
    <x v="176"/>
    <n v="56"/>
    <x v="4"/>
    <d v="2021-03-09T00:00:00"/>
    <n v="1"/>
    <n v="11663"/>
    <x v="160"/>
    <x v="0"/>
    <n v="148"/>
    <s v="Product_148"/>
    <x v="3"/>
    <n v="1008.95"/>
    <n v="408.87"/>
    <n v="2"/>
    <n v="0"/>
    <n v="870"/>
    <n v="3"/>
    <n v="2017.9"/>
    <n v="1200.1600000000001"/>
  </r>
  <r>
    <n v="2496"/>
    <x v="177"/>
    <n v="51"/>
    <x v="0"/>
    <d v="2023-01-08T00:00:00"/>
    <n v="0"/>
    <n v="12397"/>
    <x v="115"/>
    <x v="2"/>
    <n v="113"/>
    <s v="Product_113"/>
    <x v="1"/>
    <n v="931.7"/>
    <n v="507.78"/>
    <n v="2"/>
    <n v="0.05"/>
    <n v="519"/>
    <n v="3"/>
    <n v="1770.23"/>
    <n v="754.67"/>
  </r>
  <r>
    <n v="2254"/>
    <x v="178"/>
    <n v="41"/>
    <x v="1"/>
    <d v="2022-11-05T00:00:00"/>
    <n v="0"/>
    <n v="13203"/>
    <x v="157"/>
    <x v="2"/>
    <n v="124"/>
    <s v="Product_124"/>
    <x v="0"/>
    <n v="206.82"/>
    <n v="144.56"/>
    <n v="3"/>
    <n v="0"/>
    <n v="788"/>
    <n v="5"/>
    <n v="620.46"/>
    <n v="186.78"/>
  </r>
  <r>
    <n v="1189"/>
    <x v="179"/>
    <n v="33"/>
    <x v="0"/>
    <d v="2023-01-06T00:00:00"/>
    <n v="0"/>
    <n v="10545"/>
    <x v="161"/>
    <x v="2"/>
    <n v="115"/>
    <s v="Product_115"/>
    <x v="3"/>
    <n v="1001.22"/>
    <n v="505.32"/>
    <n v="1"/>
    <n v="0.05"/>
    <n v="580"/>
    <n v="6"/>
    <n v="951.16"/>
    <n v="445.84"/>
  </r>
  <r>
    <n v="2248"/>
    <x v="180"/>
    <n v="50"/>
    <x v="3"/>
    <d v="2021-11-02T00:00:00"/>
    <n v="0"/>
    <n v="10598"/>
    <x v="22"/>
    <x v="2"/>
    <n v="101"/>
    <s v="Product_101"/>
    <x v="2"/>
    <n v="1389.73"/>
    <n v="956.66"/>
    <n v="1"/>
    <n v="0"/>
    <n v="333"/>
    <n v="4"/>
    <n v="1389.73"/>
    <n v="433.07"/>
  </r>
  <r>
    <n v="2408"/>
    <x v="181"/>
    <n v="23"/>
    <x v="5"/>
    <d v="2020-09-11T00:00:00"/>
    <n v="0"/>
    <n v="12079"/>
    <x v="128"/>
    <x v="0"/>
    <n v="122"/>
    <s v="Product_122"/>
    <x v="1"/>
    <n v="283.61"/>
    <n v="122.07"/>
    <n v="2"/>
    <n v="0.05"/>
    <n v="456"/>
    <n v="5"/>
    <n v="538.86"/>
    <n v="294.72000000000003"/>
  </r>
  <r>
    <n v="2400"/>
    <x v="182"/>
    <n v="63"/>
    <x v="2"/>
    <d v="2022-02-04T00:00:00"/>
    <n v="1"/>
    <n v="12044"/>
    <x v="162"/>
    <x v="0"/>
    <n v="134"/>
    <s v="Product_134"/>
    <x v="3"/>
    <n v="915.74"/>
    <n v="413.85"/>
    <n v="4"/>
    <n v="0"/>
    <n v="762"/>
    <n v="5"/>
    <n v="3662.96"/>
    <n v="2007.56"/>
  </r>
  <r>
    <n v="2306"/>
    <x v="183"/>
    <n v="37"/>
    <x v="2"/>
    <d v="2020-11-26T00:00:00"/>
    <n v="0"/>
    <n v="10258"/>
    <x v="163"/>
    <x v="1"/>
    <n v="140"/>
    <s v="Product_140"/>
    <x v="3"/>
    <n v="545.70000000000005"/>
    <n v="336.83"/>
    <n v="3"/>
    <n v="0"/>
    <n v="594"/>
    <n v="6"/>
    <n v="1637.1"/>
    <n v="626.61"/>
  </r>
  <r>
    <n v="1632"/>
    <x v="184"/>
    <n v="44"/>
    <x v="1"/>
    <d v="2023-01-09T00:00:00"/>
    <n v="0"/>
    <n v="10475"/>
    <x v="164"/>
    <x v="2"/>
    <n v="103"/>
    <s v="Product_103"/>
    <x v="1"/>
    <n v="716.44"/>
    <n v="394.3"/>
    <n v="1"/>
    <n v="0"/>
    <n v="723"/>
    <n v="4"/>
    <n v="716.44"/>
    <n v="322.14"/>
  </r>
  <r>
    <n v="1627"/>
    <x v="185"/>
    <n v="26"/>
    <x v="1"/>
    <d v="2022-12-22T00:00:00"/>
    <n v="0"/>
    <n v="13907"/>
    <x v="165"/>
    <x v="1"/>
    <n v="126"/>
    <s v="Product_126"/>
    <x v="0"/>
    <n v="466.15"/>
    <n v="293.45999999999998"/>
    <n v="1"/>
    <n v="0"/>
    <n v="729"/>
    <n v="5"/>
    <n v="466.15"/>
    <n v="172.69"/>
  </r>
  <r>
    <n v="1972"/>
    <x v="186"/>
    <n v="50"/>
    <x v="2"/>
    <d v="2020-02-01T00:00:00"/>
    <n v="1"/>
    <n v="12872"/>
    <x v="166"/>
    <x v="0"/>
    <n v="114"/>
    <s v="Product_114"/>
    <x v="0"/>
    <n v="563.49"/>
    <n v="371.38"/>
    <n v="1"/>
    <n v="0.1"/>
    <n v="1335"/>
    <n v="5"/>
    <n v="507.14"/>
    <n v="135.76"/>
  </r>
  <r>
    <n v="2282"/>
    <x v="187"/>
    <n v="33"/>
    <x v="1"/>
    <d v="2023-05-11T00:00:00"/>
    <n v="1"/>
    <n v="11905"/>
    <x v="167"/>
    <x v="1"/>
    <n v="141"/>
    <s v="Product_141"/>
    <x v="3"/>
    <n v="91.92"/>
    <n v="43.69"/>
    <n v="5"/>
    <n v="0"/>
    <n v="601"/>
    <n v="3"/>
    <n v="459.6"/>
    <n v="241.15"/>
  </r>
  <r>
    <n v="2382"/>
    <x v="188"/>
    <n v="49"/>
    <x v="5"/>
    <d v="2021-10-25T00:00:00"/>
    <n v="1"/>
    <n v="13019"/>
    <x v="168"/>
    <x v="0"/>
    <n v="108"/>
    <s v="Product_108"/>
    <x v="0"/>
    <n v="1473.25"/>
    <n v="891.09"/>
    <n v="4"/>
    <n v="0"/>
    <n v="907"/>
    <n v="6"/>
    <n v="5893"/>
    <n v="2328.64"/>
  </r>
  <r>
    <n v="1709"/>
    <x v="189"/>
    <n v="51"/>
    <x v="3"/>
    <d v="2022-09-27T00:00:00"/>
    <n v="0"/>
    <n v="10919"/>
    <x v="169"/>
    <x v="0"/>
    <n v="149"/>
    <s v="Product_149"/>
    <x v="0"/>
    <n v="955.96"/>
    <n v="556.64"/>
    <n v="1"/>
    <n v="0"/>
    <n v="677"/>
    <n v="5"/>
    <n v="955.96"/>
    <n v="399.32"/>
  </r>
  <r>
    <n v="2479"/>
    <x v="190"/>
    <n v="30"/>
    <x v="3"/>
    <d v="2020-02-09T00:00:00"/>
    <n v="0"/>
    <n v="12080"/>
    <x v="170"/>
    <x v="1"/>
    <n v="116"/>
    <s v="Product_116"/>
    <x v="1"/>
    <n v="776.02"/>
    <n v="510.98"/>
    <n v="4"/>
    <n v="0.2"/>
    <n v="378"/>
    <n v="3"/>
    <n v="2483.2600000000002"/>
    <n v="439.34"/>
  </r>
  <r>
    <n v="2434"/>
    <x v="191"/>
    <n v="23"/>
    <x v="0"/>
    <d v="2020-08-17T00:00:00"/>
    <n v="0"/>
    <n v="12946"/>
    <x v="171"/>
    <x v="1"/>
    <n v="142"/>
    <s v="Product_142"/>
    <x v="0"/>
    <n v="606.39"/>
    <n v="320.8"/>
    <n v="2"/>
    <n v="0"/>
    <n v="751"/>
    <n v="4"/>
    <n v="1212.78"/>
    <n v="571.17999999999995"/>
  </r>
  <r>
    <n v="1648"/>
    <x v="192"/>
    <n v="62"/>
    <x v="5"/>
    <d v="2022-01-13T00:00:00"/>
    <n v="0"/>
    <n v="10387"/>
    <x v="172"/>
    <x v="2"/>
    <n v="121"/>
    <s v="Product_121"/>
    <x v="0"/>
    <n v="832.09"/>
    <n v="345.78"/>
    <n v="2"/>
    <n v="0"/>
    <n v="504"/>
    <n v="4"/>
    <n v="1664.18"/>
    <n v="972.62"/>
  </r>
  <r>
    <n v="1317"/>
    <x v="193"/>
    <n v="37"/>
    <x v="1"/>
    <d v="2021-09-21T00:00:00"/>
    <n v="0"/>
    <n v="13869"/>
    <x v="173"/>
    <x v="0"/>
    <n v="110"/>
    <s v="Product_110"/>
    <x v="1"/>
    <n v="601.15"/>
    <n v="344.01"/>
    <n v="5"/>
    <n v="0.1"/>
    <n v="377"/>
    <n v="6"/>
    <n v="2705.18"/>
    <n v="985.13"/>
  </r>
  <r>
    <n v="2248"/>
    <x v="194"/>
    <n v="43"/>
    <x v="1"/>
    <d v="2021-05-05T00:00:00"/>
    <n v="0"/>
    <n v="11861"/>
    <x v="174"/>
    <x v="2"/>
    <n v="125"/>
    <s v="Product_125"/>
    <x v="3"/>
    <n v="571.87"/>
    <n v="393.25"/>
    <n v="4"/>
    <n v="0"/>
    <n v="333"/>
    <n v="4"/>
    <n v="2287.48"/>
    <n v="714.48"/>
  </r>
  <r>
    <n v="2257"/>
    <x v="195"/>
    <n v="47"/>
    <x v="0"/>
    <d v="2020-04-28T00:00:00"/>
    <n v="1"/>
    <n v="13632"/>
    <x v="175"/>
    <x v="2"/>
    <n v="138"/>
    <s v="Product_138"/>
    <x v="3"/>
    <n v="722.72"/>
    <n v="292.26"/>
    <n v="3"/>
    <n v="0"/>
    <n v="625"/>
    <n v="3"/>
    <n v="2168.16"/>
    <n v="1291.3800000000001"/>
  </r>
  <r>
    <n v="1683"/>
    <x v="196"/>
    <n v="21"/>
    <x v="0"/>
    <d v="2021-05-08T00:00:00"/>
    <n v="1"/>
    <n v="10797"/>
    <x v="176"/>
    <x v="0"/>
    <n v="122"/>
    <s v="Product_122"/>
    <x v="1"/>
    <n v="450.18"/>
    <n v="429.51499999999999"/>
    <n v="5"/>
    <n v="0"/>
    <n v="1334"/>
    <n v="2"/>
    <n v="2250.9"/>
    <n v="103.33"/>
  </r>
  <r>
    <n v="1663"/>
    <x v="197"/>
    <n v="46"/>
    <x v="1"/>
    <d v="2023-07-03T00:00:00"/>
    <n v="0"/>
    <n v="12503"/>
    <x v="177"/>
    <x v="1"/>
    <n v="149"/>
    <s v="Product_149"/>
    <x v="2"/>
    <n v="311.07"/>
    <n v="429.51499999999999"/>
    <n v="1"/>
    <n v="0"/>
    <n v="521"/>
    <n v="6"/>
    <n v="311.07"/>
    <n v="-118.44"/>
  </r>
  <r>
    <n v="2397"/>
    <x v="198"/>
    <n v="41"/>
    <x v="1"/>
    <d v="2020-10-06T00:00:00"/>
    <n v="0"/>
    <n v="11617"/>
    <x v="52"/>
    <x v="2"/>
    <n v="148"/>
    <s v="Product_148"/>
    <x v="1"/>
    <n v="857.08"/>
    <n v="539.75"/>
    <n v="2"/>
    <n v="0"/>
    <n v="995"/>
    <n v="3"/>
    <n v="1714.16"/>
    <n v="634.66"/>
  </r>
  <r>
    <n v="2495"/>
    <x v="199"/>
    <n v="30"/>
    <x v="5"/>
    <d v="2020-06-24T00:00:00"/>
    <n v="1"/>
    <n v="13215"/>
    <x v="178"/>
    <x v="2"/>
    <n v="147"/>
    <s v="Product_147"/>
    <x v="2"/>
    <n v="1272.01"/>
    <n v="632.16999999999996"/>
    <n v="2"/>
    <n v="0"/>
    <n v="1212"/>
    <n v="3"/>
    <n v="2544.02"/>
    <n v="1279.68"/>
  </r>
  <r>
    <n v="2256"/>
    <x v="200"/>
    <n v="22"/>
    <x v="0"/>
    <d v="2024-02-07T00:00:00"/>
    <n v="0"/>
    <n v="11925"/>
    <x v="179"/>
    <x v="0"/>
    <n v="146"/>
    <s v="Product_146"/>
    <x v="0"/>
    <n v="271.60000000000002"/>
    <n v="128.12"/>
    <n v="3"/>
    <n v="0.2"/>
    <n v="329"/>
    <n v="8"/>
    <n v="651.84"/>
    <n v="267.48"/>
  </r>
  <r>
    <n v="2136"/>
    <x v="201"/>
    <n v="49"/>
    <x v="5"/>
    <d v="2022-09-22T00:00:00"/>
    <n v="0"/>
    <n v="11815"/>
    <x v="180"/>
    <x v="1"/>
    <n v="104"/>
    <s v="Product_104"/>
    <x v="3"/>
    <n v="97.46"/>
    <n v="57.95"/>
    <n v="5"/>
    <n v="0.05"/>
    <n v="428"/>
    <n v="7"/>
    <n v="462.93"/>
    <n v="173.18"/>
  </r>
  <r>
    <n v="1441"/>
    <x v="202"/>
    <n v="56"/>
    <x v="4"/>
    <d v="2020-05-21T00:00:00"/>
    <n v="0"/>
    <n v="13954"/>
    <x v="181"/>
    <x v="1"/>
    <n v="104"/>
    <s v="Product_104"/>
    <x v="2"/>
    <n v="407.88"/>
    <n v="168.83"/>
    <n v="4"/>
    <n v="0.2"/>
    <n v="686"/>
    <n v="5"/>
    <n v="1305.22"/>
    <n v="629.9"/>
  </r>
  <r>
    <n v="1563"/>
    <x v="203"/>
    <n v="42"/>
    <x v="1"/>
    <d v="2022-12-26T00:00:00"/>
    <n v="1"/>
    <n v="11627"/>
    <x v="182"/>
    <x v="2"/>
    <n v="130"/>
    <s v="Product_130"/>
    <x v="2"/>
    <n v="1470.59"/>
    <n v="663.5"/>
    <n v="2"/>
    <n v="0"/>
    <n v="737"/>
    <n v="4"/>
    <n v="2941.18"/>
    <n v="1614.18"/>
  </r>
  <r>
    <n v="2291"/>
    <x v="204"/>
    <n v="18"/>
    <x v="2"/>
    <d v="2020-09-14T00:00:00"/>
    <n v="0"/>
    <n v="12271"/>
    <x v="183"/>
    <x v="0"/>
    <n v="102"/>
    <s v="Product_102"/>
    <x v="0"/>
    <n v="1251.7"/>
    <n v="429.51499999999999"/>
    <n v="1"/>
    <n v="0"/>
    <n v="586"/>
    <n v="6"/>
    <n v="1251.7"/>
    <n v="822.18"/>
  </r>
  <r>
    <n v="2409"/>
    <x v="205"/>
    <n v="24"/>
    <x v="2"/>
    <d v="2020-09-19T00:00:00"/>
    <n v="0"/>
    <n v="10216"/>
    <x v="184"/>
    <x v="2"/>
    <n v="129"/>
    <s v="Product_129"/>
    <x v="3"/>
    <n v="914.01"/>
    <n v="463.11"/>
    <n v="3"/>
    <n v="0.2"/>
    <n v="541"/>
    <n v="4"/>
    <n v="2193.62"/>
    <n v="804.29"/>
  </r>
  <r>
    <n v="2410"/>
    <x v="206"/>
    <n v="33"/>
    <x v="4"/>
    <d v="2023-09-13T00:00:00"/>
    <n v="1"/>
    <n v="12203"/>
    <x v="185"/>
    <x v="1"/>
    <n v="143"/>
    <s v="Product_143"/>
    <x v="0"/>
    <n v="1397.41"/>
    <n v="704.5"/>
    <n v="3"/>
    <n v="0"/>
    <n v="476"/>
    <n v="3"/>
    <n v="4192.2299999999996"/>
    <n v="2078.73"/>
  </r>
  <r>
    <n v="2136"/>
    <x v="207"/>
    <n v="63"/>
    <x v="1"/>
    <d v="2022-08-31T00:00:00"/>
    <n v="0"/>
    <n v="10788"/>
    <x v="186"/>
    <x v="2"/>
    <n v="136"/>
    <s v="Product_136"/>
    <x v="3"/>
    <n v="695.65"/>
    <n v="300.91000000000003"/>
    <n v="3"/>
    <n v="0.05"/>
    <n v="428"/>
    <n v="7"/>
    <n v="1982.6"/>
    <n v="1079.8699999999999"/>
  </r>
  <r>
    <n v="1951"/>
    <x v="208"/>
    <n v="36"/>
    <x v="0"/>
    <d v="2023-01-30T00:00:00"/>
    <n v="0"/>
    <n v="11543"/>
    <x v="187"/>
    <x v="0"/>
    <n v="121"/>
    <s v="Product_121"/>
    <x v="3"/>
    <n v="1475.76"/>
    <n v="750.06"/>
    <n v="1"/>
    <n v="0"/>
    <n v="702"/>
    <n v="5"/>
    <n v="1475.76"/>
    <n v="725.7"/>
  </r>
  <r>
    <n v="2104"/>
    <x v="209"/>
    <n v="32"/>
    <x v="2"/>
    <d v="2020-12-04T00:00:00"/>
    <n v="1"/>
    <n v="12083"/>
    <x v="188"/>
    <x v="2"/>
    <n v="121"/>
    <s v="Product_121"/>
    <x v="0"/>
    <n v="479.64"/>
    <n v="306.68"/>
    <n v="3"/>
    <n v="0.05"/>
    <n v="735"/>
    <n v="5"/>
    <n v="1366.97"/>
    <n v="446.93"/>
  </r>
  <r>
    <n v="1698"/>
    <x v="210"/>
    <n v="14"/>
    <x v="0"/>
    <d v="2021-06-26T00:00:00"/>
    <n v="0"/>
    <n v="12683"/>
    <x v="113"/>
    <x v="1"/>
    <n v="148"/>
    <s v="Product_148"/>
    <x v="2"/>
    <n v="398.44"/>
    <n v="208.84"/>
    <n v="4"/>
    <n v="0.2"/>
    <n v="487"/>
    <n v="3"/>
    <n v="1275.01"/>
    <n v="439.65"/>
  </r>
  <r>
    <n v="1112"/>
    <x v="211"/>
    <n v="30"/>
    <x v="2"/>
    <d v="2022-12-16T00:00:00"/>
    <n v="0"/>
    <n v="12056"/>
    <x v="189"/>
    <x v="0"/>
    <n v="121"/>
    <s v="Product_121"/>
    <x v="1"/>
    <n v="975.17"/>
    <n v="561.54999999999995"/>
    <n v="4"/>
    <n v="0"/>
    <n v="446"/>
    <n v="6"/>
    <n v="3900.68"/>
    <n v="1654.48"/>
  </r>
  <r>
    <n v="1001"/>
    <x v="212"/>
    <n v="21"/>
    <x v="0"/>
    <d v="2023-05-27T00:00:00"/>
    <n v="0"/>
    <n v="11063"/>
    <x v="190"/>
    <x v="0"/>
    <n v="104"/>
    <s v="Product_104"/>
    <x v="3"/>
    <n v="598.32000000000005"/>
    <n v="268.69"/>
    <n v="5"/>
    <n v="0"/>
    <n v="585"/>
    <n v="5"/>
    <n v="2991.6"/>
    <n v="1648.15"/>
  </r>
  <r>
    <n v="1641"/>
    <x v="213"/>
    <n v="24"/>
    <x v="2"/>
    <d v="2022-05-16T00:00:00"/>
    <n v="1"/>
    <n v="13540"/>
    <x v="191"/>
    <x v="0"/>
    <n v="101"/>
    <s v="Product_101"/>
    <x v="3"/>
    <n v="958.23"/>
    <n v="403.33"/>
    <n v="5"/>
    <n v="0"/>
    <n v="961"/>
    <n v="2"/>
    <n v="4791.1499999999996"/>
    <n v="2774.5"/>
  </r>
  <r>
    <n v="1219"/>
    <x v="214"/>
    <n v="41"/>
    <x v="0"/>
    <d v="2021-09-03T00:00:00"/>
    <n v="1"/>
    <n v="12226"/>
    <x v="192"/>
    <x v="0"/>
    <n v="126"/>
    <s v="Product_126"/>
    <x v="1"/>
    <n v="492.24"/>
    <n v="326.83999999999997"/>
    <n v="4"/>
    <n v="0"/>
    <n v="1216"/>
    <n v="3"/>
    <n v="1968.96"/>
    <n v="661.6"/>
  </r>
  <r>
    <n v="1854"/>
    <x v="215"/>
    <n v="33"/>
    <x v="4"/>
    <d v="2023-01-09T00:00:00"/>
    <n v="0"/>
    <n v="11664"/>
    <x v="164"/>
    <x v="0"/>
    <n v="102"/>
    <s v="Product_102"/>
    <x v="1"/>
    <n v="945.98"/>
    <n v="472.43"/>
    <n v="1"/>
    <n v="0"/>
    <n v="723"/>
    <n v="2"/>
    <n v="945.98"/>
    <n v="473.55"/>
  </r>
  <r>
    <n v="2248"/>
    <x v="216"/>
    <n v="65"/>
    <x v="5"/>
    <d v="2024-02-03T00:00:00"/>
    <n v="0"/>
    <n v="13006"/>
    <x v="193"/>
    <x v="2"/>
    <n v="109"/>
    <s v="Product_109"/>
    <x v="0"/>
    <n v="449.83"/>
    <n v="227.21"/>
    <n v="5"/>
    <n v="0"/>
    <n v="333"/>
    <n v="4"/>
    <n v="2249.15"/>
    <n v="1113.0999999999999"/>
  </r>
  <r>
    <n v="1384"/>
    <x v="217"/>
    <n v="56"/>
    <x v="0"/>
    <d v="2023-11-13T00:00:00"/>
    <n v="0"/>
    <n v="12548"/>
    <x v="194"/>
    <x v="0"/>
    <n v="145"/>
    <s v="Product_145"/>
    <x v="3"/>
    <n v="123.91"/>
    <n v="82.19"/>
    <n v="3"/>
    <n v="0"/>
    <n v="395"/>
    <n v="2"/>
    <n v="371.73"/>
    <n v="125.16"/>
  </r>
  <r>
    <n v="2426"/>
    <x v="218"/>
    <n v="30"/>
    <x v="5"/>
    <d v="2021-02-15T00:00:00"/>
    <n v="0"/>
    <n v="10372"/>
    <x v="195"/>
    <x v="1"/>
    <n v="118"/>
    <s v="Product_118"/>
    <x v="0"/>
    <n v="1372.6"/>
    <n v="840.49"/>
    <n v="4"/>
    <n v="0"/>
    <n v="408"/>
    <n v="4"/>
    <n v="5490.4"/>
    <n v="2128.44"/>
  </r>
  <r>
    <n v="2153"/>
    <x v="219"/>
    <n v="26"/>
    <x v="5"/>
    <d v="2023-12-31T00:00:00"/>
    <n v="0"/>
    <n v="13139"/>
    <x v="196"/>
    <x v="0"/>
    <n v="148"/>
    <s v="Product_148"/>
    <x v="1"/>
    <n v="1330.65"/>
    <n v="834.16"/>
    <n v="2"/>
    <n v="0"/>
    <n v="367"/>
    <n v="5"/>
    <n v="2661.3"/>
    <n v="992.98"/>
  </r>
  <r>
    <n v="2076"/>
    <x v="220"/>
    <n v="60"/>
    <x v="1"/>
    <d v="2021-09-30T00:00:00"/>
    <n v="0"/>
    <n v="10969"/>
    <x v="197"/>
    <x v="1"/>
    <n v="148"/>
    <s v="Product_148"/>
    <x v="0"/>
    <n v="1457.66"/>
    <n v="881.3"/>
    <n v="1"/>
    <n v="0"/>
    <n v="827"/>
    <n v="6"/>
    <n v="1457.66"/>
    <n v="576.36"/>
  </r>
  <r>
    <n v="1729"/>
    <x v="221"/>
    <n v="64"/>
    <x v="4"/>
    <d v="2022-03-28T00:00:00"/>
    <n v="0"/>
    <n v="11689"/>
    <x v="120"/>
    <x v="1"/>
    <n v="142"/>
    <s v="Product_142"/>
    <x v="3"/>
    <n v="1088.96"/>
    <n v="470.15"/>
    <n v="1"/>
    <n v="0"/>
    <n v="592"/>
    <n v="3"/>
    <n v="1088.96"/>
    <n v="618.80999999999995"/>
  </r>
  <r>
    <n v="2439"/>
    <x v="222"/>
    <n v="7"/>
    <x v="5"/>
    <d v="2023-07-10T00:00:00"/>
    <n v="1"/>
    <n v="11447"/>
    <x v="198"/>
    <x v="1"/>
    <n v="141"/>
    <s v="Product_141"/>
    <x v="2"/>
    <n v="1039.95"/>
    <n v="714.86"/>
    <n v="4"/>
    <n v="0.05"/>
    <n v="452"/>
    <n v="5"/>
    <n v="3951.81"/>
    <n v="1092.3699999999999"/>
  </r>
  <r>
    <n v="1246"/>
    <x v="223"/>
    <n v="41"/>
    <x v="3"/>
    <d v="2023-08-23T00:00:00"/>
    <n v="1"/>
    <n v="10514"/>
    <x v="24"/>
    <x v="1"/>
    <n v="111"/>
    <s v="Product_111"/>
    <x v="2"/>
    <n v="860.55"/>
    <n v="578.92999999999995"/>
    <n v="2"/>
    <n v="0.1"/>
    <n v="497"/>
    <n v="4"/>
    <n v="1548.99"/>
    <n v="391.13"/>
  </r>
  <r>
    <n v="1835"/>
    <x v="224"/>
    <n v="36"/>
    <x v="5"/>
    <d v="2022-03-02T00:00:00"/>
    <n v="0"/>
    <n v="10363"/>
    <x v="199"/>
    <x v="1"/>
    <n v="125"/>
    <s v="Product_125"/>
    <x v="3"/>
    <n v="232.62"/>
    <n v="109.53"/>
    <n v="1"/>
    <n v="0"/>
    <n v="559"/>
    <n v="5"/>
    <n v="232.62"/>
    <n v="123.09"/>
  </r>
  <r>
    <n v="2462"/>
    <x v="225"/>
    <n v="49"/>
    <x v="0"/>
    <d v="2022-06-16T00:00:00"/>
    <n v="1"/>
    <n v="11913"/>
    <x v="200"/>
    <x v="2"/>
    <n v="126"/>
    <s v="Product_126"/>
    <x v="0"/>
    <n v="324.39"/>
    <n v="208"/>
    <n v="5"/>
    <n v="0"/>
    <n v="930"/>
    <n v="3"/>
    <n v="1621.95"/>
    <n v="581.95000000000005"/>
  </r>
  <r>
    <n v="1202"/>
    <x v="226"/>
    <n v="69"/>
    <x v="5"/>
    <d v="2022-11-25T00:00:00"/>
    <n v="0"/>
    <n v="12824"/>
    <x v="201"/>
    <x v="1"/>
    <n v="136"/>
    <s v="Product_136"/>
    <x v="1"/>
    <n v="469.73"/>
    <n v="245.58"/>
    <n v="2"/>
    <n v="0.05"/>
    <n v="420"/>
    <n v="4"/>
    <n v="892.49"/>
    <n v="401.33"/>
  </r>
  <r>
    <n v="2207"/>
    <x v="227"/>
    <n v="32"/>
    <x v="0"/>
    <d v="2022-07-13T00:00:00"/>
    <n v="0"/>
    <n v="11951"/>
    <x v="202"/>
    <x v="1"/>
    <n v="142"/>
    <s v="Product_142"/>
    <x v="1"/>
    <n v="1340.73"/>
    <n v="811.32"/>
    <n v="3"/>
    <n v="0"/>
    <n v="702"/>
    <n v="3"/>
    <n v="4022.19"/>
    <n v="1588.23"/>
  </r>
  <r>
    <n v="1122"/>
    <x v="228"/>
    <n v="9"/>
    <x v="0"/>
    <d v="2020-09-04T00:00:00"/>
    <n v="1"/>
    <n v="11474"/>
    <x v="203"/>
    <x v="1"/>
    <n v="135"/>
    <s v="Product_135"/>
    <x v="2"/>
    <n v="300.81"/>
    <n v="429.51499999999999"/>
    <n v="5"/>
    <n v="0"/>
    <n v="697"/>
    <n v="2"/>
    <n v="1504.05"/>
    <n v="-643.52"/>
  </r>
  <r>
    <n v="1400"/>
    <x v="229"/>
    <n v="48"/>
    <x v="3"/>
    <d v="2021-05-22T00:00:00"/>
    <n v="0"/>
    <n v="11539"/>
    <x v="204"/>
    <x v="2"/>
    <n v="138"/>
    <s v="Product_138"/>
    <x v="0"/>
    <n v="1388.17"/>
    <n v="779.55"/>
    <n v="2"/>
    <n v="0"/>
    <n v="438"/>
    <n v="9"/>
    <n v="2776.34"/>
    <n v="1217.24"/>
  </r>
  <r>
    <n v="1766"/>
    <x v="230"/>
    <n v="60"/>
    <x v="5"/>
    <d v="2021-05-04T00:00:00"/>
    <n v="1"/>
    <n v="10773"/>
    <x v="205"/>
    <x v="0"/>
    <n v="103"/>
    <s v="Product_103"/>
    <x v="1"/>
    <n v="808.04"/>
    <n v="353.91"/>
    <n v="4"/>
    <n v="0"/>
    <n v="1174"/>
    <n v="5"/>
    <n v="3232.16"/>
    <n v="1816.52"/>
  </r>
  <r>
    <n v="1293"/>
    <x v="231"/>
    <n v="35"/>
    <x v="5"/>
    <d v="2020-05-11T00:00:00"/>
    <n v="1"/>
    <n v="10328"/>
    <x v="206"/>
    <x v="1"/>
    <n v="141"/>
    <s v="Product_141"/>
    <x v="1"/>
    <n v="1087.58"/>
    <n v="609.97"/>
    <n v="1"/>
    <n v="0"/>
    <n v="1682"/>
    <n v="2"/>
    <n v="1087.58"/>
    <n v="477.61"/>
  </r>
  <r>
    <n v="1279"/>
    <x v="232"/>
    <n v="29"/>
    <x v="2"/>
    <d v="2021-11-23T00:00:00"/>
    <n v="0"/>
    <n v="10793"/>
    <x v="207"/>
    <x v="2"/>
    <n v="135"/>
    <s v="Product_135"/>
    <x v="3"/>
    <n v="209.85"/>
    <n v="99.28"/>
    <n v="5"/>
    <n v="0.2"/>
    <n v="661"/>
    <n v="2"/>
    <n v="839.4"/>
    <n v="343"/>
  </r>
  <r>
    <n v="1883"/>
    <x v="233"/>
    <n v="41"/>
    <x v="2"/>
    <d v="2020-02-13T00:00:00"/>
    <n v="0"/>
    <n v="13969"/>
    <x v="208"/>
    <x v="2"/>
    <n v="140"/>
    <s v="Product_140"/>
    <x v="0"/>
    <n v="440.1"/>
    <n v="235.78"/>
    <n v="4"/>
    <n v="0"/>
    <n v="348"/>
    <n v="5"/>
    <n v="1760.4"/>
    <n v="817.28"/>
  </r>
  <r>
    <n v="1197"/>
    <x v="234"/>
    <n v="52"/>
    <x v="1"/>
    <d v="2023-04-19T00:00:00"/>
    <n v="0"/>
    <n v="10961"/>
    <x v="209"/>
    <x v="2"/>
    <n v="122"/>
    <s v="Product_122"/>
    <x v="0"/>
    <n v="1439.85"/>
    <n v="864.47"/>
    <n v="2"/>
    <n v="0.2"/>
    <n v="623"/>
    <n v="6"/>
    <n v="2303.7600000000002"/>
    <n v="574.82000000000005"/>
  </r>
  <r>
    <n v="1981"/>
    <x v="235"/>
    <n v="33"/>
    <x v="0"/>
    <d v="2023-08-02T00:00:00"/>
    <n v="0"/>
    <n v="12417"/>
    <x v="210"/>
    <x v="0"/>
    <n v="108"/>
    <s v="Product_108"/>
    <x v="1"/>
    <n v="435.92"/>
    <n v="289.07"/>
    <n v="3"/>
    <n v="0"/>
    <n v="413"/>
    <n v="4"/>
    <n v="1307.76"/>
    <n v="440.55"/>
  </r>
  <r>
    <n v="1751"/>
    <x v="236"/>
    <n v="41"/>
    <x v="3"/>
    <d v="2021-04-16T00:00:00"/>
    <n v="1"/>
    <n v="10596"/>
    <x v="211"/>
    <x v="2"/>
    <n v="115"/>
    <s v="Product_115"/>
    <x v="0"/>
    <n v="479.96"/>
    <n v="215.78"/>
    <n v="1"/>
    <n v="0.1"/>
    <n v="1051"/>
    <n v="3"/>
    <n v="431.96"/>
    <n v="216.18"/>
  </r>
  <r>
    <n v="1143"/>
    <x v="237"/>
    <n v="40"/>
    <x v="2"/>
    <d v="2023-04-20T00:00:00"/>
    <n v="1"/>
    <n v="11877"/>
    <x v="212"/>
    <x v="1"/>
    <n v="145"/>
    <s v="Product_145"/>
    <x v="0"/>
    <n v="336.52"/>
    <n v="224.79"/>
    <n v="1"/>
    <n v="0"/>
    <n v="468"/>
    <n v="3"/>
    <n v="336.52"/>
    <n v="111.73"/>
  </r>
  <r>
    <n v="1608"/>
    <x v="238"/>
    <n v="38"/>
    <x v="5"/>
    <d v="2021-03-27T00:00:00"/>
    <n v="0"/>
    <n v="11410"/>
    <x v="27"/>
    <x v="1"/>
    <n v="107"/>
    <s v="Product_107"/>
    <x v="0"/>
    <n v="237.16"/>
    <n v="122.61"/>
    <n v="5"/>
    <n v="0"/>
    <n v="754"/>
    <n v="2"/>
    <n v="1185.8"/>
    <n v="572.75"/>
  </r>
  <r>
    <n v="2224"/>
    <x v="239"/>
    <n v="50"/>
    <x v="1"/>
    <d v="2020-01-15T00:00:00"/>
    <n v="0"/>
    <n v="13618"/>
    <x v="213"/>
    <x v="1"/>
    <n v="119"/>
    <s v="Product_119"/>
    <x v="3"/>
    <n v="388.22"/>
    <n v="253.56"/>
    <n v="4"/>
    <n v="0.05"/>
    <n v="878"/>
    <n v="5"/>
    <n v="1475.24"/>
    <n v="461"/>
  </r>
  <r>
    <n v="2147"/>
    <x v="240"/>
    <n v="32"/>
    <x v="3"/>
    <d v="2020-05-25T00:00:00"/>
    <n v="0"/>
    <n v="11137"/>
    <x v="214"/>
    <x v="0"/>
    <n v="140"/>
    <s v="Product_140"/>
    <x v="1"/>
    <n v="981.37"/>
    <n v="543.45000000000005"/>
    <n v="2"/>
    <n v="0.1"/>
    <n v="654"/>
    <n v="6"/>
    <n v="1766.47"/>
    <n v="679.57"/>
  </r>
  <r>
    <n v="1186"/>
    <x v="241"/>
    <n v="33"/>
    <x v="4"/>
    <d v="2023-12-20T00:00:00"/>
    <n v="0"/>
    <n v="10570"/>
    <x v="215"/>
    <x v="2"/>
    <n v="142"/>
    <s v="Product_142"/>
    <x v="2"/>
    <n v="710.28"/>
    <n v="467.83"/>
    <n v="2"/>
    <n v="0"/>
    <n v="378"/>
    <n v="4"/>
    <n v="1420.56"/>
    <n v="484.9"/>
  </r>
  <r>
    <n v="2349"/>
    <x v="242"/>
    <n v="51"/>
    <x v="5"/>
    <d v="2023-07-16T00:00:00"/>
    <n v="1"/>
    <n v="11061"/>
    <x v="216"/>
    <x v="1"/>
    <n v="117"/>
    <s v="Product_117"/>
    <x v="0"/>
    <n v="852.95"/>
    <n v="510.79"/>
    <n v="4"/>
    <n v="0.05"/>
    <n v="535"/>
    <n v="5"/>
    <n v="3241.21"/>
    <n v="1198.05"/>
  </r>
  <r>
    <n v="1463"/>
    <x v="243"/>
    <n v="25"/>
    <x v="5"/>
    <d v="2020-04-30T00:00:00"/>
    <n v="0"/>
    <n v="11568"/>
    <x v="217"/>
    <x v="1"/>
    <n v="101"/>
    <s v="Product_101"/>
    <x v="1"/>
    <n v="227.43"/>
    <n v="125.68"/>
    <n v="1"/>
    <n v="0"/>
    <n v="390"/>
    <n v="2"/>
    <n v="227.43"/>
    <n v="101.75"/>
  </r>
  <r>
    <n v="2372"/>
    <x v="244"/>
    <n v="26"/>
    <x v="4"/>
    <d v="2021-04-13T00:00:00"/>
    <n v="0"/>
    <n v="10376"/>
    <x v="218"/>
    <x v="1"/>
    <n v="145"/>
    <s v="Product_145"/>
    <x v="2"/>
    <n v="1213.07"/>
    <n v="598.97"/>
    <n v="4"/>
    <n v="0.05"/>
    <n v="369"/>
    <n v="7"/>
    <n v="4609.67"/>
    <n v="2213.79"/>
  </r>
  <r>
    <n v="1659"/>
    <x v="245"/>
    <n v="21"/>
    <x v="0"/>
    <d v="2020-05-18T00:00:00"/>
    <n v="0"/>
    <n v="13470"/>
    <x v="219"/>
    <x v="0"/>
    <n v="129"/>
    <s v="Product_129"/>
    <x v="3"/>
    <n v="1186.94"/>
    <n v="819.79"/>
    <n v="2"/>
    <n v="0.05"/>
    <n v="1016"/>
    <n v="3"/>
    <n v="2255.19"/>
    <n v="615.61"/>
  </r>
  <r>
    <n v="1763"/>
    <x v="246"/>
    <n v="52"/>
    <x v="0"/>
    <d v="2020-05-03T00:00:00"/>
    <n v="0"/>
    <n v="13274"/>
    <x v="220"/>
    <x v="1"/>
    <n v="113"/>
    <s v="Product_113"/>
    <x v="1"/>
    <n v="81.31"/>
    <n v="52.06"/>
    <n v="4"/>
    <n v="0"/>
    <n v="403"/>
    <n v="5"/>
    <n v="325.24"/>
    <n v="117"/>
  </r>
  <r>
    <n v="1954"/>
    <x v="247"/>
    <n v="38"/>
    <x v="2"/>
    <d v="2021-11-07T00:00:00"/>
    <n v="0"/>
    <n v="13273"/>
    <x v="221"/>
    <x v="2"/>
    <n v="148"/>
    <s v="Product_148"/>
    <x v="3"/>
    <n v="606.1"/>
    <n v="311.75"/>
    <n v="1"/>
    <n v="0"/>
    <n v="741"/>
    <n v="5"/>
    <n v="606.1"/>
    <n v="294.35000000000002"/>
  </r>
  <r>
    <n v="1402"/>
    <x v="248"/>
    <n v="20"/>
    <x v="2"/>
    <d v="2020-05-25T00:00:00"/>
    <n v="0"/>
    <n v="12147"/>
    <x v="214"/>
    <x v="2"/>
    <n v="129"/>
    <s v="Product_129"/>
    <x v="1"/>
    <n v="149.72"/>
    <n v="67.38"/>
    <n v="5"/>
    <n v="0"/>
    <n v="571"/>
    <n v="3"/>
    <n v="748.6"/>
    <n v="411.7"/>
  </r>
  <r>
    <n v="2369"/>
    <x v="249"/>
    <n v="52"/>
    <x v="5"/>
    <d v="2022-11-18T00:00:00"/>
    <n v="1"/>
    <n v="13469"/>
    <x v="222"/>
    <x v="0"/>
    <n v="141"/>
    <s v="Product_141"/>
    <x v="3"/>
    <n v="1198.55"/>
    <n v="759.71"/>
    <n v="1"/>
    <n v="0.2"/>
    <n v="540"/>
    <n v="4"/>
    <n v="958.84"/>
    <n v="199.13"/>
  </r>
  <r>
    <n v="1146"/>
    <x v="250"/>
    <n v="31"/>
    <x v="5"/>
    <d v="2021-05-02T00:00:00"/>
    <n v="0"/>
    <n v="13521"/>
    <x v="223"/>
    <x v="0"/>
    <n v="142"/>
    <s v="Product_142"/>
    <x v="1"/>
    <n v="1119.04"/>
    <n v="779.95"/>
    <n v="3"/>
    <n v="0"/>
    <n v="660"/>
    <n v="5"/>
    <n v="3357.12"/>
    <n v="1017.27"/>
  </r>
  <r>
    <n v="2171"/>
    <x v="251"/>
    <n v="26"/>
    <x v="2"/>
    <d v="2021-07-24T00:00:00"/>
    <n v="1"/>
    <n v="11836"/>
    <x v="224"/>
    <x v="0"/>
    <n v="106"/>
    <s v="Product_106"/>
    <x v="3"/>
    <n v="1357.88"/>
    <n v="429.51499999999999"/>
    <n v="3"/>
    <n v="0"/>
    <n v="1069"/>
    <n v="4"/>
    <n v="4073.64"/>
    <n v="2785.1"/>
  </r>
  <r>
    <n v="1863"/>
    <x v="252"/>
    <n v="37"/>
    <x v="4"/>
    <d v="2023-02-10T00:00:00"/>
    <n v="0"/>
    <n v="12863"/>
    <x v="225"/>
    <x v="2"/>
    <n v="105"/>
    <s v="Product_105"/>
    <x v="2"/>
    <n v="392.79"/>
    <n v="265.04000000000002"/>
    <n v="4"/>
    <n v="0"/>
    <n v="355"/>
    <n v="4"/>
    <n v="1571.16"/>
    <n v="511"/>
  </r>
  <r>
    <n v="1488"/>
    <x v="253"/>
    <n v="62"/>
    <x v="2"/>
    <d v="2022-09-21T00:00:00"/>
    <n v="1"/>
    <n v="11963"/>
    <x v="226"/>
    <x v="0"/>
    <n v="134"/>
    <s v="Product_134"/>
    <x v="1"/>
    <n v="711.63"/>
    <n v="311.42"/>
    <n v="1"/>
    <n v="0.05"/>
    <n v="756"/>
    <n v="6"/>
    <n v="676.05"/>
    <n v="364.63"/>
  </r>
  <r>
    <n v="1928"/>
    <x v="254"/>
    <n v="34"/>
    <x v="5"/>
    <d v="2021-03-14T00:00:00"/>
    <n v="0"/>
    <n v="12165"/>
    <x v="227"/>
    <x v="0"/>
    <n v="111"/>
    <s v="Product_111"/>
    <x v="2"/>
    <n v="317.51"/>
    <n v="217.7"/>
    <n v="1"/>
    <n v="0"/>
    <n v="381"/>
    <n v="6"/>
    <n v="317.51"/>
    <n v="99.81"/>
  </r>
  <r>
    <n v="1550"/>
    <x v="255"/>
    <n v="48"/>
    <x v="3"/>
    <d v="2023-09-01T00:00:00"/>
    <n v="1"/>
    <n v="12468"/>
    <x v="228"/>
    <x v="2"/>
    <n v="109"/>
    <s v="Product_109"/>
    <x v="0"/>
    <n v="588.29"/>
    <n v="429.51499999999999"/>
    <n v="2"/>
    <n v="0.05"/>
    <n v="441"/>
    <n v="3"/>
    <n v="1117.75"/>
    <n v="258.72000000000003"/>
  </r>
  <r>
    <n v="1337"/>
    <x v="256"/>
    <n v="50"/>
    <x v="5"/>
    <d v="2020-09-27T00:00:00"/>
    <n v="0"/>
    <n v="11266"/>
    <x v="229"/>
    <x v="1"/>
    <n v="138"/>
    <s v="Product_138"/>
    <x v="2"/>
    <n v="807.25"/>
    <n v="406.84"/>
    <n v="5"/>
    <n v="0.2"/>
    <n v="352"/>
    <n v="8"/>
    <n v="3229"/>
    <n v="1194.8"/>
  </r>
  <r>
    <n v="1871"/>
    <x v="257"/>
    <n v="46"/>
    <x v="3"/>
    <d v="2024-01-21T00:00:00"/>
    <n v="0"/>
    <n v="10540"/>
    <x v="230"/>
    <x v="0"/>
    <n v="140"/>
    <s v="Product_140"/>
    <x v="1"/>
    <n v="127.33"/>
    <n v="62.57"/>
    <n v="1"/>
    <n v="0"/>
    <n v="346"/>
    <n v="4"/>
    <n v="127.33"/>
    <n v="64.760000000000005"/>
  </r>
  <r>
    <n v="1640"/>
    <x v="258"/>
    <n v="59"/>
    <x v="3"/>
    <d v="2023-03-15T00:00:00"/>
    <n v="0"/>
    <n v="11250"/>
    <x v="231"/>
    <x v="1"/>
    <n v="141"/>
    <s v="Product_141"/>
    <x v="2"/>
    <n v="1086.56"/>
    <n v="644.36"/>
    <n v="4"/>
    <n v="0"/>
    <n v="329"/>
    <n v="2"/>
    <n v="4346.24"/>
    <n v="1768.8"/>
  </r>
  <r>
    <n v="1472"/>
    <x v="259"/>
    <n v="29"/>
    <x v="5"/>
    <d v="2023-03-26T00:00:00"/>
    <n v="0"/>
    <n v="13572"/>
    <x v="232"/>
    <x v="1"/>
    <n v="109"/>
    <s v="Product_109"/>
    <x v="1"/>
    <n v="837.78"/>
    <n v="484.28"/>
    <n v="2"/>
    <n v="0.2"/>
    <n v="467"/>
    <n v="2"/>
    <n v="1340.45"/>
    <n v="371.89"/>
  </r>
  <r>
    <n v="1150"/>
    <x v="260"/>
    <n v="24"/>
    <x v="1"/>
    <d v="2022-08-26T00:00:00"/>
    <n v="0"/>
    <n v="11875"/>
    <x v="233"/>
    <x v="1"/>
    <n v="108"/>
    <s v="Product_108"/>
    <x v="3"/>
    <n v="1251.99"/>
    <n v="845.95"/>
    <n v="2"/>
    <n v="0"/>
    <n v="459"/>
    <n v="4"/>
    <n v="2503.98"/>
    <n v="812.08"/>
  </r>
  <r>
    <n v="2438"/>
    <x v="261"/>
    <n v="24"/>
    <x v="2"/>
    <d v="2021-12-05T00:00:00"/>
    <n v="0"/>
    <n v="11236"/>
    <x v="234"/>
    <x v="1"/>
    <n v="144"/>
    <s v="Product_144"/>
    <x v="0"/>
    <n v="444.08"/>
    <n v="279.70999999999998"/>
    <n v="4"/>
    <n v="0.05"/>
    <n v="914"/>
    <n v="4"/>
    <n v="1687.5"/>
    <n v="568.66"/>
  </r>
  <r>
    <n v="2321"/>
    <x v="262"/>
    <n v="37"/>
    <x v="0"/>
    <d v="2022-08-26T00:00:00"/>
    <n v="0"/>
    <n v="12977"/>
    <x v="233"/>
    <x v="0"/>
    <n v="140"/>
    <s v="Product_140"/>
    <x v="2"/>
    <n v="1359.82"/>
    <n v="764.37"/>
    <n v="4"/>
    <n v="0.05"/>
    <n v="859"/>
    <n v="2"/>
    <n v="5167.32"/>
    <n v="2109.84"/>
  </r>
  <r>
    <n v="1262"/>
    <x v="263"/>
    <n v="25"/>
    <x v="5"/>
    <d v="2022-04-13T00:00:00"/>
    <n v="1"/>
    <n v="12746"/>
    <x v="235"/>
    <x v="0"/>
    <n v="103"/>
    <s v="Product_103"/>
    <x v="0"/>
    <n v="1498.11"/>
    <n v="1016.12"/>
    <n v="1"/>
    <n v="0"/>
    <n v="735"/>
    <n v="3"/>
    <n v="1498.11"/>
    <n v="481.99"/>
  </r>
  <r>
    <n v="1143"/>
    <x v="264"/>
    <n v="42"/>
    <x v="3"/>
    <d v="2021-01-24T00:00:00"/>
    <n v="1"/>
    <n v="10112"/>
    <x v="236"/>
    <x v="0"/>
    <n v="113"/>
    <s v="Product_113"/>
    <x v="2"/>
    <n v="1382.98"/>
    <n v="799.11"/>
    <n v="1"/>
    <n v="0"/>
    <n v="468"/>
    <n v="3"/>
    <n v="1382.98"/>
    <n v="583.87"/>
  </r>
  <r>
    <n v="1345"/>
    <x v="265"/>
    <n v="41"/>
    <x v="5"/>
    <d v="2020-12-07T00:00:00"/>
    <n v="1"/>
    <n v="10372"/>
    <x v="237"/>
    <x v="2"/>
    <n v="119"/>
    <s v="Product_119"/>
    <x v="1"/>
    <n v="1177.94"/>
    <n v="771.44"/>
    <n v="2"/>
    <n v="0"/>
    <n v="1042"/>
    <n v="3"/>
    <n v="2355.88"/>
    <n v="813"/>
  </r>
  <r>
    <n v="1623"/>
    <x v="266"/>
    <n v="55"/>
    <x v="2"/>
    <d v="2020-07-17T00:00:00"/>
    <n v="0"/>
    <n v="12346"/>
    <x v="41"/>
    <x v="2"/>
    <n v="134"/>
    <s v="Product_134"/>
    <x v="2"/>
    <n v="1227.93"/>
    <n v="800.96"/>
    <n v="2"/>
    <n v="0"/>
    <n v="556"/>
    <n v="5"/>
    <n v="2455.86"/>
    <n v="853.94"/>
  </r>
  <r>
    <n v="2016"/>
    <x v="267"/>
    <n v="44"/>
    <x v="4"/>
    <d v="2023-09-11T00:00:00"/>
    <n v="0"/>
    <n v="11696"/>
    <x v="238"/>
    <x v="1"/>
    <n v="132"/>
    <s v="Product_132"/>
    <x v="0"/>
    <n v="881.93"/>
    <n v="595.97"/>
    <n v="5"/>
    <n v="0"/>
    <n v="478"/>
    <n v="6"/>
    <n v="4409.6499999999996"/>
    <n v="1429.8"/>
  </r>
  <r>
    <n v="1880"/>
    <x v="268"/>
    <n v="33"/>
    <x v="3"/>
    <d v="2022-01-06T00:00:00"/>
    <n v="0"/>
    <n v="11042"/>
    <x v="239"/>
    <x v="2"/>
    <n v="149"/>
    <s v="Product_149"/>
    <x v="2"/>
    <n v="325.72000000000003"/>
    <n v="136.88999999999999"/>
    <n v="2"/>
    <n v="0"/>
    <n v="598"/>
    <n v="10"/>
    <n v="651.44000000000005"/>
    <n v="377.66"/>
  </r>
  <r>
    <n v="1001"/>
    <x v="269"/>
    <n v="46"/>
    <x v="0"/>
    <d v="2021-12-26T00:00:00"/>
    <n v="0"/>
    <n v="10775"/>
    <x v="240"/>
    <x v="1"/>
    <n v="116"/>
    <s v="Product_116"/>
    <x v="0"/>
    <n v="1031.71"/>
    <n v="593.38"/>
    <n v="4"/>
    <n v="0"/>
    <n v="585"/>
    <n v="5"/>
    <n v="4126.84"/>
    <n v="1753.32"/>
  </r>
  <r>
    <n v="1896"/>
    <x v="270"/>
    <n v="24"/>
    <x v="0"/>
    <d v="2022-05-17T00:00:00"/>
    <n v="1"/>
    <n v="10670"/>
    <x v="241"/>
    <x v="1"/>
    <n v="136"/>
    <s v="Product_136"/>
    <x v="0"/>
    <n v="1083.49"/>
    <n v="585.65"/>
    <n v="4"/>
    <n v="0"/>
    <n v="462"/>
    <n v="2"/>
    <n v="4333.96"/>
    <n v="1991.36"/>
  </r>
  <r>
    <n v="2327"/>
    <x v="271"/>
    <n v="39"/>
    <x v="0"/>
    <d v="2022-04-21T00:00:00"/>
    <n v="0"/>
    <n v="10010"/>
    <x v="242"/>
    <x v="0"/>
    <n v="118"/>
    <s v="Product_118"/>
    <x v="1"/>
    <n v="1478.81"/>
    <n v="809.15"/>
    <n v="5"/>
    <n v="0"/>
    <n v="365"/>
    <n v="7"/>
    <n v="7394.05"/>
    <n v="3348.3"/>
  </r>
  <r>
    <n v="1253"/>
    <x v="272"/>
    <n v="44"/>
    <x v="4"/>
    <d v="2022-08-14T00:00:00"/>
    <n v="0"/>
    <n v="10007"/>
    <x v="243"/>
    <x v="0"/>
    <n v="114"/>
    <s v="Product_114"/>
    <x v="3"/>
    <n v="834.89"/>
    <n v="449.15"/>
    <n v="3"/>
    <n v="0.2"/>
    <n v="605"/>
    <n v="6"/>
    <n v="2003.74"/>
    <n v="656.29"/>
  </r>
  <r>
    <n v="1452"/>
    <x v="273"/>
    <n v="41"/>
    <x v="1"/>
    <d v="2024-02-02T00:00:00"/>
    <n v="0"/>
    <n v="13224"/>
    <x v="85"/>
    <x v="2"/>
    <n v="130"/>
    <s v="Product_130"/>
    <x v="3"/>
    <n v="443.49"/>
    <n v="429.51499999999999"/>
    <n v="3"/>
    <n v="0"/>
    <n v="334"/>
    <n v="5"/>
    <n v="1330.47"/>
    <n v="41.92"/>
  </r>
  <r>
    <n v="2060"/>
    <x v="274"/>
    <n v="46"/>
    <x v="3"/>
    <d v="2020-04-20T00:00:00"/>
    <n v="1"/>
    <n v="13696"/>
    <x v="244"/>
    <x v="0"/>
    <n v="102"/>
    <s v="Product_102"/>
    <x v="2"/>
    <n v="1041.33"/>
    <n v="516.01"/>
    <n v="4"/>
    <n v="0"/>
    <n v="1582"/>
    <n v="2"/>
    <n v="4165.32"/>
    <n v="2101.2800000000002"/>
  </r>
  <r>
    <n v="2183"/>
    <x v="275"/>
    <n v="30"/>
    <x v="4"/>
    <d v="2023-11-10T00:00:00"/>
    <n v="0"/>
    <n v="13731"/>
    <x v="91"/>
    <x v="2"/>
    <n v="113"/>
    <s v="Product_113"/>
    <x v="0"/>
    <n v="1470.09"/>
    <n v="792.12"/>
    <n v="3"/>
    <n v="0.2"/>
    <n v="448"/>
    <n v="3"/>
    <n v="3528.22"/>
    <n v="1151.8599999999999"/>
  </r>
  <r>
    <n v="2014"/>
    <x v="276"/>
    <n v="57"/>
    <x v="3"/>
    <d v="2023-08-31T00:00:00"/>
    <n v="0"/>
    <n v="11573"/>
    <x v="245"/>
    <x v="0"/>
    <n v="127"/>
    <s v="Product_127"/>
    <x v="1"/>
    <n v="306.95999999999998"/>
    <n v="141.26"/>
    <n v="3"/>
    <n v="0"/>
    <n v="434"/>
    <n v="8"/>
    <n v="920.88"/>
    <n v="497.1"/>
  </r>
  <r>
    <n v="1008"/>
    <x v="277"/>
    <n v="67"/>
    <x v="4"/>
    <d v="2023-08-16T00:00:00"/>
    <n v="0"/>
    <n v="13206"/>
    <x v="246"/>
    <x v="0"/>
    <n v="117"/>
    <s v="Product_117"/>
    <x v="3"/>
    <n v="522.70000000000005"/>
    <n v="248.55"/>
    <n v="5"/>
    <n v="0.2"/>
    <n v="504"/>
    <n v="2"/>
    <n v="2090.8000000000002"/>
    <n v="848.05"/>
  </r>
  <r>
    <n v="2256"/>
    <x v="278"/>
    <n v="15"/>
    <x v="4"/>
    <d v="2020-07-20T00:00:00"/>
    <n v="0"/>
    <n v="11396"/>
    <x v="247"/>
    <x v="2"/>
    <n v="131"/>
    <s v="Product_131"/>
    <x v="1"/>
    <n v="835.73"/>
    <n v="499.87"/>
    <n v="2"/>
    <n v="0"/>
    <n v="329"/>
    <n v="8"/>
    <n v="1671.46"/>
    <n v="671.72"/>
  </r>
  <r>
    <n v="2122"/>
    <x v="279"/>
    <n v="21"/>
    <x v="1"/>
    <d v="2020-04-05T00:00:00"/>
    <n v="0"/>
    <n v="10460"/>
    <x v="248"/>
    <x v="1"/>
    <n v="115"/>
    <s v="Product_115"/>
    <x v="1"/>
    <n v="296.81"/>
    <n v="129.13999999999999"/>
    <n v="2"/>
    <n v="0.1"/>
    <n v="541"/>
    <n v="9"/>
    <n v="534.26"/>
    <n v="275.98"/>
  </r>
  <r>
    <n v="1815"/>
    <x v="280"/>
    <n v="40"/>
    <x v="3"/>
    <d v="2022-04-04T00:00:00"/>
    <n v="1"/>
    <n v="13306"/>
    <x v="249"/>
    <x v="2"/>
    <n v="120"/>
    <s v="Product_120"/>
    <x v="0"/>
    <n v="82.22"/>
    <n v="37.520000000000003"/>
    <n v="3"/>
    <n v="0"/>
    <n v="439"/>
    <n v="6"/>
    <n v="246.66"/>
    <n v="134.1"/>
  </r>
  <r>
    <n v="1207"/>
    <x v="281"/>
    <n v="36"/>
    <x v="4"/>
    <d v="2024-01-31T00:00:00"/>
    <n v="0"/>
    <n v="12302"/>
    <x v="250"/>
    <x v="0"/>
    <n v="105"/>
    <s v="Product_105"/>
    <x v="2"/>
    <n v="538.63"/>
    <n v="300.77999999999997"/>
    <n v="1"/>
    <n v="0.1"/>
    <n v="336"/>
    <n v="5"/>
    <n v="484.77"/>
    <n v="183.99"/>
  </r>
  <r>
    <n v="2154"/>
    <x v="282"/>
    <n v="68"/>
    <x v="1"/>
    <d v="2021-11-25T00:00:00"/>
    <n v="1"/>
    <n v="12633"/>
    <x v="251"/>
    <x v="1"/>
    <n v="107"/>
    <s v="Product_107"/>
    <x v="0"/>
    <n v="1304.79"/>
    <n v="539.04999999999995"/>
    <n v="5"/>
    <n v="0.1"/>
    <n v="1123"/>
    <n v="4"/>
    <n v="5871.56"/>
    <n v="3176.31"/>
  </r>
  <r>
    <n v="1403"/>
    <x v="283"/>
    <n v="43"/>
    <x v="5"/>
    <d v="2020-08-11T00:00:00"/>
    <n v="1"/>
    <n v="11351"/>
    <x v="252"/>
    <x v="0"/>
    <n v="118"/>
    <s v="Product_118"/>
    <x v="3"/>
    <n v="113.03"/>
    <n v="49.52"/>
    <n v="3"/>
    <n v="0"/>
    <n v="1302"/>
    <n v="5"/>
    <n v="339.09"/>
    <n v="190.53"/>
  </r>
  <r>
    <n v="1151"/>
    <x v="284"/>
    <n v="60"/>
    <x v="2"/>
    <d v="2021-05-24T00:00:00"/>
    <n v="1"/>
    <n v="10361"/>
    <x v="253"/>
    <x v="0"/>
    <n v="111"/>
    <s v="Product_111"/>
    <x v="3"/>
    <n v="671.95"/>
    <n v="442.82"/>
    <n v="1"/>
    <n v="0"/>
    <n v="771"/>
    <n v="3"/>
    <n v="671.95"/>
    <n v="229.13"/>
  </r>
  <r>
    <n v="1053"/>
    <x v="285"/>
    <n v="9"/>
    <x v="4"/>
    <d v="2021-01-27T00:00:00"/>
    <n v="0"/>
    <n v="11397"/>
    <x v="254"/>
    <x v="0"/>
    <n v="132"/>
    <s v="Product_132"/>
    <x v="1"/>
    <n v="1155.19"/>
    <n v="755.31"/>
    <n v="1"/>
    <n v="0.05"/>
    <n v="535"/>
    <n v="5"/>
    <n v="1097.43"/>
    <n v="342.12"/>
  </r>
  <r>
    <n v="2143"/>
    <x v="286"/>
    <n v="52"/>
    <x v="0"/>
    <d v="2021-01-24T00:00:00"/>
    <n v="0"/>
    <n v="13050"/>
    <x v="236"/>
    <x v="1"/>
    <n v="127"/>
    <s v="Product_127"/>
    <x v="0"/>
    <n v="1432.11"/>
    <n v="722.26"/>
    <n v="5"/>
    <n v="0"/>
    <n v="370"/>
    <n v="7"/>
    <n v="7160.55"/>
    <n v="3549.25"/>
  </r>
  <r>
    <n v="1627"/>
    <x v="287"/>
    <n v="29"/>
    <x v="1"/>
    <d v="2023-03-01T00:00:00"/>
    <n v="0"/>
    <n v="10787"/>
    <x v="49"/>
    <x v="0"/>
    <n v="126"/>
    <s v="Product_126"/>
    <x v="0"/>
    <n v="1478.94"/>
    <n v="745.97"/>
    <n v="2"/>
    <n v="0.05"/>
    <n v="729"/>
    <n v="5"/>
    <n v="2809.99"/>
    <n v="1318.05"/>
  </r>
  <r>
    <n v="1586"/>
    <x v="288"/>
    <n v="29"/>
    <x v="1"/>
    <d v="2022-07-07T00:00:00"/>
    <n v="1"/>
    <n v="10208"/>
    <x v="255"/>
    <x v="2"/>
    <n v="137"/>
    <s v="Product_137"/>
    <x v="1"/>
    <n v="661.86"/>
    <n v="450.7"/>
    <n v="4"/>
    <n v="0"/>
    <n v="909"/>
    <n v="2"/>
    <n v="2647.44"/>
    <n v="844.64"/>
  </r>
  <r>
    <n v="2443"/>
    <x v="289"/>
    <n v="36"/>
    <x v="4"/>
    <d v="2020-10-14T00:00:00"/>
    <n v="1"/>
    <n v="10266"/>
    <x v="256"/>
    <x v="2"/>
    <n v="145"/>
    <s v="Product_145"/>
    <x v="2"/>
    <n v="1428.06"/>
    <n v="582.29"/>
    <n v="1"/>
    <n v="0.2"/>
    <n v="1212"/>
    <n v="4"/>
    <n v="1142.45"/>
    <n v="560.16"/>
  </r>
  <r>
    <n v="2445"/>
    <x v="290"/>
    <n v="18"/>
    <x v="1"/>
    <d v="2022-05-14T00:00:00"/>
    <n v="0"/>
    <n v="10655"/>
    <x v="12"/>
    <x v="2"/>
    <n v="128"/>
    <s v="Product_128"/>
    <x v="1"/>
    <n v="101.36"/>
    <n v="58.19"/>
    <n v="4"/>
    <n v="0"/>
    <n v="495"/>
    <n v="4"/>
    <n v="405.44"/>
    <n v="172.68"/>
  </r>
  <r>
    <n v="1103"/>
    <x v="291"/>
    <n v="46"/>
    <x v="5"/>
    <d v="2021-01-10T00:00:00"/>
    <n v="0"/>
    <n v="10996"/>
    <x v="257"/>
    <x v="1"/>
    <n v="102"/>
    <s v="Product_102"/>
    <x v="1"/>
    <n v="1131.58"/>
    <n v="655.43"/>
    <n v="4"/>
    <n v="0"/>
    <n v="425"/>
    <n v="6"/>
    <n v="4526.32"/>
    <n v="1904.6"/>
  </r>
  <r>
    <n v="1253"/>
    <x v="292"/>
    <n v="42"/>
    <x v="1"/>
    <d v="2021-07-24T00:00:00"/>
    <n v="0"/>
    <n v="10553"/>
    <x v="224"/>
    <x v="2"/>
    <n v="120"/>
    <s v="Product_120"/>
    <x v="3"/>
    <n v="981.98"/>
    <n v="624.9"/>
    <n v="5"/>
    <n v="0"/>
    <n v="605"/>
    <n v="6"/>
    <n v="4909.8999999999996"/>
    <n v="1785.4"/>
  </r>
  <r>
    <n v="2250"/>
    <x v="293"/>
    <n v="43"/>
    <x v="2"/>
    <d v="2022-05-08T00:00:00"/>
    <n v="0"/>
    <n v="12783"/>
    <x v="258"/>
    <x v="0"/>
    <n v="104"/>
    <s v="Product_104"/>
    <x v="0"/>
    <n v="411.81"/>
    <n v="282.31"/>
    <n v="2"/>
    <n v="0"/>
    <n v="625"/>
    <n v="5"/>
    <n v="823.62"/>
    <n v="259"/>
  </r>
  <r>
    <n v="2135"/>
    <x v="294"/>
    <n v="53"/>
    <x v="2"/>
    <d v="2021-05-26T00:00:00"/>
    <n v="0"/>
    <n v="13929"/>
    <x v="259"/>
    <x v="1"/>
    <n v="113"/>
    <s v="Product_113"/>
    <x v="3"/>
    <n v="785.61"/>
    <n v="398.11"/>
    <n v="5"/>
    <n v="0"/>
    <n v="511"/>
    <n v="3"/>
    <n v="3928.05"/>
    <n v="1937.5"/>
  </r>
  <r>
    <n v="1509"/>
    <x v="295"/>
    <n v="62"/>
    <x v="0"/>
    <d v="2020-06-03T00:00:00"/>
    <n v="1"/>
    <n v="11529"/>
    <x v="260"/>
    <x v="0"/>
    <n v="124"/>
    <s v="Product_124"/>
    <x v="1"/>
    <n v="237.85"/>
    <n v="126.38"/>
    <n v="1"/>
    <n v="0"/>
    <n v="800"/>
    <n v="3"/>
    <n v="237.85"/>
    <n v="111.47"/>
  </r>
  <r>
    <n v="2496"/>
    <x v="296"/>
    <n v="34"/>
    <x v="5"/>
    <d v="2022-06-26T00:00:00"/>
    <n v="0"/>
    <n v="11587"/>
    <x v="261"/>
    <x v="0"/>
    <n v="148"/>
    <s v="Product_148"/>
    <x v="0"/>
    <n v="1313.82"/>
    <n v="790.12"/>
    <n v="2"/>
    <n v="0"/>
    <n v="519"/>
    <n v="3"/>
    <n v="2627.64"/>
    <n v="1047.4000000000001"/>
  </r>
  <r>
    <n v="1098"/>
    <x v="297"/>
    <n v="47"/>
    <x v="2"/>
    <d v="2023-02-01T00:00:00"/>
    <n v="0"/>
    <n v="10420"/>
    <x v="262"/>
    <x v="0"/>
    <n v="138"/>
    <s v="Product_138"/>
    <x v="1"/>
    <n v="568.95000000000005"/>
    <n v="392.68"/>
    <n v="3"/>
    <n v="0.1"/>
    <n v="700"/>
    <n v="4"/>
    <n v="1536.17"/>
    <n v="358.13"/>
  </r>
  <r>
    <n v="1152"/>
    <x v="298"/>
    <n v="44"/>
    <x v="4"/>
    <d v="2020-07-19T00:00:00"/>
    <n v="1"/>
    <n v="12355"/>
    <x v="263"/>
    <x v="2"/>
    <n v="140"/>
    <s v="Product_140"/>
    <x v="1"/>
    <n v="957.76"/>
    <n v="639.04999999999995"/>
    <n v="2"/>
    <n v="0"/>
    <n v="1253"/>
    <n v="3"/>
    <n v="1915.52"/>
    <n v="637.41999999999996"/>
  </r>
  <r>
    <n v="1913"/>
    <x v="299"/>
    <n v="45"/>
    <x v="3"/>
    <d v="2020-04-13T00:00:00"/>
    <n v="0"/>
    <n v="12184"/>
    <x v="264"/>
    <x v="2"/>
    <n v="148"/>
    <s v="Product_148"/>
    <x v="2"/>
    <n v="280.23"/>
    <n v="168.17"/>
    <n v="5"/>
    <n v="0.05"/>
    <n v="350"/>
    <n v="4"/>
    <n v="1331.09"/>
    <n v="490.24"/>
  </r>
  <r>
    <n v="1877"/>
    <x v="300"/>
    <n v="45"/>
    <x v="3"/>
    <d v="2023-08-28T00:00:00"/>
    <n v="0"/>
    <n v="11442"/>
    <x v="265"/>
    <x v="1"/>
    <n v="145"/>
    <s v="Product_145"/>
    <x v="3"/>
    <n v="348.94"/>
    <n v="229.26"/>
    <n v="5"/>
    <n v="0"/>
    <n v="492"/>
    <n v="1"/>
    <n v="1744.7"/>
    <n v="598.4"/>
  </r>
  <r>
    <n v="1337"/>
    <x v="301"/>
    <n v="63"/>
    <x v="3"/>
    <d v="2023-12-01T00:00:00"/>
    <n v="0"/>
    <n v="12242"/>
    <x v="266"/>
    <x v="1"/>
    <n v="129"/>
    <s v="Product_129"/>
    <x v="3"/>
    <n v="1488.34"/>
    <n v="633.38"/>
    <n v="4"/>
    <n v="0"/>
    <n v="352"/>
    <n v="8"/>
    <n v="5953.36"/>
    <n v="3419.84"/>
  </r>
  <r>
    <n v="1821"/>
    <x v="302"/>
    <n v="33"/>
    <x v="4"/>
    <d v="2020-01-31T00:00:00"/>
    <n v="0"/>
    <n v="11118"/>
    <x v="267"/>
    <x v="2"/>
    <n v="136"/>
    <s v="Product_136"/>
    <x v="1"/>
    <n v="1141.98"/>
    <n v="585.99"/>
    <n v="3"/>
    <n v="0"/>
    <n v="673"/>
    <n v="7"/>
    <n v="3425.94"/>
    <n v="1667.97"/>
  </r>
  <r>
    <n v="2186"/>
    <x v="303"/>
    <n v="17"/>
    <x v="1"/>
    <d v="2020-10-07T00:00:00"/>
    <n v="0"/>
    <n v="11513"/>
    <x v="15"/>
    <x v="2"/>
    <n v="102"/>
    <s v="Product_102"/>
    <x v="2"/>
    <n v="1444.86"/>
    <n v="583.62"/>
    <n v="2"/>
    <n v="0"/>
    <n v="338"/>
    <n v="5"/>
    <n v="2889.72"/>
    <n v="1722.48"/>
  </r>
  <r>
    <n v="1956"/>
    <x v="304"/>
    <n v="29"/>
    <x v="4"/>
    <d v="2021-04-29T00:00:00"/>
    <n v="0"/>
    <n v="11926"/>
    <x v="268"/>
    <x v="0"/>
    <n v="141"/>
    <s v="Product_141"/>
    <x v="1"/>
    <n v="478.98"/>
    <n v="217.09"/>
    <n v="3"/>
    <n v="0"/>
    <n v="335"/>
    <n v="7"/>
    <n v="1436.94"/>
    <n v="785.67"/>
  </r>
  <r>
    <n v="1160"/>
    <x v="305"/>
    <n v="51"/>
    <x v="1"/>
    <d v="2020-12-06T00:00:00"/>
    <n v="0"/>
    <n v="13329"/>
    <x v="269"/>
    <x v="2"/>
    <n v="118"/>
    <s v="Product_118"/>
    <x v="1"/>
    <n v="288.62"/>
    <n v="429.51499999999999"/>
    <n v="4"/>
    <n v="0"/>
    <n v="959"/>
    <n v="4"/>
    <n v="1154.48"/>
    <n v="-563.58000000000004"/>
  </r>
  <r>
    <n v="1800"/>
    <x v="306"/>
    <n v="40"/>
    <x v="3"/>
    <d v="2022-12-04T00:00:00"/>
    <n v="0"/>
    <n v="11048"/>
    <x v="270"/>
    <x v="0"/>
    <n v="149"/>
    <s v="Product_149"/>
    <x v="1"/>
    <n v="779.45"/>
    <n v="518.86"/>
    <n v="3"/>
    <n v="0"/>
    <n v="484"/>
    <n v="4"/>
    <n v="2338.35"/>
    <n v="781.77"/>
  </r>
  <r>
    <n v="1397"/>
    <x v="307"/>
    <n v="32"/>
    <x v="0"/>
    <d v="2022-09-21T00:00:00"/>
    <n v="0"/>
    <n v="11255"/>
    <x v="226"/>
    <x v="2"/>
    <n v="108"/>
    <s v="Product_108"/>
    <x v="2"/>
    <n v="767.27"/>
    <n v="452.56"/>
    <n v="3"/>
    <n v="0"/>
    <n v="434"/>
    <n v="5"/>
    <n v="2301.81"/>
    <n v="944.13"/>
  </r>
  <r>
    <n v="2300"/>
    <x v="308"/>
    <n v="23"/>
    <x v="0"/>
    <d v="2022-09-12T00:00:00"/>
    <n v="1"/>
    <n v="13403"/>
    <x v="271"/>
    <x v="0"/>
    <n v="115"/>
    <s v="Product_115"/>
    <x v="0"/>
    <n v="303.67"/>
    <n v="181.97"/>
    <n v="2"/>
    <n v="0"/>
    <n v="497"/>
    <n v="5"/>
    <n v="607.34"/>
    <n v="243.4"/>
  </r>
  <r>
    <n v="1815"/>
    <x v="309"/>
    <n v="43"/>
    <x v="1"/>
    <d v="2021-03-13T00:00:00"/>
    <n v="1"/>
    <n v="12653"/>
    <x v="272"/>
    <x v="2"/>
    <n v="141"/>
    <s v="Product_141"/>
    <x v="2"/>
    <n v="1113.17"/>
    <n v="479.94"/>
    <n v="3"/>
    <n v="0"/>
    <n v="439"/>
    <n v="6"/>
    <n v="3339.51"/>
    <n v="1899.69"/>
  </r>
  <r>
    <n v="2415"/>
    <x v="310"/>
    <n v="49"/>
    <x v="3"/>
    <d v="2022-01-04T00:00:00"/>
    <n v="0"/>
    <n v="13061"/>
    <x v="99"/>
    <x v="2"/>
    <n v="117"/>
    <s v="Product_117"/>
    <x v="1"/>
    <n v="574.58000000000004"/>
    <n v="344.44"/>
    <n v="4"/>
    <n v="0"/>
    <n v="327"/>
    <n v="6"/>
    <n v="2298.3200000000002"/>
    <n v="920.56"/>
  </r>
  <r>
    <n v="2158"/>
    <x v="311"/>
    <n v="44"/>
    <x v="4"/>
    <d v="2020-04-30T00:00:00"/>
    <n v="1"/>
    <n v="12909"/>
    <x v="217"/>
    <x v="1"/>
    <n v="123"/>
    <s v="Product_123"/>
    <x v="0"/>
    <n v="320.23"/>
    <n v="171.74"/>
    <n v="1"/>
    <n v="0"/>
    <n v="1707"/>
    <n v="1"/>
    <n v="320.23"/>
    <n v="148.49"/>
  </r>
  <r>
    <n v="2218"/>
    <x v="312"/>
    <n v="36"/>
    <x v="0"/>
    <d v="2020-12-03T00:00:00"/>
    <n v="0"/>
    <n v="10220"/>
    <x v="273"/>
    <x v="1"/>
    <n v="102"/>
    <s v="Product_102"/>
    <x v="1"/>
    <n v="531.38"/>
    <n v="316.39999999999998"/>
    <n v="1"/>
    <n v="0"/>
    <n v="505"/>
    <n v="4"/>
    <n v="531.38"/>
    <n v="214.98"/>
  </r>
  <r>
    <n v="1400"/>
    <x v="313"/>
    <n v="42"/>
    <x v="1"/>
    <d v="2022-02-15T00:00:00"/>
    <n v="0"/>
    <n v="12344"/>
    <x v="274"/>
    <x v="0"/>
    <n v="106"/>
    <s v="Product_106"/>
    <x v="2"/>
    <n v="867.31"/>
    <n v="431.79"/>
    <n v="5"/>
    <n v="0"/>
    <n v="438"/>
    <n v="9"/>
    <n v="4336.55"/>
    <n v="2177.6"/>
  </r>
  <r>
    <n v="1639"/>
    <x v="314"/>
    <n v="42"/>
    <x v="4"/>
    <d v="2020-05-01T00:00:00"/>
    <n v="1"/>
    <n v="11226"/>
    <x v="275"/>
    <x v="1"/>
    <n v="129"/>
    <s v="Product_129"/>
    <x v="2"/>
    <n v="1103.3800000000001"/>
    <n v="633.83000000000004"/>
    <n v="1"/>
    <n v="0"/>
    <n v="1264"/>
    <n v="4"/>
    <n v="1103.3800000000001"/>
    <n v="469.55"/>
  </r>
  <r>
    <n v="2056"/>
    <x v="315"/>
    <n v="42"/>
    <x v="3"/>
    <d v="2022-10-03T00:00:00"/>
    <n v="0"/>
    <n v="13058"/>
    <x v="276"/>
    <x v="1"/>
    <n v="127"/>
    <s v="Product_127"/>
    <x v="0"/>
    <n v="748.74"/>
    <n v="394.75"/>
    <n v="2"/>
    <n v="0"/>
    <n v="1028"/>
    <n v="4"/>
    <n v="1497.48"/>
    <n v="707.98"/>
  </r>
  <r>
    <n v="1687"/>
    <x v="316"/>
    <n v="22"/>
    <x v="5"/>
    <d v="2021-06-27T00:00:00"/>
    <n v="0"/>
    <n v="11971"/>
    <x v="277"/>
    <x v="2"/>
    <n v="137"/>
    <s v="Product_137"/>
    <x v="2"/>
    <n v="812.11"/>
    <n v="460.95"/>
    <n v="5"/>
    <n v="0"/>
    <n v="562"/>
    <n v="5"/>
    <n v="4060.55"/>
    <n v="1755.8"/>
  </r>
  <r>
    <n v="1459"/>
    <x v="317"/>
    <n v="42"/>
    <x v="3"/>
    <d v="2022-07-20T00:00:00"/>
    <n v="0"/>
    <n v="10342"/>
    <x v="278"/>
    <x v="0"/>
    <n v="149"/>
    <s v="Product_149"/>
    <x v="1"/>
    <n v="251.47"/>
    <n v="429.51499999999999"/>
    <n v="1"/>
    <n v="0"/>
    <n v="338"/>
    <n v="6"/>
    <n v="251.47"/>
    <n v="-178.04"/>
  </r>
  <r>
    <n v="1954"/>
    <x v="318"/>
    <n v="41"/>
    <x v="3"/>
    <d v="2021-08-07T00:00:00"/>
    <n v="0"/>
    <n v="10592"/>
    <x v="279"/>
    <x v="1"/>
    <n v="134"/>
    <s v="Product_134"/>
    <x v="0"/>
    <n v="1376.3"/>
    <n v="713.95"/>
    <n v="1"/>
    <n v="0.05"/>
    <n v="741"/>
    <n v="5"/>
    <n v="1307.48"/>
    <n v="593.53"/>
  </r>
  <r>
    <n v="1469"/>
    <x v="319"/>
    <n v="55"/>
    <x v="4"/>
    <d v="2022-05-16T00:00:00"/>
    <n v="0"/>
    <n v="11228"/>
    <x v="191"/>
    <x v="1"/>
    <n v="118"/>
    <s v="Product_118"/>
    <x v="3"/>
    <n v="1396.65"/>
    <n v="715.48"/>
    <n v="5"/>
    <n v="0"/>
    <n v="574"/>
    <n v="2"/>
    <n v="6983.25"/>
    <n v="3405.85"/>
  </r>
  <r>
    <n v="2398"/>
    <x v="320"/>
    <n v="41"/>
    <x v="4"/>
    <d v="2023-11-27T00:00:00"/>
    <n v="1"/>
    <n v="11984"/>
    <x v="280"/>
    <x v="2"/>
    <n v="142"/>
    <s v="Product_142"/>
    <x v="1"/>
    <n v="1040.97"/>
    <n v="646.36"/>
    <n v="2"/>
    <n v="0"/>
    <n v="367"/>
    <n v="2"/>
    <n v="2081.94"/>
    <n v="789.22"/>
  </r>
  <r>
    <n v="2045"/>
    <x v="321"/>
    <n v="52"/>
    <x v="2"/>
    <d v="2024-05-02T00:00:00"/>
    <n v="0"/>
    <n v="10891"/>
    <x v="281"/>
    <x v="2"/>
    <n v="110"/>
    <s v="Product_110"/>
    <x v="3"/>
    <n v="75.569999999999993"/>
    <n v="46.24"/>
    <n v="5"/>
    <n v="0"/>
    <n v="331"/>
    <n v="5"/>
    <n v="377.85"/>
    <n v="146.65"/>
  </r>
  <r>
    <n v="1749"/>
    <x v="322"/>
    <n v="35"/>
    <x v="2"/>
    <d v="2023-02-12T00:00:00"/>
    <n v="0"/>
    <n v="12124"/>
    <x v="282"/>
    <x v="2"/>
    <n v="138"/>
    <s v="Product_138"/>
    <x v="0"/>
    <n v="828.76"/>
    <n v="557.47"/>
    <n v="2"/>
    <n v="0"/>
    <n v="442"/>
    <n v="3"/>
    <n v="1657.52"/>
    <n v="542.58000000000004"/>
  </r>
  <r>
    <n v="1037"/>
    <x v="323"/>
    <n v="36"/>
    <x v="4"/>
    <d v="2023-09-17T00:00:00"/>
    <n v="0"/>
    <n v="11573"/>
    <x v="283"/>
    <x v="0"/>
    <n v="144"/>
    <s v="Product_144"/>
    <x v="0"/>
    <n v="962.37"/>
    <n v="567.42999999999995"/>
    <n v="2"/>
    <n v="0.2"/>
    <n v="450"/>
    <n v="3"/>
    <n v="1539.79"/>
    <n v="404.93"/>
  </r>
  <r>
    <n v="1229"/>
    <x v="324"/>
    <n v="62"/>
    <x v="4"/>
    <d v="2024-01-11T00:00:00"/>
    <n v="0"/>
    <n v="10706"/>
    <x v="284"/>
    <x v="2"/>
    <n v="117"/>
    <s v="Product_117"/>
    <x v="1"/>
    <n v="1492.25"/>
    <n v="737.71"/>
    <n v="4"/>
    <n v="0.05"/>
    <n v="328"/>
    <n v="4"/>
    <n v="5670.55"/>
    <n v="2719.71"/>
  </r>
  <r>
    <n v="2388"/>
    <x v="325"/>
    <n v="46"/>
    <x v="5"/>
    <d v="2022-09-23T00:00:00"/>
    <n v="1"/>
    <n v="11999"/>
    <x v="285"/>
    <x v="0"/>
    <n v="113"/>
    <s v="Product_113"/>
    <x v="2"/>
    <n v="1494.3"/>
    <n v="948.83"/>
    <n v="1"/>
    <n v="0"/>
    <n v="740"/>
    <n v="3"/>
    <n v="1494.3"/>
    <n v="545.47"/>
  </r>
  <r>
    <n v="1562"/>
    <x v="326"/>
    <n v="29"/>
    <x v="5"/>
    <d v="2020-11-13T00:00:00"/>
    <n v="1"/>
    <n v="11065"/>
    <x v="286"/>
    <x v="2"/>
    <n v="148"/>
    <s v="Product_148"/>
    <x v="1"/>
    <n v="1293.54"/>
    <n v="429.51499999999999"/>
    <n v="1"/>
    <n v="0.2"/>
    <n v="1049"/>
    <n v="6"/>
    <n v="1034.83"/>
    <n v="605.30999999999995"/>
  </r>
  <r>
    <n v="1437"/>
    <x v="327"/>
    <n v="53"/>
    <x v="3"/>
    <d v="2021-01-23T00:00:00"/>
    <n v="1"/>
    <n v="13526"/>
    <x v="287"/>
    <x v="1"/>
    <n v="142"/>
    <s v="Product_142"/>
    <x v="2"/>
    <n v="142.55000000000001"/>
    <n v="65.290000000000006"/>
    <n v="3"/>
    <n v="0"/>
    <n v="937"/>
    <n v="3"/>
    <n v="427.65"/>
    <n v="231.78"/>
  </r>
  <r>
    <n v="2306"/>
    <x v="328"/>
    <n v="32"/>
    <x v="0"/>
    <d v="2021-08-30T00:00:00"/>
    <n v="0"/>
    <n v="11205"/>
    <x v="288"/>
    <x v="0"/>
    <n v="127"/>
    <s v="Product_127"/>
    <x v="2"/>
    <n v="1432.25"/>
    <n v="894.04"/>
    <n v="5"/>
    <n v="0"/>
    <n v="594"/>
    <n v="6"/>
    <n v="7161.25"/>
    <n v="2691.05"/>
  </r>
  <r>
    <n v="1026"/>
    <x v="329"/>
    <n v="43"/>
    <x v="5"/>
    <d v="2021-03-21T00:00:00"/>
    <n v="1"/>
    <n v="10756"/>
    <x v="289"/>
    <x v="2"/>
    <n v="102"/>
    <s v="Product_102"/>
    <x v="1"/>
    <n v="938.36"/>
    <n v="412.65"/>
    <n v="4"/>
    <n v="0"/>
    <n v="862"/>
    <n v="3"/>
    <n v="3753.44"/>
    <n v="2102.84"/>
  </r>
  <r>
    <n v="1225"/>
    <x v="330"/>
    <n v="67"/>
    <x v="3"/>
    <d v="2020-04-29T00:00:00"/>
    <n v="1"/>
    <n v="11218"/>
    <x v="290"/>
    <x v="2"/>
    <n v="134"/>
    <s v="Product_134"/>
    <x v="0"/>
    <n v="1211.29"/>
    <n v="549.25"/>
    <n v="1"/>
    <n v="0"/>
    <n v="961"/>
    <n v="3"/>
    <n v="1211.29"/>
    <n v="662.04"/>
  </r>
  <r>
    <n v="2300"/>
    <x v="331"/>
    <n v="18"/>
    <x v="1"/>
    <d v="2023-01-04T00:00:00"/>
    <n v="1"/>
    <n v="12637"/>
    <x v="291"/>
    <x v="1"/>
    <n v="131"/>
    <s v="Product_131"/>
    <x v="1"/>
    <n v="640.42999999999995"/>
    <n v="401.95"/>
    <n v="3"/>
    <n v="0.1"/>
    <n v="497"/>
    <n v="5"/>
    <n v="1729.16"/>
    <n v="523.30999999999995"/>
  </r>
  <r>
    <n v="1797"/>
    <x v="332"/>
    <n v="37"/>
    <x v="2"/>
    <d v="2023-01-15T00:00:00"/>
    <n v="0"/>
    <n v="11855"/>
    <x v="292"/>
    <x v="1"/>
    <n v="123"/>
    <s v="Product_123"/>
    <x v="3"/>
    <n v="513.52"/>
    <n v="324.05"/>
    <n v="4"/>
    <n v="0.1"/>
    <n v="717"/>
    <n v="4"/>
    <n v="1848.67"/>
    <n v="552.47"/>
  </r>
  <r>
    <n v="1283"/>
    <x v="333"/>
    <n v="46"/>
    <x v="0"/>
    <d v="2020-04-05T00:00:00"/>
    <n v="1"/>
    <n v="11999"/>
    <x v="248"/>
    <x v="1"/>
    <n v="107"/>
    <s v="Product_107"/>
    <x v="0"/>
    <n v="721.7"/>
    <n v="459.89"/>
    <n v="2"/>
    <n v="0"/>
    <n v="472"/>
    <n v="3"/>
    <n v="1443.4"/>
    <n v="523.62"/>
  </r>
  <r>
    <n v="1878"/>
    <x v="334"/>
    <n v="51"/>
    <x v="3"/>
    <d v="2021-04-10T00:00:00"/>
    <n v="1"/>
    <n v="12435"/>
    <x v="293"/>
    <x v="2"/>
    <n v="138"/>
    <s v="Product_138"/>
    <x v="2"/>
    <n v="262.97000000000003"/>
    <n v="128.33000000000001"/>
    <n v="1"/>
    <n v="0"/>
    <n v="881"/>
    <n v="3"/>
    <n v="262.97000000000003"/>
    <n v="134.63999999999999"/>
  </r>
  <r>
    <n v="1959"/>
    <x v="335"/>
    <n v="21"/>
    <x v="4"/>
    <d v="2020-04-27T00:00:00"/>
    <n v="0"/>
    <n v="12974"/>
    <x v="294"/>
    <x v="1"/>
    <n v="133"/>
    <s v="Product_133"/>
    <x v="0"/>
    <n v="567.75"/>
    <n v="374.7"/>
    <n v="5"/>
    <n v="0"/>
    <n v="657"/>
    <n v="3"/>
    <n v="2838.75"/>
    <n v="965.25"/>
  </r>
  <r>
    <n v="1452"/>
    <x v="336"/>
    <n v="16"/>
    <x v="1"/>
    <d v="2020-12-04T00:00:00"/>
    <n v="0"/>
    <n v="12684"/>
    <x v="188"/>
    <x v="1"/>
    <n v="112"/>
    <s v="Product_112"/>
    <x v="1"/>
    <n v="1293.55"/>
    <n v="797.86"/>
    <n v="4"/>
    <n v="0.05"/>
    <n v="334"/>
    <n v="5"/>
    <n v="4915.49"/>
    <n v="1724.05"/>
  </r>
  <r>
    <n v="2019"/>
    <x v="337"/>
    <n v="56"/>
    <x v="2"/>
    <d v="2023-11-04T00:00:00"/>
    <n v="1"/>
    <n v="12188"/>
    <x v="295"/>
    <x v="0"/>
    <n v="145"/>
    <s v="Product_145"/>
    <x v="0"/>
    <n v="105.03"/>
    <n v="68.290000000000006"/>
    <n v="3"/>
    <n v="0"/>
    <n v="355"/>
    <n v="5"/>
    <n v="315.08999999999997"/>
    <n v="110.22"/>
  </r>
  <r>
    <n v="1815"/>
    <x v="338"/>
    <n v="29"/>
    <x v="1"/>
    <d v="2022-09-03T00:00:00"/>
    <n v="1"/>
    <n v="13098"/>
    <x v="296"/>
    <x v="0"/>
    <n v="112"/>
    <s v="Product_112"/>
    <x v="2"/>
    <n v="268.77"/>
    <n v="164.64"/>
    <n v="5"/>
    <n v="0"/>
    <n v="439"/>
    <n v="6"/>
    <n v="1343.85"/>
    <n v="520.65"/>
  </r>
  <r>
    <n v="1658"/>
    <x v="339"/>
    <n v="28"/>
    <x v="3"/>
    <d v="2022-10-26T00:00:00"/>
    <n v="0"/>
    <n v="13386"/>
    <x v="297"/>
    <x v="0"/>
    <n v="119"/>
    <s v="Product_119"/>
    <x v="2"/>
    <n v="231.42"/>
    <n v="132.81"/>
    <n v="2"/>
    <n v="0"/>
    <n v="768"/>
    <n v="4"/>
    <n v="462.84"/>
    <n v="197.22"/>
  </r>
  <r>
    <n v="1546"/>
    <x v="340"/>
    <n v="63"/>
    <x v="5"/>
    <d v="2022-12-23T00:00:00"/>
    <n v="1"/>
    <n v="11344"/>
    <x v="298"/>
    <x v="2"/>
    <n v="109"/>
    <s v="Product_109"/>
    <x v="0"/>
    <n v="634.46"/>
    <n v="274.61"/>
    <n v="5"/>
    <n v="0.1"/>
    <n v="740"/>
    <n v="4"/>
    <n v="2855.07"/>
    <n v="1482.02"/>
  </r>
  <r>
    <n v="2215"/>
    <x v="341"/>
    <n v="41"/>
    <x v="2"/>
    <d v="2020-11-18T00:00:00"/>
    <n v="0"/>
    <n v="10447"/>
    <x v="299"/>
    <x v="0"/>
    <n v="110"/>
    <s v="Product_110"/>
    <x v="3"/>
    <n v="1495.63"/>
    <n v="917.24"/>
    <n v="3"/>
    <n v="0.05"/>
    <n v="361"/>
    <n v="3"/>
    <n v="4262.55"/>
    <n v="1510.83"/>
  </r>
  <r>
    <n v="2072"/>
    <x v="342"/>
    <n v="41"/>
    <x v="1"/>
    <d v="2020-04-26T00:00:00"/>
    <n v="0"/>
    <n v="11816"/>
    <x v="300"/>
    <x v="2"/>
    <n v="117"/>
    <s v="Product_117"/>
    <x v="2"/>
    <n v="301.37"/>
    <n v="182.97"/>
    <n v="2"/>
    <n v="0"/>
    <n v="340"/>
    <n v="5"/>
    <n v="602.74"/>
    <n v="236.8"/>
  </r>
  <r>
    <n v="1016"/>
    <x v="343"/>
    <n v="37"/>
    <x v="5"/>
    <d v="2022-11-06T00:00:00"/>
    <n v="1"/>
    <n v="12340"/>
    <x v="301"/>
    <x v="1"/>
    <n v="140"/>
    <s v="Product_140"/>
    <x v="3"/>
    <n v="260.95"/>
    <n v="128.84"/>
    <n v="3"/>
    <n v="0"/>
    <n v="683"/>
    <n v="6"/>
    <n v="782.85"/>
    <n v="396.33"/>
  </r>
  <r>
    <n v="2195"/>
    <x v="344"/>
    <n v="21"/>
    <x v="0"/>
    <d v="2020-06-13T00:00:00"/>
    <n v="1"/>
    <n v="11777"/>
    <x v="302"/>
    <x v="2"/>
    <n v="139"/>
    <s v="Product_139"/>
    <x v="2"/>
    <n v="1376.83"/>
    <n v="854.66"/>
    <n v="1"/>
    <n v="0.1"/>
    <n v="1604"/>
    <n v="5"/>
    <n v="1239.1500000000001"/>
    <n v="384.49"/>
  </r>
  <r>
    <n v="2243"/>
    <x v="345"/>
    <n v="50"/>
    <x v="3"/>
    <d v="2021-01-15T00:00:00"/>
    <n v="0"/>
    <n v="13307"/>
    <x v="303"/>
    <x v="2"/>
    <n v="141"/>
    <s v="Product_141"/>
    <x v="0"/>
    <n v="1328.97"/>
    <n v="751.05"/>
    <n v="3"/>
    <n v="0.1"/>
    <n v="437"/>
    <n v="8"/>
    <n v="3588.22"/>
    <n v="1335.07"/>
  </r>
  <r>
    <n v="1157"/>
    <x v="346"/>
    <n v="46"/>
    <x v="3"/>
    <d v="2020-05-20T00:00:00"/>
    <n v="1"/>
    <n v="12762"/>
    <x v="304"/>
    <x v="1"/>
    <n v="110"/>
    <s v="Product_110"/>
    <x v="2"/>
    <n v="96.75"/>
    <n v="54.94"/>
    <n v="5"/>
    <n v="0"/>
    <n v="1687"/>
    <n v="1"/>
    <n v="483.75"/>
    <n v="209.05"/>
  </r>
  <r>
    <n v="1476"/>
    <x v="347"/>
    <n v="42"/>
    <x v="2"/>
    <d v="2023-03-05T00:00:00"/>
    <n v="0"/>
    <n v="12504"/>
    <x v="305"/>
    <x v="0"/>
    <n v="112"/>
    <s v="Product_112"/>
    <x v="3"/>
    <n v="1139.97"/>
    <n v="429.51499999999999"/>
    <n v="1"/>
    <n v="0"/>
    <n v="609"/>
    <n v="4"/>
    <n v="1139.97"/>
    <n v="710.46"/>
  </r>
  <r>
    <n v="2069"/>
    <x v="348"/>
    <n v="38"/>
    <x v="1"/>
    <d v="2020-05-19T00:00:00"/>
    <n v="0"/>
    <n v="12939"/>
    <x v="306"/>
    <x v="0"/>
    <n v="115"/>
    <s v="Product_115"/>
    <x v="3"/>
    <n v="1000.43"/>
    <n v="435.22"/>
    <n v="1"/>
    <n v="0.2"/>
    <n v="386"/>
    <n v="4"/>
    <n v="800.34"/>
    <n v="365.12"/>
  </r>
  <r>
    <n v="2396"/>
    <x v="349"/>
    <n v="35"/>
    <x v="0"/>
    <d v="2023-10-14T00:00:00"/>
    <n v="1"/>
    <n v="10838"/>
    <x v="307"/>
    <x v="0"/>
    <n v="131"/>
    <s v="Product_131"/>
    <x v="0"/>
    <n v="1163.22"/>
    <n v="540.99"/>
    <n v="4"/>
    <n v="0.2"/>
    <n v="445"/>
    <n v="3"/>
    <n v="3722.3"/>
    <n v="1558.34"/>
  </r>
  <r>
    <n v="1517"/>
    <x v="350"/>
    <n v="53"/>
    <x v="4"/>
    <d v="2021-04-26T00:00:00"/>
    <n v="0"/>
    <n v="12701"/>
    <x v="308"/>
    <x v="1"/>
    <n v="115"/>
    <s v="Product_115"/>
    <x v="3"/>
    <n v="767.03"/>
    <n v="483.73"/>
    <n v="5"/>
    <n v="0.05"/>
    <n v="970"/>
    <n v="4"/>
    <n v="3643.39"/>
    <n v="1224.74"/>
  </r>
  <r>
    <n v="1098"/>
    <x v="351"/>
    <n v="41"/>
    <x v="2"/>
    <d v="2022-06-04T00:00:00"/>
    <n v="0"/>
    <n v="11629"/>
    <x v="309"/>
    <x v="2"/>
    <n v="128"/>
    <s v="Product_128"/>
    <x v="3"/>
    <n v="1487.5"/>
    <n v="429.51499999999999"/>
    <n v="5"/>
    <n v="0"/>
    <n v="700"/>
    <n v="4"/>
    <n v="7437.5"/>
    <n v="5289.92"/>
  </r>
  <r>
    <n v="2060"/>
    <x v="352"/>
    <n v="39"/>
    <x v="4"/>
    <d v="2020-09-02T00:00:00"/>
    <n v="1"/>
    <n v="10663"/>
    <x v="310"/>
    <x v="1"/>
    <n v="104"/>
    <s v="Product_104"/>
    <x v="0"/>
    <n v="113.58"/>
    <n v="45.51"/>
    <n v="2"/>
    <n v="0.05"/>
    <n v="1582"/>
    <n v="2"/>
    <n v="215.8"/>
    <n v="124.78"/>
  </r>
  <r>
    <n v="1279"/>
    <x v="353"/>
    <n v="47"/>
    <x v="2"/>
    <d v="2023-03-12T00:00:00"/>
    <n v="0"/>
    <n v="10764"/>
    <x v="311"/>
    <x v="1"/>
    <n v="136"/>
    <s v="Product_136"/>
    <x v="2"/>
    <n v="389.84"/>
    <n v="272.54000000000002"/>
    <n v="3"/>
    <n v="0"/>
    <n v="661"/>
    <n v="2"/>
    <n v="1169.52"/>
    <n v="351.9"/>
  </r>
  <r>
    <n v="2372"/>
    <x v="354"/>
    <n v="43"/>
    <x v="1"/>
    <d v="2021-05-19T00:00:00"/>
    <n v="0"/>
    <n v="13138"/>
    <x v="312"/>
    <x v="1"/>
    <n v="101"/>
    <s v="Product_101"/>
    <x v="0"/>
    <n v="624.99"/>
    <n v="289.5"/>
    <n v="3"/>
    <n v="0.1"/>
    <n v="369"/>
    <n v="7"/>
    <n v="1687.47"/>
    <n v="818.97"/>
  </r>
  <r>
    <n v="1496"/>
    <x v="355"/>
    <n v="64"/>
    <x v="0"/>
    <d v="2023-03-31T00:00:00"/>
    <n v="0"/>
    <n v="10175"/>
    <x v="313"/>
    <x v="1"/>
    <n v="144"/>
    <s v="Product_144"/>
    <x v="2"/>
    <n v="702.18"/>
    <n v="418.93"/>
    <n v="5"/>
    <n v="0"/>
    <n v="351"/>
    <n v="5"/>
    <n v="3510.9"/>
    <n v="1416.25"/>
  </r>
  <r>
    <n v="1301"/>
    <x v="356"/>
    <n v="13"/>
    <x v="1"/>
    <d v="2023-05-02T00:00:00"/>
    <n v="0"/>
    <n v="10509"/>
    <x v="314"/>
    <x v="2"/>
    <n v="134"/>
    <s v="Product_134"/>
    <x v="2"/>
    <n v="1385.98"/>
    <n v="939.8"/>
    <n v="3"/>
    <n v="0"/>
    <n v="434"/>
    <n v="6"/>
    <n v="4157.9399999999996"/>
    <n v="1338.54"/>
  </r>
  <r>
    <n v="1180"/>
    <x v="357"/>
    <n v="44"/>
    <x v="3"/>
    <d v="2020-03-22T00:00:00"/>
    <n v="1"/>
    <n v="13686"/>
    <x v="315"/>
    <x v="0"/>
    <n v="147"/>
    <s v="Product_147"/>
    <x v="2"/>
    <n v="862.01"/>
    <n v="429.51499999999999"/>
    <n v="5"/>
    <n v="0"/>
    <n v="1388"/>
    <n v="2"/>
    <n v="4310.05"/>
    <n v="2162.48"/>
  </r>
  <r>
    <n v="1606"/>
    <x v="358"/>
    <n v="29"/>
    <x v="4"/>
    <d v="2023-06-22T00:00:00"/>
    <n v="1"/>
    <n v="13162"/>
    <x v="316"/>
    <x v="0"/>
    <n v="117"/>
    <s v="Product_117"/>
    <x v="1"/>
    <n v="115.41"/>
    <n v="73.83"/>
    <n v="1"/>
    <n v="0.05"/>
    <n v="559"/>
    <n v="2"/>
    <n v="109.64"/>
    <n v="35.81"/>
  </r>
  <r>
    <n v="2122"/>
    <x v="359"/>
    <n v="25"/>
    <x v="5"/>
    <d v="2020-06-16T00:00:00"/>
    <n v="0"/>
    <n v="12752"/>
    <x v="317"/>
    <x v="1"/>
    <n v="139"/>
    <s v="Product_139"/>
    <x v="2"/>
    <n v="641.4"/>
    <n v="444.43"/>
    <n v="3"/>
    <n v="0"/>
    <n v="541"/>
    <n v="9"/>
    <n v="1924.2"/>
    <n v="590.91"/>
  </r>
  <r>
    <n v="1699"/>
    <x v="360"/>
    <n v="33"/>
    <x v="3"/>
    <d v="2022-08-05T00:00:00"/>
    <n v="0"/>
    <n v="11189"/>
    <x v="318"/>
    <x v="2"/>
    <n v="138"/>
    <s v="Product_138"/>
    <x v="0"/>
    <n v="653.91"/>
    <n v="430.34"/>
    <n v="3"/>
    <n v="0"/>
    <n v="433"/>
    <n v="9"/>
    <n v="1961.73"/>
    <n v="670.71"/>
  </r>
  <r>
    <n v="1992"/>
    <x v="361"/>
    <n v="40"/>
    <x v="3"/>
    <d v="2023-09-08T00:00:00"/>
    <n v="0"/>
    <n v="10601"/>
    <x v="110"/>
    <x v="1"/>
    <n v="144"/>
    <s v="Product_144"/>
    <x v="0"/>
    <n v="1449.96"/>
    <n v="822.67"/>
    <n v="5"/>
    <n v="0.05"/>
    <n v="385"/>
    <n v="6"/>
    <n v="6887.31"/>
    <n v="2773.96"/>
  </r>
  <r>
    <n v="2139"/>
    <x v="362"/>
    <n v="41"/>
    <x v="4"/>
    <d v="2023-04-10T00:00:00"/>
    <n v="1"/>
    <n v="10837"/>
    <x v="119"/>
    <x v="2"/>
    <n v="133"/>
    <s v="Product_133"/>
    <x v="0"/>
    <n v="918.84"/>
    <n v="467.79"/>
    <n v="5"/>
    <n v="0"/>
    <n v="632"/>
    <n v="1"/>
    <n v="4594.2"/>
    <n v="2255.25"/>
  </r>
  <r>
    <n v="1190"/>
    <x v="363"/>
    <n v="17"/>
    <x v="2"/>
    <d v="2023-03-03T00:00:00"/>
    <n v="0"/>
    <n v="13898"/>
    <x v="319"/>
    <x v="1"/>
    <n v="121"/>
    <s v="Product_121"/>
    <x v="1"/>
    <n v="971.69"/>
    <n v="529.32000000000005"/>
    <n v="2"/>
    <n v="0"/>
    <n v="670"/>
    <n v="3"/>
    <n v="1943.38"/>
    <n v="884.74"/>
  </r>
  <r>
    <n v="1252"/>
    <x v="364"/>
    <n v="31"/>
    <x v="3"/>
    <d v="2022-06-12T00:00:00"/>
    <n v="0"/>
    <n v="11001"/>
    <x v="320"/>
    <x v="0"/>
    <n v="126"/>
    <s v="Product_126"/>
    <x v="3"/>
    <n v="1084.22"/>
    <n v="707.51"/>
    <n v="3"/>
    <n v="0.2"/>
    <n v="621"/>
    <n v="4"/>
    <n v="2602.13"/>
    <n v="479.6"/>
  </r>
  <r>
    <n v="1980"/>
    <x v="365"/>
    <n v="44"/>
    <x v="0"/>
    <d v="2021-09-10T00:00:00"/>
    <n v="1"/>
    <n v="13851"/>
    <x v="321"/>
    <x v="0"/>
    <n v="146"/>
    <s v="Product_146"/>
    <x v="1"/>
    <n v="1166.56"/>
    <n v="429.51499999999999"/>
    <n v="4"/>
    <n v="0"/>
    <n v="1055"/>
    <n v="4"/>
    <n v="4666.24"/>
    <n v="2948.18"/>
  </r>
  <r>
    <n v="1927"/>
    <x v="366"/>
    <n v="26"/>
    <x v="3"/>
    <d v="2021-06-18T00:00:00"/>
    <n v="1"/>
    <n v="13509"/>
    <x v="322"/>
    <x v="1"/>
    <n v="136"/>
    <s v="Product_136"/>
    <x v="0"/>
    <n v="970.82"/>
    <n v="634.67999999999995"/>
    <n v="5"/>
    <n v="0.05"/>
    <n v="1013"/>
    <n v="3"/>
    <n v="4611.3999999999996"/>
    <n v="1438"/>
  </r>
  <r>
    <n v="2184"/>
    <x v="367"/>
    <n v="23"/>
    <x v="0"/>
    <d v="2021-02-22T00:00:00"/>
    <n v="0"/>
    <n v="12098"/>
    <x v="323"/>
    <x v="0"/>
    <n v="105"/>
    <s v="Product_105"/>
    <x v="0"/>
    <n v="393.93"/>
    <n v="228.15"/>
    <n v="4"/>
    <n v="0"/>
    <n v="338"/>
    <n v="9"/>
    <n v="1575.72"/>
    <n v="663.12"/>
  </r>
  <r>
    <n v="2279"/>
    <x v="368"/>
    <n v="6"/>
    <x v="1"/>
    <d v="2023-03-10T00:00:00"/>
    <n v="0"/>
    <n v="13749"/>
    <x v="324"/>
    <x v="1"/>
    <n v="133"/>
    <s v="Product_133"/>
    <x v="3"/>
    <n v="1317.37"/>
    <n v="715.45"/>
    <n v="1"/>
    <n v="0.05"/>
    <n v="456"/>
    <n v="4"/>
    <n v="1251.5"/>
    <n v="536.04999999999995"/>
  </r>
  <r>
    <n v="2346"/>
    <x v="369"/>
    <n v="30"/>
    <x v="2"/>
    <d v="2024-06-01T00:00:00"/>
    <n v="0"/>
    <n v="12733"/>
    <x v="23"/>
    <x v="2"/>
    <n v="101"/>
    <s v="Product_101"/>
    <x v="1"/>
    <n v="1111.57"/>
    <n v="548.45000000000005"/>
    <n v="1"/>
    <n v="0.05"/>
    <n v="361"/>
    <n v="5"/>
    <n v="1055.99"/>
    <n v="507.54"/>
  </r>
  <r>
    <n v="1127"/>
    <x v="370"/>
    <n v="22"/>
    <x v="0"/>
    <d v="2021-05-10T00:00:00"/>
    <n v="1"/>
    <n v="13810"/>
    <x v="325"/>
    <x v="2"/>
    <n v="106"/>
    <s v="Product_106"/>
    <x v="0"/>
    <n v="1125.71"/>
    <n v="451.42"/>
    <n v="4"/>
    <n v="0"/>
    <n v="740"/>
    <n v="5"/>
    <n v="4502.84"/>
    <n v="2697.16"/>
  </r>
  <r>
    <n v="1017"/>
    <x v="371"/>
    <n v="25"/>
    <x v="3"/>
    <d v="2021-05-03T00:00:00"/>
    <n v="1"/>
    <n v="12313"/>
    <x v="74"/>
    <x v="2"/>
    <n v="137"/>
    <s v="Product_137"/>
    <x v="2"/>
    <n v="1495.01"/>
    <n v="940.88"/>
    <n v="1"/>
    <n v="0.2"/>
    <n v="668"/>
    <n v="2"/>
    <n v="1196.01"/>
    <n v="255.13"/>
  </r>
  <r>
    <n v="1565"/>
    <x v="372"/>
    <n v="35"/>
    <x v="2"/>
    <d v="2021-06-27T00:00:00"/>
    <n v="1"/>
    <n v="13592"/>
    <x v="277"/>
    <x v="2"/>
    <n v="102"/>
    <s v="Product_102"/>
    <x v="2"/>
    <n v="1213.6600000000001"/>
    <n v="586.32000000000005"/>
    <n v="4"/>
    <n v="0"/>
    <n v="914"/>
    <n v="4"/>
    <n v="4854.6400000000003"/>
    <n v="2509.36"/>
  </r>
  <r>
    <n v="1569"/>
    <x v="373"/>
    <n v="31"/>
    <x v="2"/>
    <d v="2022-03-21T00:00:00"/>
    <n v="0"/>
    <n v="11110"/>
    <x v="109"/>
    <x v="1"/>
    <n v="105"/>
    <s v="Product_105"/>
    <x v="0"/>
    <n v="1252.27"/>
    <n v="624.76"/>
    <n v="2"/>
    <n v="0.05"/>
    <n v="594"/>
    <n v="4"/>
    <n v="2379.31"/>
    <n v="1129.79"/>
  </r>
  <r>
    <n v="2346"/>
    <x v="374"/>
    <n v="22"/>
    <x v="0"/>
    <d v="2020-09-25T00:00:00"/>
    <n v="0"/>
    <n v="12653"/>
    <x v="326"/>
    <x v="0"/>
    <n v="126"/>
    <s v="Product_126"/>
    <x v="2"/>
    <n v="1429.54"/>
    <n v="933.55"/>
    <n v="2"/>
    <n v="0.05"/>
    <n v="361"/>
    <n v="5"/>
    <n v="2716.13"/>
    <n v="849.03"/>
  </r>
  <r>
    <n v="1685"/>
    <x v="375"/>
    <n v="8"/>
    <x v="0"/>
    <d v="2023-07-10T00:00:00"/>
    <n v="0"/>
    <n v="12044"/>
    <x v="198"/>
    <x v="2"/>
    <n v="141"/>
    <s v="Product_141"/>
    <x v="3"/>
    <n v="269.14"/>
    <n v="111.87"/>
    <n v="1"/>
    <n v="0"/>
    <n v="452"/>
    <n v="4"/>
    <n v="269.14"/>
    <n v="157.27000000000001"/>
  </r>
  <r>
    <n v="1625"/>
    <x v="376"/>
    <n v="44"/>
    <x v="5"/>
    <d v="2023-08-14T00:00:00"/>
    <n v="0"/>
    <n v="13123"/>
    <x v="327"/>
    <x v="0"/>
    <n v="147"/>
    <s v="Product_147"/>
    <x v="0"/>
    <n v="771.7"/>
    <n v="523.42999999999995"/>
    <n v="4"/>
    <n v="0"/>
    <n v="506"/>
    <n v="1"/>
    <n v="3086.8"/>
    <n v="993.08"/>
  </r>
  <r>
    <n v="2311"/>
    <x v="377"/>
    <n v="51"/>
    <x v="5"/>
    <d v="2021-09-06T00:00:00"/>
    <n v="0"/>
    <n v="13250"/>
    <x v="328"/>
    <x v="1"/>
    <n v="113"/>
    <s v="Product_113"/>
    <x v="1"/>
    <n v="891.82"/>
    <n v="357.09"/>
    <n v="4"/>
    <n v="0.2"/>
    <n v="474"/>
    <n v="6"/>
    <n v="2853.82"/>
    <n v="1425.46"/>
  </r>
  <r>
    <n v="1853"/>
    <x v="378"/>
    <n v="34"/>
    <x v="2"/>
    <d v="2022-07-25T00:00:00"/>
    <n v="1"/>
    <n v="13349"/>
    <x v="329"/>
    <x v="0"/>
    <n v="112"/>
    <s v="Product_112"/>
    <x v="0"/>
    <n v="527.45000000000005"/>
    <n v="359.59"/>
    <n v="4"/>
    <n v="0"/>
    <n v="891"/>
    <n v="4"/>
    <n v="2109.8000000000002"/>
    <n v="671.44"/>
  </r>
  <r>
    <n v="1961"/>
    <x v="379"/>
    <n v="36"/>
    <x v="4"/>
    <d v="2021-10-09T00:00:00"/>
    <n v="0"/>
    <n v="13310"/>
    <x v="330"/>
    <x v="0"/>
    <n v="105"/>
    <s v="Product_105"/>
    <x v="3"/>
    <n v="1267.1300000000001"/>
    <n v="679.72"/>
    <n v="1"/>
    <n v="0"/>
    <n v="347"/>
    <n v="4"/>
    <n v="1267.1300000000001"/>
    <n v="587.41"/>
  </r>
  <r>
    <n v="1154"/>
    <x v="380"/>
    <n v="40"/>
    <x v="4"/>
    <d v="2020-05-28T00:00:00"/>
    <n v="1"/>
    <n v="10584"/>
    <x v="331"/>
    <x v="0"/>
    <n v="102"/>
    <s v="Product_102"/>
    <x v="1"/>
    <n v="1155.51"/>
    <n v="497.61"/>
    <n v="4"/>
    <n v="0"/>
    <n v="1517"/>
    <n v="2"/>
    <n v="4622.04"/>
    <n v="2631.6"/>
  </r>
  <r>
    <n v="1489"/>
    <x v="381"/>
    <n v="63"/>
    <x v="5"/>
    <d v="2020-01-20T00:00:00"/>
    <n v="0"/>
    <n v="12386"/>
    <x v="332"/>
    <x v="1"/>
    <n v="104"/>
    <s v="Product_104"/>
    <x v="3"/>
    <n v="1095.28"/>
    <n v="659.63"/>
    <n v="5"/>
    <n v="0"/>
    <n v="338"/>
    <n v="6"/>
    <n v="5476.4"/>
    <n v="2178.25"/>
  </r>
  <r>
    <n v="2409"/>
    <x v="382"/>
    <n v="16"/>
    <x v="3"/>
    <d v="2022-07-27T00:00:00"/>
    <n v="0"/>
    <n v="11095"/>
    <x v="333"/>
    <x v="1"/>
    <n v="127"/>
    <s v="Product_127"/>
    <x v="2"/>
    <n v="1495.87"/>
    <n v="1000.37"/>
    <n v="4"/>
    <n v="0.1"/>
    <n v="541"/>
    <n v="4"/>
    <n v="5385.13"/>
    <n v="1383.65"/>
  </r>
  <r>
    <n v="1784"/>
    <x v="383"/>
    <n v="33"/>
    <x v="1"/>
    <d v="2023-06-26T00:00:00"/>
    <n v="0"/>
    <n v="10373"/>
    <x v="334"/>
    <x v="1"/>
    <n v="110"/>
    <s v="Product_110"/>
    <x v="2"/>
    <n v="426.1"/>
    <n v="226.44"/>
    <n v="5"/>
    <n v="0"/>
    <n v="351"/>
    <n v="5"/>
    <n v="2130.5"/>
    <n v="998.3"/>
  </r>
  <r>
    <n v="2127"/>
    <x v="384"/>
    <n v="14"/>
    <x v="2"/>
    <d v="2023-02-27T00:00:00"/>
    <n v="0"/>
    <n v="10579"/>
    <x v="335"/>
    <x v="0"/>
    <n v="113"/>
    <s v="Product_113"/>
    <x v="2"/>
    <n v="1116.4100000000001"/>
    <n v="678.12"/>
    <n v="2"/>
    <n v="0"/>
    <n v="674"/>
    <n v="6"/>
    <n v="2232.8200000000002"/>
    <n v="876.58"/>
  </r>
  <r>
    <n v="2416"/>
    <x v="385"/>
    <n v="45"/>
    <x v="1"/>
    <d v="2020-07-23T00:00:00"/>
    <n v="1"/>
    <n v="10516"/>
    <x v="336"/>
    <x v="2"/>
    <n v="144"/>
    <s v="Product_144"/>
    <x v="3"/>
    <n v="849.54"/>
    <n v="589.41999999999996"/>
    <n v="5"/>
    <n v="0.1"/>
    <n v="876"/>
    <n v="4"/>
    <n v="3822.93"/>
    <n v="875.83"/>
  </r>
  <r>
    <n v="1245"/>
    <x v="386"/>
    <n v="37"/>
    <x v="5"/>
    <d v="2020-05-30T00:00:00"/>
    <n v="1"/>
    <n v="13922"/>
    <x v="337"/>
    <x v="2"/>
    <n v="102"/>
    <s v="Product_102"/>
    <x v="3"/>
    <n v="503.83"/>
    <n v="237.91"/>
    <n v="2"/>
    <n v="0"/>
    <n v="1483"/>
    <n v="3"/>
    <n v="1007.66"/>
    <n v="531.84"/>
  </r>
  <r>
    <n v="2199"/>
    <x v="387"/>
    <n v="43"/>
    <x v="0"/>
    <d v="2023-06-01T00:00:00"/>
    <n v="0"/>
    <n v="11261"/>
    <x v="81"/>
    <x v="0"/>
    <n v="126"/>
    <s v="Product_126"/>
    <x v="0"/>
    <n v="282.85000000000002"/>
    <n v="182.76"/>
    <n v="1"/>
    <n v="0"/>
    <n v="726"/>
    <n v="3"/>
    <n v="282.85000000000002"/>
    <n v="100.09"/>
  </r>
  <r>
    <n v="2062"/>
    <x v="388"/>
    <n v="42"/>
    <x v="2"/>
    <d v="2021-03-12T00:00:00"/>
    <n v="0"/>
    <n v="13537"/>
    <x v="338"/>
    <x v="2"/>
    <n v="115"/>
    <s v="Product_115"/>
    <x v="1"/>
    <n v="1349.03"/>
    <n v="659.1"/>
    <n v="2"/>
    <n v="0.1"/>
    <n v="370"/>
    <n v="10"/>
    <n v="2428.25"/>
    <n v="1110.05"/>
  </r>
  <r>
    <n v="1758"/>
    <x v="389"/>
    <n v="54"/>
    <x v="5"/>
    <d v="2022-11-02T00:00:00"/>
    <n v="0"/>
    <n v="10120"/>
    <x v="339"/>
    <x v="2"/>
    <n v="146"/>
    <s v="Product_146"/>
    <x v="1"/>
    <n v="913.41"/>
    <n v="482.19"/>
    <n v="2"/>
    <n v="0.05"/>
    <n v="475"/>
    <n v="7"/>
    <n v="1735.48"/>
    <n v="771.1"/>
  </r>
  <r>
    <n v="1537"/>
    <x v="390"/>
    <n v="48"/>
    <x v="3"/>
    <d v="2021-06-27T00:00:00"/>
    <n v="1"/>
    <n v="11436"/>
    <x v="277"/>
    <x v="0"/>
    <n v="110"/>
    <s v="Product_110"/>
    <x v="3"/>
    <n v="1246.1500000000001"/>
    <n v="603.79999999999995"/>
    <n v="4"/>
    <n v="0.05"/>
    <n v="1284"/>
    <n v="1"/>
    <n v="4735.37"/>
    <n v="2320.17"/>
  </r>
  <r>
    <n v="1920"/>
    <x v="391"/>
    <n v="52"/>
    <x v="2"/>
    <d v="2020-09-28T00:00:00"/>
    <n v="0"/>
    <n v="11746"/>
    <x v="340"/>
    <x v="1"/>
    <n v="122"/>
    <s v="Product_122"/>
    <x v="3"/>
    <n v="840.75"/>
    <n v="429.51499999999999"/>
    <n v="3"/>
    <n v="0"/>
    <n v="547"/>
    <n v="7"/>
    <n v="2522.25"/>
    <n v="1233.7"/>
  </r>
  <r>
    <n v="1407"/>
    <x v="392"/>
    <n v="24"/>
    <x v="2"/>
    <d v="2021-12-15T00:00:00"/>
    <n v="1"/>
    <n v="13845"/>
    <x v="341"/>
    <x v="2"/>
    <n v="140"/>
    <s v="Product_140"/>
    <x v="2"/>
    <n v="368.97"/>
    <n v="148.15"/>
    <n v="2"/>
    <n v="0"/>
    <n v="485"/>
    <n v="3"/>
    <n v="737.94"/>
    <n v="441.64"/>
  </r>
  <r>
    <n v="1524"/>
    <x v="393"/>
    <n v="57"/>
    <x v="4"/>
    <d v="2020-05-20T00:00:00"/>
    <n v="0"/>
    <n v="12884"/>
    <x v="304"/>
    <x v="1"/>
    <n v="125"/>
    <s v="Product_125"/>
    <x v="3"/>
    <n v="539.45000000000005"/>
    <n v="264.89"/>
    <n v="5"/>
    <n v="0"/>
    <n v="1226"/>
    <n v="3"/>
    <n v="2697.25"/>
    <n v="1372.8"/>
  </r>
  <r>
    <n v="1827"/>
    <x v="394"/>
    <n v="29"/>
    <x v="0"/>
    <d v="2021-05-15T00:00:00"/>
    <n v="0"/>
    <n v="12617"/>
    <x v="342"/>
    <x v="2"/>
    <n v="115"/>
    <s v="Product_115"/>
    <x v="2"/>
    <n v="603.23"/>
    <n v="321.88"/>
    <n v="1"/>
    <n v="0"/>
    <n v="518"/>
    <n v="6"/>
    <n v="603.23"/>
    <n v="281.35000000000002"/>
  </r>
  <r>
    <n v="1902"/>
    <x v="395"/>
    <n v="30"/>
    <x v="2"/>
    <d v="2022-01-26T00:00:00"/>
    <n v="0"/>
    <n v="10042"/>
    <x v="343"/>
    <x v="0"/>
    <n v="113"/>
    <s v="Product_113"/>
    <x v="3"/>
    <n v="1460.76"/>
    <n v="861.37"/>
    <n v="5"/>
    <n v="0"/>
    <n v="416"/>
    <n v="5"/>
    <n v="7303.8"/>
    <n v="2996.95"/>
  </r>
  <r>
    <n v="1035"/>
    <x v="396"/>
    <n v="44"/>
    <x v="0"/>
    <d v="2021-06-08T00:00:00"/>
    <n v="1"/>
    <n v="11527"/>
    <x v="344"/>
    <x v="0"/>
    <n v="108"/>
    <s v="Product_108"/>
    <x v="1"/>
    <n v="58.17"/>
    <n v="34.39"/>
    <n v="1"/>
    <n v="0"/>
    <n v="1244"/>
    <n v="3"/>
    <n v="58.17"/>
    <n v="23.78"/>
  </r>
  <r>
    <n v="1684"/>
    <x v="397"/>
    <n v="44"/>
    <x v="5"/>
    <d v="2020-11-19T00:00:00"/>
    <n v="0"/>
    <n v="13268"/>
    <x v="149"/>
    <x v="1"/>
    <n v="121"/>
    <s v="Product_121"/>
    <x v="0"/>
    <n v="1479.22"/>
    <n v="850.75"/>
    <n v="5"/>
    <n v="0"/>
    <n v="367"/>
    <n v="7"/>
    <n v="7396.1"/>
    <n v="3142.35"/>
  </r>
  <r>
    <n v="1019"/>
    <x v="398"/>
    <n v="23"/>
    <x v="3"/>
    <d v="2022-06-16T00:00:00"/>
    <n v="1"/>
    <n v="12042"/>
    <x v="200"/>
    <x v="1"/>
    <n v="121"/>
    <s v="Product_121"/>
    <x v="3"/>
    <n v="1471.67"/>
    <n v="718.04"/>
    <n v="2"/>
    <n v="0"/>
    <n v="930"/>
    <n v="2"/>
    <n v="2943.34"/>
    <n v="1507.26"/>
  </r>
  <r>
    <n v="1320"/>
    <x v="399"/>
    <n v="37"/>
    <x v="3"/>
    <d v="2023-01-17T00:00:00"/>
    <n v="1"/>
    <n v="12119"/>
    <x v="345"/>
    <x v="1"/>
    <n v="122"/>
    <s v="Product_122"/>
    <x v="2"/>
    <n v="1494.42"/>
    <n v="1022.51"/>
    <n v="3"/>
    <n v="0"/>
    <n v="715"/>
    <n v="4"/>
    <n v="4483.26"/>
    <n v="1415.73"/>
  </r>
  <r>
    <n v="1511"/>
    <x v="400"/>
    <n v="62"/>
    <x v="2"/>
    <d v="2023-12-11T00:00:00"/>
    <n v="0"/>
    <n v="12138"/>
    <x v="346"/>
    <x v="1"/>
    <n v="146"/>
    <s v="Product_146"/>
    <x v="0"/>
    <n v="741.05"/>
    <n v="383.56"/>
    <n v="2"/>
    <n v="0"/>
    <n v="387"/>
    <n v="2"/>
    <n v="1482.1"/>
    <n v="714.98"/>
  </r>
  <r>
    <n v="1399"/>
    <x v="401"/>
    <n v="17"/>
    <x v="2"/>
    <d v="2021-09-11T00:00:00"/>
    <n v="1"/>
    <n v="13620"/>
    <x v="347"/>
    <x v="0"/>
    <n v="133"/>
    <s v="Product_133"/>
    <x v="2"/>
    <n v="1447.52"/>
    <n v="673.2"/>
    <n v="4"/>
    <n v="0"/>
    <n v="844"/>
    <n v="2"/>
    <n v="5790.08"/>
    <n v="3097.28"/>
  </r>
  <r>
    <n v="1653"/>
    <x v="402"/>
    <n v="62"/>
    <x v="5"/>
    <d v="2023-06-06T00:00:00"/>
    <n v="0"/>
    <n v="10490"/>
    <x v="348"/>
    <x v="0"/>
    <n v="145"/>
    <s v="Product_145"/>
    <x v="2"/>
    <n v="623.62"/>
    <n v="353.19"/>
    <n v="5"/>
    <n v="0"/>
    <n v="575"/>
    <n v="2"/>
    <n v="3118.1"/>
    <n v="1352.15"/>
  </r>
  <r>
    <n v="1971"/>
    <x v="403"/>
    <n v="36"/>
    <x v="4"/>
    <d v="2023-01-09T00:00:00"/>
    <n v="0"/>
    <n v="11849"/>
    <x v="164"/>
    <x v="0"/>
    <n v="127"/>
    <s v="Product_127"/>
    <x v="0"/>
    <n v="88.13"/>
    <n v="55.05"/>
    <n v="3"/>
    <n v="0"/>
    <n v="488"/>
    <n v="3"/>
    <n v="264.39"/>
    <n v="99.24"/>
  </r>
  <r>
    <n v="1470"/>
    <x v="404"/>
    <n v="4"/>
    <x v="4"/>
    <d v="2022-12-19T00:00:00"/>
    <n v="0"/>
    <n v="10748"/>
    <x v="138"/>
    <x v="1"/>
    <n v="140"/>
    <s v="Product_140"/>
    <x v="0"/>
    <n v="375.3"/>
    <n v="151.5"/>
    <n v="5"/>
    <n v="0.1"/>
    <n v="344"/>
    <n v="7"/>
    <n v="1688.85"/>
    <n v="931.35"/>
  </r>
  <r>
    <n v="2166"/>
    <x v="405"/>
    <n v="19"/>
    <x v="4"/>
    <d v="2020-01-17T00:00:00"/>
    <n v="1"/>
    <n v="13045"/>
    <x v="349"/>
    <x v="0"/>
    <n v="122"/>
    <s v="Product_122"/>
    <x v="0"/>
    <n v="1420.68"/>
    <n v="686.05"/>
    <n v="4"/>
    <n v="0.1"/>
    <n v="542"/>
    <n v="3"/>
    <n v="5114.45"/>
    <n v="2370.25"/>
  </r>
  <r>
    <n v="2115"/>
    <x v="406"/>
    <n v="25"/>
    <x v="0"/>
    <d v="2023-09-29T00:00:00"/>
    <n v="0"/>
    <n v="10382"/>
    <x v="350"/>
    <x v="0"/>
    <n v="130"/>
    <s v="Product_130"/>
    <x v="3"/>
    <n v="69.959999999999994"/>
    <n v="45.3"/>
    <n v="4"/>
    <n v="0.05"/>
    <n v="433"/>
    <n v="2"/>
    <n v="265.85000000000002"/>
    <n v="84.65"/>
  </r>
  <r>
    <n v="2377"/>
    <x v="407"/>
    <n v="30"/>
    <x v="4"/>
    <d v="2023-02-09T00:00:00"/>
    <n v="0"/>
    <n v="10804"/>
    <x v="351"/>
    <x v="2"/>
    <n v="109"/>
    <s v="Product_109"/>
    <x v="0"/>
    <n v="841.69"/>
    <n v="464.7"/>
    <n v="4"/>
    <n v="0"/>
    <n v="407"/>
    <n v="6"/>
    <n v="3366.76"/>
    <n v="1507.96"/>
  </r>
  <r>
    <n v="1833"/>
    <x v="408"/>
    <n v="38"/>
    <x v="3"/>
    <d v="2021-09-05T00:00:00"/>
    <n v="0"/>
    <n v="11489"/>
    <x v="352"/>
    <x v="2"/>
    <n v="145"/>
    <s v="Product_145"/>
    <x v="3"/>
    <n v="159.62"/>
    <n v="83.41"/>
    <n v="2"/>
    <n v="0"/>
    <n v="422"/>
    <n v="2"/>
    <n v="319.24"/>
    <n v="152.41999999999999"/>
  </r>
  <r>
    <n v="1726"/>
    <x v="409"/>
    <n v="0"/>
    <x v="0"/>
    <d v="2023-09-20T00:00:00"/>
    <n v="0"/>
    <n v="11177"/>
    <x v="353"/>
    <x v="2"/>
    <n v="135"/>
    <s v="Product_135"/>
    <x v="1"/>
    <n v="465.28"/>
    <n v="316.05"/>
    <n v="2"/>
    <n v="0"/>
    <n v="417"/>
    <n v="7"/>
    <n v="930.56"/>
    <n v="298.45999999999998"/>
  </r>
  <r>
    <n v="1853"/>
    <x v="410"/>
    <n v="42"/>
    <x v="5"/>
    <d v="2020-07-31T00:00:00"/>
    <n v="1"/>
    <n v="12217"/>
    <x v="354"/>
    <x v="1"/>
    <n v="118"/>
    <s v="Product_118"/>
    <x v="1"/>
    <n v="177.73"/>
    <n v="429.51499999999999"/>
    <n v="3"/>
    <n v="0.1"/>
    <n v="891"/>
    <n v="4"/>
    <n v="479.87"/>
    <n v="-808.68"/>
  </r>
  <r>
    <n v="1050"/>
    <x v="411"/>
    <n v="24"/>
    <x v="3"/>
    <d v="2020-02-10T00:00:00"/>
    <n v="0"/>
    <n v="11295"/>
    <x v="355"/>
    <x v="1"/>
    <n v="142"/>
    <s v="Product_142"/>
    <x v="2"/>
    <n v="1296.32"/>
    <n v="757.92"/>
    <n v="4"/>
    <n v="0"/>
    <n v="697"/>
    <n v="4"/>
    <n v="5185.28"/>
    <n v="2153.6"/>
  </r>
  <r>
    <n v="1574"/>
    <x v="412"/>
    <n v="60"/>
    <x v="3"/>
    <d v="2021-06-25T00:00:00"/>
    <n v="0"/>
    <n v="10917"/>
    <x v="45"/>
    <x v="0"/>
    <n v="105"/>
    <s v="Product_105"/>
    <x v="2"/>
    <n v="907.05"/>
    <n v="455.93"/>
    <n v="2"/>
    <n v="0"/>
    <n v="762"/>
    <n v="6"/>
    <n v="1814.1"/>
    <n v="902.24"/>
  </r>
  <r>
    <n v="2213"/>
    <x v="413"/>
    <n v="35"/>
    <x v="1"/>
    <d v="2020-08-24T00:00:00"/>
    <n v="1"/>
    <n v="13181"/>
    <x v="356"/>
    <x v="0"/>
    <n v="127"/>
    <s v="Product_127"/>
    <x v="3"/>
    <n v="1358.05"/>
    <n v="572.07000000000005"/>
    <n v="1"/>
    <n v="0"/>
    <n v="1418"/>
    <n v="3"/>
    <n v="1358.05"/>
    <n v="785.98"/>
  </r>
  <r>
    <n v="2148"/>
    <x v="414"/>
    <n v="54"/>
    <x v="5"/>
    <d v="2020-07-08T00:00:00"/>
    <n v="0"/>
    <n v="10150"/>
    <x v="357"/>
    <x v="1"/>
    <n v="106"/>
    <s v="Product_106"/>
    <x v="2"/>
    <n v="1048.1099999999999"/>
    <n v="486.45"/>
    <n v="1"/>
    <n v="0"/>
    <n v="587"/>
    <n v="2"/>
    <n v="1048.1099999999999"/>
    <n v="561.66"/>
  </r>
  <r>
    <n v="1149"/>
    <x v="415"/>
    <n v="56"/>
    <x v="5"/>
    <d v="2023-02-07T00:00:00"/>
    <n v="1"/>
    <n v="10430"/>
    <x v="140"/>
    <x v="2"/>
    <n v="132"/>
    <s v="Product_132"/>
    <x v="1"/>
    <n v="1457.99"/>
    <n v="857.85"/>
    <n v="2"/>
    <n v="0.05"/>
    <n v="694"/>
    <n v="1"/>
    <n v="2770.18"/>
    <n v="1054.48"/>
  </r>
  <r>
    <n v="1313"/>
    <x v="416"/>
    <n v="56"/>
    <x v="1"/>
    <d v="2020-11-14T00:00:00"/>
    <n v="0"/>
    <n v="12498"/>
    <x v="36"/>
    <x v="0"/>
    <n v="108"/>
    <s v="Product_108"/>
    <x v="3"/>
    <n v="789.32"/>
    <n v="322.42"/>
    <n v="3"/>
    <n v="0"/>
    <n v="742"/>
    <n v="5"/>
    <n v="2367.96"/>
    <n v="1400.7"/>
  </r>
  <r>
    <n v="1569"/>
    <x v="417"/>
    <n v="31"/>
    <x v="0"/>
    <d v="2021-07-11T00:00:00"/>
    <n v="0"/>
    <n v="12690"/>
    <x v="358"/>
    <x v="2"/>
    <n v="139"/>
    <s v="Product_139"/>
    <x v="3"/>
    <n v="976.13"/>
    <n v="563.89"/>
    <n v="5"/>
    <n v="0"/>
    <n v="594"/>
    <n v="4"/>
    <n v="4880.6499999999996"/>
    <n v="2061.1999999999998"/>
  </r>
  <r>
    <n v="2365"/>
    <x v="418"/>
    <n v="31"/>
    <x v="4"/>
    <d v="2021-07-31T00:00:00"/>
    <n v="1"/>
    <n v="12827"/>
    <x v="359"/>
    <x v="0"/>
    <n v="121"/>
    <s v="Product_121"/>
    <x v="0"/>
    <n v="885.65"/>
    <n v="608.49"/>
    <n v="4"/>
    <n v="0"/>
    <n v="640"/>
    <n v="4"/>
    <n v="3542.6"/>
    <n v="1108.6400000000001"/>
  </r>
  <r>
    <n v="1304"/>
    <x v="419"/>
    <n v="36"/>
    <x v="4"/>
    <d v="2023-05-23T00:00:00"/>
    <n v="0"/>
    <n v="12070"/>
    <x v="360"/>
    <x v="2"/>
    <n v="118"/>
    <s v="Product_118"/>
    <x v="3"/>
    <n v="752.18"/>
    <n v="480.29"/>
    <n v="2"/>
    <n v="0"/>
    <n v="522"/>
    <n v="6"/>
    <n v="1504.36"/>
    <n v="543.78"/>
  </r>
  <r>
    <n v="1681"/>
    <x v="420"/>
    <n v="49"/>
    <x v="4"/>
    <d v="2021-03-07T00:00:00"/>
    <n v="0"/>
    <n v="12414"/>
    <x v="361"/>
    <x v="0"/>
    <n v="114"/>
    <s v="Product_114"/>
    <x v="2"/>
    <n v="1276.6400000000001"/>
    <n v="643.02"/>
    <n v="3"/>
    <n v="0.05"/>
    <n v="349"/>
    <n v="4"/>
    <n v="3638.42"/>
    <n v="1709.36"/>
  </r>
  <r>
    <n v="1837"/>
    <x v="421"/>
    <n v="32"/>
    <x v="4"/>
    <d v="2024-09-01T00:00:00"/>
    <n v="0"/>
    <n v="10650"/>
    <x v="362"/>
    <x v="2"/>
    <n v="115"/>
    <s v="Product_115"/>
    <x v="1"/>
    <n v="984.56"/>
    <n v="434.65"/>
    <n v="5"/>
    <n v="0"/>
    <n v="358"/>
    <n v="5"/>
    <n v="4922.8"/>
    <n v="2749.55"/>
  </r>
  <r>
    <n v="2077"/>
    <x v="422"/>
    <n v="38"/>
    <x v="4"/>
    <d v="2021-12-03T00:00:00"/>
    <n v="1"/>
    <n v="10819"/>
    <x v="363"/>
    <x v="2"/>
    <n v="142"/>
    <s v="Product_142"/>
    <x v="2"/>
    <n v="1211.9000000000001"/>
    <n v="653.84"/>
    <n v="3"/>
    <n v="0.05"/>
    <n v="414"/>
    <n v="3"/>
    <n v="3453.92"/>
    <n v="1492.4"/>
  </r>
  <r>
    <n v="2002"/>
    <x v="423"/>
    <n v="44"/>
    <x v="1"/>
    <d v="2021-02-20T00:00:00"/>
    <n v="0"/>
    <n v="12286"/>
    <x v="364"/>
    <x v="1"/>
    <n v="126"/>
    <s v="Product_126"/>
    <x v="1"/>
    <n v="1190.23"/>
    <n v="616.4"/>
    <n v="5"/>
    <n v="0"/>
    <n v="544"/>
    <n v="2"/>
    <n v="5951.15"/>
    <n v="2869.15"/>
  </r>
  <r>
    <n v="1443"/>
    <x v="424"/>
    <n v="26"/>
    <x v="5"/>
    <d v="2023-08-11T00:00:00"/>
    <n v="0"/>
    <n v="12481"/>
    <x v="365"/>
    <x v="0"/>
    <n v="144"/>
    <s v="Product_144"/>
    <x v="0"/>
    <n v="327.02"/>
    <n v="226.14"/>
    <n v="1"/>
    <n v="0"/>
    <n v="420"/>
    <n v="1"/>
    <n v="327.02"/>
    <n v="100.88"/>
  </r>
  <r>
    <n v="1612"/>
    <x v="425"/>
    <n v="25"/>
    <x v="0"/>
    <d v="2023-07-22T00:00:00"/>
    <n v="0"/>
    <n v="12751"/>
    <x v="366"/>
    <x v="2"/>
    <n v="132"/>
    <s v="Product_132"/>
    <x v="1"/>
    <n v="992.74"/>
    <n v="691.9"/>
    <n v="5"/>
    <n v="0.05"/>
    <n v="521"/>
    <n v="7"/>
    <n v="4715.51"/>
    <n v="1256.01"/>
  </r>
  <r>
    <n v="1992"/>
    <x v="426"/>
    <n v="37"/>
    <x v="3"/>
    <d v="2021-06-24T00:00:00"/>
    <n v="0"/>
    <n v="13198"/>
    <x v="367"/>
    <x v="1"/>
    <n v="139"/>
    <s v="Product_139"/>
    <x v="0"/>
    <n v="339.49"/>
    <n v="177.61"/>
    <n v="1"/>
    <n v="0.2"/>
    <n v="385"/>
    <n v="6"/>
    <n v="271.58999999999997"/>
    <n v="93.98"/>
  </r>
  <r>
    <n v="1263"/>
    <x v="427"/>
    <n v="39"/>
    <x v="4"/>
    <d v="2022-11-01T00:00:00"/>
    <n v="0"/>
    <n v="10941"/>
    <x v="121"/>
    <x v="0"/>
    <n v="128"/>
    <s v="Product_128"/>
    <x v="2"/>
    <n v="895.81"/>
    <n v="398.31"/>
    <n v="4"/>
    <n v="0"/>
    <n v="371"/>
    <n v="2"/>
    <n v="3583.24"/>
    <n v="1990"/>
  </r>
  <r>
    <n v="2076"/>
    <x v="428"/>
    <n v="46"/>
    <x v="1"/>
    <d v="2022-09-27T00:00:00"/>
    <n v="0"/>
    <n v="10540"/>
    <x v="169"/>
    <x v="1"/>
    <n v="139"/>
    <s v="Product_139"/>
    <x v="0"/>
    <n v="1032.28"/>
    <n v="694.91"/>
    <n v="2"/>
    <n v="0"/>
    <n v="827"/>
    <n v="6"/>
    <n v="2064.56"/>
    <n v="674.74"/>
  </r>
  <r>
    <n v="2003"/>
    <x v="429"/>
    <n v="50"/>
    <x v="0"/>
    <d v="2021-05-29T00:00:00"/>
    <n v="0"/>
    <n v="12680"/>
    <x v="139"/>
    <x v="2"/>
    <n v="143"/>
    <s v="Product_143"/>
    <x v="3"/>
    <n v="1495.99"/>
    <n v="954.54"/>
    <n v="1"/>
    <n v="0"/>
    <n v="341"/>
    <n v="3"/>
    <n v="1495.99"/>
    <n v="541.45000000000005"/>
  </r>
  <r>
    <n v="1004"/>
    <x v="430"/>
    <n v="23"/>
    <x v="0"/>
    <d v="2020-04-14T00:00:00"/>
    <n v="0"/>
    <n v="12245"/>
    <x v="368"/>
    <x v="0"/>
    <n v="132"/>
    <s v="Product_132"/>
    <x v="3"/>
    <n v="94.29"/>
    <n v="52.18"/>
    <n v="3"/>
    <n v="0"/>
    <n v="969"/>
    <n v="3"/>
    <n v="282.87"/>
    <n v="126.33"/>
  </r>
  <r>
    <n v="2126"/>
    <x v="431"/>
    <n v="27"/>
    <x v="0"/>
    <d v="2020-07-08T00:00:00"/>
    <n v="0"/>
    <n v="11709"/>
    <x v="357"/>
    <x v="2"/>
    <n v="113"/>
    <s v="Product_113"/>
    <x v="1"/>
    <n v="182.3"/>
    <n v="92.9"/>
    <n v="5"/>
    <n v="0"/>
    <n v="518"/>
    <n v="4"/>
    <n v="911.5"/>
    <n v="447"/>
  </r>
  <r>
    <n v="2219"/>
    <x v="432"/>
    <n v="25"/>
    <x v="1"/>
    <d v="2023-07-23T00:00:00"/>
    <n v="0"/>
    <n v="13727"/>
    <x v="369"/>
    <x v="2"/>
    <n v="115"/>
    <s v="Product_115"/>
    <x v="2"/>
    <n v="161.69"/>
    <n v="86.42"/>
    <n v="3"/>
    <n v="0"/>
    <n v="528"/>
    <n v="5"/>
    <n v="485.07"/>
    <n v="225.81"/>
  </r>
  <r>
    <n v="1773"/>
    <x v="433"/>
    <n v="61"/>
    <x v="3"/>
    <d v="2022-05-17T00:00:00"/>
    <n v="0"/>
    <n v="12529"/>
    <x v="241"/>
    <x v="1"/>
    <n v="118"/>
    <s v="Product_118"/>
    <x v="2"/>
    <n v="627.62"/>
    <n v="420.86"/>
    <n v="1"/>
    <n v="0"/>
    <n v="504"/>
    <n v="3"/>
    <n v="627.62"/>
    <n v="206.76"/>
  </r>
  <r>
    <n v="1876"/>
    <x v="434"/>
    <n v="38"/>
    <x v="4"/>
    <d v="2021-07-20T00:00:00"/>
    <n v="0"/>
    <n v="11202"/>
    <x v="370"/>
    <x v="2"/>
    <n v="139"/>
    <s v="Product_139"/>
    <x v="1"/>
    <n v="1241.3"/>
    <n v="565.28"/>
    <n v="3"/>
    <n v="0.2"/>
    <n v="428"/>
    <n v="5"/>
    <n v="2979.12"/>
    <n v="1283.28"/>
  </r>
  <r>
    <n v="1991"/>
    <x v="435"/>
    <n v="40"/>
    <x v="0"/>
    <d v="2020-03-31T00:00:00"/>
    <n v="1"/>
    <n v="10868"/>
    <x v="371"/>
    <x v="0"/>
    <n v="106"/>
    <s v="Product_106"/>
    <x v="3"/>
    <n v="1273.8800000000001"/>
    <n v="817.88"/>
    <n v="5"/>
    <n v="0"/>
    <n v="1243"/>
    <n v="3"/>
    <n v="6369.4"/>
    <n v="2280"/>
  </r>
  <r>
    <n v="1883"/>
    <x v="436"/>
    <n v="40"/>
    <x v="1"/>
    <d v="2020-01-08T00:00:00"/>
    <n v="0"/>
    <n v="12570"/>
    <x v="372"/>
    <x v="1"/>
    <n v="111"/>
    <s v="Product_111"/>
    <x v="0"/>
    <n v="1118.6199999999999"/>
    <n v="453.55"/>
    <n v="2"/>
    <n v="0.2"/>
    <n v="348"/>
    <n v="5"/>
    <n v="1789.79"/>
    <n v="882.69"/>
  </r>
  <r>
    <n v="2373"/>
    <x v="437"/>
    <n v="29"/>
    <x v="5"/>
    <d v="2021-11-14T00:00:00"/>
    <n v="0"/>
    <n v="10650"/>
    <x v="373"/>
    <x v="2"/>
    <n v="132"/>
    <s v="Product_132"/>
    <x v="1"/>
    <n v="1350.47"/>
    <n v="913.15"/>
    <n v="3"/>
    <n v="0.1"/>
    <n v="579"/>
    <n v="4"/>
    <n v="3646.27"/>
    <n v="906.82"/>
  </r>
  <r>
    <n v="1046"/>
    <x v="438"/>
    <n v="63"/>
    <x v="1"/>
    <d v="2020-09-24T00:00:00"/>
    <n v="1"/>
    <n v="13006"/>
    <x v="374"/>
    <x v="2"/>
    <n v="140"/>
    <s v="Product_140"/>
    <x v="0"/>
    <n v="518.15"/>
    <n v="285.02999999999997"/>
    <n v="4"/>
    <n v="0.1"/>
    <n v="1273"/>
    <n v="5"/>
    <n v="1865.34"/>
    <n v="725.22"/>
  </r>
  <r>
    <n v="1866"/>
    <x v="439"/>
    <n v="46"/>
    <x v="1"/>
    <d v="2023-07-28T00:00:00"/>
    <n v="0"/>
    <n v="10436"/>
    <x v="375"/>
    <x v="2"/>
    <n v="120"/>
    <s v="Product_120"/>
    <x v="0"/>
    <n v="177.82"/>
    <n v="83.22"/>
    <n v="5"/>
    <n v="0.2"/>
    <n v="404"/>
    <n v="5"/>
    <n v="711.28"/>
    <n v="295.18"/>
  </r>
  <r>
    <n v="1822"/>
    <x v="440"/>
    <n v="40"/>
    <x v="1"/>
    <d v="2021-06-20T00:00:00"/>
    <n v="1"/>
    <n v="11788"/>
    <x v="376"/>
    <x v="1"/>
    <n v="133"/>
    <s v="Product_133"/>
    <x v="2"/>
    <n v="134.32"/>
    <n v="53.84"/>
    <n v="5"/>
    <n v="0.05"/>
    <n v="423"/>
    <n v="5"/>
    <n v="638.02"/>
    <n v="368.82"/>
  </r>
  <r>
    <n v="1935"/>
    <x v="441"/>
    <n v="23"/>
    <x v="0"/>
    <d v="2020-11-26T00:00:00"/>
    <n v="0"/>
    <n v="12904"/>
    <x v="163"/>
    <x v="0"/>
    <n v="140"/>
    <s v="Product_140"/>
    <x v="3"/>
    <n v="1285.5899999999999"/>
    <n v="429.51499999999999"/>
    <n v="4"/>
    <n v="0.05"/>
    <n v="468"/>
    <n v="9"/>
    <n v="4885.24"/>
    <n v="3167.18"/>
  </r>
  <r>
    <n v="1655"/>
    <x v="442"/>
    <n v="22"/>
    <x v="1"/>
    <d v="2022-06-23T00:00:00"/>
    <n v="0"/>
    <n v="10313"/>
    <x v="377"/>
    <x v="1"/>
    <n v="108"/>
    <s v="Product_108"/>
    <x v="0"/>
    <n v="1109.1300000000001"/>
    <n v="525"/>
    <n v="1"/>
    <n v="0"/>
    <n v="592"/>
    <n v="2"/>
    <n v="1109.1300000000001"/>
    <n v="584.13"/>
  </r>
  <r>
    <n v="1268"/>
    <x v="443"/>
    <n v="35"/>
    <x v="5"/>
    <d v="2023-02-03T00:00:00"/>
    <n v="0"/>
    <n v="10018"/>
    <x v="378"/>
    <x v="2"/>
    <n v="135"/>
    <s v="Product_135"/>
    <x v="3"/>
    <n v="1062.99"/>
    <n v="626.5"/>
    <n v="4"/>
    <n v="0"/>
    <n v="348"/>
    <n v="2"/>
    <n v="4251.96"/>
    <n v="1745.96"/>
  </r>
  <r>
    <n v="1369"/>
    <x v="444"/>
    <n v="29"/>
    <x v="0"/>
    <d v="2023-12-16T00:00:00"/>
    <n v="0"/>
    <n v="11183"/>
    <x v="379"/>
    <x v="1"/>
    <n v="105"/>
    <s v="Product_105"/>
    <x v="2"/>
    <n v="542.53"/>
    <n v="262.77"/>
    <n v="1"/>
    <n v="0.2"/>
    <n v="382"/>
    <n v="3"/>
    <n v="434.02"/>
    <n v="171.25"/>
  </r>
  <r>
    <n v="1635"/>
    <x v="445"/>
    <n v="23"/>
    <x v="5"/>
    <d v="2022-05-25T00:00:00"/>
    <n v="1"/>
    <n v="10817"/>
    <x v="380"/>
    <x v="2"/>
    <n v="135"/>
    <s v="Product_135"/>
    <x v="1"/>
    <n v="600.86"/>
    <n v="256.20999999999998"/>
    <n v="2"/>
    <n v="0"/>
    <n v="952"/>
    <n v="1"/>
    <n v="1201.72"/>
    <n v="689.3"/>
  </r>
  <r>
    <n v="2129"/>
    <x v="446"/>
    <n v="34"/>
    <x v="2"/>
    <d v="2023-02-22T00:00:00"/>
    <n v="0"/>
    <n v="10121"/>
    <x v="381"/>
    <x v="1"/>
    <n v="147"/>
    <s v="Product_147"/>
    <x v="1"/>
    <n v="1439.26"/>
    <n v="793.77"/>
    <n v="1"/>
    <n v="0"/>
    <n v="459"/>
    <n v="4"/>
    <n v="1439.26"/>
    <n v="645.49"/>
  </r>
  <r>
    <n v="1656"/>
    <x v="447"/>
    <n v="36"/>
    <x v="1"/>
    <d v="2020-01-20T00:00:00"/>
    <n v="1"/>
    <n v="12119"/>
    <x v="332"/>
    <x v="2"/>
    <n v="114"/>
    <s v="Product_114"/>
    <x v="2"/>
    <n v="142.52000000000001"/>
    <n v="81.14"/>
    <n v="2"/>
    <n v="0.05"/>
    <n v="1285"/>
    <n v="4"/>
    <n v="270.79000000000002"/>
    <n v="108.51"/>
  </r>
  <r>
    <n v="1119"/>
    <x v="448"/>
    <n v="42"/>
    <x v="4"/>
    <d v="2020-08-17T00:00:00"/>
    <n v="1"/>
    <n v="11078"/>
    <x v="171"/>
    <x v="1"/>
    <n v="121"/>
    <s v="Product_121"/>
    <x v="2"/>
    <n v="1171.9100000000001"/>
    <n v="627.88"/>
    <n v="2"/>
    <n v="0"/>
    <n v="1598"/>
    <n v="1"/>
    <n v="2343.8200000000002"/>
    <n v="1088.06"/>
  </r>
  <r>
    <n v="1830"/>
    <x v="449"/>
    <n v="32"/>
    <x v="4"/>
    <d v="2020-03-06T00:00:00"/>
    <n v="0"/>
    <n v="12507"/>
    <x v="13"/>
    <x v="2"/>
    <n v="147"/>
    <s v="Product_147"/>
    <x v="0"/>
    <n v="498.97"/>
    <n v="268.14999999999998"/>
    <n v="4"/>
    <n v="0.1"/>
    <n v="337"/>
    <n v="5"/>
    <n v="1796.29"/>
    <n v="723.69"/>
  </r>
  <r>
    <n v="2081"/>
    <x v="450"/>
    <n v="24"/>
    <x v="0"/>
    <d v="2023-11-16T00:00:00"/>
    <n v="0"/>
    <n v="10168"/>
    <x v="382"/>
    <x v="2"/>
    <n v="124"/>
    <s v="Product_124"/>
    <x v="2"/>
    <n v="106.63"/>
    <n v="61.51"/>
    <n v="2"/>
    <n v="0"/>
    <n v="412"/>
    <n v="4"/>
    <n v="213.26"/>
    <n v="90.24"/>
  </r>
  <r>
    <n v="2369"/>
    <x v="451"/>
    <n v="25"/>
    <x v="4"/>
    <d v="2020-11-01T00:00:00"/>
    <n v="1"/>
    <n v="13682"/>
    <x v="383"/>
    <x v="1"/>
    <n v="117"/>
    <s v="Product_117"/>
    <x v="1"/>
    <n v="1126.73"/>
    <n v="628.61"/>
    <n v="1"/>
    <n v="0"/>
    <n v="540"/>
    <n v="4"/>
    <n v="1126.73"/>
    <n v="498.12"/>
  </r>
  <r>
    <n v="1740"/>
    <x v="452"/>
    <n v="58"/>
    <x v="0"/>
    <d v="2023-01-22T00:00:00"/>
    <n v="1"/>
    <n v="12629"/>
    <x v="384"/>
    <x v="1"/>
    <n v="118"/>
    <s v="Product_118"/>
    <x v="3"/>
    <n v="529.82000000000005"/>
    <n v="233"/>
    <n v="3"/>
    <n v="0"/>
    <n v="585"/>
    <n v="2"/>
    <n v="1589.46"/>
    <n v="890.46"/>
  </r>
  <r>
    <n v="2497"/>
    <x v="453"/>
    <n v="21"/>
    <x v="1"/>
    <d v="2020-03-14T00:00:00"/>
    <n v="0"/>
    <n v="11172"/>
    <x v="385"/>
    <x v="2"/>
    <n v="134"/>
    <s v="Product_134"/>
    <x v="3"/>
    <n v="1097.1099999999999"/>
    <n v="503.71"/>
    <n v="5"/>
    <n v="0.2"/>
    <n v="644"/>
    <n v="5"/>
    <n v="4388.4399999999996"/>
    <n v="1869.89"/>
  </r>
  <r>
    <n v="1116"/>
    <x v="454"/>
    <n v="45"/>
    <x v="3"/>
    <d v="2022-01-26T00:00:00"/>
    <n v="0"/>
    <n v="10628"/>
    <x v="343"/>
    <x v="0"/>
    <n v="112"/>
    <s v="Product_112"/>
    <x v="3"/>
    <n v="1076.0999999999999"/>
    <n v="476.21"/>
    <n v="5"/>
    <n v="0"/>
    <n v="1071"/>
    <n v="3"/>
    <n v="5380.5"/>
    <n v="2999.45"/>
  </r>
  <r>
    <n v="1790"/>
    <x v="455"/>
    <n v="47"/>
    <x v="3"/>
    <d v="2023-04-07T00:00:00"/>
    <n v="0"/>
    <n v="10025"/>
    <x v="159"/>
    <x v="2"/>
    <n v="116"/>
    <s v="Product_116"/>
    <x v="3"/>
    <n v="825.44"/>
    <n v="501.86"/>
    <n v="1"/>
    <n v="0.1"/>
    <n v="635"/>
    <n v="3"/>
    <n v="742.9"/>
    <n v="241.04"/>
  </r>
  <r>
    <n v="2150"/>
    <x v="456"/>
    <n v="38"/>
    <x v="5"/>
    <d v="2023-02-05T00:00:00"/>
    <n v="0"/>
    <n v="11271"/>
    <x v="386"/>
    <x v="2"/>
    <n v="104"/>
    <s v="Product_104"/>
    <x v="2"/>
    <n v="1177.19"/>
    <n v="657.55"/>
    <n v="3"/>
    <n v="0"/>
    <n v="696"/>
    <n v="7"/>
    <n v="3531.57"/>
    <n v="1558.92"/>
  </r>
  <r>
    <n v="2416"/>
    <x v="457"/>
    <n v="66"/>
    <x v="1"/>
    <d v="2020-10-30T00:00:00"/>
    <n v="1"/>
    <n v="13968"/>
    <x v="387"/>
    <x v="0"/>
    <n v="125"/>
    <s v="Product_125"/>
    <x v="2"/>
    <n v="892.51"/>
    <n v="472.1"/>
    <n v="2"/>
    <n v="0"/>
    <n v="876"/>
    <n v="4"/>
    <n v="1785.02"/>
    <n v="840.82"/>
  </r>
  <r>
    <n v="2012"/>
    <x v="458"/>
    <n v="47"/>
    <x v="4"/>
    <d v="2022-05-30T00:00:00"/>
    <n v="0"/>
    <n v="12768"/>
    <x v="388"/>
    <x v="2"/>
    <n v="134"/>
    <s v="Product_134"/>
    <x v="3"/>
    <n v="465.62"/>
    <n v="297.76"/>
    <n v="1"/>
    <n v="0"/>
    <n v="682"/>
    <n v="5"/>
    <n v="465.62"/>
    <n v="167.86"/>
  </r>
  <r>
    <n v="2081"/>
    <x v="459"/>
    <n v="67"/>
    <x v="1"/>
    <d v="2020-09-18T00:00:00"/>
    <n v="0"/>
    <n v="13298"/>
    <x v="389"/>
    <x v="1"/>
    <n v="128"/>
    <s v="Product_128"/>
    <x v="2"/>
    <n v="1114.47"/>
    <n v="554.71"/>
    <n v="2"/>
    <n v="0"/>
    <n v="412"/>
    <n v="4"/>
    <n v="2228.94"/>
    <n v="1119.52"/>
  </r>
  <r>
    <n v="1633"/>
    <x v="460"/>
    <n v="30"/>
    <x v="2"/>
    <d v="2020-03-26T00:00:00"/>
    <n v="0"/>
    <n v="11946"/>
    <x v="390"/>
    <x v="1"/>
    <n v="146"/>
    <s v="Product_146"/>
    <x v="0"/>
    <n v="904.25"/>
    <n v="515.80999999999995"/>
    <n v="4"/>
    <n v="0"/>
    <n v="538"/>
    <n v="6"/>
    <n v="3617"/>
    <n v="1553.76"/>
  </r>
  <r>
    <n v="1512"/>
    <x v="461"/>
    <n v="30"/>
    <x v="3"/>
    <d v="2021-09-23T00:00:00"/>
    <n v="1"/>
    <n v="13697"/>
    <x v="391"/>
    <x v="0"/>
    <n v="111"/>
    <s v="Product_111"/>
    <x v="2"/>
    <n v="68.45"/>
    <n v="28.91"/>
    <n v="3"/>
    <n v="0"/>
    <n v="625"/>
    <n v="3"/>
    <n v="205.35"/>
    <n v="118.62"/>
  </r>
  <r>
    <n v="1801"/>
    <x v="462"/>
    <n v="47"/>
    <x v="4"/>
    <d v="2022-01-16T00:00:00"/>
    <n v="0"/>
    <n v="11729"/>
    <x v="392"/>
    <x v="2"/>
    <n v="113"/>
    <s v="Product_113"/>
    <x v="0"/>
    <n v="1357.38"/>
    <n v="846.08"/>
    <n v="5"/>
    <n v="0"/>
    <n v="365"/>
    <n v="6"/>
    <n v="6786.9"/>
    <n v="2556.5"/>
  </r>
  <r>
    <n v="2119"/>
    <x v="463"/>
    <n v="36"/>
    <x v="3"/>
    <d v="2020-03-22T00:00:00"/>
    <n v="1"/>
    <n v="13555"/>
    <x v="315"/>
    <x v="1"/>
    <n v="131"/>
    <s v="Product_131"/>
    <x v="0"/>
    <n v="841.18"/>
    <n v="511.91"/>
    <n v="1"/>
    <n v="0"/>
    <n v="849"/>
    <n v="3"/>
    <n v="841.18"/>
    <n v="329.27"/>
  </r>
  <r>
    <n v="2141"/>
    <x v="464"/>
    <n v="65"/>
    <x v="1"/>
    <d v="2022-02-01T00:00:00"/>
    <n v="1"/>
    <n v="11856"/>
    <x v="393"/>
    <x v="2"/>
    <n v="125"/>
    <s v="Product_125"/>
    <x v="2"/>
    <n v="1309.51"/>
    <n v="839.02"/>
    <n v="5"/>
    <n v="0.1"/>
    <n v="681"/>
    <n v="7"/>
    <n v="5892.8"/>
    <n v="1697.7"/>
  </r>
  <r>
    <n v="1559"/>
    <x v="465"/>
    <n v="45"/>
    <x v="4"/>
    <d v="2021-03-06T00:00:00"/>
    <n v="0"/>
    <n v="11033"/>
    <x v="394"/>
    <x v="0"/>
    <n v="139"/>
    <s v="Product_139"/>
    <x v="3"/>
    <n v="1329.97"/>
    <n v="884.89"/>
    <n v="2"/>
    <n v="0"/>
    <n v="809"/>
    <n v="7"/>
    <n v="2659.94"/>
    <n v="890.16"/>
  </r>
  <r>
    <n v="1487"/>
    <x v="466"/>
    <n v="24"/>
    <x v="5"/>
    <d v="2023-10-28T00:00:00"/>
    <n v="0"/>
    <n v="11118"/>
    <x v="144"/>
    <x v="1"/>
    <n v="110"/>
    <s v="Product_110"/>
    <x v="0"/>
    <n v="695.2"/>
    <n v="436.17"/>
    <n v="2"/>
    <n v="0"/>
    <n v="330"/>
    <n v="5"/>
    <n v="1390.4"/>
    <n v="518.05999999999995"/>
  </r>
  <r>
    <n v="2260"/>
    <x v="467"/>
    <n v="13"/>
    <x v="1"/>
    <d v="2021-05-26T00:00:00"/>
    <n v="1"/>
    <n v="12168"/>
    <x v="259"/>
    <x v="0"/>
    <n v="124"/>
    <s v="Product_124"/>
    <x v="2"/>
    <n v="786.11"/>
    <n v="513.6"/>
    <n v="4"/>
    <n v="0"/>
    <n v="799"/>
    <n v="4"/>
    <n v="3144.44"/>
    <n v="1090.04"/>
  </r>
  <r>
    <n v="1896"/>
    <x v="468"/>
    <n v="38"/>
    <x v="5"/>
    <d v="2023-09-27T00:00:00"/>
    <n v="1"/>
    <n v="10125"/>
    <x v="395"/>
    <x v="2"/>
    <n v="101"/>
    <s v="Product_101"/>
    <x v="1"/>
    <n v="652.84"/>
    <n v="328.83"/>
    <n v="2"/>
    <n v="0.2"/>
    <n v="462"/>
    <n v="2"/>
    <n v="1044.54"/>
    <n v="386.88"/>
  </r>
  <r>
    <n v="2295"/>
    <x v="469"/>
    <n v="38"/>
    <x v="4"/>
    <d v="2020-07-29T00:00:00"/>
    <n v="1"/>
    <n v="12596"/>
    <x v="396"/>
    <x v="2"/>
    <n v="125"/>
    <s v="Product_125"/>
    <x v="3"/>
    <n v="701.68"/>
    <n v="352.95"/>
    <n v="2"/>
    <n v="0.1"/>
    <n v="1617"/>
    <n v="1"/>
    <n v="1263.02"/>
    <n v="557.12"/>
  </r>
  <r>
    <n v="2212"/>
    <x v="470"/>
    <n v="44"/>
    <x v="3"/>
    <d v="2021-12-25T00:00:00"/>
    <n v="1"/>
    <n v="11092"/>
    <x v="397"/>
    <x v="2"/>
    <n v="128"/>
    <s v="Product_128"/>
    <x v="1"/>
    <n v="1347.96"/>
    <n v="921.05"/>
    <n v="5"/>
    <n v="0.1"/>
    <n v="1103"/>
    <n v="1"/>
    <n v="6065.82"/>
    <n v="1460.57"/>
  </r>
  <r>
    <n v="1703"/>
    <x v="471"/>
    <n v="58"/>
    <x v="2"/>
    <d v="2023-02-20T00:00:00"/>
    <n v="0"/>
    <n v="12344"/>
    <x v="398"/>
    <x v="0"/>
    <n v="136"/>
    <s v="Product_136"/>
    <x v="0"/>
    <n v="1192.81"/>
    <n v="804.4"/>
    <n v="5"/>
    <n v="0"/>
    <n v="681"/>
    <n v="6"/>
    <n v="5964.05"/>
    <n v="1942.05"/>
  </r>
  <r>
    <n v="2470"/>
    <x v="472"/>
    <n v="56"/>
    <x v="0"/>
    <d v="2022-12-04T00:00:00"/>
    <n v="1"/>
    <n v="10685"/>
    <x v="270"/>
    <x v="1"/>
    <n v="118"/>
    <s v="Product_118"/>
    <x v="1"/>
    <n v="233.46"/>
    <n v="131.80000000000001"/>
    <n v="1"/>
    <n v="0.1"/>
    <n v="995"/>
    <n v="1"/>
    <n v="210.11"/>
    <n v="78.31"/>
  </r>
  <r>
    <n v="1580"/>
    <x v="473"/>
    <n v="31"/>
    <x v="3"/>
    <d v="2023-06-25T00:00:00"/>
    <n v="0"/>
    <n v="13572"/>
    <x v="399"/>
    <x v="0"/>
    <n v="106"/>
    <s v="Product_106"/>
    <x v="2"/>
    <n v="934.95"/>
    <n v="476.79"/>
    <n v="1"/>
    <n v="0.05"/>
    <n v="387"/>
    <n v="5"/>
    <n v="888.2"/>
    <n v="411.41"/>
  </r>
  <r>
    <n v="1789"/>
    <x v="474"/>
    <n v="20"/>
    <x v="5"/>
    <d v="2020-11-12T00:00:00"/>
    <n v="0"/>
    <n v="10972"/>
    <x v="400"/>
    <x v="1"/>
    <n v="102"/>
    <s v="Product_102"/>
    <x v="3"/>
    <n v="1494.06"/>
    <n v="429.51499999999999"/>
    <n v="2"/>
    <n v="0.2"/>
    <n v="356"/>
    <n v="3"/>
    <n v="2390.5"/>
    <n v="1531.47"/>
  </r>
  <r>
    <n v="1860"/>
    <x v="475"/>
    <n v="21"/>
    <x v="1"/>
    <d v="2021-04-29T00:00:00"/>
    <n v="1"/>
    <n v="13116"/>
    <x v="268"/>
    <x v="2"/>
    <n v="103"/>
    <s v="Product_103"/>
    <x v="0"/>
    <n v="913.55"/>
    <n v="454.06"/>
    <n v="3"/>
    <n v="0"/>
    <n v="1094"/>
    <n v="3"/>
    <n v="2740.65"/>
    <n v="1378.47"/>
  </r>
  <r>
    <n v="1246"/>
    <x v="476"/>
    <n v="28"/>
    <x v="4"/>
    <d v="2020-11-28T00:00:00"/>
    <n v="1"/>
    <n v="10634"/>
    <x v="401"/>
    <x v="2"/>
    <n v="146"/>
    <s v="Product_146"/>
    <x v="2"/>
    <n v="1189.51"/>
    <n v="530.63"/>
    <n v="1"/>
    <n v="0.2"/>
    <n v="497"/>
    <n v="4"/>
    <n v="951.61"/>
    <n v="420.98"/>
  </r>
  <r>
    <n v="2099"/>
    <x v="477"/>
    <n v="41"/>
    <x v="3"/>
    <d v="2020-12-28T00:00:00"/>
    <n v="0"/>
    <n v="12429"/>
    <x v="402"/>
    <x v="0"/>
    <n v="108"/>
    <s v="Product_108"/>
    <x v="3"/>
    <n v="1165.1400000000001"/>
    <n v="689.59"/>
    <n v="2"/>
    <n v="0"/>
    <n v="909"/>
    <n v="4"/>
    <n v="2330.2800000000002"/>
    <n v="951.1"/>
  </r>
  <r>
    <n v="1153"/>
    <x v="478"/>
    <n v="44"/>
    <x v="2"/>
    <d v="2022-04-24T00:00:00"/>
    <n v="0"/>
    <n v="12007"/>
    <x v="403"/>
    <x v="1"/>
    <n v="131"/>
    <s v="Product_131"/>
    <x v="0"/>
    <n v="557.96"/>
    <n v="230.32"/>
    <n v="5"/>
    <n v="0"/>
    <n v="423"/>
    <n v="8"/>
    <n v="2789.8"/>
    <n v="1638.2"/>
  </r>
  <r>
    <n v="2458"/>
    <x v="479"/>
    <n v="27"/>
    <x v="4"/>
    <d v="2020-02-20T00:00:00"/>
    <n v="0"/>
    <n v="11050"/>
    <x v="404"/>
    <x v="2"/>
    <n v="148"/>
    <s v="Product_148"/>
    <x v="0"/>
    <n v="589.17999999999995"/>
    <n v="302.68"/>
    <n v="4"/>
    <n v="0"/>
    <n v="547"/>
    <n v="5"/>
    <n v="2356.7199999999998"/>
    <n v="1146"/>
  </r>
  <r>
    <n v="1996"/>
    <x v="480"/>
    <n v="44"/>
    <x v="5"/>
    <d v="2021-02-01T00:00:00"/>
    <n v="0"/>
    <n v="10704"/>
    <x v="405"/>
    <x v="2"/>
    <n v="119"/>
    <s v="Product_119"/>
    <x v="0"/>
    <n v="1099.9100000000001"/>
    <n v="706.47"/>
    <n v="5"/>
    <n v="0"/>
    <n v="1190"/>
    <n v="3"/>
    <n v="5499.55"/>
    <n v="1967.2"/>
  </r>
  <r>
    <n v="2109"/>
    <x v="481"/>
    <n v="45"/>
    <x v="4"/>
    <d v="2021-11-11T00:00:00"/>
    <n v="0"/>
    <n v="12544"/>
    <x v="406"/>
    <x v="0"/>
    <n v="106"/>
    <s v="Product_106"/>
    <x v="0"/>
    <n v="774.98"/>
    <n v="378.63"/>
    <n v="5"/>
    <n v="0"/>
    <n v="622"/>
    <n v="5"/>
    <n v="3874.9"/>
    <n v="1981.75"/>
  </r>
  <r>
    <n v="1696"/>
    <x v="482"/>
    <n v="42"/>
    <x v="4"/>
    <d v="2022-04-23T00:00:00"/>
    <n v="1"/>
    <n v="12899"/>
    <x v="407"/>
    <x v="0"/>
    <n v="114"/>
    <s v="Product_114"/>
    <x v="1"/>
    <n v="877.33"/>
    <n v="596.04999999999995"/>
    <n v="4"/>
    <n v="0"/>
    <n v="351"/>
    <n v="2"/>
    <n v="3509.32"/>
    <n v="1125.1199999999999"/>
  </r>
  <r>
    <n v="2308"/>
    <x v="483"/>
    <n v="23"/>
    <x v="1"/>
    <d v="2023-03-10T00:00:00"/>
    <n v="1"/>
    <n v="13207"/>
    <x v="324"/>
    <x v="1"/>
    <n v="103"/>
    <s v="Product_103"/>
    <x v="1"/>
    <n v="1083.71"/>
    <n v="429.51499999999999"/>
    <n v="5"/>
    <n v="0.05"/>
    <n v="456"/>
    <n v="4"/>
    <n v="5147.62"/>
    <n v="3000.04"/>
  </r>
  <r>
    <n v="2243"/>
    <x v="484"/>
    <n v="47"/>
    <x v="0"/>
    <d v="2021-05-23T00:00:00"/>
    <n v="0"/>
    <n v="10706"/>
    <x v="408"/>
    <x v="2"/>
    <n v="148"/>
    <s v="Product_148"/>
    <x v="1"/>
    <n v="1177.48"/>
    <n v="759.17"/>
    <n v="1"/>
    <n v="0"/>
    <n v="437"/>
    <n v="8"/>
    <n v="1177.48"/>
    <n v="418.31"/>
  </r>
  <r>
    <n v="2092"/>
    <x v="485"/>
    <n v="71"/>
    <x v="5"/>
    <d v="2021-06-30T00:00:00"/>
    <n v="0"/>
    <n v="13120"/>
    <x v="76"/>
    <x v="1"/>
    <n v="101"/>
    <s v="Product_101"/>
    <x v="0"/>
    <n v="443.7"/>
    <n v="308.95"/>
    <n v="5"/>
    <n v="0"/>
    <n v="410"/>
    <n v="5"/>
    <n v="2218.5"/>
    <n v="673.75"/>
  </r>
  <r>
    <n v="2070"/>
    <x v="486"/>
    <n v="43"/>
    <x v="1"/>
    <d v="2020-11-22T00:00:00"/>
    <n v="0"/>
    <n v="11631"/>
    <x v="32"/>
    <x v="1"/>
    <n v="144"/>
    <s v="Product_144"/>
    <x v="1"/>
    <n v="262.85000000000002"/>
    <n v="146.99"/>
    <n v="4"/>
    <n v="0"/>
    <n v="367"/>
    <n v="6"/>
    <n v="1051.4000000000001"/>
    <n v="463.44"/>
  </r>
  <r>
    <n v="2008"/>
    <x v="487"/>
    <n v="41"/>
    <x v="0"/>
    <d v="2023-07-12T00:00:00"/>
    <n v="1"/>
    <n v="13578"/>
    <x v="409"/>
    <x v="1"/>
    <n v="130"/>
    <s v="Product_130"/>
    <x v="3"/>
    <n v="473.1"/>
    <n v="270.02999999999997"/>
    <n v="2"/>
    <n v="0.2"/>
    <n v="391"/>
    <n v="5"/>
    <n v="756.96"/>
    <n v="216.9"/>
  </r>
  <r>
    <n v="1093"/>
    <x v="488"/>
    <n v="58"/>
    <x v="1"/>
    <d v="2020-08-09T00:00:00"/>
    <n v="1"/>
    <n v="12027"/>
    <x v="410"/>
    <x v="0"/>
    <n v="146"/>
    <s v="Product_146"/>
    <x v="0"/>
    <n v="785.93"/>
    <n v="511.52"/>
    <n v="2"/>
    <n v="0"/>
    <n v="1606"/>
    <n v="1"/>
    <n v="1571.86"/>
    <n v="548.82000000000005"/>
  </r>
  <r>
    <n v="1957"/>
    <x v="489"/>
    <n v="29"/>
    <x v="0"/>
    <d v="2022-02-22T00:00:00"/>
    <n v="0"/>
    <n v="12168"/>
    <x v="411"/>
    <x v="1"/>
    <n v="119"/>
    <s v="Product_119"/>
    <x v="3"/>
    <n v="546.1"/>
    <n v="299.18"/>
    <n v="2"/>
    <n v="0"/>
    <n v="390"/>
    <n v="7"/>
    <n v="1092.2"/>
    <n v="493.84"/>
  </r>
  <r>
    <n v="2011"/>
    <x v="490"/>
    <n v="73"/>
    <x v="0"/>
    <d v="2020-03-20T00:00:00"/>
    <n v="1"/>
    <n v="13832"/>
    <x v="412"/>
    <x v="1"/>
    <n v="119"/>
    <s v="Product_119"/>
    <x v="3"/>
    <n v="874.13"/>
    <n v="456.31"/>
    <n v="4"/>
    <n v="0.05"/>
    <n v="1348"/>
    <n v="5"/>
    <n v="3321.69"/>
    <n v="1496.45"/>
  </r>
  <r>
    <n v="1452"/>
    <x v="491"/>
    <n v="41"/>
    <x v="0"/>
    <d v="2022-08-21T00:00:00"/>
    <n v="0"/>
    <n v="12008"/>
    <x v="413"/>
    <x v="1"/>
    <n v="109"/>
    <s v="Product_109"/>
    <x v="1"/>
    <n v="127.53"/>
    <n v="74.53"/>
    <n v="4"/>
    <n v="0"/>
    <n v="334"/>
    <n v="5"/>
    <n v="510.12"/>
    <n v="212"/>
  </r>
  <r>
    <n v="2227"/>
    <x v="492"/>
    <n v="14"/>
    <x v="1"/>
    <d v="2021-03-31T00:00:00"/>
    <n v="0"/>
    <n v="13288"/>
    <x v="414"/>
    <x v="0"/>
    <n v="107"/>
    <s v="Product_107"/>
    <x v="0"/>
    <n v="789.14"/>
    <n v="471.35"/>
    <n v="1"/>
    <n v="0"/>
    <n v="568"/>
    <n v="5"/>
    <n v="789.14"/>
    <n v="317.79000000000002"/>
  </r>
  <r>
    <n v="1911"/>
    <x v="493"/>
    <n v="9"/>
    <x v="4"/>
    <d v="2021-02-12T00:00:00"/>
    <n v="1"/>
    <n v="10625"/>
    <x v="415"/>
    <x v="0"/>
    <n v="146"/>
    <s v="Product_146"/>
    <x v="1"/>
    <n v="583.58000000000004"/>
    <n v="364.89"/>
    <n v="4"/>
    <n v="0"/>
    <n v="1332"/>
    <n v="2"/>
    <n v="2334.3200000000002"/>
    <n v="874.76"/>
  </r>
  <r>
    <n v="1217"/>
    <x v="494"/>
    <n v="63"/>
    <x v="0"/>
    <d v="2022-07-31T00:00:00"/>
    <n v="0"/>
    <n v="10525"/>
    <x v="416"/>
    <x v="2"/>
    <n v="137"/>
    <s v="Product_137"/>
    <x v="1"/>
    <n v="825.27"/>
    <n v="495.54"/>
    <n v="2"/>
    <n v="0"/>
    <n v="483"/>
    <n v="5"/>
    <n v="1650.54"/>
    <n v="659.46"/>
  </r>
  <r>
    <n v="1473"/>
    <x v="495"/>
    <n v="56"/>
    <x v="4"/>
    <d v="2021-12-17T00:00:00"/>
    <n v="1"/>
    <n v="11597"/>
    <x v="417"/>
    <x v="0"/>
    <n v="141"/>
    <s v="Product_141"/>
    <x v="1"/>
    <n v="662.67"/>
    <n v="413.32"/>
    <n v="4"/>
    <n v="0"/>
    <n v="1111"/>
    <n v="3"/>
    <n v="2650.68"/>
    <n v="997.4"/>
  </r>
  <r>
    <n v="1431"/>
    <x v="496"/>
    <n v="73"/>
    <x v="5"/>
    <d v="2021-09-17T00:00:00"/>
    <n v="1"/>
    <n v="11066"/>
    <x v="418"/>
    <x v="0"/>
    <n v="107"/>
    <s v="Product_107"/>
    <x v="0"/>
    <n v="462.13"/>
    <n v="278.37"/>
    <n v="3"/>
    <n v="0"/>
    <n v="421"/>
    <n v="4"/>
    <n v="1386.39"/>
    <n v="551.28"/>
  </r>
  <r>
    <n v="1340"/>
    <x v="497"/>
    <n v="40"/>
    <x v="2"/>
    <d v="2021-11-04T00:00:00"/>
    <n v="0"/>
    <n v="11946"/>
    <x v="64"/>
    <x v="1"/>
    <n v="109"/>
    <s v="Product_109"/>
    <x v="0"/>
    <n v="1360.96"/>
    <n v="740.54"/>
    <n v="5"/>
    <n v="0.2"/>
    <n v="338"/>
    <n v="4"/>
    <n v="5443.84"/>
    <n v="1741.14"/>
  </r>
  <r>
    <n v="1550"/>
    <x v="498"/>
    <n v="39"/>
    <x v="4"/>
    <d v="2021-04-01T00:00:00"/>
    <n v="1"/>
    <n v="12799"/>
    <x v="419"/>
    <x v="2"/>
    <n v="104"/>
    <s v="Product_104"/>
    <x v="1"/>
    <n v="317.91000000000003"/>
    <n v="140.03"/>
    <n v="1"/>
    <n v="0"/>
    <n v="441"/>
    <n v="3"/>
    <n v="317.91000000000003"/>
    <n v="177.88"/>
  </r>
  <r>
    <n v="2312"/>
    <x v="499"/>
    <n v="34"/>
    <x v="2"/>
    <d v="2020-02-18T00:00:00"/>
    <n v="0"/>
    <n v="10095"/>
    <x v="420"/>
    <x v="0"/>
    <n v="125"/>
    <s v="Product_125"/>
    <x v="3"/>
    <n v="1037.98"/>
    <n v="659.77"/>
    <n v="2"/>
    <n v="0"/>
    <n v="622"/>
    <n v="7"/>
    <n v="2075.96"/>
    <n v="756.42"/>
  </r>
  <r>
    <n v="2277"/>
    <x v="500"/>
    <n v="30"/>
    <x v="0"/>
    <d v="2023-09-13T00:00:00"/>
    <n v="0"/>
    <n v="12074"/>
    <x v="185"/>
    <x v="2"/>
    <n v="149"/>
    <s v="Product_149"/>
    <x v="3"/>
    <n v="1390.73"/>
    <n v="569.13"/>
    <n v="2"/>
    <n v="0.2"/>
    <n v="476"/>
    <n v="5"/>
    <n v="2225.17"/>
    <n v="1086.9100000000001"/>
  </r>
  <r>
    <n v="1356"/>
    <x v="501"/>
    <n v="34"/>
    <x v="2"/>
    <d v="2021-01-30T00:00:00"/>
    <n v="0"/>
    <n v="10835"/>
    <x v="421"/>
    <x v="1"/>
    <n v="112"/>
    <s v="Product_112"/>
    <x v="0"/>
    <n v="831.07"/>
    <n v="579.88"/>
    <n v="3"/>
    <n v="0"/>
    <n v="708"/>
    <n v="2"/>
    <n v="2493.21"/>
    <n v="753.57"/>
  </r>
  <r>
    <n v="1022"/>
    <x v="502"/>
    <n v="43"/>
    <x v="2"/>
    <d v="2022-03-27T00:00:00"/>
    <n v="0"/>
    <n v="11918"/>
    <x v="422"/>
    <x v="0"/>
    <n v="106"/>
    <s v="Product_106"/>
    <x v="2"/>
    <n v="1320.79"/>
    <n v="856.58"/>
    <n v="1"/>
    <n v="0"/>
    <n v="414"/>
    <n v="5"/>
    <n v="1320.79"/>
    <n v="464.21"/>
  </r>
  <r>
    <n v="1521"/>
    <x v="503"/>
    <n v="27"/>
    <x v="0"/>
    <d v="2021-03-11T00:00:00"/>
    <n v="0"/>
    <n v="11265"/>
    <x v="106"/>
    <x v="1"/>
    <n v="118"/>
    <s v="Product_118"/>
    <x v="1"/>
    <n v="231.03"/>
    <n v="138.91"/>
    <n v="5"/>
    <n v="0"/>
    <n v="869"/>
    <n v="2"/>
    <n v="1155.1500000000001"/>
    <n v="460.6"/>
  </r>
  <r>
    <n v="2123"/>
    <x v="504"/>
    <n v="14"/>
    <x v="4"/>
    <d v="2021-07-24T00:00:00"/>
    <n v="1"/>
    <n v="12534"/>
    <x v="224"/>
    <x v="1"/>
    <n v="140"/>
    <s v="Product_140"/>
    <x v="1"/>
    <n v="765.99"/>
    <n v="528.52"/>
    <n v="1"/>
    <n v="0"/>
    <n v="1257"/>
    <n v="5"/>
    <n v="765.99"/>
    <n v="237.47"/>
  </r>
  <r>
    <n v="1801"/>
    <x v="505"/>
    <n v="42"/>
    <x v="0"/>
    <d v="2020-05-22T00:00:00"/>
    <n v="0"/>
    <n v="11994"/>
    <x v="61"/>
    <x v="2"/>
    <n v="121"/>
    <s v="Product_121"/>
    <x v="2"/>
    <n v="712.69"/>
    <n v="416.03"/>
    <n v="1"/>
    <n v="0"/>
    <n v="365"/>
    <n v="6"/>
    <n v="712.69"/>
    <n v="296.66000000000003"/>
  </r>
  <r>
    <n v="2203"/>
    <x v="506"/>
    <n v="27"/>
    <x v="5"/>
    <d v="2021-07-25T00:00:00"/>
    <n v="1"/>
    <n v="10239"/>
    <x v="423"/>
    <x v="0"/>
    <n v="115"/>
    <s v="Product_115"/>
    <x v="0"/>
    <n v="61.77"/>
    <n v="25.75"/>
    <n v="2"/>
    <n v="0.2"/>
    <n v="1251"/>
    <n v="3"/>
    <n v="98.83"/>
    <n v="47.33"/>
  </r>
  <r>
    <n v="2246"/>
    <x v="507"/>
    <n v="41"/>
    <x v="3"/>
    <d v="2021-12-20T00:00:00"/>
    <n v="0"/>
    <n v="11327"/>
    <x v="424"/>
    <x v="2"/>
    <n v="103"/>
    <s v="Product_103"/>
    <x v="3"/>
    <n v="692.72"/>
    <n v="429.51499999999999"/>
    <n v="4"/>
    <n v="0"/>
    <n v="492"/>
    <n v="8"/>
    <n v="2770.88"/>
    <n v="1052.82"/>
  </r>
  <r>
    <n v="1761"/>
    <x v="508"/>
    <n v="48"/>
    <x v="1"/>
    <d v="2023-06-08T00:00:00"/>
    <n v="0"/>
    <n v="12114"/>
    <x v="425"/>
    <x v="1"/>
    <n v="102"/>
    <s v="Product_102"/>
    <x v="0"/>
    <n v="585.09"/>
    <n v="282.69"/>
    <n v="5"/>
    <n v="0"/>
    <n v="514"/>
    <n v="3"/>
    <n v="2925.45"/>
    <n v="1512"/>
  </r>
  <r>
    <n v="1441"/>
    <x v="509"/>
    <n v="23"/>
    <x v="0"/>
    <d v="2022-09-11T00:00:00"/>
    <n v="0"/>
    <n v="13352"/>
    <x v="426"/>
    <x v="0"/>
    <n v="141"/>
    <s v="Product_141"/>
    <x v="3"/>
    <n v="1021.21"/>
    <n v="521.67999999999995"/>
    <n v="1"/>
    <n v="0.2"/>
    <n v="686"/>
    <n v="5"/>
    <n v="816.97"/>
    <n v="295.29000000000002"/>
  </r>
  <r>
    <n v="1768"/>
    <x v="510"/>
    <n v="49"/>
    <x v="0"/>
    <d v="2022-03-29T00:00:00"/>
    <n v="1"/>
    <n v="13263"/>
    <x v="427"/>
    <x v="1"/>
    <n v="140"/>
    <s v="Product_140"/>
    <x v="3"/>
    <n v="1410.58"/>
    <n v="758.72"/>
    <n v="3"/>
    <n v="0.2"/>
    <n v="337"/>
    <n v="3"/>
    <n v="3385.39"/>
    <n v="1109.23"/>
  </r>
  <r>
    <n v="2015"/>
    <x v="511"/>
    <n v="49"/>
    <x v="2"/>
    <d v="2023-10-23T00:00:00"/>
    <n v="0"/>
    <n v="11142"/>
    <x v="428"/>
    <x v="2"/>
    <n v="104"/>
    <s v="Product_104"/>
    <x v="0"/>
    <n v="174.4"/>
    <n v="110.29"/>
    <n v="2"/>
    <n v="0"/>
    <n v="436"/>
    <n v="3"/>
    <n v="348.8"/>
    <n v="128.22"/>
  </r>
  <r>
    <n v="2348"/>
    <x v="512"/>
    <n v="44"/>
    <x v="5"/>
    <d v="2023-03-01T00:00:00"/>
    <n v="1"/>
    <n v="13223"/>
    <x v="49"/>
    <x v="2"/>
    <n v="132"/>
    <s v="Product_132"/>
    <x v="1"/>
    <n v="524.84"/>
    <n v="289.12"/>
    <n v="4"/>
    <n v="0.1"/>
    <n v="729"/>
    <n v="4"/>
    <n v="1889.42"/>
    <n v="732.94"/>
  </r>
  <r>
    <n v="1515"/>
    <x v="513"/>
    <n v="77"/>
    <x v="2"/>
    <d v="2021-11-09T00:00:00"/>
    <n v="0"/>
    <n v="13848"/>
    <x v="429"/>
    <x v="1"/>
    <n v="102"/>
    <s v="Product_102"/>
    <x v="1"/>
    <n v="693.89"/>
    <n v="376.37"/>
    <n v="4"/>
    <n v="0"/>
    <n v="514"/>
    <n v="7"/>
    <n v="2775.56"/>
    <n v="1270.08"/>
  </r>
  <r>
    <n v="2039"/>
    <x v="514"/>
    <n v="37"/>
    <x v="4"/>
    <d v="2020-02-26T00:00:00"/>
    <n v="0"/>
    <n v="11415"/>
    <x v="430"/>
    <x v="2"/>
    <n v="146"/>
    <s v="Product_146"/>
    <x v="1"/>
    <n v="710.02"/>
    <n v="348.33"/>
    <n v="2"/>
    <n v="0"/>
    <n v="738"/>
    <n v="4"/>
    <n v="1420.04"/>
    <n v="723.38"/>
  </r>
  <r>
    <n v="1791"/>
    <x v="515"/>
    <n v="35"/>
    <x v="0"/>
    <d v="2020-08-24T00:00:00"/>
    <n v="1"/>
    <n v="12278"/>
    <x v="356"/>
    <x v="2"/>
    <n v="129"/>
    <s v="Product_129"/>
    <x v="3"/>
    <n v="1173.47"/>
    <n v="659.45"/>
    <n v="1"/>
    <n v="0"/>
    <n v="648"/>
    <n v="4"/>
    <n v="1173.47"/>
    <n v="514.02"/>
  </r>
  <r>
    <n v="1335"/>
    <x v="516"/>
    <n v="50"/>
    <x v="0"/>
    <d v="2021-06-18T00:00:00"/>
    <n v="0"/>
    <n v="12398"/>
    <x v="322"/>
    <x v="1"/>
    <n v="102"/>
    <s v="Product_102"/>
    <x v="1"/>
    <n v="692.92"/>
    <n v="328.8"/>
    <n v="2"/>
    <n v="0"/>
    <n v="516"/>
    <n v="6"/>
    <n v="1385.84"/>
    <n v="728.24"/>
  </r>
  <r>
    <n v="1257"/>
    <x v="517"/>
    <n v="39"/>
    <x v="2"/>
    <d v="2020-12-31T00:00:00"/>
    <n v="0"/>
    <n v="10760"/>
    <x v="156"/>
    <x v="0"/>
    <n v="134"/>
    <s v="Product_134"/>
    <x v="3"/>
    <n v="89.38"/>
    <n v="42.75"/>
    <n v="4"/>
    <n v="0"/>
    <n v="333"/>
    <n v="3"/>
    <n v="357.52"/>
    <n v="186.52"/>
  </r>
  <r>
    <n v="1496"/>
    <x v="518"/>
    <n v="57"/>
    <x v="0"/>
    <d v="2023-04-04T00:00:00"/>
    <n v="0"/>
    <n v="13642"/>
    <x v="431"/>
    <x v="0"/>
    <n v="127"/>
    <s v="Product_127"/>
    <x v="1"/>
    <n v="1079.6500000000001"/>
    <n v="677.13"/>
    <n v="4"/>
    <n v="0"/>
    <n v="351"/>
    <n v="5"/>
    <n v="4318.6000000000004"/>
    <n v="1610.08"/>
  </r>
  <r>
    <n v="1895"/>
    <x v="519"/>
    <n v="20"/>
    <x v="4"/>
    <d v="2021-06-27T00:00:00"/>
    <n v="0"/>
    <n v="11552"/>
    <x v="277"/>
    <x v="0"/>
    <n v="139"/>
    <s v="Product_139"/>
    <x v="0"/>
    <n v="1333"/>
    <n v="670.18"/>
    <n v="3"/>
    <n v="0"/>
    <n v="507"/>
    <n v="3"/>
    <n v="3999"/>
    <n v="1988.46"/>
  </r>
  <r>
    <n v="1159"/>
    <x v="520"/>
    <n v="21"/>
    <x v="3"/>
    <d v="2020-03-19T00:00:00"/>
    <n v="0"/>
    <n v="13242"/>
    <x v="432"/>
    <x v="1"/>
    <n v="144"/>
    <s v="Product_144"/>
    <x v="2"/>
    <n v="795.16"/>
    <n v="330.33"/>
    <n v="3"/>
    <n v="0"/>
    <n v="546"/>
    <n v="6"/>
    <n v="2385.48"/>
    <n v="1394.49"/>
  </r>
  <r>
    <n v="2498"/>
    <x v="521"/>
    <n v="51"/>
    <x v="1"/>
    <d v="2020-10-08T00:00:00"/>
    <n v="1"/>
    <n v="10862"/>
    <x v="433"/>
    <x v="1"/>
    <n v="138"/>
    <s v="Product_138"/>
    <x v="3"/>
    <n v="892.61"/>
    <n v="449.07"/>
    <n v="4"/>
    <n v="0"/>
    <n v="1605"/>
    <n v="2"/>
    <n v="3570.44"/>
    <n v="1774.16"/>
  </r>
  <r>
    <n v="1851"/>
    <x v="522"/>
    <n v="22"/>
    <x v="1"/>
    <d v="2023-06-05T00:00:00"/>
    <n v="1"/>
    <n v="11155"/>
    <x v="132"/>
    <x v="2"/>
    <n v="118"/>
    <s v="Product_118"/>
    <x v="0"/>
    <n v="286.26"/>
    <n v="169.34"/>
    <n v="3"/>
    <n v="0.2"/>
    <n v="606"/>
    <n v="1"/>
    <n v="687.02"/>
    <n v="179"/>
  </r>
  <r>
    <n v="1689"/>
    <x v="523"/>
    <n v="49"/>
    <x v="1"/>
    <d v="2022-08-06T00:00:00"/>
    <n v="0"/>
    <n v="10356"/>
    <x v="434"/>
    <x v="0"/>
    <n v="136"/>
    <s v="Product_136"/>
    <x v="3"/>
    <n v="369.94"/>
    <n v="238.31"/>
    <n v="3"/>
    <n v="0.05"/>
    <n v="679"/>
    <n v="7"/>
    <n v="1054.33"/>
    <n v="339.4"/>
  </r>
  <r>
    <n v="1379"/>
    <x v="524"/>
    <n v="41"/>
    <x v="3"/>
    <d v="2021-12-08T00:00:00"/>
    <n v="1"/>
    <n v="11671"/>
    <x v="435"/>
    <x v="2"/>
    <n v="119"/>
    <s v="Product_119"/>
    <x v="3"/>
    <n v="391"/>
    <n v="269.24"/>
    <n v="3"/>
    <n v="0"/>
    <n v="1120"/>
    <n v="2"/>
    <n v="1173"/>
    <n v="365.28"/>
  </r>
  <r>
    <n v="1956"/>
    <x v="525"/>
    <n v="29"/>
    <x v="0"/>
    <d v="2024-02-01T00:00:00"/>
    <n v="0"/>
    <n v="13113"/>
    <x v="436"/>
    <x v="1"/>
    <n v="127"/>
    <s v="Product_127"/>
    <x v="0"/>
    <n v="674.58"/>
    <n v="420.85"/>
    <n v="4"/>
    <n v="0.2"/>
    <n v="335"/>
    <n v="7"/>
    <n v="2158.66"/>
    <n v="475.26"/>
  </r>
  <r>
    <n v="1690"/>
    <x v="526"/>
    <n v="45"/>
    <x v="2"/>
    <d v="2021-10-04T00:00:00"/>
    <n v="1"/>
    <n v="11328"/>
    <x v="437"/>
    <x v="0"/>
    <n v="145"/>
    <s v="Product_145"/>
    <x v="1"/>
    <n v="1395.81"/>
    <n v="737.9"/>
    <n v="1"/>
    <n v="0"/>
    <n v="1108"/>
    <n v="4"/>
    <n v="1395.81"/>
    <n v="657.91"/>
  </r>
  <r>
    <n v="2450"/>
    <x v="527"/>
    <n v="21"/>
    <x v="5"/>
    <d v="2022-12-06T00:00:00"/>
    <n v="0"/>
    <n v="11029"/>
    <x v="438"/>
    <x v="1"/>
    <n v="120"/>
    <s v="Product_120"/>
    <x v="3"/>
    <n v="806.59"/>
    <n v="395.02"/>
    <n v="1"/>
    <n v="0"/>
    <n v="487"/>
    <n v="4"/>
    <n v="806.59"/>
    <n v="411.57"/>
  </r>
  <r>
    <n v="2291"/>
    <x v="528"/>
    <n v="25"/>
    <x v="0"/>
    <d v="2023-05-26T00:00:00"/>
    <n v="0"/>
    <n v="12376"/>
    <x v="439"/>
    <x v="2"/>
    <n v="121"/>
    <s v="Product_121"/>
    <x v="2"/>
    <n v="328.54"/>
    <n v="144.19"/>
    <n v="5"/>
    <n v="0"/>
    <n v="586"/>
    <n v="6"/>
    <n v="1642.7"/>
    <n v="921.75"/>
  </r>
  <r>
    <n v="2440"/>
    <x v="529"/>
    <n v="36"/>
    <x v="3"/>
    <d v="2022-11-13T00:00:00"/>
    <n v="0"/>
    <n v="13241"/>
    <x v="440"/>
    <x v="2"/>
    <n v="123"/>
    <s v="Product_123"/>
    <x v="2"/>
    <n v="435.83"/>
    <n v="256.39999999999998"/>
    <n v="3"/>
    <n v="0"/>
    <n v="453"/>
    <n v="4"/>
    <n v="1307.49"/>
    <n v="538.29"/>
  </r>
  <r>
    <n v="2191"/>
    <x v="530"/>
    <n v="41"/>
    <x v="4"/>
    <d v="2020-08-24T00:00:00"/>
    <n v="0"/>
    <n v="11991"/>
    <x v="356"/>
    <x v="1"/>
    <n v="130"/>
    <s v="Product_130"/>
    <x v="0"/>
    <n v="606.82000000000005"/>
    <n v="335.55"/>
    <n v="1"/>
    <n v="0.05"/>
    <n v="402"/>
    <n v="6"/>
    <n v="576.48"/>
    <n v="240.93"/>
  </r>
  <r>
    <n v="2066"/>
    <x v="531"/>
    <n v="35"/>
    <x v="3"/>
    <d v="2022-02-27T00:00:00"/>
    <n v="1"/>
    <n v="13871"/>
    <x v="134"/>
    <x v="1"/>
    <n v="125"/>
    <s v="Product_125"/>
    <x v="2"/>
    <n v="953.73"/>
    <n v="575.4"/>
    <n v="5"/>
    <n v="0.2"/>
    <n v="1039"/>
    <n v="1"/>
    <n v="3814.92"/>
    <n v="937.92"/>
  </r>
  <r>
    <n v="1284"/>
    <x v="532"/>
    <n v="46"/>
    <x v="1"/>
    <d v="2023-03-26T00:00:00"/>
    <n v="0"/>
    <n v="12958"/>
    <x v="232"/>
    <x v="0"/>
    <n v="131"/>
    <s v="Product_131"/>
    <x v="0"/>
    <n v="688.05"/>
    <n v="324.17"/>
    <n v="2"/>
    <n v="0"/>
    <n v="647"/>
    <n v="4"/>
    <n v="1376.1"/>
    <n v="727.76"/>
  </r>
  <r>
    <n v="1396"/>
    <x v="533"/>
    <n v="45"/>
    <x v="0"/>
    <d v="2021-01-24T00:00:00"/>
    <n v="0"/>
    <n v="12385"/>
    <x v="236"/>
    <x v="1"/>
    <n v="127"/>
    <s v="Product_127"/>
    <x v="0"/>
    <n v="619.04999999999995"/>
    <n v="307.73"/>
    <n v="3"/>
    <n v="0"/>
    <n v="384"/>
    <n v="7"/>
    <n v="1857.15"/>
    <n v="933.96"/>
  </r>
  <r>
    <n v="1011"/>
    <x v="534"/>
    <n v="62"/>
    <x v="1"/>
    <d v="2021-05-06T00:00:00"/>
    <n v="0"/>
    <n v="13798"/>
    <x v="441"/>
    <x v="2"/>
    <n v="134"/>
    <s v="Product_134"/>
    <x v="3"/>
    <n v="868.86"/>
    <n v="423.68"/>
    <n v="1"/>
    <n v="0"/>
    <n v="588"/>
    <n v="5"/>
    <n v="868.86"/>
    <n v="445.18"/>
  </r>
  <r>
    <n v="2325"/>
    <x v="535"/>
    <n v="38"/>
    <x v="5"/>
    <d v="2020-03-31T00:00:00"/>
    <n v="0"/>
    <n v="13140"/>
    <x v="371"/>
    <x v="2"/>
    <n v="108"/>
    <s v="Product_108"/>
    <x v="0"/>
    <n v="400.66"/>
    <n v="256.14"/>
    <n v="1"/>
    <n v="0"/>
    <n v="603"/>
    <n v="5"/>
    <n v="400.66"/>
    <n v="144.52000000000001"/>
  </r>
  <r>
    <n v="2276"/>
    <x v="536"/>
    <n v="57"/>
    <x v="4"/>
    <d v="2023-12-22T00:00:00"/>
    <n v="0"/>
    <n v="10881"/>
    <x v="442"/>
    <x v="1"/>
    <n v="119"/>
    <s v="Product_119"/>
    <x v="0"/>
    <n v="164.41"/>
    <n v="74.209999999999994"/>
    <n v="1"/>
    <n v="0.05"/>
    <n v="342"/>
    <n v="5"/>
    <n v="156.19"/>
    <n v="81.98"/>
  </r>
  <r>
    <n v="1498"/>
    <x v="537"/>
    <n v="53"/>
    <x v="1"/>
    <d v="2022-12-06T00:00:00"/>
    <n v="0"/>
    <n v="10538"/>
    <x v="438"/>
    <x v="1"/>
    <n v="141"/>
    <s v="Product_141"/>
    <x v="1"/>
    <n v="85.4"/>
    <n v="49.75"/>
    <n v="5"/>
    <n v="0"/>
    <n v="914"/>
    <n v="6"/>
    <n v="427"/>
    <n v="178.25"/>
  </r>
  <r>
    <n v="1753"/>
    <x v="538"/>
    <n v="74"/>
    <x v="5"/>
    <d v="2020-04-01T00:00:00"/>
    <n v="0"/>
    <n v="10736"/>
    <x v="443"/>
    <x v="0"/>
    <n v="126"/>
    <s v="Product_126"/>
    <x v="3"/>
    <n v="414.33"/>
    <n v="172.12"/>
    <n v="2"/>
    <n v="0"/>
    <n v="392"/>
    <n v="4"/>
    <n v="828.66"/>
    <n v="484.42"/>
  </r>
  <r>
    <n v="1034"/>
    <x v="539"/>
    <n v="38"/>
    <x v="3"/>
    <d v="2022-11-30T00:00:00"/>
    <n v="0"/>
    <n v="11857"/>
    <x v="444"/>
    <x v="2"/>
    <n v="128"/>
    <s v="Product_128"/>
    <x v="2"/>
    <n v="182.81"/>
    <n v="103.26"/>
    <n v="3"/>
    <n v="0.1"/>
    <n v="763"/>
    <n v="3"/>
    <n v="493.59"/>
    <n v="183.81"/>
  </r>
  <r>
    <n v="1726"/>
    <x v="540"/>
    <n v="33"/>
    <x v="1"/>
    <d v="2023-07-01T00:00:00"/>
    <n v="0"/>
    <n v="11530"/>
    <x v="445"/>
    <x v="2"/>
    <n v="104"/>
    <s v="Product_104"/>
    <x v="1"/>
    <n v="537.69000000000005"/>
    <n v="429.51499999999999"/>
    <n v="1"/>
    <n v="0"/>
    <n v="417"/>
    <n v="7"/>
    <n v="537.69000000000005"/>
    <n v="108.18"/>
  </r>
  <r>
    <n v="1848"/>
    <x v="541"/>
    <n v="58"/>
    <x v="1"/>
    <d v="2023-07-11T00:00:00"/>
    <n v="0"/>
    <n v="11769"/>
    <x v="446"/>
    <x v="2"/>
    <n v="131"/>
    <s v="Product_131"/>
    <x v="1"/>
    <n v="1170.75"/>
    <n v="530.07000000000005"/>
    <n v="4"/>
    <n v="0.2"/>
    <n v="421"/>
    <n v="3"/>
    <n v="3746.4"/>
    <n v="1626.12"/>
  </r>
  <r>
    <n v="1089"/>
    <x v="542"/>
    <n v="45"/>
    <x v="2"/>
    <d v="2024-01-13T00:00:00"/>
    <n v="0"/>
    <n v="13557"/>
    <x v="153"/>
    <x v="1"/>
    <n v="116"/>
    <s v="Product_116"/>
    <x v="3"/>
    <n v="1088.6300000000001"/>
    <n v="472.36"/>
    <n v="3"/>
    <n v="0"/>
    <n v="354"/>
    <n v="5"/>
    <n v="3265.89"/>
    <n v="1848.81"/>
  </r>
  <r>
    <n v="1775"/>
    <x v="543"/>
    <n v="59"/>
    <x v="4"/>
    <d v="2023-05-10T00:00:00"/>
    <n v="0"/>
    <n v="10442"/>
    <x v="447"/>
    <x v="2"/>
    <n v="110"/>
    <s v="Product_110"/>
    <x v="3"/>
    <n v="935.85"/>
    <n v="471.68"/>
    <n v="4"/>
    <n v="0"/>
    <n v="454"/>
    <n v="7"/>
    <n v="3743.4"/>
    <n v="1856.68"/>
  </r>
  <r>
    <n v="1604"/>
    <x v="544"/>
    <n v="50"/>
    <x v="4"/>
    <d v="2021-02-07T00:00:00"/>
    <n v="0"/>
    <n v="10923"/>
    <x v="448"/>
    <x v="1"/>
    <n v="138"/>
    <s v="Product_138"/>
    <x v="1"/>
    <n v="1286.1300000000001"/>
    <n v="647.08000000000004"/>
    <n v="5"/>
    <n v="0"/>
    <n v="630"/>
    <n v="4"/>
    <n v="6430.65"/>
    <n v="3195.25"/>
  </r>
  <r>
    <n v="1969"/>
    <x v="545"/>
    <n v="8"/>
    <x v="3"/>
    <d v="2022-01-15T00:00:00"/>
    <n v="1"/>
    <n v="12967"/>
    <x v="449"/>
    <x v="0"/>
    <n v="148"/>
    <s v="Product_148"/>
    <x v="3"/>
    <n v="459"/>
    <n v="297.39999999999998"/>
    <n v="1"/>
    <n v="0"/>
    <n v="1082"/>
    <n v="1"/>
    <n v="459"/>
    <n v="161.6"/>
  </r>
  <r>
    <n v="2021"/>
    <x v="546"/>
    <n v="45"/>
    <x v="2"/>
    <d v="2022-02-06T00:00:00"/>
    <n v="0"/>
    <n v="12098"/>
    <x v="450"/>
    <x v="1"/>
    <n v="110"/>
    <s v="Product_110"/>
    <x v="3"/>
    <n v="1333.33"/>
    <n v="623.61"/>
    <n v="3"/>
    <n v="0.1"/>
    <n v="457"/>
    <n v="4"/>
    <n v="3599.99"/>
    <n v="1729.16"/>
  </r>
  <r>
    <n v="1417"/>
    <x v="547"/>
    <n v="44"/>
    <x v="5"/>
    <d v="2020-05-23T00:00:00"/>
    <n v="1"/>
    <n v="12196"/>
    <x v="451"/>
    <x v="0"/>
    <n v="145"/>
    <s v="Product_145"/>
    <x v="0"/>
    <n v="628.9"/>
    <n v="267.86"/>
    <n v="3"/>
    <n v="0"/>
    <n v="988"/>
    <n v="2"/>
    <n v="1886.7"/>
    <n v="1083.1199999999999"/>
  </r>
  <r>
    <n v="1114"/>
    <x v="548"/>
    <n v="41"/>
    <x v="5"/>
    <d v="2023-09-22T00:00:00"/>
    <n v="0"/>
    <n v="11950"/>
    <x v="452"/>
    <x v="0"/>
    <n v="109"/>
    <s v="Product_109"/>
    <x v="3"/>
    <n v="631.29999999999995"/>
    <n v="366.82"/>
    <n v="1"/>
    <n v="0.2"/>
    <n v="467"/>
    <n v="3"/>
    <n v="505.04"/>
    <n v="138.22"/>
  </r>
  <r>
    <n v="1616"/>
    <x v="549"/>
    <n v="38"/>
    <x v="3"/>
    <d v="2021-11-07T00:00:00"/>
    <n v="1"/>
    <n v="11610"/>
    <x v="221"/>
    <x v="1"/>
    <n v="139"/>
    <s v="Product_139"/>
    <x v="0"/>
    <n v="637.76"/>
    <n v="386.63"/>
    <n v="2"/>
    <n v="0"/>
    <n v="1151"/>
    <n v="1"/>
    <n v="1275.52"/>
    <n v="502.26"/>
  </r>
  <r>
    <n v="2219"/>
    <x v="550"/>
    <n v="16"/>
    <x v="4"/>
    <d v="2023-06-30T00:00:00"/>
    <n v="0"/>
    <n v="11841"/>
    <x v="453"/>
    <x v="0"/>
    <n v="136"/>
    <s v="Product_136"/>
    <x v="1"/>
    <n v="192.24"/>
    <n v="93.9"/>
    <n v="5"/>
    <n v="0.2"/>
    <n v="528"/>
    <n v="5"/>
    <n v="768.96"/>
    <n v="299.45999999999998"/>
  </r>
  <r>
    <n v="1825"/>
    <x v="551"/>
    <n v="53"/>
    <x v="5"/>
    <d v="2021-04-10T00:00:00"/>
    <n v="1"/>
    <n v="13163"/>
    <x v="293"/>
    <x v="1"/>
    <n v="136"/>
    <s v="Product_136"/>
    <x v="1"/>
    <n v="1464.46"/>
    <n v="850.62"/>
    <n v="1"/>
    <n v="0.2"/>
    <n v="1185"/>
    <n v="3"/>
    <n v="1171.57"/>
    <n v="320.95"/>
  </r>
  <r>
    <n v="2098"/>
    <x v="552"/>
    <n v="45"/>
    <x v="3"/>
    <d v="2023-09-20T00:00:00"/>
    <n v="0"/>
    <n v="10367"/>
    <x v="353"/>
    <x v="2"/>
    <n v="119"/>
    <s v="Product_119"/>
    <x v="2"/>
    <n v="250.83"/>
    <n v="158.72999999999999"/>
    <n v="3"/>
    <n v="0"/>
    <n v="469"/>
    <n v="6"/>
    <n v="752.49"/>
    <n v="276.3"/>
  </r>
  <r>
    <n v="1412"/>
    <x v="553"/>
    <n v="56"/>
    <x v="5"/>
    <d v="2020-09-12T00:00:00"/>
    <n v="0"/>
    <n v="10579"/>
    <x v="454"/>
    <x v="1"/>
    <n v="119"/>
    <s v="Product_119"/>
    <x v="3"/>
    <n v="544.28"/>
    <n v="274.45999999999998"/>
    <n v="2"/>
    <n v="0"/>
    <n v="721"/>
    <n v="3"/>
    <n v="1088.56"/>
    <n v="539.64"/>
  </r>
  <r>
    <n v="2399"/>
    <x v="554"/>
    <n v="16"/>
    <x v="0"/>
    <d v="2024-01-14T00:00:00"/>
    <n v="0"/>
    <n v="11770"/>
    <x v="455"/>
    <x v="0"/>
    <n v="112"/>
    <s v="Product_112"/>
    <x v="1"/>
    <n v="512.99"/>
    <n v="286.05"/>
    <n v="3"/>
    <n v="0.1"/>
    <n v="353"/>
    <n v="5"/>
    <n v="1385.07"/>
    <n v="526.91999999999996"/>
  </r>
  <r>
    <n v="2443"/>
    <x v="555"/>
    <n v="47"/>
    <x v="1"/>
    <d v="2021-07-09T00:00:00"/>
    <n v="1"/>
    <n v="13945"/>
    <x v="456"/>
    <x v="0"/>
    <n v="113"/>
    <s v="Product_113"/>
    <x v="0"/>
    <n v="158.29"/>
    <n v="70.28"/>
    <n v="4"/>
    <n v="0"/>
    <n v="1212"/>
    <n v="4"/>
    <n v="633.16"/>
    <n v="352.04"/>
  </r>
  <r>
    <n v="1728"/>
    <x v="556"/>
    <n v="36"/>
    <x v="4"/>
    <d v="2022-04-11T00:00:00"/>
    <n v="0"/>
    <n v="10655"/>
    <x v="457"/>
    <x v="2"/>
    <n v="125"/>
    <s v="Product_125"/>
    <x v="1"/>
    <n v="270.77999999999997"/>
    <n v="110.23"/>
    <n v="3"/>
    <n v="0.1"/>
    <n v="789"/>
    <n v="4"/>
    <n v="731.11"/>
    <n v="400.42"/>
  </r>
  <r>
    <n v="2300"/>
    <x v="557"/>
    <n v="42"/>
    <x v="0"/>
    <d v="2021-09-25T00:00:00"/>
    <n v="1"/>
    <n v="12123"/>
    <x v="458"/>
    <x v="1"/>
    <n v="136"/>
    <s v="Product_136"/>
    <x v="3"/>
    <n v="115.04"/>
    <n v="79.88"/>
    <n v="5"/>
    <n v="0"/>
    <n v="497"/>
    <n v="5"/>
    <n v="575.20000000000005"/>
    <n v="175.8"/>
  </r>
  <r>
    <n v="2020"/>
    <x v="558"/>
    <n v="36"/>
    <x v="3"/>
    <d v="2023-09-27T00:00:00"/>
    <n v="0"/>
    <n v="13157"/>
    <x v="395"/>
    <x v="2"/>
    <n v="125"/>
    <s v="Product_125"/>
    <x v="2"/>
    <n v="473.99"/>
    <n v="232.22"/>
    <n v="1"/>
    <n v="0.05"/>
    <n v="434"/>
    <n v="3"/>
    <n v="450.29"/>
    <n v="218.07"/>
  </r>
  <r>
    <n v="1760"/>
    <x v="559"/>
    <n v="48"/>
    <x v="3"/>
    <d v="2022-04-16T00:00:00"/>
    <n v="0"/>
    <n v="10226"/>
    <x v="459"/>
    <x v="0"/>
    <n v="128"/>
    <s v="Product_128"/>
    <x v="2"/>
    <n v="1306.6500000000001"/>
    <n v="631.99"/>
    <n v="3"/>
    <n v="0"/>
    <n v="633"/>
    <n v="6"/>
    <n v="3919.95"/>
    <n v="2023.98"/>
  </r>
  <r>
    <n v="1675"/>
    <x v="560"/>
    <n v="37"/>
    <x v="0"/>
    <d v="2021-10-30T00:00:00"/>
    <n v="0"/>
    <n v="13434"/>
    <x v="460"/>
    <x v="1"/>
    <n v="142"/>
    <s v="Product_142"/>
    <x v="1"/>
    <n v="542.19000000000005"/>
    <n v="375.18"/>
    <n v="4"/>
    <n v="0.05"/>
    <n v="1030"/>
    <n v="4"/>
    <n v="2060.3200000000002"/>
    <n v="559.6"/>
  </r>
  <r>
    <n v="2417"/>
    <x v="561"/>
    <n v="24"/>
    <x v="1"/>
    <d v="2022-04-04T00:00:00"/>
    <n v="0"/>
    <n v="10958"/>
    <x v="249"/>
    <x v="0"/>
    <n v="139"/>
    <s v="Product_139"/>
    <x v="2"/>
    <n v="229.35"/>
    <n v="141.85"/>
    <n v="4"/>
    <n v="0"/>
    <n v="1003"/>
    <n v="4"/>
    <n v="917.4"/>
    <n v="350"/>
  </r>
  <r>
    <n v="1456"/>
    <x v="562"/>
    <n v="41"/>
    <x v="1"/>
    <d v="2023-11-28T00:00:00"/>
    <n v="0"/>
    <n v="13639"/>
    <x v="461"/>
    <x v="1"/>
    <n v="130"/>
    <s v="Product_130"/>
    <x v="3"/>
    <n v="986.26"/>
    <n v="567.67999999999995"/>
    <n v="1"/>
    <n v="0.1"/>
    <n v="400"/>
    <n v="6"/>
    <n v="887.63"/>
    <n v="319.95"/>
  </r>
  <r>
    <n v="1919"/>
    <x v="563"/>
    <n v="36"/>
    <x v="2"/>
    <d v="2021-08-28T00:00:00"/>
    <n v="0"/>
    <n v="10591"/>
    <x v="462"/>
    <x v="2"/>
    <n v="105"/>
    <s v="Product_105"/>
    <x v="3"/>
    <n v="1495.07"/>
    <n v="911.69"/>
    <n v="4"/>
    <n v="0"/>
    <n v="404"/>
    <n v="3"/>
    <n v="5980.28"/>
    <n v="2333.52"/>
  </r>
  <r>
    <n v="1191"/>
    <x v="564"/>
    <n v="38"/>
    <x v="5"/>
    <d v="2023-09-02T00:00:00"/>
    <n v="0"/>
    <n v="10023"/>
    <x v="463"/>
    <x v="2"/>
    <n v="117"/>
    <s v="Product_117"/>
    <x v="2"/>
    <n v="386.87"/>
    <n v="237.14"/>
    <n v="1"/>
    <n v="0"/>
    <n v="692"/>
    <n v="4"/>
    <n v="386.87"/>
    <n v="149.72999999999999"/>
  </r>
  <r>
    <n v="1738"/>
    <x v="565"/>
    <n v="41"/>
    <x v="2"/>
    <d v="2020-09-17T00:00:00"/>
    <n v="0"/>
    <n v="11762"/>
    <x v="464"/>
    <x v="0"/>
    <n v="118"/>
    <s v="Product_118"/>
    <x v="0"/>
    <n v="455.38"/>
    <n v="286.43"/>
    <n v="5"/>
    <n v="0.2"/>
    <n v="704"/>
    <n v="3"/>
    <n v="1821.52"/>
    <n v="389.37"/>
  </r>
  <r>
    <n v="2122"/>
    <x v="566"/>
    <n v="50"/>
    <x v="1"/>
    <d v="2021-01-27T00:00:00"/>
    <n v="0"/>
    <n v="12075"/>
    <x v="254"/>
    <x v="2"/>
    <n v="143"/>
    <s v="Product_143"/>
    <x v="2"/>
    <n v="1459.18"/>
    <n v="613.08000000000004"/>
    <n v="1"/>
    <n v="0.05"/>
    <n v="541"/>
    <n v="9"/>
    <n v="1386.22"/>
    <n v="773.14"/>
  </r>
  <r>
    <n v="1977"/>
    <x v="567"/>
    <n v="35"/>
    <x v="0"/>
    <d v="2022-05-11T00:00:00"/>
    <n v="1"/>
    <n v="12168"/>
    <x v="465"/>
    <x v="2"/>
    <n v="147"/>
    <s v="Product_147"/>
    <x v="2"/>
    <n v="309.23"/>
    <n v="161.99"/>
    <n v="2"/>
    <n v="0.2"/>
    <n v="966"/>
    <n v="3"/>
    <n v="494.77"/>
    <n v="170.79"/>
  </r>
  <r>
    <n v="2008"/>
    <x v="568"/>
    <n v="19"/>
    <x v="5"/>
    <d v="2023-09-23T00:00:00"/>
    <n v="1"/>
    <n v="11513"/>
    <x v="466"/>
    <x v="0"/>
    <n v="121"/>
    <s v="Product_121"/>
    <x v="1"/>
    <n v="791.26"/>
    <n v="386.56"/>
    <n v="4"/>
    <n v="0"/>
    <n v="391"/>
    <n v="5"/>
    <n v="3165.04"/>
    <n v="1618.8"/>
  </r>
  <r>
    <n v="1095"/>
    <x v="569"/>
    <n v="53"/>
    <x v="0"/>
    <d v="2022-02-15T00:00:00"/>
    <n v="1"/>
    <n v="13676"/>
    <x v="274"/>
    <x v="0"/>
    <n v="122"/>
    <s v="Product_122"/>
    <x v="0"/>
    <n v="397.5"/>
    <n v="167.42"/>
    <n v="4"/>
    <n v="0"/>
    <n v="351"/>
    <n v="4"/>
    <n v="1590"/>
    <n v="920.32"/>
  </r>
  <r>
    <n v="1662"/>
    <x v="570"/>
    <n v="49"/>
    <x v="2"/>
    <d v="2023-10-19T00:00:00"/>
    <n v="0"/>
    <n v="10852"/>
    <x v="467"/>
    <x v="0"/>
    <n v="139"/>
    <s v="Product_139"/>
    <x v="2"/>
    <n v="1401.91"/>
    <n v="734.29"/>
    <n v="3"/>
    <n v="0"/>
    <n v="440"/>
    <n v="3"/>
    <n v="4205.7299999999996"/>
    <n v="2002.86"/>
  </r>
  <r>
    <n v="2213"/>
    <x v="571"/>
    <n v="35"/>
    <x v="3"/>
    <d v="2020-12-22T00:00:00"/>
    <n v="1"/>
    <n v="12671"/>
    <x v="468"/>
    <x v="1"/>
    <n v="106"/>
    <s v="Product_106"/>
    <x v="1"/>
    <n v="1473.21"/>
    <n v="861.61"/>
    <n v="2"/>
    <n v="0"/>
    <n v="1418"/>
    <n v="3"/>
    <n v="2946.42"/>
    <n v="1223.2"/>
  </r>
  <r>
    <n v="1036"/>
    <x v="572"/>
    <n v="22"/>
    <x v="0"/>
    <d v="2023-06-14T00:00:00"/>
    <n v="1"/>
    <n v="12937"/>
    <x v="469"/>
    <x v="0"/>
    <n v="116"/>
    <s v="Product_116"/>
    <x v="1"/>
    <n v="1231.31"/>
    <n v="558.46"/>
    <n v="3"/>
    <n v="0"/>
    <n v="567"/>
    <n v="3"/>
    <n v="3693.93"/>
    <n v="2018.55"/>
  </r>
  <r>
    <n v="2392"/>
    <x v="573"/>
    <n v="42"/>
    <x v="2"/>
    <d v="2023-03-11T00:00:00"/>
    <n v="0"/>
    <n v="11368"/>
    <x v="94"/>
    <x v="1"/>
    <n v="102"/>
    <s v="Product_102"/>
    <x v="1"/>
    <n v="506.44"/>
    <n v="248.92"/>
    <n v="1"/>
    <n v="0"/>
    <n v="543"/>
    <n v="5"/>
    <n v="506.44"/>
    <n v="257.52"/>
  </r>
  <r>
    <n v="1278"/>
    <x v="574"/>
    <n v="41"/>
    <x v="2"/>
    <d v="2021-08-09T00:00:00"/>
    <n v="1"/>
    <n v="12022"/>
    <x v="470"/>
    <x v="0"/>
    <n v="101"/>
    <s v="Product_101"/>
    <x v="3"/>
    <n v="635.05999999999995"/>
    <n v="375.8"/>
    <n v="5"/>
    <n v="0.2"/>
    <n v="804"/>
    <n v="3"/>
    <n v="2540.2399999999998"/>
    <n v="661.24"/>
  </r>
  <r>
    <n v="1216"/>
    <x v="575"/>
    <n v="53"/>
    <x v="2"/>
    <d v="2022-11-04T00:00:00"/>
    <n v="0"/>
    <n v="12078"/>
    <x v="471"/>
    <x v="1"/>
    <n v="130"/>
    <s v="Product_130"/>
    <x v="1"/>
    <n v="401.34"/>
    <n v="230.29"/>
    <n v="4"/>
    <n v="0"/>
    <n v="517"/>
    <n v="5"/>
    <n v="1605.36"/>
    <n v="684.2"/>
  </r>
  <r>
    <n v="1866"/>
    <x v="576"/>
    <n v="33"/>
    <x v="3"/>
    <d v="2023-01-27T00:00:00"/>
    <n v="0"/>
    <n v="11678"/>
    <x v="472"/>
    <x v="0"/>
    <n v="143"/>
    <s v="Product_143"/>
    <x v="1"/>
    <n v="1341.6"/>
    <n v="886.31"/>
    <n v="5"/>
    <n v="0.2"/>
    <n v="404"/>
    <n v="5"/>
    <n v="5366.4"/>
    <n v="934.85"/>
  </r>
  <r>
    <n v="1872"/>
    <x v="577"/>
    <n v="57"/>
    <x v="3"/>
    <d v="2020-01-01T00:00:00"/>
    <n v="0"/>
    <n v="13950"/>
    <x v="473"/>
    <x v="1"/>
    <n v="137"/>
    <s v="Product_137"/>
    <x v="3"/>
    <n v="1376.11"/>
    <n v="877.09"/>
    <n v="1"/>
    <n v="0"/>
    <n v="403"/>
    <n v="5"/>
    <n v="1376.11"/>
    <n v="499.02"/>
  </r>
  <r>
    <n v="2296"/>
    <x v="578"/>
    <n v="31"/>
    <x v="3"/>
    <d v="2021-09-14T00:00:00"/>
    <n v="0"/>
    <n v="13881"/>
    <x v="474"/>
    <x v="2"/>
    <n v="148"/>
    <s v="Product_148"/>
    <x v="3"/>
    <n v="657.36"/>
    <n v="453.37"/>
    <n v="1"/>
    <n v="0.2"/>
    <n v="481"/>
    <n v="5"/>
    <n v="525.89"/>
    <n v="72.52"/>
  </r>
  <r>
    <n v="1061"/>
    <x v="579"/>
    <n v="19"/>
    <x v="5"/>
    <d v="2021-08-10T00:00:00"/>
    <n v="0"/>
    <n v="13298"/>
    <x v="475"/>
    <x v="0"/>
    <n v="123"/>
    <s v="Product_123"/>
    <x v="1"/>
    <n v="1001.97"/>
    <n v="580.29999999999995"/>
    <n v="2"/>
    <n v="0"/>
    <n v="331"/>
    <n v="3"/>
    <n v="2003.94"/>
    <n v="843.34"/>
  </r>
  <r>
    <n v="1595"/>
    <x v="580"/>
    <n v="23"/>
    <x v="3"/>
    <d v="2021-03-06T00:00:00"/>
    <n v="1"/>
    <n v="12917"/>
    <x v="394"/>
    <x v="0"/>
    <n v="101"/>
    <s v="Product_101"/>
    <x v="2"/>
    <n v="290.05"/>
    <n v="176.8"/>
    <n v="3"/>
    <n v="0.05"/>
    <n v="839"/>
    <n v="4"/>
    <n v="826.64"/>
    <n v="296.24"/>
  </r>
  <r>
    <n v="1728"/>
    <x v="581"/>
    <n v="39"/>
    <x v="3"/>
    <d v="2022-05-30T00:00:00"/>
    <n v="0"/>
    <n v="13321"/>
    <x v="388"/>
    <x v="1"/>
    <n v="119"/>
    <s v="Product_119"/>
    <x v="0"/>
    <n v="680.66"/>
    <n v="447.98"/>
    <n v="4"/>
    <n v="0"/>
    <n v="789"/>
    <n v="4"/>
    <n v="2722.64"/>
    <n v="930.72"/>
  </r>
  <r>
    <n v="2365"/>
    <x v="582"/>
    <n v="39"/>
    <x v="3"/>
    <d v="2023-02-04T00:00:00"/>
    <n v="1"/>
    <n v="10049"/>
    <x v="53"/>
    <x v="2"/>
    <n v="146"/>
    <s v="Product_146"/>
    <x v="3"/>
    <n v="965.67"/>
    <n v="629.61"/>
    <n v="4"/>
    <n v="0.2"/>
    <n v="640"/>
    <n v="4"/>
    <n v="3090.14"/>
    <n v="571.70000000000005"/>
  </r>
  <r>
    <n v="1396"/>
    <x v="583"/>
    <n v="44"/>
    <x v="0"/>
    <d v="2023-05-27T00:00:00"/>
    <n v="0"/>
    <n v="12773"/>
    <x v="190"/>
    <x v="2"/>
    <n v="103"/>
    <s v="Product_103"/>
    <x v="0"/>
    <n v="608.83000000000004"/>
    <n v="374.81"/>
    <n v="5"/>
    <n v="0"/>
    <n v="384"/>
    <n v="7"/>
    <n v="3044.15"/>
    <n v="1170.0999999999999"/>
  </r>
  <r>
    <n v="1698"/>
    <x v="584"/>
    <n v="38"/>
    <x v="3"/>
    <d v="2023-02-09T00:00:00"/>
    <n v="0"/>
    <n v="11915"/>
    <x v="351"/>
    <x v="1"/>
    <n v="102"/>
    <s v="Product_102"/>
    <x v="3"/>
    <n v="568.52"/>
    <n v="312.73"/>
    <n v="2"/>
    <n v="0"/>
    <n v="487"/>
    <n v="3"/>
    <n v="1137.04"/>
    <n v="511.58"/>
  </r>
  <r>
    <n v="2042"/>
    <x v="585"/>
    <n v="54"/>
    <x v="5"/>
    <d v="2021-10-21T00:00:00"/>
    <n v="0"/>
    <n v="12436"/>
    <x v="476"/>
    <x v="0"/>
    <n v="137"/>
    <s v="Product_137"/>
    <x v="1"/>
    <n v="51.45"/>
    <n v="24.8"/>
    <n v="1"/>
    <n v="0"/>
    <n v="984"/>
    <n v="3"/>
    <n v="51.45"/>
    <n v="26.65"/>
  </r>
  <r>
    <n v="1176"/>
    <x v="586"/>
    <n v="36"/>
    <x v="2"/>
    <d v="2022-08-10T00:00:00"/>
    <n v="1"/>
    <n v="12991"/>
    <x v="477"/>
    <x v="2"/>
    <n v="117"/>
    <s v="Product_117"/>
    <x v="3"/>
    <n v="1216.23"/>
    <n v="806.56"/>
    <n v="2"/>
    <n v="0"/>
    <n v="496"/>
    <n v="5"/>
    <n v="2432.46"/>
    <n v="819.34"/>
  </r>
  <r>
    <n v="1395"/>
    <x v="587"/>
    <n v="10"/>
    <x v="0"/>
    <d v="2022-06-23T00:00:00"/>
    <n v="0"/>
    <n v="11804"/>
    <x v="377"/>
    <x v="0"/>
    <n v="128"/>
    <s v="Product_128"/>
    <x v="1"/>
    <n v="1339.54"/>
    <n v="847.92"/>
    <n v="4"/>
    <n v="0.1"/>
    <n v="787"/>
    <n v="5"/>
    <n v="4822.34"/>
    <n v="1430.66"/>
  </r>
  <r>
    <n v="1444"/>
    <x v="588"/>
    <n v="38"/>
    <x v="1"/>
    <d v="2022-06-24T00:00:00"/>
    <n v="0"/>
    <n v="13359"/>
    <x v="478"/>
    <x v="1"/>
    <n v="118"/>
    <s v="Product_118"/>
    <x v="0"/>
    <n v="1455.72"/>
    <n v="948.22"/>
    <n v="3"/>
    <n v="0"/>
    <n v="688"/>
    <n v="7"/>
    <n v="4367.16"/>
    <n v="1522.5"/>
  </r>
  <r>
    <n v="2256"/>
    <x v="589"/>
    <n v="9"/>
    <x v="3"/>
    <d v="2023-10-15T00:00:00"/>
    <n v="0"/>
    <n v="11730"/>
    <x v="479"/>
    <x v="0"/>
    <n v="133"/>
    <s v="Product_133"/>
    <x v="2"/>
    <n v="1092.94"/>
    <n v="429.51499999999999"/>
    <n v="5"/>
    <n v="0.05"/>
    <n v="329"/>
    <n v="8"/>
    <n v="5191.46"/>
    <n v="3043.88"/>
  </r>
  <r>
    <n v="1075"/>
    <x v="590"/>
    <n v="41"/>
    <x v="2"/>
    <d v="2021-03-13T00:00:00"/>
    <n v="0"/>
    <n v="11789"/>
    <x v="272"/>
    <x v="2"/>
    <n v="115"/>
    <s v="Product_115"/>
    <x v="1"/>
    <n v="845.75"/>
    <n v="418.18"/>
    <n v="1"/>
    <n v="0"/>
    <n v="374"/>
    <n v="3"/>
    <n v="845.75"/>
    <n v="427.57"/>
  </r>
  <r>
    <n v="1264"/>
    <x v="591"/>
    <n v="55"/>
    <x v="2"/>
    <d v="2022-11-12T00:00:00"/>
    <n v="1"/>
    <n v="13662"/>
    <x v="480"/>
    <x v="1"/>
    <n v="122"/>
    <s v="Product_122"/>
    <x v="0"/>
    <n v="440.46"/>
    <n v="232.33"/>
    <n v="1"/>
    <n v="0.2"/>
    <n v="558"/>
    <n v="3"/>
    <n v="352.37"/>
    <n v="120.04"/>
  </r>
  <r>
    <n v="1454"/>
    <x v="592"/>
    <n v="25"/>
    <x v="0"/>
    <d v="2022-08-27T00:00:00"/>
    <n v="0"/>
    <n v="11014"/>
    <x v="481"/>
    <x v="2"/>
    <n v="141"/>
    <s v="Product_141"/>
    <x v="0"/>
    <n v="1498.98"/>
    <n v="976.59"/>
    <n v="1"/>
    <n v="0.2"/>
    <n v="561"/>
    <n v="7"/>
    <n v="1199.18"/>
    <n v="222.59"/>
  </r>
  <r>
    <n v="1717"/>
    <x v="593"/>
    <n v="61"/>
    <x v="1"/>
    <d v="2020-12-13T00:00:00"/>
    <n v="1"/>
    <n v="12522"/>
    <x v="482"/>
    <x v="0"/>
    <n v="127"/>
    <s v="Product_127"/>
    <x v="3"/>
    <n v="905.14"/>
    <n v="604.51"/>
    <n v="3"/>
    <n v="0"/>
    <n v="873"/>
    <n v="3"/>
    <n v="2715.42"/>
    <n v="901.89"/>
  </r>
  <r>
    <n v="1734"/>
    <x v="594"/>
    <n v="52"/>
    <x v="4"/>
    <d v="2023-11-09T00:00:00"/>
    <n v="1"/>
    <n v="12803"/>
    <x v="483"/>
    <x v="0"/>
    <n v="137"/>
    <s v="Product_137"/>
    <x v="1"/>
    <n v="1037.67"/>
    <n v="503.76"/>
    <n v="4"/>
    <n v="0"/>
    <n v="478"/>
    <n v="2"/>
    <n v="4150.68"/>
    <n v="2135.64"/>
  </r>
  <r>
    <n v="2407"/>
    <x v="595"/>
    <n v="58"/>
    <x v="5"/>
    <d v="2020-06-22T00:00:00"/>
    <n v="1"/>
    <n v="12650"/>
    <x v="484"/>
    <x v="1"/>
    <n v="132"/>
    <s v="Product_132"/>
    <x v="0"/>
    <n v="1039.49"/>
    <n v="629.86"/>
    <n v="4"/>
    <n v="0"/>
    <n v="1654"/>
    <n v="2"/>
    <n v="4157.96"/>
    <n v="1638.52"/>
  </r>
  <r>
    <n v="1850"/>
    <x v="596"/>
    <n v="42"/>
    <x v="4"/>
    <d v="2021-04-08T00:00:00"/>
    <n v="1"/>
    <n v="12973"/>
    <x v="485"/>
    <x v="2"/>
    <n v="145"/>
    <s v="Product_145"/>
    <x v="2"/>
    <n v="1275.6199999999999"/>
    <n v="540.03"/>
    <n v="2"/>
    <n v="0"/>
    <n v="629"/>
    <n v="4"/>
    <n v="2551.2399999999998"/>
    <n v="1471.18"/>
  </r>
  <r>
    <n v="2390"/>
    <x v="597"/>
    <n v="25"/>
    <x v="2"/>
    <d v="2022-11-21T00:00:00"/>
    <n v="0"/>
    <n v="11029"/>
    <x v="486"/>
    <x v="2"/>
    <n v="119"/>
    <s v="Product_119"/>
    <x v="3"/>
    <n v="64.03"/>
    <n v="33.479999999999997"/>
    <n v="2"/>
    <n v="0"/>
    <n v="385"/>
    <n v="5"/>
    <n v="128.06"/>
    <n v="61.1"/>
  </r>
  <r>
    <n v="1143"/>
    <x v="598"/>
    <n v="51"/>
    <x v="4"/>
    <d v="2023-09-21T00:00:00"/>
    <n v="1"/>
    <n v="12840"/>
    <x v="487"/>
    <x v="2"/>
    <n v="128"/>
    <s v="Product_128"/>
    <x v="3"/>
    <n v="369.36"/>
    <n v="201.67"/>
    <n v="4"/>
    <n v="0"/>
    <n v="468"/>
    <n v="3"/>
    <n v="1477.44"/>
    <n v="670.76"/>
  </r>
  <r>
    <n v="1884"/>
    <x v="599"/>
    <n v="30"/>
    <x v="2"/>
    <d v="2023-07-20T00:00:00"/>
    <n v="0"/>
    <n v="10411"/>
    <x v="488"/>
    <x v="1"/>
    <n v="128"/>
    <s v="Product_128"/>
    <x v="0"/>
    <n v="1015.02"/>
    <n v="639.15"/>
    <n v="1"/>
    <n v="0"/>
    <n v="531"/>
    <n v="2"/>
    <n v="1015.02"/>
    <n v="375.87"/>
  </r>
  <r>
    <n v="2092"/>
    <x v="600"/>
    <n v="41"/>
    <x v="4"/>
    <d v="2023-06-22T00:00:00"/>
    <n v="0"/>
    <n v="11981"/>
    <x v="316"/>
    <x v="0"/>
    <n v="110"/>
    <s v="Product_110"/>
    <x v="1"/>
    <n v="1347.96"/>
    <n v="899.89"/>
    <n v="3"/>
    <n v="0"/>
    <n v="410"/>
    <n v="5"/>
    <n v="4043.88"/>
    <n v="1344.21"/>
  </r>
  <r>
    <n v="2122"/>
    <x v="601"/>
    <n v="37"/>
    <x v="2"/>
    <d v="2021-11-17T00:00:00"/>
    <n v="0"/>
    <n v="10661"/>
    <x v="489"/>
    <x v="0"/>
    <n v="120"/>
    <s v="Product_120"/>
    <x v="3"/>
    <n v="1043.74"/>
    <n v="523.11"/>
    <n v="4"/>
    <n v="0"/>
    <n v="541"/>
    <n v="9"/>
    <n v="4174.96"/>
    <n v="2082.52"/>
  </r>
  <r>
    <n v="1395"/>
    <x v="602"/>
    <n v="56"/>
    <x v="2"/>
    <d v="2020-07-10T00:00:00"/>
    <n v="0"/>
    <n v="11347"/>
    <x v="490"/>
    <x v="0"/>
    <n v="125"/>
    <s v="Product_125"/>
    <x v="1"/>
    <n v="649.55999999999995"/>
    <n v="362.66"/>
    <n v="3"/>
    <n v="0"/>
    <n v="787"/>
    <n v="5"/>
    <n v="1948.68"/>
    <n v="860.7"/>
  </r>
  <r>
    <n v="2048"/>
    <x v="603"/>
    <n v="50"/>
    <x v="0"/>
    <d v="2021-04-26T00:00:00"/>
    <n v="1"/>
    <n v="13470"/>
    <x v="308"/>
    <x v="2"/>
    <n v="121"/>
    <s v="Product_121"/>
    <x v="0"/>
    <n v="574.26"/>
    <n v="341.25"/>
    <n v="5"/>
    <n v="0"/>
    <n v="1145"/>
    <n v="3"/>
    <n v="2871.3"/>
    <n v="1165.05"/>
  </r>
  <r>
    <n v="1947"/>
    <x v="604"/>
    <n v="38"/>
    <x v="1"/>
    <d v="2023-10-09T00:00:00"/>
    <n v="1"/>
    <n v="11305"/>
    <x v="491"/>
    <x v="1"/>
    <n v="114"/>
    <s v="Product_114"/>
    <x v="0"/>
    <n v="1120.02"/>
    <n v="558.45000000000005"/>
    <n v="1"/>
    <n v="0"/>
    <n v="450"/>
    <n v="4"/>
    <n v="1120.02"/>
    <n v="561.57000000000005"/>
  </r>
  <r>
    <n v="1890"/>
    <x v="605"/>
    <n v="10"/>
    <x v="2"/>
    <d v="2021-09-27T00:00:00"/>
    <n v="0"/>
    <n v="10190"/>
    <x v="492"/>
    <x v="2"/>
    <n v="122"/>
    <s v="Product_122"/>
    <x v="1"/>
    <n v="1124.79"/>
    <n v="782.47"/>
    <n v="5"/>
    <n v="0"/>
    <n v="830"/>
    <n v="6"/>
    <n v="5623.95"/>
    <n v="1711.6"/>
  </r>
  <r>
    <n v="2492"/>
    <x v="606"/>
    <n v="30"/>
    <x v="5"/>
    <d v="2021-05-04T00:00:00"/>
    <n v="1"/>
    <n v="12833"/>
    <x v="205"/>
    <x v="1"/>
    <n v="126"/>
    <s v="Product_126"/>
    <x v="2"/>
    <n v="930.23"/>
    <n v="616.49"/>
    <n v="4"/>
    <n v="0"/>
    <n v="892"/>
    <n v="4"/>
    <n v="3720.92"/>
    <n v="1254.96"/>
  </r>
  <r>
    <n v="2174"/>
    <x v="607"/>
    <n v="50"/>
    <x v="5"/>
    <d v="2021-02-11T00:00:00"/>
    <n v="0"/>
    <n v="10584"/>
    <x v="493"/>
    <x v="2"/>
    <n v="144"/>
    <s v="Product_144"/>
    <x v="3"/>
    <n v="472.63"/>
    <n v="231.08"/>
    <n v="2"/>
    <n v="0.1"/>
    <n v="407"/>
    <n v="2"/>
    <n v="850.73"/>
    <n v="388.57"/>
  </r>
  <r>
    <n v="2167"/>
    <x v="608"/>
    <n v="44"/>
    <x v="3"/>
    <d v="2020-10-28T00:00:00"/>
    <n v="0"/>
    <n v="10958"/>
    <x v="494"/>
    <x v="1"/>
    <n v="111"/>
    <s v="Product_111"/>
    <x v="0"/>
    <n v="1391.47"/>
    <n v="768.63"/>
    <n v="4"/>
    <n v="0"/>
    <n v="367"/>
    <n v="5"/>
    <n v="5565.88"/>
    <n v="2491.36"/>
  </r>
  <r>
    <n v="1568"/>
    <x v="609"/>
    <n v="17"/>
    <x v="2"/>
    <d v="2020-02-20T00:00:00"/>
    <n v="0"/>
    <n v="11853"/>
    <x v="404"/>
    <x v="2"/>
    <n v="107"/>
    <s v="Product_107"/>
    <x v="2"/>
    <n v="850.23"/>
    <n v="398.97"/>
    <n v="5"/>
    <n v="0.1"/>
    <n v="930"/>
    <n v="3"/>
    <n v="3826.04"/>
    <n v="1831.19"/>
  </r>
  <r>
    <n v="2062"/>
    <x v="610"/>
    <n v="12"/>
    <x v="2"/>
    <d v="2020-04-04T00:00:00"/>
    <n v="0"/>
    <n v="10499"/>
    <x v="495"/>
    <x v="2"/>
    <n v="117"/>
    <s v="Product_117"/>
    <x v="2"/>
    <n v="1196.21"/>
    <n v="663.12"/>
    <n v="3"/>
    <n v="0"/>
    <n v="370"/>
    <n v="10"/>
    <n v="3588.63"/>
    <n v="1599.27"/>
  </r>
  <r>
    <n v="1108"/>
    <x v="611"/>
    <n v="42"/>
    <x v="2"/>
    <d v="2021-05-16T00:00:00"/>
    <n v="0"/>
    <n v="10579"/>
    <x v="4"/>
    <x v="1"/>
    <n v="118"/>
    <s v="Product_118"/>
    <x v="1"/>
    <n v="360.75"/>
    <n v="218.25"/>
    <n v="4"/>
    <n v="0"/>
    <n v="407"/>
    <n v="5"/>
    <n v="1443"/>
    <n v="570"/>
  </r>
  <r>
    <n v="2065"/>
    <x v="612"/>
    <n v="24"/>
    <x v="4"/>
    <d v="2022-08-31T00:00:00"/>
    <n v="1"/>
    <n v="10815"/>
    <x v="186"/>
    <x v="0"/>
    <n v="107"/>
    <s v="Product_107"/>
    <x v="1"/>
    <n v="548.86"/>
    <n v="233.63"/>
    <n v="2"/>
    <n v="0"/>
    <n v="854"/>
    <n v="2"/>
    <n v="1097.72"/>
    <n v="630.46"/>
  </r>
  <r>
    <n v="2209"/>
    <x v="613"/>
    <n v="25"/>
    <x v="2"/>
    <d v="2023-05-06T00:00:00"/>
    <n v="0"/>
    <n v="13505"/>
    <x v="496"/>
    <x v="0"/>
    <n v="120"/>
    <s v="Product_120"/>
    <x v="1"/>
    <n v="1318.14"/>
    <n v="871.34"/>
    <n v="5"/>
    <n v="0"/>
    <n v="576"/>
    <n v="2"/>
    <n v="6590.7"/>
    <n v="2234"/>
  </r>
  <r>
    <n v="1934"/>
    <x v="614"/>
    <n v="50"/>
    <x v="2"/>
    <d v="2020-05-29T00:00:00"/>
    <n v="1"/>
    <n v="13134"/>
    <x v="497"/>
    <x v="1"/>
    <n v="138"/>
    <s v="Product_138"/>
    <x v="2"/>
    <n v="122.66"/>
    <n v="70.91"/>
    <n v="4"/>
    <n v="0.05"/>
    <n v="776"/>
    <n v="2"/>
    <n v="466.11"/>
    <n v="182.47"/>
  </r>
  <r>
    <n v="1397"/>
    <x v="615"/>
    <n v="58"/>
    <x v="5"/>
    <d v="2022-07-21T00:00:00"/>
    <n v="0"/>
    <n v="11476"/>
    <x v="498"/>
    <x v="1"/>
    <n v="111"/>
    <s v="Product_111"/>
    <x v="3"/>
    <n v="792.86"/>
    <n v="552.53"/>
    <n v="5"/>
    <n v="0"/>
    <n v="434"/>
    <n v="5"/>
    <n v="3964.3"/>
    <n v="1201.6500000000001"/>
  </r>
  <r>
    <n v="2246"/>
    <x v="616"/>
    <n v="28"/>
    <x v="1"/>
    <d v="2022-04-28T00:00:00"/>
    <n v="0"/>
    <n v="11516"/>
    <x v="499"/>
    <x v="0"/>
    <n v="144"/>
    <s v="Product_144"/>
    <x v="1"/>
    <n v="748.47"/>
    <n v="305.13"/>
    <n v="5"/>
    <n v="0.2"/>
    <n v="492"/>
    <n v="8"/>
    <n v="2993.88"/>
    <n v="1468.23"/>
  </r>
  <r>
    <n v="1633"/>
    <x v="617"/>
    <n v="39"/>
    <x v="1"/>
    <d v="2023-07-13T00:00:00"/>
    <n v="0"/>
    <n v="11669"/>
    <x v="500"/>
    <x v="2"/>
    <n v="116"/>
    <s v="Product_116"/>
    <x v="3"/>
    <n v="1139.28"/>
    <n v="739.9"/>
    <n v="1"/>
    <n v="0"/>
    <n v="538"/>
    <n v="6"/>
    <n v="1139.28"/>
    <n v="399.38"/>
  </r>
  <r>
    <n v="2156"/>
    <x v="618"/>
    <n v="41"/>
    <x v="3"/>
    <d v="2023-03-24T00:00:00"/>
    <n v="0"/>
    <n v="13513"/>
    <x v="501"/>
    <x v="0"/>
    <n v="127"/>
    <s v="Product_127"/>
    <x v="1"/>
    <n v="458.75"/>
    <n v="292.49"/>
    <n v="3"/>
    <n v="0"/>
    <n v="476"/>
    <n v="3"/>
    <n v="1376.25"/>
    <n v="498.78"/>
  </r>
  <r>
    <n v="2186"/>
    <x v="619"/>
    <n v="37"/>
    <x v="5"/>
    <d v="2021-02-02T00:00:00"/>
    <n v="0"/>
    <n v="12037"/>
    <x v="502"/>
    <x v="1"/>
    <n v="111"/>
    <s v="Product_111"/>
    <x v="2"/>
    <n v="367.65"/>
    <n v="161.71"/>
    <n v="1"/>
    <n v="0"/>
    <n v="338"/>
    <n v="5"/>
    <n v="367.65"/>
    <n v="205.94"/>
  </r>
  <r>
    <n v="2238"/>
    <x v="620"/>
    <n v="40"/>
    <x v="2"/>
    <d v="2024-11-01T00:00:00"/>
    <n v="0"/>
    <n v="11330"/>
    <x v="503"/>
    <x v="2"/>
    <n v="116"/>
    <s v="Product_116"/>
    <x v="3"/>
    <n v="1392.89"/>
    <n v="697.27"/>
    <n v="5"/>
    <n v="0"/>
    <n v="356"/>
    <n v="3"/>
    <n v="6964.45"/>
    <n v="3478.1"/>
  </r>
  <r>
    <n v="1732"/>
    <x v="621"/>
    <n v="51"/>
    <x v="1"/>
    <d v="2023-11-27T00:00:00"/>
    <n v="0"/>
    <n v="10779"/>
    <x v="280"/>
    <x v="1"/>
    <n v="123"/>
    <s v="Product_123"/>
    <x v="3"/>
    <n v="878.98"/>
    <n v="584.91"/>
    <n v="2"/>
    <n v="0"/>
    <n v="371"/>
    <n v="3"/>
    <n v="1757.96"/>
    <n v="588.14"/>
  </r>
  <r>
    <n v="1234"/>
    <x v="622"/>
    <n v="29"/>
    <x v="0"/>
    <d v="2022-02-25T00:00:00"/>
    <n v="1"/>
    <n v="13806"/>
    <x v="504"/>
    <x v="0"/>
    <n v="112"/>
    <s v="Product_112"/>
    <x v="2"/>
    <n v="201.8"/>
    <n v="112.11"/>
    <n v="2"/>
    <n v="0"/>
    <n v="1041"/>
    <n v="6"/>
    <n v="403.6"/>
    <n v="179.38"/>
  </r>
  <r>
    <n v="1657"/>
    <x v="623"/>
    <n v="17"/>
    <x v="0"/>
    <d v="2022-10-09T00:00:00"/>
    <n v="0"/>
    <n v="12990"/>
    <x v="505"/>
    <x v="2"/>
    <n v="140"/>
    <s v="Product_140"/>
    <x v="3"/>
    <n v="329.9"/>
    <n v="171.67"/>
    <n v="1"/>
    <n v="0.05"/>
    <n v="350"/>
    <n v="3"/>
    <n v="313.39999999999998"/>
    <n v="141.72999999999999"/>
  </r>
  <r>
    <n v="1750"/>
    <x v="624"/>
    <n v="65"/>
    <x v="0"/>
    <d v="2022-03-29T00:00:00"/>
    <n v="0"/>
    <n v="11149"/>
    <x v="427"/>
    <x v="0"/>
    <n v="103"/>
    <s v="Product_103"/>
    <x v="2"/>
    <n v="1498.3"/>
    <n v="1006.33"/>
    <n v="2"/>
    <n v="0.05"/>
    <n v="414"/>
    <n v="5"/>
    <n v="2846.77"/>
    <n v="834.11"/>
  </r>
  <r>
    <n v="1587"/>
    <x v="625"/>
    <n v="56"/>
    <x v="2"/>
    <d v="2021-05-14T00:00:00"/>
    <n v="0"/>
    <n v="12312"/>
    <x v="506"/>
    <x v="0"/>
    <n v="102"/>
    <s v="Product_102"/>
    <x v="2"/>
    <n v="333.63"/>
    <n v="142.79"/>
    <n v="5"/>
    <n v="0"/>
    <n v="427"/>
    <n v="8"/>
    <n v="1668.15"/>
    <n v="954.2"/>
  </r>
  <r>
    <n v="2032"/>
    <x v="626"/>
    <n v="23"/>
    <x v="2"/>
    <d v="2020-10-29T00:00:00"/>
    <n v="1"/>
    <n v="10006"/>
    <x v="507"/>
    <x v="0"/>
    <n v="138"/>
    <s v="Product_138"/>
    <x v="0"/>
    <n v="935.19"/>
    <n v="506.81"/>
    <n v="4"/>
    <n v="0"/>
    <n v="1525"/>
    <n v="1"/>
    <n v="3740.76"/>
    <n v="1713.52"/>
  </r>
  <r>
    <n v="2097"/>
    <x v="627"/>
    <n v="42"/>
    <x v="3"/>
    <d v="2023-05-09T00:00:00"/>
    <n v="0"/>
    <n v="11436"/>
    <x v="508"/>
    <x v="2"/>
    <n v="148"/>
    <s v="Product_148"/>
    <x v="1"/>
    <n v="659.19"/>
    <n v="392.69"/>
    <n v="5"/>
    <n v="0"/>
    <n v="484"/>
    <n v="3"/>
    <n v="3295.95"/>
    <n v="1332.5"/>
  </r>
  <r>
    <n v="1953"/>
    <x v="628"/>
    <n v="55"/>
    <x v="3"/>
    <d v="2023-11-09T00:00:00"/>
    <n v="0"/>
    <n v="13277"/>
    <x v="483"/>
    <x v="0"/>
    <n v="124"/>
    <s v="Product_124"/>
    <x v="0"/>
    <n v="1334.12"/>
    <n v="777.21"/>
    <n v="4"/>
    <n v="0"/>
    <n v="344"/>
    <n v="2"/>
    <n v="5336.48"/>
    <n v="2227.64"/>
  </r>
  <r>
    <n v="1491"/>
    <x v="629"/>
    <n v="51"/>
    <x v="3"/>
    <d v="2020-12-01T00:00:00"/>
    <n v="1"/>
    <n v="13250"/>
    <x v="509"/>
    <x v="2"/>
    <n v="129"/>
    <s v="Product_129"/>
    <x v="2"/>
    <n v="1144.99"/>
    <n v="548.77"/>
    <n v="2"/>
    <n v="0.05"/>
    <n v="1670"/>
    <n v="3"/>
    <n v="2175.48"/>
    <n v="1077.94"/>
  </r>
  <r>
    <n v="1912"/>
    <x v="630"/>
    <n v="46"/>
    <x v="4"/>
    <d v="2020-06-08T00:00:00"/>
    <n v="0"/>
    <n v="13539"/>
    <x v="510"/>
    <x v="0"/>
    <n v="147"/>
    <s v="Product_147"/>
    <x v="2"/>
    <n v="915.58"/>
    <n v="520.96"/>
    <n v="3"/>
    <n v="0"/>
    <n v="507"/>
    <n v="3"/>
    <n v="2746.74"/>
    <n v="1183.8599999999999"/>
  </r>
  <r>
    <n v="2276"/>
    <x v="631"/>
    <n v="41"/>
    <x v="0"/>
    <d v="2022-05-20T00:00:00"/>
    <n v="0"/>
    <n v="13567"/>
    <x v="511"/>
    <x v="0"/>
    <n v="146"/>
    <s v="Product_146"/>
    <x v="3"/>
    <n v="65.569999999999993"/>
    <n v="40.17"/>
    <n v="3"/>
    <n v="0.1"/>
    <n v="342"/>
    <n v="5"/>
    <n v="177.04"/>
    <n v="56.53"/>
  </r>
  <r>
    <n v="2253"/>
    <x v="632"/>
    <n v="65"/>
    <x v="2"/>
    <d v="2021-03-24T00:00:00"/>
    <n v="1"/>
    <n v="10694"/>
    <x v="512"/>
    <x v="1"/>
    <n v="134"/>
    <s v="Product_134"/>
    <x v="2"/>
    <n v="1325.7"/>
    <n v="762.89"/>
    <n v="5"/>
    <n v="0.2"/>
    <n v="1209"/>
    <n v="2"/>
    <n v="5302.8"/>
    <n v="1488.35"/>
  </r>
  <r>
    <n v="2197"/>
    <x v="633"/>
    <n v="43"/>
    <x v="0"/>
    <d v="2020-12-26T00:00:00"/>
    <n v="1"/>
    <n v="10991"/>
    <x v="513"/>
    <x v="0"/>
    <n v="120"/>
    <s v="Product_120"/>
    <x v="2"/>
    <n v="694.77"/>
    <n v="420.57"/>
    <n v="5"/>
    <n v="0"/>
    <n v="1467"/>
    <n v="1"/>
    <n v="3473.85"/>
    <n v="1371"/>
  </r>
  <r>
    <n v="2191"/>
    <x v="634"/>
    <n v="32"/>
    <x v="3"/>
    <d v="2023-11-26T00:00:00"/>
    <n v="0"/>
    <n v="11466"/>
    <x v="514"/>
    <x v="2"/>
    <n v="118"/>
    <s v="Product_118"/>
    <x v="2"/>
    <n v="1400.79"/>
    <n v="667.93"/>
    <n v="2"/>
    <n v="0"/>
    <n v="402"/>
    <n v="6"/>
    <n v="2801.58"/>
    <n v="1465.72"/>
  </r>
  <r>
    <n v="1169"/>
    <x v="635"/>
    <n v="53"/>
    <x v="2"/>
    <d v="2022-11-26T00:00:00"/>
    <n v="0"/>
    <n v="11975"/>
    <x v="515"/>
    <x v="1"/>
    <n v="114"/>
    <s v="Product_114"/>
    <x v="1"/>
    <n v="768.53"/>
    <n v="499.43"/>
    <n v="3"/>
    <n v="0"/>
    <n v="767"/>
    <n v="5"/>
    <n v="2305.59"/>
    <n v="807.3"/>
  </r>
  <r>
    <n v="2416"/>
    <x v="636"/>
    <n v="41"/>
    <x v="5"/>
    <d v="2022-09-08T00:00:00"/>
    <n v="1"/>
    <n v="12965"/>
    <x v="516"/>
    <x v="2"/>
    <n v="118"/>
    <s v="Product_118"/>
    <x v="0"/>
    <n v="1056.6300000000001"/>
    <n v="565.20000000000005"/>
    <n v="3"/>
    <n v="0"/>
    <n v="876"/>
    <n v="4"/>
    <n v="3169.89"/>
    <n v="1474.29"/>
  </r>
  <r>
    <n v="1945"/>
    <x v="637"/>
    <n v="45"/>
    <x v="1"/>
    <d v="2020-04-12T00:00:00"/>
    <n v="0"/>
    <n v="13299"/>
    <x v="517"/>
    <x v="0"/>
    <n v="102"/>
    <s v="Product_102"/>
    <x v="0"/>
    <n v="150.47"/>
    <n v="104.75"/>
    <n v="5"/>
    <n v="0"/>
    <n v="430"/>
    <n v="5"/>
    <n v="752.35"/>
    <n v="228.6"/>
  </r>
  <r>
    <n v="1794"/>
    <x v="638"/>
    <n v="43"/>
    <x v="1"/>
    <d v="2023-02-15T00:00:00"/>
    <n v="1"/>
    <n v="10747"/>
    <x v="518"/>
    <x v="1"/>
    <n v="101"/>
    <s v="Product_101"/>
    <x v="1"/>
    <n v="1130.47"/>
    <n v="460.09"/>
    <n v="3"/>
    <n v="0.1"/>
    <n v="606"/>
    <n v="3"/>
    <n v="3052.27"/>
    <n v="1672"/>
  </r>
  <r>
    <n v="1633"/>
    <x v="639"/>
    <n v="47"/>
    <x v="3"/>
    <d v="2021-05-25T00:00:00"/>
    <n v="0"/>
    <n v="10145"/>
    <x v="519"/>
    <x v="1"/>
    <n v="120"/>
    <s v="Product_120"/>
    <x v="1"/>
    <n v="540.09"/>
    <n v="277.66000000000003"/>
    <n v="5"/>
    <n v="0"/>
    <n v="538"/>
    <n v="6"/>
    <n v="2700.45"/>
    <n v="1312.15"/>
  </r>
  <r>
    <n v="2217"/>
    <x v="640"/>
    <n v="25"/>
    <x v="0"/>
    <d v="2020-05-09T00:00:00"/>
    <n v="1"/>
    <n v="13641"/>
    <x v="520"/>
    <x v="1"/>
    <n v="134"/>
    <s v="Product_134"/>
    <x v="1"/>
    <n v="559.47"/>
    <n v="254.08"/>
    <n v="1"/>
    <n v="0.05"/>
    <n v="1032"/>
    <n v="2"/>
    <n v="531.5"/>
    <n v="277.42"/>
  </r>
  <r>
    <n v="1028"/>
    <x v="641"/>
    <n v="18"/>
    <x v="5"/>
    <d v="2022-07-23T00:00:00"/>
    <n v="0"/>
    <n v="13367"/>
    <x v="521"/>
    <x v="2"/>
    <n v="141"/>
    <s v="Product_141"/>
    <x v="0"/>
    <n v="222.05"/>
    <n v="125.83"/>
    <n v="3"/>
    <n v="0.05"/>
    <n v="442"/>
    <n v="6"/>
    <n v="632.84"/>
    <n v="255.35"/>
  </r>
  <r>
    <n v="2188"/>
    <x v="642"/>
    <n v="61"/>
    <x v="2"/>
    <d v="2020-09-30T00:00:00"/>
    <n v="0"/>
    <n v="12288"/>
    <x v="522"/>
    <x v="1"/>
    <n v="141"/>
    <s v="Product_141"/>
    <x v="0"/>
    <n v="262.94"/>
    <n v="124.36"/>
    <n v="4"/>
    <n v="0.1"/>
    <n v="606"/>
    <n v="3"/>
    <n v="946.58"/>
    <n v="449.14"/>
  </r>
  <r>
    <n v="2445"/>
    <x v="643"/>
    <n v="43"/>
    <x v="0"/>
    <d v="2022-09-08T00:00:00"/>
    <n v="0"/>
    <n v="10856"/>
    <x v="516"/>
    <x v="1"/>
    <n v="148"/>
    <s v="Product_148"/>
    <x v="2"/>
    <n v="319.35000000000002"/>
    <n v="198.39"/>
    <n v="2"/>
    <n v="0"/>
    <n v="495"/>
    <n v="4"/>
    <n v="638.70000000000005"/>
    <n v="241.92"/>
  </r>
  <r>
    <n v="1338"/>
    <x v="644"/>
    <n v="51"/>
    <x v="3"/>
    <d v="2023-09-29T00:00:00"/>
    <n v="0"/>
    <n v="10286"/>
    <x v="350"/>
    <x v="2"/>
    <n v="111"/>
    <s v="Product_111"/>
    <x v="0"/>
    <n v="525.9"/>
    <n v="349.49"/>
    <n v="5"/>
    <n v="0.1"/>
    <n v="460"/>
    <n v="5"/>
    <n v="2366.5500000000002"/>
    <n v="619.1"/>
  </r>
  <r>
    <n v="2388"/>
    <x v="645"/>
    <n v="13"/>
    <x v="0"/>
    <d v="2022-12-23T00:00:00"/>
    <n v="1"/>
    <n v="10951"/>
    <x v="298"/>
    <x v="2"/>
    <n v="127"/>
    <s v="Product_127"/>
    <x v="3"/>
    <n v="1343.36"/>
    <n v="622.33000000000004"/>
    <n v="3"/>
    <n v="0"/>
    <n v="740"/>
    <n v="3"/>
    <n v="4030.08"/>
    <n v="2163.09"/>
  </r>
  <r>
    <n v="2365"/>
    <x v="646"/>
    <n v="56"/>
    <x v="3"/>
    <d v="2023-02-18T00:00:00"/>
    <n v="1"/>
    <n v="13746"/>
    <x v="523"/>
    <x v="2"/>
    <n v="123"/>
    <s v="Product_123"/>
    <x v="0"/>
    <n v="583.98"/>
    <n v="261.74"/>
    <n v="3"/>
    <n v="0"/>
    <n v="640"/>
    <n v="4"/>
    <n v="1751.94"/>
    <n v="966.72"/>
  </r>
  <r>
    <n v="1499"/>
    <x v="647"/>
    <n v="32"/>
    <x v="4"/>
    <d v="2023-04-05T00:00:00"/>
    <n v="0"/>
    <n v="10025"/>
    <x v="524"/>
    <x v="0"/>
    <n v="138"/>
    <s v="Product_138"/>
    <x v="1"/>
    <n v="1100.33"/>
    <n v="429.51499999999999"/>
    <n v="5"/>
    <n v="0.2"/>
    <n v="608"/>
    <n v="5"/>
    <n v="4401.32"/>
    <n v="2253.7399999999998"/>
  </r>
  <r>
    <n v="1510"/>
    <x v="648"/>
    <n v="41"/>
    <x v="1"/>
    <d v="2021-10-11T00:00:00"/>
    <n v="0"/>
    <n v="10451"/>
    <x v="525"/>
    <x v="2"/>
    <n v="144"/>
    <s v="Product_144"/>
    <x v="0"/>
    <n v="169.98"/>
    <n v="86.41"/>
    <n v="4"/>
    <n v="0.2"/>
    <n v="532"/>
    <n v="5"/>
    <n v="543.94000000000005"/>
    <n v="198.3"/>
  </r>
  <r>
    <n v="2350"/>
    <x v="649"/>
    <n v="39"/>
    <x v="1"/>
    <d v="2022-06-25T00:00:00"/>
    <n v="0"/>
    <n v="12153"/>
    <x v="526"/>
    <x v="2"/>
    <n v="103"/>
    <s v="Product_103"/>
    <x v="2"/>
    <n v="907.09"/>
    <n v="481.1"/>
    <n v="3"/>
    <n v="0"/>
    <n v="443"/>
    <n v="3"/>
    <n v="2721.27"/>
    <n v="1277.97"/>
  </r>
  <r>
    <n v="1216"/>
    <x v="650"/>
    <n v="25"/>
    <x v="0"/>
    <d v="2023-06-08T00:00:00"/>
    <n v="0"/>
    <n v="10239"/>
    <x v="425"/>
    <x v="1"/>
    <n v="112"/>
    <s v="Product_112"/>
    <x v="0"/>
    <n v="748.74"/>
    <n v="349.13"/>
    <n v="1"/>
    <n v="0.1"/>
    <n v="517"/>
    <n v="5"/>
    <n v="673.87"/>
    <n v="324.74"/>
  </r>
  <r>
    <n v="2324"/>
    <x v="651"/>
    <n v="39"/>
    <x v="5"/>
    <d v="2024-01-13T00:00:00"/>
    <n v="0"/>
    <n v="13923"/>
    <x v="153"/>
    <x v="0"/>
    <n v="130"/>
    <s v="Product_130"/>
    <x v="1"/>
    <n v="1468.04"/>
    <n v="429.51499999999999"/>
    <n v="2"/>
    <n v="0"/>
    <n v="354"/>
    <n v="7"/>
    <n v="2936.08"/>
    <n v="2077.0500000000002"/>
  </r>
  <r>
    <n v="2155"/>
    <x v="652"/>
    <n v="37"/>
    <x v="2"/>
    <d v="2022-10-30T00:00:00"/>
    <n v="1"/>
    <n v="13489"/>
    <x v="527"/>
    <x v="1"/>
    <n v="131"/>
    <s v="Product_131"/>
    <x v="3"/>
    <n v="1277"/>
    <n v="599.41"/>
    <n v="5"/>
    <n v="0"/>
    <n v="794"/>
    <n v="2"/>
    <n v="6385"/>
    <n v="3387.95"/>
  </r>
  <r>
    <n v="2093"/>
    <x v="653"/>
    <n v="55"/>
    <x v="3"/>
    <d v="2022-05-23T00:00:00"/>
    <n v="0"/>
    <n v="10331"/>
    <x v="528"/>
    <x v="2"/>
    <n v="123"/>
    <s v="Product_123"/>
    <x v="1"/>
    <n v="709.5"/>
    <n v="425.54"/>
    <n v="3"/>
    <n v="0"/>
    <n v="494"/>
    <n v="5"/>
    <n v="2128.5"/>
    <n v="851.88"/>
  </r>
  <r>
    <n v="2275"/>
    <x v="654"/>
    <n v="62"/>
    <x v="2"/>
    <d v="2023-01-27T00:00:00"/>
    <n v="0"/>
    <n v="12959"/>
    <x v="472"/>
    <x v="2"/>
    <n v="101"/>
    <s v="Product_101"/>
    <x v="3"/>
    <n v="1173.96"/>
    <n v="645.28"/>
    <n v="2"/>
    <n v="0"/>
    <n v="552"/>
    <n v="5"/>
    <n v="2347.92"/>
    <n v="1057.3599999999999"/>
  </r>
  <r>
    <n v="2438"/>
    <x v="655"/>
    <n v="62"/>
    <x v="1"/>
    <d v="2022-07-02T00:00:00"/>
    <n v="0"/>
    <n v="11914"/>
    <x v="529"/>
    <x v="1"/>
    <n v="141"/>
    <s v="Product_141"/>
    <x v="2"/>
    <n v="329.91"/>
    <n v="209.96"/>
    <n v="5"/>
    <n v="0"/>
    <n v="914"/>
    <n v="4"/>
    <n v="1649.55"/>
    <n v="599.75"/>
  </r>
  <r>
    <n v="1444"/>
    <x v="656"/>
    <n v="6"/>
    <x v="5"/>
    <d v="2020-11-21T00:00:00"/>
    <n v="0"/>
    <n v="11065"/>
    <x v="530"/>
    <x v="0"/>
    <n v="120"/>
    <s v="Product_120"/>
    <x v="2"/>
    <n v="865.39"/>
    <n v="427.35"/>
    <n v="5"/>
    <n v="0"/>
    <n v="688"/>
    <n v="7"/>
    <n v="4326.95"/>
    <n v="2190.1999999999998"/>
  </r>
  <r>
    <n v="1875"/>
    <x v="657"/>
    <n v="25"/>
    <x v="5"/>
    <d v="2022-08-30T00:00:00"/>
    <n v="1"/>
    <n v="10644"/>
    <x v="531"/>
    <x v="0"/>
    <n v="106"/>
    <s v="Product_106"/>
    <x v="0"/>
    <n v="158.19999999999999"/>
    <n v="87.28"/>
    <n v="5"/>
    <n v="0"/>
    <n v="855"/>
    <n v="3"/>
    <n v="791"/>
    <n v="354.6"/>
  </r>
  <r>
    <n v="2205"/>
    <x v="658"/>
    <n v="5"/>
    <x v="2"/>
    <d v="2022-10-07T00:00:00"/>
    <n v="0"/>
    <n v="11852"/>
    <x v="124"/>
    <x v="1"/>
    <n v="111"/>
    <s v="Product_111"/>
    <x v="2"/>
    <n v="554.73"/>
    <n v="265.08"/>
    <n v="4"/>
    <n v="0"/>
    <n v="409"/>
    <n v="7"/>
    <n v="2218.92"/>
    <n v="1158.5999999999999"/>
  </r>
  <r>
    <n v="1166"/>
    <x v="659"/>
    <n v="22"/>
    <x v="1"/>
    <d v="2021-06-14T00:00:00"/>
    <n v="0"/>
    <n v="13627"/>
    <x v="532"/>
    <x v="2"/>
    <n v="135"/>
    <s v="Product_135"/>
    <x v="2"/>
    <n v="377.5"/>
    <n v="256.83"/>
    <n v="1"/>
    <n v="0"/>
    <n v="333"/>
    <n v="3"/>
    <n v="377.5"/>
    <n v="120.67"/>
  </r>
  <r>
    <n v="1090"/>
    <x v="660"/>
    <n v="30"/>
    <x v="2"/>
    <d v="2021-05-21T00:00:00"/>
    <n v="1"/>
    <n v="10034"/>
    <x v="533"/>
    <x v="0"/>
    <n v="104"/>
    <s v="Product_104"/>
    <x v="1"/>
    <n v="1092.42"/>
    <n v="608.02"/>
    <n v="5"/>
    <n v="0"/>
    <n v="1321"/>
    <n v="1"/>
    <n v="5462.1"/>
    <n v="2422"/>
  </r>
  <r>
    <n v="1713"/>
    <x v="661"/>
    <n v="46"/>
    <x v="0"/>
    <d v="2023-07-29T00:00:00"/>
    <n v="0"/>
    <n v="12923"/>
    <x v="534"/>
    <x v="0"/>
    <n v="129"/>
    <s v="Product_129"/>
    <x v="1"/>
    <n v="760.63"/>
    <n v="343.83"/>
    <n v="4"/>
    <n v="0"/>
    <n v="522"/>
    <n v="8"/>
    <n v="3042.52"/>
    <n v="1667.2"/>
  </r>
  <r>
    <n v="1038"/>
    <x v="662"/>
    <n v="32"/>
    <x v="5"/>
    <d v="2021-07-21T00:00:00"/>
    <n v="0"/>
    <n v="13418"/>
    <x v="535"/>
    <x v="1"/>
    <n v="110"/>
    <s v="Product_110"/>
    <x v="0"/>
    <n v="1139.05"/>
    <n v="548.83000000000004"/>
    <n v="5"/>
    <n v="0"/>
    <n v="461"/>
    <n v="5"/>
    <n v="5695.25"/>
    <n v="2951.1"/>
  </r>
  <r>
    <n v="2149"/>
    <x v="663"/>
    <n v="32"/>
    <x v="5"/>
    <d v="2022-03-12T00:00:00"/>
    <n v="0"/>
    <n v="12431"/>
    <x v="536"/>
    <x v="0"/>
    <n v="129"/>
    <s v="Product_129"/>
    <x v="0"/>
    <n v="797.18"/>
    <n v="338.7"/>
    <n v="5"/>
    <n v="0"/>
    <n v="760"/>
    <n v="2"/>
    <n v="3985.9"/>
    <n v="2292.4"/>
  </r>
  <r>
    <n v="2474"/>
    <x v="664"/>
    <n v="42"/>
    <x v="0"/>
    <d v="2022-09-19T00:00:00"/>
    <n v="0"/>
    <n v="13584"/>
    <x v="537"/>
    <x v="2"/>
    <n v="138"/>
    <s v="Product_138"/>
    <x v="0"/>
    <n v="175.4"/>
    <n v="71.62"/>
    <n v="4"/>
    <n v="0"/>
    <n v="551"/>
    <n v="6"/>
    <n v="701.6"/>
    <n v="415.12"/>
  </r>
  <r>
    <n v="1172"/>
    <x v="665"/>
    <n v="14"/>
    <x v="1"/>
    <d v="2023-07-07T00:00:00"/>
    <n v="0"/>
    <n v="13809"/>
    <x v="538"/>
    <x v="1"/>
    <n v="101"/>
    <s v="Product_101"/>
    <x v="0"/>
    <n v="1116.28"/>
    <n v="622.63"/>
    <n v="1"/>
    <n v="0"/>
    <n v="544"/>
    <n v="5"/>
    <n v="1116.28"/>
    <n v="493.65"/>
  </r>
  <r>
    <n v="1652"/>
    <x v="666"/>
    <n v="27"/>
    <x v="5"/>
    <d v="2021-04-05T00:00:00"/>
    <n v="1"/>
    <n v="10810"/>
    <x v="539"/>
    <x v="0"/>
    <n v="140"/>
    <s v="Product_140"/>
    <x v="1"/>
    <n v="1258.18"/>
    <n v="630.52"/>
    <n v="2"/>
    <n v="0"/>
    <n v="1057"/>
    <n v="3"/>
    <n v="2516.36"/>
    <n v="1255.32"/>
  </r>
  <r>
    <n v="1753"/>
    <x v="667"/>
    <n v="32"/>
    <x v="4"/>
    <d v="2021-07-16T00:00:00"/>
    <n v="0"/>
    <n v="11311"/>
    <x v="540"/>
    <x v="2"/>
    <n v="108"/>
    <s v="Product_108"/>
    <x v="0"/>
    <n v="1360.12"/>
    <n v="937.3"/>
    <n v="3"/>
    <n v="0.2"/>
    <n v="392"/>
    <n v="4"/>
    <n v="3264.29"/>
    <n v="452.39"/>
  </r>
  <r>
    <n v="2243"/>
    <x v="668"/>
    <n v="36"/>
    <x v="4"/>
    <d v="2022-06-19T00:00:00"/>
    <n v="0"/>
    <n v="12795"/>
    <x v="541"/>
    <x v="2"/>
    <n v="138"/>
    <s v="Product_138"/>
    <x v="0"/>
    <n v="879.39"/>
    <n v="396.96"/>
    <n v="5"/>
    <n v="0"/>
    <n v="437"/>
    <n v="8"/>
    <n v="4396.95"/>
    <n v="2412.15"/>
  </r>
  <r>
    <n v="2081"/>
    <x v="669"/>
    <n v="41"/>
    <x v="4"/>
    <d v="2020-07-06T00:00:00"/>
    <n v="0"/>
    <n v="11894"/>
    <x v="542"/>
    <x v="1"/>
    <n v="117"/>
    <s v="Product_117"/>
    <x v="2"/>
    <n v="1142.7"/>
    <n v="429.51499999999999"/>
    <n v="1"/>
    <n v="0"/>
    <n v="412"/>
    <n v="4"/>
    <n v="1142.7"/>
    <n v="713.18"/>
  </r>
  <r>
    <n v="1475"/>
    <x v="670"/>
    <n v="62"/>
    <x v="3"/>
    <d v="2024-01-01T00:00:00"/>
    <n v="0"/>
    <n v="13006"/>
    <x v="543"/>
    <x v="1"/>
    <n v="119"/>
    <s v="Product_119"/>
    <x v="0"/>
    <n v="1140.46"/>
    <n v="564.29"/>
    <n v="3"/>
    <n v="0"/>
    <n v="366"/>
    <n v="7"/>
    <n v="3421.38"/>
    <n v="1728.51"/>
  </r>
  <r>
    <n v="1455"/>
    <x v="671"/>
    <n v="53"/>
    <x v="3"/>
    <d v="2021-08-08T00:00:00"/>
    <n v="0"/>
    <n v="11056"/>
    <x v="544"/>
    <x v="2"/>
    <n v="133"/>
    <s v="Product_133"/>
    <x v="3"/>
    <n v="275.83999999999997"/>
    <n v="128.83000000000001"/>
    <n v="5"/>
    <n v="0"/>
    <n v="347"/>
    <n v="6"/>
    <n v="1379.2"/>
    <n v="735.05"/>
  </r>
  <r>
    <n v="1828"/>
    <x v="672"/>
    <n v="28"/>
    <x v="1"/>
    <d v="2021-04-25T00:00:00"/>
    <n v="1"/>
    <n v="12142"/>
    <x v="545"/>
    <x v="2"/>
    <n v="115"/>
    <s v="Product_115"/>
    <x v="2"/>
    <n v="288.12"/>
    <n v="199.06"/>
    <n v="3"/>
    <n v="0"/>
    <n v="505"/>
    <n v="2"/>
    <n v="864.36"/>
    <n v="267.18"/>
  </r>
  <r>
    <n v="1894"/>
    <x v="673"/>
    <n v="36"/>
    <x v="0"/>
    <d v="2021-10-07T00:00:00"/>
    <n v="0"/>
    <n v="13067"/>
    <x v="546"/>
    <x v="0"/>
    <n v="145"/>
    <s v="Product_145"/>
    <x v="1"/>
    <n v="152.78"/>
    <n v="97.9"/>
    <n v="4"/>
    <n v="0.2"/>
    <n v="742"/>
    <n v="6"/>
    <n v="488.9"/>
    <n v="97.3"/>
  </r>
  <r>
    <n v="2384"/>
    <x v="674"/>
    <n v="35"/>
    <x v="2"/>
    <d v="2021-11-18T00:00:00"/>
    <n v="0"/>
    <n v="10204"/>
    <x v="547"/>
    <x v="0"/>
    <n v="131"/>
    <s v="Product_131"/>
    <x v="3"/>
    <n v="513.87"/>
    <n v="302.77"/>
    <n v="1"/>
    <n v="0"/>
    <n v="426"/>
    <n v="4"/>
    <n v="513.87"/>
    <n v="211.1"/>
  </r>
  <r>
    <n v="2024"/>
    <x v="675"/>
    <n v="32"/>
    <x v="1"/>
    <d v="2021-10-16T00:00:00"/>
    <n v="0"/>
    <n v="13692"/>
    <x v="548"/>
    <x v="0"/>
    <n v="121"/>
    <s v="Product_121"/>
    <x v="0"/>
    <n v="736.59"/>
    <n v="448.68"/>
    <n v="1"/>
    <n v="0"/>
    <n v="614"/>
    <n v="5"/>
    <n v="736.59"/>
    <n v="287.91000000000003"/>
  </r>
  <r>
    <n v="1386"/>
    <x v="676"/>
    <n v="44"/>
    <x v="2"/>
    <d v="2023-11-01T00:00:00"/>
    <n v="0"/>
    <n v="12881"/>
    <x v="549"/>
    <x v="0"/>
    <n v="103"/>
    <s v="Product_103"/>
    <x v="2"/>
    <n v="1496.95"/>
    <n v="1043.99"/>
    <n v="2"/>
    <n v="0"/>
    <n v="721"/>
    <n v="7"/>
    <n v="2993.9"/>
    <n v="905.92"/>
  </r>
  <r>
    <n v="1347"/>
    <x v="677"/>
    <n v="12"/>
    <x v="1"/>
    <d v="2020-06-14T00:00:00"/>
    <n v="0"/>
    <n v="12077"/>
    <x v="550"/>
    <x v="0"/>
    <n v="102"/>
    <s v="Product_102"/>
    <x v="0"/>
    <n v="674.94"/>
    <n v="390.09"/>
    <n v="2"/>
    <n v="0"/>
    <n v="890"/>
    <n v="4"/>
    <n v="1349.88"/>
    <n v="569.70000000000005"/>
  </r>
  <r>
    <n v="1189"/>
    <x v="678"/>
    <n v="53"/>
    <x v="3"/>
    <d v="2020-10-10T00:00:00"/>
    <n v="0"/>
    <n v="12313"/>
    <x v="122"/>
    <x v="1"/>
    <n v="135"/>
    <s v="Product_135"/>
    <x v="2"/>
    <n v="1103.05"/>
    <n v="474.94"/>
    <n v="3"/>
    <n v="0.2"/>
    <n v="580"/>
    <n v="6"/>
    <n v="2647.32"/>
    <n v="1222.5"/>
  </r>
  <r>
    <n v="1504"/>
    <x v="679"/>
    <n v="65"/>
    <x v="4"/>
    <d v="2020-04-11T00:00:00"/>
    <n v="0"/>
    <n v="12070"/>
    <x v="551"/>
    <x v="0"/>
    <n v="141"/>
    <s v="Product_141"/>
    <x v="0"/>
    <n v="1055.43"/>
    <n v="442.71"/>
    <n v="4"/>
    <n v="0"/>
    <n v="812"/>
    <n v="5"/>
    <n v="4221.72"/>
    <n v="2450.88"/>
  </r>
  <r>
    <n v="2214"/>
    <x v="680"/>
    <n v="35"/>
    <x v="0"/>
    <d v="2021-04-18T00:00:00"/>
    <n v="0"/>
    <n v="12656"/>
    <x v="552"/>
    <x v="0"/>
    <n v="116"/>
    <s v="Product_116"/>
    <x v="3"/>
    <n v="346.5"/>
    <n v="207.89"/>
    <n v="3"/>
    <n v="0"/>
    <n v="1012"/>
    <n v="3"/>
    <n v="1039.5"/>
    <n v="415.83"/>
  </r>
  <r>
    <n v="2392"/>
    <x v="681"/>
    <n v="35"/>
    <x v="3"/>
    <d v="2022-02-23T00:00:00"/>
    <n v="0"/>
    <n v="10038"/>
    <x v="553"/>
    <x v="0"/>
    <n v="145"/>
    <s v="Product_145"/>
    <x v="1"/>
    <n v="134.84"/>
    <n v="80.540000000000006"/>
    <n v="5"/>
    <n v="0"/>
    <n v="543"/>
    <n v="5"/>
    <n v="674.2"/>
    <n v="271.5"/>
  </r>
  <r>
    <n v="2432"/>
    <x v="682"/>
    <n v="42"/>
    <x v="0"/>
    <d v="2023-11-22T00:00:00"/>
    <n v="0"/>
    <n v="10172"/>
    <x v="554"/>
    <x v="2"/>
    <n v="121"/>
    <s v="Product_121"/>
    <x v="3"/>
    <n v="841.71"/>
    <n v="525.61"/>
    <n v="1"/>
    <n v="0"/>
    <n v="406"/>
    <n v="3"/>
    <n v="841.71"/>
    <n v="316.10000000000002"/>
  </r>
  <r>
    <n v="1823"/>
    <x v="683"/>
    <n v="55"/>
    <x v="2"/>
    <d v="2020-08-11T00:00:00"/>
    <n v="0"/>
    <n v="10759"/>
    <x v="252"/>
    <x v="0"/>
    <n v="112"/>
    <s v="Product_112"/>
    <x v="3"/>
    <n v="1065.44"/>
    <n v="429.51499999999999"/>
    <n v="3"/>
    <n v="0"/>
    <n v="776"/>
    <n v="3"/>
    <n v="3196.32"/>
    <n v="1907.78"/>
  </r>
  <r>
    <n v="1928"/>
    <x v="684"/>
    <n v="35"/>
    <x v="1"/>
    <d v="2023-12-17T00:00:00"/>
    <n v="0"/>
    <n v="11914"/>
    <x v="555"/>
    <x v="1"/>
    <n v="128"/>
    <s v="Product_128"/>
    <x v="1"/>
    <n v="1497.47"/>
    <n v="1023.48"/>
    <n v="3"/>
    <n v="0"/>
    <n v="381"/>
    <n v="6"/>
    <n v="4492.41"/>
    <n v="1421.97"/>
  </r>
  <r>
    <n v="1933"/>
    <x v="685"/>
    <n v="54"/>
    <x v="5"/>
    <d v="2021-03-14T00:00:00"/>
    <n v="0"/>
    <n v="13484"/>
    <x v="227"/>
    <x v="2"/>
    <n v="112"/>
    <s v="Product_112"/>
    <x v="2"/>
    <n v="569.99"/>
    <n v="322.24"/>
    <n v="1"/>
    <n v="0"/>
    <n v="529"/>
    <n v="6"/>
    <n v="569.99"/>
    <n v="247.75"/>
  </r>
  <r>
    <n v="2140"/>
    <x v="686"/>
    <n v="47"/>
    <x v="5"/>
    <d v="2020-05-11T00:00:00"/>
    <n v="0"/>
    <n v="10413"/>
    <x v="206"/>
    <x v="2"/>
    <n v="133"/>
    <s v="Product_133"/>
    <x v="2"/>
    <n v="1349.73"/>
    <n v="802.91"/>
    <n v="1"/>
    <n v="0"/>
    <n v="429"/>
    <n v="6"/>
    <n v="1349.73"/>
    <n v="546.82000000000005"/>
  </r>
  <r>
    <n v="1133"/>
    <x v="687"/>
    <n v="75"/>
    <x v="0"/>
    <d v="2022-04-29T00:00:00"/>
    <n v="1"/>
    <n v="13745"/>
    <x v="556"/>
    <x v="0"/>
    <n v="120"/>
    <s v="Product_120"/>
    <x v="1"/>
    <n v="603.79999999999995"/>
    <n v="247.83"/>
    <n v="2"/>
    <n v="0"/>
    <n v="694"/>
    <n v="2"/>
    <n v="1207.5999999999999"/>
    <n v="711.94"/>
  </r>
  <r>
    <n v="1057"/>
    <x v="688"/>
    <n v="35"/>
    <x v="4"/>
    <d v="2022-04-14T00:00:00"/>
    <n v="1"/>
    <n v="10691"/>
    <x v="557"/>
    <x v="2"/>
    <n v="140"/>
    <s v="Product_140"/>
    <x v="0"/>
    <n v="1049.6500000000001"/>
    <n v="722.47"/>
    <n v="2"/>
    <n v="0.2"/>
    <n v="993"/>
    <n v="3"/>
    <n v="1679.44"/>
    <n v="234.5"/>
  </r>
  <r>
    <n v="1684"/>
    <x v="689"/>
    <n v="10"/>
    <x v="4"/>
    <d v="2021-11-08T00:00:00"/>
    <n v="0"/>
    <n v="12662"/>
    <x v="558"/>
    <x v="0"/>
    <n v="149"/>
    <s v="Product_149"/>
    <x v="2"/>
    <n v="917.47"/>
    <n v="521.84"/>
    <n v="1"/>
    <n v="0"/>
    <n v="367"/>
    <n v="7"/>
    <n v="917.47"/>
    <n v="395.63"/>
  </r>
  <r>
    <n v="1671"/>
    <x v="690"/>
    <n v="18"/>
    <x v="0"/>
    <d v="2023-01-16T00:00:00"/>
    <n v="0"/>
    <n v="12256"/>
    <x v="559"/>
    <x v="0"/>
    <n v="121"/>
    <s v="Product_121"/>
    <x v="3"/>
    <n v="126.82"/>
    <n v="72.16"/>
    <n v="3"/>
    <n v="0"/>
    <n v="716"/>
    <n v="8"/>
    <n v="380.46"/>
    <n v="163.98"/>
  </r>
  <r>
    <n v="1172"/>
    <x v="691"/>
    <n v="40"/>
    <x v="3"/>
    <d v="2022-08-12T00:00:00"/>
    <n v="0"/>
    <n v="10021"/>
    <x v="560"/>
    <x v="0"/>
    <n v="139"/>
    <s v="Product_139"/>
    <x v="1"/>
    <n v="163.66"/>
    <n v="111.79"/>
    <n v="5"/>
    <n v="0.05"/>
    <n v="544"/>
    <n v="5"/>
    <n v="777.38"/>
    <n v="218.43"/>
  </r>
  <r>
    <n v="1814"/>
    <x v="692"/>
    <n v="55"/>
    <x v="5"/>
    <d v="2022-01-05T00:00:00"/>
    <n v="0"/>
    <n v="12052"/>
    <x v="561"/>
    <x v="1"/>
    <n v="141"/>
    <s v="Product_141"/>
    <x v="3"/>
    <n v="80.11"/>
    <n v="54.38"/>
    <n v="3"/>
    <n v="0"/>
    <n v="351"/>
    <n v="4"/>
    <n v="240.33"/>
    <n v="77.19"/>
  </r>
  <r>
    <n v="2172"/>
    <x v="693"/>
    <n v="30"/>
    <x v="3"/>
    <d v="2020-07-05T00:00:00"/>
    <n v="1"/>
    <n v="12698"/>
    <x v="562"/>
    <x v="2"/>
    <n v="149"/>
    <s v="Product_149"/>
    <x v="2"/>
    <n v="587.71"/>
    <n v="273.93"/>
    <n v="5"/>
    <n v="0"/>
    <n v="1035"/>
    <n v="2"/>
    <n v="2938.55"/>
    <n v="1568.9"/>
  </r>
  <r>
    <n v="1079"/>
    <x v="694"/>
    <n v="36"/>
    <x v="2"/>
    <d v="2021-02-27T00:00:00"/>
    <n v="1"/>
    <n v="10213"/>
    <x v="563"/>
    <x v="2"/>
    <n v="142"/>
    <s v="Product_142"/>
    <x v="1"/>
    <n v="1131.4100000000001"/>
    <n v="768.6"/>
    <n v="1"/>
    <n v="0"/>
    <n v="1404"/>
    <n v="1"/>
    <n v="1131.4100000000001"/>
    <n v="362.81"/>
  </r>
  <r>
    <n v="1885"/>
    <x v="695"/>
    <n v="50"/>
    <x v="5"/>
    <d v="2022-05-10T00:00:00"/>
    <n v="1"/>
    <n v="11695"/>
    <x v="564"/>
    <x v="2"/>
    <n v="136"/>
    <s v="Product_136"/>
    <x v="1"/>
    <n v="300.5"/>
    <n v="186.61"/>
    <n v="5"/>
    <n v="0"/>
    <n v="356"/>
    <n v="4"/>
    <n v="1502.5"/>
    <n v="569.45000000000005"/>
  </r>
  <r>
    <n v="2236"/>
    <x v="696"/>
    <n v="25"/>
    <x v="2"/>
    <d v="2022-08-03T00:00:00"/>
    <n v="0"/>
    <n v="10919"/>
    <x v="565"/>
    <x v="2"/>
    <n v="122"/>
    <s v="Product_122"/>
    <x v="2"/>
    <n v="928.49"/>
    <n v="376.66"/>
    <n v="2"/>
    <n v="0"/>
    <n v="589"/>
    <n v="4"/>
    <n v="1856.98"/>
    <n v="1103.6600000000001"/>
  </r>
  <r>
    <n v="1202"/>
    <x v="697"/>
    <n v="30"/>
    <x v="1"/>
    <d v="2023-11-04T00:00:00"/>
    <n v="0"/>
    <n v="10906"/>
    <x v="295"/>
    <x v="2"/>
    <n v="126"/>
    <s v="Product_126"/>
    <x v="2"/>
    <n v="468.8"/>
    <n v="221.25"/>
    <n v="1"/>
    <n v="0"/>
    <n v="420"/>
    <n v="4"/>
    <n v="468.8"/>
    <n v="247.55"/>
  </r>
  <r>
    <n v="1763"/>
    <x v="698"/>
    <n v="22"/>
    <x v="3"/>
    <d v="2023-11-25T00:00:00"/>
    <n v="0"/>
    <n v="13210"/>
    <x v="566"/>
    <x v="0"/>
    <n v="107"/>
    <s v="Product_107"/>
    <x v="1"/>
    <n v="1205.6400000000001"/>
    <n v="631.63"/>
    <n v="4"/>
    <n v="0"/>
    <n v="403"/>
    <n v="5"/>
    <n v="4822.5600000000004"/>
    <n v="2296.04"/>
  </r>
  <r>
    <n v="2252"/>
    <x v="699"/>
    <n v="57"/>
    <x v="0"/>
    <d v="2020-10-02T00:00:00"/>
    <n v="0"/>
    <n v="13728"/>
    <x v="567"/>
    <x v="0"/>
    <n v="107"/>
    <s v="Product_107"/>
    <x v="0"/>
    <n v="1207.67"/>
    <n v="694.23"/>
    <n v="5"/>
    <n v="0"/>
    <n v="581"/>
    <n v="7"/>
    <n v="6038.35"/>
    <n v="2567.1999999999998"/>
  </r>
  <r>
    <n v="2250"/>
    <x v="700"/>
    <n v="63"/>
    <x v="5"/>
    <d v="2023-03-25T00:00:00"/>
    <n v="0"/>
    <n v="12719"/>
    <x v="568"/>
    <x v="0"/>
    <n v="108"/>
    <s v="Product_108"/>
    <x v="1"/>
    <n v="1174.3499999999999"/>
    <n v="716.82"/>
    <n v="5"/>
    <n v="0"/>
    <n v="625"/>
    <n v="5"/>
    <n v="5871.75"/>
    <n v="2287.65"/>
  </r>
  <r>
    <n v="2464"/>
    <x v="701"/>
    <n v="16"/>
    <x v="3"/>
    <d v="2022-02-18T00:00:00"/>
    <n v="0"/>
    <n v="13666"/>
    <x v="569"/>
    <x v="1"/>
    <n v="126"/>
    <s v="Product_126"/>
    <x v="0"/>
    <n v="811.01"/>
    <n v="375.55"/>
    <n v="4"/>
    <n v="0.1"/>
    <n v="388"/>
    <n v="6"/>
    <n v="2919.64"/>
    <n v="1417.44"/>
  </r>
  <r>
    <n v="2425"/>
    <x v="702"/>
    <n v="37"/>
    <x v="0"/>
    <d v="2022-09-03T00:00:00"/>
    <n v="1"/>
    <n v="12714"/>
    <x v="296"/>
    <x v="1"/>
    <n v="124"/>
    <s v="Product_124"/>
    <x v="3"/>
    <n v="462.62"/>
    <n v="301.17"/>
    <n v="4"/>
    <n v="0"/>
    <n v="851"/>
    <n v="2"/>
    <n v="1850.48"/>
    <n v="645.79999999999995"/>
  </r>
  <r>
    <n v="1046"/>
    <x v="703"/>
    <n v="61"/>
    <x v="1"/>
    <d v="2020-01-13T00:00:00"/>
    <n v="1"/>
    <n v="10799"/>
    <x v="570"/>
    <x v="1"/>
    <n v="124"/>
    <s v="Product_124"/>
    <x v="0"/>
    <n v="1223.69"/>
    <n v="799.94"/>
    <n v="1"/>
    <n v="0"/>
    <n v="1273"/>
    <n v="5"/>
    <n v="1223.69"/>
    <n v="423.75"/>
  </r>
  <r>
    <n v="2256"/>
    <x v="704"/>
    <n v="45"/>
    <x v="5"/>
    <d v="2021-12-21T00:00:00"/>
    <n v="0"/>
    <n v="12364"/>
    <x v="571"/>
    <x v="1"/>
    <n v="140"/>
    <s v="Product_140"/>
    <x v="0"/>
    <n v="319.85000000000002"/>
    <n v="188.87"/>
    <n v="3"/>
    <n v="0"/>
    <n v="329"/>
    <n v="8"/>
    <n v="959.55"/>
    <n v="392.94"/>
  </r>
  <r>
    <n v="2328"/>
    <x v="705"/>
    <n v="32"/>
    <x v="2"/>
    <d v="2021-03-09T00:00:00"/>
    <n v="0"/>
    <n v="10792"/>
    <x v="160"/>
    <x v="2"/>
    <n v="148"/>
    <s v="Product_148"/>
    <x v="2"/>
    <n v="470.15"/>
    <n v="429.51499999999999"/>
    <n v="4"/>
    <n v="0"/>
    <n v="388"/>
    <n v="3"/>
    <n v="1880.6"/>
    <n v="162.54"/>
  </r>
  <r>
    <n v="2166"/>
    <x v="706"/>
    <n v="16"/>
    <x v="1"/>
    <d v="2022-03-09T00:00:00"/>
    <n v="1"/>
    <n v="10575"/>
    <x v="572"/>
    <x v="1"/>
    <n v="112"/>
    <s v="Product_112"/>
    <x v="1"/>
    <n v="316.72000000000003"/>
    <n v="203.93"/>
    <n v="5"/>
    <n v="0"/>
    <n v="542"/>
    <n v="3"/>
    <n v="1583.6"/>
    <n v="563.95000000000005"/>
  </r>
  <r>
    <n v="2438"/>
    <x v="707"/>
    <n v="57"/>
    <x v="4"/>
    <d v="2022-05-08T00:00:00"/>
    <n v="0"/>
    <n v="11727"/>
    <x v="258"/>
    <x v="2"/>
    <n v="147"/>
    <s v="Product_147"/>
    <x v="3"/>
    <n v="1027.5999999999999"/>
    <n v="479.36"/>
    <n v="4"/>
    <n v="0"/>
    <n v="914"/>
    <n v="4"/>
    <n v="4110.3999999999996"/>
    <n v="2192.96"/>
  </r>
  <r>
    <n v="2396"/>
    <x v="708"/>
    <n v="45"/>
    <x v="0"/>
    <d v="2023-01-07T00:00:00"/>
    <n v="1"/>
    <n v="13227"/>
    <x v="573"/>
    <x v="2"/>
    <n v="108"/>
    <s v="Product_108"/>
    <x v="1"/>
    <n v="1045.04"/>
    <n v="668.41"/>
    <n v="1"/>
    <n v="0"/>
    <n v="445"/>
    <n v="3"/>
    <n v="1045.04"/>
    <n v="376.63"/>
  </r>
  <r>
    <n v="2282"/>
    <x v="709"/>
    <n v="17"/>
    <x v="5"/>
    <d v="2023-01-23T00:00:00"/>
    <n v="1"/>
    <n v="11447"/>
    <x v="574"/>
    <x v="2"/>
    <n v="109"/>
    <s v="Product_109"/>
    <x v="0"/>
    <n v="996.14"/>
    <n v="683.31"/>
    <n v="1"/>
    <n v="0"/>
    <n v="601"/>
    <n v="3"/>
    <n v="996.14"/>
    <n v="312.83"/>
  </r>
  <r>
    <n v="1655"/>
    <x v="710"/>
    <n v="57"/>
    <x v="5"/>
    <d v="2023-05-20T00:00:00"/>
    <n v="0"/>
    <n v="13571"/>
    <x v="575"/>
    <x v="0"/>
    <n v="103"/>
    <s v="Product_103"/>
    <x v="0"/>
    <n v="652.62"/>
    <n v="287.99"/>
    <n v="5"/>
    <n v="0.2"/>
    <n v="592"/>
    <n v="2"/>
    <n v="2610.48"/>
    <n v="1170.53"/>
  </r>
  <r>
    <n v="1470"/>
    <x v="711"/>
    <n v="15"/>
    <x v="1"/>
    <d v="2021-03-27T00:00:00"/>
    <n v="0"/>
    <n v="10090"/>
    <x v="27"/>
    <x v="0"/>
    <n v="121"/>
    <s v="Product_121"/>
    <x v="0"/>
    <n v="195.25"/>
    <n v="135.43"/>
    <n v="5"/>
    <n v="0"/>
    <n v="344"/>
    <n v="7"/>
    <n v="976.25"/>
    <n v="299.10000000000002"/>
  </r>
  <r>
    <n v="1970"/>
    <x v="712"/>
    <n v="36"/>
    <x v="5"/>
    <d v="2022-09-26T00:00:00"/>
    <n v="0"/>
    <n v="13725"/>
    <x v="576"/>
    <x v="2"/>
    <n v="131"/>
    <s v="Product_131"/>
    <x v="1"/>
    <n v="1371.2"/>
    <n v="558.76"/>
    <n v="5"/>
    <n v="0"/>
    <n v="448"/>
    <n v="4"/>
    <n v="6856"/>
    <n v="4062.2"/>
  </r>
  <r>
    <n v="2035"/>
    <x v="713"/>
    <n v="36"/>
    <x v="0"/>
    <d v="2021-03-25T00:00:00"/>
    <n v="0"/>
    <n v="11065"/>
    <x v="93"/>
    <x v="1"/>
    <n v="148"/>
    <s v="Product_148"/>
    <x v="0"/>
    <n v="786.21"/>
    <n v="437.64"/>
    <n v="3"/>
    <n v="0"/>
    <n v="548"/>
    <n v="8"/>
    <n v="2358.63"/>
    <n v="1045.71"/>
  </r>
  <r>
    <n v="2353"/>
    <x v="714"/>
    <n v="64"/>
    <x v="1"/>
    <d v="2021-12-07T00:00:00"/>
    <n v="1"/>
    <n v="10760"/>
    <x v="577"/>
    <x v="2"/>
    <n v="147"/>
    <s v="Product_147"/>
    <x v="1"/>
    <n v="640.11"/>
    <n v="404.66"/>
    <n v="5"/>
    <n v="0"/>
    <n v="644"/>
    <n v="3"/>
    <n v="3200.55"/>
    <n v="1177.25"/>
  </r>
  <r>
    <n v="1735"/>
    <x v="715"/>
    <n v="36"/>
    <x v="2"/>
    <d v="2022-06-11T00:00:00"/>
    <n v="0"/>
    <n v="13366"/>
    <x v="578"/>
    <x v="0"/>
    <n v="124"/>
    <s v="Product_124"/>
    <x v="3"/>
    <n v="903.8"/>
    <n v="575.84"/>
    <n v="1"/>
    <n v="0"/>
    <n v="800"/>
    <n v="5"/>
    <n v="903.8"/>
    <n v="327.96"/>
  </r>
  <r>
    <n v="1783"/>
    <x v="716"/>
    <n v="36"/>
    <x v="1"/>
    <d v="2022-09-21T00:00:00"/>
    <n v="1"/>
    <n v="10769"/>
    <x v="226"/>
    <x v="1"/>
    <n v="104"/>
    <s v="Product_104"/>
    <x v="3"/>
    <n v="329.55"/>
    <n v="204.45"/>
    <n v="1"/>
    <n v="0"/>
    <n v="806"/>
    <n v="3"/>
    <n v="329.55"/>
    <n v="125.1"/>
  </r>
  <r>
    <n v="1967"/>
    <x v="717"/>
    <n v="19"/>
    <x v="1"/>
    <d v="2020-02-29T00:00:00"/>
    <n v="0"/>
    <n v="11360"/>
    <x v="579"/>
    <x v="0"/>
    <n v="120"/>
    <s v="Product_120"/>
    <x v="1"/>
    <n v="242.2"/>
    <n v="135.34"/>
    <n v="4"/>
    <n v="0"/>
    <n v="1460"/>
    <n v="3"/>
    <n v="968.8"/>
    <n v="427.44"/>
  </r>
  <r>
    <n v="1357"/>
    <x v="718"/>
    <n v="30"/>
    <x v="2"/>
    <d v="2022-03-07T00:00:00"/>
    <n v="1"/>
    <n v="12048"/>
    <x v="580"/>
    <x v="1"/>
    <n v="116"/>
    <s v="Product_116"/>
    <x v="3"/>
    <n v="638.01"/>
    <n v="379.8"/>
    <n v="5"/>
    <n v="0"/>
    <n v="1031"/>
    <n v="2"/>
    <n v="3190.05"/>
    <n v="1291.05"/>
  </r>
  <r>
    <n v="1971"/>
    <x v="719"/>
    <n v="27"/>
    <x v="4"/>
    <d v="2021-11-19T00:00:00"/>
    <n v="0"/>
    <n v="12156"/>
    <x v="581"/>
    <x v="0"/>
    <n v="110"/>
    <s v="Product_110"/>
    <x v="2"/>
    <n v="379.47"/>
    <n v="231.47"/>
    <n v="3"/>
    <n v="0.1"/>
    <n v="488"/>
    <n v="3"/>
    <n v="1024.57"/>
    <n v="330.16"/>
  </r>
  <r>
    <n v="2431"/>
    <x v="720"/>
    <n v="28"/>
    <x v="0"/>
    <d v="2023-10-01T00:00:00"/>
    <n v="0"/>
    <n v="12975"/>
    <x v="582"/>
    <x v="2"/>
    <n v="143"/>
    <s v="Product_143"/>
    <x v="0"/>
    <n v="404.22"/>
    <n v="221.66"/>
    <n v="2"/>
    <n v="0.2"/>
    <n v="458"/>
    <n v="3"/>
    <n v="646.75"/>
    <n v="203.43"/>
  </r>
  <r>
    <n v="1667"/>
    <x v="721"/>
    <n v="40"/>
    <x v="4"/>
    <d v="2023-10-22T00:00:00"/>
    <n v="1"/>
    <n v="12002"/>
    <x v="583"/>
    <x v="0"/>
    <n v="126"/>
    <s v="Product_126"/>
    <x v="0"/>
    <n v="1344.14"/>
    <n v="777.86"/>
    <n v="4"/>
    <n v="0"/>
    <n v="437"/>
    <n v="3"/>
    <n v="5376.56"/>
    <n v="2265.12"/>
  </r>
  <r>
    <n v="1372"/>
    <x v="722"/>
    <n v="3"/>
    <x v="4"/>
    <d v="2022-08-04T00:00:00"/>
    <n v="1"/>
    <n v="13196"/>
    <x v="584"/>
    <x v="1"/>
    <n v="129"/>
    <s v="Product_129"/>
    <x v="0"/>
    <n v="819.6"/>
    <n v="535.94000000000005"/>
    <n v="3"/>
    <n v="0.1"/>
    <n v="999"/>
    <n v="3"/>
    <n v="2212.92"/>
    <n v="605.1"/>
  </r>
  <r>
    <n v="2031"/>
    <x v="723"/>
    <n v="17"/>
    <x v="4"/>
    <d v="2024-01-23T00:00:00"/>
    <n v="1"/>
    <n v="11087"/>
    <x v="585"/>
    <x v="0"/>
    <n v="105"/>
    <s v="Product_105"/>
    <x v="2"/>
    <n v="751.03"/>
    <n v="429.51499999999999"/>
    <n v="5"/>
    <n v="0.1"/>
    <n v="344"/>
    <n v="5"/>
    <n v="3379.64"/>
    <n v="1232.06"/>
  </r>
  <r>
    <n v="2145"/>
    <x v="724"/>
    <n v="38"/>
    <x v="3"/>
    <d v="2020-12-04T00:00:00"/>
    <n v="1"/>
    <n v="10205"/>
    <x v="188"/>
    <x v="1"/>
    <n v="111"/>
    <s v="Product_111"/>
    <x v="0"/>
    <n v="1049.75"/>
    <n v="584.66999999999996"/>
    <n v="3"/>
    <n v="0.2"/>
    <n v="1298"/>
    <n v="3"/>
    <n v="2519.4"/>
    <n v="765.39"/>
  </r>
  <r>
    <n v="2371"/>
    <x v="725"/>
    <n v="41"/>
    <x v="4"/>
    <d v="2022-08-15T00:00:00"/>
    <n v="1"/>
    <n v="13486"/>
    <x v="586"/>
    <x v="0"/>
    <n v="129"/>
    <s v="Product_129"/>
    <x v="1"/>
    <n v="1429.74"/>
    <n v="575.53"/>
    <n v="2"/>
    <n v="0"/>
    <n v="870"/>
    <n v="3"/>
    <n v="2859.48"/>
    <n v="1708.42"/>
  </r>
  <r>
    <n v="1675"/>
    <x v="726"/>
    <n v="36"/>
    <x v="3"/>
    <d v="2020-09-18T00:00:00"/>
    <n v="0"/>
    <n v="12897"/>
    <x v="389"/>
    <x v="0"/>
    <n v="145"/>
    <s v="Product_145"/>
    <x v="0"/>
    <n v="212.69"/>
    <n v="128.94"/>
    <n v="3"/>
    <n v="0.05"/>
    <n v="1030"/>
    <n v="4"/>
    <n v="606.16999999999996"/>
    <n v="219.35"/>
  </r>
  <r>
    <n v="1089"/>
    <x v="727"/>
    <n v="39"/>
    <x v="2"/>
    <d v="2023-06-28T00:00:00"/>
    <n v="0"/>
    <n v="13315"/>
    <x v="587"/>
    <x v="2"/>
    <n v="115"/>
    <s v="Product_115"/>
    <x v="1"/>
    <n v="1258.6300000000001"/>
    <n v="577.23"/>
    <n v="2"/>
    <n v="0"/>
    <n v="354"/>
    <n v="5"/>
    <n v="2517.2600000000002"/>
    <n v="1362.8"/>
  </r>
  <r>
    <n v="1697"/>
    <x v="728"/>
    <n v="33"/>
    <x v="0"/>
    <d v="2022-12-29T00:00:00"/>
    <n v="0"/>
    <n v="12637"/>
    <x v="84"/>
    <x v="1"/>
    <n v="106"/>
    <s v="Product_106"/>
    <x v="3"/>
    <n v="896.83"/>
    <n v="488.14"/>
    <n v="2"/>
    <n v="0"/>
    <n v="393"/>
    <n v="5"/>
    <n v="1793.66"/>
    <n v="817.38"/>
  </r>
  <r>
    <n v="2339"/>
    <x v="729"/>
    <n v="39"/>
    <x v="4"/>
    <d v="2020-02-25T00:00:00"/>
    <n v="0"/>
    <n v="10622"/>
    <x v="588"/>
    <x v="1"/>
    <n v="148"/>
    <s v="Product_148"/>
    <x v="1"/>
    <n v="261.94"/>
    <n v="121.29"/>
    <n v="2"/>
    <n v="0.05"/>
    <n v="606"/>
    <n v="3"/>
    <n v="497.69"/>
    <n v="255.11"/>
  </r>
  <r>
    <n v="2201"/>
    <x v="730"/>
    <n v="46"/>
    <x v="5"/>
    <d v="2022-03-17T00:00:00"/>
    <n v="0"/>
    <n v="11677"/>
    <x v="589"/>
    <x v="2"/>
    <n v="115"/>
    <s v="Product_115"/>
    <x v="1"/>
    <n v="480.87"/>
    <n v="195.74"/>
    <n v="3"/>
    <n v="0.05"/>
    <n v="341"/>
    <n v="7"/>
    <n v="1370.48"/>
    <n v="783.26"/>
  </r>
  <r>
    <n v="1539"/>
    <x v="731"/>
    <n v="46"/>
    <x v="2"/>
    <d v="2023-04-27T00:00:00"/>
    <n v="0"/>
    <n v="13287"/>
    <x v="590"/>
    <x v="0"/>
    <n v="143"/>
    <s v="Product_143"/>
    <x v="1"/>
    <n v="749.42"/>
    <n v="408.41"/>
    <n v="5"/>
    <n v="0"/>
    <n v="597"/>
    <n v="6"/>
    <n v="3747.1"/>
    <n v="1705.05"/>
  </r>
  <r>
    <n v="1731"/>
    <x v="732"/>
    <n v="29"/>
    <x v="3"/>
    <d v="2023-01-03T00:00:00"/>
    <n v="0"/>
    <n v="13012"/>
    <x v="591"/>
    <x v="1"/>
    <n v="120"/>
    <s v="Product_120"/>
    <x v="0"/>
    <n v="1052.21"/>
    <n v="429.51499999999999"/>
    <n v="1"/>
    <n v="0.1"/>
    <n v="656"/>
    <n v="4"/>
    <n v="946.99"/>
    <n v="517.48"/>
  </r>
  <r>
    <n v="1868"/>
    <x v="733"/>
    <n v="53"/>
    <x v="0"/>
    <d v="2023-09-19T00:00:00"/>
    <n v="0"/>
    <n v="11551"/>
    <x v="592"/>
    <x v="1"/>
    <n v="134"/>
    <s v="Product_134"/>
    <x v="2"/>
    <n v="401.78"/>
    <n v="211.96"/>
    <n v="1"/>
    <n v="0"/>
    <n v="470"/>
    <n v="4"/>
    <n v="401.78"/>
    <n v="189.82"/>
  </r>
  <r>
    <n v="1040"/>
    <x v="734"/>
    <n v="42"/>
    <x v="1"/>
    <d v="2020-02-25T00:00:00"/>
    <n v="0"/>
    <n v="13012"/>
    <x v="588"/>
    <x v="1"/>
    <n v="102"/>
    <s v="Product_102"/>
    <x v="2"/>
    <n v="825.57"/>
    <n v="381.94"/>
    <n v="3"/>
    <n v="0"/>
    <n v="451"/>
    <n v="6"/>
    <n v="2476.71"/>
    <n v="1330.89"/>
  </r>
  <r>
    <n v="1739"/>
    <x v="735"/>
    <n v="58"/>
    <x v="0"/>
    <d v="2020-06-20T00:00:00"/>
    <n v="1"/>
    <n v="13637"/>
    <x v="593"/>
    <x v="2"/>
    <n v="144"/>
    <s v="Product_144"/>
    <x v="1"/>
    <n v="1042.77"/>
    <n v="713.42"/>
    <n v="5"/>
    <n v="0"/>
    <n v="1115"/>
    <n v="4"/>
    <n v="5213.8500000000004"/>
    <n v="1646.75"/>
  </r>
  <r>
    <n v="1501"/>
    <x v="736"/>
    <n v="61"/>
    <x v="0"/>
    <d v="2023-08-09T00:00:00"/>
    <n v="0"/>
    <n v="12700"/>
    <x v="594"/>
    <x v="2"/>
    <n v="116"/>
    <s v="Product_116"/>
    <x v="0"/>
    <n v="700.67"/>
    <n v="281.01"/>
    <n v="1"/>
    <n v="0.1"/>
    <n v="511"/>
    <n v="2"/>
    <n v="630.6"/>
    <n v="349.59"/>
  </r>
  <r>
    <n v="1958"/>
    <x v="737"/>
    <n v="18"/>
    <x v="4"/>
    <d v="2022-05-27T00:00:00"/>
    <n v="0"/>
    <n v="13451"/>
    <x v="118"/>
    <x v="1"/>
    <n v="119"/>
    <s v="Product_119"/>
    <x v="2"/>
    <n v="1301.3900000000001"/>
    <n v="868.63"/>
    <n v="2"/>
    <n v="0.2"/>
    <n v="521"/>
    <n v="3"/>
    <n v="2082.2199999999998"/>
    <n v="344.96"/>
  </r>
  <r>
    <n v="2168"/>
    <x v="738"/>
    <n v="27"/>
    <x v="4"/>
    <d v="2020-10-04T00:00:00"/>
    <n v="0"/>
    <n v="11871"/>
    <x v="595"/>
    <x v="0"/>
    <n v="134"/>
    <s v="Product_134"/>
    <x v="3"/>
    <n v="1310.72"/>
    <n v="814.05"/>
    <n v="3"/>
    <n v="0.05"/>
    <n v="445"/>
    <n v="5"/>
    <n v="3735.55"/>
    <n v="1293.4000000000001"/>
  </r>
  <r>
    <n v="2224"/>
    <x v="739"/>
    <n v="52"/>
    <x v="3"/>
    <d v="2022-03-08T00:00:00"/>
    <n v="0"/>
    <n v="10078"/>
    <x v="596"/>
    <x v="0"/>
    <n v="149"/>
    <s v="Product_149"/>
    <x v="3"/>
    <n v="732.5"/>
    <n v="330.81"/>
    <n v="3"/>
    <n v="0"/>
    <n v="878"/>
    <n v="5"/>
    <n v="2197.5"/>
    <n v="1205.07"/>
  </r>
  <r>
    <n v="1928"/>
    <x v="740"/>
    <n v="15"/>
    <x v="3"/>
    <d v="2021-01-07T00:00:00"/>
    <n v="0"/>
    <n v="12462"/>
    <x v="597"/>
    <x v="2"/>
    <n v="114"/>
    <s v="Product_114"/>
    <x v="0"/>
    <n v="1460.74"/>
    <n v="791.22"/>
    <n v="4"/>
    <n v="0"/>
    <n v="381"/>
    <n v="6"/>
    <n v="5842.96"/>
    <n v="2678.08"/>
  </r>
  <r>
    <n v="1460"/>
    <x v="741"/>
    <n v="61"/>
    <x v="4"/>
    <d v="2020-04-12T00:00:00"/>
    <n v="0"/>
    <n v="11476"/>
    <x v="517"/>
    <x v="0"/>
    <n v="124"/>
    <s v="Product_124"/>
    <x v="3"/>
    <n v="159.6"/>
    <n v="111.19"/>
    <n v="4"/>
    <n v="0"/>
    <n v="447"/>
    <n v="3"/>
    <n v="638.4"/>
    <n v="193.64"/>
  </r>
  <r>
    <n v="1731"/>
    <x v="742"/>
    <n v="34"/>
    <x v="4"/>
    <d v="2021-06-16T00:00:00"/>
    <n v="0"/>
    <n v="11172"/>
    <x v="598"/>
    <x v="2"/>
    <n v="128"/>
    <s v="Product_128"/>
    <x v="3"/>
    <n v="54.88"/>
    <n v="32.549999999999997"/>
    <n v="4"/>
    <n v="0"/>
    <n v="656"/>
    <n v="4"/>
    <n v="219.52"/>
    <n v="89.32"/>
  </r>
  <r>
    <n v="1751"/>
    <x v="743"/>
    <n v="48"/>
    <x v="5"/>
    <d v="2022-02-15T00:00:00"/>
    <n v="1"/>
    <n v="10638"/>
    <x v="274"/>
    <x v="1"/>
    <n v="148"/>
    <s v="Product_148"/>
    <x v="3"/>
    <n v="601.97"/>
    <n v="263.79000000000002"/>
    <n v="5"/>
    <n v="0"/>
    <n v="1051"/>
    <n v="3"/>
    <n v="3009.85"/>
    <n v="1690.9"/>
  </r>
  <r>
    <n v="1924"/>
    <x v="744"/>
    <n v="38"/>
    <x v="5"/>
    <d v="2021-01-11T00:00:00"/>
    <n v="0"/>
    <n v="11693"/>
    <x v="599"/>
    <x v="1"/>
    <n v="132"/>
    <s v="Product_132"/>
    <x v="2"/>
    <n v="921.59"/>
    <n v="495.16"/>
    <n v="3"/>
    <n v="0"/>
    <n v="375"/>
    <n v="6"/>
    <n v="2764.77"/>
    <n v="1279.29"/>
  </r>
  <r>
    <n v="1908"/>
    <x v="745"/>
    <n v="19"/>
    <x v="2"/>
    <d v="2021-03-09T00:00:00"/>
    <n v="0"/>
    <n v="12838"/>
    <x v="160"/>
    <x v="1"/>
    <n v="137"/>
    <s v="Product_137"/>
    <x v="3"/>
    <n v="962.34"/>
    <n v="520.11"/>
    <n v="4"/>
    <n v="0"/>
    <n v="351"/>
    <n v="4"/>
    <n v="3849.36"/>
    <n v="1768.92"/>
  </r>
  <r>
    <n v="2276"/>
    <x v="746"/>
    <n v="55"/>
    <x v="4"/>
    <d v="2022-07-20T00:00:00"/>
    <n v="0"/>
    <n v="11061"/>
    <x v="278"/>
    <x v="2"/>
    <n v="110"/>
    <s v="Product_110"/>
    <x v="1"/>
    <n v="740.85"/>
    <n v="474.65"/>
    <n v="3"/>
    <n v="0.1"/>
    <n v="342"/>
    <n v="5"/>
    <n v="2000.3"/>
    <n v="576.35"/>
  </r>
  <r>
    <n v="1389"/>
    <x v="747"/>
    <n v="81"/>
    <x v="1"/>
    <d v="2021-10-31T00:00:00"/>
    <n v="0"/>
    <n v="13228"/>
    <x v="600"/>
    <x v="0"/>
    <n v="149"/>
    <s v="Product_149"/>
    <x v="1"/>
    <n v="231.08"/>
    <n v="155.94"/>
    <n v="2"/>
    <n v="0"/>
    <n v="789"/>
    <n v="5"/>
    <n v="462.16"/>
    <n v="150.28"/>
  </r>
  <r>
    <n v="1882"/>
    <x v="748"/>
    <n v="32"/>
    <x v="5"/>
    <d v="2021-11-22T00:00:00"/>
    <n v="0"/>
    <n v="12380"/>
    <x v="601"/>
    <x v="1"/>
    <n v="145"/>
    <s v="Product_145"/>
    <x v="3"/>
    <n v="297.22000000000003"/>
    <n v="126.22"/>
    <n v="4"/>
    <n v="0.05"/>
    <n v="350"/>
    <n v="7"/>
    <n v="1129.44"/>
    <n v="624.55999999999995"/>
  </r>
  <r>
    <n v="1255"/>
    <x v="749"/>
    <n v="35"/>
    <x v="3"/>
    <d v="2022-02-15T00:00:00"/>
    <n v="1"/>
    <n v="12335"/>
    <x v="274"/>
    <x v="0"/>
    <n v="148"/>
    <s v="Product_148"/>
    <x v="1"/>
    <n v="1285.6099999999999"/>
    <n v="429.51499999999999"/>
    <n v="3"/>
    <n v="0"/>
    <n v="667"/>
    <n v="3"/>
    <n v="3856.83"/>
    <n v="2568.2800000000002"/>
  </r>
  <r>
    <n v="1708"/>
    <x v="750"/>
    <n v="0"/>
    <x v="0"/>
    <d v="2021-07-23T00:00:00"/>
    <n v="0"/>
    <n v="13183"/>
    <x v="30"/>
    <x v="0"/>
    <n v="109"/>
    <s v="Product_109"/>
    <x v="2"/>
    <n v="1308.47"/>
    <n v="640.54"/>
    <n v="5"/>
    <n v="0"/>
    <n v="425"/>
    <n v="6"/>
    <n v="6542.35"/>
    <n v="3339.65"/>
  </r>
  <r>
    <n v="1449"/>
    <x v="751"/>
    <n v="60"/>
    <x v="2"/>
    <d v="2022-05-13T00:00:00"/>
    <n v="0"/>
    <n v="11725"/>
    <x v="602"/>
    <x v="2"/>
    <n v="124"/>
    <s v="Product_124"/>
    <x v="0"/>
    <n v="1027.1500000000001"/>
    <n v="717.79"/>
    <n v="5"/>
    <n v="0"/>
    <n v="644"/>
    <n v="5"/>
    <n v="5135.75"/>
    <n v="1546.8"/>
  </r>
  <r>
    <n v="1009"/>
    <x v="752"/>
    <n v="53"/>
    <x v="5"/>
    <d v="2021-05-31T00:00:00"/>
    <n v="0"/>
    <n v="11641"/>
    <x v="603"/>
    <x v="2"/>
    <n v="136"/>
    <s v="Product_136"/>
    <x v="1"/>
    <n v="1013.12"/>
    <n v="575.22"/>
    <n v="5"/>
    <n v="0"/>
    <n v="359"/>
    <n v="5"/>
    <n v="5065.6000000000004"/>
    <n v="2189.5"/>
  </r>
  <r>
    <n v="1823"/>
    <x v="753"/>
    <n v="13"/>
    <x v="0"/>
    <d v="2020-06-16T00:00:00"/>
    <n v="0"/>
    <n v="11114"/>
    <x v="317"/>
    <x v="0"/>
    <n v="129"/>
    <s v="Product_129"/>
    <x v="3"/>
    <n v="916.64"/>
    <n v="429.51499999999999"/>
    <n v="4"/>
    <n v="0"/>
    <n v="776"/>
    <n v="3"/>
    <n v="3666.56"/>
    <n v="1948.5"/>
  </r>
  <r>
    <n v="1797"/>
    <x v="754"/>
    <n v="9"/>
    <x v="0"/>
    <d v="2022-08-21T00:00:00"/>
    <n v="0"/>
    <n v="11889"/>
    <x v="413"/>
    <x v="0"/>
    <n v="129"/>
    <s v="Product_129"/>
    <x v="0"/>
    <n v="344.24"/>
    <n v="429.51499999999999"/>
    <n v="5"/>
    <n v="0"/>
    <n v="717"/>
    <n v="4"/>
    <n v="1721.2"/>
    <n v="-426.37"/>
  </r>
  <r>
    <n v="2265"/>
    <x v="755"/>
    <n v="10"/>
    <x v="5"/>
    <d v="2020-09-02T00:00:00"/>
    <n v="1"/>
    <n v="13884"/>
    <x v="310"/>
    <x v="1"/>
    <n v="148"/>
    <s v="Product_148"/>
    <x v="0"/>
    <n v="670.96"/>
    <n v="413.86"/>
    <n v="1"/>
    <n v="0.1"/>
    <n v="365"/>
    <n v="3"/>
    <n v="603.86"/>
    <n v="190"/>
  </r>
  <r>
    <n v="2274"/>
    <x v="756"/>
    <n v="49"/>
    <x v="1"/>
    <d v="2023-01-09T00:00:00"/>
    <n v="0"/>
    <n v="13120"/>
    <x v="164"/>
    <x v="1"/>
    <n v="123"/>
    <s v="Product_123"/>
    <x v="3"/>
    <n v="1059.05"/>
    <n v="514.66999999999996"/>
    <n v="2"/>
    <n v="0.2"/>
    <n v="467"/>
    <n v="5"/>
    <n v="1694.48"/>
    <n v="665.14"/>
  </r>
  <r>
    <n v="1876"/>
    <x v="757"/>
    <n v="51"/>
    <x v="1"/>
    <d v="2020-04-16T00:00:00"/>
    <n v="0"/>
    <n v="10160"/>
    <x v="604"/>
    <x v="1"/>
    <n v="127"/>
    <s v="Product_127"/>
    <x v="1"/>
    <n v="829.02"/>
    <n v="558.37"/>
    <n v="3"/>
    <n v="0"/>
    <n v="428"/>
    <n v="5"/>
    <n v="2487.06"/>
    <n v="811.95"/>
  </r>
  <r>
    <n v="2028"/>
    <x v="758"/>
    <n v="26"/>
    <x v="2"/>
    <d v="2021-12-17T00:00:00"/>
    <n v="0"/>
    <n v="13587"/>
    <x v="417"/>
    <x v="0"/>
    <n v="131"/>
    <s v="Product_131"/>
    <x v="2"/>
    <n v="76.94"/>
    <n v="41.28"/>
    <n v="1"/>
    <n v="0"/>
    <n v="999"/>
    <n v="3"/>
    <n v="76.94"/>
    <n v="35.659999999999997"/>
  </r>
  <r>
    <n v="2142"/>
    <x v="759"/>
    <n v="47"/>
    <x v="1"/>
    <d v="2021-04-04T00:00:00"/>
    <n v="0"/>
    <n v="11425"/>
    <x v="605"/>
    <x v="2"/>
    <n v="143"/>
    <s v="Product_143"/>
    <x v="1"/>
    <n v="1432.66"/>
    <n v="918.5"/>
    <n v="4"/>
    <n v="0.2"/>
    <n v="504"/>
    <n v="4"/>
    <n v="4584.51"/>
    <n v="910.51"/>
  </r>
  <r>
    <n v="2015"/>
    <x v="760"/>
    <n v="42"/>
    <x v="2"/>
    <d v="2023-08-24T00:00:00"/>
    <n v="0"/>
    <n v="11733"/>
    <x v="606"/>
    <x v="0"/>
    <n v="107"/>
    <s v="Product_107"/>
    <x v="1"/>
    <n v="1274.98"/>
    <n v="607.84"/>
    <n v="3"/>
    <n v="0.05"/>
    <n v="436"/>
    <n v="3"/>
    <n v="3633.69"/>
    <n v="1810.17"/>
  </r>
  <r>
    <n v="1373"/>
    <x v="761"/>
    <n v="34"/>
    <x v="3"/>
    <d v="2020-05-20T00:00:00"/>
    <n v="1"/>
    <n v="10319"/>
    <x v="304"/>
    <x v="1"/>
    <n v="149"/>
    <s v="Product_149"/>
    <x v="2"/>
    <n v="427.79"/>
    <n v="260.13"/>
    <n v="3"/>
    <n v="0"/>
    <n v="607"/>
    <n v="3"/>
    <n v="1283.3699999999999"/>
    <n v="502.98"/>
  </r>
  <r>
    <n v="2088"/>
    <x v="762"/>
    <n v="54"/>
    <x v="5"/>
    <d v="2023-08-27T00:00:00"/>
    <n v="0"/>
    <n v="12971"/>
    <x v="607"/>
    <x v="1"/>
    <n v="145"/>
    <s v="Product_145"/>
    <x v="0"/>
    <n v="943.87"/>
    <n v="492.27"/>
    <n v="5"/>
    <n v="0.05"/>
    <n v="339"/>
    <n v="6"/>
    <n v="4483.38"/>
    <n v="2022.03"/>
  </r>
  <r>
    <n v="1145"/>
    <x v="763"/>
    <n v="21"/>
    <x v="0"/>
    <d v="2020-03-23T00:00:00"/>
    <n v="0"/>
    <n v="12411"/>
    <x v="608"/>
    <x v="2"/>
    <n v="104"/>
    <s v="Product_104"/>
    <x v="2"/>
    <n v="1388.7"/>
    <n v="568.58000000000004"/>
    <n v="3"/>
    <n v="0"/>
    <n v="698"/>
    <n v="3"/>
    <n v="4166.1000000000004"/>
    <n v="2460.36"/>
  </r>
  <r>
    <n v="1223"/>
    <x v="764"/>
    <n v="57"/>
    <x v="2"/>
    <d v="2020-03-04T00:00:00"/>
    <n v="1"/>
    <n v="13960"/>
    <x v="62"/>
    <x v="0"/>
    <n v="114"/>
    <s v="Product_114"/>
    <x v="2"/>
    <n v="189.22"/>
    <n v="99.13"/>
    <n v="3"/>
    <n v="0"/>
    <n v="1660"/>
    <n v="2"/>
    <n v="567.66"/>
    <n v="270.27"/>
  </r>
  <r>
    <n v="2262"/>
    <x v="765"/>
    <n v="29"/>
    <x v="1"/>
    <d v="2021-05-21T00:00:00"/>
    <n v="1"/>
    <n v="13513"/>
    <x v="533"/>
    <x v="1"/>
    <n v="142"/>
    <s v="Product_142"/>
    <x v="3"/>
    <n v="779.39"/>
    <n v="440.36"/>
    <n v="2"/>
    <n v="0"/>
    <n v="892"/>
    <n v="5"/>
    <n v="1558.78"/>
    <n v="678.06"/>
  </r>
  <r>
    <n v="1176"/>
    <x v="766"/>
    <n v="66"/>
    <x v="2"/>
    <d v="2021-02-12T00:00:00"/>
    <n v="1"/>
    <n v="12522"/>
    <x v="415"/>
    <x v="2"/>
    <n v="142"/>
    <s v="Product_142"/>
    <x v="3"/>
    <n v="711.55"/>
    <n v="317.02"/>
    <n v="4"/>
    <n v="0"/>
    <n v="496"/>
    <n v="5"/>
    <n v="2846.2"/>
    <n v="1578.12"/>
  </r>
  <r>
    <n v="1852"/>
    <x v="767"/>
    <n v="24"/>
    <x v="4"/>
    <d v="2020-11-02T00:00:00"/>
    <n v="1"/>
    <n v="13070"/>
    <x v="609"/>
    <x v="1"/>
    <n v="110"/>
    <s v="Product_110"/>
    <x v="1"/>
    <n v="644.79999999999995"/>
    <n v="293.5"/>
    <n v="1"/>
    <n v="0"/>
    <n v="379"/>
    <n v="5"/>
    <n v="644.79999999999995"/>
    <n v="351.3"/>
  </r>
  <r>
    <n v="2305"/>
    <x v="768"/>
    <n v="34"/>
    <x v="2"/>
    <d v="2023-06-26T00:00:00"/>
    <n v="1"/>
    <n v="10765"/>
    <x v="334"/>
    <x v="2"/>
    <n v="144"/>
    <s v="Product_144"/>
    <x v="3"/>
    <n v="1261.5999999999999"/>
    <n v="680.58"/>
    <n v="5"/>
    <n v="0"/>
    <n v="555"/>
    <n v="3"/>
    <n v="6308"/>
    <n v="2905.1"/>
  </r>
  <r>
    <n v="1062"/>
    <x v="769"/>
    <n v="40"/>
    <x v="1"/>
    <d v="2020-08-11T00:00:00"/>
    <n v="1"/>
    <n v="10601"/>
    <x v="252"/>
    <x v="0"/>
    <n v="134"/>
    <s v="Product_134"/>
    <x v="2"/>
    <n v="601.94000000000005"/>
    <n v="302.67"/>
    <n v="2"/>
    <n v="0.1"/>
    <n v="624"/>
    <n v="3"/>
    <n v="1083.49"/>
    <n v="478.15"/>
  </r>
  <r>
    <n v="2240"/>
    <x v="770"/>
    <n v="40"/>
    <x v="4"/>
    <d v="2021-05-03T00:00:00"/>
    <n v="1"/>
    <n v="12359"/>
    <x v="74"/>
    <x v="2"/>
    <n v="126"/>
    <s v="Product_126"/>
    <x v="2"/>
    <n v="142.31"/>
    <n v="75.739999999999995"/>
    <n v="1"/>
    <n v="0"/>
    <n v="1012"/>
    <n v="3"/>
    <n v="142.31"/>
    <n v="66.569999999999993"/>
  </r>
  <r>
    <n v="1826"/>
    <x v="771"/>
    <n v="47"/>
    <x v="4"/>
    <d v="2020-09-15T00:00:00"/>
    <n v="0"/>
    <n v="11555"/>
    <x v="610"/>
    <x v="0"/>
    <n v="123"/>
    <s v="Product_123"/>
    <x v="3"/>
    <n v="145.46"/>
    <n v="78.290000000000006"/>
    <n v="1"/>
    <n v="0"/>
    <n v="750"/>
    <n v="2"/>
    <n v="145.46"/>
    <n v="67.17"/>
  </r>
  <r>
    <n v="1794"/>
    <x v="772"/>
    <n v="20"/>
    <x v="1"/>
    <d v="2022-08-27T00:00:00"/>
    <n v="1"/>
    <n v="10588"/>
    <x v="481"/>
    <x v="0"/>
    <n v="109"/>
    <s v="Product_109"/>
    <x v="3"/>
    <n v="111.98"/>
    <n v="49.5"/>
    <n v="2"/>
    <n v="0"/>
    <n v="606"/>
    <n v="3"/>
    <n v="223.96"/>
    <n v="124.96"/>
  </r>
  <r>
    <n v="1688"/>
    <x v="773"/>
    <n v="39"/>
    <x v="4"/>
    <d v="2023-10-03T00:00:00"/>
    <n v="0"/>
    <n v="11243"/>
    <x v="611"/>
    <x v="1"/>
    <n v="137"/>
    <s v="Product_137"/>
    <x v="3"/>
    <n v="643.26"/>
    <n v="292.27"/>
    <n v="5"/>
    <n v="0"/>
    <n v="456"/>
    <n v="3"/>
    <n v="3216.3"/>
    <n v="1754.95"/>
  </r>
  <r>
    <n v="2484"/>
    <x v="774"/>
    <n v="42"/>
    <x v="5"/>
    <d v="2020-08-22T00:00:00"/>
    <n v="1"/>
    <n v="11697"/>
    <x v="143"/>
    <x v="0"/>
    <n v="108"/>
    <s v="Product_108"/>
    <x v="2"/>
    <n v="1091.69"/>
    <n v="714.46"/>
    <n v="4"/>
    <n v="0"/>
    <n v="869"/>
    <n v="2"/>
    <n v="4366.76"/>
    <n v="1508.92"/>
  </r>
  <r>
    <n v="1104"/>
    <x v="775"/>
    <n v="32"/>
    <x v="0"/>
    <d v="2023-01-03T00:00:00"/>
    <n v="0"/>
    <n v="11520"/>
    <x v="591"/>
    <x v="1"/>
    <n v="114"/>
    <s v="Product_114"/>
    <x v="0"/>
    <n v="345.4"/>
    <n v="155.02000000000001"/>
    <n v="2"/>
    <n v="0.05"/>
    <n v="592"/>
    <n v="4"/>
    <n v="656.26"/>
    <n v="346.22"/>
  </r>
  <r>
    <n v="2122"/>
    <x v="776"/>
    <n v="46"/>
    <x v="5"/>
    <d v="2021-03-22T00:00:00"/>
    <n v="0"/>
    <n v="12390"/>
    <x v="612"/>
    <x v="1"/>
    <n v="107"/>
    <s v="Product_107"/>
    <x v="0"/>
    <n v="987.38"/>
    <n v="592.21"/>
    <n v="2"/>
    <n v="0.1"/>
    <n v="541"/>
    <n v="9"/>
    <n v="1777.28"/>
    <n v="592.86"/>
  </r>
  <r>
    <n v="1510"/>
    <x v="777"/>
    <n v="19"/>
    <x v="5"/>
    <d v="2022-08-10T00:00:00"/>
    <n v="0"/>
    <n v="10905"/>
    <x v="477"/>
    <x v="0"/>
    <n v="107"/>
    <s v="Product_107"/>
    <x v="3"/>
    <n v="1046.28"/>
    <n v="429.51499999999999"/>
    <n v="2"/>
    <n v="0"/>
    <n v="532"/>
    <n v="5"/>
    <n v="2092.56"/>
    <n v="1233.53"/>
  </r>
  <r>
    <n v="1384"/>
    <x v="778"/>
    <n v="35"/>
    <x v="1"/>
    <d v="2023-03-12T00:00:00"/>
    <n v="0"/>
    <n v="11650"/>
    <x v="311"/>
    <x v="2"/>
    <n v="109"/>
    <s v="Product_109"/>
    <x v="1"/>
    <n v="420.04"/>
    <n v="290.02999999999997"/>
    <n v="5"/>
    <n v="0"/>
    <n v="395"/>
    <n v="2"/>
    <n v="2100.1999999999998"/>
    <n v="650.04999999999995"/>
  </r>
  <r>
    <n v="1404"/>
    <x v="779"/>
    <n v="28"/>
    <x v="1"/>
    <d v="2021-06-08T00:00:00"/>
    <n v="0"/>
    <n v="11117"/>
    <x v="344"/>
    <x v="0"/>
    <n v="103"/>
    <s v="Product_103"/>
    <x v="1"/>
    <n v="920.81"/>
    <n v="386.58"/>
    <n v="2"/>
    <n v="0.05"/>
    <n v="338"/>
    <n v="5"/>
    <n v="1749.54"/>
    <n v="976.38"/>
  </r>
  <r>
    <n v="1822"/>
    <x v="780"/>
    <n v="35"/>
    <x v="0"/>
    <d v="2022-01-25T00:00:00"/>
    <n v="1"/>
    <n v="13989"/>
    <x v="613"/>
    <x v="0"/>
    <n v="114"/>
    <s v="Product_114"/>
    <x v="0"/>
    <n v="1043.06"/>
    <n v="677.07"/>
    <n v="2"/>
    <n v="0"/>
    <n v="423"/>
    <n v="5"/>
    <n v="2086.12"/>
    <n v="731.98"/>
  </r>
  <r>
    <n v="1517"/>
    <x v="781"/>
    <n v="61"/>
    <x v="2"/>
    <d v="2020-12-09T00:00:00"/>
    <n v="0"/>
    <n v="13204"/>
    <x v="50"/>
    <x v="2"/>
    <n v="117"/>
    <s v="Product_117"/>
    <x v="3"/>
    <n v="726.59"/>
    <n v="397.76"/>
    <n v="3"/>
    <n v="0"/>
    <n v="970"/>
    <n v="4"/>
    <n v="2179.77"/>
    <n v="986.49"/>
  </r>
  <r>
    <n v="1475"/>
    <x v="782"/>
    <n v="61"/>
    <x v="5"/>
    <d v="2023-05-25T00:00:00"/>
    <n v="0"/>
    <n v="11524"/>
    <x v="614"/>
    <x v="1"/>
    <n v="144"/>
    <s v="Product_144"/>
    <x v="2"/>
    <n v="538.24"/>
    <n v="216.16"/>
    <n v="3"/>
    <n v="0"/>
    <n v="366"/>
    <n v="7"/>
    <n v="1614.72"/>
    <n v="966.24"/>
  </r>
  <r>
    <n v="1708"/>
    <x v="783"/>
    <n v="59"/>
    <x v="4"/>
    <d v="2023-05-28T00:00:00"/>
    <n v="0"/>
    <n v="10171"/>
    <x v="615"/>
    <x v="1"/>
    <n v="122"/>
    <s v="Product_122"/>
    <x v="1"/>
    <n v="947.77"/>
    <n v="454.07"/>
    <n v="3"/>
    <n v="0.2"/>
    <n v="425"/>
    <n v="6"/>
    <n v="2274.65"/>
    <n v="912.44"/>
  </r>
  <r>
    <n v="1770"/>
    <x v="784"/>
    <n v="33"/>
    <x v="0"/>
    <d v="2024-11-01T00:00:00"/>
    <n v="0"/>
    <n v="10625"/>
    <x v="503"/>
    <x v="0"/>
    <n v="146"/>
    <s v="Product_146"/>
    <x v="1"/>
    <n v="1467.88"/>
    <n v="766.69"/>
    <n v="3"/>
    <n v="0"/>
    <n v="356"/>
    <n v="3"/>
    <n v="4403.6400000000003"/>
    <n v="2103.5700000000002"/>
  </r>
  <r>
    <n v="2460"/>
    <x v="785"/>
    <n v="53"/>
    <x v="5"/>
    <d v="2020-08-22T00:00:00"/>
    <n v="0"/>
    <n v="12045"/>
    <x v="143"/>
    <x v="2"/>
    <n v="126"/>
    <s v="Product_126"/>
    <x v="2"/>
    <n v="668.92"/>
    <n v="330.62"/>
    <n v="2"/>
    <n v="0.2"/>
    <n v="949"/>
    <n v="6"/>
    <n v="1070.27"/>
    <n v="409.03"/>
  </r>
  <r>
    <n v="2046"/>
    <x v="786"/>
    <n v="41"/>
    <x v="2"/>
    <d v="2020-01-12T00:00:00"/>
    <n v="0"/>
    <n v="13080"/>
    <x v="616"/>
    <x v="2"/>
    <n v="128"/>
    <s v="Product_128"/>
    <x v="2"/>
    <n v="618.02"/>
    <n v="314.41000000000003"/>
    <n v="3"/>
    <n v="0"/>
    <n v="407"/>
    <n v="3"/>
    <n v="1854.06"/>
    <n v="910.83"/>
  </r>
  <r>
    <n v="1996"/>
    <x v="787"/>
    <n v="40"/>
    <x v="4"/>
    <d v="2021-09-29T00:00:00"/>
    <n v="0"/>
    <n v="13882"/>
    <x v="617"/>
    <x v="2"/>
    <n v="145"/>
    <s v="Product_145"/>
    <x v="3"/>
    <n v="723.19"/>
    <n v="488.15"/>
    <n v="1"/>
    <n v="0"/>
    <n v="1190"/>
    <n v="3"/>
    <n v="723.19"/>
    <n v="235.04"/>
  </r>
  <r>
    <n v="1676"/>
    <x v="788"/>
    <n v="38"/>
    <x v="5"/>
    <d v="2020-09-08T00:00:00"/>
    <n v="1"/>
    <n v="13843"/>
    <x v="618"/>
    <x v="2"/>
    <n v="114"/>
    <s v="Product_114"/>
    <x v="2"/>
    <n v="160.52000000000001"/>
    <n v="81.59"/>
    <n v="4"/>
    <n v="0"/>
    <n v="1606"/>
    <n v="1"/>
    <n v="642.08000000000004"/>
    <n v="315.72000000000003"/>
  </r>
  <r>
    <n v="1713"/>
    <x v="789"/>
    <n v="66"/>
    <x v="3"/>
    <d v="2023-03-31T00:00:00"/>
    <n v="0"/>
    <n v="10681"/>
    <x v="313"/>
    <x v="0"/>
    <n v="109"/>
    <s v="Product_109"/>
    <x v="2"/>
    <n v="852.09"/>
    <n v="447.9"/>
    <n v="3"/>
    <n v="0"/>
    <n v="522"/>
    <n v="8"/>
    <n v="2556.27"/>
    <n v="1212.57"/>
  </r>
  <r>
    <n v="2481"/>
    <x v="790"/>
    <n v="60"/>
    <x v="0"/>
    <d v="2020-02-22T00:00:00"/>
    <n v="1"/>
    <n v="11344"/>
    <x v="619"/>
    <x v="0"/>
    <n v="126"/>
    <s v="Product_126"/>
    <x v="2"/>
    <n v="526.61"/>
    <n v="330.89"/>
    <n v="5"/>
    <n v="0"/>
    <n v="498"/>
    <n v="3"/>
    <n v="2633.05"/>
    <n v="978.6"/>
  </r>
  <r>
    <n v="1082"/>
    <x v="791"/>
    <n v="51"/>
    <x v="1"/>
    <d v="2021-09-30T00:00:00"/>
    <n v="0"/>
    <n v="13169"/>
    <x v="197"/>
    <x v="1"/>
    <n v="102"/>
    <s v="Product_102"/>
    <x v="0"/>
    <n v="226.06"/>
    <n v="144.26"/>
    <n v="4"/>
    <n v="0"/>
    <n v="520"/>
    <n v="5"/>
    <n v="904.24"/>
    <n v="327.2"/>
  </r>
  <r>
    <n v="2168"/>
    <x v="792"/>
    <n v="37"/>
    <x v="5"/>
    <d v="2023-03-25T00:00:00"/>
    <n v="0"/>
    <n v="13240"/>
    <x v="568"/>
    <x v="2"/>
    <n v="111"/>
    <s v="Product_111"/>
    <x v="2"/>
    <n v="726.07"/>
    <n v="308.74"/>
    <n v="1"/>
    <n v="0"/>
    <n v="445"/>
    <n v="5"/>
    <n v="726.07"/>
    <n v="417.33"/>
  </r>
  <r>
    <n v="2108"/>
    <x v="793"/>
    <n v="40"/>
    <x v="4"/>
    <d v="2023-10-19T00:00:00"/>
    <n v="0"/>
    <n v="11983"/>
    <x v="467"/>
    <x v="0"/>
    <n v="117"/>
    <s v="Product_117"/>
    <x v="1"/>
    <n v="54.91"/>
    <n v="33.56"/>
    <n v="4"/>
    <n v="0"/>
    <n v="440"/>
    <n v="3"/>
    <n v="219.64"/>
    <n v="85.4"/>
  </r>
  <r>
    <n v="2101"/>
    <x v="794"/>
    <n v="47"/>
    <x v="4"/>
    <d v="2022-07-02T00:00:00"/>
    <n v="1"/>
    <n v="10310"/>
    <x v="529"/>
    <x v="0"/>
    <n v="134"/>
    <s v="Product_134"/>
    <x v="3"/>
    <n v="632.59"/>
    <n v="344.62"/>
    <n v="4"/>
    <n v="0.05"/>
    <n v="1059"/>
    <n v="3"/>
    <n v="2403.84"/>
    <n v="1025.3599999999999"/>
  </r>
  <r>
    <n v="1456"/>
    <x v="795"/>
    <n v="32"/>
    <x v="0"/>
    <d v="2022-03-23T00:00:00"/>
    <n v="0"/>
    <n v="13801"/>
    <x v="620"/>
    <x v="2"/>
    <n v="119"/>
    <s v="Product_119"/>
    <x v="3"/>
    <n v="203.32"/>
    <n v="89.49"/>
    <n v="1"/>
    <n v="0.05"/>
    <n v="400"/>
    <n v="6"/>
    <n v="193.15"/>
    <n v="103.66"/>
  </r>
  <r>
    <n v="1000"/>
    <x v="796"/>
    <n v="54"/>
    <x v="0"/>
    <d v="2024-01-04T00:00:00"/>
    <n v="0"/>
    <n v="12961"/>
    <x v="621"/>
    <x v="2"/>
    <n v="139"/>
    <s v="Product_139"/>
    <x v="3"/>
    <n v="85.22"/>
    <n v="40.86"/>
    <n v="3"/>
    <n v="0.2"/>
    <n v="363"/>
    <n v="5"/>
    <n v="204.53"/>
    <n v="81.95"/>
  </r>
  <r>
    <n v="1050"/>
    <x v="797"/>
    <n v="26"/>
    <x v="4"/>
    <d v="2021-02-10T00:00:00"/>
    <n v="0"/>
    <n v="11935"/>
    <x v="622"/>
    <x v="1"/>
    <n v="118"/>
    <s v="Product_118"/>
    <x v="0"/>
    <n v="1245.49"/>
    <n v="515.02"/>
    <n v="1"/>
    <n v="0.05"/>
    <n v="697"/>
    <n v="4"/>
    <n v="1183.22"/>
    <n v="668.2"/>
  </r>
  <r>
    <n v="1684"/>
    <x v="798"/>
    <n v="45"/>
    <x v="4"/>
    <d v="2020-04-06T00:00:00"/>
    <n v="0"/>
    <n v="13414"/>
    <x v="126"/>
    <x v="2"/>
    <n v="113"/>
    <s v="Product_113"/>
    <x v="1"/>
    <n v="1378.56"/>
    <n v="700.41"/>
    <n v="5"/>
    <n v="0"/>
    <n v="367"/>
    <n v="7"/>
    <n v="6892.8"/>
    <n v="3390.75"/>
  </r>
  <r>
    <n v="1716"/>
    <x v="799"/>
    <n v="5"/>
    <x v="4"/>
    <d v="2023-04-27T00:00:00"/>
    <n v="0"/>
    <n v="12477"/>
    <x v="590"/>
    <x v="1"/>
    <n v="105"/>
    <s v="Product_105"/>
    <x v="2"/>
    <n v="351.13"/>
    <n v="167.36"/>
    <n v="1"/>
    <n v="0"/>
    <n v="615"/>
    <n v="1"/>
    <n v="351.13"/>
    <n v="183.77"/>
  </r>
  <r>
    <n v="2469"/>
    <x v="800"/>
    <n v="31"/>
    <x v="5"/>
    <d v="2023-11-15T00:00:00"/>
    <n v="0"/>
    <n v="12905"/>
    <x v="623"/>
    <x v="1"/>
    <n v="123"/>
    <s v="Product_123"/>
    <x v="1"/>
    <n v="831.98"/>
    <n v="428.16"/>
    <n v="2"/>
    <n v="0.1"/>
    <n v="413"/>
    <n v="3"/>
    <n v="1497.56"/>
    <n v="641.24"/>
  </r>
  <r>
    <n v="1448"/>
    <x v="801"/>
    <n v="71"/>
    <x v="4"/>
    <d v="2023-07-08T00:00:00"/>
    <n v="0"/>
    <n v="11985"/>
    <x v="624"/>
    <x v="2"/>
    <n v="124"/>
    <s v="Product_124"/>
    <x v="3"/>
    <n v="453.04"/>
    <n v="260.08999999999997"/>
    <n v="2"/>
    <n v="0"/>
    <n v="390"/>
    <n v="5"/>
    <n v="906.08"/>
    <n v="385.9"/>
  </r>
  <r>
    <n v="1880"/>
    <x v="802"/>
    <n v="55"/>
    <x v="1"/>
    <d v="2021-05-12T00:00:00"/>
    <n v="0"/>
    <n v="13627"/>
    <x v="43"/>
    <x v="2"/>
    <n v="129"/>
    <s v="Product_129"/>
    <x v="2"/>
    <n v="765.69"/>
    <n v="474.5"/>
    <n v="4"/>
    <n v="0"/>
    <n v="598"/>
    <n v="10"/>
    <n v="3062.76"/>
    <n v="1164.76"/>
  </r>
  <r>
    <n v="1487"/>
    <x v="803"/>
    <n v="63"/>
    <x v="4"/>
    <d v="2020-07-27T00:00:00"/>
    <n v="0"/>
    <n v="11523"/>
    <x v="625"/>
    <x v="0"/>
    <n v="148"/>
    <s v="Product_148"/>
    <x v="3"/>
    <n v="683.12"/>
    <n v="397.31"/>
    <n v="3"/>
    <n v="0.05"/>
    <n v="330"/>
    <n v="5"/>
    <n v="1946.89"/>
    <n v="754.96"/>
  </r>
  <r>
    <n v="1033"/>
    <x v="804"/>
    <n v="29"/>
    <x v="1"/>
    <d v="2023-11-28T00:00:00"/>
    <n v="0"/>
    <n v="13844"/>
    <x v="461"/>
    <x v="2"/>
    <n v="147"/>
    <s v="Product_147"/>
    <x v="3"/>
    <n v="440.12"/>
    <n v="265.62"/>
    <n v="3"/>
    <n v="0"/>
    <n v="400"/>
    <n v="3"/>
    <n v="1320.36"/>
    <n v="523.5"/>
  </r>
  <r>
    <n v="2371"/>
    <x v="805"/>
    <n v="41"/>
    <x v="5"/>
    <d v="2021-09-09T00:00:00"/>
    <n v="1"/>
    <n v="10284"/>
    <x v="626"/>
    <x v="2"/>
    <n v="108"/>
    <s v="Product_108"/>
    <x v="3"/>
    <n v="1065.57"/>
    <n v="702.95"/>
    <n v="2"/>
    <n v="0.2"/>
    <n v="870"/>
    <n v="3"/>
    <n v="1704.91"/>
    <n v="299.01"/>
  </r>
  <r>
    <n v="1094"/>
    <x v="806"/>
    <n v="59"/>
    <x v="0"/>
    <d v="2023-02-11T00:00:00"/>
    <n v="0"/>
    <n v="13709"/>
    <x v="627"/>
    <x v="1"/>
    <n v="126"/>
    <s v="Product_126"/>
    <x v="1"/>
    <n v="233.41"/>
    <n v="154.55000000000001"/>
    <n v="5"/>
    <n v="0"/>
    <n v="353"/>
    <n v="4"/>
    <n v="1167.05"/>
    <n v="394.3"/>
  </r>
  <r>
    <n v="2095"/>
    <x v="807"/>
    <n v="49"/>
    <x v="1"/>
    <d v="2023-05-14T00:00:00"/>
    <n v="0"/>
    <n v="11283"/>
    <x v="628"/>
    <x v="2"/>
    <n v="115"/>
    <s v="Product_115"/>
    <x v="1"/>
    <n v="126.96"/>
    <n v="83.57"/>
    <n v="1"/>
    <n v="0"/>
    <n v="598"/>
    <n v="3"/>
    <n v="126.96"/>
    <n v="43.39"/>
  </r>
  <r>
    <n v="1153"/>
    <x v="808"/>
    <n v="47"/>
    <x v="5"/>
    <d v="2020-04-09T00:00:00"/>
    <n v="0"/>
    <n v="12542"/>
    <x v="629"/>
    <x v="0"/>
    <n v="101"/>
    <s v="Product_101"/>
    <x v="3"/>
    <n v="1163.1300000000001"/>
    <n v="518.70000000000005"/>
    <n v="1"/>
    <n v="0.05"/>
    <n v="423"/>
    <n v="8"/>
    <n v="1104.97"/>
    <n v="586.27"/>
  </r>
  <r>
    <n v="1249"/>
    <x v="809"/>
    <n v="64"/>
    <x v="4"/>
    <d v="2023-05-03T00:00:00"/>
    <n v="0"/>
    <n v="10354"/>
    <x v="630"/>
    <x v="0"/>
    <n v="128"/>
    <s v="Product_128"/>
    <x v="3"/>
    <n v="1015.6"/>
    <n v="482.74"/>
    <n v="1"/>
    <n v="0"/>
    <n v="401"/>
    <n v="4"/>
    <n v="1015.6"/>
    <n v="532.86"/>
  </r>
  <r>
    <n v="1673"/>
    <x v="810"/>
    <n v="24"/>
    <x v="5"/>
    <d v="2020-03-25T00:00:00"/>
    <n v="0"/>
    <n v="12261"/>
    <x v="631"/>
    <x v="2"/>
    <n v="149"/>
    <s v="Product_149"/>
    <x v="2"/>
    <n v="772.86"/>
    <n v="425.61"/>
    <n v="5"/>
    <n v="0.2"/>
    <n v="626"/>
    <n v="4"/>
    <n v="3091.44"/>
    <n v="963.39"/>
  </r>
  <r>
    <n v="1437"/>
    <x v="811"/>
    <n v="37"/>
    <x v="4"/>
    <d v="2021-12-12T00:00:00"/>
    <n v="1"/>
    <n v="12864"/>
    <x v="632"/>
    <x v="2"/>
    <n v="147"/>
    <s v="Product_147"/>
    <x v="3"/>
    <n v="728.3"/>
    <n v="369.7"/>
    <n v="5"/>
    <n v="0.2"/>
    <n v="937"/>
    <n v="3"/>
    <n v="2913.2"/>
    <n v="1064.7"/>
  </r>
  <r>
    <n v="1117"/>
    <x v="812"/>
    <n v="13"/>
    <x v="5"/>
    <d v="2022-12-27T00:00:00"/>
    <n v="0"/>
    <n v="10199"/>
    <x v="633"/>
    <x v="1"/>
    <n v="146"/>
    <s v="Product_146"/>
    <x v="3"/>
    <n v="771.25"/>
    <n v="338.96"/>
    <n v="1"/>
    <n v="0"/>
    <n v="736"/>
    <n v="5"/>
    <n v="771.25"/>
    <n v="432.29"/>
  </r>
  <r>
    <n v="1770"/>
    <x v="813"/>
    <n v="41"/>
    <x v="0"/>
    <d v="2022-05-27T00:00:00"/>
    <n v="0"/>
    <n v="13307"/>
    <x v="118"/>
    <x v="2"/>
    <n v="114"/>
    <s v="Product_114"/>
    <x v="3"/>
    <n v="683.68"/>
    <n v="332.49"/>
    <n v="1"/>
    <n v="0"/>
    <n v="356"/>
    <n v="3"/>
    <n v="683.68"/>
    <n v="351.19"/>
  </r>
  <r>
    <n v="2329"/>
    <x v="814"/>
    <n v="56"/>
    <x v="1"/>
    <d v="2023-09-16T00:00:00"/>
    <n v="0"/>
    <n v="12900"/>
    <x v="63"/>
    <x v="1"/>
    <n v="142"/>
    <s v="Product_142"/>
    <x v="3"/>
    <n v="619.69000000000005"/>
    <n v="429.22"/>
    <n v="5"/>
    <n v="0"/>
    <n v="473"/>
    <n v="3"/>
    <n v="3098.45"/>
    <n v="952.35"/>
  </r>
  <r>
    <n v="1267"/>
    <x v="815"/>
    <n v="41"/>
    <x v="0"/>
    <d v="2022-01-28T00:00:00"/>
    <n v="0"/>
    <n v="12183"/>
    <x v="72"/>
    <x v="2"/>
    <n v="134"/>
    <s v="Product_134"/>
    <x v="1"/>
    <n v="774.55"/>
    <n v="390.43"/>
    <n v="1"/>
    <n v="0"/>
    <n v="346"/>
    <n v="5"/>
    <n v="774.55"/>
    <n v="384.12"/>
  </r>
  <r>
    <n v="2077"/>
    <x v="816"/>
    <n v="51"/>
    <x v="3"/>
    <d v="2020-05-21T00:00:00"/>
    <n v="1"/>
    <n v="11913"/>
    <x v="181"/>
    <x v="1"/>
    <n v="131"/>
    <s v="Product_131"/>
    <x v="3"/>
    <n v="816.35"/>
    <n v="429.13"/>
    <n v="5"/>
    <n v="0.1"/>
    <n v="414"/>
    <n v="3"/>
    <n v="3673.58"/>
    <n v="1527.93"/>
  </r>
  <r>
    <n v="1235"/>
    <x v="817"/>
    <n v="64"/>
    <x v="4"/>
    <d v="2022-11-02T00:00:00"/>
    <n v="1"/>
    <n v="10947"/>
    <x v="339"/>
    <x v="0"/>
    <n v="106"/>
    <s v="Product_106"/>
    <x v="0"/>
    <n v="1053.26"/>
    <n v="423.33"/>
    <n v="4"/>
    <n v="0"/>
    <n v="791"/>
    <n v="3"/>
    <n v="4213.04"/>
    <n v="2519.7199999999998"/>
  </r>
  <r>
    <n v="1388"/>
    <x v="818"/>
    <n v="37"/>
    <x v="1"/>
    <d v="2023-08-19T00:00:00"/>
    <n v="1"/>
    <n v="12675"/>
    <x v="634"/>
    <x v="2"/>
    <n v="149"/>
    <s v="Product_149"/>
    <x v="3"/>
    <n v="1081.25"/>
    <n v="665.86"/>
    <n v="2"/>
    <n v="0"/>
    <n v="333"/>
    <n v="2"/>
    <n v="2162.5"/>
    <n v="830.78"/>
  </r>
  <r>
    <n v="1989"/>
    <x v="819"/>
    <n v="47"/>
    <x v="0"/>
    <d v="2021-11-29T00:00:00"/>
    <n v="0"/>
    <n v="10916"/>
    <x v="635"/>
    <x v="2"/>
    <n v="105"/>
    <s v="Product_105"/>
    <x v="1"/>
    <n v="597.55999999999995"/>
    <n v="313.16000000000003"/>
    <n v="2"/>
    <n v="0"/>
    <n v="565"/>
    <n v="7"/>
    <n v="1195.1199999999999"/>
    <n v="568.79999999999995"/>
  </r>
  <r>
    <n v="1762"/>
    <x v="820"/>
    <n v="51"/>
    <x v="1"/>
    <d v="2020-01-26T00:00:00"/>
    <n v="1"/>
    <n v="13738"/>
    <x v="636"/>
    <x v="1"/>
    <n v="131"/>
    <s v="Product_131"/>
    <x v="0"/>
    <n v="649.63"/>
    <n v="279.95"/>
    <n v="5"/>
    <n v="0"/>
    <n v="783"/>
    <n v="7"/>
    <n v="3248.15"/>
    <n v="1848.4"/>
  </r>
  <r>
    <n v="1400"/>
    <x v="821"/>
    <n v="21"/>
    <x v="3"/>
    <d v="2022-05-10T00:00:00"/>
    <n v="0"/>
    <n v="13493"/>
    <x v="564"/>
    <x v="1"/>
    <n v="137"/>
    <s v="Product_137"/>
    <x v="0"/>
    <n v="591.86"/>
    <n v="408.72"/>
    <n v="1"/>
    <n v="0.1"/>
    <n v="438"/>
    <n v="9"/>
    <n v="532.66999999999996"/>
    <n v="123.95"/>
  </r>
  <r>
    <n v="1623"/>
    <x v="822"/>
    <n v="30"/>
    <x v="2"/>
    <d v="2022-09-30T00:00:00"/>
    <n v="0"/>
    <n v="13972"/>
    <x v="637"/>
    <x v="2"/>
    <n v="115"/>
    <s v="Product_115"/>
    <x v="3"/>
    <n v="827.98"/>
    <n v="524.29999999999995"/>
    <n v="2"/>
    <n v="0"/>
    <n v="556"/>
    <n v="5"/>
    <n v="1655.96"/>
    <n v="607.36"/>
  </r>
  <r>
    <n v="1766"/>
    <x v="823"/>
    <n v="24"/>
    <x v="4"/>
    <d v="2020-04-08T00:00:00"/>
    <n v="1"/>
    <n v="11364"/>
    <x v="638"/>
    <x v="1"/>
    <n v="115"/>
    <s v="Product_115"/>
    <x v="3"/>
    <n v="707.36"/>
    <n v="437.04"/>
    <n v="3"/>
    <n v="0"/>
    <n v="1174"/>
    <n v="5"/>
    <n v="2122.08"/>
    <n v="810.96"/>
  </r>
  <r>
    <n v="2326"/>
    <x v="824"/>
    <n v="31"/>
    <x v="4"/>
    <d v="2022-06-06T00:00:00"/>
    <n v="0"/>
    <n v="11852"/>
    <x v="639"/>
    <x v="2"/>
    <n v="143"/>
    <s v="Product_143"/>
    <x v="1"/>
    <n v="1339.91"/>
    <n v="921"/>
    <n v="1"/>
    <n v="0"/>
    <n v="391"/>
    <n v="7"/>
    <n v="1339.91"/>
    <n v="418.91"/>
  </r>
  <r>
    <n v="1918"/>
    <x v="825"/>
    <n v="50"/>
    <x v="5"/>
    <d v="2022-01-11T00:00:00"/>
    <n v="0"/>
    <n v="13975"/>
    <x v="640"/>
    <x v="0"/>
    <n v="105"/>
    <s v="Product_105"/>
    <x v="0"/>
    <n v="1059.72"/>
    <n v="553.42999999999995"/>
    <n v="5"/>
    <n v="0.1"/>
    <n v="694"/>
    <n v="4"/>
    <n v="4768.74"/>
    <n v="2001.59"/>
  </r>
  <r>
    <n v="2230"/>
    <x v="826"/>
    <n v="31"/>
    <x v="4"/>
    <d v="2023-07-25T00:00:00"/>
    <n v="0"/>
    <n v="10341"/>
    <x v="69"/>
    <x v="1"/>
    <n v="128"/>
    <s v="Product_128"/>
    <x v="0"/>
    <n v="1353.05"/>
    <n v="832.88"/>
    <n v="3"/>
    <n v="0.1"/>
    <n v="526"/>
    <n v="7"/>
    <n v="3653.23"/>
    <n v="1154.5899999999999"/>
  </r>
  <r>
    <n v="2252"/>
    <x v="827"/>
    <n v="39"/>
    <x v="4"/>
    <d v="2022-07-30T00:00:00"/>
    <n v="0"/>
    <n v="13601"/>
    <x v="641"/>
    <x v="2"/>
    <n v="133"/>
    <s v="Product_133"/>
    <x v="1"/>
    <n v="1078.25"/>
    <n v="498"/>
    <n v="5"/>
    <n v="0.05"/>
    <n v="581"/>
    <n v="7"/>
    <n v="5121.6899999999996"/>
    <n v="2631.69"/>
  </r>
  <r>
    <n v="1852"/>
    <x v="828"/>
    <n v="24"/>
    <x v="0"/>
    <d v="2023-12-19T00:00:00"/>
    <n v="1"/>
    <n v="10387"/>
    <x v="642"/>
    <x v="0"/>
    <n v="111"/>
    <s v="Product_111"/>
    <x v="3"/>
    <n v="1457.94"/>
    <n v="888.08"/>
    <n v="1"/>
    <n v="0"/>
    <n v="379"/>
    <n v="5"/>
    <n v="1457.94"/>
    <n v="569.86"/>
  </r>
  <r>
    <n v="1577"/>
    <x v="829"/>
    <n v="58"/>
    <x v="4"/>
    <d v="2020-11-09T00:00:00"/>
    <n v="1"/>
    <n v="10003"/>
    <x v="643"/>
    <x v="2"/>
    <n v="143"/>
    <s v="Product_143"/>
    <x v="2"/>
    <n v="971.82"/>
    <n v="392.83"/>
    <n v="4"/>
    <n v="0"/>
    <n v="776"/>
    <n v="4"/>
    <n v="3887.28"/>
    <n v="2315.96"/>
  </r>
  <r>
    <n v="1074"/>
    <x v="830"/>
    <n v="31"/>
    <x v="4"/>
    <d v="2022-06-10T00:00:00"/>
    <n v="0"/>
    <n v="10676"/>
    <x v="644"/>
    <x v="2"/>
    <n v="106"/>
    <s v="Product_106"/>
    <x v="2"/>
    <n v="1447.15"/>
    <n v="633.69000000000005"/>
    <n v="4"/>
    <n v="0.2"/>
    <n v="519"/>
    <n v="6"/>
    <n v="4630.88"/>
    <n v="2096.12"/>
  </r>
  <r>
    <n v="1434"/>
    <x v="831"/>
    <n v="62"/>
    <x v="3"/>
    <d v="2020-12-26T00:00:00"/>
    <n v="0"/>
    <n v="11662"/>
    <x v="513"/>
    <x v="0"/>
    <n v="123"/>
    <s v="Product_123"/>
    <x v="0"/>
    <n v="279.35000000000002"/>
    <n v="147.38"/>
    <n v="4"/>
    <n v="0.2"/>
    <n v="792"/>
    <n v="6"/>
    <n v="893.92"/>
    <n v="304.39999999999998"/>
  </r>
  <r>
    <n v="1102"/>
    <x v="832"/>
    <n v="40"/>
    <x v="3"/>
    <d v="2022-12-04T00:00:00"/>
    <n v="0"/>
    <n v="12446"/>
    <x v="270"/>
    <x v="1"/>
    <n v="140"/>
    <s v="Product_140"/>
    <x v="0"/>
    <n v="126.09"/>
    <n v="50.89"/>
    <n v="1"/>
    <n v="0"/>
    <n v="759"/>
    <n v="2"/>
    <n v="126.09"/>
    <n v="75.2"/>
  </r>
  <r>
    <n v="2445"/>
    <x v="833"/>
    <n v="18"/>
    <x v="1"/>
    <d v="2023-08-25T00:00:00"/>
    <n v="0"/>
    <n v="13493"/>
    <x v="645"/>
    <x v="0"/>
    <n v="102"/>
    <s v="Product_102"/>
    <x v="3"/>
    <n v="889.73"/>
    <n v="479.2"/>
    <n v="1"/>
    <n v="0.05"/>
    <n v="495"/>
    <n v="4"/>
    <n v="845.24"/>
    <n v="366.04"/>
  </r>
  <r>
    <n v="1763"/>
    <x v="834"/>
    <n v="37"/>
    <x v="1"/>
    <d v="2021-07-07T00:00:00"/>
    <n v="0"/>
    <n v="12458"/>
    <x v="646"/>
    <x v="2"/>
    <n v="115"/>
    <s v="Product_115"/>
    <x v="2"/>
    <n v="1476.07"/>
    <n v="821.93"/>
    <n v="3"/>
    <n v="0.2"/>
    <n v="403"/>
    <n v="5"/>
    <n v="3542.57"/>
    <n v="1076.78"/>
  </r>
  <r>
    <n v="1737"/>
    <x v="835"/>
    <n v="24"/>
    <x v="4"/>
    <d v="2023-06-15T00:00:00"/>
    <n v="0"/>
    <n v="10212"/>
    <x v="647"/>
    <x v="0"/>
    <n v="123"/>
    <s v="Product_123"/>
    <x v="0"/>
    <n v="655.53"/>
    <n v="384.46"/>
    <n v="1"/>
    <n v="0"/>
    <n v="485"/>
    <n v="4"/>
    <n v="655.53"/>
    <n v="271.07"/>
  </r>
  <r>
    <n v="1805"/>
    <x v="836"/>
    <n v="48"/>
    <x v="4"/>
    <d v="2023-07-01T00:00:00"/>
    <n v="0"/>
    <n v="10559"/>
    <x v="445"/>
    <x v="2"/>
    <n v="122"/>
    <s v="Product_122"/>
    <x v="3"/>
    <n v="357.46"/>
    <n v="153.75"/>
    <n v="1"/>
    <n v="0"/>
    <n v="521"/>
    <n v="4"/>
    <n v="357.46"/>
    <n v="203.71"/>
  </r>
  <r>
    <n v="2329"/>
    <x v="837"/>
    <n v="36"/>
    <x v="5"/>
    <d v="2022-09-17T00:00:00"/>
    <n v="0"/>
    <n v="10557"/>
    <x v="648"/>
    <x v="0"/>
    <n v="109"/>
    <s v="Product_109"/>
    <x v="2"/>
    <n v="806.24"/>
    <n v="366.28"/>
    <n v="3"/>
    <n v="0"/>
    <n v="473"/>
    <n v="3"/>
    <n v="2418.7199999999998"/>
    <n v="1319.88"/>
  </r>
  <r>
    <n v="1097"/>
    <x v="838"/>
    <n v="42"/>
    <x v="1"/>
    <d v="2022-08-10T00:00:00"/>
    <n v="0"/>
    <n v="12605"/>
    <x v="477"/>
    <x v="1"/>
    <n v="147"/>
    <s v="Product_147"/>
    <x v="1"/>
    <n v="990.76"/>
    <n v="578.59"/>
    <n v="3"/>
    <n v="0.2"/>
    <n v="590"/>
    <n v="4"/>
    <n v="2377.8200000000002"/>
    <n v="642.04999999999995"/>
  </r>
  <r>
    <n v="1797"/>
    <x v="839"/>
    <n v="34"/>
    <x v="0"/>
    <d v="2022-11-06T00:00:00"/>
    <n v="0"/>
    <n v="13119"/>
    <x v="301"/>
    <x v="0"/>
    <n v="140"/>
    <s v="Product_140"/>
    <x v="0"/>
    <n v="507.01"/>
    <n v="302.92"/>
    <n v="5"/>
    <n v="0"/>
    <n v="717"/>
    <n v="4"/>
    <n v="2535.0500000000002"/>
    <n v="1020.45"/>
  </r>
  <r>
    <n v="2358"/>
    <x v="840"/>
    <n v="41"/>
    <x v="4"/>
    <d v="2024-06-02T00:00:00"/>
    <n v="0"/>
    <n v="13258"/>
    <x v="649"/>
    <x v="0"/>
    <n v="130"/>
    <s v="Product_130"/>
    <x v="1"/>
    <n v="1086.42"/>
    <n v="443.01"/>
    <n v="2"/>
    <n v="0.1"/>
    <n v="330"/>
    <n v="4"/>
    <n v="1955.56"/>
    <n v="1069.54"/>
  </r>
  <r>
    <n v="1858"/>
    <x v="841"/>
    <n v="25"/>
    <x v="0"/>
    <d v="2023-04-28T00:00:00"/>
    <n v="0"/>
    <n v="12549"/>
    <x v="650"/>
    <x v="1"/>
    <n v="116"/>
    <s v="Product_116"/>
    <x v="2"/>
    <n v="1463.92"/>
    <n v="822.88"/>
    <n v="2"/>
    <n v="0"/>
    <n v="551"/>
    <n v="5"/>
    <n v="2927.84"/>
    <n v="1282.08"/>
  </r>
  <r>
    <n v="1434"/>
    <x v="842"/>
    <n v="52"/>
    <x v="4"/>
    <d v="2021-07-03T00:00:00"/>
    <n v="0"/>
    <n v="13703"/>
    <x v="651"/>
    <x v="2"/>
    <n v="146"/>
    <s v="Product_146"/>
    <x v="3"/>
    <n v="1350.6"/>
    <n v="858.3"/>
    <n v="5"/>
    <n v="0"/>
    <n v="792"/>
    <n v="6"/>
    <n v="6753"/>
    <n v="2461.5"/>
  </r>
  <r>
    <n v="1446"/>
    <x v="843"/>
    <n v="37"/>
    <x v="0"/>
    <d v="2021-10-22T00:00:00"/>
    <n v="0"/>
    <n v="12691"/>
    <x v="652"/>
    <x v="0"/>
    <n v="147"/>
    <s v="Product_147"/>
    <x v="3"/>
    <n v="472.8"/>
    <n v="198.92"/>
    <n v="4"/>
    <n v="0"/>
    <n v="641"/>
    <n v="3"/>
    <n v="1891.2"/>
    <n v="1095.52"/>
  </r>
  <r>
    <n v="2331"/>
    <x v="844"/>
    <n v="35"/>
    <x v="2"/>
    <d v="2021-05-17T00:00:00"/>
    <n v="1"/>
    <n v="11994"/>
    <x v="653"/>
    <x v="2"/>
    <n v="130"/>
    <s v="Product_130"/>
    <x v="2"/>
    <n v="523.75"/>
    <n v="274.42"/>
    <n v="1"/>
    <n v="0.2"/>
    <n v="1195"/>
    <n v="2"/>
    <n v="419"/>
    <n v="144.58000000000001"/>
  </r>
  <r>
    <n v="1248"/>
    <x v="845"/>
    <n v="37"/>
    <x v="0"/>
    <d v="2020-06-26T00:00:00"/>
    <n v="0"/>
    <n v="12578"/>
    <x v="654"/>
    <x v="0"/>
    <n v="145"/>
    <s v="Product_145"/>
    <x v="1"/>
    <n v="588.73"/>
    <n v="293.16000000000003"/>
    <n v="3"/>
    <n v="0"/>
    <n v="898"/>
    <n v="2"/>
    <n v="1766.19"/>
    <n v="886.71"/>
  </r>
  <r>
    <n v="1165"/>
    <x v="846"/>
    <n v="29"/>
    <x v="1"/>
    <d v="2021-07-25T00:00:00"/>
    <n v="0"/>
    <n v="10952"/>
    <x v="423"/>
    <x v="1"/>
    <n v="109"/>
    <s v="Product_109"/>
    <x v="3"/>
    <n v="622.1"/>
    <n v="419.36"/>
    <n v="3"/>
    <n v="0"/>
    <n v="390"/>
    <n v="4"/>
    <n v="1866.3"/>
    <n v="608.22"/>
  </r>
  <r>
    <n v="1983"/>
    <x v="847"/>
    <n v="35"/>
    <x v="4"/>
    <d v="2022-07-12T00:00:00"/>
    <n v="0"/>
    <n v="12834"/>
    <x v="655"/>
    <x v="0"/>
    <n v="101"/>
    <s v="Product_101"/>
    <x v="0"/>
    <n v="195.46"/>
    <n v="89.08"/>
    <n v="4"/>
    <n v="0.2"/>
    <n v="355"/>
    <n v="5"/>
    <n v="625.47"/>
    <n v="269.14999999999998"/>
  </r>
  <r>
    <n v="2358"/>
    <x v="848"/>
    <n v="43"/>
    <x v="1"/>
    <d v="2021-05-14T00:00:00"/>
    <n v="0"/>
    <n v="10474"/>
    <x v="506"/>
    <x v="2"/>
    <n v="138"/>
    <s v="Product_138"/>
    <x v="1"/>
    <n v="1154.8499999999999"/>
    <n v="572.24"/>
    <n v="3"/>
    <n v="0"/>
    <n v="330"/>
    <n v="4"/>
    <n v="3464.55"/>
    <n v="1747.83"/>
  </r>
  <r>
    <n v="2019"/>
    <x v="849"/>
    <n v="24"/>
    <x v="0"/>
    <d v="2022-09-08T00:00:00"/>
    <n v="1"/>
    <n v="11767"/>
    <x v="516"/>
    <x v="2"/>
    <n v="108"/>
    <s v="Product_108"/>
    <x v="1"/>
    <n v="579.74"/>
    <n v="388.16"/>
    <n v="4"/>
    <n v="0.1"/>
    <n v="355"/>
    <n v="5"/>
    <n v="2087.06"/>
    <n v="534.41999999999996"/>
  </r>
  <r>
    <n v="1541"/>
    <x v="850"/>
    <n v="26"/>
    <x v="3"/>
    <d v="2023-03-13T00:00:00"/>
    <n v="0"/>
    <n v="10041"/>
    <x v="656"/>
    <x v="1"/>
    <n v="118"/>
    <s v="Product_118"/>
    <x v="0"/>
    <n v="1325.74"/>
    <n v="661.8"/>
    <n v="5"/>
    <n v="0"/>
    <n v="563"/>
    <n v="5"/>
    <n v="6628.7"/>
    <n v="3319.7"/>
  </r>
  <r>
    <n v="1758"/>
    <x v="851"/>
    <n v="60"/>
    <x v="3"/>
    <d v="2023-06-03T00:00:00"/>
    <n v="0"/>
    <n v="12651"/>
    <x v="657"/>
    <x v="2"/>
    <n v="127"/>
    <s v="Product_127"/>
    <x v="2"/>
    <n v="1394.06"/>
    <n v="779.84"/>
    <n v="4"/>
    <n v="0"/>
    <n v="475"/>
    <n v="7"/>
    <n v="5576.24"/>
    <n v="2456.88"/>
  </r>
  <r>
    <n v="2129"/>
    <x v="852"/>
    <n v="34"/>
    <x v="3"/>
    <d v="2023-09-30T00:00:00"/>
    <n v="0"/>
    <n v="13332"/>
    <x v="658"/>
    <x v="1"/>
    <n v="118"/>
    <s v="Product_118"/>
    <x v="3"/>
    <n v="85.43"/>
    <n v="429.51499999999999"/>
    <n v="2"/>
    <n v="0"/>
    <n v="459"/>
    <n v="4"/>
    <n v="170.86"/>
    <n v="-688.17"/>
  </r>
  <r>
    <n v="1080"/>
    <x v="853"/>
    <n v="31"/>
    <x v="4"/>
    <d v="2022-02-15T00:00:00"/>
    <n v="1"/>
    <n v="12095"/>
    <x v="274"/>
    <x v="1"/>
    <n v="132"/>
    <s v="Product_132"/>
    <x v="1"/>
    <n v="1483.33"/>
    <n v="1031.6099999999999"/>
    <n v="4"/>
    <n v="0.2"/>
    <n v="1051"/>
    <n v="1"/>
    <n v="4746.66"/>
    <n v="620.22"/>
  </r>
  <r>
    <n v="1132"/>
    <x v="854"/>
    <n v="19"/>
    <x v="5"/>
    <d v="2021-11-19T00:00:00"/>
    <n v="0"/>
    <n v="13992"/>
    <x v="581"/>
    <x v="2"/>
    <n v="149"/>
    <s v="Product_149"/>
    <x v="3"/>
    <n v="1079.53"/>
    <n v="698.98"/>
    <n v="5"/>
    <n v="0"/>
    <n v="730"/>
    <n v="3"/>
    <n v="5397.65"/>
    <n v="1902.75"/>
  </r>
  <r>
    <n v="1796"/>
    <x v="855"/>
    <n v="52"/>
    <x v="2"/>
    <d v="2020-02-28T00:00:00"/>
    <n v="0"/>
    <n v="11986"/>
    <x v="659"/>
    <x v="2"/>
    <n v="132"/>
    <s v="Product_132"/>
    <x v="3"/>
    <n v="804.57"/>
    <n v="474.95"/>
    <n v="4"/>
    <n v="0.1"/>
    <n v="788"/>
    <n v="5"/>
    <n v="2896.45"/>
    <n v="996.65"/>
  </r>
  <r>
    <n v="1899"/>
    <x v="856"/>
    <n v="24"/>
    <x v="0"/>
    <d v="2022-10-09T00:00:00"/>
    <n v="0"/>
    <n v="13865"/>
    <x v="505"/>
    <x v="1"/>
    <n v="148"/>
    <s v="Product_148"/>
    <x v="1"/>
    <n v="614.82000000000005"/>
    <n v="257.13"/>
    <n v="5"/>
    <n v="0"/>
    <n v="788"/>
    <n v="5"/>
    <n v="3074.1"/>
    <n v="1788.45"/>
  </r>
  <r>
    <n v="1137"/>
    <x v="857"/>
    <n v="39"/>
    <x v="5"/>
    <d v="2021-10-27T00:00:00"/>
    <n v="0"/>
    <n v="13657"/>
    <x v="660"/>
    <x v="2"/>
    <n v="145"/>
    <s v="Product_145"/>
    <x v="2"/>
    <n v="801.85"/>
    <n v="338.75"/>
    <n v="2"/>
    <n v="0"/>
    <n v="392"/>
    <n v="4"/>
    <n v="1603.7"/>
    <n v="926.2"/>
  </r>
  <r>
    <n v="1183"/>
    <x v="858"/>
    <n v="14"/>
    <x v="3"/>
    <d v="2021-07-01T00:00:00"/>
    <n v="0"/>
    <n v="10727"/>
    <x v="661"/>
    <x v="1"/>
    <n v="136"/>
    <s v="Product_136"/>
    <x v="1"/>
    <n v="520.71"/>
    <n v="293.42"/>
    <n v="1"/>
    <n v="0"/>
    <n v="834"/>
    <n v="2"/>
    <n v="520.71"/>
    <n v="227.29"/>
  </r>
  <r>
    <n v="2424"/>
    <x v="859"/>
    <n v="52"/>
    <x v="0"/>
    <d v="2022-09-25T00:00:00"/>
    <n v="0"/>
    <n v="13517"/>
    <x v="662"/>
    <x v="0"/>
    <n v="136"/>
    <s v="Product_136"/>
    <x v="2"/>
    <n v="952.9"/>
    <n v="462.65"/>
    <n v="5"/>
    <n v="0.1"/>
    <n v="575"/>
    <n v="6"/>
    <n v="4288.05"/>
    <n v="1974.8"/>
  </r>
  <r>
    <n v="2353"/>
    <x v="860"/>
    <n v="57"/>
    <x v="5"/>
    <d v="2021-03-10T00:00:00"/>
    <n v="1"/>
    <n v="12268"/>
    <x v="663"/>
    <x v="2"/>
    <n v="121"/>
    <s v="Product_121"/>
    <x v="0"/>
    <n v="184.82"/>
    <n v="108.46"/>
    <n v="1"/>
    <n v="0"/>
    <n v="644"/>
    <n v="3"/>
    <n v="184.82"/>
    <n v="76.36"/>
  </r>
  <r>
    <n v="1784"/>
    <x v="861"/>
    <n v="47"/>
    <x v="1"/>
    <d v="2021-12-27T00:00:00"/>
    <n v="0"/>
    <n v="11644"/>
    <x v="664"/>
    <x v="2"/>
    <n v="146"/>
    <s v="Product_146"/>
    <x v="2"/>
    <n v="950.63"/>
    <n v="550.85"/>
    <n v="5"/>
    <n v="0"/>
    <n v="351"/>
    <n v="5"/>
    <n v="4753.1499999999996"/>
    <n v="1998.9"/>
  </r>
  <r>
    <n v="1983"/>
    <x v="862"/>
    <n v="16"/>
    <x v="3"/>
    <d v="2021-06-13T00:00:00"/>
    <n v="0"/>
    <n v="13718"/>
    <x v="665"/>
    <x v="1"/>
    <n v="132"/>
    <s v="Product_132"/>
    <x v="2"/>
    <n v="449.25"/>
    <n v="292.73"/>
    <n v="4"/>
    <n v="0.1"/>
    <n v="355"/>
    <n v="5"/>
    <n v="1617.3"/>
    <n v="446.38"/>
  </r>
  <r>
    <n v="1068"/>
    <x v="863"/>
    <n v="52"/>
    <x v="5"/>
    <d v="2021-11-28T00:00:00"/>
    <n v="0"/>
    <n v="10939"/>
    <x v="666"/>
    <x v="0"/>
    <n v="131"/>
    <s v="Product_131"/>
    <x v="1"/>
    <n v="75.569999999999993"/>
    <n v="36.61"/>
    <n v="1"/>
    <n v="0"/>
    <n v="383"/>
    <n v="5"/>
    <n v="75.569999999999993"/>
    <n v="38.96"/>
  </r>
  <r>
    <n v="1545"/>
    <x v="864"/>
    <n v="27"/>
    <x v="4"/>
    <d v="2021-07-26T00:00:00"/>
    <n v="0"/>
    <n v="10342"/>
    <x v="667"/>
    <x v="0"/>
    <n v="137"/>
    <s v="Product_137"/>
    <x v="3"/>
    <n v="851.42"/>
    <n v="488.17"/>
    <n v="5"/>
    <n v="0"/>
    <n v="696"/>
    <n v="6"/>
    <n v="4257.1000000000004"/>
    <n v="1816.25"/>
  </r>
  <r>
    <n v="1052"/>
    <x v="865"/>
    <n v="22"/>
    <x v="1"/>
    <d v="2023-05-05T00:00:00"/>
    <n v="1"/>
    <n v="13309"/>
    <x v="136"/>
    <x v="2"/>
    <n v="116"/>
    <s v="Product_116"/>
    <x v="3"/>
    <n v="888.75"/>
    <n v="562.76"/>
    <n v="5"/>
    <n v="0"/>
    <n v="607"/>
    <n v="3"/>
    <n v="4443.75"/>
    <n v="1629.95"/>
  </r>
  <r>
    <n v="2473"/>
    <x v="866"/>
    <n v="34"/>
    <x v="3"/>
    <d v="2023-07-12T00:00:00"/>
    <n v="0"/>
    <n v="12202"/>
    <x v="409"/>
    <x v="1"/>
    <n v="146"/>
    <s v="Product_146"/>
    <x v="2"/>
    <n v="668.53"/>
    <n v="365.84"/>
    <n v="1"/>
    <n v="0"/>
    <n v="391"/>
    <n v="7"/>
    <n v="668.53"/>
    <n v="302.69"/>
  </r>
  <r>
    <n v="1204"/>
    <x v="867"/>
    <n v="33"/>
    <x v="2"/>
    <d v="2021-07-19T00:00:00"/>
    <n v="0"/>
    <n v="12985"/>
    <x v="668"/>
    <x v="1"/>
    <n v="146"/>
    <s v="Product_146"/>
    <x v="2"/>
    <n v="154.82"/>
    <n v="100.51"/>
    <n v="5"/>
    <n v="0"/>
    <n v="510"/>
    <n v="3"/>
    <n v="774.1"/>
    <n v="271.55"/>
  </r>
  <r>
    <n v="1125"/>
    <x v="868"/>
    <n v="32"/>
    <x v="3"/>
    <d v="2023-12-02T00:00:00"/>
    <n v="0"/>
    <n v="10840"/>
    <x v="669"/>
    <x v="2"/>
    <n v="114"/>
    <s v="Product_114"/>
    <x v="1"/>
    <n v="1345.35"/>
    <n v="591.12"/>
    <n v="1"/>
    <n v="0.1"/>
    <n v="384"/>
    <n v="5"/>
    <n v="1210.82"/>
    <n v="619.70000000000005"/>
  </r>
  <r>
    <n v="1042"/>
    <x v="869"/>
    <n v="59"/>
    <x v="4"/>
    <d v="2020-01-21T00:00:00"/>
    <n v="0"/>
    <n v="12027"/>
    <x v="670"/>
    <x v="0"/>
    <n v="124"/>
    <s v="Product_124"/>
    <x v="2"/>
    <n v="936.57"/>
    <n v="580.83000000000004"/>
    <n v="2"/>
    <n v="0"/>
    <n v="359"/>
    <n v="7"/>
    <n v="1873.14"/>
    <n v="711.48"/>
  </r>
  <r>
    <n v="1110"/>
    <x v="870"/>
    <n v="70"/>
    <x v="2"/>
    <d v="2022-11-24T00:00:00"/>
    <n v="0"/>
    <n v="13127"/>
    <x v="671"/>
    <x v="1"/>
    <n v="125"/>
    <s v="Product_125"/>
    <x v="1"/>
    <n v="217.78"/>
    <n v="148.72"/>
    <n v="3"/>
    <n v="0"/>
    <n v="675"/>
    <n v="6"/>
    <n v="653.34"/>
    <n v="207.18"/>
  </r>
  <r>
    <n v="1760"/>
    <x v="871"/>
    <n v="19"/>
    <x v="2"/>
    <d v="2021-01-26T00:00:00"/>
    <n v="0"/>
    <n v="12434"/>
    <x v="672"/>
    <x v="1"/>
    <n v="146"/>
    <s v="Product_146"/>
    <x v="0"/>
    <n v="790.85"/>
    <n v="395.08"/>
    <n v="2"/>
    <n v="0.1"/>
    <n v="633"/>
    <n v="6"/>
    <n v="1423.53"/>
    <n v="633.37"/>
  </r>
  <r>
    <n v="2206"/>
    <x v="872"/>
    <n v="29"/>
    <x v="2"/>
    <d v="2020-06-24T00:00:00"/>
    <n v="0"/>
    <n v="10893"/>
    <x v="178"/>
    <x v="2"/>
    <n v="135"/>
    <s v="Product_135"/>
    <x v="2"/>
    <n v="771.02"/>
    <n v="393.14"/>
    <n v="1"/>
    <n v="0"/>
    <n v="575"/>
    <n v="3"/>
    <n v="771.02"/>
    <n v="377.88"/>
  </r>
  <r>
    <n v="1847"/>
    <x v="873"/>
    <n v="42"/>
    <x v="0"/>
    <d v="2021-05-09T00:00:00"/>
    <n v="0"/>
    <n v="11932"/>
    <x v="673"/>
    <x v="2"/>
    <n v="117"/>
    <s v="Product_117"/>
    <x v="0"/>
    <n v="137.58000000000001"/>
    <n v="58.48"/>
    <n v="4"/>
    <n v="0.2"/>
    <n v="1198"/>
    <n v="4"/>
    <n v="440.26"/>
    <n v="206.34"/>
  </r>
  <r>
    <n v="1094"/>
    <x v="874"/>
    <n v="34"/>
    <x v="0"/>
    <d v="2024-01-14T00:00:00"/>
    <n v="0"/>
    <n v="13781"/>
    <x v="455"/>
    <x v="0"/>
    <n v="146"/>
    <s v="Product_146"/>
    <x v="2"/>
    <n v="929.95"/>
    <n v="550.95000000000005"/>
    <n v="4"/>
    <n v="0"/>
    <n v="353"/>
    <n v="4"/>
    <n v="3719.8"/>
    <n v="1516"/>
  </r>
  <r>
    <n v="2397"/>
    <x v="875"/>
    <n v="45"/>
    <x v="2"/>
    <d v="2022-12-04T00:00:00"/>
    <n v="0"/>
    <n v="11338"/>
    <x v="270"/>
    <x v="0"/>
    <n v="142"/>
    <s v="Product_142"/>
    <x v="2"/>
    <n v="1222.07"/>
    <n v="691.37"/>
    <n v="3"/>
    <n v="0"/>
    <n v="995"/>
    <n v="3"/>
    <n v="3666.21"/>
    <n v="1592.1"/>
  </r>
  <r>
    <n v="1899"/>
    <x v="876"/>
    <n v="53"/>
    <x v="1"/>
    <d v="2022-09-27T00:00:00"/>
    <n v="0"/>
    <n v="10037"/>
    <x v="169"/>
    <x v="1"/>
    <n v="145"/>
    <s v="Product_145"/>
    <x v="0"/>
    <n v="1136.06"/>
    <n v="468.17"/>
    <n v="1"/>
    <n v="0"/>
    <n v="788"/>
    <n v="5"/>
    <n v="1136.06"/>
    <n v="667.89"/>
  </r>
  <r>
    <n v="1359"/>
    <x v="877"/>
    <n v="51"/>
    <x v="2"/>
    <d v="2023-02-11T00:00:00"/>
    <n v="0"/>
    <n v="11364"/>
    <x v="627"/>
    <x v="2"/>
    <n v="104"/>
    <s v="Product_104"/>
    <x v="0"/>
    <n v="344.31"/>
    <n v="215.42"/>
    <n v="5"/>
    <n v="0"/>
    <n v="459"/>
    <n v="4"/>
    <n v="1721.55"/>
    <n v="644.45000000000005"/>
  </r>
  <r>
    <n v="1899"/>
    <x v="878"/>
    <n v="49"/>
    <x v="5"/>
    <d v="2021-07-05T00:00:00"/>
    <n v="0"/>
    <n v="10850"/>
    <x v="674"/>
    <x v="2"/>
    <n v="111"/>
    <s v="Product_111"/>
    <x v="1"/>
    <n v="1300.32"/>
    <n v="843.63"/>
    <n v="2"/>
    <n v="0"/>
    <n v="788"/>
    <n v="5"/>
    <n v="2600.64"/>
    <n v="913.38"/>
  </r>
  <r>
    <n v="1280"/>
    <x v="879"/>
    <n v="64"/>
    <x v="2"/>
    <d v="2023-11-15T00:00:00"/>
    <n v="0"/>
    <n v="12776"/>
    <x v="623"/>
    <x v="2"/>
    <n v="147"/>
    <s v="Product_147"/>
    <x v="1"/>
    <n v="546.69000000000005"/>
    <n v="367.45"/>
    <n v="2"/>
    <n v="0"/>
    <n v="413"/>
    <n v="2"/>
    <n v="1093.3800000000001"/>
    <n v="358.48"/>
  </r>
  <r>
    <n v="2218"/>
    <x v="880"/>
    <n v="16"/>
    <x v="0"/>
    <d v="2022-02-09T00:00:00"/>
    <n v="0"/>
    <n v="10230"/>
    <x v="675"/>
    <x v="0"/>
    <n v="115"/>
    <s v="Product_115"/>
    <x v="0"/>
    <n v="1422.44"/>
    <n v="801.86"/>
    <n v="3"/>
    <n v="0"/>
    <n v="505"/>
    <n v="4"/>
    <n v="4267.32"/>
    <n v="1861.74"/>
  </r>
  <r>
    <n v="2218"/>
    <x v="881"/>
    <n v="62"/>
    <x v="0"/>
    <d v="2023-08-15T00:00:00"/>
    <n v="0"/>
    <n v="12499"/>
    <x v="676"/>
    <x v="0"/>
    <n v="130"/>
    <s v="Product_130"/>
    <x v="2"/>
    <n v="154.03"/>
    <n v="82.53"/>
    <n v="3"/>
    <n v="0"/>
    <n v="505"/>
    <n v="4"/>
    <n v="462.09"/>
    <n v="214.5"/>
  </r>
  <r>
    <n v="1666"/>
    <x v="882"/>
    <n v="33"/>
    <x v="5"/>
    <d v="2023-12-28T00:00:00"/>
    <n v="0"/>
    <n v="11365"/>
    <x v="677"/>
    <x v="1"/>
    <n v="124"/>
    <s v="Product_124"/>
    <x v="1"/>
    <n v="755"/>
    <n v="500.45"/>
    <n v="3"/>
    <n v="0"/>
    <n v="370"/>
    <n v="3"/>
    <n v="2265"/>
    <n v="763.65"/>
  </r>
  <r>
    <n v="1092"/>
    <x v="883"/>
    <n v="41"/>
    <x v="5"/>
    <d v="2022-02-10T00:00:00"/>
    <n v="1"/>
    <n v="13524"/>
    <x v="678"/>
    <x v="2"/>
    <n v="102"/>
    <s v="Product_102"/>
    <x v="2"/>
    <n v="915.83"/>
    <n v="429.51499999999999"/>
    <n v="3"/>
    <n v="0"/>
    <n v="822"/>
    <n v="5"/>
    <n v="2747.49"/>
    <n v="1458.94"/>
  </r>
  <r>
    <n v="1671"/>
    <x v="884"/>
    <n v="24"/>
    <x v="3"/>
    <d v="2022-07-06T00:00:00"/>
    <n v="0"/>
    <n v="12304"/>
    <x v="679"/>
    <x v="0"/>
    <n v="143"/>
    <s v="Product_143"/>
    <x v="3"/>
    <n v="409.09"/>
    <n v="429.51499999999999"/>
    <n v="3"/>
    <n v="0"/>
    <n v="716"/>
    <n v="8"/>
    <n v="1227.27"/>
    <n v="-61.28"/>
  </r>
  <r>
    <n v="1060"/>
    <x v="885"/>
    <n v="26"/>
    <x v="1"/>
    <d v="2020-05-02T00:00:00"/>
    <n v="0"/>
    <n v="12481"/>
    <x v="680"/>
    <x v="2"/>
    <n v="134"/>
    <s v="Product_134"/>
    <x v="1"/>
    <n v="1168.5"/>
    <n v="683.12"/>
    <n v="3"/>
    <n v="0"/>
    <n v="688"/>
    <n v="6"/>
    <n v="3505.5"/>
    <n v="1456.14"/>
  </r>
  <r>
    <n v="1633"/>
    <x v="886"/>
    <n v="49"/>
    <x v="1"/>
    <d v="2020-09-07T00:00:00"/>
    <n v="0"/>
    <n v="10208"/>
    <x v="681"/>
    <x v="0"/>
    <n v="123"/>
    <s v="Product_123"/>
    <x v="1"/>
    <n v="959"/>
    <n v="490.67"/>
    <n v="5"/>
    <n v="0"/>
    <n v="538"/>
    <n v="6"/>
    <n v="4795"/>
    <n v="2341.65"/>
  </r>
  <r>
    <n v="2074"/>
    <x v="887"/>
    <n v="11"/>
    <x v="1"/>
    <d v="2021-08-25T00:00:00"/>
    <n v="1"/>
    <n v="11224"/>
    <x v="682"/>
    <x v="2"/>
    <n v="131"/>
    <s v="Product_131"/>
    <x v="1"/>
    <n v="76.260000000000005"/>
    <n v="32.49"/>
    <n v="5"/>
    <n v="0.05"/>
    <n v="1040"/>
    <n v="2"/>
    <n v="362.24"/>
    <n v="199.79"/>
  </r>
  <r>
    <n v="2426"/>
    <x v="888"/>
    <n v="54"/>
    <x v="4"/>
    <d v="2021-03-29T00:00:00"/>
    <n v="0"/>
    <n v="12184"/>
    <x v="683"/>
    <x v="1"/>
    <n v="137"/>
    <s v="Product_137"/>
    <x v="3"/>
    <n v="932.13"/>
    <n v="378.84"/>
    <n v="2"/>
    <n v="0"/>
    <n v="408"/>
    <n v="4"/>
    <n v="1864.26"/>
    <n v="1106.58"/>
  </r>
  <r>
    <n v="2028"/>
    <x v="889"/>
    <n v="58"/>
    <x v="0"/>
    <d v="2022-04-08T00:00:00"/>
    <n v="0"/>
    <n v="13711"/>
    <x v="87"/>
    <x v="0"/>
    <n v="113"/>
    <s v="Product_113"/>
    <x v="0"/>
    <n v="762.64"/>
    <n v="403.03"/>
    <n v="2"/>
    <n v="0"/>
    <n v="999"/>
    <n v="3"/>
    <n v="1525.28"/>
    <n v="719.22"/>
  </r>
  <r>
    <n v="2489"/>
    <x v="890"/>
    <n v="42"/>
    <x v="1"/>
    <d v="2023-11-17T00:00:00"/>
    <n v="1"/>
    <n v="12612"/>
    <x v="684"/>
    <x v="0"/>
    <n v="133"/>
    <s v="Product_133"/>
    <x v="2"/>
    <n v="334.24"/>
    <n v="181.95"/>
    <n v="3"/>
    <n v="0"/>
    <n v="347"/>
    <n v="5"/>
    <n v="1002.72"/>
    <n v="456.87"/>
  </r>
  <r>
    <n v="1603"/>
    <x v="891"/>
    <n v="42"/>
    <x v="3"/>
    <d v="2021-05-13T00:00:00"/>
    <n v="1"/>
    <n v="12903"/>
    <x v="685"/>
    <x v="1"/>
    <n v="107"/>
    <s v="Product_107"/>
    <x v="3"/>
    <n v="1493.83"/>
    <n v="966.21"/>
    <n v="2"/>
    <n v="0"/>
    <n v="836"/>
    <n v="4"/>
    <n v="2987.66"/>
    <n v="1055.24"/>
  </r>
  <r>
    <n v="1681"/>
    <x v="892"/>
    <n v="27"/>
    <x v="3"/>
    <d v="2021-09-19T00:00:00"/>
    <n v="0"/>
    <n v="13465"/>
    <x v="686"/>
    <x v="1"/>
    <n v="132"/>
    <s v="Product_132"/>
    <x v="0"/>
    <n v="1350.89"/>
    <n v="708.3"/>
    <n v="3"/>
    <n v="0.1"/>
    <n v="349"/>
    <n v="4"/>
    <n v="3647.4"/>
    <n v="1522.5"/>
  </r>
  <r>
    <n v="1533"/>
    <x v="893"/>
    <n v="50"/>
    <x v="1"/>
    <d v="2023-09-21T00:00:00"/>
    <n v="0"/>
    <n v="13667"/>
    <x v="487"/>
    <x v="2"/>
    <n v="107"/>
    <s v="Product_107"/>
    <x v="1"/>
    <n v="474.14"/>
    <n v="229.65"/>
    <n v="5"/>
    <n v="0"/>
    <n v="468"/>
    <n v="4"/>
    <n v="2370.6999999999998"/>
    <n v="1222.45"/>
  </r>
  <r>
    <n v="2428"/>
    <x v="894"/>
    <n v="45"/>
    <x v="5"/>
    <d v="2023-06-04T00:00:00"/>
    <n v="1"/>
    <n v="12768"/>
    <x v="687"/>
    <x v="0"/>
    <n v="142"/>
    <s v="Product_142"/>
    <x v="0"/>
    <n v="834.55"/>
    <n v="449.51"/>
    <n v="4"/>
    <n v="0"/>
    <n v="636"/>
    <n v="4"/>
    <n v="3338.2"/>
    <n v="1540.16"/>
  </r>
  <r>
    <n v="1837"/>
    <x v="895"/>
    <n v="26"/>
    <x v="3"/>
    <d v="2022-01-25T00:00:00"/>
    <n v="0"/>
    <n v="12892"/>
    <x v="613"/>
    <x v="2"/>
    <n v="138"/>
    <s v="Product_138"/>
    <x v="0"/>
    <n v="508.93"/>
    <n v="239.91"/>
    <n v="5"/>
    <n v="0"/>
    <n v="358"/>
    <n v="5"/>
    <n v="2544.65"/>
    <n v="1345.1"/>
  </r>
  <r>
    <n v="1644"/>
    <x v="896"/>
    <n v="34"/>
    <x v="5"/>
    <d v="2022-08-27T00:00:00"/>
    <n v="0"/>
    <n v="13868"/>
    <x v="481"/>
    <x v="2"/>
    <n v="144"/>
    <s v="Product_144"/>
    <x v="0"/>
    <n v="1174.47"/>
    <n v="501.98"/>
    <n v="1"/>
    <n v="0.2"/>
    <n v="754"/>
    <n v="3"/>
    <n v="939.58"/>
    <n v="437.6"/>
  </r>
  <r>
    <n v="1232"/>
    <x v="897"/>
    <n v="37"/>
    <x v="0"/>
    <d v="2023-07-02T00:00:00"/>
    <n v="0"/>
    <n v="12083"/>
    <x v="688"/>
    <x v="2"/>
    <n v="113"/>
    <s v="Product_113"/>
    <x v="2"/>
    <n v="1398.98"/>
    <n v="607.04"/>
    <n v="5"/>
    <n v="0.05"/>
    <n v="409"/>
    <n v="4"/>
    <n v="6645.16"/>
    <n v="3609.96"/>
  </r>
  <r>
    <n v="1523"/>
    <x v="898"/>
    <n v="41"/>
    <x v="4"/>
    <d v="2022-12-23T00:00:00"/>
    <n v="0"/>
    <n v="11238"/>
    <x v="298"/>
    <x v="0"/>
    <n v="124"/>
    <s v="Product_124"/>
    <x v="0"/>
    <n v="570.29999999999995"/>
    <n v="282.72000000000003"/>
    <n v="1"/>
    <n v="0"/>
    <n v="621"/>
    <n v="3"/>
    <n v="570.29999999999995"/>
    <n v="287.58"/>
  </r>
  <r>
    <n v="1345"/>
    <x v="899"/>
    <n v="19"/>
    <x v="3"/>
    <d v="2021-12-05T00:00:00"/>
    <n v="1"/>
    <n v="12074"/>
    <x v="234"/>
    <x v="1"/>
    <n v="128"/>
    <s v="Product_128"/>
    <x v="0"/>
    <n v="1218.0999999999999"/>
    <n v="491.87"/>
    <n v="2"/>
    <n v="0"/>
    <n v="1042"/>
    <n v="3"/>
    <n v="2436.1999999999998"/>
    <n v="1452.46"/>
  </r>
  <r>
    <n v="2069"/>
    <x v="900"/>
    <n v="50"/>
    <x v="5"/>
    <d v="2022-05-21T00:00:00"/>
    <n v="0"/>
    <n v="13729"/>
    <x v="689"/>
    <x v="2"/>
    <n v="132"/>
    <s v="Product_132"/>
    <x v="0"/>
    <n v="772.69"/>
    <n v="360.12"/>
    <n v="5"/>
    <n v="0.1"/>
    <n v="386"/>
    <n v="4"/>
    <n v="3477.11"/>
    <n v="1676.51"/>
  </r>
  <r>
    <n v="1545"/>
    <x v="901"/>
    <n v="36"/>
    <x v="1"/>
    <d v="2023-02-01T00:00:00"/>
    <n v="0"/>
    <n v="12065"/>
    <x v="262"/>
    <x v="0"/>
    <n v="143"/>
    <s v="Product_143"/>
    <x v="0"/>
    <n v="625.04"/>
    <n v="397.69"/>
    <n v="4"/>
    <n v="0"/>
    <n v="696"/>
    <n v="6"/>
    <n v="2500.16"/>
    <n v="909.4"/>
  </r>
  <r>
    <n v="2101"/>
    <x v="902"/>
    <n v="40"/>
    <x v="0"/>
    <d v="2021-11-08T00:00:00"/>
    <n v="1"/>
    <n v="10629"/>
    <x v="558"/>
    <x v="2"/>
    <n v="118"/>
    <s v="Product_118"/>
    <x v="3"/>
    <n v="1410.71"/>
    <n v="663.58"/>
    <n v="5"/>
    <n v="0"/>
    <n v="1059"/>
    <n v="3"/>
    <n v="7053.55"/>
    <n v="3735.65"/>
  </r>
  <r>
    <n v="2096"/>
    <x v="903"/>
    <n v="31"/>
    <x v="2"/>
    <d v="2021-12-21T00:00:00"/>
    <n v="0"/>
    <n v="13208"/>
    <x v="571"/>
    <x v="1"/>
    <n v="134"/>
    <s v="Product_134"/>
    <x v="3"/>
    <n v="790.09"/>
    <n v="429.51499999999999"/>
    <n v="5"/>
    <n v="0.05"/>
    <n v="454"/>
    <n v="6"/>
    <n v="3752.93"/>
    <n v="1605.36"/>
  </r>
  <r>
    <n v="1793"/>
    <x v="904"/>
    <n v="47"/>
    <x v="2"/>
    <d v="2023-12-10T00:00:00"/>
    <n v="0"/>
    <n v="10578"/>
    <x v="690"/>
    <x v="1"/>
    <n v="148"/>
    <s v="Product_148"/>
    <x v="0"/>
    <n v="727.75"/>
    <n v="498.31"/>
    <n v="5"/>
    <n v="0"/>
    <n v="388"/>
    <n v="7"/>
    <n v="3638.75"/>
    <n v="1147.2"/>
  </r>
  <r>
    <n v="1248"/>
    <x v="905"/>
    <n v="42"/>
    <x v="1"/>
    <d v="2022-07-18T00:00:00"/>
    <n v="0"/>
    <n v="10902"/>
    <x v="150"/>
    <x v="0"/>
    <n v="134"/>
    <s v="Product_134"/>
    <x v="0"/>
    <n v="1025.03"/>
    <n v="601.42999999999995"/>
    <n v="3"/>
    <n v="0"/>
    <n v="898"/>
    <n v="2"/>
    <n v="3075.09"/>
    <n v="1270.8"/>
  </r>
  <r>
    <n v="1046"/>
    <x v="906"/>
    <n v="58"/>
    <x v="0"/>
    <d v="2021-07-08T00:00:00"/>
    <n v="1"/>
    <n v="11849"/>
    <x v="691"/>
    <x v="0"/>
    <n v="138"/>
    <s v="Product_138"/>
    <x v="0"/>
    <n v="428.79"/>
    <n v="179.24"/>
    <n v="5"/>
    <n v="0"/>
    <n v="1273"/>
    <n v="5"/>
    <n v="2143.9499999999998"/>
    <n v="1247.75"/>
  </r>
  <r>
    <n v="2144"/>
    <x v="907"/>
    <n v="47"/>
    <x v="0"/>
    <d v="2021-09-19T00:00:00"/>
    <n v="1"/>
    <n v="13022"/>
    <x v="686"/>
    <x v="1"/>
    <n v="101"/>
    <s v="Product_101"/>
    <x v="1"/>
    <n v="520.95000000000005"/>
    <n v="218.11"/>
    <n v="5"/>
    <n v="0.2"/>
    <n v="1200"/>
    <n v="2"/>
    <n v="2083.8000000000002"/>
    <n v="993.25"/>
  </r>
  <r>
    <n v="1213"/>
    <x v="908"/>
    <n v="36"/>
    <x v="0"/>
    <d v="2021-05-29T00:00:00"/>
    <n v="0"/>
    <n v="11053"/>
    <x v="139"/>
    <x v="0"/>
    <n v="143"/>
    <s v="Product_143"/>
    <x v="0"/>
    <n v="1401.47"/>
    <n v="817.95"/>
    <n v="4"/>
    <n v="0"/>
    <n v="610"/>
    <n v="4"/>
    <n v="5605.88"/>
    <n v="2334.08"/>
  </r>
  <r>
    <n v="1238"/>
    <x v="909"/>
    <n v="28"/>
    <x v="0"/>
    <d v="2021-04-17T00:00:00"/>
    <n v="0"/>
    <n v="13144"/>
    <x v="692"/>
    <x v="1"/>
    <n v="142"/>
    <s v="Product_142"/>
    <x v="0"/>
    <n v="1033.8699999999999"/>
    <n v="581.07000000000005"/>
    <n v="1"/>
    <n v="0.1"/>
    <n v="596"/>
    <n v="3"/>
    <n v="930.48"/>
    <n v="349.41"/>
  </r>
  <r>
    <n v="2079"/>
    <x v="910"/>
    <n v="52"/>
    <x v="2"/>
    <d v="2020-04-09T00:00:00"/>
    <n v="1"/>
    <n v="10122"/>
    <x v="629"/>
    <x v="2"/>
    <n v="131"/>
    <s v="Product_131"/>
    <x v="3"/>
    <n v="1248.6199999999999"/>
    <n v="525.05999999999995"/>
    <n v="1"/>
    <n v="0"/>
    <n v="418"/>
    <n v="2"/>
    <n v="1248.6199999999999"/>
    <n v="723.56"/>
  </r>
  <r>
    <n v="1349"/>
    <x v="911"/>
    <n v="35"/>
    <x v="5"/>
    <d v="2024-01-17T00:00:00"/>
    <n v="0"/>
    <n v="10956"/>
    <x v="693"/>
    <x v="1"/>
    <n v="101"/>
    <s v="Product_101"/>
    <x v="3"/>
    <n v="443.11"/>
    <n v="207.06"/>
    <n v="4"/>
    <n v="0.2"/>
    <n v="350"/>
    <n v="4"/>
    <n v="1417.95"/>
    <n v="589.71"/>
  </r>
  <r>
    <n v="1106"/>
    <x v="912"/>
    <n v="37"/>
    <x v="0"/>
    <d v="2021-01-29T00:00:00"/>
    <n v="1"/>
    <n v="11000"/>
    <x v="694"/>
    <x v="2"/>
    <n v="116"/>
    <s v="Product_116"/>
    <x v="3"/>
    <n v="838.5"/>
    <n v="569.1"/>
    <n v="2"/>
    <n v="0.2"/>
    <n v="1433"/>
    <n v="1"/>
    <n v="1341.6"/>
    <n v="203.4"/>
  </r>
  <r>
    <n v="1830"/>
    <x v="913"/>
    <n v="37"/>
    <x v="5"/>
    <d v="2021-08-10T00:00:00"/>
    <n v="0"/>
    <n v="10986"/>
    <x v="475"/>
    <x v="0"/>
    <n v="139"/>
    <s v="Product_139"/>
    <x v="2"/>
    <n v="1458.52"/>
    <n v="833.69"/>
    <n v="5"/>
    <n v="0"/>
    <n v="337"/>
    <n v="5"/>
    <n v="7292.6"/>
    <n v="3124.15"/>
  </r>
  <r>
    <n v="1047"/>
    <x v="914"/>
    <n v="33"/>
    <x v="0"/>
    <d v="2020-01-09T00:00:00"/>
    <n v="1"/>
    <n v="11251"/>
    <x v="695"/>
    <x v="2"/>
    <n v="115"/>
    <s v="Product_115"/>
    <x v="1"/>
    <n v="512.12"/>
    <n v="272.5"/>
    <n v="2"/>
    <n v="0"/>
    <n v="1583"/>
    <n v="1"/>
    <n v="1024.24"/>
    <n v="479.24"/>
  </r>
  <r>
    <n v="1336"/>
    <x v="915"/>
    <n v="37"/>
    <x v="3"/>
    <d v="2023-02-01T00:00:00"/>
    <n v="1"/>
    <n v="10337"/>
    <x v="262"/>
    <x v="1"/>
    <n v="133"/>
    <s v="Product_133"/>
    <x v="0"/>
    <n v="282.69"/>
    <n v="134.29"/>
    <n v="4"/>
    <n v="0"/>
    <n v="730"/>
    <n v="3"/>
    <n v="1130.76"/>
    <n v="593.6"/>
  </r>
  <r>
    <n v="2049"/>
    <x v="916"/>
    <n v="68"/>
    <x v="4"/>
    <d v="2023-11-14T00:00:00"/>
    <n v="0"/>
    <n v="10990"/>
    <x v="696"/>
    <x v="0"/>
    <n v="123"/>
    <s v="Product_123"/>
    <x v="3"/>
    <n v="790.78"/>
    <n v="348.03"/>
    <n v="2"/>
    <n v="0"/>
    <n v="414"/>
    <n v="4"/>
    <n v="1581.56"/>
    <n v="885.5"/>
  </r>
  <r>
    <n v="1803"/>
    <x v="917"/>
    <n v="24"/>
    <x v="3"/>
    <d v="2021-01-14T00:00:00"/>
    <n v="1"/>
    <n v="12320"/>
    <x v="697"/>
    <x v="0"/>
    <n v="141"/>
    <s v="Product_141"/>
    <x v="2"/>
    <n v="612.34"/>
    <n v="318.89999999999998"/>
    <n v="1"/>
    <n v="0"/>
    <n v="890"/>
    <n v="2"/>
    <n v="612.34"/>
    <n v="293.44"/>
  </r>
  <r>
    <n v="2280"/>
    <x v="918"/>
    <n v="27"/>
    <x v="4"/>
    <d v="2021-01-27T00:00:00"/>
    <n v="1"/>
    <n v="13829"/>
    <x v="254"/>
    <x v="1"/>
    <n v="134"/>
    <s v="Product_134"/>
    <x v="0"/>
    <n v="281.39"/>
    <n v="190.42"/>
    <n v="3"/>
    <n v="0.1"/>
    <n v="605"/>
    <n v="3"/>
    <n v="759.75"/>
    <n v="188.49"/>
  </r>
  <r>
    <n v="1007"/>
    <x v="919"/>
    <n v="60"/>
    <x v="3"/>
    <d v="2021-03-19T00:00:00"/>
    <n v="0"/>
    <n v="11460"/>
    <x v="698"/>
    <x v="0"/>
    <n v="117"/>
    <s v="Product_117"/>
    <x v="0"/>
    <n v="1338.4"/>
    <n v="554.91999999999996"/>
    <n v="2"/>
    <n v="0"/>
    <n v="513"/>
    <n v="3"/>
    <n v="2676.8"/>
    <n v="1566.96"/>
  </r>
  <r>
    <n v="1624"/>
    <x v="920"/>
    <n v="34"/>
    <x v="0"/>
    <d v="2022-09-18T00:00:00"/>
    <n v="1"/>
    <n v="10901"/>
    <x v="699"/>
    <x v="1"/>
    <n v="125"/>
    <s v="Product_125"/>
    <x v="3"/>
    <n v="1486.55"/>
    <n v="1036.56"/>
    <n v="3"/>
    <n v="0"/>
    <n v="826"/>
    <n v="2"/>
    <n v="4459.6499999999996"/>
    <n v="1349.97"/>
  </r>
  <r>
    <n v="2276"/>
    <x v="921"/>
    <n v="33"/>
    <x v="5"/>
    <d v="2021-07-20T00:00:00"/>
    <n v="0"/>
    <n v="12086"/>
    <x v="370"/>
    <x v="2"/>
    <n v="142"/>
    <s v="Product_142"/>
    <x v="0"/>
    <n v="874.44"/>
    <n v="404.29"/>
    <n v="2"/>
    <n v="0"/>
    <n v="342"/>
    <n v="5"/>
    <n v="1748.88"/>
    <n v="940.3"/>
  </r>
  <r>
    <n v="1718"/>
    <x v="922"/>
    <n v="55"/>
    <x v="4"/>
    <d v="2024-01-23T00:00:00"/>
    <n v="0"/>
    <n v="13992"/>
    <x v="585"/>
    <x v="2"/>
    <n v="106"/>
    <s v="Product_106"/>
    <x v="0"/>
    <n v="1173.28"/>
    <n v="613.19000000000005"/>
    <n v="4"/>
    <n v="0"/>
    <n v="344"/>
    <n v="2"/>
    <n v="4693.12"/>
    <n v="2240.36"/>
  </r>
  <r>
    <n v="1302"/>
    <x v="923"/>
    <n v="18"/>
    <x v="2"/>
    <d v="2023-04-22T00:00:00"/>
    <n v="0"/>
    <n v="12729"/>
    <x v="700"/>
    <x v="0"/>
    <n v="131"/>
    <s v="Product_131"/>
    <x v="0"/>
    <n v="1295.6099999999999"/>
    <n v="535.75"/>
    <n v="3"/>
    <n v="0"/>
    <n v="407"/>
    <n v="4"/>
    <n v="3886.83"/>
    <n v="2279.58"/>
  </r>
  <r>
    <n v="1638"/>
    <x v="924"/>
    <n v="52"/>
    <x v="1"/>
    <d v="2022-12-10T00:00:00"/>
    <n v="0"/>
    <n v="10425"/>
    <x v="701"/>
    <x v="1"/>
    <n v="105"/>
    <s v="Product_105"/>
    <x v="3"/>
    <n v="1066.42"/>
    <n v="613.66"/>
    <n v="2"/>
    <n v="0.2"/>
    <n v="753"/>
    <n v="4"/>
    <n v="1706.27"/>
    <n v="478.95"/>
  </r>
  <r>
    <n v="1055"/>
    <x v="925"/>
    <n v="40"/>
    <x v="4"/>
    <d v="2023-07-05T00:00:00"/>
    <n v="0"/>
    <n v="12362"/>
    <x v="702"/>
    <x v="1"/>
    <n v="140"/>
    <s v="Product_140"/>
    <x v="2"/>
    <n v="114.03"/>
    <n v="62.15"/>
    <n v="4"/>
    <n v="0"/>
    <n v="605"/>
    <n v="2"/>
    <n v="456.12"/>
    <n v="207.52"/>
  </r>
  <r>
    <n v="1725"/>
    <x v="926"/>
    <n v="46"/>
    <x v="4"/>
    <d v="2021-08-02T00:00:00"/>
    <n v="0"/>
    <n v="10613"/>
    <x v="703"/>
    <x v="2"/>
    <n v="140"/>
    <s v="Product_140"/>
    <x v="0"/>
    <n v="278.57"/>
    <n v="167.15"/>
    <n v="1"/>
    <n v="0.2"/>
    <n v="504"/>
    <n v="9"/>
    <n v="222.86"/>
    <n v="55.71"/>
  </r>
  <r>
    <n v="1525"/>
    <x v="927"/>
    <n v="46"/>
    <x v="2"/>
    <d v="2020-07-24T00:00:00"/>
    <n v="0"/>
    <n v="13877"/>
    <x v="704"/>
    <x v="2"/>
    <n v="130"/>
    <s v="Product_130"/>
    <x v="2"/>
    <n v="152.93"/>
    <n v="86.07"/>
    <n v="5"/>
    <n v="0.05"/>
    <n v="377"/>
    <n v="5"/>
    <n v="726.42"/>
    <n v="296.07"/>
  </r>
  <r>
    <n v="1473"/>
    <x v="928"/>
    <n v="30"/>
    <x v="0"/>
    <d v="2021-02-01T00:00:00"/>
    <n v="1"/>
    <n v="13580"/>
    <x v="405"/>
    <x v="0"/>
    <n v="105"/>
    <s v="Product_105"/>
    <x v="0"/>
    <n v="64.33"/>
    <n v="33.42"/>
    <n v="4"/>
    <n v="0.05"/>
    <n v="1111"/>
    <n v="3"/>
    <n v="244.45"/>
    <n v="110.77"/>
  </r>
  <r>
    <n v="1027"/>
    <x v="929"/>
    <n v="55"/>
    <x v="3"/>
    <d v="2021-08-29T00:00:00"/>
    <n v="0"/>
    <n v="13998"/>
    <x v="705"/>
    <x v="1"/>
    <n v="112"/>
    <s v="Product_112"/>
    <x v="3"/>
    <n v="493.69"/>
    <n v="306.74"/>
    <n v="4"/>
    <n v="0"/>
    <n v="624"/>
    <n v="4"/>
    <n v="1974.76"/>
    <n v="747.8"/>
  </r>
  <r>
    <n v="1077"/>
    <x v="930"/>
    <n v="31"/>
    <x v="3"/>
    <d v="2021-10-04T00:00:00"/>
    <n v="0"/>
    <n v="12802"/>
    <x v="437"/>
    <x v="0"/>
    <n v="107"/>
    <s v="Product_107"/>
    <x v="2"/>
    <n v="618.91999999999996"/>
    <n v="252.21"/>
    <n v="1"/>
    <n v="0"/>
    <n v="527"/>
    <n v="4"/>
    <n v="618.91999999999996"/>
    <n v="366.71"/>
  </r>
  <r>
    <n v="2239"/>
    <x v="931"/>
    <n v="46"/>
    <x v="5"/>
    <d v="2022-01-09T00:00:00"/>
    <n v="0"/>
    <n v="12204"/>
    <x v="706"/>
    <x v="0"/>
    <n v="145"/>
    <s v="Product_145"/>
    <x v="3"/>
    <n v="399.49"/>
    <n v="224.64"/>
    <n v="3"/>
    <n v="0"/>
    <n v="541"/>
    <n v="4"/>
    <n v="1198.47"/>
    <n v="524.54999999999995"/>
  </r>
  <r>
    <n v="2409"/>
    <x v="932"/>
    <n v="58"/>
    <x v="0"/>
    <d v="2021-02-01T00:00:00"/>
    <n v="0"/>
    <n v="10871"/>
    <x v="405"/>
    <x v="0"/>
    <n v="113"/>
    <s v="Product_113"/>
    <x v="1"/>
    <n v="143.68"/>
    <n v="62.38"/>
    <n v="2"/>
    <n v="0"/>
    <n v="541"/>
    <n v="4"/>
    <n v="287.36"/>
    <n v="162.6"/>
  </r>
  <r>
    <n v="1364"/>
    <x v="933"/>
    <n v="60"/>
    <x v="2"/>
    <d v="2021-09-11T00:00:00"/>
    <n v="0"/>
    <n v="12824"/>
    <x v="347"/>
    <x v="1"/>
    <n v="149"/>
    <s v="Product_149"/>
    <x v="0"/>
    <n v="818.3"/>
    <n v="434.36"/>
    <n v="3"/>
    <n v="0.2"/>
    <n v="1042"/>
    <n v="6"/>
    <n v="1963.92"/>
    <n v="660.84"/>
  </r>
  <r>
    <n v="1665"/>
    <x v="934"/>
    <n v="35"/>
    <x v="0"/>
    <d v="2020-01-29T00:00:00"/>
    <n v="0"/>
    <n v="12304"/>
    <x v="707"/>
    <x v="2"/>
    <n v="104"/>
    <s v="Product_104"/>
    <x v="1"/>
    <n v="446.31"/>
    <n v="284.45"/>
    <n v="4"/>
    <n v="0"/>
    <n v="715"/>
    <n v="4"/>
    <n v="1785.24"/>
    <n v="647.44000000000005"/>
  </r>
  <r>
    <n v="1525"/>
    <x v="935"/>
    <n v="46"/>
    <x v="0"/>
    <d v="2023-12-21T00:00:00"/>
    <n v="0"/>
    <n v="11999"/>
    <x v="708"/>
    <x v="1"/>
    <n v="142"/>
    <s v="Product_142"/>
    <x v="1"/>
    <n v="1204.25"/>
    <n v="533.16999999999996"/>
    <n v="2"/>
    <n v="0"/>
    <n v="377"/>
    <n v="5"/>
    <n v="2408.5"/>
    <n v="1342.16"/>
  </r>
  <r>
    <n v="1698"/>
    <x v="936"/>
    <n v="34"/>
    <x v="3"/>
    <d v="2022-12-29T00:00:00"/>
    <n v="0"/>
    <n v="11893"/>
    <x v="84"/>
    <x v="1"/>
    <n v="103"/>
    <s v="Product_103"/>
    <x v="1"/>
    <n v="61.68"/>
    <n v="41.99"/>
    <n v="5"/>
    <n v="0"/>
    <n v="487"/>
    <n v="3"/>
    <n v="308.39999999999998"/>
    <n v="98.45"/>
  </r>
  <r>
    <n v="2335"/>
    <x v="937"/>
    <n v="41"/>
    <x v="2"/>
    <d v="2020-09-16T00:00:00"/>
    <n v="1"/>
    <n v="12902"/>
    <x v="709"/>
    <x v="1"/>
    <n v="112"/>
    <s v="Product_112"/>
    <x v="0"/>
    <n v="1271.6600000000001"/>
    <n v="847.63"/>
    <n v="5"/>
    <n v="0"/>
    <n v="1255"/>
    <n v="2"/>
    <n v="6358.3"/>
    <n v="2120.15"/>
  </r>
  <r>
    <n v="1882"/>
    <x v="938"/>
    <n v="51"/>
    <x v="1"/>
    <d v="2021-07-15T00:00:00"/>
    <n v="0"/>
    <n v="10634"/>
    <x v="710"/>
    <x v="0"/>
    <n v="101"/>
    <s v="Product_101"/>
    <x v="3"/>
    <n v="1434.39"/>
    <n v="752.3"/>
    <n v="2"/>
    <n v="0"/>
    <n v="350"/>
    <n v="7"/>
    <n v="2868.78"/>
    <n v="1364.18"/>
  </r>
  <r>
    <n v="2030"/>
    <x v="939"/>
    <n v="41"/>
    <x v="4"/>
    <d v="2020-04-03T00:00:00"/>
    <n v="0"/>
    <n v="12503"/>
    <x v="711"/>
    <x v="0"/>
    <n v="127"/>
    <s v="Product_127"/>
    <x v="1"/>
    <n v="1088.4000000000001"/>
    <n v="437.31"/>
    <n v="4"/>
    <n v="0"/>
    <n v="441"/>
    <n v="5"/>
    <n v="4353.6000000000004"/>
    <n v="2604.36"/>
  </r>
  <r>
    <n v="2026"/>
    <x v="940"/>
    <n v="44"/>
    <x v="3"/>
    <d v="2020-04-21T00:00:00"/>
    <n v="1"/>
    <n v="12094"/>
    <x v="712"/>
    <x v="1"/>
    <n v="143"/>
    <s v="Product_143"/>
    <x v="2"/>
    <n v="1113.78"/>
    <n v="709.39"/>
    <n v="1"/>
    <n v="0.1"/>
    <n v="1123"/>
    <n v="4"/>
    <n v="1002.4"/>
    <n v="293.01"/>
  </r>
  <r>
    <n v="1918"/>
    <x v="941"/>
    <n v="46"/>
    <x v="2"/>
    <d v="2023-07-02T00:00:00"/>
    <n v="0"/>
    <n v="13403"/>
    <x v="688"/>
    <x v="0"/>
    <n v="113"/>
    <s v="Product_113"/>
    <x v="0"/>
    <n v="1403.67"/>
    <n v="932.41"/>
    <n v="3"/>
    <n v="0"/>
    <n v="694"/>
    <n v="4"/>
    <n v="4211.01"/>
    <n v="1413.78"/>
  </r>
  <r>
    <n v="1749"/>
    <x v="942"/>
    <n v="46"/>
    <x v="5"/>
    <d v="2021-08-21T00:00:00"/>
    <n v="0"/>
    <n v="12057"/>
    <x v="713"/>
    <x v="0"/>
    <n v="117"/>
    <s v="Product_117"/>
    <x v="3"/>
    <n v="353.15"/>
    <n v="159.77000000000001"/>
    <n v="3"/>
    <n v="0"/>
    <n v="442"/>
    <n v="3"/>
    <n v="1059.45"/>
    <n v="580.14"/>
  </r>
  <r>
    <n v="1362"/>
    <x v="943"/>
    <n v="36"/>
    <x v="4"/>
    <d v="2023-11-29T00:00:00"/>
    <n v="1"/>
    <n v="12191"/>
    <x v="714"/>
    <x v="2"/>
    <n v="108"/>
    <s v="Product_108"/>
    <x v="3"/>
    <n v="1492.12"/>
    <n v="429.51499999999999"/>
    <n v="1"/>
    <n v="0"/>
    <n v="399"/>
    <n v="7"/>
    <n v="1492.12"/>
    <n v="1062.5999999999999"/>
  </r>
  <r>
    <n v="2297"/>
    <x v="944"/>
    <n v="34"/>
    <x v="4"/>
    <d v="2020-09-15T00:00:00"/>
    <n v="0"/>
    <n v="11454"/>
    <x v="610"/>
    <x v="1"/>
    <n v="132"/>
    <s v="Product_132"/>
    <x v="1"/>
    <n v="1171.55"/>
    <n v="789.89"/>
    <n v="1"/>
    <n v="0"/>
    <n v="887"/>
    <n v="3"/>
    <n v="1171.55"/>
    <n v="381.66"/>
  </r>
  <r>
    <n v="1805"/>
    <x v="945"/>
    <n v="37"/>
    <x v="3"/>
    <d v="2023-07-30T00:00:00"/>
    <n v="0"/>
    <n v="13882"/>
    <x v="715"/>
    <x v="1"/>
    <n v="120"/>
    <s v="Product_120"/>
    <x v="0"/>
    <n v="1103.53"/>
    <n v="597.44000000000005"/>
    <n v="5"/>
    <n v="0"/>
    <n v="521"/>
    <n v="4"/>
    <n v="5517.65"/>
    <n v="2530.4499999999998"/>
  </r>
  <r>
    <n v="1738"/>
    <x v="946"/>
    <n v="22"/>
    <x v="5"/>
    <d v="2022-02-10T00:00:00"/>
    <n v="0"/>
    <n v="13223"/>
    <x v="678"/>
    <x v="0"/>
    <n v="117"/>
    <s v="Product_117"/>
    <x v="1"/>
    <n v="573.58000000000004"/>
    <n v="366.75"/>
    <n v="1"/>
    <n v="0.2"/>
    <n v="704"/>
    <n v="3"/>
    <n v="458.86"/>
    <n v="92.11"/>
  </r>
  <r>
    <n v="2038"/>
    <x v="947"/>
    <n v="50"/>
    <x v="3"/>
    <d v="2020-07-29T00:00:00"/>
    <n v="1"/>
    <n v="10486"/>
    <x v="396"/>
    <x v="1"/>
    <n v="134"/>
    <s v="Product_134"/>
    <x v="2"/>
    <n v="841.38"/>
    <n v="448.86"/>
    <n v="2"/>
    <n v="0"/>
    <n v="881"/>
    <n v="3"/>
    <n v="1682.76"/>
    <n v="785.04"/>
  </r>
  <r>
    <n v="2215"/>
    <x v="948"/>
    <n v="27"/>
    <x v="0"/>
    <d v="2020-01-26T00:00:00"/>
    <n v="0"/>
    <n v="13207"/>
    <x v="636"/>
    <x v="1"/>
    <n v="135"/>
    <s v="Product_135"/>
    <x v="3"/>
    <n v="998.18"/>
    <n v="568.17999999999995"/>
    <n v="5"/>
    <n v="0"/>
    <n v="361"/>
    <n v="3"/>
    <n v="4990.8999999999996"/>
    <n v="2150"/>
  </r>
  <r>
    <n v="1484"/>
    <x v="949"/>
    <n v="24"/>
    <x v="2"/>
    <d v="2023-03-21T00:00:00"/>
    <n v="0"/>
    <n v="13658"/>
    <x v="716"/>
    <x v="1"/>
    <n v="135"/>
    <s v="Product_135"/>
    <x v="3"/>
    <n v="949.5"/>
    <n v="470.91"/>
    <n v="4"/>
    <n v="0.2"/>
    <n v="440"/>
    <n v="8"/>
    <n v="3038.4"/>
    <n v="1154.76"/>
  </r>
  <r>
    <n v="1027"/>
    <x v="950"/>
    <n v="39"/>
    <x v="5"/>
    <d v="2021-05-08T00:00:00"/>
    <n v="0"/>
    <n v="11896"/>
    <x v="176"/>
    <x v="1"/>
    <n v="138"/>
    <s v="Product_138"/>
    <x v="0"/>
    <n v="1072.23"/>
    <n v="480.19"/>
    <n v="5"/>
    <n v="0.05"/>
    <n v="624"/>
    <n v="4"/>
    <n v="5093.09"/>
    <n v="2692.14"/>
  </r>
  <r>
    <n v="1713"/>
    <x v="951"/>
    <n v="38"/>
    <x v="4"/>
    <d v="2022-08-19T00:00:00"/>
    <n v="0"/>
    <n v="13097"/>
    <x v="717"/>
    <x v="0"/>
    <n v="142"/>
    <s v="Product_142"/>
    <x v="3"/>
    <n v="169.45"/>
    <n v="105.73"/>
    <n v="5"/>
    <n v="0"/>
    <n v="522"/>
    <n v="8"/>
    <n v="847.25"/>
    <n v="318.60000000000002"/>
  </r>
  <r>
    <n v="2062"/>
    <x v="952"/>
    <n v="43"/>
    <x v="3"/>
    <d v="2022-09-07T00:00:00"/>
    <n v="0"/>
    <n v="13078"/>
    <x v="718"/>
    <x v="2"/>
    <n v="124"/>
    <s v="Product_124"/>
    <x v="0"/>
    <n v="565.69000000000005"/>
    <n v="226.51"/>
    <n v="3"/>
    <n v="0"/>
    <n v="370"/>
    <n v="10"/>
    <n v="1697.07"/>
    <n v="1017.54"/>
  </r>
  <r>
    <n v="2296"/>
    <x v="953"/>
    <n v="31"/>
    <x v="4"/>
    <d v="2022-06-21T00:00:00"/>
    <n v="0"/>
    <n v="12638"/>
    <x v="719"/>
    <x v="0"/>
    <n v="118"/>
    <s v="Product_118"/>
    <x v="1"/>
    <n v="679.3"/>
    <n v="389.83"/>
    <n v="1"/>
    <n v="0.1"/>
    <n v="481"/>
    <n v="5"/>
    <n v="611.37"/>
    <n v="221.54"/>
  </r>
  <r>
    <n v="2254"/>
    <x v="954"/>
    <n v="34"/>
    <x v="5"/>
    <d v="2021-11-28T00:00:00"/>
    <n v="0"/>
    <n v="13086"/>
    <x v="666"/>
    <x v="2"/>
    <n v="146"/>
    <s v="Product_146"/>
    <x v="2"/>
    <n v="427.91"/>
    <n v="282.17"/>
    <n v="2"/>
    <n v="0"/>
    <n v="788"/>
    <n v="5"/>
    <n v="855.82"/>
    <n v="291.48"/>
  </r>
  <r>
    <n v="1085"/>
    <x v="955"/>
    <n v="50"/>
    <x v="4"/>
    <d v="2021-01-12T00:00:00"/>
    <n v="1"/>
    <n v="11455"/>
    <x v="720"/>
    <x v="1"/>
    <n v="148"/>
    <s v="Product_148"/>
    <x v="0"/>
    <n v="300.31"/>
    <n v="140.06"/>
    <n v="1"/>
    <n v="0"/>
    <n v="889"/>
    <n v="3"/>
    <n v="300.31"/>
    <n v="160.25"/>
  </r>
  <r>
    <n v="2497"/>
    <x v="956"/>
    <n v="49"/>
    <x v="3"/>
    <d v="2020-04-15T00:00:00"/>
    <n v="0"/>
    <n v="12946"/>
    <x v="721"/>
    <x v="1"/>
    <n v="139"/>
    <s v="Product_139"/>
    <x v="1"/>
    <n v="251.44"/>
    <n v="429.51499999999999"/>
    <n v="3"/>
    <n v="0"/>
    <n v="644"/>
    <n v="5"/>
    <n v="754.32"/>
    <n v="-534.22"/>
  </r>
  <r>
    <n v="1125"/>
    <x v="957"/>
    <n v="48"/>
    <x v="3"/>
    <d v="2021-06-01T00:00:00"/>
    <n v="0"/>
    <n v="13471"/>
    <x v="722"/>
    <x v="1"/>
    <n v="133"/>
    <s v="Product_133"/>
    <x v="2"/>
    <n v="581.26"/>
    <n v="334.95"/>
    <n v="1"/>
    <n v="0"/>
    <n v="384"/>
    <n v="5"/>
    <n v="581.26"/>
    <n v="246.31"/>
  </r>
  <r>
    <n v="1811"/>
    <x v="958"/>
    <n v="40"/>
    <x v="1"/>
    <d v="2022-09-05T00:00:00"/>
    <n v="1"/>
    <n v="10206"/>
    <x v="26"/>
    <x v="1"/>
    <n v="149"/>
    <s v="Product_149"/>
    <x v="3"/>
    <n v="765.49"/>
    <n v="362.89"/>
    <n v="2"/>
    <n v="0"/>
    <n v="849"/>
    <n v="1"/>
    <n v="1530.98"/>
    <n v="805.2"/>
  </r>
  <r>
    <n v="1536"/>
    <x v="959"/>
    <n v="42"/>
    <x v="4"/>
    <d v="2020-08-21T00:00:00"/>
    <n v="1"/>
    <n v="11624"/>
    <x v="723"/>
    <x v="1"/>
    <n v="123"/>
    <s v="Product_123"/>
    <x v="2"/>
    <n v="141.32"/>
    <n v="92.46"/>
    <n v="1"/>
    <n v="0"/>
    <n v="750"/>
    <n v="5"/>
    <n v="141.32"/>
    <n v="48.86"/>
  </r>
  <r>
    <n v="1144"/>
    <x v="960"/>
    <n v="43"/>
    <x v="1"/>
    <d v="2020-05-13T00:00:00"/>
    <n v="0"/>
    <n v="13680"/>
    <x v="724"/>
    <x v="1"/>
    <n v="125"/>
    <s v="Product_125"/>
    <x v="2"/>
    <n v="1422.36"/>
    <n v="725.38"/>
    <n v="3"/>
    <n v="0"/>
    <n v="701"/>
    <n v="2"/>
    <n v="4267.08"/>
    <n v="2090.94"/>
  </r>
  <r>
    <n v="2235"/>
    <x v="961"/>
    <n v="30"/>
    <x v="1"/>
    <d v="2022-03-31T00:00:00"/>
    <n v="1"/>
    <n v="12957"/>
    <x v="725"/>
    <x v="1"/>
    <n v="137"/>
    <s v="Product_137"/>
    <x v="2"/>
    <n v="1159.5999999999999"/>
    <n v="666.17"/>
    <n v="2"/>
    <n v="0.1"/>
    <n v="1007"/>
    <n v="1"/>
    <n v="2087.2800000000002"/>
    <n v="754.94"/>
  </r>
  <r>
    <n v="1024"/>
    <x v="962"/>
    <n v="62"/>
    <x v="4"/>
    <d v="2022-04-10T00:00:00"/>
    <n v="0"/>
    <n v="13287"/>
    <x v="726"/>
    <x v="2"/>
    <n v="127"/>
    <s v="Product_127"/>
    <x v="3"/>
    <n v="1109.74"/>
    <n v="519.17999999999995"/>
    <n v="1"/>
    <n v="0"/>
    <n v="426"/>
    <n v="6"/>
    <n v="1109.74"/>
    <n v="590.55999999999995"/>
  </r>
  <r>
    <n v="2417"/>
    <x v="963"/>
    <n v="59"/>
    <x v="5"/>
    <d v="2020-05-31T00:00:00"/>
    <n v="0"/>
    <n v="11525"/>
    <x v="727"/>
    <x v="0"/>
    <n v="101"/>
    <s v="Product_101"/>
    <x v="0"/>
    <n v="300.64999999999998"/>
    <n v="123.99"/>
    <n v="3"/>
    <n v="0"/>
    <n v="1003"/>
    <n v="4"/>
    <n v="901.95"/>
    <n v="529.98"/>
  </r>
  <r>
    <n v="1066"/>
    <x v="964"/>
    <n v="51"/>
    <x v="0"/>
    <d v="2023-03-27T00:00:00"/>
    <n v="0"/>
    <n v="11482"/>
    <x v="728"/>
    <x v="1"/>
    <n v="121"/>
    <s v="Product_121"/>
    <x v="0"/>
    <n v="925.51"/>
    <n v="418.43"/>
    <n v="3"/>
    <n v="0"/>
    <n v="646"/>
    <n v="2"/>
    <n v="2776.53"/>
    <n v="1521.24"/>
  </r>
  <r>
    <n v="1232"/>
    <x v="965"/>
    <n v="33"/>
    <x v="3"/>
    <d v="2023-07-13T00:00:00"/>
    <n v="0"/>
    <n v="10258"/>
    <x v="500"/>
    <x v="1"/>
    <n v="149"/>
    <s v="Product_149"/>
    <x v="2"/>
    <n v="818.1"/>
    <n v="338.58"/>
    <n v="5"/>
    <n v="0.05"/>
    <n v="409"/>
    <n v="4"/>
    <n v="3885.98"/>
    <n v="2193.08"/>
  </r>
  <r>
    <n v="1108"/>
    <x v="966"/>
    <n v="48"/>
    <x v="2"/>
    <d v="2023-11-06T00:00:00"/>
    <n v="0"/>
    <n v="11352"/>
    <x v="729"/>
    <x v="1"/>
    <n v="110"/>
    <s v="Product_110"/>
    <x v="1"/>
    <n v="1474.58"/>
    <n v="797.13"/>
    <n v="2"/>
    <n v="0"/>
    <n v="407"/>
    <n v="5"/>
    <n v="2949.16"/>
    <n v="1354.9"/>
  </r>
  <r>
    <n v="2169"/>
    <x v="967"/>
    <n v="41"/>
    <x v="1"/>
    <d v="2020-04-19T00:00:00"/>
    <n v="1"/>
    <n v="10453"/>
    <x v="730"/>
    <x v="2"/>
    <n v="131"/>
    <s v="Product_131"/>
    <x v="1"/>
    <n v="1134.1199999999999"/>
    <n v="653.24"/>
    <n v="2"/>
    <n v="0.05"/>
    <n v="1567"/>
    <n v="3"/>
    <n v="2154.83"/>
    <n v="848.35"/>
  </r>
  <r>
    <n v="1110"/>
    <x v="968"/>
    <n v="21"/>
    <x v="5"/>
    <d v="2020-11-06T00:00:00"/>
    <n v="0"/>
    <n v="10798"/>
    <x v="731"/>
    <x v="1"/>
    <n v="144"/>
    <s v="Product_144"/>
    <x v="2"/>
    <n v="884.85"/>
    <n v="365.8"/>
    <n v="1"/>
    <n v="0"/>
    <n v="675"/>
    <n v="6"/>
    <n v="884.85"/>
    <n v="519.04999999999995"/>
  </r>
  <r>
    <n v="1227"/>
    <x v="969"/>
    <n v="65"/>
    <x v="4"/>
    <d v="2020-01-11T00:00:00"/>
    <n v="1"/>
    <n v="10374"/>
    <x v="732"/>
    <x v="0"/>
    <n v="125"/>
    <s v="Product_125"/>
    <x v="2"/>
    <n v="1283.68"/>
    <n v="548.32000000000005"/>
    <n v="5"/>
    <n v="0"/>
    <n v="374"/>
    <n v="2"/>
    <n v="6418.4"/>
    <n v="3676.8"/>
  </r>
  <r>
    <n v="1110"/>
    <x v="970"/>
    <n v="13"/>
    <x v="5"/>
    <d v="2023-02-26T00:00:00"/>
    <n v="0"/>
    <n v="12511"/>
    <x v="733"/>
    <x v="2"/>
    <n v="120"/>
    <s v="Product_120"/>
    <x v="1"/>
    <n v="274.89"/>
    <n v="150"/>
    <n v="2"/>
    <n v="0.1"/>
    <n v="675"/>
    <n v="6"/>
    <n v="494.8"/>
    <n v="194.8"/>
  </r>
  <r>
    <n v="2493"/>
    <x v="971"/>
    <n v="50"/>
    <x v="5"/>
    <d v="2021-09-14T00:00:00"/>
    <n v="0"/>
    <n v="10074"/>
    <x v="474"/>
    <x v="2"/>
    <n v="102"/>
    <s v="Product_102"/>
    <x v="2"/>
    <n v="72.06"/>
    <n v="46.1"/>
    <n v="3"/>
    <n v="0.1"/>
    <n v="1180"/>
    <n v="2"/>
    <n v="194.56"/>
    <n v="56.26"/>
  </r>
  <r>
    <n v="1033"/>
    <x v="972"/>
    <n v="61"/>
    <x v="4"/>
    <d v="2020-06-23T00:00:00"/>
    <n v="0"/>
    <n v="10241"/>
    <x v="734"/>
    <x v="1"/>
    <n v="148"/>
    <s v="Product_148"/>
    <x v="2"/>
    <n v="1050.8399999999999"/>
    <n v="618.32000000000005"/>
    <n v="2"/>
    <n v="0"/>
    <n v="400"/>
    <n v="3"/>
    <n v="2101.6799999999998"/>
    <n v="865.04"/>
  </r>
  <r>
    <n v="1622"/>
    <x v="973"/>
    <n v="41"/>
    <x v="2"/>
    <d v="2021-05-23T00:00:00"/>
    <n v="0"/>
    <n v="11040"/>
    <x v="408"/>
    <x v="2"/>
    <n v="115"/>
    <s v="Product_115"/>
    <x v="0"/>
    <n v="192.55"/>
    <n v="83.07"/>
    <n v="5"/>
    <n v="0"/>
    <n v="486"/>
    <n v="3"/>
    <n v="962.75"/>
    <n v="547.4"/>
  </r>
  <r>
    <n v="2392"/>
    <x v="974"/>
    <n v="37"/>
    <x v="4"/>
    <d v="2020-08-30T00:00:00"/>
    <n v="0"/>
    <n v="11712"/>
    <x v="735"/>
    <x v="1"/>
    <n v="128"/>
    <s v="Product_128"/>
    <x v="0"/>
    <n v="217.38"/>
    <n v="144.83000000000001"/>
    <n v="4"/>
    <n v="0"/>
    <n v="543"/>
    <n v="5"/>
    <n v="869.52"/>
    <n v="290.2"/>
  </r>
  <r>
    <n v="1747"/>
    <x v="975"/>
    <n v="50"/>
    <x v="2"/>
    <d v="2023-02-16T00:00:00"/>
    <n v="1"/>
    <n v="13330"/>
    <x v="736"/>
    <x v="0"/>
    <n v="113"/>
    <s v="Product_113"/>
    <x v="2"/>
    <n v="1129.79"/>
    <n v="762.87"/>
    <n v="3"/>
    <n v="0"/>
    <n v="685"/>
    <n v="4"/>
    <n v="3389.37"/>
    <n v="1100.76"/>
  </r>
  <r>
    <n v="1594"/>
    <x v="976"/>
    <n v="67"/>
    <x v="4"/>
    <d v="2022-02-05T00:00:00"/>
    <n v="0"/>
    <n v="10122"/>
    <x v="737"/>
    <x v="0"/>
    <n v="114"/>
    <s v="Product_114"/>
    <x v="2"/>
    <n v="442.28"/>
    <n v="220.03"/>
    <n v="2"/>
    <n v="0"/>
    <n v="975"/>
    <n v="3"/>
    <n v="884.56"/>
    <n v="444.5"/>
  </r>
  <r>
    <n v="1424"/>
    <x v="977"/>
    <n v="35"/>
    <x v="1"/>
    <d v="2023-05-26T00:00:00"/>
    <n v="0"/>
    <n v="12002"/>
    <x v="439"/>
    <x v="2"/>
    <n v="102"/>
    <s v="Product_102"/>
    <x v="3"/>
    <n v="961.52"/>
    <n v="562.29999999999995"/>
    <n v="3"/>
    <n v="0"/>
    <n v="420"/>
    <n v="7"/>
    <n v="2884.56"/>
    <n v="1197.6600000000001"/>
  </r>
  <r>
    <n v="1612"/>
    <x v="978"/>
    <n v="28"/>
    <x v="2"/>
    <d v="2023-05-05T00:00:00"/>
    <n v="0"/>
    <n v="13382"/>
    <x v="136"/>
    <x v="2"/>
    <n v="134"/>
    <s v="Product_134"/>
    <x v="0"/>
    <n v="1380.24"/>
    <n v="755.95"/>
    <n v="1"/>
    <n v="0.2"/>
    <n v="521"/>
    <n v="7"/>
    <n v="1104.19"/>
    <n v="348.24"/>
  </r>
  <r>
    <n v="1691"/>
    <x v="979"/>
    <n v="33"/>
    <x v="1"/>
    <d v="2023-06-20T00:00:00"/>
    <n v="0"/>
    <n v="12158"/>
    <x v="56"/>
    <x v="1"/>
    <n v="135"/>
    <s v="Product_135"/>
    <x v="2"/>
    <n v="508.89"/>
    <n v="347.37"/>
    <n v="3"/>
    <n v="0.1"/>
    <n v="561"/>
    <n v="1"/>
    <n v="1374"/>
    <n v="331.89"/>
  </r>
  <r>
    <n v="2305"/>
    <x v="980"/>
    <n v="16"/>
    <x v="2"/>
    <d v="2021-07-04T00:00:00"/>
    <n v="1"/>
    <n v="13327"/>
    <x v="738"/>
    <x v="2"/>
    <n v="137"/>
    <s v="Product_137"/>
    <x v="3"/>
    <n v="364.86"/>
    <n v="201.63"/>
    <n v="2"/>
    <n v="0"/>
    <n v="555"/>
    <n v="3"/>
    <n v="729.72"/>
    <n v="326.45999999999998"/>
  </r>
  <r>
    <n v="2343"/>
    <x v="981"/>
    <n v="53"/>
    <x v="2"/>
    <d v="2022-12-06T00:00:00"/>
    <n v="0"/>
    <n v="12281"/>
    <x v="438"/>
    <x v="0"/>
    <n v="125"/>
    <s v="Product_125"/>
    <x v="3"/>
    <n v="204.52"/>
    <n v="140.71"/>
    <n v="1"/>
    <n v="0"/>
    <n v="451"/>
    <n v="5"/>
    <n v="204.52"/>
    <n v="63.81"/>
  </r>
  <r>
    <n v="2466"/>
    <x v="982"/>
    <n v="32"/>
    <x v="4"/>
    <d v="2022-02-18T00:00:00"/>
    <n v="0"/>
    <n v="13015"/>
    <x v="569"/>
    <x v="2"/>
    <n v="148"/>
    <s v="Product_148"/>
    <x v="3"/>
    <n v="239.17"/>
    <n v="109.97"/>
    <n v="1"/>
    <n v="0.05"/>
    <n v="657"/>
    <n v="5"/>
    <n v="227.21"/>
    <n v="117.24"/>
  </r>
  <r>
    <n v="1314"/>
    <x v="983"/>
    <n v="36"/>
    <x v="2"/>
    <d v="2022-11-07T00:00:00"/>
    <n v="0"/>
    <n v="10496"/>
    <x v="739"/>
    <x v="0"/>
    <n v="115"/>
    <s v="Product_115"/>
    <x v="3"/>
    <n v="140.22"/>
    <n v="70.62"/>
    <n v="1"/>
    <n v="0"/>
    <n v="384"/>
    <n v="2"/>
    <n v="140.22"/>
    <n v="69.599999999999994"/>
  </r>
  <r>
    <n v="1876"/>
    <x v="984"/>
    <n v="41"/>
    <x v="1"/>
    <d v="2022-06-25T00:00:00"/>
    <n v="0"/>
    <n v="13939"/>
    <x v="526"/>
    <x v="1"/>
    <n v="112"/>
    <s v="Product_112"/>
    <x v="0"/>
    <n v="177.08"/>
    <n v="112.34"/>
    <n v="4"/>
    <n v="0"/>
    <n v="428"/>
    <n v="5"/>
    <n v="708.32"/>
    <n v="258.95999999999998"/>
  </r>
  <r>
    <n v="2400"/>
    <x v="985"/>
    <n v="34"/>
    <x v="4"/>
    <d v="2021-08-31T00:00:00"/>
    <n v="1"/>
    <n v="13111"/>
    <x v="740"/>
    <x v="0"/>
    <n v="109"/>
    <s v="Product_109"/>
    <x v="3"/>
    <n v="676.41"/>
    <n v="429.58"/>
    <n v="4"/>
    <n v="0"/>
    <n v="762"/>
    <n v="5"/>
    <n v="2705.64"/>
    <n v="987.32"/>
  </r>
  <r>
    <n v="2312"/>
    <x v="986"/>
    <n v="51"/>
    <x v="3"/>
    <d v="2023-04-20T00:00:00"/>
    <n v="0"/>
    <n v="11145"/>
    <x v="212"/>
    <x v="2"/>
    <n v="131"/>
    <s v="Product_131"/>
    <x v="0"/>
    <n v="515.25"/>
    <n v="319.27999999999997"/>
    <n v="1"/>
    <n v="0"/>
    <n v="622"/>
    <n v="7"/>
    <n v="515.25"/>
    <n v="195.97"/>
  </r>
  <r>
    <n v="2460"/>
    <x v="987"/>
    <n v="24"/>
    <x v="1"/>
    <d v="2022-05-28T00:00:00"/>
    <n v="0"/>
    <n v="11473"/>
    <x v="741"/>
    <x v="0"/>
    <n v="114"/>
    <s v="Product_114"/>
    <x v="3"/>
    <n v="1074.51"/>
    <n v="706.9"/>
    <n v="2"/>
    <n v="0"/>
    <n v="949"/>
    <n v="6"/>
    <n v="2149.02"/>
    <n v="735.22"/>
  </r>
  <r>
    <n v="1661"/>
    <x v="988"/>
    <n v="54"/>
    <x v="3"/>
    <d v="2021-09-17T00:00:00"/>
    <n v="0"/>
    <n v="10726"/>
    <x v="418"/>
    <x v="0"/>
    <n v="129"/>
    <s v="Product_129"/>
    <x v="3"/>
    <n v="1311.85"/>
    <n v="801.23"/>
    <n v="1"/>
    <n v="0.2"/>
    <n v="356"/>
    <n v="10"/>
    <n v="1049.48"/>
    <n v="248.25"/>
  </r>
  <r>
    <n v="1276"/>
    <x v="989"/>
    <n v="45"/>
    <x v="5"/>
    <d v="2023-10-03T00:00:00"/>
    <n v="0"/>
    <n v="11831"/>
    <x v="611"/>
    <x v="2"/>
    <n v="148"/>
    <s v="Product_148"/>
    <x v="1"/>
    <n v="1187.92"/>
    <n v="701.85"/>
    <n v="1"/>
    <n v="0"/>
    <n v="391"/>
    <n v="8"/>
    <n v="1187.92"/>
    <n v="486.07"/>
  </r>
  <r>
    <n v="1623"/>
    <x v="990"/>
    <n v="38"/>
    <x v="4"/>
    <d v="2023-06-25T00:00:00"/>
    <n v="0"/>
    <n v="11821"/>
    <x v="399"/>
    <x v="1"/>
    <n v="143"/>
    <s v="Product_143"/>
    <x v="0"/>
    <n v="819.42"/>
    <n v="440.58"/>
    <n v="3"/>
    <n v="0"/>
    <n v="556"/>
    <n v="5"/>
    <n v="2458.2600000000002"/>
    <n v="1136.52"/>
  </r>
  <r>
    <n v="1515"/>
    <x v="991"/>
    <n v="41"/>
    <x v="5"/>
    <d v="2020-05-03T00:00:00"/>
    <n v="0"/>
    <n v="11816"/>
    <x v="220"/>
    <x v="0"/>
    <n v="138"/>
    <s v="Product_138"/>
    <x v="1"/>
    <n v="198.54"/>
    <n v="107.24"/>
    <n v="3"/>
    <n v="0"/>
    <n v="514"/>
    <n v="7"/>
    <n v="595.62"/>
    <n v="273.89999999999998"/>
  </r>
  <r>
    <n v="2373"/>
    <x v="992"/>
    <n v="20"/>
    <x v="4"/>
    <d v="2023-02-06T00:00:00"/>
    <n v="0"/>
    <n v="13590"/>
    <x v="742"/>
    <x v="2"/>
    <n v="142"/>
    <s v="Product_142"/>
    <x v="1"/>
    <n v="1079.1600000000001"/>
    <n v="563.16"/>
    <n v="3"/>
    <n v="0.1"/>
    <n v="579"/>
    <n v="4"/>
    <n v="2913.73"/>
    <n v="1224.25"/>
  </r>
  <r>
    <n v="1842"/>
    <x v="993"/>
    <n v="41"/>
    <x v="4"/>
    <d v="2020-07-22T00:00:00"/>
    <n v="1"/>
    <n v="10091"/>
    <x v="743"/>
    <x v="0"/>
    <n v="108"/>
    <s v="Product_108"/>
    <x v="3"/>
    <n v="576.1"/>
    <n v="337.63"/>
    <n v="5"/>
    <n v="0.1"/>
    <n v="1565"/>
    <n v="2"/>
    <n v="2592.4499999999998"/>
    <n v="904.3"/>
  </r>
  <r>
    <n v="2469"/>
    <x v="994"/>
    <n v="37"/>
    <x v="1"/>
    <d v="2021-01-03T00:00:00"/>
    <n v="0"/>
    <n v="13432"/>
    <x v="744"/>
    <x v="0"/>
    <n v="148"/>
    <s v="Product_148"/>
    <x v="0"/>
    <n v="174.19"/>
    <n v="90.93"/>
    <n v="3"/>
    <n v="0"/>
    <n v="413"/>
    <n v="3"/>
    <n v="522.57000000000005"/>
    <n v="249.78"/>
  </r>
  <r>
    <n v="1349"/>
    <x v="995"/>
    <n v="21"/>
    <x v="3"/>
    <d v="2023-07-05T00:00:00"/>
    <n v="0"/>
    <n v="11969"/>
    <x v="702"/>
    <x v="0"/>
    <n v="103"/>
    <s v="Product_103"/>
    <x v="2"/>
    <n v="1271.58"/>
    <n v="564.9"/>
    <n v="3"/>
    <n v="0.1"/>
    <n v="350"/>
    <n v="4"/>
    <n v="3433.27"/>
    <n v="1738.57"/>
  </r>
  <r>
    <n v="1822"/>
    <x v="996"/>
    <n v="29"/>
    <x v="4"/>
    <d v="2021-03-08T00:00:00"/>
    <n v="1"/>
    <n v="13194"/>
    <x v="102"/>
    <x v="1"/>
    <n v="102"/>
    <s v="Product_102"/>
    <x v="3"/>
    <n v="540.41"/>
    <n v="233.43"/>
    <n v="2"/>
    <n v="0"/>
    <n v="423"/>
    <n v="5"/>
    <n v="1080.82"/>
    <n v="613.96"/>
  </r>
  <r>
    <n v="2160"/>
    <x v="997"/>
    <n v="38"/>
    <x v="3"/>
    <d v="2021-06-25T00:00:00"/>
    <n v="0"/>
    <n v="12384"/>
    <x v="45"/>
    <x v="0"/>
    <n v="116"/>
    <s v="Product_116"/>
    <x v="0"/>
    <n v="366.46"/>
    <n v="248.22"/>
    <n v="4"/>
    <n v="0"/>
    <n v="447"/>
    <n v="4"/>
    <n v="1465.84"/>
    <n v="472.96"/>
  </r>
  <r>
    <n v="1758"/>
    <x v="998"/>
    <n v="30"/>
    <x v="4"/>
    <d v="2023-09-14T00:00:00"/>
    <n v="0"/>
    <n v="13679"/>
    <x v="745"/>
    <x v="2"/>
    <n v="119"/>
    <s v="Product_119"/>
    <x v="1"/>
    <n v="1313.61"/>
    <n v="535.19000000000005"/>
    <n v="4"/>
    <n v="0"/>
    <n v="475"/>
    <n v="7"/>
    <n v="5254.44"/>
    <n v="3113.68"/>
  </r>
  <r>
    <n v="1898"/>
    <x v="999"/>
    <n v="3"/>
    <x v="3"/>
    <d v="2020-06-15T00:00:00"/>
    <n v="0"/>
    <n v="10512"/>
    <x v="746"/>
    <x v="2"/>
    <n v="130"/>
    <s v="Product_130"/>
    <x v="0"/>
    <n v="1358.09"/>
    <n v="586.21"/>
    <n v="4"/>
    <n v="0"/>
    <n v="599"/>
    <n v="7"/>
    <n v="5432.36"/>
    <n v="3087.52"/>
  </r>
  <r>
    <n v="1242"/>
    <x v="1000"/>
    <n v="56"/>
    <x v="5"/>
    <d v="2020-11-17T00:00:00"/>
    <n v="0"/>
    <n v="10602"/>
    <x v="747"/>
    <x v="0"/>
    <n v="141"/>
    <s v="Product_141"/>
    <x v="3"/>
    <n v="541.51"/>
    <n v="288.95"/>
    <n v="5"/>
    <n v="0"/>
    <n v="735"/>
    <n v="2"/>
    <n v="2707.55"/>
    <n v="1262.8"/>
  </r>
  <r>
    <n v="1542"/>
    <x v="1001"/>
    <n v="37"/>
    <x v="1"/>
    <d v="2021-06-05T00:00:00"/>
    <n v="1"/>
    <n v="10427"/>
    <x v="748"/>
    <x v="1"/>
    <n v="116"/>
    <s v="Product_116"/>
    <x v="0"/>
    <n v="564.46"/>
    <n v="270.31"/>
    <n v="1"/>
    <n v="0"/>
    <n v="565"/>
    <n v="2"/>
    <n v="564.46"/>
    <n v="294.14999999999998"/>
  </r>
  <r>
    <n v="2063"/>
    <x v="1002"/>
    <n v="5"/>
    <x v="4"/>
    <d v="2020-12-21T00:00:00"/>
    <n v="0"/>
    <n v="12019"/>
    <x v="749"/>
    <x v="2"/>
    <n v="131"/>
    <s v="Product_131"/>
    <x v="1"/>
    <n v="890.46"/>
    <n v="464.6"/>
    <n v="3"/>
    <n v="0"/>
    <n v="584"/>
    <n v="4"/>
    <n v="2671.38"/>
    <n v="1277.58"/>
  </r>
  <r>
    <n v="1228"/>
    <x v="1003"/>
    <n v="72"/>
    <x v="0"/>
    <d v="2023-04-02T00:00:00"/>
    <n v="0"/>
    <n v="11456"/>
    <x v="750"/>
    <x v="1"/>
    <n v="128"/>
    <s v="Product_128"/>
    <x v="0"/>
    <n v="1113.49"/>
    <n v="484.63"/>
    <n v="2"/>
    <n v="0"/>
    <n v="697"/>
    <n v="1"/>
    <n v="2226.98"/>
    <n v="1257.72"/>
  </r>
  <r>
    <n v="1547"/>
    <x v="1004"/>
    <n v="58"/>
    <x v="3"/>
    <d v="2020-06-02T00:00:00"/>
    <n v="0"/>
    <n v="10006"/>
    <x v="751"/>
    <x v="1"/>
    <n v="104"/>
    <s v="Product_104"/>
    <x v="0"/>
    <n v="141.57"/>
    <n v="62.19"/>
    <n v="5"/>
    <n v="0"/>
    <n v="475"/>
    <n v="2"/>
    <n v="707.85"/>
    <n v="396.9"/>
  </r>
  <r>
    <n v="1919"/>
    <x v="1005"/>
    <n v="34"/>
    <x v="3"/>
    <d v="2020-11-16T00:00:00"/>
    <n v="0"/>
    <n v="12167"/>
    <x v="752"/>
    <x v="2"/>
    <n v="110"/>
    <s v="Product_110"/>
    <x v="1"/>
    <n v="910.35"/>
    <n v="582.79999999999995"/>
    <n v="4"/>
    <n v="0"/>
    <n v="404"/>
    <n v="3"/>
    <n v="3641.4"/>
    <n v="1310.2"/>
  </r>
  <r>
    <n v="2246"/>
    <x v="1006"/>
    <n v="27"/>
    <x v="0"/>
    <d v="2020-01-06T00:00:00"/>
    <n v="0"/>
    <n v="12434"/>
    <x v="753"/>
    <x v="2"/>
    <n v="145"/>
    <s v="Product_145"/>
    <x v="3"/>
    <n v="1431.59"/>
    <n v="898.66"/>
    <n v="5"/>
    <n v="0"/>
    <n v="492"/>
    <n v="8"/>
    <n v="7157.95"/>
    <n v="2664.65"/>
  </r>
  <r>
    <n v="1005"/>
    <x v="1007"/>
    <n v="46"/>
    <x v="1"/>
    <d v="2022-04-16T00:00:00"/>
    <n v="1"/>
    <n v="11373"/>
    <x v="459"/>
    <x v="1"/>
    <n v="118"/>
    <s v="Product_118"/>
    <x v="2"/>
    <n v="430.04"/>
    <n v="185.47"/>
    <n v="2"/>
    <n v="0"/>
    <n v="991"/>
    <n v="1"/>
    <n v="860.08"/>
    <n v="489.14"/>
  </r>
  <r>
    <n v="2345"/>
    <x v="1008"/>
    <n v="43"/>
    <x v="3"/>
    <d v="2022-11-07T00:00:00"/>
    <n v="0"/>
    <n v="10640"/>
    <x v="739"/>
    <x v="0"/>
    <n v="147"/>
    <s v="Product_147"/>
    <x v="1"/>
    <n v="1367.8"/>
    <n v="821.14"/>
    <n v="5"/>
    <n v="0.1"/>
    <n v="905"/>
    <n v="1"/>
    <n v="6155.1"/>
    <n v="2049.4"/>
  </r>
  <r>
    <n v="1467"/>
    <x v="1009"/>
    <n v="48"/>
    <x v="1"/>
    <d v="2023-11-12T00:00:00"/>
    <n v="0"/>
    <n v="13762"/>
    <x v="754"/>
    <x v="1"/>
    <n v="132"/>
    <s v="Product_132"/>
    <x v="1"/>
    <n v="1427.74"/>
    <n v="832.08"/>
    <n v="4"/>
    <n v="0.2"/>
    <n v="416"/>
    <n v="2"/>
    <n v="4568.7700000000004"/>
    <n v="1240.45"/>
  </r>
  <r>
    <n v="1074"/>
    <x v="1010"/>
    <n v="27"/>
    <x v="3"/>
    <d v="2023-05-01T00:00:00"/>
    <n v="0"/>
    <n v="11121"/>
    <x v="755"/>
    <x v="2"/>
    <n v="130"/>
    <s v="Product_130"/>
    <x v="3"/>
    <n v="440.27"/>
    <n v="270.33"/>
    <n v="1"/>
    <n v="0"/>
    <n v="519"/>
    <n v="6"/>
    <n v="440.27"/>
    <n v="169.94"/>
  </r>
  <r>
    <n v="1003"/>
    <x v="1011"/>
    <n v="56"/>
    <x v="2"/>
    <d v="2022-08-20T00:00:00"/>
    <n v="0"/>
    <n v="11066"/>
    <x v="756"/>
    <x v="1"/>
    <n v="136"/>
    <s v="Product_136"/>
    <x v="3"/>
    <n v="1143.5899999999999"/>
    <n v="620.21"/>
    <n v="4"/>
    <n v="0"/>
    <n v="446"/>
    <n v="2"/>
    <n v="4574.3599999999997"/>
    <n v="2093.52"/>
  </r>
  <r>
    <n v="1645"/>
    <x v="1012"/>
    <n v="32"/>
    <x v="3"/>
    <d v="2021-08-19T00:00:00"/>
    <n v="0"/>
    <n v="12230"/>
    <x v="757"/>
    <x v="2"/>
    <n v="109"/>
    <s v="Product_109"/>
    <x v="0"/>
    <n v="396.22"/>
    <n v="190.58"/>
    <n v="4"/>
    <n v="0"/>
    <n v="344"/>
    <n v="7"/>
    <n v="1584.88"/>
    <n v="822.56"/>
  </r>
  <r>
    <n v="1117"/>
    <x v="1013"/>
    <n v="50"/>
    <x v="2"/>
    <d v="2020-07-03T00:00:00"/>
    <n v="0"/>
    <n v="12744"/>
    <x v="758"/>
    <x v="0"/>
    <n v="136"/>
    <s v="Product_136"/>
    <x v="1"/>
    <n v="1119.54"/>
    <n v="670.72"/>
    <n v="4"/>
    <n v="0.2"/>
    <n v="736"/>
    <n v="5"/>
    <n v="3582.53"/>
    <n v="899.65"/>
  </r>
  <r>
    <n v="1880"/>
    <x v="1014"/>
    <n v="28"/>
    <x v="4"/>
    <d v="2021-04-19T00:00:00"/>
    <n v="0"/>
    <n v="10564"/>
    <x v="759"/>
    <x v="0"/>
    <n v="129"/>
    <s v="Product_129"/>
    <x v="0"/>
    <n v="1206.26"/>
    <n v="616.89"/>
    <n v="5"/>
    <n v="0"/>
    <n v="598"/>
    <n v="10"/>
    <n v="6031.3"/>
    <n v="2946.85"/>
  </r>
  <r>
    <n v="1503"/>
    <x v="1015"/>
    <n v="79"/>
    <x v="1"/>
    <d v="2021-08-13T00:00:00"/>
    <n v="1"/>
    <n v="13811"/>
    <x v="760"/>
    <x v="0"/>
    <n v="116"/>
    <s v="Product_116"/>
    <x v="0"/>
    <n v="408.45"/>
    <n v="190.21"/>
    <n v="2"/>
    <n v="0.1"/>
    <n v="827"/>
    <n v="5"/>
    <n v="735.21"/>
    <n v="354.79"/>
  </r>
  <r>
    <n v="1946"/>
    <x v="1016"/>
    <n v="50"/>
    <x v="3"/>
    <d v="2023-12-18T00:00:00"/>
    <n v="0"/>
    <n v="11696"/>
    <x v="761"/>
    <x v="0"/>
    <n v="128"/>
    <s v="Product_128"/>
    <x v="3"/>
    <n v="1088.01"/>
    <n v="568.58000000000004"/>
    <n v="4"/>
    <n v="0"/>
    <n v="380"/>
    <n v="9"/>
    <n v="4352.04"/>
    <n v="2077.7199999999998"/>
  </r>
  <r>
    <n v="1573"/>
    <x v="1017"/>
    <n v="83"/>
    <x v="5"/>
    <d v="2021-08-02T00:00:00"/>
    <n v="1"/>
    <n v="13306"/>
    <x v="703"/>
    <x v="0"/>
    <n v="121"/>
    <s v="Product_121"/>
    <x v="3"/>
    <n v="1227.55"/>
    <n v="772.11"/>
    <n v="5"/>
    <n v="0.2"/>
    <n v="1189"/>
    <n v="4"/>
    <n v="4910.2"/>
    <n v="1049.6500000000001"/>
  </r>
  <r>
    <n v="2464"/>
    <x v="1018"/>
    <n v="52"/>
    <x v="5"/>
    <d v="2023-12-10T00:00:00"/>
    <n v="0"/>
    <n v="10445"/>
    <x v="690"/>
    <x v="2"/>
    <n v="147"/>
    <s v="Product_147"/>
    <x v="0"/>
    <n v="569.94000000000005"/>
    <n v="309.33"/>
    <n v="2"/>
    <n v="0"/>
    <n v="388"/>
    <n v="6"/>
    <n v="1139.8800000000001"/>
    <n v="521.22"/>
  </r>
  <r>
    <n v="1193"/>
    <x v="1019"/>
    <n v="31"/>
    <x v="0"/>
    <d v="2022-07-18T00:00:00"/>
    <n v="0"/>
    <n v="13941"/>
    <x v="150"/>
    <x v="1"/>
    <n v="102"/>
    <s v="Product_102"/>
    <x v="1"/>
    <n v="293.17"/>
    <n v="143.63999999999999"/>
    <n v="1"/>
    <n v="0.2"/>
    <n v="405"/>
    <n v="7"/>
    <n v="234.54"/>
    <n v="90.9"/>
  </r>
  <r>
    <n v="1846"/>
    <x v="1020"/>
    <n v="52"/>
    <x v="5"/>
    <d v="2020-05-25T00:00:00"/>
    <n v="0"/>
    <n v="11930"/>
    <x v="214"/>
    <x v="0"/>
    <n v="146"/>
    <s v="Product_146"/>
    <x v="1"/>
    <n v="183.35"/>
    <n v="119.1"/>
    <n v="4"/>
    <n v="0"/>
    <n v="441"/>
    <n v="3"/>
    <n v="733.4"/>
    <n v="257"/>
  </r>
  <r>
    <n v="1714"/>
    <x v="1021"/>
    <n v="53"/>
    <x v="2"/>
    <d v="2023-08-11T00:00:00"/>
    <n v="0"/>
    <n v="10199"/>
    <x v="365"/>
    <x v="2"/>
    <n v="135"/>
    <s v="Product_135"/>
    <x v="0"/>
    <n v="884.3"/>
    <n v="587.61"/>
    <n v="3"/>
    <n v="0.2"/>
    <n v="420"/>
    <n v="4"/>
    <n v="2122.3200000000002"/>
    <n v="359.49"/>
  </r>
  <r>
    <n v="2415"/>
    <x v="1022"/>
    <n v="45"/>
    <x v="5"/>
    <d v="2021-04-23T00:00:00"/>
    <n v="0"/>
    <n v="12995"/>
    <x v="762"/>
    <x v="1"/>
    <n v="128"/>
    <s v="Product_128"/>
    <x v="2"/>
    <n v="1468.24"/>
    <n v="778.13"/>
    <n v="5"/>
    <n v="0"/>
    <n v="327"/>
    <n v="6"/>
    <n v="7341.2"/>
    <n v="3450.55"/>
  </r>
  <r>
    <n v="2049"/>
    <x v="1023"/>
    <n v="49"/>
    <x v="5"/>
    <d v="2021-06-25T00:00:00"/>
    <n v="0"/>
    <n v="10512"/>
    <x v="45"/>
    <x v="1"/>
    <n v="136"/>
    <s v="Product_136"/>
    <x v="2"/>
    <n v="1243.28"/>
    <n v="637.05999999999995"/>
    <n v="1"/>
    <n v="0"/>
    <n v="414"/>
    <n v="4"/>
    <n v="1243.28"/>
    <n v="606.22"/>
  </r>
  <r>
    <n v="2458"/>
    <x v="1024"/>
    <n v="51"/>
    <x v="5"/>
    <d v="2023-04-07T00:00:00"/>
    <n v="0"/>
    <n v="13597"/>
    <x v="159"/>
    <x v="0"/>
    <n v="131"/>
    <s v="Product_131"/>
    <x v="3"/>
    <n v="681.97"/>
    <n v="398.14"/>
    <n v="1"/>
    <n v="0.1"/>
    <n v="547"/>
    <n v="5"/>
    <n v="613.77"/>
    <n v="215.63"/>
  </r>
  <r>
    <n v="1172"/>
    <x v="1025"/>
    <n v="25"/>
    <x v="3"/>
    <d v="2023-04-22T00:00:00"/>
    <n v="0"/>
    <n v="10989"/>
    <x v="700"/>
    <x v="0"/>
    <n v="133"/>
    <s v="Product_133"/>
    <x v="1"/>
    <n v="828.1"/>
    <n v="345.64"/>
    <n v="1"/>
    <n v="0.05"/>
    <n v="544"/>
    <n v="5"/>
    <n v="786.7"/>
    <n v="441.06"/>
  </r>
  <r>
    <n v="2323"/>
    <x v="1026"/>
    <n v="24"/>
    <x v="0"/>
    <d v="2023-09-16T00:00:00"/>
    <n v="1"/>
    <n v="12260"/>
    <x v="63"/>
    <x v="1"/>
    <n v="123"/>
    <s v="Product_123"/>
    <x v="0"/>
    <n v="455.32"/>
    <n v="276.56"/>
    <n v="5"/>
    <n v="0"/>
    <n v="473"/>
    <n v="2"/>
    <n v="2276.6"/>
    <n v="893.8"/>
  </r>
  <r>
    <n v="1325"/>
    <x v="1027"/>
    <n v="28"/>
    <x v="1"/>
    <d v="2021-09-02T00:00:00"/>
    <n v="0"/>
    <n v="11401"/>
    <x v="763"/>
    <x v="1"/>
    <n v="141"/>
    <s v="Product_141"/>
    <x v="0"/>
    <n v="286.45"/>
    <n v="181.81"/>
    <n v="2"/>
    <n v="0"/>
    <n v="1179"/>
    <n v="2"/>
    <n v="572.9"/>
    <n v="209.28"/>
  </r>
  <r>
    <n v="2433"/>
    <x v="1028"/>
    <n v="41"/>
    <x v="0"/>
    <d v="2022-05-20T00:00:00"/>
    <n v="0"/>
    <n v="11812"/>
    <x v="511"/>
    <x v="2"/>
    <n v="117"/>
    <s v="Product_117"/>
    <x v="1"/>
    <n v="749.02"/>
    <n v="388.92"/>
    <n v="3"/>
    <n v="0.05"/>
    <n v="820"/>
    <n v="2"/>
    <n v="2134.71"/>
    <n v="967.95"/>
  </r>
  <r>
    <n v="2141"/>
    <x v="1029"/>
    <n v="36"/>
    <x v="2"/>
    <d v="2020-08-23T00:00:00"/>
    <n v="1"/>
    <n v="10545"/>
    <x v="764"/>
    <x v="0"/>
    <n v="146"/>
    <s v="Product_146"/>
    <x v="3"/>
    <n v="722.08"/>
    <n v="326.66000000000003"/>
    <n v="2"/>
    <n v="0.2"/>
    <n v="681"/>
    <n v="7"/>
    <n v="1155.33"/>
    <n v="502.01"/>
  </r>
  <r>
    <n v="1835"/>
    <x v="1030"/>
    <n v="25"/>
    <x v="3"/>
    <d v="2023-01-20T00:00:00"/>
    <n v="0"/>
    <n v="12533"/>
    <x v="765"/>
    <x v="1"/>
    <n v="149"/>
    <s v="Product_149"/>
    <x v="3"/>
    <n v="806.8"/>
    <n v="329.7"/>
    <n v="4"/>
    <n v="0"/>
    <n v="559"/>
    <n v="5"/>
    <n v="3227.2"/>
    <n v="1908.4"/>
  </r>
  <r>
    <n v="1723"/>
    <x v="1031"/>
    <n v="51"/>
    <x v="4"/>
    <d v="2021-05-04T00:00:00"/>
    <n v="1"/>
    <n v="12009"/>
    <x v="205"/>
    <x v="1"/>
    <n v="101"/>
    <s v="Product_101"/>
    <x v="2"/>
    <n v="1431.57"/>
    <n v="846.31"/>
    <n v="3"/>
    <n v="0"/>
    <n v="1367"/>
    <n v="2"/>
    <n v="4294.71"/>
    <n v="1755.78"/>
  </r>
  <r>
    <n v="1224"/>
    <x v="1032"/>
    <n v="44"/>
    <x v="3"/>
    <d v="2023-08-19T00:00:00"/>
    <n v="0"/>
    <n v="13432"/>
    <x v="634"/>
    <x v="0"/>
    <n v="142"/>
    <s v="Product_142"/>
    <x v="1"/>
    <n v="925.65"/>
    <n v="444.96"/>
    <n v="2"/>
    <n v="0.1"/>
    <n v="501"/>
    <n v="3"/>
    <n v="1666.17"/>
    <n v="776.25"/>
  </r>
  <r>
    <n v="1531"/>
    <x v="1033"/>
    <n v="42"/>
    <x v="5"/>
    <d v="2020-01-11T00:00:00"/>
    <n v="0"/>
    <n v="11805"/>
    <x v="732"/>
    <x v="2"/>
    <n v="123"/>
    <s v="Product_123"/>
    <x v="1"/>
    <n v="928.37"/>
    <n v="500.55"/>
    <n v="4"/>
    <n v="0"/>
    <n v="452"/>
    <n v="4"/>
    <n v="3713.48"/>
    <n v="1711.28"/>
  </r>
  <r>
    <n v="1112"/>
    <x v="1034"/>
    <n v="36"/>
    <x v="5"/>
    <d v="2021-06-28T00:00:00"/>
    <n v="0"/>
    <n v="12215"/>
    <x v="766"/>
    <x v="2"/>
    <n v="148"/>
    <s v="Product_148"/>
    <x v="0"/>
    <n v="235.64"/>
    <n v="429.51499999999999"/>
    <n v="3"/>
    <n v="0.1"/>
    <n v="446"/>
    <n v="6"/>
    <n v="636.23"/>
    <n v="-652.32000000000005"/>
  </r>
  <r>
    <n v="1139"/>
    <x v="1035"/>
    <n v="34"/>
    <x v="2"/>
    <d v="2020-10-18T00:00:00"/>
    <n v="1"/>
    <n v="10889"/>
    <x v="767"/>
    <x v="0"/>
    <n v="127"/>
    <s v="Product_127"/>
    <x v="1"/>
    <n v="1494.91"/>
    <n v="676.4"/>
    <n v="5"/>
    <n v="0.1"/>
    <n v="1176"/>
    <n v="3"/>
    <n v="6727.1"/>
    <n v="3345.1"/>
  </r>
  <r>
    <n v="1558"/>
    <x v="1036"/>
    <n v="27"/>
    <x v="4"/>
    <d v="2020-05-26T00:00:00"/>
    <n v="0"/>
    <n v="10930"/>
    <x v="80"/>
    <x v="2"/>
    <n v="125"/>
    <s v="Product_125"/>
    <x v="2"/>
    <n v="1170.6300000000001"/>
    <n v="646.79"/>
    <n v="4"/>
    <n v="0.05"/>
    <n v="519"/>
    <n v="7"/>
    <n v="4448.3900000000003"/>
    <n v="1861.23"/>
  </r>
  <r>
    <n v="1000"/>
    <x v="1037"/>
    <n v="54"/>
    <x v="3"/>
    <d v="2020-02-05T00:00:00"/>
    <n v="0"/>
    <n v="13753"/>
    <x v="768"/>
    <x v="2"/>
    <n v="132"/>
    <s v="Product_132"/>
    <x v="1"/>
    <n v="1321.94"/>
    <n v="711.04"/>
    <n v="2"/>
    <n v="0.05"/>
    <n v="363"/>
    <n v="5"/>
    <n v="2511.69"/>
    <n v="1089.6099999999999"/>
  </r>
  <r>
    <n v="1089"/>
    <x v="1038"/>
    <n v="29"/>
    <x v="4"/>
    <d v="2020-12-05T00:00:00"/>
    <n v="0"/>
    <n v="13665"/>
    <x v="769"/>
    <x v="2"/>
    <n v="119"/>
    <s v="Product_119"/>
    <x v="0"/>
    <n v="650.74"/>
    <n v="382.14"/>
    <n v="3"/>
    <n v="0.2"/>
    <n v="354"/>
    <n v="5"/>
    <n v="1561.78"/>
    <n v="415.36"/>
  </r>
  <r>
    <n v="1653"/>
    <x v="1039"/>
    <n v="43"/>
    <x v="1"/>
    <d v="2021-09-21T00:00:00"/>
    <n v="0"/>
    <n v="13475"/>
    <x v="173"/>
    <x v="1"/>
    <n v="124"/>
    <s v="Product_124"/>
    <x v="2"/>
    <n v="778.09"/>
    <n v="370.03"/>
    <n v="4"/>
    <n v="0.1"/>
    <n v="575"/>
    <n v="2"/>
    <n v="2801.12"/>
    <n v="1321"/>
  </r>
  <r>
    <n v="1319"/>
    <x v="1040"/>
    <n v="64"/>
    <x v="0"/>
    <d v="2023-05-03T00:00:00"/>
    <n v="0"/>
    <n v="10827"/>
    <x v="630"/>
    <x v="1"/>
    <n v="103"/>
    <s v="Product_103"/>
    <x v="0"/>
    <n v="807.02"/>
    <n v="374.77"/>
    <n v="4"/>
    <n v="0.1"/>
    <n v="436"/>
    <n v="3"/>
    <n v="2905.27"/>
    <n v="1406.19"/>
  </r>
  <r>
    <n v="1138"/>
    <x v="1041"/>
    <n v="35"/>
    <x v="3"/>
    <d v="2023-03-11T00:00:00"/>
    <n v="0"/>
    <n v="12184"/>
    <x v="94"/>
    <x v="2"/>
    <n v="112"/>
    <s v="Product_112"/>
    <x v="1"/>
    <n v="331.44"/>
    <n v="213.55"/>
    <n v="5"/>
    <n v="0"/>
    <n v="662"/>
    <n v="4"/>
    <n v="1657.2"/>
    <n v="589.45000000000005"/>
  </r>
  <r>
    <n v="1844"/>
    <x v="1042"/>
    <n v="41"/>
    <x v="4"/>
    <d v="2021-08-14T00:00:00"/>
    <n v="0"/>
    <n v="13304"/>
    <x v="770"/>
    <x v="0"/>
    <n v="135"/>
    <s v="Product_135"/>
    <x v="3"/>
    <n v="1049.76"/>
    <n v="641.04"/>
    <n v="4"/>
    <n v="0"/>
    <n v="626"/>
    <n v="3"/>
    <n v="4199.04"/>
    <n v="1634.88"/>
  </r>
  <r>
    <n v="1258"/>
    <x v="1043"/>
    <n v="48"/>
    <x v="1"/>
    <d v="2022-06-18T00:00:00"/>
    <n v="0"/>
    <n v="12162"/>
    <x v="771"/>
    <x v="0"/>
    <n v="115"/>
    <s v="Product_115"/>
    <x v="1"/>
    <n v="1359.32"/>
    <n v="858.63"/>
    <n v="3"/>
    <n v="0"/>
    <n v="536"/>
    <n v="3"/>
    <n v="4077.96"/>
    <n v="1502.07"/>
  </r>
  <r>
    <n v="1901"/>
    <x v="1044"/>
    <n v="44"/>
    <x v="1"/>
    <d v="2020-09-11T00:00:00"/>
    <n v="0"/>
    <n v="11275"/>
    <x v="128"/>
    <x v="0"/>
    <n v="117"/>
    <s v="Product_117"/>
    <x v="1"/>
    <n v="287.37"/>
    <n v="125.58"/>
    <n v="1"/>
    <n v="0.05"/>
    <n v="366"/>
    <n v="5"/>
    <n v="273"/>
    <n v="147.41999999999999"/>
  </r>
  <r>
    <n v="1689"/>
    <x v="1045"/>
    <n v="46"/>
    <x v="0"/>
    <d v="2022-08-17T00:00:00"/>
    <n v="0"/>
    <n v="11516"/>
    <x v="772"/>
    <x v="2"/>
    <n v="132"/>
    <s v="Product_132"/>
    <x v="0"/>
    <n v="175.16"/>
    <n v="81.84"/>
    <n v="3"/>
    <n v="0"/>
    <n v="679"/>
    <n v="7"/>
    <n v="525.48"/>
    <n v="279.95999999999998"/>
  </r>
  <r>
    <n v="1009"/>
    <x v="1046"/>
    <n v="38"/>
    <x v="1"/>
    <d v="2023-11-11T00:00:00"/>
    <n v="0"/>
    <n v="11312"/>
    <x v="773"/>
    <x v="0"/>
    <n v="107"/>
    <s v="Product_107"/>
    <x v="3"/>
    <n v="1120.42"/>
    <n v="641.62"/>
    <n v="3"/>
    <n v="0"/>
    <n v="359"/>
    <n v="5"/>
    <n v="3361.26"/>
    <n v="1436.4"/>
  </r>
  <r>
    <n v="1260"/>
    <x v="1047"/>
    <n v="40"/>
    <x v="2"/>
    <d v="2021-09-14T00:00:00"/>
    <n v="1"/>
    <n v="11072"/>
    <x v="474"/>
    <x v="1"/>
    <n v="119"/>
    <s v="Product_119"/>
    <x v="1"/>
    <n v="446.14"/>
    <n v="293.19"/>
    <n v="5"/>
    <n v="0"/>
    <n v="747"/>
    <n v="5"/>
    <n v="2230.6999999999998"/>
    <n v="764.75"/>
  </r>
  <r>
    <n v="1171"/>
    <x v="1048"/>
    <n v="31"/>
    <x v="1"/>
    <d v="2023-04-12T00:00:00"/>
    <n v="0"/>
    <n v="13523"/>
    <x v="117"/>
    <x v="0"/>
    <n v="107"/>
    <s v="Product_107"/>
    <x v="2"/>
    <n v="954.6"/>
    <n v="637.32000000000005"/>
    <n v="5"/>
    <n v="0.05"/>
    <n v="394"/>
    <n v="2"/>
    <n v="4534.3500000000004"/>
    <n v="1347.75"/>
  </r>
  <r>
    <n v="1897"/>
    <x v="1049"/>
    <n v="40"/>
    <x v="4"/>
    <d v="2022-04-04T00:00:00"/>
    <n v="1"/>
    <n v="10515"/>
    <x v="249"/>
    <x v="0"/>
    <n v="105"/>
    <s v="Product_105"/>
    <x v="2"/>
    <n v="1058.8499999999999"/>
    <n v="687.8"/>
    <n v="4"/>
    <n v="0.1"/>
    <n v="1003"/>
    <n v="4"/>
    <n v="3811.86"/>
    <n v="1060.6600000000001"/>
  </r>
  <r>
    <n v="1012"/>
    <x v="1050"/>
    <n v="31"/>
    <x v="2"/>
    <d v="2021-11-07T00:00:00"/>
    <n v="1"/>
    <n v="11914"/>
    <x v="221"/>
    <x v="1"/>
    <n v="140"/>
    <s v="Product_140"/>
    <x v="0"/>
    <n v="516.77"/>
    <n v="213.44"/>
    <n v="5"/>
    <n v="0.2"/>
    <n v="1270"/>
    <n v="1"/>
    <n v="2067.08"/>
    <n v="999.88"/>
  </r>
  <r>
    <n v="2191"/>
    <x v="1051"/>
    <n v="55"/>
    <x v="1"/>
    <d v="2022-10-21T00:00:00"/>
    <n v="0"/>
    <n v="10687"/>
    <x v="774"/>
    <x v="1"/>
    <n v="121"/>
    <s v="Product_121"/>
    <x v="0"/>
    <n v="1231.96"/>
    <n v="796.17"/>
    <n v="4"/>
    <n v="0"/>
    <n v="402"/>
    <n v="6"/>
    <n v="4927.84"/>
    <n v="1743.16"/>
  </r>
  <r>
    <n v="1320"/>
    <x v="1052"/>
    <n v="14"/>
    <x v="5"/>
    <d v="2023-10-01T00:00:00"/>
    <n v="1"/>
    <n v="11019"/>
    <x v="582"/>
    <x v="2"/>
    <n v="148"/>
    <s v="Product_148"/>
    <x v="3"/>
    <n v="847.48"/>
    <n v="567.58000000000004"/>
    <n v="1"/>
    <n v="0"/>
    <n v="715"/>
    <n v="4"/>
    <n v="847.48"/>
    <n v="279.89999999999998"/>
  </r>
  <r>
    <n v="2342"/>
    <x v="1053"/>
    <n v="47"/>
    <x v="1"/>
    <d v="2022-10-08T00:00:00"/>
    <n v="0"/>
    <n v="11295"/>
    <x v="775"/>
    <x v="2"/>
    <n v="148"/>
    <s v="Product_148"/>
    <x v="0"/>
    <n v="1310.05"/>
    <n v="546.32000000000005"/>
    <n v="2"/>
    <n v="0"/>
    <n v="334"/>
    <n v="4"/>
    <n v="2620.1"/>
    <n v="1527.46"/>
  </r>
  <r>
    <n v="1328"/>
    <x v="1054"/>
    <n v="45"/>
    <x v="2"/>
    <d v="2022-06-15T00:00:00"/>
    <n v="0"/>
    <n v="13502"/>
    <x v="776"/>
    <x v="2"/>
    <n v="147"/>
    <s v="Product_147"/>
    <x v="3"/>
    <n v="1156.78"/>
    <n v="607.17999999999995"/>
    <n v="5"/>
    <n v="0"/>
    <n v="732"/>
    <n v="4"/>
    <n v="5783.9"/>
    <n v="2748"/>
  </r>
  <r>
    <n v="1784"/>
    <x v="1055"/>
    <n v="43"/>
    <x v="1"/>
    <d v="2020-06-13T00:00:00"/>
    <n v="0"/>
    <n v="11049"/>
    <x v="302"/>
    <x v="2"/>
    <n v="107"/>
    <s v="Product_107"/>
    <x v="1"/>
    <n v="1309.43"/>
    <n v="734.57"/>
    <n v="5"/>
    <n v="0"/>
    <n v="351"/>
    <n v="5"/>
    <n v="6547.15"/>
    <n v="2874.3"/>
  </r>
  <r>
    <n v="1776"/>
    <x v="1056"/>
    <n v="55"/>
    <x v="1"/>
    <d v="2023-05-09T00:00:00"/>
    <n v="1"/>
    <n v="11093"/>
    <x v="508"/>
    <x v="2"/>
    <n v="137"/>
    <s v="Product_137"/>
    <x v="2"/>
    <n v="79.23"/>
    <n v="37.22"/>
    <n v="1"/>
    <n v="0"/>
    <n v="603"/>
    <n v="2"/>
    <n v="79.23"/>
    <n v="42.01"/>
  </r>
  <r>
    <n v="1910"/>
    <x v="1057"/>
    <n v="35"/>
    <x v="1"/>
    <d v="2020-03-22T00:00:00"/>
    <n v="0"/>
    <n v="12340"/>
    <x v="315"/>
    <x v="1"/>
    <n v="123"/>
    <s v="Product_123"/>
    <x v="2"/>
    <n v="403.08"/>
    <n v="223.71"/>
    <n v="5"/>
    <n v="0"/>
    <n v="741"/>
    <n v="5"/>
    <n v="2015.4"/>
    <n v="896.85"/>
  </r>
  <r>
    <n v="2442"/>
    <x v="1058"/>
    <n v="43"/>
    <x v="2"/>
    <d v="2022-06-03T00:00:00"/>
    <n v="0"/>
    <n v="13477"/>
    <x v="777"/>
    <x v="1"/>
    <n v="111"/>
    <s v="Product_111"/>
    <x v="2"/>
    <n v="180.51"/>
    <n v="120.18"/>
    <n v="1"/>
    <n v="0"/>
    <n v="615"/>
    <n v="5"/>
    <n v="180.51"/>
    <n v="60.33"/>
  </r>
  <r>
    <n v="2118"/>
    <x v="1059"/>
    <n v="14"/>
    <x v="1"/>
    <d v="2021-10-22T00:00:00"/>
    <n v="1"/>
    <n v="11257"/>
    <x v="652"/>
    <x v="1"/>
    <n v="110"/>
    <s v="Product_110"/>
    <x v="0"/>
    <n v="691.02"/>
    <n v="456.13"/>
    <n v="4"/>
    <n v="0"/>
    <n v="1167"/>
    <n v="2"/>
    <n v="2764.08"/>
    <n v="939.56"/>
  </r>
  <r>
    <n v="1317"/>
    <x v="1060"/>
    <n v="33"/>
    <x v="0"/>
    <d v="2023-05-21T00:00:00"/>
    <n v="0"/>
    <n v="12278"/>
    <x v="44"/>
    <x v="0"/>
    <n v="121"/>
    <s v="Product_121"/>
    <x v="0"/>
    <n v="1340.44"/>
    <n v="914.11"/>
    <n v="5"/>
    <n v="0"/>
    <n v="377"/>
    <n v="6"/>
    <n v="6702.2"/>
    <n v="2131.65"/>
  </r>
  <r>
    <n v="1235"/>
    <x v="1061"/>
    <n v="52"/>
    <x v="4"/>
    <d v="2021-05-27T00:00:00"/>
    <n v="1"/>
    <n v="13334"/>
    <x v="778"/>
    <x v="0"/>
    <n v="141"/>
    <s v="Product_141"/>
    <x v="1"/>
    <n v="727.93"/>
    <n v="396.89"/>
    <n v="5"/>
    <n v="0"/>
    <n v="791"/>
    <n v="3"/>
    <n v="3639.65"/>
    <n v="1655.2"/>
  </r>
  <r>
    <n v="1333"/>
    <x v="1062"/>
    <n v="19"/>
    <x v="0"/>
    <d v="2020-02-22T00:00:00"/>
    <n v="1"/>
    <n v="12985"/>
    <x v="619"/>
    <x v="0"/>
    <n v="133"/>
    <s v="Product_133"/>
    <x v="0"/>
    <n v="1282.08"/>
    <n v="670.75"/>
    <n v="4"/>
    <n v="0"/>
    <n v="1141"/>
    <n v="4"/>
    <n v="5128.32"/>
    <n v="2445.3200000000002"/>
  </r>
  <r>
    <n v="1375"/>
    <x v="1063"/>
    <n v="42"/>
    <x v="2"/>
    <d v="2020-06-07T00:00:00"/>
    <n v="0"/>
    <n v="13869"/>
    <x v="779"/>
    <x v="2"/>
    <n v="120"/>
    <s v="Product_120"/>
    <x v="3"/>
    <n v="524.41"/>
    <n v="314.51"/>
    <n v="5"/>
    <n v="0"/>
    <n v="465"/>
    <n v="3"/>
    <n v="2622.05"/>
    <n v="1049.5"/>
  </r>
  <r>
    <n v="2482"/>
    <x v="1064"/>
    <n v="29"/>
    <x v="5"/>
    <d v="2021-04-13T00:00:00"/>
    <n v="0"/>
    <n v="11609"/>
    <x v="218"/>
    <x v="0"/>
    <n v="133"/>
    <s v="Product_133"/>
    <x v="2"/>
    <n v="542.38"/>
    <n v="284.76"/>
    <n v="3"/>
    <n v="0"/>
    <n v="618"/>
    <n v="5"/>
    <n v="1627.14"/>
    <n v="772.86"/>
  </r>
  <r>
    <n v="2160"/>
    <x v="1065"/>
    <n v="38"/>
    <x v="0"/>
    <d v="2023-12-10T00:00:00"/>
    <n v="0"/>
    <n v="11144"/>
    <x v="690"/>
    <x v="2"/>
    <n v="140"/>
    <s v="Product_140"/>
    <x v="1"/>
    <n v="1348.56"/>
    <n v="556.39"/>
    <n v="1"/>
    <n v="0"/>
    <n v="447"/>
    <n v="4"/>
    <n v="1348.56"/>
    <n v="792.17"/>
  </r>
  <r>
    <n v="1587"/>
    <x v="1066"/>
    <n v="30"/>
    <x v="4"/>
    <d v="2023-03-24T00:00:00"/>
    <n v="0"/>
    <n v="13534"/>
    <x v="501"/>
    <x v="2"/>
    <n v="135"/>
    <s v="Product_135"/>
    <x v="3"/>
    <n v="667.43"/>
    <n v="411.12"/>
    <n v="2"/>
    <n v="0.2"/>
    <n v="427"/>
    <n v="8"/>
    <n v="1067.8900000000001"/>
    <n v="245.65"/>
  </r>
  <r>
    <n v="1512"/>
    <x v="1067"/>
    <n v="21"/>
    <x v="3"/>
    <d v="2023-04-17T00:00:00"/>
    <n v="1"/>
    <n v="10517"/>
    <x v="780"/>
    <x v="2"/>
    <n v="134"/>
    <s v="Product_134"/>
    <x v="3"/>
    <n v="1195.1600000000001"/>
    <n v="578.80999999999995"/>
    <n v="3"/>
    <n v="0"/>
    <n v="625"/>
    <n v="3"/>
    <n v="3585.48"/>
    <n v="1849.05"/>
  </r>
  <r>
    <n v="2319"/>
    <x v="1068"/>
    <n v="45"/>
    <x v="4"/>
    <d v="2020-02-12T00:00:00"/>
    <n v="1"/>
    <n v="13095"/>
    <x v="781"/>
    <x v="2"/>
    <n v="136"/>
    <s v="Product_136"/>
    <x v="0"/>
    <n v="393.13"/>
    <n v="163.04"/>
    <n v="2"/>
    <n v="0"/>
    <n v="895"/>
    <n v="3"/>
    <n v="786.26"/>
    <n v="460.18"/>
  </r>
  <r>
    <n v="2343"/>
    <x v="1069"/>
    <n v="39"/>
    <x v="0"/>
    <d v="2023-08-10T00:00:00"/>
    <n v="0"/>
    <n v="10705"/>
    <x v="782"/>
    <x v="0"/>
    <n v="127"/>
    <s v="Product_127"/>
    <x v="0"/>
    <n v="1425.76"/>
    <n v="579.12"/>
    <n v="3"/>
    <n v="0.2"/>
    <n v="451"/>
    <n v="5"/>
    <n v="3421.82"/>
    <n v="1684.46"/>
  </r>
  <r>
    <n v="1917"/>
    <x v="1070"/>
    <n v="49"/>
    <x v="3"/>
    <d v="2021-07-05T00:00:00"/>
    <n v="0"/>
    <n v="13751"/>
    <x v="674"/>
    <x v="1"/>
    <n v="119"/>
    <s v="Product_119"/>
    <x v="2"/>
    <n v="883.14"/>
    <n v="600.01"/>
    <n v="3"/>
    <n v="0"/>
    <n v="1007"/>
    <n v="4"/>
    <n v="2649.42"/>
    <n v="849.39"/>
  </r>
  <r>
    <n v="2372"/>
    <x v="1071"/>
    <n v="51"/>
    <x v="2"/>
    <d v="2023-03-26T00:00:00"/>
    <n v="0"/>
    <n v="12424"/>
    <x v="232"/>
    <x v="2"/>
    <n v="143"/>
    <s v="Product_143"/>
    <x v="1"/>
    <n v="1151.02"/>
    <n v="547.45000000000005"/>
    <n v="3"/>
    <n v="0"/>
    <n v="369"/>
    <n v="7"/>
    <n v="3453.06"/>
    <n v="1810.71"/>
  </r>
  <r>
    <n v="1872"/>
    <x v="1072"/>
    <n v="58"/>
    <x v="4"/>
    <d v="2020-03-23T00:00:00"/>
    <n v="0"/>
    <n v="13571"/>
    <x v="608"/>
    <x v="0"/>
    <n v="105"/>
    <s v="Product_105"/>
    <x v="3"/>
    <n v="179.8"/>
    <n v="96.08"/>
    <n v="1"/>
    <n v="0"/>
    <n v="403"/>
    <n v="5"/>
    <n v="179.8"/>
    <n v="83.72"/>
  </r>
  <r>
    <n v="2252"/>
    <x v="1073"/>
    <n v="42"/>
    <x v="5"/>
    <d v="2020-12-24T00:00:00"/>
    <n v="0"/>
    <n v="11934"/>
    <x v="783"/>
    <x v="2"/>
    <n v="129"/>
    <s v="Product_129"/>
    <x v="0"/>
    <n v="764.36"/>
    <n v="523.72"/>
    <n v="2"/>
    <n v="0"/>
    <n v="581"/>
    <n v="7"/>
    <n v="1528.72"/>
    <n v="481.28"/>
  </r>
  <r>
    <n v="1269"/>
    <x v="1074"/>
    <n v="59"/>
    <x v="3"/>
    <d v="2022-08-21T00:00:00"/>
    <n v="0"/>
    <n v="12484"/>
    <x v="413"/>
    <x v="2"/>
    <n v="110"/>
    <s v="Product_110"/>
    <x v="0"/>
    <n v="1356.51"/>
    <n v="732.86"/>
    <n v="4"/>
    <n v="0"/>
    <n v="428"/>
    <n v="5"/>
    <n v="5426.04"/>
    <n v="2494.6"/>
  </r>
  <r>
    <n v="1797"/>
    <x v="1075"/>
    <n v="25"/>
    <x v="3"/>
    <d v="2022-11-28T00:00:00"/>
    <n v="0"/>
    <n v="12900"/>
    <x v="784"/>
    <x v="1"/>
    <n v="140"/>
    <s v="Product_140"/>
    <x v="1"/>
    <n v="1321.71"/>
    <n v="559.85"/>
    <n v="4"/>
    <n v="0"/>
    <n v="717"/>
    <n v="4"/>
    <n v="5286.84"/>
    <n v="3047.44"/>
  </r>
  <r>
    <n v="2314"/>
    <x v="1076"/>
    <n v="53"/>
    <x v="4"/>
    <d v="2023-08-27T00:00:00"/>
    <n v="0"/>
    <n v="11745"/>
    <x v="607"/>
    <x v="2"/>
    <n v="113"/>
    <s v="Product_113"/>
    <x v="1"/>
    <n v="117.88"/>
    <n v="66.67"/>
    <n v="5"/>
    <n v="0.1"/>
    <n v="493"/>
    <n v="2"/>
    <n v="530.46"/>
    <n v="197.11"/>
  </r>
  <r>
    <n v="1724"/>
    <x v="1077"/>
    <n v="46"/>
    <x v="0"/>
    <d v="2022-06-24T00:00:00"/>
    <n v="0"/>
    <n v="11668"/>
    <x v="478"/>
    <x v="1"/>
    <n v="129"/>
    <s v="Product_129"/>
    <x v="0"/>
    <n v="490.36"/>
    <n v="209.12"/>
    <n v="1"/>
    <n v="0"/>
    <n v="760"/>
    <n v="4"/>
    <n v="490.36"/>
    <n v="281.24"/>
  </r>
  <r>
    <n v="2188"/>
    <x v="1078"/>
    <n v="43"/>
    <x v="3"/>
    <d v="2021-07-23T00:00:00"/>
    <n v="0"/>
    <n v="13928"/>
    <x v="30"/>
    <x v="0"/>
    <n v="105"/>
    <s v="Product_105"/>
    <x v="0"/>
    <n v="692.81"/>
    <n v="296.89"/>
    <n v="1"/>
    <n v="0.2"/>
    <n v="606"/>
    <n v="3"/>
    <n v="554.25"/>
    <n v="257.36"/>
  </r>
  <r>
    <n v="1004"/>
    <x v="1079"/>
    <n v="46"/>
    <x v="2"/>
    <d v="2021-01-06T00:00:00"/>
    <n v="0"/>
    <n v="13875"/>
    <x v="785"/>
    <x v="2"/>
    <n v="112"/>
    <s v="Product_112"/>
    <x v="2"/>
    <n v="299.77999999999997"/>
    <n v="196.49"/>
    <n v="1"/>
    <n v="0.2"/>
    <n v="969"/>
    <n v="3"/>
    <n v="239.82"/>
    <n v="43.33"/>
  </r>
  <r>
    <n v="1850"/>
    <x v="1080"/>
    <n v="25"/>
    <x v="4"/>
    <d v="2023-04-13T00:00:00"/>
    <n v="1"/>
    <n v="10969"/>
    <x v="786"/>
    <x v="1"/>
    <n v="113"/>
    <s v="Product_113"/>
    <x v="1"/>
    <n v="1108.5"/>
    <n v="539.65"/>
    <n v="3"/>
    <n v="0.2"/>
    <n v="629"/>
    <n v="4"/>
    <n v="2660.4"/>
    <n v="1041.45"/>
  </r>
  <r>
    <n v="2402"/>
    <x v="1081"/>
    <n v="22"/>
    <x v="2"/>
    <d v="2022-11-06T00:00:00"/>
    <n v="1"/>
    <n v="12546"/>
    <x v="301"/>
    <x v="2"/>
    <n v="122"/>
    <s v="Product_122"/>
    <x v="3"/>
    <n v="317.54000000000002"/>
    <n v="191.67"/>
    <n v="1"/>
    <n v="0.1"/>
    <n v="935"/>
    <n v="3"/>
    <n v="285.79000000000002"/>
    <n v="94.12"/>
  </r>
  <r>
    <n v="1077"/>
    <x v="1082"/>
    <n v="65"/>
    <x v="4"/>
    <d v="2023-07-24T00:00:00"/>
    <n v="0"/>
    <n v="11197"/>
    <x v="82"/>
    <x v="2"/>
    <n v="140"/>
    <s v="Product_140"/>
    <x v="0"/>
    <n v="552.63"/>
    <n v="305.43"/>
    <n v="4"/>
    <n v="0"/>
    <n v="527"/>
    <n v="4"/>
    <n v="2210.52"/>
    <n v="988.8"/>
  </r>
  <r>
    <n v="2433"/>
    <x v="1083"/>
    <n v="37"/>
    <x v="2"/>
    <d v="2022-10-04T00:00:00"/>
    <n v="0"/>
    <n v="11686"/>
    <x v="787"/>
    <x v="2"/>
    <n v="115"/>
    <s v="Product_115"/>
    <x v="0"/>
    <n v="1011.76"/>
    <n v="472.19"/>
    <n v="1"/>
    <n v="0.05"/>
    <n v="820"/>
    <n v="2"/>
    <n v="961.17"/>
    <n v="488.98"/>
  </r>
  <r>
    <n v="1573"/>
    <x v="1084"/>
    <n v="37"/>
    <x v="0"/>
    <d v="2020-07-05T00:00:00"/>
    <n v="1"/>
    <n v="12647"/>
    <x v="562"/>
    <x v="1"/>
    <n v="113"/>
    <s v="Product_113"/>
    <x v="0"/>
    <n v="749.03"/>
    <n v="415.97"/>
    <n v="3"/>
    <n v="0"/>
    <n v="1189"/>
    <n v="4"/>
    <n v="2247.09"/>
    <n v="999.18"/>
  </r>
  <r>
    <n v="1131"/>
    <x v="1085"/>
    <n v="23"/>
    <x v="4"/>
    <d v="2022-08-20T00:00:00"/>
    <n v="0"/>
    <n v="13884"/>
    <x v="756"/>
    <x v="0"/>
    <n v="101"/>
    <s v="Product_101"/>
    <x v="0"/>
    <n v="1120.93"/>
    <n v="471.57"/>
    <n v="2"/>
    <n v="0.1"/>
    <n v="565"/>
    <n v="4"/>
    <n v="2017.67"/>
    <n v="1074.53"/>
  </r>
  <r>
    <n v="1600"/>
    <x v="1086"/>
    <n v="17"/>
    <x v="5"/>
    <d v="2021-12-13T00:00:00"/>
    <n v="1"/>
    <n v="11532"/>
    <x v="788"/>
    <x v="1"/>
    <n v="138"/>
    <s v="Product_138"/>
    <x v="2"/>
    <n v="1443.75"/>
    <n v="429.51499999999999"/>
    <n v="1"/>
    <n v="0"/>
    <n v="1115"/>
    <n v="4"/>
    <n v="1443.75"/>
    <n v="1014.24"/>
  </r>
  <r>
    <n v="2065"/>
    <x v="1087"/>
    <n v="38"/>
    <x v="0"/>
    <d v="2022-04-16T00:00:00"/>
    <n v="1"/>
    <n v="10777"/>
    <x v="459"/>
    <x v="0"/>
    <n v="143"/>
    <s v="Product_143"/>
    <x v="1"/>
    <n v="218.99"/>
    <n v="121.94"/>
    <n v="2"/>
    <n v="0"/>
    <n v="854"/>
    <n v="2"/>
    <n v="437.98"/>
    <n v="194.1"/>
  </r>
  <r>
    <n v="1088"/>
    <x v="1088"/>
    <n v="34"/>
    <x v="2"/>
    <d v="2021-11-13T00:00:00"/>
    <n v="1"/>
    <n v="11333"/>
    <x v="789"/>
    <x v="1"/>
    <n v="145"/>
    <s v="Product_145"/>
    <x v="0"/>
    <n v="1078.8699999999999"/>
    <n v="505.47"/>
    <n v="5"/>
    <n v="0.2"/>
    <n v="1145"/>
    <n v="2"/>
    <n v="4315.4799999999996"/>
    <n v="1788.13"/>
  </r>
  <r>
    <n v="1401"/>
    <x v="1089"/>
    <n v="40"/>
    <x v="4"/>
    <d v="2021-10-19T00:00:00"/>
    <n v="1"/>
    <n v="12117"/>
    <x v="790"/>
    <x v="1"/>
    <n v="101"/>
    <s v="Product_101"/>
    <x v="1"/>
    <n v="384"/>
    <n v="229.65"/>
    <n v="3"/>
    <n v="0"/>
    <n v="1100"/>
    <n v="3"/>
    <n v="1152"/>
    <n v="463.05"/>
  </r>
  <r>
    <n v="1295"/>
    <x v="1090"/>
    <n v="41"/>
    <x v="0"/>
    <d v="2023-04-10T00:00:00"/>
    <n v="0"/>
    <n v="12252"/>
    <x v="119"/>
    <x v="0"/>
    <n v="111"/>
    <s v="Product_111"/>
    <x v="3"/>
    <n v="650.99"/>
    <n v="270.51"/>
    <n v="1"/>
    <n v="0"/>
    <n v="334"/>
    <n v="5"/>
    <n v="650.99"/>
    <n v="380.48"/>
  </r>
  <r>
    <n v="2318"/>
    <x v="1091"/>
    <n v="77"/>
    <x v="2"/>
    <d v="2020-08-02T00:00:00"/>
    <n v="1"/>
    <n v="12388"/>
    <x v="791"/>
    <x v="0"/>
    <n v="143"/>
    <s v="Product_143"/>
    <x v="3"/>
    <n v="97.65"/>
    <n v="53.26"/>
    <n v="5"/>
    <n v="0"/>
    <n v="796"/>
    <n v="3"/>
    <n v="488.25"/>
    <n v="221.95"/>
  </r>
  <r>
    <n v="1615"/>
    <x v="1092"/>
    <n v="34"/>
    <x v="1"/>
    <d v="2020-11-25T00:00:00"/>
    <n v="1"/>
    <n v="13103"/>
    <x v="792"/>
    <x v="0"/>
    <n v="140"/>
    <s v="Product_140"/>
    <x v="3"/>
    <n v="247.07"/>
    <n v="151.82"/>
    <n v="5"/>
    <n v="0.05"/>
    <n v="811"/>
    <n v="3"/>
    <n v="1173.58"/>
    <n v="414.48"/>
  </r>
  <r>
    <n v="1799"/>
    <x v="1093"/>
    <n v="63"/>
    <x v="1"/>
    <d v="2021-11-06T00:00:00"/>
    <n v="1"/>
    <n v="13114"/>
    <x v="793"/>
    <x v="1"/>
    <n v="122"/>
    <s v="Product_122"/>
    <x v="3"/>
    <n v="513.67999999999995"/>
    <n v="271.73"/>
    <n v="2"/>
    <n v="0"/>
    <n v="807"/>
    <n v="3"/>
    <n v="1027.3599999999999"/>
    <n v="483.9"/>
  </r>
  <r>
    <n v="1421"/>
    <x v="1094"/>
    <n v="64"/>
    <x v="3"/>
    <d v="2022-04-23T00:00:00"/>
    <n v="0"/>
    <n v="10117"/>
    <x v="407"/>
    <x v="0"/>
    <n v="135"/>
    <s v="Product_135"/>
    <x v="1"/>
    <n v="545.88"/>
    <n v="361.58"/>
    <n v="4"/>
    <n v="0"/>
    <n v="352"/>
    <n v="4"/>
    <n v="2183.52"/>
    <n v="737.2"/>
  </r>
  <r>
    <n v="2046"/>
    <x v="1095"/>
    <n v="51"/>
    <x v="5"/>
    <d v="2023-11-21T00:00:00"/>
    <n v="0"/>
    <n v="12936"/>
    <x v="794"/>
    <x v="2"/>
    <n v="144"/>
    <s v="Product_144"/>
    <x v="3"/>
    <n v="1354.4"/>
    <n v="798.63"/>
    <n v="4"/>
    <n v="0.1"/>
    <n v="407"/>
    <n v="3"/>
    <n v="4875.84"/>
    <n v="1681.32"/>
  </r>
  <r>
    <n v="1574"/>
    <x v="1096"/>
    <n v="36"/>
    <x v="1"/>
    <d v="2022-10-11T00:00:00"/>
    <n v="0"/>
    <n v="10014"/>
    <x v="795"/>
    <x v="2"/>
    <n v="106"/>
    <s v="Product_106"/>
    <x v="3"/>
    <n v="1125.6300000000001"/>
    <n v="773.92"/>
    <n v="4"/>
    <n v="0"/>
    <n v="762"/>
    <n v="6"/>
    <n v="4502.5200000000004"/>
    <n v="1406.84"/>
  </r>
  <r>
    <n v="1142"/>
    <x v="1097"/>
    <n v="19"/>
    <x v="2"/>
    <d v="2021-08-13T00:00:00"/>
    <n v="0"/>
    <n v="11345"/>
    <x v="760"/>
    <x v="2"/>
    <n v="128"/>
    <s v="Product_128"/>
    <x v="0"/>
    <n v="1459.67"/>
    <n v="708.29"/>
    <n v="4"/>
    <n v="0"/>
    <n v="368"/>
    <n v="5"/>
    <n v="5838.68"/>
    <n v="3005.52"/>
  </r>
  <r>
    <n v="1992"/>
    <x v="1098"/>
    <n v="47"/>
    <x v="0"/>
    <d v="2023-09-18T00:00:00"/>
    <n v="0"/>
    <n v="12041"/>
    <x v="796"/>
    <x v="2"/>
    <n v="131"/>
    <s v="Product_131"/>
    <x v="0"/>
    <n v="918.65"/>
    <n v="626.19000000000005"/>
    <n v="3"/>
    <n v="0.05"/>
    <n v="385"/>
    <n v="6"/>
    <n v="2618.15"/>
    <n v="739.58"/>
  </r>
  <r>
    <n v="1664"/>
    <x v="1099"/>
    <n v="55"/>
    <x v="4"/>
    <d v="2022-03-31T00:00:00"/>
    <n v="1"/>
    <n v="12042"/>
    <x v="725"/>
    <x v="0"/>
    <n v="108"/>
    <s v="Product_108"/>
    <x v="0"/>
    <n v="400.48"/>
    <n v="233.1"/>
    <n v="1"/>
    <n v="0"/>
    <n v="1007"/>
    <n v="3"/>
    <n v="400.48"/>
    <n v="167.38"/>
  </r>
  <r>
    <n v="1144"/>
    <x v="1100"/>
    <n v="66"/>
    <x v="0"/>
    <d v="2023-01-31T00:00:00"/>
    <n v="0"/>
    <n v="10910"/>
    <x v="797"/>
    <x v="0"/>
    <n v="105"/>
    <s v="Product_105"/>
    <x v="2"/>
    <n v="525.1"/>
    <n v="327.43"/>
    <n v="1"/>
    <n v="0"/>
    <n v="701"/>
    <n v="2"/>
    <n v="525.1"/>
    <n v="197.67"/>
  </r>
  <r>
    <n v="2248"/>
    <x v="1101"/>
    <n v="25"/>
    <x v="3"/>
    <d v="2020-03-16T00:00:00"/>
    <n v="0"/>
    <n v="12674"/>
    <x v="798"/>
    <x v="2"/>
    <n v="142"/>
    <s v="Product_142"/>
    <x v="0"/>
    <n v="513.76"/>
    <n v="344.55"/>
    <n v="3"/>
    <n v="0"/>
    <n v="333"/>
    <n v="4"/>
    <n v="1541.28"/>
    <n v="507.63"/>
  </r>
  <r>
    <n v="2006"/>
    <x v="1102"/>
    <n v="36"/>
    <x v="0"/>
    <d v="2022-07-20T00:00:00"/>
    <n v="1"/>
    <n v="13408"/>
    <x v="278"/>
    <x v="0"/>
    <n v="148"/>
    <s v="Product_148"/>
    <x v="3"/>
    <n v="523.41999999999996"/>
    <n v="295.92"/>
    <n v="2"/>
    <n v="0"/>
    <n v="785"/>
    <n v="5"/>
    <n v="1046.8399999999999"/>
    <n v="455"/>
  </r>
  <r>
    <n v="1502"/>
    <x v="1103"/>
    <n v="25"/>
    <x v="1"/>
    <d v="2020-06-29T00:00:00"/>
    <n v="0"/>
    <n v="11555"/>
    <x v="799"/>
    <x v="2"/>
    <n v="144"/>
    <s v="Product_144"/>
    <x v="1"/>
    <n v="1025.8"/>
    <n v="675.65"/>
    <n v="1"/>
    <n v="0"/>
    <n v="542"/>
    <n v="3"/>
    <n v="1025.8"/>
    <n v="350.15"/>
  </r>
  <r>
    <n v="1820"/>
    <x v="1104"/>
    <n v="30"/>
    <x v="0"/>
    <d v="2021-06-10T00:00:00"/>
    <n v="0"/>
    <n v="10689"/>
    <x v="800"/>
    <x v="1"/>
    <n v="117"/>
    <s v="Product_117"/>
    <x v="3"/>
    <n v="819.67"/>
    <n v="461.07"/>
    <n v="5"/>
    <n v="0"/>
    <n v="501"/>
    <n v="6"/>
    <n v="4098.3500000000004"/>
    <n v="1793"/>
  </r>
  <r>
    <n v="1103"/>
    <x v="1105"/>
    <n v="49"/>
    <x v="1"/>
    <d v="2021-05-31T00:00:00"/>
    <n v="0"/>
    <n v="10773"/>
    <x v="603"/>
    <x v="0"/>
    <n v="138"/>
    <s v="Product_138"/>
    <x v="1"/>
    <n v="608.87"/>
    <n v="353"/>
    <n v="1"/>
    <n v="0"/>
    <n v="425"/>
    <n v="6"/>
    <n v="608.87"/>
    <n v="255.87"/>
  </r>
  <r>
    <n v="2062"/>
    <x v="1106"/>
    <n v="29"/>
    <x v="1"/>
    <d v="2021-10-24T00:00:00"/>
    <n v="0"/>
    <n v="11614"/>
    <x v="801"/>
    <x v="1"/>
    <n v="109"/>
    <s v="Product_109"/>
    <x v="3"/>
    <n v="266.18"/>
    <n v="142.01"/>
    <n v="3"/>
    <n v="0"/>
    <n v="370"/>
    <n v="10"/>
    <n v="798.54"/>
    <n v="372.51"/>
  </r>
  <r>
    <n v="1197"/>
    <x v="1107"/>
    <n v="27"/>
    <x v="5"/>
    <d v="2020-08-25T00:00:00"/>
    <n v="0"/>
    <n v="13452"/>
    <x v="802"/>
    <x v="0"/>
    <n v="110"/>
    <s v="Product_110"/>
    <x v="2"/>
    <n v="82.1"/>
    <n v="36.43"/>
    <n v="2"/>
    <n v="0"/>
    <n v="623"/>
    <n v="6"/>
    <n v="164.2"/>
    <n v="91.34"/>
  </r>
  <r>
    <n v="1578"/>
    <x v="1108"/>
    <n v="51"/>
    <x v="3"/>
    <d v="2022-04-07T00:00:00"/>
    <n v="0"/>
    <n v="11534"/>
    <x v="803"/>
    <x v="0"/>
    <n v="120"/>
    <s v="Product_120"/>
    <x v="0"/>
    <n v="367.31"/>
    <n v="207.92"/>
    <n v="1"/>
    <n v="0.05"/>
    <n v="1000"/>
    <n v="4"/>
    <n v="348.94"/>
    <n v="141.02000000000001"/>
  </r>
  <r>
    <n v="1390"/>
    <x v="1109"/>
    <n v="46"/>
    <x v="2"/>
    <d v="2022-11-19T00:00:00"/>
    <n v="0"/>
    <n v="12960"/>
    <x v="804"/>
    <x v="0"/>
    <n v="114"/>
    <s v="Product_114"/>
    <x v="3"/>
    <n v="205.83"/>
    <n v="142.69"/>
    <n v="3"/>
    <n v="0.1"/>
    <n v="559"/>
    <n v="5"/>
    <n v="555.74"/>
    <n v="127.67"/>
  </r>
  <r>
    <n v="2202"/>
    <x v="1110"/>
    <n v="45"/>
    <x v="1"/>
    <d v="2020-01-03T00:00:00"/>
    <n v="1"/>
    <n v="10119"/>
    <x v="805"/>
    <x v="1"/>
    <n v="114"/>
    <s v="Product_114"/>
    <x v="0"/>
    <n v="1188.9000000000001"/>
    <n v="756.33"/>
    <n v="5"/>
    <n v="0"/>
    <n v="551"/>
    <n v="3"/>
    <n v="5944.5"/>
    <n v="2162.85"/>
  </r>
  <r>
    <n v="1553"/>
    <x v="1111"/>
    <n v="30"/>
    <x v="4"/>
    <d v="2023-08-09T00:00:00"/>
    <n v="0"/>
    <n v="12073"/>
    <x v="594"/>
    <x v="1"/>
    <n v="126"/>
    <s v="Product_126"/>
    <x v="2"/>
    <n v="213.12"/>
    <n v="133.04"/>
    <n v="4"/>
    <n v="0"/>
    <n v="352"/>
    <n v="5"/>
    <n v="852.48"/>
    <n v="320.32"/>
  </r>
  <r>
    <n v="2471"/>
    <x v="1112"/>
    <n v="59"/>
    <x v="3"/>
    <d v="2023-01-16T00:00:00"/>
    <n v="1"/>
    <n v="13605"/>
    <x v="559"/>
    <x v="2"/>
    <n v="129"/>
    <s v="Product_129"/>
    <x v="2"/>
    <n v="1100.1300000000001"/>
    <n v="652.37"/>
    <n v="5"/>
    <n v="0.2"/>
    <n v="716"/>
    <n v="1"/>
    <n v="4400.5200000000004"/>
    <n v="1138.67"/>
  </r>
  <r>
    <n v="2038"/>
    <x v="1113"/>
    <n v="40"/>
    <x v="2"/>
    <d v="2022-04-08T00:00:00"/>
    <n v="1"/>
    <n v="11736"/>
    <x v="87"/>
    <x v="1"/>
    <n v="149"/>
    <s v="Product_149"/>
    <x v="0"/>
    <n v="609.21"/>
    <n v="307.27"/>
    <n v="5"/>
    <n v="0"/>
    <n v="881"/>
    <n v="3"/>
    <n v="3046.05"/>
    <n v="1509.7"/>
  </r>
  <r>
    <n v="2312"/>
    <x v="1114"/>
    <n v="75"/>
    <x v="4"/>
    <d v="2022-04-26T00:00:00"/>
    <n v="0"/>
    <n v="10063"/>
    <x v="806"/>
    <x v="1"/>
    <n v="127"/>
    <s v="Product_127"/>
    <x v="0"/>
    <n v="156.4"/>
    <n v="70.52"/>
    <n v="2"/>
    <n v="0.2"/>
    <n v="622"/>
    <n v="7"/>
    <n v="250.24"/>
    <n v="109.2"/>
  </r>
  <r>
    <n v="1477"/>
    <x v="1115"/>
    <n v="42"/>
    <x v="0"/>
    <d v="2020-04-21T00:00:00"/>
    <n v="0"/>
    <n v="10459"/>
    <x v="712"/>
    <x v="2"/>
    <n v="125"/>
    <s v="Product_125"/>
    <x v="1"/>
    <n v="1228.46"/>
    <n v="574.14"/>
    <n v="1"/>
    <n v="0"/>
    <n v="1175"/>
    <n v="3"/>
    <n v="1228.46"/>
    <n v="654.32000000000005"/>
  </r>
  <r>
    <n v="2254"/>
    <x v="1116"/>
    <n v="4"/>
    <x v="3"/>
    <d v="2021-01-19T00:00:00"/>
    <n v="0"/>
    <n v="11749"/>
    <x v="807"/>
    <x v="1"/>
    <n v="116"/>
    <s v="Product_116"/>
    <x v="0"/>
    <n v="890.46"/>
    <n v="357.87"/>
    <n v="4"/>
    <n v="0.1"/>
    <n v="788"/>
    <n v="5"/>
    <n v="3205.66"/>
    <n v="1774.18"/>
  </r>
  <r>
    <n v="1922"/>
    <x v="1117"/>
    <n v="4"/>
    <x v="4"/>
    <d v="2022-11-27T00:00:00"/>
    <n v="0"/>
    <n v="12361"/>
    <x v="808"/>
    <x v="1"/>
    <n v="136"/>
    <s v="Product_136"/>
    <x v="0"/>
    <n v="391.85"/>
    <n v="235.91"/>
    <n v="3"/>
    <n v="0"/>
    <n v="407"/>
    <n v="3"/>
    <n v="1175.55"/>
    <n v="467.82"/>
  </r>
  <r>
    <n v="1419"/>
    <x v="1118"/>
    <n v="49"/>
    <x v="3"/>
    <d v="2022-01-10T00:00:00"/>
    <n v="0"/>
    <n v="12852"/>
    <x v="809"/>
    <x v="2"/>
    <n v="134"/>
    <s v="Product_134"/>
    <x v="1"/>
    <n v="1347.29"/>
    <n v="867.07"/>
    <n v="4"/>
    <n v="0"/>
    <n v="401"/>
    <n v="8"/>
    <n v="5389.16"/>
    <n v="1920.88"/>
  </r>
  <r>
    <n v="1156"/>
    <x v="1119"/>
    <n v="59"/>
    <x v="3"/>
    <d v="2023-06-29T00:00:00"/>
    <n v="0"/>
    <n v="11613"/>
    <x v="810"/>
    <x v="1"/>
    <n v="116"/>
    <s v="Product_116"/>
    <x v="3"/>
    <n v="115.62"/>
    <n v="55.58"/>
    <n v="1"/>
    <n v="0.2"/>
    <n v="433"/>
    <n v="3"/>
    <n v="92.5"/>
    <n v="36.92"/>
  </r>
  <r>
    <n v="1549"/>
    <x v="1120"/>
    <n v="41"/>
    <x v="0"/>
    <d v="2022-10-17T00:00:00"/>
    <n v="1"/>
    <n v="13287"/>
    <x v="811"/>
    <x v="2"/>
    <n v="133"/>
    <s v="Product_133"/>
    <x v="1"/>
    <n v="342.64"/>
    <n v="146.5"/>
    <n v="2"/>
    <n v="0.2"/>
    <n v="807"/>
    <n v="3"/>
    <n v="548.22"/>
    <n v="255.22"/>
  </r>
  <r>
    <n v="2464"/>
    <x v="1121"/>
    <n v="71"/>
    <x v="0"/>
    <d v="2023-04-07T00:00:00"/>
    <n v="0"/>
    <n v="13527"/>
    <x v="159"/>
    <x v="0"/>
    <n v="103"/>
    <s v="Product_103"/>
    <x v="3"/>
    <n v="1140.47"/>
    <n v="571.04999999999995"/>
    <n v="1"/>
    <n v="0"/>
    <n v="388"/>
    <n v="6"/>
    <n v="1140.47"/>
    <n v="569.41999999999996"/>
  </r>
  <r>
    <n v="2120"/>
    <x v="1122"/>
    <n v="64"/>
    <x v="3"/>
    <d v="2022-06-24T00:00:00"/>
    <n v="1"/>
    <n v="13033"/>
    <x v="478"/>
    <x v="0"/>
    <n v="123"/>
    <s v="Product_123"/>
    <x v="3"/>
    <n v="1078.5999999999999"/>
    <n v="525.94000000000005"/>
    <n v="3"/>
    <n v="0.2"/>
    <n v="518"/>
    <n v="4"/>
    <n v="2588.64"/>
    <n v="1010.82"/>
  </r>
  <r>
    <n v="2020"/>
    <x v="1123"/>
    <n v="43"/>
    <x v="4"/>
    <d v="2020-04-15T00:00:00"/>
    <n v="0"/>
    <n v="12783"/>
    <x v="721"/>
    <x v="1"/>
    <n v="111"/>
    <s v="Product_111"/>
    <x v="3"/>
    <n v="469.44"/>
    <n v="251.27"/>
    <n v="4"/>
    <n v="0"/>
    <n v="434"/>
    <n v="3"/>
    <n v="1877.76"/>
    <n v="872.68"/>
  </r>
  <r>
    <n v="1996"/>
    <x v="1124"/>
    <n v="48"/>
    <x v="5"/>
    <d v="2021-02-20T00:00:00"/>
    <n v="0"/>
    <n v="12936"/>
    <x v="364"/>
    <x v="0"/>
    <n v="148"/>
    <s v="Product_148"/>
    <x v="1"/>
    <n v="139.94"/>
    <n v="67.06"/>
    <n v="5"/>
    <n v="0"/>
    <n v="1190"/>
    <n v="3"/>
    <n v="699.7"/>
    <n v="364.4"/>
  </r>
  <r>
    <n v="2434"/>
    <x v="1125"/>
    <n v="53"/>
    <x v="1"/>
    <d v="2021-06-30T00:00:00"/>
    <n v="0"/>
    <n v="11563"/>
    <x v="76"/>
    <x v="1"/>
    <n v="118"/>
    <s v="Product_118"/>
    <x v="1"/>
    <n v="1294.21"/>
    <n v="649.59"/>
    <n v="1"/>
    <n v="0"/>
    <n v="751"/>
    <n v="4"/>
    <n v="1294.21"/>
    <n v="644.62"/>
  </r>
  <r>
    <n v="1950"/>
    <x v="1126"/>
    <n v="68"/>
    <x v="0"/>
    <d v="2023-01-29T00:00:00"/>
    <n v="0"/>
    <n v="10981"/>
    <x v="812"/>
    <x v="2"/>
    <n v="147"/>
    <s v="Product_147"/>
    <x v="2"/>
    <n v="504.86"/>
    <n v="339.4"/>
    <n v="2"/>
    <n v="0"/>
    <n v="421"/>
    <n v="4"/>
    <n v="1009.72"/>
    <n v="330.92"/>
  </r>
  <r>
    <n v="1288"/>
    <x v="1127"/>
    <n v="50"/>
    <x v="5"/>
    <d v="2020-09-25T00:00:00"/>
    <n v="0"/>
    <n v="13888"/>
    <x v="326"/>
    <x v="2"/>
    <n v="141"/>
    <s v="Product_141"/>
    <x v="3"/>
    <n v="333.78"/>
    <n v="167.04"/>
    <n v="2"/>
    <n v="0.05"/>
    <n v="593"/>
    <n v="6"/>
    <n v="634.17999999999995"/>
    <n v="300.10000000000002"/>
  </r>
  <r>
    <n v="2277"/>
    <x v="1128"/>
    <n v="42"/>
    <x v="0"/>
    <d v="2021-08-12T00:00:00"/>
    <n v="0"/>
    <n v="13784"/>
    <x v="813"/>
    <x v="2"/>
    <n v="144"/>
    <s v="Product_144"/>
    <x v="1"/>
    <n v="798.29"/>
    <n v="507.44"/>
    <n v="4"/>
    <n v="0"/>
    <n v="476"/>
    <n v="5"/>
    <n v="3193.16"/>
    <n v="1163.4000000000001"/>
  </r>
  <r>
    <n v="1195"/>
    <x v="1129"/>
    <n v="50"/>
    <x v="3"/>
    <d v="2022-06-16T00:00:00"/>
    <n v="0"/>
    <n v="12626"/>
    <x v="200"/>
    <x v="0"/>
    <n v="129"/>
    <s v="Product_129"/>
    <x v="2"/>
    <n v="1369.83"/>
    <n v="805.12"/>
    <n v="5"/>
    <n v="0"/>
    <n v="413"/>
    <n v="4"/>
    <n v="6849.15"/>
    <n v="2823.55"/>
  </r>
  <r>
    <n v="1597"/>
    <x v="1130"/>
    <n v="48"/>
    <x v="5"/>
    <d v="2023-12-01T00:00:00"/>
    <n v="0"/>
    <n v="13544"/>
    <x v="266"/>
    <x v="2"/>
    <n v="105"/>
    <s v="Product_105"/>
    <x v="3"/>
    <n v="113.14"/>
    <n v="56.71"/>
    <n v="3"/>
    <n v="0"/>
    <n v="397"/>
    <n v="7"/>
    <n v="339.42"/>
    <n v="169.29"/>
  </r>
  <r>
    <n v="1516"/>
    <x v="1131"/>
    <n v="53"/>
    <x v="4"/>
    <d v="2022-09-19T00:00:00"/>
    <n v="0"/>
    <n v="13430"/>
    <x v="537"/>
    <x v="2"/>
    <n v="124"/>
    <s v="Product_124"/>
    <x v="1"/>
    <n v="1160.42"/>
    <n v="748.86"/>
    <n v="5"/>
    <n v="0"/>
    <n v="669"/>
    <n v="5"/>
    <n v="5802.1"/>
    <n v="2057.8000000000002"/>
  </r>
  <r>
    <n v="1864"/>
    <x v="1132"/>
    <n v="16"/>
    <x v="4"/>
    <d v="2020-09-05T00:00:00"/>
    <n v="0"/>
    <n v="11149"/>
    <x v="814"/>
    <x v="1"/>
    <n v="129"/>
    <s v="Product_129"/>
    <x v="1"/>
    <n v="880.09"/>
    <n v="509.15"/>
    <n v="4"/>
    <n v="0"/>
    <n v="609"/>
    <n v="3"/>
    <n v="3520.36"/>
    <n v="1483.76"/>
  </r>
  <r>
    <n v="2141"/>
    <x v="1133"/>
    <n v="44"/>
    <x v="2"/>
    <d v="2020-02-29T00:00:00"/>
    <n v="1"/>
    <n v="10971"/>
    <x v="579"/>
    <x v="1"/>
    <n v="129"/>
    <s v="Product_129"/>
    <x v="1"/>
    <n v="666.9"/>
    <n v="268.48"/>
    <n v="5"/>
    <n v="0"/>
    <n v="681"/>
    <n v="7"/>
    <n v="3334.5"/>
    <n v="1992.1"/>
  </r>
  <r>
    <n v="1805"/>
    <x v="1134"/>
    <n v="46"/>
    <x v="1"/>
    <d v="2023-07-14T00:00:00"/>
    <n v="0"/>
    <n v="12908"/>
    <x v="815"/>
    <x v="1"/>
    <n v="126"/>
    <s v="Product_126"/>
    <x v="0"/>
    <n v="1128.92"/>
    <n v="474.84"/>
    <n v="4"/>
    <n v="0.1"/>
    <n v="521"/>
    <n v="4"/>
    <n v="4064.11"/>
    <n v="2164.75"/>
  </r>
  <r>
    <n v="2182"/>
    <x v="1135"/>
    <n v="38"/>
    <x v="1"/>
    <d v="2023-05-31T00:00:00"/>
    <n v="1"/>
    <n v="10706"/>
    <x v="816"/>
    <x v="1"/>
    <n v="140"/>
    <s v="Product_140"/>
    <x v="2"/>
    <n v="1450.45"/>
    <n v="907.68"/>
    <n v="5"/>
    <n v="0"/>
    <n v="568"/>
    <n v="3"/>
    <n v="7252.25"/>
    <n v="2713.85"/>
  </r>
  <r>
    <n v="1814"/>
    <x v="1136"/>
    <n v="51"/>
    <x v="0"/>
    <d v="2021-05-05T00:00:00"/>
    <n v="0"/>
    <n v="11709"/>
    <x v="174"/>
    <x v="2"/>
    <n v="103"/>
    <s v="Product_103"/>
    <x v="1"/>
    <n v="382.35"/>
    <n v="204.16"/>
    <n v="1"/>
    <n v="0"/>
    <n v="351"/>
    <n v="4"/>
    <n v="382.35"/>
    <n v="178.19"/>
  </r>
  <r>
    <n v="1227"/>
    <x v="1137"/>
    <n v="68"/>
    <x v="1"/>
    <d v="2023-12-24T00:00:00"/>
    <n v="1"/>
    <n v="13158"/>
    <x v="817"/>
    <x v="1"/>
    <n v="102"/>
    <s v="Product_102"/>
    <x v="0"/>
    <n v="258.29000000000002"/>
    <n v="134.74"/>
    <n v="2"/>
    <n v="0"/>
    <n v="374"/>
    <n v="2"/>
    <n v="516.58000000000004"/>
    <n v="247.1"/>
  </r>
  <r>
    <n v="1215"/>
    <x v="1138"/>
    <n v="42"/>
    <x v="2"/>
    <d v="2020-11-20T00:00:00"/>
    <n v="0"/>
    <n v="11366"/>
    <x v="818"/>
    <x v="0"/>
    <n v="125"/>
    <s v="Product_125"/>
    <x v="2"/>
    <n v="1373.68"/>
    <n v="609.57000000000005"/>
    <n v="4"/>
    <n v="0"/>
    <n v="511"/>
    <n v="5"/>
    <n v="5494.72"/>
    <n v="3056.44"/>
  </r>
  <r>
    <n v="1947"/>
    <x v="1139"/>
    <n v="50"/>
    <x v="4"/>
    <d v="2021-09-28T00:00:00"/>
    <n v="1"/>
    <n v="11846"/>
    <x v="819"/>
    <x v="0"/>
    <n v="119"/>
    <s v="Product_119"/>
    <x v="2"/>
    <n v="1019.98"/>
    <n v="456.13"/>
    <n v="4"/>
    <n v="0"/>
    <n v="450"/>
    <n v="4"/>
    <n v="4079.92"/>
    <n v="2255.4"/>
  </r>
  <r>
    <n v="1014"/>
    <x v="1140"/>
    <n v="64"/>
    <x v="5"/>
    <d v="2023-02-02T00:00:00"/>
    <n v="0"/>
    <n v="10394"/>
    <x v="820"/>
    <x v="0"/>
    <n v="140"/>
    <s v="Product_140"/>
    <x v="0"/>
    <n v="685.08"/>
    <n v="437.99"/>
    <n v="2"/>
    <n v="0"/>
    <n v="699"/>
    <n v="3"/>
    <n v="1370.16"/>
    <n v="494.18"/>
  </r>
  <r>
    <n v="2180"/>
    <x v="1141"/>
    <n v="42"/>
    <x v="5"/>
    <d v="2020-01-29T00:00:00"/>
    <n v="1"/>
    <n v="10483"/>
    <x v="707"/>
    <x v="1"/>
    <n v="102"/>
    <s v="Product_102"/>
    <x v="2"/>
    <n v="881.23"/>
    <n v="571.66"/>
    <n v="3"/>
    <n v="0"/>
    <n v="992"/>
    <n v="4"/>
    <n v="2643.69"/>
    <n v="928.71"/>
  </r>
  <r>
    <n v="2284"/>
    <x v="1142"/>
    <n v="26"/>
    <x v="4"/>
    <d v="2023-05-02T00:00:00"/>
    <n v="0"/>
    <n v="10665"/>
    <x v="314"/>
    <x v="2"/>
    <n v="119"/>
    <s v="Product_119"/>
    <x v="0"/>
    <n v="1131.1400000000001"/>
    <n v="642.49"/>
    <n v="4"/>
    <n v="0.1"/>
    <n v="490"/>
    <n v="4"/>
    <n v="4072.1"/>
    <n v="1502.14"/>
  </r>
  <r>
    <n v="2180"/>
    <x v="1143"/>
    <n v="49"/>
    <x v="3"/>
    <d v="2022-04-15T00:00:00"/>
    <n v="1"/>
    <n v="10455"/>
    <x v="821"/>
    <x v="1"/>
    <n v="101"/>
    <s v="Product_101"/>
    <x v="3"/>
    <n v="1170.9000000000001"/>
    <n v="572.03"/>
    <n v="1"/>
    <n v="0"/>
    <n v="992"/>
    <n v="4"/>
    <n v="1170.9000000000001"/>
    <n v="598.87"/>
  </r>
  <r>
    <n v="1046"/>
    <x v="1144"/>
    <n v="6"/>
    <x v="4"/>
    <d v="2020-07-09T00:00:00"/>
    <n v="1"/>
    <n v="13547"/>
    <x v="822"/>
    <x v="0"/>
    <n v="127"/>
    <s v="Product_127"/>
    <x v="1"/>
    <n v="1383.85"/>
    <n v="940.76"/>
    <n v="5"/>
    <n v="0.1"/>
    <n v="1273"/>
    <n v="5"/>
    <n v="6227.32"/>
    <n v="1523.52"/>
  </r>
  <r>
    <n v="1323"/>
    <x v="1145"/>
    <n v="5"/>
    <x v="5"/>
    <d v="2021-04-05T00:00:00"/>
    <n v="0"/>
    <n v="10209"/>
    <x v="539"/>
    <x v="1"/>
    <n v="145"/>
    <s v="Product_145"/>
    <x v="0"/>
    <n v="668.92"/>
    <n v="392.78"/>
    <n v="1"/>
    <n v="0"/>
    <n v="386"/>
    <n v="4"/>
    <n v="668.92"/>
    <n v="276.14"/>
  </r>
  <r>
    <n v="1843"/>
    <x v="1146"/>
    <n v="44"/>
    <x v="0"/>
    <d v="2020-08-20T00:00:00"/>
    <n v="1"/>
    <n v="10524"/>
    <x v="823"/>
    <x v="0"/>
    <n v="149"/>
    <s v="Product_149"/>
    <x v="2"/>
    <n v="475.45"/>
    <n v="303.81"/>
    <n v="4"/>
    <n v="0"/>
    <n v="984"/>
    <n v="4"/>
    <n v="1901.8"/>
    <n v="686.56"/>
  </r>
  <r>
    <n v="1129"/>
    <x v="1147"/>
    <n v="4"/>
    <x v="2"/>
    <d v="2022-03-08T00:00:00"/>
    <n v="0"/>
    <n v="10675"/>
    <x v="596"/>
    <x v="2"/>
    <n v="135"/>
    <s v="Product_135"/>
    <x v="2"/>
    <n v="977.51"/>
    <n v="391.97"/>
    <n v="3"/>
    <n v="0"/>
    <n v="434"/>
    <n v="4"/>
    <n v="2932.53"/>
    <n v="1756.62"/>
  </r>
  <r>
    <n v="2434"/>
    <x v="1148"/>
    <n v="20"/>
    <x v="4"/>
    <d v="2020-08-28T00:00:00"/>
    <n v="0"/>
    <n v="11001"/>
    <x v="824"/>
    <x v="2"/>
    <n v="141"/>
    <s v="Product_141"/>
    <x v="3"/>
    <n v="652.80999999999995"/>
    <n v="349.32"/>
    <n v="4"/>
    <n v="0"/>
    <n v="751"/>
    <n v="4"/>
    <n v="2611.2399999999998"/>
    <n v="1213.96"/>
  </r>
  <r>
    <n v="1094"/>
    <x v="1149"/>
    <n v="34"/>
    <x v="3"/>
    <d v="2023-08-19T00:00:00"/>
    <n v="0"/>
    <n v="13838"/>
    <x v="634"/>
    <x v="2"/>
    <n v="105"/>
    <s v="Product_105"/>
    <x v="3"/>
    <n v="912.17"/>
    <n v="603.20000000000005"/>
    <n v="3"/>
    <n v="0"/>
    <n v="353"/>
    <n v="4"/>
    <n v="2736.51"/>
    <n v="926.91"/>
  </r>
  <r>
    <n v="1626"/>
    <x v="1150"/>
    <n v="29"/>
    <x v="0"/>
    <d v="2020-11-11T00:00:00"/>
    <n v="1"/>
    <n v="10895"/>
    <x v="825"/>
    <x v="2"/>
    <n v="138"/>
    <s v="Product_138"/>
    <x v="3"/>
    <n v="658.98"/>
    <n v="330.46"/>
    <n v="2"/>
    <n v="0.2"/>
    <n v="1233"/>
    <n v="2"/>
    <n v="1054.3699999999999"/>
    <n v="393.45"/>
  </r>
  <r>
    <n v="1754"/>
    <x v="1151"/>
    <n v="37"/>
    <x v="4"/>
    <d v="2022-10-17T00:00:00"/>
    <n v="0"/>
    <n v="11003"/>
    <x v="811"/>
    <x v="2"/>
    <n v="104"/>
    <s v="Product_104"/>
    <x v="3"/>
    <n v="271.83999999999997"/>
    <n v="167.99"/>
    <n v="5"/>
    <n v="0"/>
    <n v="659"/>
    <n v="3"/>
    <n v="1359.2"/>
    <n v="519.25"/>
  </r>
  <r>
    <n v="2315"/>
    <x v="1152"/>
    <n v="56"/>
    <x v="0"/>
    <d v="2024-01-07T00:00:00"/>
    <n v="0"/>
    <n v="11599"/>
    <x v="826"/>
    <x v="1"/>
    <n v="117"/>
    <s v="Product_117"/>
    <x v="3"/>
    <n v="730.67"/>
    <n v="429.51499999999999"/>
    <n v="1"/>
    <n v="0"/>
    <n v="360"/>
    <n v="3"/>
    <n v="730.67"/>
    <n v="301.14999999999998"/>
  </r>
  <r>
    <n v="1793"/>
    <x v="1153"/>
    <n v="43"/>
    <x v="4"/>
    <d v="2021-08-20T00:00:00"/>
    <n v="0"/>
    <n v="12354"/>
    <x v="827"/>
    <x v="2"/>
    <n v="121"/>
    <s v="Product_121"/>
    <x v="1"/>
    <n v="1051.83"/>
    <n v="468.76"/>
    <n v="3"/>
    <n v="0"/>
    <n v="388"/>
    <n v="7"/>
    <n v="3155.49"/>
    <n v="1749.21"/>
  </r>
  <r>
    <n v="2306"/>
    <x v="1154"/>
    <n v="27"/>
    <x v="0"/>
    <d v="2022-08-11T00:00:00"/>
    <n v="0"/>
    <n v="13147"/>
    <x v="828"/>
    <x v="1"/>
    <n v="148"/>
    <s v="Product_148"/>
    <x v="0"/>
    <n v="1208.96"/>
    <n v="764.63"/>
    <n v="1"/>
    <n v="0"/>
    <n v="594"/>
    <n v="6"/>
    <n v="1208.96"/>
    <n v="444.33"/>
  </r>
  <r>
    <n v="1068"/>
    <x v="1155"/>
    <n v="60"/>
    <x v="1"/>
    <d v="2023-12-15T00:00:00"/>
    <n v="0"/>
    <n v="13093"/>
    <x v="829"/>
    <x v="0"/>
    <n v="131"/>
    <s v="Product_131"/>
    <x v="3"/>
    <n v="765.32"/>
    <n v="331.96"/>
    <n v="2"/>
    <n v="0"/>
    <n v="383"/>
    <n v="5"/>
    <n v="1530.64"/>
    <n v="866.72"/>
  </r>
  <r>
    <n v="1010"/>
    <x v="1156"/>
    <n v="18"/>
    <x v="0"/>
    <d v="2021-07-13T00:00:00"/>
    <n v="0"/>
    <n v="10059"/>
    <x v="830"/>
    <x v="0"/>
    <n v="148"/>
    <s v="Product_148"/>
    <x v="3"/>
    <n v="289.58999999999997"/>
    <n v="179.07"/>
    <n v="4"/>
    <n v="0.1"/>
    <n v="437"/>
    <n v="4"/>
    <n v="1042.52"/>
    <n v="326.24"/>
  </r>
  <r>
    <n v="2277"/>
    <x v="1157"/>
    <n v="43"/>
    <x v="1"/>
    <d v="2022-04-30T00:00:00"/>
    <n v="0"/>
    <n v="10385"/>
    <x v="831"/>
    <x v="2"/>
    <n v="122"/>
    <s v="Product_122"/>
    <x v="1"/>
    <n v="651.29999999999995"/>
    <n v="454.15"/>
    <n v="3"/>
    <n v="0"/>
    <n v="476"/>
    <n v="5"/>
    <n v="1953.9"/>
    <n v="591.45000000000005"/>
  </r>
  <r>
    <n v="1871"/>
    <x v="1158"/>
    <n v="16"/>
    <x v="5"/>
    <d v="2022-09-15T00:00:00"/>
    <n v="0"/>
    <n v="12103"/>
    <x v="832"/>
    <x v="1"/>
    <n v="111"/>
    <s v="Product_111"/>
    <x v="0"/>
    <n v="1190.1300000000001"/>
    <n v="818.09"/>
    <n v="5"/>
    <n v="0.05"/>
    <n v="346"/>
    <n v="4"/>
    <n v="5653.12"/>
    <n v="1562.67"/>
  </r>
  <r>
    <n v="1549"/>
    <x v="1159"/>
    <n v="43"/>
    <x v="1"/>
    <d v="2022-08-25T00:00:00"/>
    <n v="1"/>
    <n v="12215"/>
    <x v="833"/>
    <x v="2"/>
    <n v="134"/>
    <s v="Product_134"/>
    <x v="3"/>
    <n v="648.65"/>
    <n v="415.18"/>
    <n v="3"/>
    <n v="0"/>
    <n v="807"/>
    <n v="3"/>
    <n v="1945.95"/>
    <n v="700.41"/>
  </r>
  <r>
    <n v="2157"/>
    <x v="1160"/>
    <n v="35"/>
    <x v="0"/>
    <d v="2021-05-14T00:00:00"/>
    <n v="0"/>
    <n v="11435"/>
    <x v="506"/>
    <x v="0"/>
    <n v="149"/>
    <s v="Product_149"/>
    <x v="0"/>
    <n v="1059.97"/>
    <n v="593.96"/>
    <n v="4"/>
    <n v="0"/>
    <n v="433"/>
    <n v="3"/>
    <n v="4239.88"/>
    <n v="1864.04"/>
  </r>
  <r>
    <n v="1711"/>
    <x v="1161"/>
    <n v="56"/>
    <x v="2"/>
    <d v="2022-07-24T00:00:00"/>
    <n v="1"/>
    <n v="12764"/>
    <x v="834"/>
    <x v="1"/>
    <n v="115"/>
    <s v="Product_115"/>
    <x v="0"/>
    <n v="785.46"/>
    <n v="473.2"/>
    <n v="4"/>
    <n v="0"/>
    <n v="892"/>
    <n v="1"/>
    <n v="3141.84"/>
    <n v="1249.04"/>
  </r>
  <r>
    <n v="1022"/>
    <x v="1162"/>
    <n v="50"/>
    <x v="2"/>
    <d v="2023-02-02T00:00:00"/>
    <n v="0"/>
    <n v="12912"/>
    <x v="820"/>
    <x v="0"/>
    <n v="110"/>
    <s v="Product_110"/>
    <x v="1"/>
    <n v="399.77"/>
    <n v="247.23"/>
    <n v="5"/>
    <n v="0"/>
    <n v="414"/>
    <n v="5"/>
    <n v="1998.85"/>
    <n v="762.7"/>
  </r>
  <r>
    <n v="1814"/>
    <x v="1163"/>
    <n v="31"/>
    <x v="5"/>
    <d v="2020-10-23T00:00:00"/>
    <n v="0"/>
    <n v="11794"/>
    <x v="835"/>
    <x v="1"/>
    <n v="138"/>
    <s v="Product_138"/>
    <x v="1"/>
    <n v="1204.42"/>
    <n v="484.8"/>
    <n v="5"/>
    <n v="0"/>
    <n v="351"/>
    <n v="4"/>
    <n v="6022.1"/>
    <n v="3598.1"/>
  </r>
  <r>
    <n v="1345"/>
    <x v="1164"/>
    <n v="28"/>
    <x v="0"/>
    <d v="2022-02-24T00:00:00"/>
    <n v="1"/>
    <n v="13262"/>
    <x v="836"/>
    <x v="0"/>
    <n v="132"/>
    <s v="Product_132"/>
    <x v="3"/>
    <n v="172.11"/>
    <n v="74.13"/>
    <n v="2"/>
    <n v="0"/>
    <n v="1042"/>
    <n v="3"/>
    <n v="344.22"/>
    <n v="195.96"/>
  </r>
  <r>
    <n v="1301"/>
    <x v="1165"/>
    <n v="35"/>
    <x v="1"/>
    <d v="2021-01-25T00:00:00"/>
    <n v="0"/>
    <n v="12529"/>
    <x v="837"/>
    <x v="2"/>
    <n v="148"/>
    <s v="Product_148"/>
    <x v="2"/>
    <n v="811.09"/>
    <n v="469.72"/>
    <n v="1"/>
    <n v="0"/>
    <n v="434"/>
    <n v="6"/>
    <n v="811.09"/>
    <n v="341.37"/>
  </r>
  <r>
    <n v="1362"/>
    <x v="1166"/>
    <n v="41"/>
    <x v="2"/>
    <d v="2023-12-05T00:00:00"/>
    <n v="1"/>
    <n v="11942"/>
    <x v="838"/>
    <x v="2"/>
    <n v="131"/>
    <s v="Product_131"/>
    <x v="1"/>
    <n v="352.89"/>
    <n v="141.85"/>
    <n v="3"/>
    <n v="0.1"/>
    <n v="399"/>
    <n v="7"/>
    <n v="952.8"/>
    <n v="527.25"/>
  </r>
  <r>
    <n v="1395"/>
    <x v="1167"/>
    <n v="64"/>
    <x v="4"/>
    <d v="2022-11-06T00:00:00"/>
    <n v="0"/>
    <n v="11590"/>
    <x v="301"/>
    <x v="2"/>
    <n v="137"/>
    <s v="Product_137"/>
    <x v="0"/>
    <n v="147.25"/>
    <n v="99.05"/>
    <n v="2"/>
    <n v="0"/>
    <n v="787"/>
    <n v="5"/>
    <n v="294.5"/>
    <n v="96.4"/>
  </r>
  <r>
    <n v="1217"/>
    <x v="1168"/>
    <n v="25"/>
    <x v="3"/>
    <d v="2020-10-06T00:00:00"/>
    <n v="0"/>
    <n v="13487"/>
    <x v="52"/>
    <x v="0"/>
    <n v="144"/>
    <s v="Product_144"/>
    <x v="0"/>
    <n v="779.25"/>
    <n v="426.17"/>
    <n v="1"/>
    <n v="0.05"/>
    <n v="483"/>
    <n v="5"/>
    <n v="740.29"/>
    <n v="314.12"/>
  </r>
  <r>
    <n v="1140"/>
    <x v="1169"/>
    <n v="52"/>
    <x v="0"/>
    <d v="2020-05-22T00:00:00"/>
    <n v="0"/>
    <n v="12387"/>
    <x v="61"/>
    <x v="0"/>
    <n v="128"/>
    <s v="Product_128"/>
    <x v="3"/>
    <n v="774.37"/>
    <n v="369.63"/>
    <n v="2"/>
    <n v="0"/>
    <n v="857"/>
    <n v="6"/>
    <n v="1548.74"/>
    <n v="809.48"/>
  </r>
  <r>
    <n v="1957"/>
    <x v="1170"/>
    <n v="14"/>
    <x v="4"/>
    <d v="2021-07-19T00:00:00"/>
    <n v="0"/>
    <n v="10795"/>
    <x v="668"/>
    <x v="0"/>
    <n v="131"/>
    <s v="Product_131"/>
    <x v="3"/>
    <n v="1075.01"/>
    <n v="557.01"/>
    <n v="5"/>
    <n v="0.1"/>
    <n v="390"/>
    <n v="7"/>
    <n v="4837.54"/>
    <n v="2052.4899999999998"/>
  </r>
  <r>
    <n v="2233"/>
    <x v="1171"/>
    <n v="33"/>
    <x v="4"/>
    <d v="2022-04-29T00:00:00"/>
    <n v="0"/>
    <n v="10891"/>
    <x v="556"/>
    <x v="2"/>
    <n v="106"/>
    <s v="Product_106"/>
    <x v="3"/>
    <n v="1129.8900000000001"/>
    <n v="740.34"/>
    <n v="5"/>
    <n v="0"/>
    <n v="335"/>
    <n v="4"/>
    <n v="5649.45"/>
    <n v="1947.75"/>
  </r>
  <r>
    <n v="1984"/>
    <x v="1172"/>
    <n v="26"/>
    <x v="0"/>
    <d v="2021-11-27T00:00:00"/>
    <n v="0"/>
    <n v="12823"/>
    <x v="35"/>
    <x v="0"/>
    <n v="114"/>
    <s v="Product_114"/>
    <x v="0"/>
    <n v="1105.3"/>
    <n v="749.57"/>
    <n v="4"/>
    <n v="0"/>
    <n v="611"/>
    <n v="4"/>
    <n v="4421.2"/>
    <n v="1422.92"/>
  </r>
  <r>
    <n v="1992"/>
    <x v="1173"/>
    <n v="56"/>
    <x v="3"/>
    <d v="2022-11-05T00:00:00"/>
    <n v="0"/>
    <n v="11282"/>
    <x v="157"/>
    <x v="0"/>
    <n v="123"/>
    <s v="Product_123"/>
    <x v="1"/>
    <n v="643.86"/>
    <n v="280"/>
    <n v="3"/>
    <n v="0.2"/>
    <n v="385"/>
    <n v="6"/>
    <n v="1545.26"/>
    <n v="705.26"/>
  </r>
  <r>
    <n v="1827"/>
    <x v="1174"/>
    <n v="20"/>
    <x v="2"/>
    <d v="2021-07-01T00:00:00"/>
    <n v="0"/>
    <n v="13421"/>
    <x v="661"/>
    <x v="2"/>
    <n v="116"/>
    <s v="Product_116"/>
    <x v="2"/>
    <n v="965.95"/>
    <n v="611.82000000000005"/>
    <n v="3"/>
    <n v="0"/>
    <n v="518"/>
    <n v="6"/>
    <n v="2897.85"/>
    <n v="1062.3900000000001"/>
  </r>
  <r>
    <n v="1682"/>
    <x v="1175"/>
    <n v="46"/>
    <x v="3"/>
    <d v="2020-06-01T00:00:00"/>
    <n v="0"/>
    <n v="10600"/>
    <x v="839"/>
    <x v="0"/>
    <n v="125"/>
    <s v="Product_125"/>
    <x v="1"/>
    <n v="886.57"/>
    <n v="508.42"/>
    <n v="3"/>
    <n v="0"/>
    <n v="562"/>
    <n v="3"/>
    <n v="2659.71"/>
    <n v="1134.45"/>
  </r>
  <r>
    <n v="2483"/>
    <x v="1176"/>
    <n v="40"/>
    <x v="5"/>
    <d v="2021-02-08T00:00:00"/>
    <n v="1"/>
    <n v="12484"/>
    <x v="840"/>
    <x v="1"/>
    <n v="139"/>
    <s v="Product_139"/>
    <x v="2"/>
    <n v="661.26"/>
    <n v="380.65"/>
    <n v="2"/>
    <n v="0"/>
    <n v="1248"/>
    <n v="1"/>
    <n v="1322.52"/>
    <n v="561.22"/>
  </r>
  <r>
    <n v="2003"/>
    <x v="1177"/>
    <n v="37"/>
    <x v="1"/>
    <d v="2024-01-26T00:00:00"/>
    <n v="0"/>
    <n v="11245"/>
    <x v="841"/>
    <x v="0"/>
    <n v="102"/>
    <s v="Product_102"/>
    <x v="1"/>
    <n v="915.96"/>
    <n v="580.57000000000005"/>
    <n v="2"/>
    <n v="0"/>
    <n v="341"/>
    <n v="3"/>
    <n v="1831.92"/>
    <n v="670.78"/>
  </r>
  <r>
    <n v="1355"/>
    <x v="1178"/>
    <n v="65"/>
    <x v="1"/>
    <d v="2021-09-03T00:00:00"/>
    <n v="0"/>
    <n v="11436"/>
    <x v="192"/>
    <x v="2"/>
    <n v="138"/>
    <s v="Product_138"/>
    <x v="3"/>
    <n v="1423.51"/>
    <n v="664.57"/>
    <n v="3"/>
    <n v="0.2"/>
    <n v="722"/>
    <n v="5"/>
    <n v="3416.42"/>
    <n v="1422.71"/>
  </r>
  <r>
    <n v="2007"/>
    <x v="1179"/>
    <n v="66"/>
    <x v="4"/>
    <d v="2023-04-17T00:00:00"/>
    <n v="0"/>
    <n v="11373"/>
    <x v="780"/>
    <x v="1"/>
    <n v="141"/>
    <s v="Product_141"/>
    <x v="0"/>
    <n v="329.7"/>
    <n v="184.41"/>
    <n v="4"/>
    <n v="0.1"/>
    <n v="580"/>
    <n v="5"/>
    <n v="1186.92"/>
    <n v="449.28"/>
  </r>
  <r>
    <n v="2347"/>
    <x v="1180"/>
    <n v="41"/>
    <x v="2"/>
    <d v="2023-02-04T00:00:00"/>
    <n v="0"/>
    <n v="13553"/>
    <x v="53"/>
    <x v="2"/>
    <n v="139"/>
    <s v="Product_139"/>
    <x v="2"/>
    <n v="1363.37"/>
    <n v="675.97"/>
    <n v="1"/>
    <n v="0.1"/>
    <n v="502"/>
    <n v="5"/>
    <n v="1227.03"/>
    <n v="551.05999999999995"/>
  </r>
  <r>
    <n v="2156"/>
    <x v="1181"/>
    <n v="34"/>
    <x v="3"/>
    <d v="2023-09-13T00:00:00"/>
    <n v="0"/>
    <n v="13672"/>
    <x v="185"/>
    <x v="2"/>
    <n v="134"/>
    <s v="Product_134"/>
    <x v="1"/>
    <n v="127.51"/>
    <n v="54.62"/>
    <n v="2"/>
    <n v="0.2"/>
    <n v="476"/>
    <n v="3"/>
    <n v="204.02"/>
    <n v="94.78"/>
  </r>
  <r>
    <n v="1887"/>
    <x v="1182"/>
    <n v="17"/>
    <x v="4"/>
    <d v="2022-09-29T00:00:00"/>
    <n v="1"/>
    <n v="11082"/>
    <x v="842"/>
    <x v="2"/>
    <n v="140"/>
    <s v="Product_140"/>
    <x v="0"/>
    <n v="497.16"/>
    <n v="214.54"/>
    <n v="3"/>
    <n v="0"/>
    <n v="825"/>
    <n v="4"/>
    <n v="1491.48"/>
    <n v="847.86"/>
  </r>
  <r>
    <n v="1126"/>
    <x v="1183"/>
    <n v="39"/>
    <x v="0"/>
    <d v="2020-10-31T00:00:00"/>
    <n v="1"/>
    <n v="10151"/>
    <x v="843"/>
    <x v="1"/>
    <n v="143"/>
    <s v="Product_143"/>
    <x v="2"/>
    <n v="467.81"/>
    <n v="206.28"/>
    <n v="5"/>
    <n v="0"/>
    <n v="363"/>
    <n v="2"/>
    <n v="2339.0500000000002"/>
    <n v="1307.6500000000001"/>
  </r>
  <r>
    <n v="2129"/>
    <x v="1184"/>
    <n v="69"/>
    <x v="4"/>
    <d v="2022-03-07T00:00:00"/>
    <n v="0"/>
    <n v="10933"/>
    <x v="580"/>
    <x v="1"/>
    <n v="125"/>
    <s v="Product_125"/>
    <x v="2"/>
    <n v="958.23"/>
    <n v="560.05999999999995"/>
    <n v="2"/>
    <n v="0.05"/>
    <n v="459"/>
    <n v="4"/>
    <n v="1820.64"/>
    <n v="700.52"/>
  </r>
  <r>
    <n v="2008"/>
    <x v="1185"/>
    <n v="38"/>
    <x v="0"/>
    <d v="2023-08-01T00:00:00"/>
    <n v="1"/>
    <n v="12587"/>
    <x v="844"/>
    <x v="2"/>
    <n v="136"/>
    <s v="Product_136"/>
    <x v="0"/>
    <n v="240.28"/>
    <n v="103.74"/>
    <n v="1"/>
    <n v="0"/>
    <n v="391"/>
    <n v="5"/>
    <n v="240.28"/>
    <n v="136.54"/>
  </r>
  <r>
    <n v="1603"/>
    <x v="1186"/>
    <n v="50"/>
    <x v="0"/>
    <d v="2022-09-18T00:00:00"/>
    <n v="1"/>
    <n v="12272"/>
    <x v="699"/>
    <x v="0"/>
    <n v="116"/>
    <s v="Product_116"/>
    <x v="3"/>
    <n v="1329.4"/>
    <n v="759.13"/>
    <n v="2"/>
    <n v="0"/>
    <n v="836"/>
    <n v="4"/>
    <n v="2658.8"/>
    <n v="1140.54"/>
  </r>
  <r>
    <n v="2401"/>
    <x v="1187"/>
    <n v="19"/>
    <x v="5"/>
    <d v="2021-12-07T00:00:00"/>
    <n v="1"/>
    <n v="11341"/>
    <x v="577"/>
    <x v="1"/>
    <n v="118"/>
    <s v="Product_118"/>
    <x v="0"/>
    <n v="1251.4000000000001"/>
    <n v="721.42"/>
    <n v="1"/>
    <n v="0"/>
    <n v="1093"/>
    <n v="6"/>
    <n v="1251.4000000000001"/>
    <n v="529.98"/>
  </r>
  <r>
    <n v="2013"/>
    <x v="1188"/>
    <n v="33"/>
    <x v="5"/>
    <d v="2021-11-11T00:00:00"/>
    <n v="0"/>
    <n v="12610"/>
    <x v="406"/>
    <x v="2"/>
    <n v="113"/>
    <s v="Product_113"/>
    <x v="3"/>
    <n v="995.5"/>
    <n v="668.15"/>
    <n v="1"/>
    <n v="0.2"/>
    <n v="409"/>
    <n v="5"/>
    <n v="796.4"/>
    <n v="128.25"/>
  </r>
  <r>
    <n v="1050"/>
    <x v="1189"/>
    <n v="46"/>
    <x v="0"/>
    <d v="2023-02-04T00:00:00"/>
    <n v="0"/>
    <n v="13846"/>
    <x v="53"/>
    <x v="0"/>
    <n v="137"/>
    <s v="Product_137"/>
    <x v="1"/>
    <n v="714.7"/>
    <n v="420.18"/>
    <n v="2"/>
    <n v="0"/>
    <n v="697"/>
    <n v="4"/>
    <n v="1429.4"/>
    <n v="589.04"/>
  </r>
  <r>
    <n v="2052"/>
    <x v="1190"/>
    <n v="41"/>
    <x v="2"/>
    <d v="2023-01-17T00:00:00"/>
    <n v="1"/>
    <n v="13350"/>
    <x v="345"/>
    <x v="2"/>
    <n v="127"/>
    <s v="Product_127"/>
    <x v="1"/>
    <n v="1402.79"/>
    <n v="975.89"/>
    <n v="1"/>
    <n v="0.1"/>
    <n v="715"/>
    <n v="2"/>
    <n v="1262.51"/>
    <n v="286.62"/>
  </r>
  <r>
    <n v="2485"/>
    <x v="1191"/>
    <n v="52"/>
    <x v="5"/>
    <d v="2022-02-11T00:00:00"/>
    <n v="0"/>
    <n v="10557"/>
    <x v="845"/>
    <x v="1"/>
    <n v="134"/>
    <s v="Product_134"/>
    <x v="0"/>
    <n v="1254.58"/>
    <n v="513.5"/>
    <n v="2"/>
    <n v="0"/>
    <n v="527"/>
    <n v="4"/>
    <n v="2509.16"/>
    <n v="1482.16"/>
  </r>
  <r>
    <n v="2319"/>
    <x v="1192"/>
    <n v="30"/>
    <x v="5"/>
    <d v="2022-07-21T00:00:00"/>
    <n v="1"/>
    <n v="11497"/>
    <x v="498"/>
    <x v="1"/>
    <n v="111"/>
    <s v="Product_111"/>
    <x v="3"/>
    <n v="774.01"/>
    <n v="473.11"/>
    <n v="2"/>
    <n v="0"/>
    <n v="895"/>
    <n v="3"/>
    <n v="1548.02"/>
    <n v="601.79999999999995"/>
  </r>
  <r>
    <n v="2320"/>
    <x v="1193"/>
    <n v="13"/>
    <x v="1"/>
    <d v="2021-10-21T00:00:00"/>
    <n v="1"/>
    <n v="11869"/>
    <x v="476"/>
    <x v="0"/>
    <n v="101"/>
    <s v="Product_101"/>
    <x v="1"/>
    <n v="1067.72"/>
    <n v="435.57"/>
    <n v="4"/>
    <n v="0.1"/>
    <n v="1168"/>
    <n v="2"/>
    <n v="3843.79"/>
    <n v="2101.5100000000002"/>
  </r>
  <r>
    <n v="1778"/>
    <x v="1194"/>
    <n v="56"/>
    <x v="4"/>
    <d v="2021-01-21T00:00:00"/>
    <n v="1"/>
    <n v="10617"/>
    <x v="846"/>
    <x v="1"/>
    <n v="113"/>
    <s v="Product_113"/>
    <x v="3"/>
    <n v="872.05"/>
    <n v="539.64"/>
    <n v="5"/>
    <n v="0.2"/>
    <n v="1039"/>
    <n v="5"/>
    <n v="3488.2"/>
    <n v="790"/>
  </r>
  <r>
    <n v="2430"/>
    <x v="1195"/>
    <n v="41"/>
    <x v="1"/>
    <d v="2023-11-29T00:00:00"/>
    <n v="0"/>
    <n v="11819"/>
    <x v="714"/>
    <x v="2"/>
    <n v="130"/>
    <s v="Product_130"/>
    <x v="3"/>
    <n v="902.52"/>
    <n v="465.48"/>
    <n v="1"/>
    <n v="0"/>
    <n v="399"/>
    <n v="4"/>
    <n v="902.52"/>
    <n v="437.04"/>
  </r>
  <r>
    <n v="1813"/>
    <x v="1196"/>
    <n v="47"/>
    <x v="2"/>
    <d v="2021-05-04T00:00:00"/>
    <n v="0"/>
    <n v="10023"/>
    <x v="205"/>
    <x v="2"/>
    <n v="105"/>
    <s v="Product_105"/>
    <x v="3"/>
    <n v="529.91999999999996"/>
    <n v="309.14999999999998"/>
    <n v="2"/>
    <n v="0"/>
    <n v="395"/>
    <n v="5"/>
    <n v="1059.8399999999999"/>
    <n v="441.54"/>
  </r>
  <r>
    <n v="2428"/>
    <x v="1197"/>
    <n v="46"/>
    <x v="5"/>
    <d v="2023-03-17T00:00:00"/>
    <n v="1"/>
    <n v="11542"/>
    <x v="847"/>
    <x v="0"/>
    <n v="118"/>
    <s v="Product_118"/>
    <x v="0"/>
    <n v="720.02"/>
    <n v="354.87"/>
    <n v="1"/>
    <n v="0"/>
    <n v="636"/>
    <n v="4"/>
    <n v="720.02"/>
    <n v="365.15"/>
  </r>
  <r>
    <n v="2369"/>
    <x v="1198"/>
    <n v="15"/>
    <x v="5"/>
    <d v="2022-02-23T00:00:00"/>
    <n v="1"/>
    <n v="12415"/>
    <x v="553"/>
    <x v="0"/>
    <n v="114"/>
    <s v="Product_114"/>
    <x v="3"/>
    <n v="163.28"/>
    <n v="73.11"/>
    <n v="2"/>
    <n v="0.1"/>
    <n v="540"/>
    <n v="4"/>
    <n v="293.89999999999998"/>
    <n v="147.68"/>
  </r>
  <r>
    <n v="1419"/>
    <x v="1199"/>
    <n v="55"/>
    <x v="3"/>
    <d v="2021-04-23T00:00:00"/>
    <n v="0"/>
    <n v="12019"/>
    <x v="762"/>
    <x v="0"/>
    <n v="113"/>
    <s v="Product_113"/>
    <x v="0"/>
    <n v="568.16"/>
    <n v="350.59"/>
    <n v="2"/>
    <n v="0"/>
    <n v="401"/>
    <n v="8"/>
    <n v="1136.32"/>
    <n v="435.14"/>
  </r>
  <r>
    <n v="2205"/>
    <x v="1200"/>
    <n v="31"/>
    <x v="2"/>
    <d v="2022-04-21T00:00:00"/>
    <n v="0"/>
    <n v="10998"/>
    <x v="242"/>
    <x v="0"/>
    <n v="132"/>
    <s v="Product_132"/>
    <x v="1"/>
    <n v="1058.95"/>
    <n v="710.96"/>
    <n v="2"/>
    <n v="0"/>
    <n v="409"/>
    <n v="7"/>
    <n v="2117.9"/>
    <n v="695.98"/>
  </r>
  <r>
    <n v="1982"/>
    <x v="1201"/>
    <n v="40"/>
    <x v="4"/>
    <d v="2020-03-30T00:00:00"/>
    <n v="1"/>
    <n v="12382"/>
    <x v="848"/>
    <x v="2"/>
    <n v="107"/>
    <s v="Product_107"/>
    <x v="1"/>
    <n v="1432.16"/>
    <n v="651.74"/>
    <n v="5"/>
    <n v="0.05"/>
    <n v="605"/>
    <n v="4"/>
    <n v="6802.76"/>
    <n v="3544.06"/>
  </r>
  <r>
    <n v="1824"/>
    <x v="1202"/>
    <n v="34"/>
    <x v="4"/>
    <d v="2021-10-13T00:00:00"/>
    <n v="1"/>
    <n v="11456"/>
    <x v="849"/>
    <x v="2"/>
    <n v="108"/>
    <s v="Product_108"/>
    <x v="2"/>
    <n v="1446.44"/>
    <n v="978.1"/>
    <n v="1"/>
    <n v="0"/>
    <n v="1125"/>
    <n v="5"/>
    <n v="1446.44"/>
    <n v="468.34"/>
  </r>
  <r>
    <n v="2024"/>
    <x v="1203"/>
    <n v="64"/>
    <x v="4"/>
    <d v="2022-08-26T00:00:00"/>
    <n v="0"/>
    <n v="10002"/>
    <x v="233"/>
    <x v="2"/>
    <n v="107"/>
    <s v="Product_107"/>
    <x v="2"/>
    <n v="855.8"/>
    <n v="378.31"/>
    <n v="5"/>
    <n v="0"/>
    <n v="614"/>
    <n v="5"/>
    <n v="4279"/>
    <n v="2387.4499999999998"/>
  </r>
  <r>
    <n v="1566"/>
    <x v="1204"/>
    <n v="60"/>
    <x v="2"/>
    <d v="2023-12-15T00:00:00"/>
    <n v="0"/>
    <n v="11007"/>
    <x v="829"/>
    <x v="2"/>
    <n v="149"/>
    <s v="Product_149"/>
    <x v="1"/>
    <n v="929.6"/>
    <n v="577"/>
    <n v="5"/>
    <n v="0.1"/>
    <n v="383"/>
    <n v="3"/>
    <n v="4183.2"/>
    <n v="1298.2"/>
  </r>
  <r>
    <n v="1370"/>
    <x v="1205"/>
    <n v="12"/>
    <x v="3"/>
    <d v="2022-02-19T00:00:00"/>
    <n v="0"/>
    <n v="11281"/>
    <x v="850"/>
    <x v="0"/>
    <n v="116"/>
    <s v="Product_116"/>
    <x v="3"/>
    <n v="319.3"/>
    <n v="219.63"/>
    <n v="5"/>
    <n v="0.2"/>
    <n v="1001"/>
    <n v="3"/>
    <n v="1277.2"/>
    <n v="179.05"/>
  </r>
  <r>
    <n v="1935"/>
    <x v="1206"/>
    <n v="73"/>
    <x v="3"/>
    <d v="2022-01-03T00:00:00"/>
    <n v="0"/>
    <n v="10262"/>
    <x v="851"/>
    <x v="1"/>
    <n v="143"/>
    <s v="Product_143"/>
    <x v="3"/>
    <n v="1058.2"/>
    <n v="470.06"/>
    <n v="5"/>
    <n v="0.2"/>
    <n v="468"/>
    <n v="9"/>
    <n v="4232.8"/>
    <n v="1882.5"/>
  </r>
  <r>
    <n v="1660"/>
    <x v="1207"/>
    <n v="29"/>
    <x v="1"/>
    <d v="2023-09-21T00:00:00"/>
    <n v="0"/>
    <n v="10120"/>
    <x v="487"/>
    <x v="2"/>
    <n v="131"/>
    <s v="Product_131"/>
    <x v="1"/>
    <n v="152.46"/>
    <n v="80.88"/>
    <n v="4"/>
    <n v="0"/>
    <n v="441"/>
    <n v="8"/>
    <n v="609.84"/>
    <n v="286.32"/>
  </r>
  <r>
    <n v="2454"/>
    <x v="1208"/>
    <n v="71"/>
    <x v="2"/>
    <d v="2023-08-28T00:00:00"/>
    <n v="1"/>
    <n v="11743"/>
    <x v="265"/>
    <x v="1"/>
    <n v="127"/>
    <s v="Product_127"/>
    <x v="1"/>
    <n v="462.79"/>
    <n v="231.97"/>
    <n v="1"/>
    <n v="0.2"/>
    <n v="492"/>
    <n v="2"/>
    <n v="370.23"/>
    <n v="138.26"/>
  </r>
  <r>
    <n v="1968"/>
    <x v="1209"/>
    <n v="36"/>
    <x v="2"/>
    <d v="2020-07-11T00:00:00"/>
    <n v="1"/>
    <n v="10020"/>
    <x v="852"/>
    <x v="0"/>
    <n v="133"/>
    <s v="Product_133"/>
    <x v="2"/>
    <n v="1019.13"/>
    <n v="526.41999999999996"/>
    <n v="1"/>
    <n v="0.05"/>
    <n v="755"/>
    <n v="4"/>
    <n v="968.17"/>
    <n v="441.75"/>
  </r>
  <r>
    <n v="2332"/>
    <x v="1210"/>
    <n v="34"/>
    <x v="3"/>
    <d v="2022-10-11T00:00:00"/>
    <n v="0"/>
    <n v="10904"/>
    <x v="795"/>
    <x v="0"/>
    <n v="129"/>
    <s v="Product_129"/>
    <x v="3"/>
    <n v="499.95"/>
    <n v="312.94"/>
    <n v="2"/>
    <n v="0"/>
    <n v="789"/>
    <n v="4"/>
    <n v="999.9"/>
    <n v="374.02"/>
  </r>
  <r>
    <n v="2160"/>
    <x v="1211"/>
    <n v="36"/>
    <x v="0"/>
    <d v="2020-03-16T00:00:00"/>
    <n v="0"/>
    <n v="10139"/>
    <x v="798"/>
    <x v="1"/>
    <n v="108"/>
    <s v="Product_108"/>
    <x v="1"/>
    <n v="122.28"/>
    <n v="73.17"/>
    <n v="1"/>
    <n v="0"/>
    <n v="447"/>
    <n v="4"/>
    <n v="122.28"/>
    <n v="49.11"/>
  </r>
  <r>
    <n v="1201"/>
    <x v="1212"/>
    <n v="33"/>
    <x v="0"/>
    <d v="2020-09-15T00:00:00"/>
    <n v="0"/>
    <n v="13548"/>
    <x v="610"/>
    <x v="0"/>
    <n v="133"/>
    <s v="Product_133"/>
    <x v="2"/>
    <n v="1256.21"/>
    <n v="867.55"/>
    <n v="5"/>
    <n v="0"/>
    <n v="765"/>
    <n v="5"/>
    <n v="6281.05"/>
    <n v="1943.3"/>
  </r>
  <r>
    <n v="2459"/>
    <x v="1213"/>
    <n v="77"/>
    <x v="1"/>
    <d v="2022-10-25T00:00:00"/>
    <n v="0"/>
    <n v="11815"/>
    <x v="853"/>
    <x v="1"/>
    <n v="141"/>
    <s v="Product_141"/>
    <x v="2"/>
    <n v="499.98"/>
    <n v="429.51499999999999"/>
    <n v="3"/>
    <n v="0.05"/>
    <n v="661"/>
    <n v="6"/>
    <n v="1424.94"/>
    <n v="136.38999999999999"/>
  </r>
  <r>
    <n v="1312"/>
    <x v="1214"/>
    <n v="38"/>
    <x v="0"/>
    <d v="2023-04-23T00:00:00"/>
    <n v="0"/>
    <n v="11312"/>
    <x v="854"/>
    <x v="2"/>
    <n v="119"/>
    <s v="Product_119"/>
    <x v="3"/>
    <n v="141.5"/>
    <n v="79.66"/>
    <n v="1"/>
    <n v="0.05"/>
    <n v="387"/>
    <n v="5"/>
    <n v="134.41999999999999"/>
    <n v="54.76"/>
  </r>
  <r>
    <n v="1116"/>
    <x v="1215"/>
    <n v="35"/>
    <x v="0"/>
    <d v="2021-11-10T00:00:00"/>
    <n v="0"/>
    <n v="10205"/>
    <x v="855"/>
    <x v="0"/>
    <n v="121"/>
    <s v="Product_121"/>
    <x v="2"/>
    <n v="158.44"/>
    <n v="84.72"/>
    <n v="3"/>
    <n v="0.05"/>
    <n v="1071"/>
    <n v="3"/>
    <n v="451.55"/>
    <n v="197.39"/>
  </r>
  <r>
    <n v="1936"/>
    <x v="1216"/>
    <n v="41"/>
    <x v="0"/>
    <d v="2020-07-24T00:00:00"/>
    <n v="0"/>
    <n v="10042"/>
    <x v="704"/>
    <x v="0"/>
    <n v="141"/>
    <s v="Product_141"/>
    <x v="2"/>
    <n v="415.05"/>
    <n v="280.43"/>
    <n v="4"/>
    <n v="0"/>
    <n v="840"/>
    <n v="3"/>
    <n v="1660.2"/>
    <n v="538.48"/>
  </r>
  <r>
    <n v="1574"/>
    <x v="1217"/>
    <n v="25"/>
    <x v="5"/>
    <d v="2022-06-20T00:00:00"/>
    <n v="0"/>
    <n v="12897"/>
    <x v="856"/>
    <x v="1"/>
    <n v="121"/>
    <s v="Product_121"/>
    <x v="0"/>
    <n v="308.12"/>
    <n v="124.23"/>
    <n v="2"/>
    <n v="0"/>
    <n v="762"/>
    <n v="6"/>
    <n v="616.24"/>
    <n v="367.78"/>
  </r>
  <r>
    <n v="1243"/>
    <x v="1218"/>
    <n v="41"/>
    <x v="1"/>
    <d v="2020-07-23T00:00:00"/>
    <n v="1"/>
    <n v="13189"/>
    <x v="336"/>
    <x v="1"/>
    <n v="125"/>
    <s v="Product_125"/>
    <x v="1"/>
    <n v="1172.74"/>
    <n v="817.11"/>
    <n v="2"/>
    <n v="0"/>
    <n v="1286"/>
    <n v="2"/>
    <n v="2345.48"/>
    <n v="711.26"/>
  </r>
  <r>
    <n v="1536"/>
    <x v="1219"/>
    <n v="17"/>
    <x v="3"/>
    <d v="2022-12-13T00:00:00"/>
    <n v="1"/>
    <n v="11028"/>
    <x v="857"/>
    <x v="1"/>
    <n v="142"/>
    <s v="Product_142"/>
    <x v="3"/>
    <n v="516.44000000000005"/>
    <n v="280.89999999999998"/>
    <n v="2"/>
    <n v="0.2"/>
    <n v="750"/>
    <n v="5"/>
    <n v="826.3"/>
    <n v="264.5"/>
  </r>
  <r>
    <n v="1074"/>
    <x v="1220"/>
    <n v="30"/>
    <x v="0"/>
    <d v="2022-07-24T00:00:00"/>
    <n v="0"/>
    <n v="12254"/>
    <x v="834"/>
    <x v="1"/>
    <n v="123"/>
    <s v="Product_123"/>
    <x v="1"/>
    <n v="1216.81"/>
    <n v="715.07"/>
    <n v="4"/>
    <n v="0"/>
    <n v="519"/>
    <n v="6"/>
    <n v="4867.24"/>
    <n v="2006.96"/>
  </r>
  <r>
    <n v="1385"/>
    <x v="1221"/>
    <n v="54"/>
    <x v="4"/>
    <d v="2020-02-01T00:00:00"/>
    <n v="0"/>
    <n v="12682"/>
    <x v="166"/>
    <x v="1"/>
    <n v="111"/>
    <s v="Product_111"/>
    <x v="0"/>
    <n v="302.08"/>
    <n v="153.46"/>
    <n v="5"/>
    <n v="0"/>
    <n v="378"/>
    <n v="6"/>
    <n v="1510.4"/>
    <n v="743.1"/>
  </r>
  <r>
    <n v="2233"/>
    <x v="1222"/>
    <n v="40"/>
    <x v="5"/>
    <d v="2024-01-19T00:00:00"/>
    <n v="0"/>
    <n v="11862"/>
    <x v="858"/>
    <x v="0"/>
    <n v="133"/>
    <s v="Product_133"/>
    <x v="3"/>
    <n v="764.67"/>
    <n v="501.44"/>
    <n v="3"/>
    <n v="0"/>
    <n v="335"/>
    <n v="4"/>
    <n v="2294.0100000000002"/>
    <n v="789.69"/>
  </r>
  <r>
    <n v="1474"/>
    <x v="1223"/>
    <n v="48"/>
    <x v="0"/>
    <d v="2020-10-22T00:00:00"/>
    <n v="1"/>
    <n v="10344"/>
    <x v="859"/>
    <x v="1"/>
    <n v="120"/>
    <s v="Product_120"/>
    <x v="1"/>
    <n v="1047.6500000000001"/>
    <n v="595.69000000000005"/>
    <n v="1"/>
    <n v="0"/>
    <n v="1501"/>
    <n v="3"/>
    <n v="1047.6500000000001"/>
    <n v="451.96"/>
  </r>
  <r>
    <n v="1417"/>
    <x v="1224"/>
    <n v="62"/>
    <x v="5"/>
    <d v="2022-04-19T00:00:00"/>
    <n v="1"/>
    <n v="11165"/>
    <x v="860"/>
    <x v="2"/>
    <n v="125"/>
    <s v="Product_125"/>
    <x v="2"/>
    <n v="995.39"/>
    <n v="596.08000000000004"/>
    <n v="5"/>
    <n v="0"/>
    <n v="988"/>
    <n v="2"/>
    <n v="4976.95"/>
    <n v="1996.55"/>
  </r>
  <r>
    <n v="1346"/>
    <x v="1225"/>
    <n v="55"/>
    <x v="1"/>
    <d v="2023-02-09T00:00:00"/>
    <n v="0"/>
    <n v="12419"/>
    <x v="351"/>
    <x v="1"/>
    <n v="126"/>
    <s v="Product_126"/>
    <x v="3"/>
    <n v="921.64"/>
    <n v="548.07000000000005"/>
    <n v="2"/>
    <n v="0.05"/>
    <n v="487"/>
    <n v="2"/>
    <n v="1751.12"/>
    <n v="654.98"/>
  </r>
  <r>
    <n v="1639"/>
    <x v="1226"/>
    <n v="42"/>
    <x v="4"/>
    <d v="2020-12-11T00:00:00"/>
    <n v="1"/>
    <n v="13303"/>
    <x v="861"/>
    <x v="0"/>
    <n v="140"/>
    <s v="Product_140"/>
    <x v="0"/>
    <n v="1390.99"/>
    <n v="708.28"/>
    <n v="2"/>
    <n v="0"/>
    <n v="1264"/>
    <n v="4"/>
    <n v="2781.98"/>
    <n v="1365.42"/>
  </r>
  <r>
    <n v="1938"/>
    <x v="1227"/>
    <n v="71"/>
    <x v="4"/>
    <d v="2020-02-06T00:00:00"/>
    <n v="1"/>
    <n v="13235"/>
    <x v="862"/>
    <x v="2"/>
    <n v="112"/>
    <s v="Product_112"/>
    <x v="2"/>
    <n v="381.36"/>
    <n v="161.24"/>
    <n v="5"/>
    <n v="0"/>
    <n v="1439"/>
    <n v="4"/>
    <n v="1906.8"/>
    <n v="1100.5999999999999"/>
  </r>
  <r>
    <n v="1954"/>
    <x v="1228"/>
    <n v="30"/>
    <x v="4"/>
    <d v="2022-08-19T00:00:00"/>
    <n v="0"/>
    <n v="12594"/>
    <x v="717"/>
    <x v="0"/>
    <n v="132"/>
    <s v="Product_132"/>
    <x v="0"/>
    <n v="765.89"/>
    <n v="491.94"/>
    <n v="3"/>
    <n v="0"/>
    <n v="741"/>
    <n v="5"/>
    <n v="2297.67"/>
    <n v="821.85"/>
  </r>
  <r>
    <n v="1875"/>
    <x v="1229"/>
    <n v="38"/>
    <x v="0"/>
    <d v="2021-06-26T00:00:00"/>
    <n v="1"/>
    <n v="11387"/>
    <x v="113"/>
    <x v="1"/>
    <n v="133"/>
    <s v="Product_133"/>
    <x v="2"/>
    <n v="1331.79"/>
    <n v="648.47"/>
    <n v="5"/>
    <n v="0"/>
    <n v="855"/>
    <n v="3"/>
    <n v="6658.95"/>
    <n v="3416.6"/>
  </r>
  <r>
    <n v="1762"/>
    <x v="1230"/>
    <n v="39"/>
    <x v="5"/>
    <d v="2021-11-24T00:00:00"/>
    <n v="1"/>
    <n v="10983"/>
    <x v="863"/>
    <x v="0"/>
    <n v="110"/>
    <s v="Product_110"/>
    <x v="1"/>
    <n v="162.94999999999999"/>
    <n v="106.68"/>
    <n v="4"/>
    <n v="0.2"/>
    <n v="783"/>
    <n v="7"/>
    <n v="521.44000000000005"/>
    <n v="94.72"/>
  </r>
  <r>
    <n v="2202"/>
    <x v="1231"/>
    <n v="38"/>
    <x v="4"/>
    <d v="2023-06-30T00:00:00"/>
    <n v="1"/>
    <n v="10334"/>
    <x v="453"/>
    <x v="0"/>
    <n v="104"/>
    <s v="Product_104"/>
    <x v="1"/>
    <n v="131.04"/>
    <n v="76.34"/>
    <n v="2"/>
    <n v="0"/>
    <n v="551"/>
    <n v="3"/>
    <n v="262.08"/>
    <n v="109.4"/>
  </r>
  <r>
    <n v="2205"/>
    <x v="1232"/>
    <n v="23"/>
    <x v="2"/>
    <d v="2023-11-19T00:00:00"/>
    <n v="0"/>
    <n v="12058"/>
    <x v="864"/>
    <x v="1"/>
    <n v="115"/>
    <s v="Product_115"/>
    <x v="1"/>
    <n v="388.29"/>
    <n v="196.52"/>
    <n v="3"/>
    <n v="0"/>
    <n v="409"/>
    <n v="7"/>
    <n v="1164.8699999999999"/>
    <n v="575.30999999999995"/>
  </r>
  <r>
    <n v="1663"/>
    <x v="1233"/>
    <n v="16"/>
    <x v="2"/>
    <d v="2022-03-25T00:00:00"/>
    <n v="0"/>
    <n v="13479"/>
    <x v="865"/>
    <x v="0"/>
    <n v="106"/>
    <s v="Product_106"/>
    <x v="0"/>
    <n v="967.88"/>
    <n v="559.70000000000005"/>
    <n v="1"/>
    <n v="0.2"/>
    <n v="521"/>
    <n v="6"/>
    <n v="774.3"/>
    <n v="214.6"/>
  </r>
  <r>
    <n v="1024"/>
    <x v="1234"/>
    <n v="46"/>
    <x v="5"/>
    <d v="2023-08-23T00:00:00"/>
    <n v="0"/>
    <n v="12122"/>
    <x v="24"/>
    <x v="0"/>
    <n v="127"/>
    <s v="Product_127"/>
    <x v="3"/>
    <n v="426.83"/>
    <n v="253.39"/>
    <n v="2"/>
    <n v="0"/>
    <n v="426"/>
    <n v="6"/>
    <n v="853.66"/>
    <n v="346.88"/>
  </r>
  <r>
    <n v="2203"/>
    <x v="1235"/>
    <n v="30"/>
    <x v="0"/>
    <d v="2020-06-13T00:00:00"/>
    <n v="1"/>
    <n v="11323"/>
    <x v="302"/>
    <x v="0"/>
    <n v="105"/>
    <s v="Product_105"/>
    <x v="1"/>
    <n v="325.85000000000002"/>
    <n v="199.42"/>
    <n v="5"/>
    <n v="0.05"/>
    <n v="1251"/>
    <n v="3"/>
    <n v="1547.79"/>
    <n v="550.69000000000005"/>
  </r>
  <r>
    <n v="1709"/>
    <x v="1236"/>
    <n v="68"/>
    <x v="0"/>
    <d v="2021-03-11T00:00:00"/>
    <n v="0"/>
    <n v="12994"/>
    <x v="106"/>
    <x v="2"/>
    <n v="105"/>
    <s v="Product_105"/>
    <x v="0"/>
    <n v="715.26"/>
    <n v="462.56"/>
    <n v="3"/>
    <n v="0"/>
    <n v="677"/>
    <n v="5"/>
    <n v="2145.7800000000002"/>
    <n v="758.1"/>
  </r>
  <r>
    <n v="2184"/>
    <x v="1237"/>
    <n v="38"/>
    <x v="1"/>
    <d v="2023-10-13T00:00:00"/>
    <n v="0"/>
    <n v="12960"/>
    <x v="866"/>
    <x v="0"/>
    <n v="118"/>
    <s v="Product_118"/>
    <x v="2"/>
    <n v="939.72"/>
    <n v="420.93"/>
    <n v="2"/>
    <n v="0"/>
    <n v="338"/>
    <n v="9"/>
    <n v="1879.44"/>
    <n v="1037.58"/>
  </r>
  <r>
    <n v="1176"/>
    <x v="1238"/>
    <n v="36"/>
    <x v="1"/>
    <d v="2022-12-28T00:00:00"/>
    <n v="1"/>
    <n v="13452"/>
    <x v="867"/>
    <x v="1"/>
    <n v="128"/>
    <s v="Product_128"/>
    <x v="1"/>
    <n v="410.41"/>
    <n v="280.41000000000003"/>
    <n v="1"/>
    <n v="0"/>
    <n v="496"/>
    <n v="5"/>
    <n v="410.41"/>
    <n v="130"/>
  </r>
  <r>
    <n v="1284"/>
    <x v="1239"/>
    <n v="56"/>
    <x v="4"/>
    <d v="2022-02-17T00:00:00"/>
    <n v="0"/>
    <n v="12757"/>
    <x v="40"/>
    <x v="1"/>
    <n v="135"/>
    <s v="Product_135"/>
    <x v="2"/>
    <n v="486"/>
    <n v="254.3"/>
    <n v="1"/>
    <n v="0"/>
    <n v="647"/>
    <n v="4"/>
    <n v="486"/>
    <n v="231.7"/>
  </r>
  <r>
    <n v="1062"/>
    <x v="1240"/>
    <n v="46"/>
    <x v="3"/>
    <d v="2021-10-10T00:00:00"/>
    <n v="1"/>
    <n v="12900"/>
    <x v="868"/>
    <x v="0"/>
    <n v="122"/>
    <s v="Product_122"/>
    <x v="1"/>
    <n v="939.66"/>
    <n v="618.41999999999996"/>
    <n v="5"/>
    <n v="0.1"/>
    <n v="624"/>
    <n v="3"/>
    <n v="4228.47"/>
    <n v="1136.3699999999999"/>
  </r>
  <r>
    <n v="2002"/>
    <x v="1241"/>
    <n v="37"/>
    <x v="1"/>
    <d v="2023-07-07T00:00:00"/>
    <n v="0"/>
    <n v="10775"/>
    <x v="538"/>
    <x v="1"/>
    <n v="134"/>
    <s v="Product_134"/>
    <x v="2"/>
    <n v="1421.32"/>
    <n v="662.54"/>
    <n v="4"/>
    <n v="0.1"/>
    <n v="544"/>
    <n v="2"/>
    <n v="5116.75"/>
    <n v="2466.59"/>
  </r>
  <r>
    <n v="1661"/>
    <x v="1242"/>
    <n v="30"/>
    <x v="0"/>
    <d v="2024-11-01T00:00:00"/>
    <n v="0"/>
    <n v="13918"/>
    <x v="503"/>
    <x v="2"/>
    <n v="104"/>
    <s v="Product_104"/>
    <x v="0"/>
    <n v="1028.3800000000001"/>
    <n v="420.31"/>
    <n v="5"/>
    <n v="0"/>
    <n v="356"/>
    <n v="10"/>
    <n v="5141.8999999999996"/>
    <n v="3040.35"/>
  </r>
  <r>
    <n v="1665"/>
    <x v="1243"/>
    <n v="94"/>
    <x v="3"/>
    <d v="2022-09-26T00:00:00"/>
    <n v="0"/>
    <n v="10885"/>
    <x v="576"/>
    <x v="1"/>
    <n v="118"/>
    <s v="Product_118"/>
    <x v="1"/>
    <n v="1185.21"/>
    <n v="677.94"/>
    <n v="3"/>
    <n v="0"/>
    <n v="715"/>
    <n v="4"/>
    <n v="3555.63"/>
    <n v="1521.81"/>
  </r>
  <r>
    <n v="1155"/>
    <x v="1244"/>
    <n v="45"/>
    <x v="1"/>
    <d v="2023-01-13T00:00:00"/>
    <n v="0"/>
    <n v="12035"/>
    <x v="869"/>
    <x v="1"/>
    <n v="141"/>
    <s v="Product_141"/>
    <x v="0"/>
    <n v="581.87"/>
    <n v="429.51499999999999"/>
    <n v="5"/>
    <n v="0.1"/>
    <n v="426"/>
    <n v="5"/>
    <n v="2618.42"/>
    <n v="470.85"/>
  </r>
  <r>
    <n v="2492"/>
    <x v="1245"/>
    <n v="56"/>
    <x v="5"/>
    <d v="2020-03-14T00:00:00"/>
    <n v="1"/>
    <n v="10735"/>
    <x v="385"/>
    <x v="0"/>
    <n v="126"/>
    <s v="Product_126"/>
    <x v="0"/>
    <n v="444.77"/>
    <n v="309.27"/>
    <n v="3"/>
    <n v="0"/>
    <n v="892"/>
    <n v="4"/>
    <n v="1334.31"/>
    <n v="406.5"/>
  </r>
  <r>
    <n v="2072"/>
    <x v="1246"/>
    <n v="41"/>
    <x v="2"/>
    <d v="2023-06-18T00:00:00"/>
    <n v="0"/>
    <n v="12681"/>
    <x v="870"/>
    <x v="2"/>
    <n v="142"/>
    <s v="Product_142"/>
    <x v="2"/>
    <n v="708.69"/>
    <n v="305.68"/>
    <n v="4"/>
    <n v="0"/>
    <n v="340"/>
    <n v="5"/>
    <n v="2834.76"/>
    <n v="1612.04"/>
  </r>
  <r>
    <n v="1966"/>
    <x v="1247"/>
    <n v="31"/>
    <x v="1"/>
    <d v="2020-05-20T00:00:00"/>
    <n v="1"/>
    <n v="13657"/>
    <x v="304"/>
    <x v="2"/>
    <n v="122"/>
    <s v="Product_122"/>
    <x v="1"/>
    <n v="1220.3399999999999"/>
    <n v="429.51499999999999"/>
    <n v="5"/>
    <n v="0"/>
    <n v="1687"/>
    <n v="1"/>
    <n v="6101.7"/>
    <n v="3954.12"/>
  </r>
  <r>
    <n v="1848"/>
    <x v="1248"/>
    <n v="71"/>
    <x v="1"/>
    <d v="2021-04-25T00:00:00"/>
    <n v="0"/>
    <n v="11051"/>
    <x v="545"/>
    <x v="1"/>
    <n v="147"/>
    <s v="Product_147"/>
    <x v="3"/>
    <n v="711.63"/>
    <n v="294.26"/>
    <n v="1"/>
    <n v="0"/>
    <n v="421"/>
    <n v="3"/>
    <n v="711.63"/>
    <n v="417.37"/>
  </r>
  <r>
    <n v="2107"/>
    <x v="1249"/>
    <n v="60"/>
    <x v="5"/>
    <d v="2023-07-16T00:00:00"/>
    <n v="0"/>
    <n v="11486"/>
    <x v="216"/>
    <x v="1"/>
    <n v="133"/>
    <s v="Product_133"/>
    <x v="3"/>
    <n v="1277.75"/>
    <n v="594.23"/>
    <n v="3"/>
    <n v="0"/>
    <n v="351"/>
    <n v="10"/>
    <n v="3833.25"/>
    <n v="2050.56"/>
  </r>
  <r>
    <n v="2384"/>
    <x v="1250"/>
    <n v="46"/>
    <x v="0"/>
    <d v="2023-11-02T00:00:00"/>
    <n v="0"/>
    <n v="10395"/>
    <x v="871"/>
    <x v="0"/>
    <n v="143"/>
    <s v="Product_143"/>
    <x v="0"/>
    <n v="1483.72"/>
    <n v="851.3"/>
    <n v="3"/>
    <n v="0"/>
    <n v="426"/>
    <n v="4"/>
    <n v="4451.16"/>
    <n v="1897.26"/>
  </r>
  <r>
    <n v="1688"/>
    <x v="1251"/>
    <n v="34"/>
    <x v="4"/>
    <d v="2021-11-08T00:00:00"/>
    <n v="0"/>
    <n v="10682"/>
    <x v="558"/>
    <x v="0"/>
    <n v="114"/>
    <s v="Product_114"/>
    <x v="2"/>
    <n v="154.44"/>
    <n v="85.2"/>
    <n v="1"/>
    <n v="0"/>
    <n v="456"/>
    <n v="3"/>
    <n v="154.44"/>
    <n v="69.239999999999995"/>
  </r>
  <r>
    <n v="1147"/>
    <x v="1252"/>
    <n v="36"/>
    <x v="5"/>
    <d v="2021-10-04T00:00:00"/>
    <n v="0"/>
    <n v="12001"/>
    <x v="437"/>
    <x v="2"/>
    <n v="131"/>
    <s v="Product_131"/>
    <x v="2"/>
    <n v="115.84"/>
    <n v="58.5"/>
    <n v="5"/>
    <n v="0.1"/>
    <n v="1135"/>
    <n v="3"/>
    <n v="521.28"/>
    <n v="228.78"/>
  </r>
  <r>
    <n v="1341"/>
    <x v="1253"/>
    <n v="29"/>
    <x v="4"/>
    <d v="2020-04-07T00:00:00"/>
    <n v="0"/>
    <n v="13447"/>
    <x v="872"/>
    <x v="0"/>
    <n v="110"/>
    <s v="Product_110"/>
    <x v="2"/>
    <n v="266.91000000000003"/>
    <n v="113.87"/>
    <n v="4"/>
    <n v="0"/>
    <n v="806"/>
    <n v="5"/>
    <n v="1067.6400000000001"/>
    <n v="612.16"/>
  </r>
  <r>
    <n v="1475"/>
    <x v="1254"/>
    <n v="22"/>
    <x v="1"/>
    <d v="2022-07-06T00:00:00"/>
    <n v="0"/>
    <n v="12468"/>
    <x v="679"/>
    <x v="2"/>
    <n v="124"/>
    <s v="Product_124"/>
    <x v="1"/>
    <n v="607.34"/>
    <n v="285.52"/>
    <n v="2"/>
    <n v="0"/>
    <n v="366"/>
    <n v="7"/>
    <n v="1214.68"/>
    <n v="643.64"/>
  </r>
  <r>
    <n v="2086"/>
    <x v="1255"/>
    <n v="53"/>
    <x v="0"/>
    <d v="2020-07-20T00:00:00"/>
    <n v="0"/>
    <n v="10363"/>
    <x v="247"/>
    <x v="2"/>
    <n v="121"/>
    <s v="Product_121"/>
    <x v="1"/>
    <n v="240.01"/>
    <n v="109.26"/>
    <n v="5"/>
    <n v="0"/>
    <n v="561"/>
    <n v="5"/>
    <n v="1200.05"/>
    <n v="653.75"/>
  </r>
  <r>
    <n v="2383"/>
    <x v="1256"/>
    <n v="48"/>
    <x v="3"/>
    <d v="2023-07-21T00:00:00"/>
    <n v="0"/>
    <n v="13966"/>
    <x v="873"/>
    <x v="1"/>
    <n v="148"/>
    <s v="Product_148"/>
    <x v="2"/>
    <n v="1312.46"/>
    <n v="818.58"/>
    <n v="5"/>
    <n v="0.05"/>
    <n v="530"/>
    <n v="3"/>
    <n v="6234.18"/>
    <n v="2141.2800000000002"/>
  </r>
  <r>
    <n v="1560"/>
    <x v="1257"/>
    <n v="51"/>
    <x v="1"/>
    <d v="2023-12-12T00:00:00"/>
    <n v="0"/>
    <n v="13287"/>
    <x v="874"/>
    <x v="2"/>
    <n v="108"/>
    <s v="Product_108"/>
    <x v="3"/>
    <n v="83.56"/>
    <n v="429.51499999999999"/>
    <n v="3"/>
    <n v="0"/>
    <n v="386"/>
    <n v="6"/>
    <n v="250.68"/>
    <n v="-1037.8599999999999"/>
  </r>
  <r>
    <n v="1326"/>
    <x v="1258"/>
    <n v="34"/>
    <x v="5"/>
    <d v="2020-07-24T00:00:00"/>
    <n v="1"/>
    <n v="11854"/>
    <x v="704"/>
    <x v="2"/>
    <n v="132"/>
    <s v="Product_132"/>
    <x v="3"/>
    <n v="507.9"/>
    <n v="429.51499999999999"/>
    <n v="3"/>
    <n v="0"/>
    <n v="1055"/>
    <n v="4"/>
    <n v="1523.7"/>
    <n v="235.15"/>
  </r>
  <r>
    <n v="2164"/>
    <x v="1259"/>
    <n v="43"/>
    <x v="3"/>
    <d v="2022-06-27T00:00:00"/>
    <n v="0"/>
    <n v="13172"/>
    <x v="875"/>
    <x v="2"/>
    <n v="131"/>
    <s v="Product_131"/>
    <x v="1"/>
    <n v="317.81"/>
    <n v="219.52"/>
    <n v="4"/>
    <n v="0.1"/>
    <n v="674"/>
    <n v="5"/>
    <n v="1144.1199999999999"/>
    <n v="266.04000000000002"/>
  </r>
  <r>
    <n v="1989"/>
    <x v="1260"/>
    <n v="33"/>
    <x v="2"/>
    <d v="2020-12-06T00:00:00"/>
    <n v="0"/>
    <n v="11781"/>
    <x v="269"/>
    <x v="2"/>
    <n v="134"/>
    <s v="Product_134"/>
    <x v="2"/>
    <n v="1400.73"/>
    <n v="931.87"/>
    <n v="4"/>
    <n v="0"/>
    <n v="565"/>
    <n v="7"/>
    <n v="5602.92"/>
    <n v="1875.44"/>
  </r>
  <r>
    <n v="1214"/>
    <x v="1261"/>
    <n v="29"/>
    <x v="3"/>
    <d v="2023-11-22T00:00:00"/>
    <n v="1"/>
    <n v="10092"/>
    <x v="554"/>
    <x v="1"/>
    <n v="123"/>
    <s v="Product_123"/>
    <x v="3"/>
    <n v="1020.75"/>
    <n v="560.74"/>
    <n v="4"/>
    <n v="0"/>
    <n v="406"/>
    <n v="3"/>
    <n v="4083"/>
    <n v="1840.04"/>
  </r>
  <r>
    <n v="1434"/>
    <x v="1262"/>
    <n v="65"/>
    <x v="5"/>
    <d v="2021-05-09T00:00:00"/>
    <n v="0"/>
    <n v="11598"/>
    <x v="673"/>
    <x v="0"/>
    <n v="125"/>
    <s v="Product_125"/>
    <x v="3"/>
    <n v="1372.44"/>
    <n v="429.51499999999999"/>
    <n v="1"/>
    <n v="0.2"/>
    <n v="792"/>
    <n v="6"/>
    <n v="1097.95"/>
    <n v="668.44"/>
  </r>
  <r>
    <n v="1951"/>
    <x v="1263"/>
    <n v="41"/>
    <x v="3"/>
    <d v="2020-02-29T00:00:00"/>
    <n v="0"/>
    <n v="10265"/>
    <x v="579"/>
    <x v="0"/>
    <n v="107"/>
    <s v="Product_107"/>
    <x v="1"/>
    <n v="1459.88"/>
    <n v="985.03"/>
    <n v="2"/>
    <n v="0"/>
    <n v="702"/>
    <n v="5"/>
    <n v="2919.76"/>
    <n v="949.7"/>
  </r>
  <r>
    <n v="1722"/>
    <x v="1264"/>
    <n v="47"/>
    <x v="5"/>
    <d v="2020-04-04T00:00:00"/>
    <n v="1"/>
    <n v="12253"/>
    <x v="495"/>
    <x v="2"/>
    <n v="119"/>
    <s v="Product_119"/>
    <x v="1"/>
    <n v="770.79"/>
    <n v="449.65"/>
    <n v="2"/>
    <n v="0"/>
    <n v="1733"/>
    <n v="1"/>
    <n v="1541.58"/>
    <n v="642.28"/>
  </r>
  <r>
    <n v="2341"/>
    <x v="1265"/>
    <n v="52"/>
    <x v="1"/>
    <d v="2021-10-26T00:00:00"/>
    <n v="0"/>
    <n v="13151"/>
    <x v="95"/>
    <x v="0"/>
    <n v="107"/>
    <s v="Product_107"/>
    <x v="3"/>
    <n v="389.76"/>
    <n v="190.33"/>
    <n v="4"/>
    <n v="0"/>
    <n v="627"/>
    <n v="7"/>
    <n v="1559.04"/>
    <n v="797.72"/>
  </r>
  <r>
    <n v="1031"/>
    <x v="1266"/>
    <n v="42"/>
    <x v="0"/>
    <d v="2020-04-24T00:00:00"/>
    <n v="1"/>
    <n v="12084"/>
    <x v="96"/>
    <x v="0"/>
    <n v="147"/>
    <s v="Product_147"/>
    <x v="2"/>
    <n v="330.91"/>
    <n v="429.51499999999999"/>
    <n v="3"/>
    <n v="0.1"/>
    <n v="1196"/>
    <n v="3"/>
    <n v="893.46"/>
    <n v="-395.08"/>
  </r>
  <r>
    <n v="1669"/>
    <x v="1267"/>
    <n v="43"/>
    <x v="2"/>
    <d v="2021-08-23T00:00:00"/>
    <n v="0"/>
    <n v="11034"/>
    <x v="54"/>
    <x v="2"/>
    <n v="108"/>
    <s v="Product_108"/>
    <x v="3"/>
    <n v="373.23"/>
    <n v="260.38"/>
    <n v="2"/>
    <n v="0"/>
    <n v="431"/>
    <n v="4"/>
    <n v="746.46"/>
    <n v="225.7"/>
  </r>
  <r>
    <n v="1284"/>
    <x v="1268"/>
    <n v="23"/>
    <x v="0"/>
    <d v="2022-04-01T00:00:00"/>
    <n v="0"/>
    <n v="13698"/>
    <x v="876"/>
    <x v="2"/>
    <n v="114"/>
    <s v="Product_114"/>
    <x v="3"/>
    <n v="1077.46"/>
    <n v="705.57"/>
    <n v="5"/>
    <n v="0.05"/>
    <n v="647"/>
    <n v="4"/>
    <n v="5117.93"/>
    <n v="1590.08"/>
  </r>
  <r>
    <n v="2328"/>
    <x v="1269"/>
    <n v="26"/>
    <x v="0"/>
    <d v="2022-02-06T00:00:00"/>
    <n v="0"/>
    <n v="11113"/>
    <x v="450"/>
    <x v="0"/>
    <n v="101"/>
    <s v="Product_101"/>
    <x v="2"/>
    <n v="108.65"/>
    <n v="52.63"/>
    <n v="1"/>
    <n v="0.05"/>
    <n v="388"/>
    <n v="3"/>
    <n v="103.22"/>
    <n v="50.59"/>
  </r>
  <r>
    <n v="1428"/>
    <x v="1270"/>
    <n v="25"/>
    <x v="0"/>
    <d v="2022-01-06T00:00:00"/>
    <n v="0"/>
    <n v="10743"/>
    <x v="239"/>
    <x v="1"/>
    <n v="113"/>
    <s v="Product_113"/>
    <x v="1"/>
    <n v="124.47"/>
    <n v="85.37"/>
    <n v="3"/>
    <n v="0"/>
    <n v="945"/>
    <n v="2"/>
    <n v="373.41"/>
    <n v="117.3"/>
  </r>
  <r>
    <n v="1285"/>
    <x v="1271"/>
    <n v="49"/>
    <x v="5"/>
    <d v="2020-10-25T00:00:00"/>
    <n v="1"/>
    <n v="12066"/>
    <x v="877"/>
    <x v="0"/>
    <n v="103"/>
    <s v="Product_103"/>
    <x v="2"/>
    <n v="931.81"/>
    <n v="647.08000000000004"/>
    <n v="1"/>
    <n v="0.05"/>
    <n v="1157"/>
    <n v="3"/>
    <n v="885.22"/>
    <n v="238.14"/>
  </r>
  <r>
    <n v="2167"/>
    <x v="1272"/>
    <n v="41"/>
    <x v="5"/>
    <d v="2021-05-15T00:00:00"/>
    <n v="0"/>
    <n v="13635"/>
    <x v="342"/>
    <x v="2"/>
    <n v="128"/>
    <s v="Product_128"/>
    <x v="2"/>
    <n v="980.98"/>
    <n v="460.42"/>
    <n v="5"/>
    <n v="0"/>
    <n v="367"/>
    <n v="5"/>
    <n v="4904.8999999999996"/>
    <n v="2602.8000000000002"/>
  </r>
  <r>
    <n v="2447"/>
    <x v="1273"/>
    <n v="26"/>
    <x v="2"/>
    <d v="2022-12-23T00:00:00"/>
    <n v="0"/>
    <n v="10373"/>
    <x v="298"/>
    <x v="0"/>
    <n v="138"/>
    <s v="Product_138"/>
    <x v="2"/>
    <n v="1014.63"/>
    <n v="678.46"/>
    <n v="2"/>
    <n v="0"/>
    <n v="531"/>
    <n v="4"/>
    <n v="2029.26"/>
    <n v="672.34"/>
  </r>
  <r>
    <n v="2042"/>
    <x v="1274"/>
    <n v="48"/>
    <x v="5"/>
    <d v="2022-04-23T00:00:00"/>
    <n v="0"/>
    <n v="11809"/>
    <x v="407"/>
    <x v="0"/>
    <n v="115"/>
    <s v="Product_115"/>
    <x v="2"/>
    <n v="589.23"/>
    <n v="391.81"/>
    <n v="1"/>
    <n v="0"/>
    <n v="984"/>
    <n v="3"/>
    <n v="589.23"/>
    <n v="197.42"/>
  </r>
  <r>
    <n v="1017"/>
    <x v="1275"/>
    <n v="48"/>
    <x v="4"/>
    <d v="2023-05-03T00:00:00"/>
    <n v="1"/>
    <n v="10093"/>
    <x v="630"/>
    <x v="1"/>
    <n v="136"/>
    <s v="Product_136"/>
    <x v="1"/>
    <n v="1218.6199999999999"/>
    <n v="501.98"/>
    <n v="1"/>
    <n v="0"/>
    <n v="668"/>
    <n v="2"/>
    <n v="1218.6199999999999"/>
    <n v="716.64"/>
  </r>
  <r>
    <n v="1768"/>
    <x v="1276"/>
    <n v="29"/>
    <x v="5"/>
    <d v="2023-10-28T00:00:00"/>
    <n v="1"/>
    <n v="10031"/>
    <x v="144"/>
    <x v="0"/>
    <n v="103"/>
    <s v="Product_103"/>
    <x v="3"/>
    <n v="823.76"/>
    <n v="495"/>
    <n v="1"/>
    <n v="0"/>
    <n v="337"/>
    <n v="3"/>
    <n v="823.76"/>
    <n v="328.76"/>
  </r>
  <r>
    <n v="1589"/>
    <x v="1277"/>
    <n v="39"/>
    <x v="5"/>
    <d v="2021-03-01T00:00:00"/>
    <n v="1"/>
    <n v="13734"/>
    <x v="878"/>
    <x v="0"/>
    <n v="104"/>
    <s v="Product_104"/>
    <x v="0"/>
    <n v="202.93"/>
    <n v="99.76"/>
    <n v="5"/>
    <n v="0"/>
    <n v="1425"/>
    <n v="2"/>
    <n v="1014.65"/>
    <n v="515.85"/>
  </r>
  <r>
    <n v="2394"/>
    <x v="1278"/>
    <n v="48"/>
    <x v="5"/>
    <d v="2020-12-14T00:00:00"/>
    <n v="1"/>
    <n v="10139"/>
    <x v="879"/>
    <x v="2"/>
    <n v="105"/>
    <s v="Product_105"/>
    <x v="1"/>
    <n v="1205.79"/>
    <n v="726.35"/>
    <n v="3"/>
    <n v="0"/>
    <n v="1112"/>
    <n v="3"/>
    <n v="3617.37"/>
    <n v="1438.32"/>
  </r>
  <r>
    <n v="2198"/>
    <x v="1279"/>
    <n v="27"/>
    <x v="1"/>
    <d v="2020-12-24T00:00:00"/>
    <n v="0"/>
    <n v="11593"/>
    <x v="783"/>
    <x v="1"/>
    <n v="126"/>
    <s v="Product_126"/>
    <x v="2"/>
    <n v="1431.95"/>
    <n v="965.23"/>
    <n v="3"/>
    <n v="0"/>
    <n v="502"/>
    <n v="3"/>
    <n v="4295.8500000000004"/>
    <n v="1400.16"/>
  </r>
  <r>
    <n v="2009"/>
    <x v="1280"/>
    <n v="48"/>
    <x v="2"/>
    <d v="2020-10-06T00:00:00"/>
    <n v="0"/>
    <n v="13020"/>
    <x v="52"/>
    <x v="0"/>
    <n v="125"/>
    <s v="Product_125"/>
    <x v="3"/>
    <n v="137.05000000000001"/>
    <n v="75.33"/>
    <n v="5"/>
    <n v="0.05"/>
    <n v="764"/>
    <n v="3"/>
    <n v="650.99"/>
    <n v="274.33999999999997"/>
  </r>
  <r>
    <n v="1193"/>
    <x v="1281"/>
    <n v="44"/>
    <x v="4"/>
    <d v="2023-06-02T00:00:00"/>
    <n v="0"/>
    <n v="13092"/>
    <x v="880"/>
    <x v="0"/>
    <n v="110"/>
    <s v="Product_110"/>
    <x v="3"/>
    <n v="617.46"/>
    <n v="323.75"/>
    <n v="1"/>
    <n v="0"/>
    <n v="405"/>
    <n v="7"/>
    <n v="617.46"/>
    <n v="293.70999999999998"/>
  </r>
  <r>
    <n v="1501"/>
    <x v="1282"/>
    <n v="25"/>
    <x v="5"/>
    <d v="2022-02-22T00:00:00"/>
    <n v="0"/>
    <n v="13220"/>
    <x v="411"/>
    <x v="2"/>
    <n v="108"/>
    <s v="Product_108"/>
    <x v="2"/>
    <n v="756.9"/>
    <n v="512.01"/>
    <n v="1"/>
    <n v="0.1"/>
    <n v="511"/>
    <n v="2"/>
    <n v="681.21"/>
    <n v="169.2"/>
  </r>
  <r>
    <n v="1987"/>
    <x v="1283"/>
    <n v="43"/>
    <x v="2"/>
    <d v="2023-06-23T00:00:00"/>
    <n v="0"/>
    <n v="13292"/>
    <x v="881"/>
    <x v="2"/>
    <n v="112"/>
    <s v="Product_112"/>
    <x v="1"/>
    <n v="262.38"/>
    <n v="429.51499999999999"/>
    <n v="4"/>
    <n v="0.05"/>
    <n v="558"/>
    <n v="6"/>
    <n v="997.04"/>
    <n v="-721.02"/>
  </r>
  <r>
    <n v="2136"/>
    <x v="1284"/>
    <n v="45"/>
    <x v="3"/>
    <d v="2023-10-31T00:00:00"/>
    <n v="0"/>
    <n v="12780"/>
    <x v="78"/>
    <x v="1"/>
    <n v="103"/>
    <s v="Product_103"/>
    <x v="2"/>
    <n v="1308.18"/>
    <n v="547.70000000000005"/>
    <n v="2"/>
    <n v="0"/>
    <n v="428"/>
    <n v="7"/>
    <n v="2616.36"/>
    <n v="1520.96"/>
  </r>
  <r>
    <n v="1113"/>
    <x v="1285"/>
    <n v="30"/>
    <x v="1"/>
    <d v="2021-05-08T00:00:00"/>
    <n v="0"/>
    <n v="12801"/>
    <x v="176"/>
    <x v="1"/>
    <n v="127"/>
    <s v="Product_127"/>
    <x v="3"/>
    <n v="462.02"/>
    <n v="312.72000000000003"/>
    <n v="2"/>
    <n v="0"/>
    <n v="423"/>
    <n v="5"/>
    <n v="924.04"/>
    <n v="298.60000000000002"/>
  </r>
  <r>
    <n v="2245"/>
    <x v="1286"/>
    <n v="31"/>
    <x v="5"/>
    <d v="2022-10-16T00:00:00"/>
    <n v="1"/>
    <n v="11242"/>
    <x v="882"/>
    <x v="1"/>
    <n v="123"/>
    <s v="Product_123"/>
    <x v="3"/>
    <n v="1185.3599999999999"/>
    <n v="503.58"/>
    <n v="3"/>
    <n v="0"/>
    <n v="576"/>
    <n v="4"/>
    <n v="3556.08"/>
    <n v="2045.34"/>
  </r>
  <r>
    <n v="1946"/>
    <x v="1287"/>
    <n v="24"/>
    <x v="4"/>
    <d v="2023-04-09T00:00:00"/>
    <n v="0"/>
    <n v="11564"/>
    <x v="883"/>
    <x v="2"/>
    <n v="140"/>
    <s v="Product_140"/>
    <x v="1"/>
    <n v="1022.94"/>
    <n v="512.67999999999995"/>
    <n v="5"/>
    <n v="0.1"/>
    <n v="380"/>
    <n v="9"/>
    <n v="4603.2299999999996"/>
    <n v="2039.83"/>
  </r>
  <r>
    <n v="1830"/>
    <x v="1288"/>
    <n v="33"/>
    <x v="1"/>
    <d v="2020-10-20T00:00:00"/>
    <n v="0"/>
    <n v="11582"/>
    <x v="884"/>
    <x v="2"/>
    <n v="133"/>
    <s v="Product_133"/>
    <x v="0"/>
    <n v="917.17"/>
    <n v="576.69000000000005"/>
    <n v="1"/>
    <n v="0"/>
    <n v="337"/>
    <n v="5"/>
    <n v="917.17"/>
    <n v="340.48"/>
  </r>
  <r>
    <n v="2287"/>
    <x v="1289"/>
    <n v="39"/>
    <x v="4"/>
    <d v="2021-04-20T00:00:00"/>
    <n v="1"/>
    <n v="11931"/>
    <x v="885"/>
    <x v="2"/>
    <n v="114"/>
    <s v="Product_114"/>
    <x v="2"/>
    <n v="328.61"/>
    <n v="208.05"/>
    <n v="2"/>
    <n v="0"/>
    <n v="1131"/>
    <n v="5"/>
    <n v="657.22"/>
    <n v="241.12"/>
  </r>
  <r>
    <n v="1924"/>
    <x v="1290"/>
    <n v="31"/>
    <x v="1"/>
    <d v="2022-08-02T00:00:00"/>
    <n v="0"/>
    <n v="10057"/>
    <x v="886"/>
    <x v="2"/>
    <n v="123"/>
    <s v="Product_123"/>
    <x v="0"/>
    <n v="370.02"/>
    <n v="429.51499999999999"/>
    <n v="5"/>
    <n v="0"/>
    <n v="375"/>
    <n v="6"/>
    <n v="1850.1"/>
    <n v="-297.47000000000003"/>
  </r>
  <r>
    <n v="1054"/>
    <x v="1291"/>
    <n v="17"/>
    <x v="3"/>
    <d v="2023-07-30T00:00:00"/>
    <n v="0"/>
    <n v="13496"/>
    <x v="715"/>
    <x v="1"/>
    <n v="131"/>
    <s v="Product_131"/>
    <x v="3"/>
    <n v="118.66"/>
    <n v="48.86"/>
    <n v="5"/>
    <n v="0"/>
    <n v="397"/>
    <n v="5"/>
    <n v="593.29999999999995"/>
    <n v="349"/>
  </r>
  <r>
    <n v="1799"/>
    <x v="1292"/>
    <n v="29"/>
    <x v="2"/>
    <d v="2021-06-04T00:00:00"/>
    <n v="1"/>
    <n v="11298"/>
    <x v="887"/>
    <x v="1"/>
    <n v="113"/>
    <s v="Product_113"/>
    <x v="0"/>
    <n v="399.03"/>
    <n v="175.53"/>
    <n v="1"/>
    <n v="0"/>
    <n v="807"/>
    <n v="3"/>
    <n v="399.03"/>
    <n v="223.5"/>
  </r>
  <r>
    <n v="1777"/>
    <x v="1293"/>
    <n v="33"/>
    <x v="1"/>
    <d v="2022-07-30T00:00:00"/>
    <n v="0"/>
    <n v="12187"/>
    <x v="641"/>
    <x v="1"/>
    <n v="112"/>
    <s v="Product_112"/>
    <x v="2"/>
    <n v="550.89"/>
    <n v="375.08"/>
    <n v="5"/>
    <n v="0"/>
    <n v="448"/>
    <n v="4"/>
    <n v="2754.45"/>
    <n v="879.05"/>
  </r>
  <r>
    <n v="2481"/>
    <x v="1294"/>
    <n v="52"/>
    <x v="0"/>
    <d v="2021-06-06T00:00:00"/>
    <n v="1"/>
    <n v="11046"/>
    <x v="888"/>
    <x v="2"/>
    <n v="135"/>
    <s v="Product_135"/>
    <x v="2"/>
    <n v="1258.06"/>
    <n v="533.97"/>
    <n v="2"/>
    <n v="0"/>
    <n v="498"/>
    <n v="3"/>
    <n v="2516.12"/>
    <n v="1448.18"/>
  </r>
  <r>
    <n v="1161"/>
    <x v="1295"/>
    <n v="48"/>
    <x v="3"/>
    <d v="2023-09-27T00:00:00"/>
    <n v="0"/>
    <n v="12948"/>
    <x v="395"/>
    <x v="2"/>
    <n v="118"/>
    <s v="Product_118"/>
    <x v="3"/>
    <n v="581.27"/>
    <n v="246.2"/>
    <n v="4"/>
    <n v="0.2"/>
    <n v="455"/>
    <n v="6"/>
    <n v="1860.06"/>
    <n v="875.26"/>
  </r>
  <r>
    <n v="2403"/>
    <x v="1296"/>
    <n v="52"/>
    <x v="0"/>
    <d v="2020-01-20T00:00:00"/>
    <n v="0"/>
    <n v="10377"/>
    <x v="332"/>
    <x v="2"/>
    <n v="121"/>
    <s v="Product_121"/>
    <x v="1"/>
    <n v="1144.2"/>
    <n v="744.52"/>
    <n v="2"/>
    <n v="0.2"/>
    <n v="626"/>
    <n v="7"/>
    <n v="1830.72"/>
    <n v="341.68"/>
  </r>
  <r>
    <n v="1086"/>
    <x v="1297"/>
    <n v="28"/>
    <x v="3"/>
    <d v="2022-10-08T00:00:00"/>
    <n v="0"/>
    <n v="10921"/>
    <x v="775"/>
    <x v="2"/>
    <n v="145"/>
    <s v="Product_145"/>
    <x v="1"/>
    <n v="687.19"/>
    <n v="407.08"/>
    <n v="4"/>
    <n v="0"/>
    <n v="875"/>
    <n v="5"/>
    <n v="2748.76"/>
    <n v="1120.44"/>
  </r>
  <r>
    <n v="1054"/>
    <x v="1298"/>
    <n v="42"/>
    <x v="0"/>
    <d v="2021-08-12T00:00:00"/>
    <n v="0"/>
    <n v="10372"/>
    <x v="813"/>
    <x v="0"/>
    <n v="147"/>
    <s v="Product_147"/>
    <x v="3"/>
    <n v="1188.06"/>
    <n v="600.55999999999995"/>
    <n v="5"/>
    <n v="0.05"/>
    <n v="397"/>
    <n v="5"/>
    <n v="5643.28"/>
    <n v="2640.48"/>
  </r>
  <r>
    <n v="2499"/>
    <x v="1299"/>
    <n v="3"/>
    <x v="0"/>
    <d v="2023-10-19T00:00:00"/>
    <n v="0"/>
    <n v="13134"/>
    <x v="467"/>
    <x v="1"/>
    <n v="142"/>
    <s v="Product_142"/>
    <x v="2"/>
    <n v="1465.59"/>
    <n v="659.1"/>
    <n v="2"/>
    <n v="0.2"/>
    <n v="440"/>
    <n v="4"/>
    <n v="2344.94"/>
    <n v="1026.74"/>
  </r>
  <r>
    <n v="2201"/>
    <x v="1300"/>
    <n v="46"/>
    <x v="4"/>
    <d v="2023-01-24T00:00:00"/>
    <n v="0"/>
    <n v="11587"/>
    <x v="889"/>
    <x v="1"/>
    <n v="101"/>
    <s v="Product_101"/>
    <x v="1"/>
    <n v="397.77"/>
    <n v="264.62"/>
    <n v="1"/>
    <n v="0"/>
    <n v="341"/>
    <n v="7"/>
    <n v="397.77"/>
    <n v="133.15"/>
  </r>
  <r>
    <n v="2414"/>
    <x v="1301"/>
    <n v="49"/>
    <x v="1"/>
    <d v="2020-11-19T00:00:00"/>
    <n v="0"/>
    <n v="10777"/>
    <x v="149"/>
    <x v="0"/>
    <n v="138"/>
    <s v="Product_138"/>
    <x v="0"/>
    <n v="1300.4000000000001"/>
    <n v="905.81"/>
    <n v="5"/>
    <n v="0"/>
    <n v="510"/>
    <n v="3"/>
    <n v="6502"/>
    <n v="1972.95"/>
  </r>
  <r>
    <n v="2372"/>
    <x v="1302"/>
    <n v="34"/>
    <x v="1"/>
    <d v="2020-05-31T00:00:00"/>
    <n v="0"/>
    <n v="11365"/>
    <x v="727"/>
    <x v="1"/>
    <n v="141"/>
    <s v="Product_141"/>
    <x v="3"/>
    <n v="951.64"/>
    <n v="394.92"/>
    <n v="1"/>
    <n v="0.2"/>
    <n v="369"/>
    <n v="7"/>
    <n v="761.31"/>
    <n v="366.39"/>
  </r>
  <r>
    <n v="2031"/>
    <x v="1303"/>
    <n v="44"/>
    <x v="3"/>
    <d v="2022-06-23T00:00:00"/>
    <n v="1"/>
    <n v="10166"/>
    <x v="377"/>
    <x v="2"/>
    <n v="142"/>
    <s v="Product_142"/>
    <x v="0"/>
    <n v="1235.08"/>
    <n v="699.34"/>
    <n v="4"/>
    <n v="0"/>
    <n v="344"/>
    <n v="5"/>
    <n v="4940.32"/>
    <n v="2142.96"/>
  </r>
  <r>
    <n v="1832"/>
    <x v="1304"/>
    <n v="17"/>
    <x v="2"/>
    <d v="2021-08-12T00:00:00"/>
    <n v="0"/>
    <n v="13222"/>
    <x v="813"/>
    <x v="1"/>
    <n v="147"/>
    <s v="Product_147"/>
    <x v="2"/>
    <n v="994.8"/>
    <n v="475.9"/>
    <n v="3"/>
    <n v="0.2"/>
    <n v="481"/>
    <n v="6"/>
    <n v="2387.52"/>
    <n v="959.82"/>
  </r>
  <r>
    <n v="1312"/>
    <x v="1305"/>
    <n v="27"/>
    <x v="4"/>
    <d v="2023-04-18T00:00:00"/>
    <n v="0"/>
    <n v="12570"/>
    <x v="890"/>
    <x v="2"/>
    <n v="109"/>
    <s v="Product_109"/>
    <x v="1"/>
    <n v="664.73"/>
    <n v="431.89"/>
    <n v="3"/>
    <n v="0"/>
    <n v="387"/>
    <n v="5"/>
    <n v="1994.19"/>
    <n v="698.52"/>
  </r>
  <r>
    <n v="1758"/>
    <x v="1306"/>
    <n v="51"/>
    <x v="1"/>
    <d v="2021-09-04T00:00:00"/>
    <n v="0"/>
    <n v="12011"/>
    <x v="891"/>
    <x v="2"/>
    <n v="123"/>
    <s v="Product_123"/>
    <x v="2"/>
    <n v="380.71"/>
    <n v="191.81"/>
    <n v="4"/>
    <n v="0"/>
    <n v="475"/>
    <n v="7"/>
    <n v="1522.84"/>
    <n v="755.6"/>
  </r>
  <r>
    <n v="1442"/>
    <x v="1307"/>
    <n v="47"/>
    <x v="1"/>
    <d v="2023-01-08T00:00:00"/>
    <n v="0"/>
    <n v="13678"/>
    <x v="115"/>
    <x v="2"/>
    <n v="114"/>
    <s v="Product_114"/>
    <x v="0"/>
    <n v="151.55000000000001"/>
    <n v="93.11"/>
    <n v="3"/>
    <n v="0"/>
    <n v="519"/>
    <n v="4"/>
    <n v="454.65"/>
    <n v="175.32"/>
  </r>
  <r>
    <n v="1327"/>
    <x v="1308"/>
    <n v="33"/>
    <x v="4"/>
    <d v="2022-05-18T00:00:00"/>
    <n v="0"/>
    <n v="10583"/>
    <x v="892"/>
    <x v="0"/>
    <n v="111"/>
    <s v="Product_111"/>
    <x v="2"/>
    <n v="826.5"/>
    <n v="464.37"/>
    <n v="5"/>
    <n v="0"/>
    <n v="959"/>
    <n v="3"/>
    <n v="4132.5"/>
    <n v="1810.65"/>
  </r>
  <r>
    <n v="2077"/>
    <x v="1309"/>
    <n v="52"/>
    <x v="5"/>
    <d v="2023-11-14T00:00:00"/>
    <n v="1"/>
    <n v="12548"/>
    <x v="696"/>
    <x v="1"/>
    <n v="107"/>
    <s v="Product_107"/>
    <x v="2"/>
    <n v="1485.97"/>
    <n v="835.79"/>
    <n v="5"/>
    <n v="0"/>
    <n v="414"/>
    <n v="3"/>
    <n v="7429.85"/>
    <n v="3250.9"/>
  </r>
  <r>
    <n v="1760"/>
    <x v="1310"/>
    <n v="42"/>
    <x v="4"/>
    <d v="2021-05-27T00:00:00"/>
    <n v="0"/>
    <n v="12943"/>
    <x v="778"/>
    <x v="2"/>
    <n v="131"/>
    <s v="Product_131"/>
    <x v="3"/>
    <n v="1120.1600000000001"/>
    <n v="736.39"/>
    <n v="2"/>
    <n v="0"/>
    <n v="633"/>
    <n v="6"/>
    <n v="2240.3200000000002"/>
    <n v="767.54"/>
  </r>
  <r>
    <n v="2262"/>
    <x v="1311"/>
    <n v="32"/>
    <x v="1"/>
    <d v="2022-07-24T00:00:00"/>
    <n v="1"/>
    <n v="10998"/>
    <x v="834"/>
    <x v="1"/>
    <n v="124"/>
    <s v="Product_124"/>
    <x v="3"/>
    <n v="524.65"/>
    <n v="283.89999999999998"/>
    <n v="5"/>
    <n v="0"/>
    <n v="892"/>
    <n v="5"/>
    <n v="2623.25"/>
    <n v="1203.75"/>
  </r>
  <r>
    <n v="2252"/>
    <x v="1312"/>
    <n v="37"/>
    <x v="2"/>
    <d v="2021-09-10T00:00:00"/>
    <n v="0"/>
    <n v="10559"/>
    <x v="321"/>
    <x v="0"/>
    <n v="126"/>
    <s v="Product_126"/>
    <x v="2"/>
    <n v="1249.45"/>
    <n v="816.74"/>
    <n v="3"/>
    <n v="0"/>
    <n v="581"/>
    <n v="7"/>
    <n v="3748.35"/>
    <n v="1298.1300000000001"/>
  </r>
  <r>
    <n v="1578"/>
    <x v="1313"/>
    <n v="33"/>
    <x v="5"/>
    <d v="2021-02-11T00:00:00"/>
    <n v="0"/>
    <n v="13419"/>
    <x v="493"/>
    <x v="1"/>
    <n v="130"/>
    <s v="Product_130"/>
    <x v="3"/>
    <n v="1165.03"/>
    <n v="593.03"/>
    <n v="1"/>
    <n v="0"/>
    <n v="1000"/>
    <n v="4"/>
    <n v="1165.03"/>
    <n v="572"/>
  </r>
  <r>
    <n v="2074"/>
    <x v="1314"/>
    <n v="22"/>
    <x v="0"/>
    <d v="2022-02-26T00:00:00"/>
    <n v="1"/>
    <n v="13343"/>
    <x v="893"/>
    <x v="1"/>
    <n v="134"/>
    <s v="Product_134"/>
    <x v="2"/>
    <n v="458.37"/>
    <n v="207.38"/>
    <n v="2"/>
    <n v="0.1"/>
    <n v="1040"/>
    <n v="2"/>
    <n v="825.07"/>
    <n v="410.31"/>
  </r>
  <r>
    <n v="2006"/>
    <x v="1315"/>
    <n v="58"/>
    <x v="4"/>
    <d v="2022-09-16T00:00:00"/>
    <n v="1"/>
    <n v="13501"/>
    <x v="894"/>
    <x v="1"/>
    <n v="146"/>
    <s v="Product_146"/>
    <x v="0"/>
    <n v="70.75"/>
    <n v="37.97"/>
    <n v="1"/>
    <n v="0"/>
    <n v="785"/>
    <n v="5"/>
    <n v="70.75"/>
    <n v="32.78"/>
  </r>
  <r>
    <n v="2287"/>
    <x v="1316"/>
    <n v="31"/>
    <x v="0"/>
    <d v="2020-08-06T00:00:00"/>
    <n v="1"/>
    <n v="11011"/>
    <x v="895"/>
    <x v="1"/>
    <n v="138"/>
    <s v="Product_138"/>
    <x v="3"/>
    <n v="221.34"/>
    <n v="121.63"/>
    <n v="3"/>
    <n v="0.1"/>
    <n v="1131"/>
    <n v="5"/>
    <n v="597.62"/>
    <n v="232.73"/>
  </r>
  <r>
    <n v="2441"/>
    <x v="1317"/>
    <n v="27"/>
    <x v="5"/>
    <d v="2021-04-30T00:00:00"/>
    <n v="0"/>
    <n v="13678"/>
    <x v="896"/>
    <x v="0"/>
    <n v="105"/>
    <s v="Product_105"/>
    <x v="2"/>
    <n v="1322.09"/>
    <n v="718.58"/>
    <n v="1"/>
    <n v="0.1"/>
    <n v="393"/>
    <n v="4"/>
    <n v="1189.8800000000001"/>
    <n v="471.3"/>
  </r>
  <r>
    <n v="1095"/>
    <x v="1318"/>
    <n v="17"/>
    <x v="5"/>
    <d v="2022-02-20T00:00:00"/>
    <n v="1"/>
    <n v="10232"/>
    <x v="135"/>
    <x v="1"/>
    <n v="105"/>
    <s v="Product_105"/>
    <x v="3"/>
    <n v="1263.02"/>
    <n v="811.49"/>
    <n v="3"/>
    <n v="0"/>
    <n v="351"/>
    <n v="4"/>
    <n v="3789.06"/>
    <n v="1354.59"/>
  </r>
  <r>
    <n v="2111"/>
    <x v="1319"/>
    <n v="0"/>
    <x v="5"/>
    <d v="2023-03-17T00:00:00"/>
    <n v="0"/>
    <n v="10559"/>
    <x v="847"/>
    <x v="2"/>
    <n v="119"/>
    <s v="Product_119"/>
    <x v="2"/>
    <n v="478.05"/>
    <n v="272.2"/>
    <n v="5"/>
    <n v="0"/>
    <n v="648"/>
    <n v="4"/>
    <n v="2390.25"/>
    <n v="1029.25"/>
  </r>
  <r>
    <n v="2101"/>
    <x v="1320"/>
    <n v="50"/>
    <x v="3"/>
    <d v="2022-05-01T00:00:00"/>
    <n v="1"/>
    <n v="11231"/>
    <x v="42"/>
    <x v="0"/>
    <n v="138"/>
    <s v="Product_138"/>
    <x v="3"/>
    <n v="463.53"/>
    <n v="308.95999999999998"/>
    <n v="2"/>
    <n v="0.2"/>
    <n v="1059"/>
    <n v="3"/>
    <n v="741.65"/>
    <n v="123.73"/>
  </r>
  <r>
    <n v="2311"/>
    <x v="1321"/>
    <n v="51"/>
    <x v="4"/>
    <d v="2023-03-23T00:00:00"/>
    <n v="0"/>
    <n v="13524"/>
    <x v="897"/>
    <x v="1"/>
    <n v="128"/>
    <s v="Product_128"/>
    <x v="1"/>
    <n v="1199.6500000000001"/>
    <n v="664.91"/>
    <n v="4"/>
    <n v="0.05"/>
    <n v="474"/>
    <n v="6"/>
    <n v="4558.67"/>
    <n v="1899.03"/>
  </r>
  <r>
    <n v="2143"/>
    <x v="1322"/>
    <n v="57"/>
    <x v="2"/>
    <d v="2021-08-28T00:00:00"/>
    <n v="0"/>
    <n v="11762"/>
    <x v="462"/>
    <x v="1"/>
    <n v="126"/>
    <s v="Product_126"/>
    <x v="2"/>
    <n v="1409.72"/>
    <n v="658.92"/>
    <n v="3"/>
    <n v="0"/>
    <n v="370"/>
    <n v="7"/>
    <n v="4229.16"/>
    <n v="2252.4"/>
  </r>
  <r>
    <n v="1813"/>
    <x v="1323"/>
    <n v="37"/>
    <x v="2"/>
    <d v="2023-12-03T00:00:00"/>
    <n v="0"/>
    <n v="11524"/>
    <x v="898"/>
    <x v="2"/>
    <n v="142"/>
    <s v="Product_142"/>
    <x v="1"/>
    <n v="1179.75"/>
    <n v="517.73"/>
    <n v="5"/>
    <n v="0.05"/>
    <n v="395"/>
    <n v="5"/>
    <n v="5603.81"/>
    <n v="3015.16"/>
  </r>
  <r>
    <n v="1490"/>
    <x v="1324"/>
    <n v="41"/>
    <x v="0"/>
    <d v="2021-08-27T00:00:00"/>
    <n v="1"/>
    <n v="10920"/>
    <x v="899"/>
    <x v="0"/>
    <n v="123"/>
    <s v="Product_123"/>
    <x v="2"/>
    <n v="928.09"/>
    <n v="613.01"/>
    <n v="1"/>
    <n v="0"/>
    <n v="1223"/>
    <n v="2"/>
    <n v="928.09"/>
    <n v="315.08"/>
  </r>
  <r>
    <n v="1451"/>
    <x v="1325"/>
    <n v="32"/>
    <x v="0"/>
    <d v="2020-02-14T00:00:00"/>
    <n v="0"/>
    <n v="13660"/>
    <x v="900"/>
    <x v="0"/>
    <n v="146"/>
    <s v="Product_146"/>
    <x v="1"/>
    <n v="401.87"/>
    <n v="167.52"/>
    <n v="5"/>
    <n v="0"/>
    <n v="334"/>
    <n v="3"/>
    <n v="2009.35"/>
    <n v="1171.75"/>
  </r>
  <r>
    <n v="1164"/>
    <x v="1326"/>
    <n v="33"/>
    <x v="0"/>
    <d v="2023-10-09T00:00:00"/>
    <n v="0"/>
    <n v="12908"/>
    <x v="491"/>
    <x v="2"/>
    <n v="149"/>
    <s v="Product_149"/>
    <x v="2"/>
    <n v="812.33"/>
    <n v="353.59"/>
    <n v="1"/>
    <n v="0"/>
    <n v="479"/>
    <n v="4"/>
    <n v="812.33"/>
    <n v="458.74"/>
  </r>
  <r>
    <n v="1181"/>
    <x v="1327"/>
    <n v="56"/>
    <x v="4"/>
    <d v="2022-03-21T00:00:00"/>
    <n v="1"/>
    <n v="11242"/>
    <x v="109"/>
    <x v="1"/>
    <n v="130"/>
    <s v="Product_130"/>
    <x v="3"/>
    <n v="388.59"/>
    <n v="162.86000000000001"/>
    <n v="1"/>
    <n v="0"/>
    <n v="1017"/>
    <n v="1"/>
    <n v="388.59"/>
    <n v="225.73"/>
  </r>
  <r>
    <n v="1468"/>
    <x v="1328"/>
    <n v="39"/>
    <x v="1"/>
    <d v="2021-07-16T00:00:00"/>
    <n v="1"/>
    <n v="12919"/>
    <x v="540"/>
    <x v="1"/>
    <n v="103"/>
    <s v="Product_103"/>
    <x v="1"/>
    <n v="1221.6199999999999"/>
    <n v="643.94000000000005"/>
    <n v="1"/>
    <n v="0.2"/>
    <n v="1265"/>
    <n v="1"/>
    <n v="977.3"/>
    <n v="333.36"/>
  </r>
  <r>
    <n v="1909"/>
    <x v="1329"/>
    <n v="45"/>
    <x v="0"/>
    <d v="2020-01-17T00:00:00"/>
    <n v="1"/>
    <n v="10080"/>
    <x v="349"/>
    <x v="0"/>
    <n v="128"/>
    <s v="Product_128"/>
    <x v="3"/>
    <n v="611.09"/>
    <n v="342.08"/>
    <n v="1"/>
    <n v="0.1"/>
    <n v="419"/>
    <n v="3"/>
    <n v="549.98"/>
    <n v="207.9"/>
  </r>
  <r>
    <n v="1734"/>
    <x v="1330"/>
    <n v="33"/>
    <x v="5"/>
    <d v="2023-03-05T00:00:00"/>
    <n v="1"/>
    <n v="13620"/>
    <x v="305"/>
    <x v="0"/>
    <n v="133"/>
    <s v="Product_133"/>
    <x v="2"/>
    <n v="1258.8599999999999"/>
    <n v="511.05"/>
    <n v="2"/>
    <n v="0"/>
    <n v="478"/>
    <n v="2"/>
    <n v="2517.7199999999998"/>
    <n v="1495.62"/>
  </r>
  <r>
    <n v="1822"/>
    <x v="1331"/>
    <n v="59"/>
    <x v="0"/>
    <d v="2023-11-05T00:00:00"/>
    <n v="1"/>
    <n v="12661"/>
    <x v="901"/>
    <x v="1"/>
    <n v="142"/>
    <s v="Product_142"/>
    <x v="3"/>
    <n v="603.33000000000004"/>
    <n v="334.65"/>
    <n v="1"/>
    <n v="0"/>
    <n v="423"/>
    <n v="5"/>
    <n v="603.33000000000004"/>
    <n v="268.68"/>
  </r>
  <r>
    <n v="1943"/>
    <x v="1332"/>
    <n v="11"/>
    <x v="5"/>
    <d v="2020-04-10T00:00:00"/>
    <n v="0"/>
    <n v="10702"/>
    <x v="902"/>
    <x v="2"/>
    <n v="103"/>
    <s v="Product_103"/>
    <x v="2"/>
    <n v="1245.02"/>
    <n v="645.08000000000004"/>
    <n v="2"/>
    <n v="0"/>
    <n v="378"/>
    <n v="5"/>
    <n v="2490.04"/>
    <n v="1199.8800000000001"/>
  </r>
  <r>
    <n v="1006"/>
    <x v="1333"/>
    <n v="21"/>
    <x v="3"/>
    <d v="2023-05-26T00:00:00"/>
    <n v="1"/>
    <n v="10540"/>
    <x v="439"/>
    <x v="2"/>
    <n v="105"/>
    <s v="Product_105"/>
    <x v="3"/>
    <n v="533.30999999999995"/>
    <n v="337.1"/>
    <n v="4"/>
    <n v="0"/>
    <n v="586"/>
    <n v="4"/>
    <n v="2133.2399999999998"/>
    <n v="784.84"/>
  </r>
  <r>
    <n v="1329"/>
    <x v="1334"/>
    <n v="45"/>
    <x v="1"/>
    <d v="2022-10-14T00:00:00"/>
    <n v="0"/>
    <n v="11849"/>
    <x v="903"/>
    <x v="1"/>
    <n v="119"/>
    <s v="Product_119"/>
    <x v="1"/>
    <n v="688.19"/>
    <n v="446.63"/>
    <n v="2"/>
    <n v="0"/>
    <n v="493"/>
    <n v="3"/>
    <n v="1376.38"/>
    <n v="483.12"/>
  </r>
  <r>
    <n v="1774"/>
    <x v="1335"/>
    <n v="66"/>
    <x v="1"/>
    <d v="2021-08-09T00:00:00"/>
    <n v="1"/>
    <n v="12812"/>
    <x v="470"/>
    <x v="2"/>
    <n v="142"/>
    <s v="Product_142"/>
    <x v="2"/>
    <n v="942.46"/>
    <n v="570.65"/>
    <n v="1"/>
    <n v="0"/>
    <n v="1241"/>
    <n v="2"/>
    <n v="942.46"/>
    <n v="371.81"/>
  </r>
  <r>
    <n v="1150"/>
    <x v="1336"/>
    <n v="36"/>
    <x v="4"/>
    <d v="2021-04-16T00:00:00"/>
    <n v="0"/>
    <n v="11274"/>
    <x v="211"/>
    <x v="0"/>
    <n v="148"/>
    <s v="Product_148"/>
    <x v="3"/>
    <n v="151.91999999999999"/>
    <n v="82.35"/>
    <n v="4"/>
    <n v="0"/>
    <n v="459"/>
    <n v="4"/>
    <n v="607.67999999999995"/>
    <n v="278.27999999999997"/>
  </r>
  <r>
    <n v="2108"/>
    <x v="1337"/>
    <n v="27"/>
    <x v="4"/>
    <d v="2023-05-28T00:00:00"/>
    <n v="0"/>
    <n v="12785"/>
    <x v="615"/>
    <x v="1"/>
    <n v="101"/>
    <s v="Product_101"/>
    <x v="2"/>
    <n v="1424.9"/>
    <n v="662.36"/>
    <n v="5"/>
    <n v="0"/>
    <n v="440"/>
    <n v="3"/>
    <n v="7124.5"/>
    <n v="3812.7"/>
  </r>
  <r>
    <n v="1146"/>
    <x v="1338"/>
    <n v="55"/>
    <x v="2"/>
    <d v="2021-12-22T00:00:00"/>
    <n v="0"/>
    <n v="12653"/>
    <x v="904"/>
    <x v="2"/>
    <n v="138"/>
    <s v="Product_138"/>
    <x v="2"/>
    <n v="881.73"/>
    <n v="576.77"/>
    <n v="2"/>
    <n v="0.2"/>
    <n v="660"/>
    <n v="5"/>
    <n v="1410.77"/>
    <n v="257.23"/>
  </r>
  <r>
    <n v="2404"/>
    <x v="1339"/>
    <n v="44"/>
    <x v="3"/>
    <d v="2021-03-24T00:00:00"/>
    <n v="0"/>
    <n v="13486"/>
    <x v="512"/>
    <x v="2"/>
    <n v="109"/>
    <s v="Product_109"/>
    <x v="2"/>
    <n v="786.34"/>
    <n v="395.14"/>
    <n v="5"/>
    <n v="0.2"/>
    <n v="782"/>
    <n v="4"/>
    <n v="3145.36"/>
    <n v="1169.6600000000001"/>
  </r>
  <r>
    <n v="1914"/>
    <x v="1340"/>
    <n v="59"/>
    <x v="4"/>
    <d v="2023-07-27T00:00:00"/>
    <n v="1"/>
    <n v="13157"/>
    <x v="905"/>
    <x v="0"/>
    <n v="105"/>
    <s v="Product_105"/>
    <x v="0"/>
    <n v="1267.1199999999999"/>
    <n v="642.29"/>
    <n v="4"/>
    <n v="0"/>
    <n v="514"/>
    <n v="4"/>
    <n v="5068.4799999999996"/>
    <n v="2499.3200000000002"/>
  </r>
  <r>
    <n v="2308"/>
    <x v="1341"/>
    <n v="20"/>
    <x v="5"/>
    <d v="2021-01-24T00:00:00"/>
    <n v="1"/>
    <n v="10621"/>
    <x v="236"/>
    <x v="0"/>
    <n v="146"/>
    <s v="Product_146"/>
    <x v="2"/>
    <n v="1305.3599999999999"/>
    <n v="880.86"/>
    <n v="2"/>
    <n v="0"/>
    <n v="456"/>
    <n v="4"/>
    <n v="2610.7199999999998"/>
    <n v="849"/>
  </r>
  <r>
    <n v="1699"/>
    <x v="1342"/>
    <n v="58"/>
    <x v="3"/>
    <d v="2023-06-25T00:00:00"/>
    <n v="0"/>
    <n v="11240"/>
    <x v="399"/>
    <x v="1"/>
    <n v="142"/>
    <s v="Product_142"/>
    <x v="3"/>
    <n v="807.28"/>
    <n v="559.19000000000005"/>
    <n v="1"/>
    <n v="0"/>
    <n v="433"/>
    <n v="9"/>
    <n v="807.28"/>
    <n v="248.09"/>
  </r>
  <r>
    <n v="1081"/>
    <x v="1343"/>
    <n v="16"/>
    <x v="1"/>
    <d v="2021-05-28T00:00:00"/>
    <n v="1"/>
    <n v="13069"/>
    <x v="906"/>
    <x v="0"/>
    <n v="134"/>
    <s v="Product_134"/>
    <x v="0"/>
    <n v="1394.53"/>
    <n v="933.55"/>
    <n v="2"/>
    <n v="0"/>
    <n v="809"/>
    <n v="4"/>
    <n v="2789.06"/>
    <n v="921.96"/>
  </r>
  <r>
    <n v="1513"/>
    <x v="1344"/>
    <n v="35"/>
    <x v="5"/>
    <d v="2023-10-20T00:00:00"/>
    <n v="0"/>
    <n v="12243"/>
    <x v="907"/>
    <x v="0"/>
    <n v="137"/>
    <s v="Product_137"/>
    <x v="3"/>
    <n v="143.87"/>
    <n v="100.63"/>
    <n v="1"/>
    <n v="0.2"/>
    <n v="439"/>
    <n v="3"/>
    <n v="115.1"/>
    <n v="14.47"/>
  </r>
  <r>
    <n v="1814"/>
    <x v="1345"/>
    <n v="46"/>
    <x v="3"/>
    <d v="2024-01-16T00:00:00"/>
    <n v="0"/>
    <n v="13042"/>
    <x v="142"/>
    <x v="1"/>
    <n v="133"/>
    <s v="Product_133"/>
    <x v="0"/>
    <n v="214.18"/>
    <n v="141.5"/>
    <n v="3"/>
    <n v="0"/>
    <n v="351"/>
    <n v="4"/>
    <n v="642.54"/>
    <n v="218.04"/>
  </r>
  <r>
    <n v="1708"/>
    <x v="1346"/>
    <n v="42"/>
    <x v="1"/>
    <d v="2023-09-12T00:00:00"/>
    <n v="0"/>
    <n v="11320"/>
    <x v="908"/>
    <x v="2"/>
    <n v="125"/>
    <s v="Product_125"/>
    <x v="2"/>
    <n v="915.34"/>
    <n v="559.54999999999995"/>
    <n v="2"/>
    <n v="0"/>
    <n v="425"/>
    <n v="6"/>
    <n v="1830.68"/>
    <n v="711.58"/>
  </r>
  <r>
    <n v="1745"/>
    <x v="1347"/>
    <n v="55"/>
    <x v="4"/>
    <d v="2023-10-26T00:00:00"/>
    <n v="0"/>
    <n v="12993"/>
    <x v="909"/>
    <x v="0"/>
    <n v="142"/>
    <s v="Product_142"/>
    <x v="1"/>
    <n v="563.4"/>
    <n v="275.02"/>
    <n v="2"/>
    <n v="0"/>
    <n v="361"/>
    <n v="3"/>
    <n v="1126.8"/>
    <n v="576.76"/>
  </r>
  <r>
    <n v="2022"/>
    <x v="1348"/>
    <n v="12"/>
    <x v="5"/>
    <d v="2020-07-10T00:00:00"/>
    <n v="0"/>
    <n v="12091"/>
    <x v="490"/>
    <x v="1"/>
    <n v="129"/>
    <s v="Product_129"/>
    <x v="1"/>
    <n v="723.13"/>
    <n v="495.99"/>
    <n v="5"/>
    <n v="0.2"/>
    <n v="709"/>
    <n v="2"/>
    <n v="2892.52"/>
    <n v="412.57"/>
  </r>
  <r>
    <n v="2409"/>
    <x v="1349"/>
    <n v="42"/>
    <x v="5"/>
    <d v="2023-07-10T00:00:00"/>
    <n v="0"/>
    <n v="12440"/>
    <x v="198"/>
    <x v="0"/>
    <n v="125"/>
    <s v="Product_125"/>
    <x v="2"/>
    <n v="525.71"/>
    <n v="348.54"/>
    <n v="5"/>
    <n v="0"/>
    <n v="541"/>
    <n v="4"/>
    <n v="2628.55"/>
    <n v="885.85"/>
  </r>
  <r>
    <n v="1706"/>
    <x v="1350"/>
    <n v="57"/>
    <x v="1"/>
    <d v="2020-07-17T00:00:00"/>
    <n v="1"/>
    <n v="11466"/>
    <x v="41"/>
    <x v="0"/>
    <n v="109"/>
    <s v="Product_109"/>
    <x v="0"/>
    <n v="636.85"/>
    <n v="300.74"/>
    <n v="4"/>
    <n v="0"/>
    <n v="505"/>
    <n v="2"/>
    <n v="2547.4"/>
    <n v="1344.44"/>
  </r>
  <r>
    <n v="1470"/>
    <x v="1351"/>
    <n v="40"/>
    <x v="5"/>
    <d v="2023-09-07T00:00:00"/>
    <n v="0"/>
    <n v="11113"/>
    <x v="129"/>
    <x v="2"/>
    <n v="103"/>
    <s v="Product_103"/>
    <x v="3"/>
    <n v="1242.8399999999999"/>
    <n v="679.52"/>
    <n v="1"/>
    <n v="0.2"/>
    <n v="344"/>
    <n v="7"/>
    <n v="994.27"/>
    <n v="314.75"/>
  </r>
  <r>
    <n v="2142"/>
    <x v="1352"/>
    <n v="22"/>
    <x v="4"/>
    <d v="2023-08-16T00:00:00"/>
    <n v="0"/>
    <n v="12202"/>
    <x v="246"/>
    <x v="0"/>
    <n v="115"/>
    <s v="Product_115"/>
    <x v="1"/>
    <n v="910.54"/>
    <n v="383.35"/>
    <n v="5"/>
    <n v="0"/>
    <n v="504"/>
    <n v="4"/>
    <n v="4552.7"/>
    <n v="2635.95"/>
  </r>
  <r>
    <n v="1395"/>
    <x v="1353"/>
    <n v="55"/>
    <x v="4"/>
    <d v="2020-03-21T00:00:00"/>
    <n v="0"/>
    <n v="13025"/>
    <x v="910"/>
    <x v="0"/>
    <n v="104"/>
    <s v="Product_104"/>
    <x v="2"/>
    <n v="1496.15"/>
    <n v="1026.3499999999999"/>
    <n v="4"/>
    <n v="0"/>
    <n v="787"/>
    <n v="5"/>
    <n v="5984.6"/>
    <n v="1879.2"/>
  </r>
  <r>
    <n v="1260"/>
    <x v="1354"/>
    <n v="30"/>
    <x v="4"/>
    <d v="2021-09-24T00:00:00"/>
    <n v="1"/>
    <n v="13549"/>
    <x v="911"/>
    <x v="0"/>
    <n v="145"/>
    <s v="Product_145"/>
    <x v="2"/>
    <n v="1190.97"/>
    <n v="681.03"/>
    <n v="1"/>
    <n v="0"/>
    <n v="747"/>
    <n v="5"/>
    <n v="1190.97"/>
    <n v="509.94"/>
  </r>
  <r>
    <n v="1804"/>
    <x v="1355"/>
    <n v="27"/>
    <x v="1"/>
    <d v="2022-06-21T00:00:00"/>
    <n v="0"/>
    <n v="11644"/>
    <x v="719"/>
    <x v="2"/>
    <n v="138"/>
    <s v="Product_138"/>
    <x v="0"/>
    <n v="446.82"/>
    <n v="211.6"/>
    <n v="1"/>
    <n v="0.1"/>
    <n v="375"/>
    <n v="6"/>
    <n v="402.14"/>
    <n v="190.54"/>
  </r>
  <r>
    <n v="1933"/>
    <x v="1356"/>
    <n v="25"/>
    <x v="0"/>
    <d v="2020-03-09T00:00:00"/>
    <n v="0"/>
    <n v="10058"/>
    <x v="912"/>
    <x v="0"/>
    <n v="120"/>
    <s v="Product_120"/>
    <x v="1"/>
    <n v="433.3"/>
    <n v="211.33"/>
    <n v="1"/>
    <n v="0.1"/>
    <n v="529"/>
    <n v="6"/>
    <n v="389.97"/>
    <n v="178.64"/>
  </r>
  <r>
    <n v="2279"/>
    <x v="1357"/>
    <n v="37"/>
    <x v="0"/>
    <d v="2023-04-01T00:00:00"/>
    <n v="0"/>
    <n v="12157"/>
    <x v="145"/>
    <x v="1"/>
    <n v="149"/>
    <s v="Product_149"/>
    <x v="2"/>
    <n v="537.04999999999995"/>
    <n v="372.82"/>
    <n v="3"/>
    <n v="0"/>
    <n v="456"/>
    <n v="4"/>
    <n v="1611.15"/>
    <n v="492.69"/>
  </r>
  <r>
    <n v="1904"/>
    <x v="1358"/>
    <n v="42"/>
    <x v="5"/>
    <d v="2022-01-17T00:00:00"/>
    <n v="0"/>
    <n v="10478"/>
    <x v="70"/>
    <x v="1"/>
    <n v="123"/>
    <s v="Product_123"/>
    <x v="1"/>
    <n v="1272.73"/>
    <n v="744.15"/>
    <n v="1"/>
    <n v="0"/>
    <n v="352"/>
    <n v="3"/>
    <n v="1272.73"/>
    <n v="528.58000000000004"/>
  </r>
  <r>
    <n v="2249"/>
    <x v="1359"/>
    <n v="20"/>
    <x v="4"/>
    <d v="2024-02-08T00:00:00"/>
    <n v="0"/>
    <n v="12665"/>
    <x v="913"/>
    <x v="2"/>
    <n v="137"/>
    <s v="Product_137"/>
    <x v="3"/>
    <n v="89.57"/>
    <n v="47.13"/>
    <n v="4"/>
    <n v="0"/>
    <n v="328"/>
    <n v="6"/>
    <n v="358.28"/>
    <n v="169.76"/>
  </r>
  <r>
    <n v="2076"/>
    <x v="1360"/>
    <n v="24"/>
    <x v="5"/>
    <d v="2020-09-26T00:00:00"/>
    <n v="0"/>
    <n v="11922"/>
    <x v="914"/>
    <x v="2"/>
    <n v="147"/>
    <s v="Product_147"/>
    <x v="2"/>
    <n v="383.76"/>
    <n v="211.05"/>
    <n v="1"/>
    <n v="0"/>
    <n v="827"/>
    <n v="6"/>
    <n v="383.76"/>
    <n v="172.71"/>
  </r>
  <r>
    <n v="1939"/>
    <x v="1361"/>
    <n v="29"/>
    <x v="1"/>
    <d v="2020-03-07T00:00:00"/>
    <n v="0"/>
    <n v="11756"/>
    <x v="915"/>
    <x v="2"/>
    <n v="108"/>
    <s v="Product_108"/>
    <x v="2"/>
    <n v="1362.13"/>
    <n v="585.12"/>
    <n v="1"/>
    <n v="0"/>
    <n v="364"/>
    <n v="5"/>
    <n v="1362.13"/>
    <n v="777.01"/>
  </r>
  <r>
    <n v="1853"/>
    <x v="1362"/>
    <n v="25"/>
    <x v="5"/>
    <d v="2021-08-27T00:00:00"/>
    <n v="1"/>
    <n v="11798"/>
    <x v="899"/>
    <x v="0"/>
    <n v="137"/>
    <s v="Product_137"/>
    <x v="3"/>
    <n v="977.85"/>
    <n v="413.15"/>
    <n v="4"/>
    <n v="0"/>
    <n v="891"/>
    <n v="4"/>
    <n v="3911.4"/>
    <n v="2258.8000000000002"/>
  </r>
  <r>
    <n v="2387"/>
    <x v="1363"/>
    <n v="40"/>
    <x v="2"/>
    <d v="2021-10-31T00:00:00"/>
    <n v="1"/>
    <n v="11617"/>
    <x v="600"/>
    <x v="2"/>
    <n v="145"/>
    <s v="Product_145"/>
    <x v="2"/>
    <n v="378.93"/>
    <n v="218.95"/>
    <n v="2"/>
    <n v="0"/>
    <n v="887"/>
    <n v="6"/>
    <n v="757.86"/>
    <n v="319.95999999999998"/>
  </r>
  <r>
    <n v="2303"/>
    <x v="1364"/>
    <n v="45"/>
    <x v="0"/>
    <d v="2022-04-30T00:00:00"/>
    <n v="0"/>
    <n v="10783"/>
    <x v="831"/>
    <x v="1"/>
    <n v="133"/>
    <s v="Product_133"/>
    <x v="0"/>
    <n v="367.76"/>
    <n v="203.59"/>
    <n v="1"/>
    <n v="0.2"/>
    <n v="638"/>
    <n v="4"/>
    <n v="294.20999999999998"/>
    <n v="90.62"/>
  </r>
  <r>
    <n v="1592"/>
    <x v="1365"/>
    <n v="43"/>
    <x v="5"/>
    <d v="2020-12-25T00:00:00"/>
    <n v="0"/>
    <n v="13120"/>
    <x v="916"/>
    <x v="1"/>
    <n v="133"/>
    <s v="Product_133"/>
    <x v="3"/>
    <n v="1300.8"/>
    <n v="660.48"/>
    <n v="4"/>
    <n v="0"/>
    <n v="569"/>
    <n v="6"/>
    <n v="5203.2"/>
    <n v="2561.2800000000002"/>
  </r>
  <r>
    <n v="1713"/>
    <x v="1366"/>
    <n v="43"/>
    <x v="5"/>
    <d v="2021-02-15T00:00:00"/>
    <n v="0"/>
    <n v="11400"/>
    <x v="195"/>
    <x v="0"/>
    <n v="107"/>
    <s v="Product_107"/>
    <x v="0"/>
    <n v="1345.95"/>
    <n v="766.97"/>
    <n v="5"/>
    <n v="0"/>
    <n v="522"/>
    <n v="8"/>
    <n v="6729.75"/>
    <n v="2894.9"/>
  </r>
  <r>
    <n v="2181"/>
    <x v="1367"/>
    <n v="65"/>
    <x v="3"/>
    <d v="2020-09-27T00:00:00"/>
    <n v="1"/>
    <n v="11055"/>
    <x v="229"/>
    <x v="0"/>
    <n v="122"/>
    <s v="Product_122"/>
    <x v="3"/>
    <n v="421.39"/>
    <n v="177.74"/>
    <n v="4"/>
    <n v="0"/>
    <n v="677"/>
    <n v="2"/>
    <n v="1685.56"/>
    <n v="974.6"/>
  </r>
  <r>
    <n v="1631"/>
    <x v="1368"/>
    <n v="46"/>
    <x v="5"/>
    <d v="2023-09-01T00:00:00"/>
    <n v="0"/>
    <n v="11509"/>
    <x v="228"/>
    <x v="0"/>
    <n v="105"/>
    <s v="Product_105"/>
    <x v="3"/>
    <n v="659.74"/>
    <n v="450.73"/>
    <n v="3"/>
    <n v="0"/>
    <n v="566"/>
    <n v="5"/>
    <n v="1979.22"/>
    <n v="627.03"/>
  </r>
  <r>
    <n v="1058"/>
    <x v="1369"/>
    <n v="51"/>
    <x v="2"/>
    <d v="2022-01-19T00:00:00"/>
    <n v="1"/>
    <n v="12648"/>
    <x v="917"/>
    <x v="0"/>
    <n v="146"/>
    <s v="Product_146"/>
    <x v="0"/>
    <n v="1260.1600000000001"/>
    <n v="615.1"/>
    <n v="5"/>
    <n v="0"/>
    <n v="1078"/>
    <n v="3"/>
    <n v="6300.8"/>
    <n v="3225.3"/>
  </r>
  <r>
    <n v="1127"/>
    <x v="1370"/>
    <n v="33"/>
    <x v="0"/>
    <d v="2022-12-23T00:00:00"/>
    <n v="1"/>
    <n v="12987"/>
    <x v="298"/>
    <x v="1"/>
    <n v="115"/>
    <s v="Product_115"/>
    <x v="3"/>
    <n v="1167.96"/>
    <n v="492.33"/>
    <n v="2"/>
    <n v="0"/>
    <n v="740"/>
    <n v="5"/>
    <n v="2335.92"/>
    <n v="1351.26"/>
  </r>
  <r>
    <n v="1735"/>
    <x v="1371"/>
    <n v="54"/>
    <x v="3"/>
    <d v="2022-10-24T00:00:00"/>
    <n v="0"/>
    <n v="13039"/>
    <x v="918"/>
    <x v="1"/>
    <n v="121"/>
    <s v="Product_121"/>
    <x v="1"/>
    <n v="1230.18"/>
    <n v="429.51499999999999"/>
    <n v="2"/>
    <n v="0.05"/>
    <n v="800"/>
    <n v="5"/>
    <n v="2337.34"/>
    <n v="1478.31"/>
  </r>
  <r>
    <n v="1720"/>
    <x v="1372"/>
    <n v="33"/>
    <x v="1"/>
    <d v="2021-07-12T00:00:00"/>
    <n v="0"/>
    <n v="12578"/>
    <x v="919"/>
    <x v="2"/>
    <n v="125"/>
    <s v="Product_125"/>
    <x v="0"/>
    <n v="801.68"/>
    <n v="343.63"/>
    <n v="4"/>
    <n v="0.2"/>
    <n v="579"/>
    <n v="4"/>
    <n v="2565.38"/>
    <n v="1190.8599999999999"/>
  </r>
  <r>
    <n v="2138"/>
    <x v="1373"/>
    <n v="46"/>
    <x v="1"/>
    <d v="2020-12-02T00:00:00"/>
    <n v="0"/>
    <n v="11026"/>
    <x v="920"/>
    <x v="0"/>
    <n v="117"/>
    <s v="Product_117"/>
    <x v="3"/>
    <n v="1371.75"/>
    <n v="622.20000000000005"/>
    <n v="4"/>
    <n v="0"/>
    <n v="416"/>
    <n v="2"/>
    <n v="5487"/>
    <n v="2998.2"/>
  </r>
  <r>
    <n v="2232"/>
    <x v="1374"/>
    <n v="19"/>
    <x v="0"/>
    <d v="2021-10-06T00:00:00"/>
    <n v="0"/>
    <n v="10377"/>
    <x v="105"/>
    <x v="1"/>
    <n v="107"/>
    <s v="Product_107"/>
    <x v="0"/>
    <n v="522.63"/>
    <n v="274.39"/>
    <n v="1"/>
    <n v="0"/>
    <n v="976"/>
    <n v="2"/>
    <n v="522.63"/>
    <n v="248.24"/>
  </r>
  <r>
    <n v="1525"/>
    <x v="1375"/>
    <n v="42"/>
    <x v="1"/>
    <d v="2022-09-13T00:00:00"/>
    <n v="0"/>
    <n v="10571"/>
    <x v="921"/>
    <x v="1"/>
    <n v="119"/>
    <s v="Product_119"/>
    <x v="3"/>
    <n v="277.17"/>
    <n v="172.24"/>
    <n v="1"/>
    <n v="0"/>
    <n v="377"/>
    <n v="5"/>
    <n v="277.17"/>
    <n v="104.93"/>
  </r>
  <r>
    <n v="1520"/>
    <x v="1376"/>
    <n v="25"/>
    <x v="2"/>
    <d v="2021-08-27T00:00:00"/>
    <n v="0"/>
    <n v="11954"/>
    <x v="899"/>
    <x v="2"/>
    <n v="107"/>
    <s v="Product_107"/>
    <x v="3"/>
    <n v="1077.6600000000001"/>
    <n v="429.51499999999999"/>
    <n v="3"/>
    <n v="0.05"/>
    <n v="365"/>
    <n v="6"/>
    <n v="3071.33"/>
    <n v="1782.78"/>
  </r>
  <r>
    <n v="1551"/>
    <x v="1377"/>
    <n v="54"/>
    <x v="5"/>
    <d v="2021-11-24T00:00:00"/>
    <n v="1"/>
    <n v="13313"/>
    <x v="863"/>
    <x v="1"/>
    <n v="140"/>
    <s v="Product_140"/>
    <x v="1"/>
    <n v="832.06"/>
    <n v="441.64"/>
    <n v="1"/>
    <n v="0"/>
    <n v="881"/>
    <n v="2"/>
    <n v="832.06"/>
    <n v="390.42"/>
  </r>
  <r>
    <n v="1236"/>
    <x v="1378"/>
    <n v="53"/>
    <x v="0"/>
    <d v="2020-08-23T00:00:00"/>
    <n v="1"/>
    <n v="11564"/>
    <x v="764"/>
    <x v="1"/>
    <n v="145"/>
    <s v="Product_145"/>
    <x v="1"/>
    <n v="1289.1500000000001"/>
    <n v="874.85"/>
    <n v="4"/>
    <n v="0"/>
    <n v="1539"/>
    <n v="2"/>
    <n v="5156.6000000000004"/>
    <n v="1657.2"/>
  </r>
  <r>
    <n v="2304"/>
    <x v="1379"/>
    <n v="33"/>
    <x v="3"/>
    <d v="2022-08-17T00:00:00"/>
    <n v="0"/>
    <n v="10586"/>
    <x v="772"/>
    <x v="0"/>
    <n v="124"/>
    <s v="Product_124"/>
    <x v="1"/>
    <n v="167.68"/>
    <n v="81.95"/>
    <n v="4"/>
    <n v="0.2"/>
    <n v="569"/>
    <n v="3"/>
    <n v="536.58000000000004"/>
    <n v="208.78"/>
  </r>
  <r>
    <n v="2382"/>
    <x v="1380"/>
    <n v="70"/>
    <x v="5"/>
    <d v="2020-06-03T00:00:00"/>
    <n v="1"/>
    <n v="13653"/>
    <x v="260"/>
    <x v="2"/>
    <n v="111"/>
    <s v="Product_111"/>
    <x v="3"/>
    <n v="1273.3499999999999"/>
    <n v="812.93"/>
    <n v="1"/>
    <n v="0.1"/>
    <n v="907"/>
    <n v="6"/>
    <n v="1146.01"/>
    <n v="333.08"/>
  </r>
  <r>
    <n v="2224"/>
    <x v="1381"/>
    <n v="35"/>
    <x v="1"/>
    <d v="2020-10-15T00:00:00"/>
    <n v="0"/>
    <n v="11618"/>
    <x v="922"/>
    <x v="0"/>
    <n v="141"/>
    <s v="Product_141"/>
    <x v="1"/>
    <n v="475.28"/>
    <n v="212.61"/>
    <n v="3"/>
    <n v="0.1"/>
    <n v="878"/>
    <n v="5"/>
    <n v="1283.26"/>
    <n v="645.42999999999995"/>
  </r>
  <r>
    <n v="2301"/>
    <x v="1382"/>
    <n v="15"/>
    <x v="1"/>
    <d v="2021-04-07T00:00:00"/>
    <n v="1"/>
    <n v="10356"/>
    <x v="923"/>
    <x v="0"/>
    <n v="101"/>
    <s v="Product_101"/>
    <x v="0"/>
    <n v="999.54"/>
    <n v="453.29"/>
    <n v="4"/>
    <n v="0.1"/>
    <n v="781"/>
    <n v="3"/>
    <n v="3598.34"/>
    <n v="1785.18"/>
  </r>
  <r>
    <n v="2258"/>
    <x v="1383"/>
    <n v="28"/>
    <x v="3"/>
    <d v="2023-10-17T00:00:00"/>
    <n v="1"/>
    <n v="10684"/>
    <x v="8"/>
    <x v="2"/>
    <n v="132"/>
    <s v="Product_132"/>
    <x v="3"/>
    <n v="108.19"/>
    <n v="58.08"/>
    <n v="3"/>
    <n v="0"/>
    <n v="435"/>
    <n v="4"/>
    <n v="324.57"/>
    <n v="150.33000000000001"/>
  </r>
  <r>
    <n v="1493"/>
    <x v="1384"/>
    <n v="24"/>
    <x v="2"/>
    <d v="2024-01-23T00:00:00"/>
    <n v="0"/>
    <n v="11946"/>
    <x v="585"/>
    <x v="2"/>
    <n v="140"/>
    <s v="Product_140"/>
    <x v="0"/>
    <n v="933.89"/>
    <n v="439.14"/>
    <n v="4"/>
    <n v="0.05"/>
    <n v="344"/>
    <n v="5"/>
    <n v="3548.78"/>
    <n v="1792.22"/>
  </r>
  <r>
    <n v="1003"/>
    <x v="1385"/>
    <n v="45"/>
    <x v="3"/>
    <d v="2023-10-13T00:00:00"/>
    <n v="0"/>
    <n v="13268"/>
    <x v="866"/>
    <x v="0"/>
    <n v="144"/>
    <s v="Product_144"/>
    <x v="1"/>
    <n v="1090.04"/>
    <n v="731.32"/>
    <n v="3"/>
    <n v="0"/>
    <n v="446"/>
    <n v="2"/>
    <n v="3270.12"/>
    <n v="1076.1600000000001"/>
  </r>
  <r>
    <n v="1665"/>
    <x v="1386"/>
    <n v="21"/>
    <x v="0"/>
    <d v="2022-03-24T00:00:00"/>
    <n v="0"/>
    <n v="12905"/>
    <x v="924"/>
    <x v="0"/>
    <n v="102"/>
    <s v="Product_102"/>
    <x v="3"/>
    <n v="584.69000000000005"/>
    <n v="242.78"/>
    <n v="3"/>
    <n v="0.2"/>
    <n v="715"/>
    <n v="4"/>
    <n v="1403.26"/>
    <n v="674.92"/>
  </r>
  <r>
    <n v="1441"/>
    <x v="1387"/>
    <n v="31"/>
    <x v="3"/>
    <d v="2023-02-15T00:00:00"/>
    <n v="0"/>
    <n v="13490"/>
    <x v="518"/>
    <x v="0"/>
    <n v="115"/>
    <s v="Product_115"/>
    <x v="0"/>
    <n v="362.35"/>
    <n v="209.87"/>
    <n v="3"/>
    <n v="0"/>
    <n v="686"/>
    <n v="5"/>
    <n v="1087.05"/>
    <n v="457.44"/>
  </r>
  <r>
    <n v="1028"/>
    <x v="1388"/>
    <n v="41"/>
    <x v="1"/>
    <d v="2022-01-19T00:00:00"/>
    <n v="0"/>
    <n v="10658"/>
    <x v="917"/>
    <x v="0"/>
    <n v="121"/>
    <s v="Product_121"/>
    <x v="2"/>
    <n v="829.56"/>
    <n v="482.2"/>
    <n v="1"/>
    <n v="0"/>
    <n v="442"/>
    <n v="6"/>
    <n v="829.56"/>
    <n v="347.36"/>
  </r>
  <r>
    <n v="2132"/>
    <x v="1389"/>
    <n v="42"/>
    <x v="2"/>
    <d v="2020-03-07T00:00:00"/>
    <n v="0"/>
    <n v="11296"/>
    <x v="915"/>
    <x v="2"/>
    <n v="124"/>
    <s v="Product_124"/>
    <x v="0"/>
    <n v="1258.1300000000001"/>
    <n v="528.16999999999996"/>
    <n v="2"/>
    <n v="0"/>
    <n v="999"/>
    <n v="7"/>
    <n v="2516.2600000000002"/>
    <n v="1459.92"/>
  </r>
  <r>
    <n v="1609"/>
    <x v="1390"/>
    <n v="39"/>
    <x v="2"/>
    <d v="2022-03-19T00:00:00"/>
    <n v="0"/>
    <n v="11525"/>
    <x v="925"/>
    <x v="1"/>
    <n v="117"/>
    <s v="Product_117"/>
    <x v="3"/>
    <n v="519.14"/>
    <n v="321.75"/>
    <n v="3"/>
    <n v="0"/>
    <n v="351"/>
    <n v="5"/>
    <n v="1557.42"/>
    <n v="592.16999999999996"/>
  </r>
  <r>
    <n v="1804"/>
    <x v="1391"/>
    <n v="41"/>
    <x v="4"/>
    <d v="2020-01-29T00:00:00"/>
    <n v="0"/>
    <n v="12082"/>
    <x v="707"/>
    <x v="2"/>
    <n v="147"/>
    <s v="Product_147"/>
    <x v="2"/>
    <n v="416.08"/>
    <n v="224.96"/>
    <n v="3"/>
    <n v="0"/>
    <n v="375"/>
    <n v="6"/>
    <n v="1248.24"/>
    <n v="573.36"/>
  </r>
  <r>
    <n v="1074"/>
    <x v="1392"/>
    <n v="34"/>
    <x v="3"/>
    <d v="2021-06-25T00:00:00"/>
    <n v="0"/>
    <n v="13054"/>
    <x v="45"/>
    <x v="1"/>
    <n v="109"/>
    <s v="Product_109"/>
    <x v="1"/>
    <n v="454.46"/>
    <n v="280.37"/>
    <n v="4"/>
    <n v="0"/>
    <n v="519"/>
    <n v="6"/>
    <n v="1817.84"/>
    <n v="696.36"/>
  </r>
  <r>
    <n v="1837"/>
    <x v="1393"/>
    <n v="15"/>
    <x v="0"/>
    <d v="2023-01-03T00:00:00"/>
    <n v="0"/>
    <n v="13696"/>
    <x v="591"/>
    <x v="2"/>
    <n v="135"/>
    <s v="Product_135"/>
    <x v="1"/>
    <n v="1426.24"/>
    <n v="924.31"/>
    <n v="2"/>
    <n v="0"/>
    <n v="358"/>
    <n v="5"/>
    <n v="2852.48"/>
    <n v="1003.86"/>
  </r>
  <r>
    <n v="2169"/>
    <x v="1394"/>
    <n v="34"/>
    <x v="1"/>
    <d v="2020-09-10T00:00:00"/>
    <n v="1"/>
    <n v="12508"/>
    <x v="926"/>
    <x v="0"/>
    <n v="120"/>
    <s v="Product_120"/>
    <x v="0"/>
    <n v="570.95000000000005"/>
    <n v="283.69"/>
    <n v="4"/>
    <n v="0"/>
    <n v="1567"/>
    <n v="3"/>
    <n v="2283.8000000000002"/>
    <n v="1149.04"/>
  </r>
  <r>
    <n v="1127"/>
    <x v="1395"/>
    <n v="47"/>
    <x v="5"/>
    <d v="2022-07-20T00:00:00"/>
    <n v="1"/>
    <n v="12765"/>
    <x v="278"/>
    <x v="1"/>
    <n v="119"/>
    <s v="Product_119"/>
    <x v="1"/>
    <n v="55.23"/>
    <n v="429.51499999999999"/>
    <n v="4"/>
    <n v="0"/>
    <n v="740"/>
    <n v="5"/>
    <n v="220.92"/>
    <n v="-1497.14"/>
  </r>
  <r>
    <n v="1041"/>
    <x v="1396"/>
    <n v="37"/>
    <x v="2"/>
    <d v="2022-01-24T00:00:00"/>
    <n v="1"/>
    <n v="11693"/>
    <x v="927"/>
    <x v="2"/>
    <n v="118"/>
    <s v="Product_118"/>
    <x v="0"/>
    <n v="1183.44"/>
    <n v="429.51499999999999"/>
    <n v="3"/>
    <n v="0"/>
    <n v="1073"/>
    <n v="3"/>
    <n v="3550.32"/>
    <n v="2261.7800000000002"/>
  </r>
  <r>
    <n v="2379"/>
    <x v="1397"/>
    <n v="45"/>
    <x v="3"/>
    <d v="2023-09-10T00:00:00"/>
    <n v="0"/>
    <n v="13324"/>
    <x v="928"/>
    <x v="2"/>
    <n v="120"/>
    <s v="Product_120"/>
    <x v="0"/>
    <n v="1063.95"/>
    <n v="489.9"/>
    <n v="5"/>
    <n v="0"/>
    <n v="354"/>
    <n v="3"/>
    <n v="5319.75"/>
    <n v="2870.25"/>
  </r>
  <r>
    <n v="1040"/>
    <x v="1398"/>
    <n v="31"/>
    <x v="4"/>
    <d v="2023-08-10T00:00:00"/>
    <n v="0"/>
    <n v="11657"/>
    <x v="782"/>
    <x v="2"/>
    <n v="130"/>
    <s v="Product_130"/>
    <x v="0"/>
    <n v="236.42"/>
    <n v="94.61"/>
    <n v="2"/>
    <n v="0.1"/>
    <n v="451"/>
    <n v="6"/>
    <n v="425.56"/>
    <n v="236.34"/>
  </r>
  <r>
    <n v="1933"/>
    <x v="1399"/>
    <n v="54"/>
    <x v="0"/>
    <d v="2021-06-20T00:00:00"/>
    <n v="0"/>
    <n v="10511"/>
    <x v="376"/>
    <x v="0"/>
    <n v="140"/>
    <s v="Product_140"/>
    <x v="0"/>
    <n v="1478.11"/>
    <n v="1018.55"/>
    <n v="4"/>
    <n v="0"/>
    <n v="529"/>
    <n v="6"/>
    <n v="5912.44"/>
    <n v="1838.24"/>
  </r>
  <r>
    <n v="1033"/>
    <x v="1400"/>
    <n v="1"/>
    <x v="0"/>
    <d v="2023-04-12T00:00:00"/>
    <n v="0"/>
    <n v="11071"/>
    <x v="117"/>
    <x v="2"/>
    <n v="101"/>
    <s v="Product_101"/>
    <x v="3"/>
    <n v="931.69"/>
    <n v="495.92"/>
    <n v="5"/>
    <n v="0"/>
    <n v="400"/>
    <n v="3"/>
    <n v="4658.45"/>
    <n v="2178.85"/>
  </r>
  <r>
    <n v="2040"/>
    <x v="1401"/>
    <n v="42"/>
    <x v="1"/>
    <d v="2022-02-19T00:00:00"/>
    <n v="1"/>
    <n v="13256"/>
    <x v="850"/>
    <x v="2"/>
    <n v="124"/>
    <s v="Product_124"/>
    <x v="3"/>
    <n v="776.13"/>
    <n v="313.5"/>
    <n v="5"/>
    <n v="0"/>
    <n v="935"/>
    <n v="5"/>
    <n v="3880.65"/>
    <n v="2313.15"/>
  </r>
  <r>
    <n v="2176"/>
    <x v="1402"/>
    <n v="60"/>
    <x v="2"/>
    <d v="2023-07-31T00:00:00"/>
    <n v="0"/>
    <n v="12538"/>
    <x v="929"/>
    <x v="0"/>
    <n v="124"/>
    <s v="Product_124"/>
    <x v="2"/>
    <n v="604.22"/>
    <n v="243.31"/>
    <n v="4"/>
    <n v="0.1"/>
    <n v="351"/>
    <n v="4"/>
    <n v="2175.19"/>
    <n v="1201.95"/>
  </r>
  <r>
    <n v="1997"/>
    <x v="1403"/>
    <n v="62"/>
    <x v="1"/>
    <d v="2022-01-30T00:00:00"/>
    <n v="1"/>
    <n v="12320"/>
    <x v="930"/>
    <x v="1"/>
    <n v="147"/>
    <s v="Product_147"/>
    <x v="2"/>
    <n v="1353.08"/>
    <n v="658.28"/>
    <n v="3"/>
    <n v="0"/>
    <n v="1023"/>
    <n v="3"/>
    <n v="4059.24"/>
    <n v="2084.4"/>
  </r>
  <r>
    <n v="2401"/>
    <x v="1404"/>
    <n v="36"/>
    <x v="4"/>
    <d v="2020-08-09T00:00:00"/>
    <n v="1"/>
    <n v="11636"/>
    <x v="410"/>
    <x v="1"/>
    <n v="119"/>
    <s v="Product_119"/>
    <x v="1"/>
    <n v="403.75"/>
    <n v="163.19"/>
    <n v="1"/>
    <n v="0"/>
    <n v="1093"/>
    <n v="6"/>
    <n v="403.75"/>
    <n v="240.56"/>
  </r>
  <r>
    <n v="1587"/>
    <x v="1405"/>
    <n v="20"/>
    <x v="5"/>
    <d v="2023-10-14T00:00:00"/>
    <n v="0"/>
    <n v="11012"/>
    <x v="307"/>
    <x v="0"/>
    <n v="130"/>
    <s v="Product_130"/>
    <x v="3"/>
    <n v="464.36"/>
    <n v="237.92"/>
    <n v="4"/>
    <n v="0.1"/>
    <n v="427"/>
    <n v="8"/>
    <n v="1671.7"/>
    <n v="720.02"/>
  </r>
  <r>
    <n v="1341"/>
    <x v="1406"/>
    <n v="60"/>
    <x v="5"/>
    <d v="2021-04-23T00:00:00"/>
    <n v="0"/>
    <n v="12574"/>
    <x v="762"/>
    <x v="1"/>
    <n v="126"/>
    <s v="Product_126"/>
    <x v="2"/>
    <n v="227.5"/>
    <n v="95.3"/>
    <n v="3"/>
    <n v="0.1"/>
    <n v="806"/>
    <n v="5"/>
    <n v="614.25"/>
    <n v="328.35"/>
  </r>
  <r>
    <n v="1026"/>
    <x v="1407"/>
    <n v="39"/>
    <x v="5"/>
    <d v="2022-08-23T00:00:00"/>
    <n v="1"/>
    <n v="11151"/>
    <x v="931"/>
    <x v="2"/>
    <n v="142"/>
    <s v="Product_142"/>
    <x v="3"/>
    <n v="1150.72"/>
    <n v="473.84"/>
    <n v="2"/>
    <n v="0.05"/>
    <n v="862"/>
    <n v="3"/>
    <n v="2186.37"/>
    <n v="1238.69"/>
  </r>
  <r>
    <n v="2310"/>
    <x v="1408"/>
    <n v="37"/>
    <x v="0"/>
    <d v="2020-02-21T00:00:00"/>
    <n v="1"/>
    <n v="10209"/>
    <x v="2"/>
    <x v="2"/>
    <n v="144"/>
    <s v="Product_144"/>
    <x v="3"/>
    <n v="913.55"/>
    <n v="548.87"/>
    <n v="3"/>
    <n v="0"/>
    <n v="1133"/>
    <n v="2"/>
    <n v="2740.65"/>
    <n v="1094.04"/>
  </r>
  <r>
    <n v="1645"/>
    <x v="1409"/>
    <n v="26"/>
    <x v="2"/>
    <d v="2023-06-22T00:00:00"/>
    <n v="0"/>
    <n v="10623"/>
    <x v="316"/>
    <x v="1"/>
    <n v="138"/>
    <s v="Product_138"/>
    <x v="1"/>
    <n v="933.15"/>
    <n v="627.13"/>
    <n v="5"/>
    <n v="0.05"/>
    <n v="344"/>
    <n v="7"/>
    <n v="4432.46"/>
    <n v="1296.81"/>
  </r>
  <r>
    <n v="1730"/>
    <x v="1410"/>
    <n v="21"/>
    <x v="1"/>
    <d v="2023-02-23T00:00:00"/>
    <n v="1"/>
    <n v="11805"/>
    <x v="21"/>
    <x v="1"/>
    <n v="129"/>
    <s v="Product_129"/>
    <x v="1"/>
    <n v="366.78"/>
    <n v="191.76"/>
    <n v="2"/>
    <n v="0"/>
    <n v="678"/>
    <n v="2"/>
    <n v="733.56"/>
    <n v="350.04"/>
  </r>
  <r>
    <n v="1167"/>
    <x v="1411"/>
    <n v="48"/>
    <x v="1"/>
    <d v="2021-11-02T00:00:00"/>
    <n v="1"/>
    <n v="11165"/>
    <x v="22"/>
    <x v="1"/>
    <n v="113"/>
    <s v="Product_113"/>
    <x v="0"/>
    <n v="994.19"/>
    <n v="647.25"/>
    <n v="2"/>
    <n v="0.05"/>
    <n v="1156"/>
    <n v="1"/>
    <n v="1888.96"/>
    <n v="594.46"/>
  </r>
  <r>
    <n v="1609"/>
    <x v="1412"/>
    <n v="50"/>
    <x v="4"/>
    <d v="2023-03-06T00:00:00"/>
    <n v="0"/>
    <n v="10172"/>
    <x v="932"/>
    <x v="0"/>
    <n v="104"/>
    <s v="Product_104"/>
    <x v="3"/>
    <n v="1159.9100000000001"/>
    <n v="474.15"/>
    <n v="1"/>
    <n v="0.1"/>
    <n v="351"/>
    <n v="5"/>
    <n v="1043.92"/>
    <n v="569.77"/>
  </r>
  <r>
    <n v="1267"/>
    <x v="1413"/>
    <n v="43"/>
    <x v="5"/>
    <d v="2021-03-29T00:00:00"/>
    <n v="0"/>
    <n v="11888"/>
    <x v="683"/>
    <x v="1"/>
    <n v="145"/>
    <s v="Product_145"/>
    <x v="0"/>
    <n v="568.94000000000005"/>
    <n v="360.31"/>
    <n v="1"/>
    <n v="0.1"/>
    <n v="346"/>
    <n v="5"/>
    <n v="512.04999999999995"/>
    <n v="151.74"/>
  </r>
  <r>
    <n v="1820"/>
    <x v="1414"/>
    <n v="28"/>
    <x v="2"/>
    <d v="2023-08-19T00:00:00"/>
    <n v="0"/>
    <n v="13749"/>
    <x v="634"/>
    <x v="0"/>
    <n v="117"/>
    <s v="Product_117"/>
    <x v="0"/>
    <n v="1211.95"/>
    <n v="507.61"/>
    <n v="4"/>
    <n v="0"/>
    <n v="501"/>
    <n v="6"/>
    <n v="4847.8"/>
    <n v="2817.36"/>
  </r>
  <r>
    <n v="1454"/>
    <x v="1415"/>
    <n v="24"/>
    <x v="2"/>
    <d v="2020-09-05T00:00:00"/>
    <n v="0"/>
    <n v="10446"/>
    <x v="814"/>
    <x v="1"/>
    <n v="133"/>
    <s v="Product_133"/>
    <x v="0"/>
    <n v="555.75"/>
    <n v="362.09"/>
    <n v="3"/>
    <n v="0.1"/>
    <n v="561"/>
    <n v="7"/>
    <n v="1500.52"/>
    <n v="414.25"/>
  </r>
  <r>
    <n v="1905"/>
    <x v="1416"/>
    <n v="18"/>
    <x v="4"/>
    <d v="2023-07-25T00:00:00"/>
    <n v="0"/>
    <n v="13190"/>
    <x v="69"/>
    <x v="0"/>
    <n v="105"/>
    <s v="Product_105"/>
    <x v="3"/>
    <n v="1149.3"/>
    <n v="763.95"/>
    <n v="4"/>
    <n v="0"/>
    <n v="526"/>
    <n v="4"/>
    <n v="4597.2"/>
    <n v="1541.4"/>
  </r>
  <r>
    <n v="2424"/>
    <x v="1417"/>
    <n v="31"/>
    <x v="3"/>
    <d v="2022-08-08T00:00:00"/>
    <n v="0"/>
    <n v="13786"/>
    <x v="933"/>
    <x v="0"/>
    <n v="128"/>
    <s v="Product_128"/>
    <x v="3"/>
    <n v="98.91"/>
    <n v="62.89"/>
    <n v="1"/>
    <n v="0"/>
    <n v="575"/>
    <n v="6"/>
    <n v="98.91"/>
    <n v="36.020000000000003"/>
  </r>
  <r>
    <n v="1921"/>
    <x v="1418"/>
    <n v="24"/>
    <x v="2"/>
    <d v="2023-12-06T00:00:00"/>
    <n v="0"/>
    <n v="10010"/>
    <x v="934"/>
    <x v="2"/>
    <n v="124"/>
    <s v="Product_124"/>
    <x v="0"/>
    <n v="849.19"/>
    <n v="548.77"/>
    <n v="5"/>
    <n v="0"/>
    <n v="392"/>
    <n v="2"/>
    <n v="4245.95"/>
    <n v="1502.1"/>
  </r>
  <r>
    <n v="1980"/>
    <x v="1419"/>
    <n v="14"/>
    <x v="2"/>
    <d v="2021-09-10T00:00:00"/>
    <n v="1"/>
    <n v="10760"/>
    <x v="321"/>
    <x v="1"/>
    <n v="117"/>
    <s v="Product_117"/>
    <x v="3"/>
    <n v="1455.81"/>
    <n v="827.55"/>
    <n v="1"/>
    <n v="0"/>
    <n v="1055"/>
    <n v="4"/>
    <n v="1455.81"/>
    <n v="628.26"/>
  </r>
  <r>
    <n v="2499"/>
    <x v="1420"/>
    <n v="49"/>
    <x v="1"/>
    <d v="2023-08-22T00:00:00"/>
    <n v="0"/>
    <n v="11327"/>
    <x v="935"/>
    <x v="2"/>
    <n v="139"/>
    <s v="Product_139"/>
    <x v="0"/>
    <n v="1472.8"/>
    <n v="706.16"/>
    <n v="3"/>
    <n v="0"/>
    <n v="440"/>
    <n v="4"/>
    <n v="4418.3999999999996"/>
    <n v="2299.92"/>
  </r>
  <r>
    <n v="1701"/>
    <x v="1421"/>
    <n v="41"/>
    <x v="4"/>
    <d v="2022-04-16T00:00:00"/>
    <n v="1"/>
    <n v="11783"/>
    <x v="459"/>
    <x v="2"/>
    <n v="148"/>
    <s v="Product_148"/>
    <x v="2"/>
    <n v="458.54"/>
    <n v="271.89999999999998"/>
    <n v="5"/>
    <n v="0"/>
    <n v="991"/>
    <n v="3"/>
    <n v="2292.6999999999998"/>
    <n v="933.2"/>
  </r>
  <r>
    <n v="1633"/>
    <x v="1422"/>
    <n v="54"/>
    <x v="2"/>
    <d v="2020-08-26T00:00:00"/>
    <n v="0"/>
    <n v="11177"/>
    <x v="936"/>
    <x v="0"/>
    <n v="140"/>
    <s v="Product_140"/>
    <x v="3"/>
    <n v="690.03"/>
    <n v="367"/>
    <n v="4"/>
    <n v="0"/>
    <n v="538"/>
    <n v="6"/>
    <n v="2760.12"/>
    <n v="1292.1199999999999"/>
  </r>
  <r>
    <n v="1129"/>
    <x v="1423"/>
    <n v="45"/>
    <x v="2"/>
    <d v="2020-10-13T00:00:00"/>
    <n v="0"/>
    <n v="12370"/>
    <x v="937"/>
    <x v="0"/>
    <n v="144"/>
    <s v="Product_144"/>
    <x v="1"/>
    <n v="141.32"/>
    <n v="56.75"/>
    <n v="4"/>
    <n v="0"/>
    <n v="434"/>
    <n v="4"/>
    <n v="565.28"/>
    <n v="338.28"/>
  </r>
  <r>
    <n v="2019"/>
    <x v="1424"/>
    <n v="44"/>
    <x v="1"/>
    <d v="2020-04-02T00:00:00"/>
    <n v="1"/>
    <n v="13608"/>
    <x v="938"/>
    <x v="0"/>
    <n v="146"/>
    <s v="Product_146"/>
    <x v="1"/>
    <n v="1316.34"/>
    <n v="714.84"/>
    <n v="1"/>
    <n v="0.1"/>
    <n v="355"/>
    <n v="5"/>
    <n v="1184.71"/>
    <n v="469.87"/>
  </r>
  <r>
    <n v="2386"/>
    <x v="1425"/>
    <n v="64"/>
    <x v="2"/>
    <d v="2020-03-17T00:00:00"/>
    <n v="0"/>
    <n v="10976"/>
    <x v="939"/>
    <x v="0"/>
    <n v="111"/>
    <s v="Product_111"/>
    <x v="0"/>
    <n v="874.43"/>
    <n v="520.6"/>
    <n v="1"/>
    <n v="0.05"/>
    <n v="930"/>
    <n v="2"/>
    <n v="830.71"/>
    <n v="310.11"/>
  </r>
  <r>
    <n v="1818"/>
    <x v="1426"/>
    <n v="20"/>
    <x v="1"/>
    <d v="2021-09-15T00:00:00"/>
    <n v="1"/>
    <n v="12492"/>
    <x v="940"/>
    <x v="2"/>
    <n v="112"/>
    <s v="Product_112"/>
    <x v="2"/>
    <n v="608.4"/>
    <n v="245.89"/>
    <n v="4"/>
    <n v="0"/>
    <n v="674"/>
    <n v="3"/>
    <n v="2433.6"/>
    <n v="1450.04"/>
  </r>
  <r>
    <n v="1692"/>
    <x v="1427"/>
    <n v="53"/>
    <x v="3"/>
    <d v="2022-05-10T00:00:00"/>
    <n v="0"/>
    <n v="12389"/>
    <x v="564"/>
    <x v="0"/>
    <n v="113"/>
    <s v="Product_113"/>
    <x v="3"/>
    <n v="213.52"/>
    <n v="125.21"/>
    <n v="4"/>
    <n v="0.2"/>
    <n v="493"/>
    <n v="4"/>
    <n v="683.26"/>
    <n v="182.42"/>
  </r>
  <r>
    <n v="2315"/>
    <x v="1428"/>
    <n v="35"/>
    <x v="0"/>
    <d v="2020-08-25T00:00:00"/>
    <n v="0"/>
    <n v="12268"/>
    <x v="802"/>
    <x v="2"/>
    <n v="108"/>
    <s v="Product_108"/>
    <x v="0"/>
    <n v="1422.81"/>
    <n v="429.51499999999999"/>
    <n v="2"/>
    <n v="0"/>
    <n v="360"/>
    <n v="3"/>
    <n v="2845.62"/>
    <n v="1986.59"/>
  </r>
  <r>
    <n v="2394"/>
    <x v="1429"/>
    <n v="78"/>
    <x v="1"/>
    <d v="2020-07-18T00:00:00"/>
    <n v="1"/>
    <n v="12157"/>
    <x v="941"/>
    <x v="2"/>
    <n v="101"/>
    <s v="Product_101"/>
    <x v="2"/>
    <n v="818.82"/>
    <n v="366.37"/>
    <n v="3"/>
    <n v="0.1"/>
    <n v="1112"/>
    <n v="3"/>
    <n v="2210.81"/>
    <n v="1111.7"/>
  </r>
  <r>
    <n v="1793"/>
    <x v="1430"/>
    <n v="34"/>
    <x v="1"/>
    <d v="2021-04-25T00:00:00"/>
    <n v="0"/>
    <n v="12457"/>
    <x v="545"/>
    <x v="1"/>
    <n v="109"/>
    <s v="Product_109"/>
    <x v="2"/>
    <n v="460.25"/>
    <n v="243.62"/>
    <n v="2"/>
    <n v="0"/>
    <n v="388"/>
    <n v="7"/>
    <n v="920.5"/>
    <n v="433.26"/>
  </r>
  <r>
    <n v="1028"/>
    <x v="1431"/>
    <n v="31"/>
    <x v="2"/>
    <d v="2023-05-01T00:00:00"/>
    <n v="0"/>
    <n v="13489"/>
    <x v="755"/>
    <x v="1"/>
    <n v="128"/>
    <s v="Product_128"/>
    <x v="3"/>
    <n v="557.80999999999995"/>
    <n v="384.5"/>
    <n v="2"/>
    <n v="0.2"/>
    <n v="442"/>
    <n v="6"/>
    <n v="892.5"/>
    <n v="123.5"/>
  </r>
  <r>
    <n v="1148"/>
    <x v="1432"/>
    <n v="46"/>
    <x v="1"/>
    <d v="2020-04-10T00:00:00"/>
    <n v="0"/>
    <n v="13673"/>
    <x v="902"/>
    <x v="0"/>
    <n v="102"/>
    <s v="Product_102"/>
    <x v="1"/>
    <n v="442.51"/>
    <n v="294.38"/>
    <n v="4"/>
    <n v="0.1"/>
    <n v="485"/>
    <n v="6"/>
    <n v="1593.04"/>
    <n v="415.52"/>
  </r>
  <r>
    <n v="2319"/>
    <x v="1433"/>
    <n v="36"/>
    <x v="4"/>
    <d v="2022-03-06T00:00:00"/>
    <n v="1"/>
    <n v="12552"/>
    <x v="942"/>
    <x v="2"/>
    <n v="114"/>
    <s v="Product_114"/>
    <x v="1"/>
    <n v="922.62"/>
    <n v="482.76"/>
    <n v="3"/>
    <n v="0"/>
    <n v="895"/>
    <n v="3"/>
    <n v="2767.86"/>
    <n v="1319.58"/>
  </r>
  <r>
    <n v="1010"/>
    <x v="1434"/>
    <n v="28"/>
    <x v="5"/>
    <d v="2022-07-18T00:00:00"/>
    <n v="0"/>
    <n v="11800"/>
    <x v="150"/>
    <x v="2"/>
    <n v="113"/>
    <s v="Product_113"/>
    <x v="2"/>
    <n v="1398.45"/>
    <n v="706.15"/>
    <n v="4"/>
    <n v="0"/>
    <n v="437"/>
    <n v="4"/>
    <n v="5593.8"/>
    <n v="2769.2"/>
  </r>
  <r>
    <n v="1675"/>
    <x v="1435"/>
    <n v="25"/>
    <x v="5"/>
    <d v="2022-01-29T00:00:00"/>
    <n v="0"/>
    <n v="10039"/>
    <x v="943"/>
    <x v="2"/>
    <n v="148"/>
    <s v="Product_148"/>
    <x v="1"/>
    <n v="1292.21"/>
    <n v="564.99"/>
    <n v="2"/>
    <n v="0"/>
    <n v="1030"/>
    <n v="4"/>
    <n v="2584.42"/>
    <n v="1454.44"/>
  </r>
  <r>
    <n v="2136"/>
    <x v="1436"/>
    <n v="61"/>
    <x v="3"/>
    <d v="2023-05-10T00:00:00"/>
    <n v="0"/>
    <n v="13580"/>
    <x v="447"/>
    <x v="1"/>
    <n v="102"/>
    <s v="Product_102"/>
    <x v="2"/>
    <n v="717.55"/>
    <n v="294.58999999999997"/>
    <n v="2"/>
    <n v="0"/>
    <n v="428"/>
    <n v="7"/>
    <n v="1435.1"/>
    <n v="845.92"/>
  </r>
  <r>
    <n v="1186"/>
    <x v="1437"/>
    <n v="22"/>
    <x v="1"/>
    <d v="2023-11-27T00:00:00"/>
    <n v="0"/>
    <n v="11482"/>
    <x v="280"/>
    <x v="2"/>
    <n v="104"/>
    <s v="Product_104"/>
    <x v="2"/>
    <n v="1248.42"/>
    <n v="610.78"/>
    <n v="4"/>
    <n v="0"/>
    <n v="378"/>
    <n v="4"/>
    <n v="4993.68"/>
    <n v="2550.56"/>
  </r>
  <r>
    <n v="1806"/>
    <x v="1438"/>
    <n v="43"/>
    <x v="4"/>
    <d v="2023-01-11T00:00:00"/>
    <n v="0"/>
    <n v="12310"/>
    <x v="944"/>
    <x v="2"/>
    <n v="112"/>
    <s v="Product_112"/>
    <x v="2"/>
    <n v="663.5"/>
    <n v="452.56"/>
    <n v="1"/>
    <n v="0"/>
    <n v="632"/>
    <n v="4"/>
    <n v="663.5"/>
    <n v="210.94"/>
  </r>
  <r>
    <n v="1743"/>
    <x v="1439"/>
    <n v="55"/>
    <x v="2"/>
    <d v="2022-08-05T00:00:00"/>
    <n v="1"/>
    <n v="13741"/>
    <x v="318"/>
    <x v="2"/>
    <n v="148"/>
    <s v="Product_148"/>
    <x v="1"/>
    <n v="415.85"/>
    <n v="285.93"/>
    <n v="1"/>
    <n v="0"/>
    <n v="969"/>
    <n v="5"/>
    <n v="415.85"/>
    <n v="129.91999999999999"/>
  </r>
  <r>
    <n v="2250"/>
    <x v="1440"/>
    <n v="56"/>
    <x v="2"/>
    <d v="2023-04-17T00:00:00"/>
    <n v="0"/>
    <n v="13189"/>
    <x v="780"/>
    <x v="1"/>
    <n v="110"/>
    <s v="Product_110"/>
    <x v="0"/>
    <n v="1475.95"/>
    <n v="950.15"/>
    <n v="4"/>
    <n v="0"/>
    <n v="625"/>
    <n v="5"/>
    <n v="5903.8"/>
    <n v="2103.1999999999998"/>
  </r>
  <r>
    <n v="2333"/>
    <x v="1441"/>
    <n v="30"/>
    <x v="0"/>
    <d v="2024-01-28T00:00:00"/>
    <n v="0"/>
    <n v="13521"/>
    <x v="945"/>
    <x v="0"/>
    <n v="103"/>
    <s v="Product_103"/>
    <x v="1"/>
    <n v="490.64"/>
    <n v="247.89"/>
    <n v="5"/>
    <n v="0.1"/>
    <n v="339"/>
    <n v="3"/>
    <n v="2207.88"/>
    <n v="968.43"/>
  </r>
  <r>
    <n v="1097"/>
    <x v="1442"/>
    <n v="36"/>
    <x v="3"/>
    <d v="2020-11-12T00:00:00"/>
    <n v="0"/>
    <n v="13839"/>
    <x v="400"/>
    <x v="0"/>
    <n v="104"/>
    <s v="Product_104"/>
    <x v="0"/>
    <n v="519.4"/>
    <n v="230.14"/>
    <n v="5"/>
    <n v="0.05"/>
    <n v="590"/>
    <n v="4"/>
    <n v="2467.15"/>
    <n v="1316.45"/>
  </r>
  <r>
    <n v="1054"/>
    <x v="1443"/>
    <n v="33"/>
    <x v="4"/>
    <d v="2022-04-29T00:00:00"/>
    <n v="0"/>
    <n v="13485"/>
    <x v="556"/>
    <x v="0"/>
    <n v="106"/>
    <s v="Product_106"/>
    <x v="1"/>
    <n v="1485.05"/>
    <n v="859.34"/>
    <n v="1"/>
    <n v="0"/>
    <n v="397"/>
    <n v="5"/>
    <n v="1485.05"/>
    <n v="625.71"/>
  </r>
  <r>
    <n v="1622"/>
    <x v="1444"/>
    <n v="16"/>
    <x v="4"/>
    <d v="2023-03-09T00:00:00"/>
    <n v="0"/>
    <n v="12755"/>
    <x v="946"/>
    <x v="1"/>
    <n v="123"/>
    <s v="Product_123"/>
    <x v="3"/>
    <n v="244.19"/>
    <n v="145.04"/>
    <n v="3"/>
    <n v="0"/>
    <n v="486"/>
    <n v="3"/>
    <n v="732.57"/>
    <n v="297.45"/>
  </r>
  <r>
    <n v="1663"/>
    <x v="1445"/>
    <n v="48"/>
    <x v="2"/>
    <d v="2020-07-21T00:00:00"/>
    <n v="0"/>
    <n v="11849"/>
    <x v="947"/>
    <x v="1"/>
    <n v="105"/>
    <s v="Product_105"/>
    <x v="3"/>
    <n v="1152.77"/>
    <n v="607.94000000000005"/>
    <n v="2"/>
    <n v="0"/>
    <n v="521"/>
    <n v="6"/>
    <n v="2305.54"/>
    <n v="1089.6600000000001"/>
  </r>
  <r>
    <n v="1757"/>
    <x v="1446"/>
    <n v="40"/>
    <x v="0"/>
    <d v="2022-09-29T00:00:00"/>
    <n v="1"/>
    <n v="10822"/>
    <x v="842"/>
    <x v="0"/>
    <n v="103"/>
    <s v="Product_103"/>
    <x v="1"/>
    <n v="1406.93"/>
    <n v="854.7"/>
    <n v="3"/>
    <n v="0"/>
    <n v="526"/>
    <n v="4"/>
    <n v="4220.79"/>
    <n v="1656.69"/>
  </r>
  <r>
    <n v="1405"/>
    <x v="1447"/>
    <n v="61"/>
    <x v="2"/>
    <d v="2023-06-14T00:00:00"/>
    <n v="1"/>
    <n v="13597"/>
    <x v="469"/>
    <x v="0"/>
    <n v="110"/>
    <s v="Product_110"/>
    <x v="3"/>
    <n v="792.1"/>
    <n v="429.51499999999999"/>
    <n v="1"/>
    <n v="0"/>
    <n v="567"/>
    <n v="5"/>
    <n v="792.1"/>
    <n v="362.58"/>
  </r>
  <r>
    <n v="1068"/>
    <x v="1448"/>
    <n v="27"/>
    <x v="0"/>
    <d v="2022-04-15T00:00:00"/>
    <n v="0"/>
    <n v="10460"/>
    <x v="821"/>
    <x v="1"/>
    <n v="143"/>
    <s v="Product_143"/>
    <x v="3"/>
    <n v="53.66"/>
    <n v="34.07"/>
    <n v="4"/>
    <n v="0.05"/>
    <n v="383"/>
    <n v="5"/>
    <n v="203.91"/>
    <n v="67.63"/>
  </r>
  <r>
    <n v="2335"/>
    <x v="1449"/>
    <n v="56"/>
    <x v="5"/>
    <d v="2021-07-26T00:00:00"/>
    <n v="1"/>
    <n v="11141"/>
    <x v="667"/>
    <x v="0"/>
    <n v="119"/>
    <s v="Product_119"/>
    <x v="3"/>
    <n v="593.84"/>
    <n v="327.02"/>
    <n v="5"/>
    <n v="0.2"/>
    <n v="1255"/>
    <n v="2"/>
    <n v="2375.36"/>
    <n v="740.26"/>
  </r>
  <r>
    <n v="2312"/>
    <x v="1450"/>
    <n v="57"/>
    <x v="4"/>
    <d v="2020-03-08T00:00:00"/>
    <n v="0"/>
    <n v="10216"/>
    <x v="948"/>
    <x v="2"/>
    <n v="114"/>
    <s v="Product_114"/>
    <x v="3"/>
    <n v="211.78"/>
    <n v="135.01"/>
    <n v="1"/>
    <n v="0"/>
    <n v="622"/>
    <n v="7"/>
    <n v="211.78"/>
    <n v="76.77"/>
  </r>
  <r>
    <n v="1750"/>
    <x v="1451"/>
    <n v="40"/>
    <x v="5"/>
    <d v="2023-11-14T00:00:00"/>
    <n v="0"/>
    <n v="11740"/>
    <x v="696"/>
    <x v="1"/>
    <n v="121"/>
    <s v="Product_121"/>
    <x v="0"/>
    <n v="653.47"/>
    <n v="266.38"/>
    <n v="3"/>
    <n v="0"/>
    <n v="414"/>
    <n v="5"/>
    <n v="1960.41"/>
    <n v="1161.27"/>
  </r>
  <r>
    <n v="2171"/>
    <x v="1452"/>
    <n v="7"/>
    <x v="2"/>
    <d v="2022-01-28T00:00:00"/>
    <n v="1"/>
    <n v="12124"/>
    <x v="72"/>
    <x v="0"/>
    <n v="143"/>
    <s v="Product_143"/>
    <x v="2"/>
    <n v="1195.54"/>
    <n v="722.25"/>
    <n v="3"/>
    <n v="0.05"/>
    <n v="1069"/>
    <n v="4"/>
    <n v="3407.29"/>
    <n v="1240.54"/>
  </r>
  <r>
    <n v="2490"/>
    <x v="1453"/>
    <n v="32"/>
    <x v="3"/>
    <d v="2021-03-20T00:00:00"/>
    <n v="1"/>
    <n v="11444"/>
    <x v="949"/>
    <x v="0"/>
    <n v="128"/>
    <s v="Product_128"/>
    <x v="0"/>
    <n v="686.13"/>
    <n v="322.95"/>
    <n v="1"/>
    <n v="0.2"/>
    <n v="1149"/>
    <n v="3"/>
    <n v="548.9"/>
    <n v="225.95"/>
  </r>
  <r>
    <n v="2267"/>
    <x v="1454"/>
    <n v="66"/>
    <x v="1"/>
    <d v="2022-06-27T00:00:00"/>
    <n v="1"/>
    <n v="12939"/>
    <x v="875"/>
    <x v="1"/>
    <n v="121"/>
    <s v="Product_121"/>
    <x v="2"/>
    <n v="676.29"/>
    <n v="325.39999999999998"/>
    <n v="2"/>
    <n v="0.2"/>
    <n v="919"/>
    <n v="2"/>
    <n v="1082.06"/>
    <n v="431.26"/>
  </r>
  <r>
    <n v="1957"/>
    <x v="1455"/>
    <n v="44"/>
    <x v="3"/>
    <d v="2022-06-29T00:00:00"/>
    <n v="0"/>
    <n v="11195"/>
    <x v="950"/>
    <x v="1"/>
    <n v="136"/>
    <s v="Product_136"/>
    <x v="2"/>
    <n v="857.34"/>
    <n v="366.42"/>
    <n v="3"/>
    <n v="0"/>
    <n v="390"/>
    <n v="7"/>
    <n v="2572.02"/>
    <n v="1472.76"/>
  </r>
  <r>
    <n v="1364"/>
    <x v="1456"/>
    <n v="50"/>
    <x v="3"/>
    <d v="2021-04-28T00:00:00"/>
    <n v="0"/>
    <n v="12437"/>
    <x v="951"/>
    <x v="2"/>
    <n v="124"/>
    <s v="Product_124"/>
    <x v="1"/>
    <n v="893.45"/>
    <n v="408.95"/>
    <n v="2"/>
    <n v="0"/>
    <n v="1042"/>
    <n v="6"/>
    <n v="1786.9"/>
    <n v="969"/>
  </r>
  <r>
    <n v="1481"/>
    <x v="1457"/>
    <n v="38"/>
    <x v="1"/>
    <d v="2022-12-01T00:00:00"/>
    <n v="0"/>
    <n v="13097"/>
    <x v="952"/>
    <x v="1"/>
    <n v="138"/>
    <s v="Product_138"/>
    <x v="1"/>
    <n v="1291.6300000000001"/>
    <n v="901.04"/>
    <n v="2"/>
    <n v="0"/>
    <n v="764"/>
    <n v="3"/>
    <n v="2583.2600000000002"/>
    <n v="781.18"/>
  </r>
  <r>
    <n v="1200"/>
    <x v="1458"/>
    <n v="36"/>
    <x v="4"/>
    <d v="2020-07-22T00:00:00"/>
    <n v="0"/>
    <n v="11151"/>
    <x v="743"/>
    <x v="1"/>
    <n v="117"/>
    <s v="Product_117"/>
    <x v="1"/>
    <n v="497.12"/>
    <n v="260.8"/>
    <n v="4"/>
    <n v="0"/>
    <n v="673"/>
    <n v="5"/>
    <n v="1988.48"/>
    <n v="945.28"/>
  </r>
  <r>
    <n v="1153"/>
    <x v="1459"/>
    <n v="11"/>
    <x v="5"/>
    <d v="2023-05-11T00:00:00"/>
    <n v="0"/>
    <n v="10373"/>
    <x v="167"/>
    <x v="2"/>
    <n v="122"/>
    <s v="Product_122"/>
    <x v="1"/>
    <n v="1241.42"/>
    <n v="842.09"/>
    <n v="1"/>
    <n v="0.05"/>
    <n v="423"/>
    <n v="8"/>
    <n v="1179.3499999999999"/>
    <n v="337.26"/>
  </r>
  <r>
    <n v="2473"/>
    <x v="1460"/>
    <n v="51"/>
    <x v="5"/>
    <d v="2022-01-22T00:00:00"/>
    <n v="0"/>
    <n v="10653"/>
    <x v="953"/>
    <x v="0"/>
    <n v="119"/>
    <s v="Product_119"/>
    <x v="1"/>
    <n v="870.6"/>
    <n v="390.79"/>
    <n v="1"/>
    <n v="0"/>
    <n v="391"/>
    <n v="7"/>
    <n v="870.6"/>
    <n v="479.81"/>
  </r>
  <r>
    <n v="1072"/>
    <x v="1461"/>
    <n v="56"/>
    <x v="4"/>
    <d v="2023-01-20T00:00:00"/>
    <n v="0"/>
    <n v="10903"/>
    <x v="765"/>
    <x v="1"/>
    <n v="145"/>
    <s v="Product_145"/>
    <x v="0"/>
    <n v="485.77"/>
    <n v="224.05"/>
    <n v="2"/>
    <n v="0.1"/>
    <n v="514"/>
    <n v="7"/>
    <n v="874.39"/>
    <n v="426.29"/>
  </r>
  <r>
    <n v="1712"/>
    <x v="1462"/>
    <n v="25"/>
    <x v="1"/>
    <d v="2023-08-13T00:00:00"/>
    <n v="0"/>
    <n v="13095"/>
    <x v="954"/>
    <x v="0"/>
    <n v="110"/>
    <s v="Product_110"/>
    <x v="0"/>
    <n v="477.93"/>
    <n v="271.14999999999998"/>
    <n v="4"/>
    <n v="0"/>
    <n v="507"/>
    <n v="2"/>
    <n v="1911.72"/>
    <n v="827.12"/>
  </r>
  <r>
    <n v="1295"/>
    <x v="1463"/>
    <n v="37"/>
    <x v="0"/>
    <d v="2022-01-04T00:00:00"/>
    <n v="0"/>
    <n v="13541"/>
    <x v="99"/>
    <x v="2"/>
    <n v="111"/>
    <s v="Product_111"/>
    <x v="3"/>
    <n v="573.65"/>
    <n v="289.61"/>
    <n v="3"/>
    <n v="0.2"/>
    <n v="334"/>
    <n v="5"/>
    <n v="1376.76"/>
    <n v="507.93"/>
  </r>
  <r>
    <n v="2040"/>
    <x v="1464"/>
    <n v="35"/>
    <x v="3"/>
    <d v="2020-04-05T00:00:00"/>
    <n v="1"/>
    <n v="10743"/>
    <x v="248"/>
    <x v="1"/>
    <n v="138"/>
    <s v="Product_138"/>
    <x v="0"/>
    <n v="952.91"/>
    <n v="565.24"/>
    <n v="3"/>
    <n v="0"/>
    <n v="935"/>
    <n v="5"/>
    <n v="2858.73"/>
    <n v="1163.01"/>
  </r>
  <r>
    <n v="2240"/>
    <x v="1465"/>
    <n v="46"/>
    <x v="2"/>
    <d v="2022-03-26T00:00:00"/>
    <n v="1"/>
    <n v="12470"/>
    <x v="955"/>
    <x v="2"/>
    <n v="102"/>
    <s v="Product_102"/>
    <x v="0"/>
    <n v="384.68"/>
    <n v="202.58"/>
    <n v="1"/>
    <n v="0"/>
    <n v="1012"/>
    <n v="3"/>
    <n v="384.68"/>
    <n v="182.1"/>
  </r>
  <r>
    <n v="1060"/>
    <x v="1466"/>
    <n v="31"/>
    <x v="5"/>
    <d v="2021-07-19T00:00:00"/>
    <n v="0"/>
    <n v="13248"/>
    <x v="668"/>
    <x v="0"/>
    <n v="133"/>
    <s v="Product_133"/>
    <x v="1"/>
    <n v="1384.48"/>
    <n v="890.88"/>
    <n v="2"/>
    <n v="0"/>
    <n v="688"/>
    <n v="6"/>
    <n v="2768.96"/>
    <n v="987.2"/>
  </r>
  <r>
    <n v="1938"/>
    <x v="1467"/>
    <n v="53"/>
    <x v="4"/>
    <d v="2021-01-23T00:00:00"/>
    <n v="1"/>
    <n v="10852"/>
    <x v="287"/>
    <x v="2"/>
    <n v="143"/>
    <s v="Product_143"/>
    <x v="3"/>
    <n v="883.62"/>
    <n v="467.85"/>
    <n v="4"/>
    <n v="0"/>
    <n v="1439"/>
    <n v="4"/>
    <n v="3534.48"/>
    <n v="1663.08"/>
  </r>
  <r>
    <n v="1041"/>
    <x v="1468"/>
    <n v="41"/>
    <x v="2"/>
    <d v="2020-07-09T00:00:00"/>
    <n v="1"/>
    <n v="11770"/>
    <x v="822"/>
    <x v="1"/>
    <n v="131"/>
    <s v="Product_131"/>
    <x v="0"/>
    <n v="1384.02"/>
    <n v="791.25"/>
    <n v="4"/>
    <n v="0.05"/>
    <n v="1073"/>
    <n v="3"/>
    <n v="5259.28"/>
    <n v="2094.2800000000002"/>
  </r>
  <r>
    <n v="1024"/>
    <x v="1469"/>
    <n v="1"/>
    <x v="1"/>
    <d v="2022-07-20T00:00:00"/>
    <n v="0"/>
    <n v="10830"/>
    <x v="278"/>
    <x v="1"/>
    <n v="148"/>
    <s v="Product_148"/>
    <x v="0"/>
    <n v="117.29"/>
    <n v="58.21"/>
    <n v="3"/>
    <n v="0"/>
    <n v="426"/>
    <n v="6"/>
    <n v="351.87"/>
    <n v="177.24"/>
  </r>
  <r>
    <n v="2062"/>
    <x v="1470"/>
    <n v="46"/>
    <x v="2"/>
    <d v="2020-07-06T00:00:00"/>
    <n v="0"/>
    <n v="11561"/>
    <x v="542"/>
    <x v="0"/>
    <n v="135"/>
    <s v="Product_135"/>
    <x v="3"/>
    <n v="546.79"/>
    <n v="334.2"/>
    <n v="3"/>
    <n v="0.05"/>
    <n v="370"/>
    <n v="10"/>
    <n v="1558.35"/>
    <n v="555.75"/>
  </r>
  <r>
    <n v="1130"/>
    <x v="1471"/>
    <n v="54"/>
    <x v="2"/>
    <d v="2023-09-19T00:00:00"/>
    <n v="0"/>
    <n v="13337"/>
    <x v="592"/>
    <x v="0"/>
    <n v="137"/>
    <s v="Product_137"/>
    <x v="2"/>
    <n v="83.07"/>
    <n v="49.54"/>
    <n v="5"/>
    <n v="0"/>
    <n v="398"/>
    <n v="4"/>
    <n v="415.35"/>
    <n v="167.65"/>
  </r>
  <r>
    <n v="2252"/>
    <x v="1472"/>
    <n v="22"/>
    <x v="3"/>
    <d v="2021-03-10T00:00:00"/>
    <n v="0"/>
    <n v="10972"/>
    <x v="663"/>
    <x v="0"/>
    <n v="147"/>
    <s v="Product_147"/>
    <x v="1"/>
    <n v="444.77"/>
    <n v="230.88"/>
    <n v="5"/>
    <n v="0"/>
    <n v="581"/>
    <n v="7"/>
    <n v="2223.85"/>
    <n v="1069.45"/>
  </r>
  <r>
    <n v="1107"/>
    <x v="1473"/>
    <n v="46"/>
    <x v="1"/>
    <d v="2023-08-07T00:00:00"/>
    <n v="0"/>
    <n v="13945"/>
    <x v="956"/>
    <x v="0"/>
    <n v="147"/>
    <s v="Product_147"/>
    <x v="0"/>
    <n v="1299.9100000000001"/>
    <n v="429.51499999999999"/>
    <n v="2"/>
    <n v="0.1"/>
    <n v="513"/>
    <n v="2"/>
    <n v="2339.84"/>
    <n v="1480.81"/>
  </r>
  <r>
    <n v="1171"/>
    <x v="1474"/>
    <n v="67"/>
    <x v="2"/>
    <d v="2023-02-08T00:00:00"/>
    <n v="0"/>
    <n v="12676"/>
    <x v="0"/>
    <x v="1"/>
    <n v="136"/>
    <s v="Product_136"/>
    <x v="0"/>
    <n v="103.08"/>
    <n v="60.22"/>
    <n v="5"/>
    <n v="0.2"/>
    <n v="394"/>
    <n v="2"/>
    <n v="412.32"/>
    <n v="111.22"/>
  </r>
  <r>
    <n v="2458"/>
    <x v="1475"/>
    <n v="41"/>
    <x v="5"/>
    <d v="2023-05-07T00:00:00"/>
    <n v="0"/>
    <n v="12617"/>
    <x v="957"/>
    <x v="1"/>
    <n v="123"/>
    <s v="Product_123"/>
    <x v="3"/>
    <n v="682.41"/>
    <n v="466.05"/>
    <n v="4"/>
    <n v="0"/>
    <n v="547"/>
    <n v="5"/>
    <n v="2729.64"/>
    <n v="865.44"/>
  </r>
  <r>
    <n v="1101"/>
    <x v="1476"/>
    <n v="57"/>
    <x v="1"/>
    <d v="2020-02-13T00:00:00"/>
    <n v="0"/>
    <n v="11293"/>
    <x v="208"/>
    <x v="1"/>
    <n v="136"/>
    <s v="Product_136"/>
    <x v="0"/>
    <n v="220.47"/>
    <n v="96.96"/>
    <n v="5"/>
    <n v="0.2"/>
    <n v="502"/>
    <n v="3"/>
    <n v="881.88"/>
    <n v="397.08"/>
  </r>
  <r>
    <n v="1865"/>
    <x v="1477"/>
    <n v="33"/>
    <x v="5"/>
    <d v="2020-04-13T00:00:00"/>
    <n v="1"/>
    <n v="11352"/>
    <x v="264"/>
    <x v="2"/>
    <n v="140"/>
    <s v="Product_140"/>
    <x v="1"/>
    <n v="654.41999999999996"/>
    <n v="418.66"/>
    <n v="1"/>
    <n v="0"/>
    <n v="907"/>
    <n v="4"/>
    <n v="654.41999999999996"/>
    <n v="235.76"/>
  </r>
  <r>
    <n v="1523"/>
    <x v="1478"/>
    <n v="39"/>
    <x v="4"/>
    <d v="2021-11-14T00:00:00"/>
    <n v="0"/>
    <n v="13526"/>
    <x v="373"/>
    <x v="2"/>
    <n v="139"/>
    <s v="Product_139"/>
    <x v="0"/>
    <n v="1266.33"/>
    <n v="712.81"/>
    <n v="1"/>
    <n v="0"/>
    <n v="621"/>
    <n v="3"/>
    <n v="1266.33"/>
    <n v="553.52"/>
  </r>
  <r>
    <n v="1274"/>
    <x v="1479"/>
    <n v="36"/>
    <x v="4"/>
    <d v="2021-05-13T00:00:00"/>
    <n v="1"/>
    <n v="11318"/>
    <x v="685"/>
    <x v="0"/>
    <n v="126"/>
    <s v="Product_126"/>
    <x v="2"/>
    <n v="953.45"/>
    <n v="531.71"/>
    <n v="3"/>
    <n v="0.1"/>
    <n v="658"/>
    <n v="2"/>
    <n v="2574.3200000000002"/>
    <n v="979.19"/>
  </r>
  <r>
    <n v="2067"/>
    <x v="1480"/>
    <n v="34"/>
    <x v="0"/>
    <d v="2020-09-14T00:00:00"/>
    <n v="1"/>
    <n v="10121"/>
    <x v="183"/>
    <x v="0"/>
    <n v="125"/>
    <s v="Product_125"/>
    <x v="1"/>
    <n v="1118.3"/>
    <n v="769.96"/>
    <n v="3"/>
    <n v="0"/>
    <n v="1223"/>
    <n v="5"/>
    <n v="3354.9"/>
    <n v="1045.02"/>
  </r>
  <r>
    <n v="1816"/>
    <x v="1481"/>
    <n v="37"/>
    <x v="4"/>
    <d v="2023-02-03T00:00:00"/>
    <n v="0"/>
    <n v="10158"/>
    <x v="378"/>
    <x v="0"/>
    <n v="117"/>
    <s v="Product_117"/>
    <x v="2"/>
    <n v="556.20000000000005"/>
    <n v="323.58"/>
    <n v="2"/>
    <n v="0"/>
    <n v="550"/>
    <n v="6"/>
    <n v="1112.4000000000001"/>
    <n v="465.24"/>
  </r>
  <r>
    <n v="1956"/>
    <x v="1482"/>
    <n v="15"/>
    <x v="2"/>
    <d v="2021-02-24T00:00:00"/>
    <n v="0"/>
    <n v="13249"/>
    <x v="958"/>
    <x v="1"/>
    <n v="115"/>
    <s v="Product_115"/>
    <x v="3"/>
    <n v="1419.38"/>
    <n v="921.4"/>
    <n v="1"/>
    <n v="0"/>
    <n v="335"/>
    <n v="7"/>
    <n v="1419.38"/>
    <n v="497.98"/>
  </r>
  <r>
    <n v="2040"/>
    <x v="1483"/>
    <n v="35"/>
    <x v="1"/>
    <d v="2020-05-20T00:00:00"/>
    <n v="1"/>
    <n v="13727"/>
    <x v="304"/>
    <x v="2"/>
    <n v="137"/>
    <s v="Product_137"/>
    <x v="1"/>
    <n v="1078.43"/>
    <n v="597.82000000000005"/>
    <n v="2"/>
    <n v="0"/>
    <n v="935"/>
    <n v="5"/>
    <n v="2156.86"/>
    <n v="961.22"/>
  </r>
  <r>
    <n v="1329"/>
    <x v="1484"/>
    <n v="60"/>
    <x v="4"/>
    <d v="2023-09-02T00:00:00"/>
    <n v="0"/>
    <n v="13399"/>
    <x v="463"/>
    <x v="0"/>
    <n v="145"/>
    <s v="Product_145"/>
    <x v="0"/>
    <n v="661.61"/>
    <n v="314.24"/>
    <n v="2"/>
    <n v="0"/>
    <n v="493"/>
    <n v="3"/>
    <n v="1323.22"/>
    <n v="694.74"/>
  </r>
  <r>
    <n v="1011"/>
    <x v="1485"/>
    <n v="25"/>
    <x v="5"/>
    <d v="2021-02-28T00:00:00"/>
    <n v="0"/>
    <n v="13951"/>
    <x v="959"/>
    <x v="0"/>
    <n v="104"/>
    <s v="Product_104"/>
    <x v="1"/>
    <n v="668.37"/>
    <n v="406.6"/>
    <n v="5"/>
    <n v="0"/>
    <n v="588"/>
    <n v="5"/>
    <n v="3341.85"/>
    <n v="1308.8499999999999"/>
  </r>
  <r>
    <n v="2341"/>
    <x v="1486"/>
    <n v="24"/>
    <x v="2"/>
    <d v="2023-04-15T00:00:00"/>
    <n v="0"/>
    <n v="10306"/>
    <x v="960"/>
    <x v="1"/>
    <n v="122"/>
    <s v="Product_122"/>
    <x v="1"/>
    <n v="1382.09"/>
    <n v="935.61"/>
    <n v="3"/>
    <n v="0.05"/>
    <n v="627"/>
    <n v="7"/>
    <n v="3938.96"/>
    <n v="1132.1300000000001"/>
  </r>
  <r>
    <n v="1215"/>
    <x v="1487"/>
    <n v="40"/>
    <x v="4"/>
    <d v="2021-03-18T00:00:00"/>
    <n v="0"/>
    <n v="13982"/>
    <x v="961"/>
    <x v="2"/>
    <n v="117"/>
    <s v="Product_117"/>
    <x v="1"/>
    <n v="885.79"/>
    <n v="577.86"/>
    <n v="2"/>
    <n v="0"/>
    <n v="511"/>
    <n v="5"/>
    <n v="1771.58"/>
    <n v="615.86"/>
  </r>
  <r>
    <n v="1338"/>
    <x v="1488"/>
    <n v="41"/>
    <x v="3"/>
    <d v="2021-04-22T00:00:00"/>
    <n v="0"/>
    <n v="11112"/>
    <x v="962"/>
    <x v="0"/>
    <n v="122"/>
    <s v="Product_122"/>
    <x v="2"/>
    <n v="1074.25"/>
    <n v="493.63"/>
    <n v="2"/>
    <n v="0"/>
    <n v="460"/>
    <n v="5"/>
    <n v="2148.5"/>
    <n v="1161.24"/>
  </r>
  <r>
    <n v="1660"/>
    <x v="1489"/>
    <n v="45"/>
    <x v="5"/>
    <d v="2021-03-11T00:00:00"/>
    <n v="0"/>
    <n v="10750"/>
    <x v="106"/>
    <x v="0"/>
    <n v="117"/>
    <s v="Product_117"/>
    <x v="3"/>
    <n v="654.70000000000005"/>
    <n v="324.12"/>
    <n v="3"/>
    <n v="0.1"/>
    <n v="441"/>
    <n v="8"/>
    <n v="1767.69"/>
    <n v="795.33"/>
  </r>
  <r>
    <n v="2104"/>
    <x v="1490"/>
    <n v="38"/>
    <x v="5"/>
    <d v="2020-10-29T00:00:00"/>
    <n v="1"/>
    <n v="11061"/>
    <x v="507"/>
    <x v="0"/>
    <n v="114"/>
    <s v="Product_114"/>
    <x v="1"/>
    <n v="374.35"/>
    <n v="207.79"/>
    <n v="3"/>
    <n v="0"/>
    <n v="735"/>
    <n v="5"/>
    <n v="1123.05"/>
    <n v="499.68"/>
  </r>
  <r>
    <n v="1373"/>
    <x v="1491"/>
    <n v="41"/>
    <x v="0"/>
    <d v="2023-05-05T00:00:00"/>
    <n v="1"/>
    <n v="11896"/>
    <x v="136"/>
    <x v="0"/>
    <n v="114"/>
    <s v="Product_114"/>
    <x v="0"/>
    <n v="1099.1600000000001"/>
    <n v="628.15"/>
    <n v="1"/>
    <n v="0.05"/>
    <n v="607"/>
    <n v="3"/>
    <n v="1044.2"/>
    <n v="416.05"/>
  </r>
  <r>
    <n v="1975"/>
    <x v="1492"/>
    <n v="34"/>
    <x v="3"/>
    <d v="2020-06-01T00:00:00"/>
    <n v="1"/>
    <n v="10590"/>
    <x v="839"/>
    <x v="2"/>
    <n v="117"/>
    <s v="Product_117"/>
    <x v="1"/>
    <n v="931.34"/>
    <n v="429.51499999999999"/>
    <n v="3"/>
    <n v="0.2"/>
    <n v="1509"/>
    <n v="2"/>
    <n v="2235.2199999999998"/>
    <n v="946.67"/>
  </r>
  <r>
    <n v="1709"/>
    <x v="1493"/>
    <n v="20"/>
    <x v="0"/>
    <d v="2021-07-21T00:00:00"/>
    <n v="0"/>
    <n v="11880"/>
    <x v="535"/>
    <x v="2"/>
    <n v="108"/>
    <s v="Product_108"/>
    <x v="1"/>
    <n v="776.95"/>
    <n v="364.39"/>
    <n v="5"/>
    <n v="0.1"/>
    <n v="677"/>
    <n v="5"/>
    <n v="3496.28"/>
    <n v="1674.33"/>
  </r>
  <r>
    <n v="2223"/>
    <x v="1494"/>
    <n v="38"/>
    <x v="4"/>
    <d v="2020-10-23T00:00:00"/>
    <n v="1"/>
    <n v="13910"/>
    <x v="835"/>
    <x v="0"/>
    <n v="134"/>
    <s v="Product_134"/>
    <x v="3"/>
    <n v="954.83"/>
    <n v="599.29999999999995"/>
    <n v="1"/>
    <n v="0"/>
    <n v="1337"/>
    <n v="2"/>
    <n v="954.83"/>
    <n v="355.53"/>
  </r>
  <r>
    <n v="1465"/>
    <x v="1495"/>
    <n v="50"/>
    <x v="3"/>
    <d v="2020-09-23T00:00:00"/>
    <n v="1"/>
    <n v="10345"/>
    <x v="963"/>
    <x v="1"/>
    <n v="126"/>
    <s v="Product_126"/>
    <x v="0"/>
    <n v="352.01"/>
    <n v="217.93"/>
    <n v="2"/>
    <n v="0"/>
    <n v="1561"/>
    <n v="1"/>
    <n v="704.02"/>
    <n v="268.16000000000003"/>
  </r>
  <r>
    <n v="2112"/>
    <x v="1496"/>
    <n v="47"/>
    <x v="5"/>
    <d v="2023-01-11T00:00:00"/>
    <n v="0"/>
    <n v="13323"/>
    <x v="944"/>
    <x v="0"/>
    <n v="145"/>
    <s v="Product_145"/>
    <x v="0"/>
    <n v="1201.21"/>
    <n v="782.9"/>
    <n v="5"/>
    <n v="0"/>
    <n v="721"/>
    <n v="4"/>
    <n v="6006.05"/>
    <n v="2091.5500000000002"/>
  </r>
  <r>
    <n v="2291"/>
    <x v="1497"/>
    <n v="13"/>
    <x v="0"/>
    <d v="2021-05-28T00:00:00"/>
    <n v="0"/>
    <n v="13911"/>
    <x v="906"/>
    <x v="1"/>
    <n v="130"/>
    <s v="Product_130"/>
    <x v="2"/>
    <n v="1424.84"/>
    <n v="429.51499999999999"/>
    <n v="5"/>
    <n v="0"/>
    <n v="586"/>
    <n v="6"/>
    <n v="7124.2"/>
    <n v="4976.62"/>
  </r>
  <r>
    <n v="1488"/>
    <x v="1498"/>
    <n v="43"/>
    <x v="2"/>
    <d v="2020-12-23T00:00:00"/>
    <n v="1"/>
    <n v="10148"/>
    <x v="964"/>
    <x v="0"/>
    <n v="122"/>
    <s v="Product_122"/>
    <x v="0"/>
    <n v="1342.1"/>
    <n v="660.96"/>
    <n v="1"/>
    <n v="0"/>
    <n v="756"/>
    <n v="6"/>
    <n v="1342.1"/>
    <n v="681.14"/>
  </r>
  <r>
    <n v="1046"/>
    <x v="1499"/>
    <n v="26"/>
    <x v="3"/>
    <d v="2020-08-13T00:00:00"/>
    <n v="1"/>
    <n v="11039"/>
    <x v="965"/>
    <x v="0"/>
    <n v="116"/>
    <s v="Product_116"/>
    <x v="0"/>
    <n v="516.08000000000004"/>
    <n v="339.52"/>
    <n v="2"/>
    <n v="0"/>
    <n v="1273"/>
    <n v="5"/>
    <n v="1032.1600000000001"/>
    <n v="353.12"/>
  </r>
  <r>
    <n v="2311"/>
    <x v="1500"/>
    <n v="60"/>
    <x v="5"/>
    <d v="2023-09-15T00:00:00"/>
    <n v="0"/>
    <n v="11390"/>
    <x v="966"/>
    <x v="1"/>
    <n v="130"/>
    <s v="Product_130"/>
    <x v="0"/>
    <n v="638.71"/>
    <n v="383.1"/>
    <n v="1"/>
    <n v="0"/>
    <n v="474"/>
    <n v="6"/>
    <n v="638.71"/>
    <n v="255.61"/>
  </r>
  <r>
    <n v="1777"/>
    <x v="1501"/>
    <n v="44"/>
    <x v="1"/>
    <d v="2020-02-22T00:00:00"/>
    <n v="0"/>
    <n v="12882"/>
    <x v="619"/>
    <x v="0"/>
    <n v="116"/>
    <s v="Product_116"/>
    <x v="1"/>
    <n v="1222.18"/>
    <n v="840.04"/>
    <n v="4"/>
    <n v="0"/>
    <n v="448"/>
    <n v="4"/>
    <n v="4888.72"/>
    <n v="1528.56"/>
  </r>
  <r>
    <n v="2039"/>
    <x v="1502"/>
    <n v="53"/>
    <x v="3"/>
    <d v="2020-09-26T00:00:00"/>
    <n v="0"/>
    <n v="13904"/>
    <x v="914"/>
    <x v="2"/>
    <n v="138"/>
    <s v="Product_138"/>
    <x v="2"/>
    <n v="912.92"/>
    <n v="439.68"/>
    <n v="4"/>
    <n v="0"/>
    <n v="738"/>
    <n v="4"/>
    <n v="3651.68"/>
    <n v="1892.96"/>
  </r>
  <r>
    <n v="1710"/>
    <x v="1503"/>
    <n v="40"/>
    <x v="3"/>
    <d v="2020-01-31T00:00:00"/>
    <n v="1"/>
    <n v="10780"/>
    <x v="267"/>
    <x v="1"/>
    <n v="124"/>
    <s v="Product_124"/>
    <x v="0"/>
    <n v="844.48"/>
    <n v="406.11"/>
    <n v="1"/>
    <n v="0.1"/>
    <n v="568"/>
    <n v="2"/>
    <n v="760.03"/>
    <n v="353.92"/>
  </r>
  <r>
    <n v="1400"/>
    <x v="1504"/>
    <n v="39"/>
    <x v="4"/>
    <d v="2022-03-01T00:00:00"/>
    <n v="0"/>
    <n v="10117"/>
    <x v="967"/>
    <x v="2"/>
    <n v="136"/>
    <s v="Product_136"/>
    <x v="0"/>
    <n v="1393.63"/>
    <n v="851.91"/>
    <n v="2"/>
    <n v="0"/>
    <n v="438"/>
    <n v="9"/>
    <n v="2787.26"/>
    <n v="1083.44"/>
  </r>
  <r>
    <n v="1980"/>
    <x v="1505"/>
    <n v="62"/>
    <x v="2"/>
    <d v="2021-05-02T00:00:00"/>
    <n v="1"/>
    <n v="10703"/>
    <x v="223"/>
    <x v="1"/>
    <n v="135"/>
    <s v="Product_135"/>
    <x v="0"/>
    <n v="827.24"/>
    <n v="561.29999999999995"/>
    <n v="2"/>
    <n v="0"/>
    <n v="1055"/>
    <n v="4"/>
    <n v="1654.48"/>
    <n v="531.88"/>
  </r>
  <r>
    <n v="2109"/>
    <x v="1506"/>
    <n v="54"/>
    <x v="4"/>
    <d v="2023-04-20T00:00:00"/>
    <n v="0"/>
    <n v="12364"/>
    <x v="212"/>
    <x v="2"/>
    <n v="106"/>
    <s v="Product_106"/>
    <x v="1"/>
    <n v="796.66"/>
    <n v="515.73"/>
    <n v="3"/>
    <n v="0"/>
    <n v="622"/>
    <n v="5"/>
    <n v="2389.98"/>
    <n v="842.79"/>
  </r>
  <r>
    <n v="1249"/>
    <x v="1507"/>
    <n v="41"/>
    <x v="3"/>
    <d v="2021-10-25T00:00:00"/>
    <n v="0"/>
    <n v="10287"/>
    <x v="168"/>
    <x v="0"/>
    <n v="104"/>
    <s v="Product_104"/>
    <x v="1"/>
    <n v="110.93"/>
    <n v="68.569999999999993"/>
    <n v="5"/>
    <n v="0"/>
    <n v="401"/>
    <n v="4"/>
    <n v="554.65"/>
    <n v="211.8"/>
  </r>
  <r>
    <n v="1390"/>
    <x v="1508"/>
    <n v="37"/>
    <x v="3"/>
    <d v="2020-02-02T00:00:00"/>
    <n v="0"/>
    <n v="12955"/>
    <x v="968"/>
    <x v="0"/>
    <n v="118"/>
    <s v="Product_118"/>
    <x v="2"/>
    <n v="150.65"/>
    <n v="77.760000000000005"/>
    <n v="1"/>
    <n v="0"/>
    <n v="559"/>
    <n v="5"/>
    <n v="150.65"/>
    <n v="72.89"/>
  </r>
  <r>
    <n v="1334"/>
    <x v="1509"/>
    <n v="14"/>
    <x v="2"/>
    <d v="2020-12-22T00:00:00"/>
    <n v="0"/>
    <n v="11374"/>
    <x v="468"/>
    <x v="1"/>
    <n v="106"/>
    <s v="Product_106"/>
    <x v="3"/>
    <n v="60.76"/>
    <n v="37.39"/>
    <n v="5"/>
    <n v="0"/>
    <n v="853"/>
    <n v="4"/>
    <n v="303.8"/>
    <n v="116.85"/>
  </r>
  <r>
    <n v="1628"/>
    <x v="1510"/>
    <n v="44"/>
    <x v="2"/>
    <d v="2021-06-27T00:00:00"/>
    <n v="0"/>
    <n v="12344"/>
    <x v="277"/>
    <x v="2"/>
    <n v="126"/>
    <s v="Product_126"/>
    <x v="2"/>
    <n v="1374.2"/>
    <n v="879.94"/>
    <n v="5"/>
    <n v="0"/>
    <n v="344"/>
    <n v="6"/>
    <n v="6871"/>
    <n v="2471.3000000000002"/>
  </r>
  <r>
    <n v="1136"/>
    <x v="1511"/>
    <n v="38"/>
    <x v="0"/>
    <d v="2020-04-17T00:00:00"/>
    <n v="0"/>
    <n v="13265"/>
    <x v="969"/>
    <x v="0"/>
    <n v="137"/>
    <s v="Product_137"/>
    <x v="1"/>
    <n v="642.16"/>
    <n v="401.98"/>
    <n v="4"/>
    <n v="0.1"/>
    <n v="343"/>
    <n v="6"/>
    <n v="2311.7800000000002"/>
    <n v="703.86"/>
  </r>
  <r>
    <n v="1882"/>
    <x v="1512"/>
    <n v="48"/>
    <x v="5"/>
    <d v="2020-09-16T00:00:00"/>
    <n v="0"/>
    <n v="12024"/>
    <x v="709"/>
    <x v="2"/>
    <n v="127"/>
    <s v="Product_127"/>
    <x v="0"/>
    <n v="729.41"/>
    <n v="439.87"/>
    <n v="4"/>
    <n v="0"/>
    <n v="350"/>
    <n v="7"/>
    <n v="2917.64"/>
    <n v="1158.1600000000001"/>
  </r>
  <r>
    <n v="1687"/>
    <x v="1513"/>
    <n v="52"/>
    <x v="5"/>
    <d v="2022-12-05T00:00:00"/>
    <n v="0"/>
    <n v="13463"/>
    <x v="970"/>
    <x v="2"/>
    <n v="141"/>
    <s v="Product_141"/>
    <x v="0"/>
    <n v="1275.81"/>
    <n v="528.36"/>
    <n v="1"/>
    <n v="0"/>
    <n v="562"/>
    <n v="5"/>
    <n v="1275.81"/>
    <n v="747.45"/>
  </r>
  <r>
    <n v="1826"/>
    <x v="1514"/>
    <n v="58"/>
    <x v="0"/>
    <d v="2022-12-13T00:00:00"/>
    <n v="0"/>
    <n v="10442"/>
    <x v="857"/>
    <x v="1"/>
    <n v="111"/>
    <s v="Product_111"/>
    <x v="2"/>
    <n v="933.41"/>
    <n v="558.1"/>
    <n v="1"/>
    <n v="0"/>
    <n v="750"/>
    <n v="2"/>
    <n v="933.41"/>
    <n v="375.31"/>
  </r>
  <r>
    <n v="1726"/>
    <x v="1515"/>
    <n v="45"/>
    <x v="5"/>
    <d v="2020-08-20T00:00:00"/>
    <n v="0"/>
    <n v="13352"/>
    <x v="823"/>
    <x v="0"/>
    <n v="138"/>
    <s v="Product_138"/>
    <x v="0"/>
    <n v="933.78"/>
    <n v="507.5"/>
    <n v="2"/>
    <n v="0"/>
    <n v="417"/>
    <n v="7"/>
    <n v="1867.56"/>
    <n v="852.56"/>
  </r>
  <r>
    <n v="1593"/>
    <x v="1516"/>
    <n v="24"/>
    <x v="3"/>
    <d v="2020-05-10T00:00:00"/>
    <n v="0"/>
    <n v="10900"/>
    <x v="971"/>
    <x v="1"/>
    <n v="116"/>
    <s v="Product_116"/>
    <x v="1"/>
    <n v="479.97"/>
    <n v="330.45"/>
    <n v="1"/>
    <n v="0"/>
    <n v="506"/>
    <n v="5"/>
    <n v="479.97"/>
    <n v="149.52000000000001"/>
  </r>
  <r>
    <n v="2246"/>
    <x v="1517"/>
    <n v="7"/>
    <x v="0"/>
    <d v="2022-02-09T00:00:00"/>
    <n v="0"/>
    <n v="10300"/>
    <x v="675"/>
    <x v="1"/>
    <n v="119"/>
    <s v="Product_119"/>
    <x v="2"/>
    <n v="1259.17"/>
    <n v="733.03"/>
    <n v="2"/>
    <n v="0"/>
    <n v="492"/>
    <n v="8"/>
    <n v="2518.34"/>
    <n v="1052.28"/>
  </r>
  <r>
    <n v="1989"/>
    <x v="1518"/>
    <n v="27"/>
    <x v="0"/>
    <d v="2022-07-07T00:00:00"/>
    <n v="0"/>
    <n v="12945"/>
    <x v="255"/>
    <x v="0"/>
    <n v="143"/>
    <s v="Product_143"/>
    <x v="3"/>
    <n v="290.45"/>
    <n v="169.18"/>
    <n v="2"/>
    <n v="0.2"/>
    <n v="565"/>
    <n v="7"/>
    <n v="464.72"/>
    <n v="126.36"/>
  </r>
  <r>
    <n v="1371"/>
    <x v="1519"/>
    <n v="60"/>
    <x v="5"/>
    <d v="2022-11-01T00:00:00"/>
    <n v="1"/>
    <n v="12473"/>
    <x v="121"/>
    <x v="2"/>
    <n v="115"/>
    <s v="Product_115"/>
    <x v="1"/>
    <n v="127.07"/>
    <n v="88.72"/>
    <n v="1"/>
    <n v="0"/>
    <n v="1086"/>
    <n v="1"/>
    <n v="127.07"/>
    <n v="38.35"/>
  </r>
  <r>
    <n v="1934"/>
    <x v="1520"/>
    <n v="67"/>
    <x v="1"/>
    <d v="2022-11-17T00:00:00"/>
    <n v="1"/>
    <n v="10249"/>
    <x v="972"/>
    <x v="1"/>
    <n v="126"/>
    <s v="Product_126"/>
    <x v="1"/>
    <n v="327.82"/>
    <n v="140.33000000000001"/>
    <n v="2"/>
    <n v="0"/>
    <n v="776"/>
    <n v="2"/>
    <n v="655.64"/>
    <n v="374.98"/>
  </r>
  <r>
    <n v="1994"/>
    <x v="1521"/>
    <n v="36"/>
    <x v="5"/>
    <d v="2023-04-30T00:00:00"/>
    <n v="0"/>
    <n v="11957"/>
    <x v="973"/>
    <x v="0"/>
    <n v="141"/>
    <s v="Product_141"/>
    <x v="0"/>
    <n v="438.22"/>
    <n v="211.61"/>
    <n v="5"/>
    <n v="0"/>
    <n v="338"/>
    <n v="3"/>
    <n v="2191.1"/>
    <n v="1133.05"/>
  </r>
  <r>
    <n v="1401"/>
    <x v="1522"/>
    <n v="18"/>
    <x v="4"/>
    <d v="2020-11-08T00:00:00"/>
    <n v="1"/>
    <n v="11766"/>
    <x v="974"/>
    <x v="2"/>
    <n v="131"/>
    <s v="Product_131"/>
    <x v="1"/>
    <n v="459.35"/>
    <n v="274.14999999999998"/>
    <n v="2"/>
    <n v="0.1"/>
    <n v="1100"/>
    <n v="3"/>
    <n v="826.83"/>
    <n v="278.52999999999997"/>
  </r>
  <r>
    <n v="2466"/>
    <x v="1523"/>
    <n v="30"/>
    <x v="1"/>
    <d v="2022-07-14T00:00:00"/>
    <n v="0"/>
    <n v="11538"/>
    <x v="975"/>
    <x v="2"/>
    <n v="119"/>
    <s v="Product_119"/>
    <x v="1"/>
    <n v="1022.24"/>
    <n v="505.57"/>
    <n v="5"/>
    <n v="0"/>
    <n v="657"/>
    <n v="5"/>
    <n v="5111.2"/>
    <n v="2583.35"/>
  </r>
  <r>
    <n v="1614"/>
    <x v="1524"/>
    <n v="57"/>
    <x v="0"/>
    <d v="2022-10-28T00:00:00"/>
    <n v="0"/>
    <n v="10685"/>
    <x v="976"/>
    <x v="2"/>
    <n v="124"/>
    <s v="Product_124"/>
    <x v="3"/>
    <n v="365.85"/>
    <n v="429.51499999999999"/>
    <n v="5"/>
    <n v="0"/>
    <n v="627"/>
    <n v="2"/>
    <n v="1829.25"/>
    <n v="-318.32"/>
  </r>
  <r>
    <n v="2296"/>
    <x v="1525"/>
    <n v="31"/>
    <x v="1"/>
    <d v="2021-03-29T00:00:00"/>
    <n v="0"/>
    <n v="12799"/>
    <x v="683"/>
    <x v="1"/>
    <n v="109"/>
    <s v="Product_109"/>
    <x v="0"/>
    <n v="1031.1500000000001"/>
    <n v="688.6"/>
    <n v="5"/>
    <n v="0.1"/>
    <n v="481"/>
    <n v="5"/>
    <n v="4640.18"/>
    <n v="1197.18"/>
  </r>
  <r>
    <n v="2182"/>
    <x v="1526"/>
    <n v="48"/>
    <x v="3"/>
    <d v="2023-06-13T00:00:00"/>
    <n v="1"/>
    <n v="10997"/>
    <x v="977"/>
    <x v="1"/>
    <n v="123"/>
    <s v="Product_123"/>
    <x v="1"/>
    <n v="182.14"/>
    <n v="104.51"/>
    <n v="3"/>
    <n v="0.2"/>
    <n v="568"/>
    <n v="3"/>
    <n v="437.14"/>
    <n v="123.61"/>
  </r>
  <r>
    <n v="2175"/>
    <x v="1527"/>
    <n v="42"/>
    <x v="2"/>
    <d v="2020-03-29T00:00:00"/>
    <n v="1"/>
    <n v="10405"/>
    <x v="46"/>
    <x v="0"/>
    <n v="104"/>
    <s v="Product_104"/>
    <x v="0"/>
    <n v="263.44"/>
    <n v="113.51"/>
    <n v="3"/>
    <n v="0"/>
    <n v="1739"/>
    <n v="1"/>
    <n v="790.32"/>
    <n v="449.79"/>
  </r>
  <r>
    <n v="1994"/>
    <x v="1528"/>
    <n v="50"/>
    <x v="1"/>
    <d v="2024-01-29T00:00:00"/>
    <n v="0"/>
    <n v="13687"/>
    <x v="978"/>
    <x v="2"/>
    <n v="110"/>
    <s v="Product_110"/>
    <x v="1"/>
    <n v="787.79"/>
    <n v="388.58"/>
    <n v="2"/>
    <n v="0"/>
    <n v="338"/>
    <n v="3"/>
    <n v="1575.58"/>
    <n v="798.42"/>
  </r>
  <r>
    <n v="1619"/>
    <x v="1529"/>
    <n v="67"/>
    <x v="4"/>
    <d v="2023-11-09T00:00:00"/>
    <n v="0"/>
    <n v="12848"/>
    <x v="483"/>
    <x v="2"/>
    <n v="109"/>
    <s v="Product_109"/>
    <x v="3"/>
    <n v="1386.75"/>
    <n v="586.34"/>
    <n v="1"/>
    <n v="0"/>
    <n v="478"/>
    <n v="7"/>
    <n v="1386.75"/>
    <n v="800.41"/>
  </r>
  <r>
    <n v="1187"/>
    <x v="1530"/>
    <n v="48"/>
    <x v="2"/>
    <d v="2022-12-03T00:00:00"/>
    <n v="0"/>
    <n v="10243"/>
    <x v="979"/>
    <x v="0"/>
    <n v="119"/>
    <s v="Product_119"/>
    <x v="0"/>
    <n v="1296.3699999999999"/>
    <n v="734.83"/>
    <n v="2"/>
    <n v="0"/>
    <n v="346"/>
    <n v="6"/>
    <n v="2592.7399999999998"/>
    <n v="1123.08"/>
  </r>
  <r>
    <n v="2121"/>
    <x v="1531"/>
    <n v="42"/>
    <x v="3"/>
    <d v="2021-09-09T00:00:00"/>
    <n v="1"/>
    <n v="13871"/>
    <x v="626"/>
    <x v="2"/>
    <n v="115"/>
    <s v="Product_115"/>
    <x v="0"/>
    <n v="1454.69"/>
    <n v="657.49"/>
    <n v="3"/>
    <n v="0"/>
    <n v="1210"/>
    <n v="1"/>
    <n v="4364.07"/>
    <n v="2391.6"/>
  </r>
  <r>
    <n v="1130"/>
    <x v="1532"/>
    <n v="68"/>
    <x v="4"/>
    <d v="2022-07-27T00:00:00"/>
    <n v="0"/>
    <n v="12414"/>
    <x v="333"/>
    <x v="2"/>
    <n v="134"/>
    <s v="Product_134"/>
    <x v="3"/>
    <n v="993.19"/>
    <n v="652.66"/>
    <n v="4"/>
    <n v="0.05"/>
    <n v="398"/>
    <n v="4"/>
    <n v="3774.12"/>
    <n v="1163.48"/>
  </r>
  <r>
    <n v="1804"/>
    <x v="1533"/>
    <n v="45"/>
    <x v="2"/>
    <d v="2023-08-10T00:00:00"/>
    <n v="0"/>
    <n v="13856"/>
    <x v="782"/>
    <x v="0"/>
    <n v="142"/>
    <s v="Product_142"/>
    <x v="2"/>
    <n v="1029.93"/>
    <n v="590.35"/>
    <n v="4"/>
    <n v="0.1"/>
    <n v="375"/>
    <n v="6"/>
    <n v="3707.75"/>
    <n v="1346.35"/>
  </r>
  <r>
    <n v="2194"/>
    <x v="1534"/>
    <n v="28"/>
    <x v="3"/>
    <d v="2020-03-04T00:00:00"/>
    <n v="0"/>
    <n v="12167"/>
    <x v="62"/>
    <x v="0"/>
    <n v="119"/>
    <s v="Product_119"/>
    <x v="1"/>
    <n v="956.28"/>
    <n v="399.55"/>
    <n v="2"/>
    <n v="0"/>
    <n v="515"/>
    <n v="2"/>
    <n v="1912.56"/>
    <n v="1113.46"/>
  </r>
  <r>
    <n v="1935"/>
    <x v="1535"/>
    <n v="50"/>
    <x v="2"/>
    <d v="2020-05-04T00:00:00"/>
    <n v="0"/>
    <n v="12897"/>
    <x v="980"/>
    <x v="1"/>
    <n v="149"/>
    <s v="Product_149"/>
    <x v="1"/>
    <n v="953.09"/>
    <n v="467.26"/>
    <n v="3"/>
    <n v="0.05"/>
    <n v="468"/>
    <n v="9"/>
    <n v="2716.31"/>
    <n v="1314.53"/>
  </r>
  <r>
    <n v="1985"/>
    <x v="1536"/>
    <n v="46"/>
    <x v="2"/>
    <d v="2022-07-09T00:00:00"/>
    <n v="0"/>
    <n v="13511"/>
    <x v="981"/>
    <x v="1"/>
    <n v="121"/>
    <s v="Product_121"/>
    <x v="2"/>
    <n v="263.32"/>
    <n v="154.02000000000001"/>
    <n v="5"/>
    <n v="0.2"/>
    <n v="332"/>
    <n v="3"/>
    <n v="1053.28"/>
    <n v="283.18"/>
  </r>
  <r>
    <n v="1182"/>
    <x v="1537"/>
    <n v="35"/>
    <x v="5"/>
    <d v="2022-02-04T00:00:00"/>
    <n v="0"/>
    <n v="13842"/>
    <x v="162"/>
    <x v="1"/>
    <n v="134"/>
    <s v="Product_134"/>
    <x v="0"/>
    <n v="838.42"/>
    <n v="419.75"/>
    <n v="3"/>
    <n v="0.2"/>
    <n v="530"/>
    <n v="7"/>
    <n v="2012.21"/>
    <n v="752.96"/>
  </r>
  <r>
    <n v="1982"/>
    <x v="1538"/>
    <n v="32"/>
    <x v="4"/>
    <d v="2022-05-23T00:00:00"/>
    <n v="1"/>
    <n v="13575"/>
    <x v="528"/>
    <x v="0"/>
    <n v="117"/>
    <s v="Product_117"/>
    <x v="0"/>
    <n v="609.79999999999995"/>
    <n v="337.8"/>
    <n v="2"/>
    <n v="0.05"/>
    <n v="605"/>
    <n v="4"/>
    <n v="1158.6199999999999"/>
    <n v="483.02"/>
  </r>
  <r>
    <n v="1363"/>
    <x v="1539"/>
    <n v="35"/>
    <x v="4"/>
    <d v="2023-06-11T00:00:00"/>
    <n v="1"/>
    <n v="11605"/>
    <x v="982"/>
    <x v="1"/>
    <n v="118"/>
    <s v="Product_118"/>
    <x v="3"/>
    <n v="691.68"/>
    <n v="465.37"/>
    <n v="3"/>
    <n v="0"/>
    <n v="422"/>
    <n v="3"/>
    <n v="2075.04"/>
    <n v="678.93"/>
  </r>
  <r>
    <n v="1038"/>
    <x v="1540"/>
    <n v="32"/>
    <x v="1"/>
    <d v="2020-09-08T00:00:00"/>
    <n v="0"/>
    <n v="10432"/>
    <x v="618"/>
    <x v="2"/>
    <n v="117"/>
    <s v="Product_117"/>
    <x v="3"/>
    <n v="809.22"/>
    <n v="408.66"/>
    <n v="4"/>
    <n v="0"/>
    <n v="461"/>
    <n v="5"/>
    <n v="3236.88"/>
    <n v="1602.24"/>
  </r>
  <r>
    <n v="1496"/>
    <x v="1541"/>
    <n v="36"/>
    <x v="4"/>
    <d v="2022-01-10T00:00:00"/>
    <n v="0"/>
    <n v="10182"/>
    <x v="809"/>
    <x v="1"/>
    <n v="102"/>
    <s v="Product_102"/>
    <x v="3"/>
    <n v="236.17"/>
    <n v="118.26"/>
    <n v="5"/>
    <n v="0"/>
    <n v="351"/>
    <n v="5"/>
    <n v="1180.8499999999999"/>
    <n v="589.54999999999995"/>
  </r>
  <r>
    <n v="2372"/>
    <x v="1542"/>
    <n v="27"/>
    <x v="4"/>
    <d v="2023-12-29T00:00:00"/>
    <n v="0"/>
    <n v="11484"/>
    <x v="983"/>
    <x v="1"/>
    <n v="101"/>
    <s v="Product_101"/>
    <x v="2"/>
    <n v="571.26"/>
    <n v="368.99"/>
    <n v="2"/>
    <n v="0"/>
    <n v="369"/>
    <n v="7"/>
    <n v="1142.52"/>
    <n v="404.54"/>
  </r>
  <r>
    <n v="1981"/>
    <x v="1543"/>
    <n v="45"/>
    <x v="2"/>
    <d v="2022-06-27T00:00:00"/>
    <n v="0"/>
    <n v="12806"/>
    <x v="875"/>
    <x v="1"/>
    <n v="143"/>
    <s v="Product_143"/>
    <x v="2"/>
    <n v="142"/>
    <n v="429.51499999999999"/>
    <n v="2"/>
    <n v="0"/>
    <n v="413"/>
    <n v="4"/>
    <n v="284"/>
    <n v="-575.03"/>
  </r>
  <r>
    <n v="1920"/>
    <x v="1544"/>
    <n v="44"/>
    <x v="0"/>
    <d v="2020-05-30T00:00:00"/>
    <n v="0"/>
    <n v="11141"/>
    <x v="337"/>
    <x v="0"/>
    <n v="110"/>
    <s v="Product_110"/>
    <x v="0"/>
    <n v="1470.52"/>
    <n v="622.6"/>
    <n v="1"/>
    <n v="0"/>
    <n v="547"/>
    <n v="7"/>
    <n v="1470.52"/>
    <n v="847.92"/>
  </r>
  <r>
    <n v="2420"/>
    <x v="1545"/>
    <n v="45"/>
    <x v="5"/>
    <d v="2020-06-14T00:00:00"/>
    <n v="0"/>
    <n v="10030"/>
    <x v="550"/>
    <x v="2"/>
    <n v="137"/>
    <s v="Product_137"/>
    <x v="3"/>
    <n v="221.87"/>
    <n v="429.51499999999999"/>
    <n v="5"/>
    <n v="0"/>
    <n v="1007"/>
    <n v="2"/>
    <n v="1109.3499999999999"/>
    <n v="-1038.22"/>
  </r>
  <r>
    <n v="1721"/>
    <x v="1546"/>
    <n v="39"/>
    <x v="1"/>
    <d v="2021-10-21T00:00:00"/>
    <n v="1"/>
    <n v="13024"/>
    <x v="476"/>
    <x v="0"/>
    <n v="148"/>
    <s v="Product_148"/>
    <x v="0"/>
    <n v="424.86"/>
    <n v="290.88"/>
    <n v="2"/>
    <n v="0"/>
    <n v="1168"/>
    <n v="1"/>
    <n v="849.72"/>
    <n v="267.95999999999998"/>
  </r>
  <r>
    <n v="2184"/>
    <x v="1547"/>
    <n v="37"/>
    <x v="5"/>
    <d v="2023-05-30T00:00:00"/>
    <n v="0"/>
    <n v="11172"/>
    <x v="984"/>
    <x v="2"/>
    <n v="105"/>
    <s v="Product_105"/>
    <x v="2"/>
    <n v="1342.37"/>
    <n v="912.8"/>
    <n v="3"/>
    <n v="0"/>
    <n v="338"/>
    <n v="9"/>
    <n v="4027.11"/>
    <n v="1288.71"/>
  </r>
  <r>
    <n v="1015"/>
    <x v="1548"/>
    <n v="61"/>
    <x v="1"/>
    <d v="2020-10-30T00:00:00"/>
    <n v="1"/>
    <n v="12575"/>
    <x v="387"/>
    <x v="1"/>
    <n v="112"/>
    <s v="Product_112"/>
    <x v="1"/>
    <n v="749.93"/>
    <n v="350.55"/>
    <n v="3"/>
    <n v="0"/>
    <n v="1524"/>
    <n v="1"/>
    <n v="2249.79"/>
    <n v="1198.1400000000001"/>
  </r>
  <r>
    <n v="1492"/>
    <x v="1549"/>
    <n v="41"/>
    <x v="3"/>
    <d v="2020-05-14T00:00:00"/>
    <n v="0"/>
    <n v="11296"/>
    <x v="985"/>
    <x v="1"/>
    <n v="136"/>
    <s v="Product_136"/>
    <x v="0"/>
    <n v="246.67"/>
    <n v="139.63"/>
    <n v="3"/>
    <n v="0"/>
    <n v="425"/>
    <n v="4"/>
    <n v="740.01"/>
    <n v="321.12"/>
  </r>
  <r>
    <n v="2449"/>
    <x v="1550"/>
    <n v="58"/>
    <x v="2"/>
    <d v="2020-09-15T00:00:00"/>
    <n v="1"/>
    <n v="12911"/>
    <x v="610"/>
    <x v="2"/>
    <n v="131"/>
    <s v="Product_131"/>
    <x v="2"/>
    <n v="607.13"/>
    <n v="267.87"/>
    <n v="3"/>
    <n v="0"/>
    <n v="879"/>
    <n v="5"/>
    <n v="1821.39"/>
    <n v="1017.78"/>
  </r>
  <r>
    <n v="2131"/>
    <x v="1551"/>
    <n v="25"/>
    <x v="4"/>
    <d v="2021-07-17T00:00:00"/>
    <n v="0"/>
    <n v="13456"/>
    <x v="3"/>
    <x v="0"/>
    <n v="138"/>
    <s v="Product_138"/>
    <x v="3"/>
    <n v="218.01"/>
    <n v="131.33000000000001"/>
    <n v="2"/>
    <n v="0"/>
    <n v="611"/>
    <n v="4"/>
    <n v="436.02"/>
    <n v="173.36"/>
  </r>
  <r>
    <n v="1893"/>
    <x v="1552"/>
    <n v="48"/>
    <x v="4"/>
    <d v="2023-02-07T00:00:00"/>
    <n v="0"/>
    <n v="11903"/>
    <x v="140"/>
    <x v="0"/>
    <n v="109"/>
    <s v="Product_109"/>
    <x v="1"/>
    <n v="340.31"/>
    <n v="155.04"/>
    <n v="4"/>
    <n v="0.2"/>
    <n v="549"/>
    <n v="1"/>
    <n v="1088.99"/>
    <n v="468.83"/>
  </r>
  <r>
    <n v="2473"/>
    <x v="1553"/>
    <n v="28"/>
    <x v="0"/>
    <d v="2023-07-20T00:00:00"/>
    <n v="0"/>
    <n v="10101"/>
    <x v="488"/>
    <x v="1"/>
    <n v="144"/>
    <s v="Product_144"/>
    <x v="1"/>
    <n v="125.44"/>
    <n v="52.05"/>
    <n v="5"/>
    <n v="0"/>
    <n v="391"/>
    <n v="7"/>
    <n v="627.20000000000005"/>
    <n v="366.95"/>
  </r>
  <r>
    <n v="1310"/>
    <x v="1554"/>
    <n v="41"/>
    <x v="5"/>
    <d v="2023-04-13T00:00:00"/>
    <n v="0"/>
    <n v="11095"/>
    <x v="786"/>
    <x v="2"/>
    <n v="126"/>
    <s v="Product_126"/>
    <x v="1"/>
    <n v="685.43"/>
    <n v="443.79"/>
    <n v="3"/>
    <n v="0"/>
    <n v="450"/>
    <n v="5"/>
    <n v="2056.29"/>
    <n v="724.92"/>
  </r>
  <r>
    <n v="1738"/>
    <x v="1555"/>
    <n v="33"/>
    <x v="5"/>
    <d v="2023-01-28T00:00:00"/>
    <n v="0"/>
    <n v="11728"/>
    <x v="986"/>
    <x v="2"/>
    <n v="115"/>
    <s v="Product_115"/>
    <x v="3"/>
    <n v="1219.6199999999999"/>
    <n v="606.91"/>
    <n v="2"/>
    <n v="0"/>
    <n v="704"/>
    <n v="3"/>
    <n v="2439.2399999999998"/>
    <n v="1225.42"/>
  </r>
  <r>
    <n v="2193"/>
    <x v="1556"/>
    <n v="32"/>
    <x v="5"/>
    <d v="2023-12-29T00:00:00"/>
    <n v="1"/>
    <n v="13905"/>
    <x v="983"/>
    <x v="2"/>
    <n v="116"/>
    <s v="Product_116"/>
    <x v="1"/>
    <n v="899.66"/>
    <n v="389.15"/>
    <n v="2"/>
    <n v="0"/>
    <n v="369"/>
    <n v="2"/>
    <n v="1799.32"/>
    <n v="1021.02"/>
  </r>
  <r>
    <n v="1545"/>
    <x v="1557"/>
    <n v="32"/>
    <x v="4"/>
    <d v="2021-10-27T00:00:00"/>
    <n v="0"/>
    <n v="12670"/>
    <x v="660"/>
    <x v="2"/>
    <n v="113"/>
    <s v="Product_113"/>
    <x v="2"/>
    <n v="929.2"/>
    <n v="604.14"/>
    <n v="3"/>
    <n v="0"/>
    <n v="696"/>
    <n v="6"/>
    <n v="2787.6"/>
    <n v="975.18"/>
  </r>
  <r>
    <n v="1413"/>
    <x v="1558"/>
    <n v="58"/>
    <x v="5"/>
    <d v="2022-02-19T00:00:00"/>
    <n v="0"/>
    <n v="12852"/>
    <x v="850"/>
    <x v="1"/>
    <n v="125"/>
    <s v="Product_125"/>
    <x v="0"/>
    <n v="340.85"/>
    <n v="214.3"/>
    <n v="1"/>
    <n v="0"/>
    <n v="948"/>
    <n v="7"/>
    <n v="340.85"/>
    <n v="126.55"/>
  </r>
  <r>
    <n v="1250"/>
    <x v="1559"/>
    <n v="40"/>
    <x v="2"/>
    <d v="2023-08-05T00:00:00"/>
    <n v="0"/>
    <n v="12455"/>
    <x v="146"/>
    <x v="0"/>
    <n v="130"/>
    <s v="Product_130"/>
    <x v="1"/>
    <n v="548.65"/>
    <n v="332"/>
    <n v="2"/>
    <n v="0.2"/>
    <n v="471"/>
    <n v="3"/>
    <n v="877.84"/>
    <n v="213.84"/>
  </r>
  <r>
    <n v="1758"/>
    <x v="1560"/>
    <n v="41"/>
    <x v="1"/>
    <d v="2022-12-22T00:00:00"/>
    <n v="0"/>
    <n v="13418"/>
    <x v="165"/>
    <x v="1"/>
    <n v="107"/>
    <s v="Product_107"/>
    <x v="1"/>
    <n v="1275.5999999999999"/>
    <n v="858.96"/>
    <n v="5"/>
    <n v="0.1"/>
    <n v="475"/>
    <n v="7"/>
    <n v="5740.2"/>
    <n v="1445.4"/>
  </r>
  <r>
    <n v="2164"/>
    <x v="1561"/>
    <n v="33"/>
    <x v="4"/>
    <d v="2021-08-26T00:00:00"/>
    <n v="0"/>
    <n v="13923"/>
    <x v="987"/>
    <x v="2"/>
    <n v="104"/>
    <s v="Product_104"/>
    <x v="2"/>
    <n v="177.39"/>
    <n v="96.99"/>
    <n v="5"/>
    <n v="0"/>
    <n v="674"/>
    <n v="5"/>
    <n v="886.95"/>
    <n v="402"/>
  </r>
  <r>
    <n v="2297"/>
    <x v="1562"/>
    <n v="52"/>
    <x v="2"/>
    <d v="2022-07-18T00:00:00"/>
    <n v="0"/>
    <n v="11390"/>
    <x v="150"/>
    <x v="0"/>
    <n v="143"/>
    <s v="Product_143"/>
    <x v="3"/>
    <n v="1294"/>
    <n v="567.30999999999995"/>
    <n v="1"/>
    <n v="0"/>
    <n v="887"/>
    <n v="3"/>
    <n v="1294"/>
    <n v="726.69"/>
  </r>
  <r>
    <n v="2439"/>
    <x v="1563"/>
    <n v="45"/>
    <x v="3"/>
    <d v="2022-11-01T00:00:00"/>
    <n v="1"/>
    <n v="10829"/>
    <x v="121"/>
    <x v="1"/>
    <n v="140"/>
    <s v="Product_140"/>
    <x v="1"/>
    <n v="751.35"/>
    <n v="314.37"/>
    <n v="2"/>
    <n v="0"/>
    <n v="452"/>
    <n v="5"/>
    <n v="1502.7"/>
    <n v="873.96"/>
  </r>
  <r>
    <n v="2062"/>
    <x v="1564"/>
    <n v="35"/>
    <x v="2"/>
    <d v="2023-05-24T00:00:00"/>
    <n v="0"/>
    <n v="12836"/>
    <x v="988"/>
    <x v="2"/>
    <n v="138"/>
    <s v="Product_138"/>
    <x v="2"/>
    <n v="1263.8599999999999"/>
    <n v="626.28"/>
    <n v="1"/>
    <n v="0"/>
    <n v="370"/>
    <n v="10"/>
    <n v="1263.8599999999999"/>
    <n v="637.58000000000004"/>
  </r>
  <r>
    <n v="1813"/>
    <x v="1565"/>
    <n v="16"/>
    <x v="2"/>
    <d v="2022-05-31T00:00:00"/>
    <n v="0"/>
    <n v="10617"/>
    <x v="989"/>
    <x v="1"/>
    <n v="130"/>
    <s v="Product_130"/>
    <x v="2"/>
    <n v="511.11"/>
    <n v="217.76"/>
    <n v="2"/>
    <n v="0.1"/>
    <n v="395"/>
    <n v="5"/>
    <n v="920"/>
    <n v="484.48"/>
  </r>
  <r>
    <n v="1028"/>
    <x v="1566"/>
    <n v="43"/>
    <x v="3"/>
    <d v="2020-07-22T00:00:00"/>
    <n v="0"/>
    <n v="12596"/>
    <x v="743"/>
    <x v="2"/>
    <n v="110"/>
    <s v="Product_110"/>
    <x v="3"/>
    <n v="541.32000000000005"/>
    <n v="303.49"/>
    <n v="2"/>
    <n v="0"/>
    <n v="442"/>
    <n v="6"/>
    <n v="1082.6400000000001"/>
    <n v="475.66"/>
  </r>
  <r>
    <n v="1957"/>
    <x v="1567"/>
    <n v="48"/>
    <x v="2"/>
    <d v="2023-12-08T00:00:00"/>
    <n v="0"/>
    <n v="10290"/>
    <x v="77"/>
    <x v="1"/>
    <n v="130"/>
    <s v="Product_130"/>
    <x v="3"/>
    <n v="1139.83"/>
    <n v="460.89"/>
    <n v="1"/>
    <n v="0"/>
    <n v="390"/>
    <n v="7"/>
    <n v="1139.83"/>
    <n v="678.94"/>
  </r>
  <r>
    <n v="1476"/>
    <x v="1568"/>
    <n v="25"/>
    <x v="1"/>
    <d v="2020-08-22T00:00:00"/>
    <n v="0"/>
    <n v="12469"/>
    <x v="143"/>
    <x v="1"/>
    <n v="139"/>
    <s v="Product_139"/>
    <x v="0"/>
    <n v="1188.24"/>
    <n v="633.49"/>
    <n v="4"/>
    <n v="0"/>
    <n v="609"/>
    <n v="4"/>
    <n v="4752.96"/>
    <n v="2219"/>
  </r>
  <r>
    <n v="1317"/>
    <x v="1569"/>
    <n v="35"/>
    <x v="4"/>
    <d v="2023-09-02T00:00:00"/>
    <n v="0"/>
    <n v="10180"/>
    <x v="463"/>
    <x v="1"/>
    <n v="107"/>
    <s v="Product_107"/>
    <x v="1"/>
    <n v="382.98"/>
    <n v="173.7"/>
    <n v="3"/>
    <n v="0"/>
    <n v="377"/>
    <n v="6"/>
    <n v="1148.94"/>
    <n v="627.84"/>
  </r>
  <r>
    <n v="1244"/>
    <x v="1570"/>
    <n v="41"/>
    <x v="0"/>
    <d v="2023-08-26T00:00:00"/>
    <n v="0"/>
    <n v="12702"/>
    <x v="990"/>
    <x v="2"/>
    <n v="136"/>
    <s v="Product_136"/>
    <x v="0"/>
    <n v="1460.66"/>
    <n v="745.64"/>
    <n v="3"/>
    <n v="0.1"/>
    <n v="338"/>
    <n v="5"/>
    <n v="3943.78"/>
    <n v="1706.86"/>
  </r>
  <r>
    <n v="1747"/>
    <x v="1571"/>
    <n v="16"/>
    <x v="3"/>
    <d v="2023-02-03T00:00:00"/>
    <n v="1"/>
    <n v="12161"/>
    <x v="378"/>
    <x v="0"/>
    <n v="135"/>
    <s v="Product_135"/>
    <x v="2"/>
    <n v="172.51"/>
    <n v="103.94"/>
    <n v="3"/>
    <n v="0"/>
    <n v="685"/>
    <n v="4"/>
    <n v="517.53"/>
    <n v="205.71"/>
  </r>
  <r>
    <n v="1696"/>
    <x v="1572"/>
    <n v="30"/>
    <x v="4"/>
    <d v="2024-01-16T00:00:00"/>
    <n v="1"/>
    <n v="11261"/>
    <x v="142"/>
    <x v="0"/>
    <n v="124"/>
    <s v="Product_124"/>
    <x v="1"/>
    <n v="149.33000000000001"/>
    <n v="429.51499999999999"/>
    <n v="1"/>
    <n v="0"/>
    <n v="351"/>
    <n v="2"/>
    <n v="149.33000000000001"/>
    <n v="-280.18"/>
  </r>
  <r>
    <n v="1271"/>
    <x v="1573"/>
    <n v="45"/>
    <x v="5"/>
    <d v="2021-03-16T00:00:00"/>
    <n v="0"/>
    <n v="13165"/>
    <x v="37"/>
    <x v="2"/>
    <n v="139"/>
    <s v="Product_139"/>
    <x v="2"/>
    <n v="913.48"/>
    <n v="458.93"/>
    <n v="2"/>
    <n v="0"/>
    <n v="667"/>
    <n v="4"/>
    <n v="1826.96"/>
    <n v="909.1"/>
  </r>
  <r>
    <n v="2463"/>
    <x v="1574"/>
    <n v="56"/>
    <x v="1"/>
    <d v="2022-05-30T00:00:00"/>
    <n v="1"/>
    <n v="10259"/>
    <x v="388"/>
    <x v="0"/>
    <n v="136"/>
    <s v="Product_136"/>
    <x v="2"/>
    <n v="1097.97"/>
    <n v="765.53"/>
    <n v="2"/>
    <n v="0"/>
    <n v="728"/>
    <n v="4"/>
    <n v="2195.94"/>
    <n v="664.88"/>
  </r>
  <r>
    <n v="2262"/>
    <x v="1575"/>
    <n v="72"/>
    <x v="0"/>
    <d v="2022-07-13T00:00:00"/>
    <n v="1"/>
    <n v="13178"/>
    <x v="202"/>
    <x v="0"/>
    <n v="145"/>
    <s v="Product_145"/>
    <x v="2"/>
    <n v="1443.28"/>
    <n v="888.55"/>
    <n v="5"/>
    <n v="0"/>
    <n v="892"/>
    <n v="5"/>
    <n v="7216.4"/>
    <n v="2773.65"/>
  </r>
  <r>
    <n v="1376"/>
    <x v="1576"/>
    <n v="69"/>
    <x v="1"/>
    <d v="2021-12-04T00:00:00"/>
    <n v="1"/>
    <n v="12291"/>
    <x v="991"/>
    <x v="1"/>
    <n v="120"/>
    <s v="Product_120"/>
    <x v="3"/>
    <n v="637.16999999999996"/>
    <n v="353.09"/>
    <n v="2"/>
    <n v="0"/>
    <n v="672"/>
    <n v="2"/>
    <n v="1274.3399999999999"/>
    <n v="568.16"/>
  </r>
  <r>
    <n v="1265"/>
    <x v="1577"/>
    <n v="42"/>
    <x v="1"/>
    <d v="2022-04-27T00:00:00"/>
    <n v="1"/>
    <n v="12470"/>
    <x v="992"/>
    <x v="1"/>
    <n v="149"/>
    <s v="Product_149"/>
    <x v="3"/>
    <n v="86.67"/>
    <n v="49.73"/>
    <n v="4"/>
    <n v="0"/>
    <n v="980"/>
    <n v="3"/>
    <n v="346.68"/>
    <n v="147.76"/>
  </r>
  <r>
    <n v="1925"/>
    <x v="1578"/>
    <n v="32"/>
    <x v="5"/>
    <d v="2021-11-25T00:00:00"/>
    <n v="1"/>
    <n v="10334"/>
    <x v="251"/>
    <x v="2"/>
    <n v="132"/>
    <s v="Product_132"/>
    <x v="1"/>
    <n v="924.2"/>
    <n v="541.63"/>
    <n v="3"/>
    <n v="0"/>
    <n v="1133"/>
    <n v="3"/>
    <n v="2772.6"/>
    <n v="1147.71"/>
  </r>
  <r>
    <n v="1920"/>
    <x v="1579"/>
    <n v="53"/>
    <x v="0"/>
    <d v="2022-07-17T00:00:00"/>
    <n v="0"/>
    <n v="11046"/>
    <x v="68"/>
    <x v="2"/>
    <n v="139"/>
    <s v="Product_139"/>
    <x v="2"/>
    <n v="470.06"/>
    <n v="191.49"/>
    <n v="4"/>
    <n v="0"/>
    <n v="547"/>
    <n v="7"/>
    <n v="1880.24"/>
    <n v="1114.28"/>
  </r>
  <r>
    <n v="2382"/>
    <x v="1580"/>
    <n v="31"/>
    <x v="1"/>
    <d v="2022-03-27T00:00:00"/>
    <n v="1"/>
    <n v="11896"/>
    <x v="422"/>
    <x v="1"/>
    <n v="149"/>
    <s v="Product_149"/>
    <x v="2"/>
    <n v="677.77"/>
    <n v="287.43"/>
    <n v="3"/>
    <n v="0"/>
    <n v="907"/>
    <n v="6"/>
    <n v="2033.31"/>
    <n v="1171.02"/>
  </r>
  <r>
    <n v="1339"/>
    <x v="1581"/>
    <n v="28"/>
    <x v="5"/>
    <d v="2022-01-05T00:00:00"/>
    <n v="0"/>
    <n v="10270"/>
    <x v="561"/>
    <x v="2"/>
    <n v="126"/>
    <s v="Product_126"/>
    <x v="1"/>
    <n v="758.28"/>
    <n v="450.99"/>
    <n v="1"/>
    <n v="0"/>
    <n v="976"/>
    <n v="2"/>
    <n v="758.28"/>
    <n v="307.29000000000002"/>
  </r>
  <r>
    <n v="1388"/>
    <x v="1582"/>
    <n v="35"/>
    <x v="3"/>
    <d v="2024-03-02T00:00:00"/>
    <n v="1"/>
    <n v="13211"/>
    <x v="47"/>
    <x v="2"/>
    <n v="126"/>
    <s v="Product_126"/>
    <x v="0"/>
    <n v="143.54"/>
    <n v="73.11"/>
    <n v="4"/>
    <n v="0"/>
    <n v="333"/>
    <n v="2"/>
    <n v="574.16"/>
    <n v="281.72000000000003"/>
  </r>
  <r>
    <n v="1576"/>
    <x v="1583"/>
    <n v="33"/>
    <x v="5"/>
    <d v="2020-07-13T00:00:00"/>
    <n v="1"/>
    <n v="13537"/>
    <x v="993"/>
    <x v="0"/>
    <n v="136"/>
    <s v="Product_136"/>
    <x v="2"/>
    <n v="754.67"/>
    <n v="314.42"/>
    <n v="2"/>
    <n v="0.2"/>
    <n v="1555"/>
    <n v="2"/>
    <n v="1207.47"/>
    <n v="578.63"/>
  </r>
  <r>
    <n v="1002"/>
    <x v="1584"/>
    <n v="46"/>
    <x v="2"/>
    <d v="2021-02-10T00:00:00"/>
    <n v="1"/>
    <n v="12501"/>
    <x v="622"/>
    <x v="2"/>
    <n v="143"/>
    <s v="Product_143"/>
    <x v="3"/>
    <n v="668.16"/>
    <n v="326.89999999999998"/>
    <n v="3"/>
    <n v="0"/>
    <n v="687"/>
    <n v="4"/>
    <n v="2004.48"/>
    <n v="1023.78"/>
  </r>
  <r>
    <n v="2452"/>
    <x v="1585"/>
    <n v="30"/>
    <x v="4"/>
    <d v="2022-05-24T00:00:00"/>
    <n v="1"/>
    <n v="11407"/>
    <x v="994"/>
    <x v="2"/>
    <n v="135"/>
    <s v="Product_135"/>
    <x v="0"/>
    <n v="1083.19"/>
    <n v="475.61"/>
    <n v="5"/>
    <n v="0"/>
    <n v="528"/>
    <n v="4"/>
    <n v="5415.95"/>
    <n v="3037.9"/>
  </r>
  <r>
    <n v="2165"/>
    <x v="1586"/>
    <n v="41"/>
    <x v="5"/>
    <d v="2021-10-02T00:00:00"/>
    <n v="1"/>
    <n v="12641"/>
    <x v="995"/>
    <x v="1"/>
    <n v="143"/>
    <s v="Product_143"/>
    <x v="0"/>
    <n v="986.22"/>
    <n v="665.59"/>
    <n v="4"/>
    <n v="0.1"/>
    <n v="1187"/>
    <n v="1"/>
    <n v="3550.39"/>
    <n v="888.03"/>
  </r>
  <r>
    <n v="1375"/>
    <x v="1587"/>
    <n v="63"/>
    <x v="5"/>
    <d v="2023-09-24T00:00:00"/>
    <n v="0"/>
    <n v="11400"/>
    <x v="996"/>
    <x v="2"/>
    <n v="135"/>
    <s v="Product_135"/>
    <x v="0"/>
    <n v="318.56"/>
    <n v="146.82"/>
    <n v="1"/>
    <n v="0"/>
    <n v="465"/>
    <n v="3"/>
    <n v="318.56"/>
    <n v="171.74"/>
  </r>
  <r>
    <n v="1323"/>
    <x v="1588"/>
    <n v="41"/>
    <x v="5"/>
    <d v="2021-06-06T00:00:00"/>
    <n v="0"/>
    <n v="11009"/>
    <x v="888"/>
    <x v="1"/>
    <n v="112"/>
    <s v="Product_112"/>
    <x v="0"/>
    <n v="348.9"/>
    <n v="154.6"/>
    <n v="5"/>
    <n v="0.05"/>
    <n v="386"/>
    <n v="4"/>
    <n v="1657.28"/>
    <n v="884.28"/>
  </r>
  <r>
    <n v="1145"/>
    <x v="1589"/>
    <n v="62"/>
    <x v="1"/>
    <d v="2022-02-05T00:00:00"/>
    <n v="0"/>
    <n v="11461"/>
    <x v="737"/>
    <x v="2"/>
    <n v="133"/>
    <s v="Product_133"/>
    <x v="0"/>
    <n v="413.96"/>
    <n v="429.51499999999999"/>
    <n v="1"/>
    <n v="0.1"/>
    <n v="698"/>
    <n v="3"/>
    <n v="372.56"/>
    <n v="-56.95"/>
  </r>
  <r>
    <n v="1292"/>
    <x v="1590"/>
    <n v="58"/>
    <x v="0"/>
    <d v="2020-08-11T00:00:00"/>
    <n v="1"/>
    <n v="12903"/>
    <x v="252"/>
    <x v="0"/>
    <n v="136"/>
    <s v="Product_136"/>
    <x v="0"/>
    <n v="309.48"/>
    <n v="172.25"/>
    <n v="3"/>
    <n v="0"/>
    <n v="1515"/>
    <n v="2"/>
    <n v="928.44"/>
    <n v="411.69"/>
  </r>
  <r>
    <n v="1431"/>
    <x v="1591"/>
    <n v="48"/>
    <x v="5"/>
    <d v="2023-11-07T00:00:00"/>
    <n v="1"/>
    <n v="13493"/>
    <x v="55"/>
    <x v="1"/>
    <n v="114"/>
    <s v="Product_114"/>
    <x v="1"/>
    <n v="1002.96"/>
    <n v="574.48"/>
    <n v="4"/>
    <n v="0.2"/>
    <n v="421"/>
    <n v="4"/>
    <n v="3209.47"/>
    <n v="911.55"/>
  </r>
  <r>
    <n v="1704"/>
    <x v="1592"/>
    <n v="34"/>
    <x v="5"/>
    <d v="2022-08-29T00:00:00"/>
    <n v="0"/>
    <n v="13227"/>
    <x v="997"/>
    <x v="2"/>
    <n v="133"/>
    <s v="Product_133"/>
    <x v="1"/>
    <n v="1491.92"/>
    <n v="791.89"/>
    <n v="1"/>
    <n v="0"/>
    <n v="856"/>
    <n v="2"/>
    <n v="1491.92"/>
    <n v="700.03"/>
  </r>
  <r>
    <n v="1948"/>
    <x v="1593"/>
    <n v="55"/>
    <x v="2"/>
    <d v="2020-05-17T00:00:00"/>
    <n v="1"/>
    <n v="13406"/>
    <x v="998"/>
    <x v="2"/>
    <n v="146"/>
    <s v="Product_146"/>
    <x v="0"/>
    <n v="995.56"/>
    <n v="429.51499999999999"/>
    <n v="5"/>
    <n v="0"/>
    <n v="673"/>
    <n v="2"/>
    <n v="4977.8"/>
    <n v="2830.23"/>
  </r>
  <r>
    <n v="1584"/>
    <x v="1594"/>
    <n v="36"/>
    <x v="2"/>
    <d v="2020-07-05T00:00:00"/>
    <n v="0"/>
    <n v="13602"/>
    <x v="562"/>
    <x v="0"/>
    <n v="145"/>
    <s v="Product_145"/>
    <x v="3"/>
    <n v="929.69"/>
    <n v="429.51499999999999"/>
    <n v="5"/>
    <n v="0.05"/>
    <n v="594"/>
    <n v="2"/>
    <n v="4416.03"/>
    <n v="2268.46"/>
  </r>
  <r>
    <n v="1398"/>
    <x v="1595"/>
    <n v="39"/>
    <x v="3"/>
    <d v="2020-06-23T00:00:00"/>
    <n v="0"/>
    <n v="11604"/>
    <x v="734"/>
    <x v="2"/>
    <n v="145"/>
    <s v="Product_145"/>
    <x v="1"/>
    <n v="644.4"/>
    <n v="300.27999999999997"/>
    <n v="2"/>
    <n v="0"/>
    <n v="677"/>
    <n v="6"/>
    <n v="1288.8"/>
    <n v="688.24"/>
  </r>
  <r>
    <n v="1816"/>
    <x v="1596"/>
    <n v="44"/>
    <x v="3"/>
    <d v="2020-09-07T00:00:00"/>
    <n v="0"/>
    <n v="10131"/>
    <x v="681"/>
    <x v="0"/>
    <n v="124"/>
    <s v="Product_124"/>
    <x v="1"/>
    <n v="503.24"/>
    <n v="261.16000000000003"/>
    <n v="1"/>
    <n v="0"/>
    <n v="550"/>
    <n v="6"/>
    <n v="503.24"/>
    <n v="242.08"/>
  </r>
  <r>
    <n v="2367"/>
    <x v="1597"/>
    <n v="41"/>
    <x v="2"/>
    <d v="2022-06-03T00:00:00"/>
    <n v="1"/>
    <n v="12815"/>
    <x v="777"/>
    <x v="1"/>
    <n v="115"/>
    <s v="Product_115"/>
    <x v="0"/>
    <n v="1371.06"/>
    <n v="942.39"/>
    <n v="4"/>
    <n v="0.1"/>
    <n v="825"/>
    <n v="7"/>
    <n v="4935.82"/>
    <n v="1166.26"/>
  </r>
  <r>
    <n v="1963"/>
    <x v="1598"/>
    <n v="29"/>
    <x v="0"/>
    <d v="2020-07-16T00:00:00"/>
    <n v="0"/>
    <n v="11744"/>
    <x v="999"/>
    <x v="1"/>
    <n v="131"/>
    <s v="Product_131"/>
    <x v="3"/>
    <n v="1455.05"/>
    <n v="664.95"/>
    <n v="4"/>
    <n v="0.2"/>
    <n v="772"/>
    <n v="4"/>
    <n v="4656.16"/>
    <n v="1996.36"/>
  </r>
  <r>
    <n v="2163"/>
    <x v="1599"/>
    <n v="17"/>
    <x v="3"/>
    <d v="2022-02-02T00:00:00"/>
    <n v="0"/>
    <n v="12548"/>
    <x v="1000"/>
    <x v="2"/>
    <n v="117"/>
    <s v="Product_117"/>
    <x v="0"/>
    <n v="770.33"/>
    <n v="376.02"/>
    <n v="2"/>
    <n v="0"/>
    <n v="1064"/>
    <n v="2"/>
    <n v="1540.66"/>
    <n v="788.62"/>
  </r>
  <r>
    <n v="1186"/>
    <x v="1600"/>
    <n v="54"/>
    <x v="4"/>
    <d v="2020-09-23T00:00:00"/>
    <n v="0"/>
    <n v="11545"/>
    <x v="963"/>
    <x v="1"/>
    <n v="112"/>
    <s v="Product_112"/>
    <x v="3"/>
    <n v="470.79"/>
    <n v="215.37"/>
    <n v="5"/>
    <n v="0.2"/>
    <n v="378"/>
    <n v="4"/>
    <n v="1883.16"/>
    <n v="806.31"/>
  </r>
  <r>
    <n v="1060"/>
    <x v="1601"/>
    <n v="48"/>
    <x v="4"/>
    <d v="2023-02-13T00:00:00"/>
    <n v="0"/>
    <n v="13211"/>
    <x v="1001"/>
    <x v="0"/>
    <n v="122"/>
    <s v="Product_122"/>
    <x v="3"/>
    <n v="1166.68"/>
    <n v="473.85"/>
    <n v="1"/>
    <n v="0"/>
    <n v="688"/>
    <n v="6"/>
    <n v="1166.68"/>
    <n v="692.83"/>
  </r>
  <r>
    <n v="1938"/>
    <x v="1602"/>
    <n v="14"/>
    <x v="0"/>
    <d v="2020-02-05T00:00:00"/>
    <n v="1"/>
    <n v="10134"/>
    <x v="768"/>
    <x v="0"/>
    <n v="123"/>
    <s v="Product_123"/>
    <x v="2"/>
    <n v="242.06"/>
    <n v="116.42"/>
    <n v="5"/>
    <n v="0"/>
    <n v="1439"/>
    <n v="4"/>
    <n v="1210.3"/>
    <n v="628.20000000000005"/>
  </r>
  <r>
    <n v="2403"/>
    <x v="1603"/>
    <n v="28"/>
    <x v="2"/>
    <d v="2023-04-16T00:00:00"/>
    <n v="0"/>
    <n v="10766"/>
    <x v="1002"/>
    <x v="2"/>
    <n v="126"/>
    <s v="Product_126"/>
    <x v="1"/>
    <n v="1160.0999999999999"/>
    <n v="480.21"/>
    <n v="1"/>
    <n v="0"/>
    <n v="626"/>
    <n v="7"/>
    <n v="1160.0999999999999"/>
    <n v="679.89"/>
  </r>
  <r>
    <n v="1709"/>
    <x v="1604"/>
    <n v="42"/>
    <x v="3"/>
    <d v="2023-02-24T00:00:00"/>
    <n v="0"/>
    <n v="12859"/>
    <x v="1003"/>
    <x v="0"/>
    <n v="114"/>
    <s v="Product_114"/>
    <x v="0"/>
    <n v="1237.48"/>
    <n v="552.41999999999996"/>
    <n v="1"/>
    <n v="0"/>
    <n v="677"/>
    <n v="5"/>
    <n v="1237.48"/>
    <n v="685.06"/>
  </r>
  <r>
    <n v="1806"/>
    <x v="1605"/>
    <n v="46"/>
    <x v="5"/>
    <d v="2023-02-24T00:00:00"/>
    <n v="0"/>
    <n v="13478"/>
    <x v="1003"/>
    <x v="0"/>
    <n v="112"/>
    <s v="Product_112"/>
    <x v="1"/>
    <n v="231.11"/>
    <n v="117.59"/>
    <n v="1"/>
    <n v="0"/>
    <n v="632"/>
    <n v="4"/>
    <n v="231.11"/>
    <n v="113.52"/>
  </r>
  <r>
    <n v="2463"/>
    <x v="1606"/>
    <n v="17"/>
    <x v="2"/>
    <d v="2021-06-11T00:00:00"/>
    <n v="1"/>
    <n v="10769"/>
    <x v="1004"/>
    <x v="0"/>
    <n v="104"/>
    <s v="Product_104"/>
    <x v="1"/>
    <n v="1466.45"/>
    <n v="595.70000000000005"/>
    <n v="5"/>
    <n v="0"/>
    <n v="728"/>
    <n v="4"/>
    <n v="7332.25"/>
    <n v="4353.75"/>
  </r>
  <r>
    <n v="2342"/>
    <x v="1607"/>
    <n v="38"/>
    <x v="3"/>
    <d v="2023-04-10T00:00:00"/>
    <n v="0"/>
    <n v="12141"/>
    <x v="119"/>
    <x v="2"/>
    <n v="146"/>
    <s v="Product_146"/>
    <x v="3"/>
    <n v="1478.99"/>
    <n v="925.68"/>
    <n v="5"/>
    <n v="0"/>
    <n v="334"/>
    <n v="4"/>
    <n v="7394.95"/>
    <n v="2766.55"/>
  </r>
  <r>
    <n v="2325"/>
    <x v="1608"/>
    <n v="48"/>
    <x v="0"/>
    <d v="2020-07-09T00:00:00"/>
    <n v="0"/>
    <n v="11907"/>
    <x v="822"/>
    <x v="1"/>
    <n v="113"/>
    <s v="Product_113"/>
    <x v="1"/>
    <n v="1408.24"/>
    <n v="899.41"/>
    <n v="5"/>
    <n v="0"/>
    <n v="603"/>
    <n v="5"/>
    <n v="7041.2"/>
    <n v="2544.15"/>
  </r>
  <r>
    <n v="2367"/>
    <x v="1609"/>
    <n v="34"/>
    <x v="4"/>
    <d v="2022-04-21T00:00:00"/>
    <n v="1"/>
    <n v="11264"/>
    <x v="242"/>
    <x v="0"/>
    <n v="118"/>
    <s v="Product_118"/>
    <x v="2"/>
    <n v="769.25"/>
    <n v="402.64"/>
    <n v="3"/>
    <n v="0.2"/>
    <n v="825"/>
    <n v="7"/>
    <n v="1846.2"/>
    <n v="638.28"/>
  </r>
  <r>
    <n v="1010"/>
    <x v="1610"/>
    <n v="43"/>
    <x v="0"/>
    <d v="2021-12-25T00:00:00"/>
    <n v="0"/>
    <n v="11772"/>
    <x v="397"/>
    <x v="1"/>
    <n v="143"/>
    <s v="Product_143"/>
    <x v="0"/>
    <n v="406.81"/>
    <n v="282.89999999999998"/>
    <n v="5"/>
    <n v="0"/>
    <n v="437"/>
    <n v="4"/>
    <n v="2034.05"/>
    <n v="619.54999999999995"/>
  </r>
  <r>
    <n v="2085"/>
    <x v="1611"/>
    <n v="32"/>
    <x v="3"/>
    <d v="2023-09-24T00:00:00"/>
    <n v="0"/>
    <n v="10164"/>
    <x v="996"/>
    <x v="1"/>
    <n v="128"/>
    <s v="Product_128"/>
    <x v="1"/>
    <n v="893.91"/>
    <n v="539.65"/>
    <n v="2"/>
    <n v="0"/>
    <n v="465"/>
    <n v="3"/>
    <n v="1787.82"/>
    <n v="708.52"/>
  </r>
  <r>
    <n v="1225"/>
    <x v="1612"/>
    <n v="53"/>
    <x v="0"/>
    <d v="2022-05-16T00:00:00"/>
    <n v="1"/>
    <n v="10324"/>
    <x v="191"/>
    <x v="2"/>
    <n v="138"/>
    <s v="Product_138"/>
    <x v="0"/>
    <n v="658.9"/>
    <n v="410.57"/>
    <n v="3"/>
    <n v="0.05"/>
    <n v="961"/>
    <n v="3"/>
    <n v="1877.86"/>
    <n v="646.15"/>
  </r>
  <r>
    <n v="2176"/>
    <x v="1613"/>
    <n v="28"/>
    <x v="3"/>
    <d v="2024-01-16T00:00:00"/>
    <n v="0"/>
    <n v="13731"/>
    <x v="142"/>
    <x v="2"/>
    <n v="141"/>
    <s v="Product_141"/>
    <x v="1"/>
    <n v="348.63"/>
    <n v="159.56"/>
    <n v="1"/>
    <n v="0"/>
    <n v="351"/>
    <n v="4"/>
    <n v="348.63"/>
    <n v="189.07"/>
  </r>
  <r>
    <n v="1563"/>
    <x v="1614"/>
    <n v="22"/>
    <x v="3"/>
    <d v="2020-04-15T00:00:00"/>
    <n v="1"/>
    <n v="13289"/>
    <x v="721"/>
    <x v="1"/>
    <n v="144"/>
    <s v="Product_144"/>
    <x v="0"/>
    <n v="664.33"/>
    <n v="432.63"/>
    <n v="4"/>
    <n v="0.1"/>
    <n v="737"/>
    <n v="4"/>
    <n v="2391.59"/>
    <n v="661.07"/>
  </r>
  <r>
    <n v="1771"/>
    <x v="1615"/>
    <n v="40"/>
    <x v="0"/>
    <d v="2021-12-08T00:00:00"/>
    <n v="0"/>
    <n v="12987"/>
    <x v="435"/>
    <x v="2"/>
    <n v="119"/>
    <s v="Product_119"/>
    <x v="0"/>
    <n v="1012.64"/>
    <n v="692.15"/>
    <n v="3"/>
    <n v="0"/>
    <n v="623"/>
    <n v="4"/>
    <n v="3037.92"/>
    <n v="961.47"/>
  </r>
  <r>
    <n v="2333"/>
    <x v="1616"/>
    <n v="18"/>
    <x v="1"/>
    <d v="2023-05-14T00:00:00"/>
    <n v="0"/>
    <n v="10619"/>
    <x v="628"/>
    <x v="1"/>
    <n v="146"/>
    <s v="Product_146"/>
    <x v="0"/>
    <n v="152.82"/>
    <n v="71.959999999999994"/>
    <n v="3"/>
    <n v="0"/>
    <n v="339"/>
    <n v="3"/>
    <n v="458.46"/>
    <n v="242.58"/>
  </r>
  <r>
    <n v="1884"/>
    <x v="1617"/>
    <n v="8"/>
    <x v="5"/>
    <d v="2021-10-01T00:00:00"/>
    <n v="0"/>
    <n v="10230"/>
    <x v="1005"/>
    <x v="0"/>
    <n v="147"/>
    <s v="Product_147"/>
    <x v="1"/>
    <n v="533.46"/>
    <n v="323.24"/>
    <n v="1"/>
    <n v="0"/>
    <n v="531"/>
    <n v="2"/>
    <n v="533.46"/>
    <n v="210.22"/>
  </r>
  <r>
    <n v="2266"/>
    <x v="1618"/>
    <n v="56"/>
    <x v="2"/>
    <d v="2021-12-21T00:00:00"/>
    <n v="1"/>
    <n v="12629"/>
    <x v="571"/>
    <x v="1"/>
    <n v="143"/>
    <s v="Product_143"/>
    <x v="2"/>
    <n v="75.8"/>
    <n v="47.31"/>
    <n v="5"/>
    <n v="0"/>
    <n v="1107"/>
    <n v="3"/>
    <n v="379"/>
    <n v="142.44999999999999"/>
  </r>
  <r>
    <n v="2389"/>
    <x v="1619"/>
    <n v="25"/>
    <x v="4"/>
    <d v="2020-07-31T00:00:00"/>
    <n v="0"/>
    <n v="12780"/>
    <x v="354"/>
    <x v="1"/>
    <n v="138"/>
    <s v="Product_138"/>
    <x v="0"/>
    <n v="1136.77"/>
    <n v="558.78"/>
    <n v="5"/>
    <n v="0"/>
    <n v="694"/>
    <n v="3"/>
    <n v="5683.85"/>
    <n v="2889.95"/>
  </r>
  <r>
    <n v="2353"/>
    <x v="1620"/>
    <n v="19"/>
    <x v="5"/>
    <d v="2023-03-29T00:00:00"/>
    <n v="1"/>
    <n v="13657"/>
    <x v="1006"/>
    <x v="0"/>
    <n v="146"/>
    <s v="Product_146"/>
    <x v="3"/>
    <n v="979"/>
    <n v="531.11"/>
    <n v="3"/>
    <n v="0"/>
    <n v="644"/>
    <n v="3"/>
    <n v="2937"/>
    <n v="1343.67"/>
  </r>
  <r>
    <n v="2130"/>
    <x v="1621"/>
    <n v="27"/>
    <x v="2"/>
    <d v="2022-05-11T00:00:00"/>
    <n v="0"/>
    <n v="11202"/>
    <x v="465"/>
    <x v="2"/>
    <n v="103"/>
    <s v="Product_103"/>
    <x v="3"/>
    <n v="140.87"/>
    <n v="60.47"/>
    <n v="5"/>
    <n v="0.1"/>
    <n v="349"/>
    <n v="4"/>
    <n v="633.91999999999996"/>
    <n v="331.57"/>
  </r>
  <r>
    <n v="1225"/>
    <x v="1622"/>
    <n v="27"/>
    <x v="2"/>
    <d v="2021-03-11T00:00:00"/>
    <n v="1"/>
    <n v="13151"/>
    <x v="106"/>
    <x v="1"/>
    <n v="119"/>
    <s v="Product_119"/>
    <x v="3"/>
    <n v="1448.87"/>
    <n v="654.79"/>
    <n v="3"/>
    <n v="0"/>
    <n v="961"/>
    <n v="3"/>
    <n v="4346.6099999999997"/>
    <n v="2382.2399999999998"/>
  </r>
  <r>
    <n v="1824"/>
    <x v="1623"/>
    <n v="37"/>
    <x v="4"/>
    <d v="2020-11-12T00:00:00"/>
    <n v="1"/>
    <n v="11377"/>
    <x v="400"/>
    <x v="2"/>
    <n v="120"/>
    <s v="Product_120"/>
    <x v="2"/>
    <n v="82.8"/>
    <n v="34.65"/>
    <n v="4"/>
    <n v="0"/>
    <n v="1125"/>
    <n v="5"/>
    <n v="331.2"/>
    <n v="192.6"/>
  </r>
  <r>
    <n v="1217"/>
    <x v="1624"/>
    <n v="23"/>
    <x v="5"/>
    <d v="2023-06-09T00:00:00"/>
    <n v="0"/>
    <n v="12718"/>
    <x v="1007"/>
    <x v="0"/>
    <n v="125"/>
    <s v="Product_125"/>
    <x v="0"/>
    <n v="905.44"/>
    <n v="514.33000000000004"/>
    <n v="4"/>
    <n v="0.05"/>
    <n v="483"/>
    <n v="5"/>
    <n v="3440.67"/>
    <n v="1383.35"/>
  </r>
  <r>
    <n v="1936"/>
    <x v="1625"/>
    <n v="47"/>
    <x v="4"/>
    <d v="2022-09-14T00:00:00"/>
    <n v="0"/>
    <n v="11891"/>
    <x v="1008"/>
    <x v="1"/>
    <n v="111"/>
    <s v="Product_111"/>
    <x v="2"/>
    <n v="1175.73"/>
    <n v="690.83"/>
    <n v="1"/>
    <n v="0"/>
    <n v="840"/>
    <n v="3"/>
    <n v="1175.73"/>
    <n v="484.9"/>
  </r>
  <r>
    <n v="1752"/>
    <x v="1626"/>
    <n v="49"/>
    <x v="3"/>
    <d v="2021-04-04T00:00:00"/>
    <n v="1"/>
    <n v="13752"/>
    <x v="605"/>
    <x v="1"/>
    <n v="117"/>
    <s v="Product_117"/>
    <x v="0"/>
    <n v="1192.45"/>
    <n v="804.71"/>
    <n v="2"/>
    <n v="0.05"/>
    <n v="482"/>
    <n v="4"/>
    <n v="2265.66"/>
    <n v="656.24"/>
  </r>
  <r>
    <n v="1505"/>
    <x v="1627"/>
    <n v="20"/>
    <x v="4"/>
    <d v="2020-08-09T00:00:00"/>
    <n v="1"/>
    <n v="13897"/>
    <x v="410"/>
    <x v="1"/>
    <n v="149"/>
    <s v="Product_149"/>
    <x v="2"/>
    <n v="99.71"/>
    <n v="56.1"/>
    <n v="2"/>
    <n v="0"/>
    <n v="1606"/>
    <n v="1"/>
    <n v="199.42"/>
    <n v="87.22"/>
  </r>
  <r>
    <n v="1258"/>
    <x v="1628"/>
    <n v="30"/>
    <x v="0"/>
    <d v="2021-12-18T00:00:00"/>
    <n v="0"/>
    <n v="13972"/>
    <x v="1009"/>
    <x v="1"/>
    <n v="135"/>
    <s v="Product_135"/>
    <x v="0"/>
    <n v="1364.3"/>
    <n v="429.51499999999999"/>
    <n v="5"/>
    <n v="0"/>
    <n v="536"/>
    <n v="3"/>
    <n v="6821.5"/>
    <n v="4673.92"/>
  </r>
  <r>
    <n v="1053"/>
    <x v="1629"/>
    <n v="32"/>
    <x v="1"/>
    <d v="2023-02-13T00:00:00"/>
    <n v="0"/>
    <n v="13232"/>
    <x v="1001"/>
    <x v="2"/>
    <n v="114"/>
    <s v="Product_114"/>
    <x v="3"/>
    <n v="1381.75"/>
    <n v="577.35"/>
    <n v="2"/>
    <n v="0"/>
    <n v="535"/>
    <n v="5"/>
    <n v="2763.5"/>
    <n v="1608.8"/>
  </r>
  <r>
    <n v="2070"/>
    <x v="1630"/>
    <n v="41"/>
    <x v="1"/>
    <d v="2022-01-22T00:00:00"/>
    <n v="0"/>
    <n v="13498"/>
    <x v="953"/>
    <x v="2"/>
    <n v="139"/>
    <s v="Product_139"/>
    <x v="0"/>
    <n v="864.02"/>
    <n v="574.99"/>
    <n v="4"/>
    <n v="0"/>
    <n v="367"/>
    <n v="6"/>
    <n v="3456.08"/>
    <n v="1156.1199999999999"/>
  </r>
  <r>
    <n v="1726"/>
    <x v="1631"/>
    <n v="56"/>
    <x v="1"/>
    <d v="2020-08-23T00:00:00"/>
    <n v="0"/>
    <n v="10402"/>
    <x v="764"/>
    <x v="0"/>
    <n v="119"/>
    <s v="Product_119"/>
    <x v="2"/>
    <n v="749.02"/>
    <n v="407.21"/>
    <n v="1"/>
    <n v="0"/>
    <n v="417"/>
    <n v="7"/>
    <n v="749.02"/>
    <n v="341.81"/>
  </r>
  <r>
    <n v="1688"/>
    <x v="1632"/>
    <n v="57"/>
    <x v="5"/>
    <d v="2021-07-24T00:00:00"/>
    <n v="0"/>
    <n v="13103"/>
    <x v="224"/>
    <x v="2"/>
    <n v="103"/>
    <s v="Product_103"/>
    <x v="0"/>
    <n v="115.06"/>
    <n v="71.47"/>
    <n v="4"/>
    <n v="0.2"/>
    <n v="456"/>
    <n v="3"/>
    <n v="368.19"/>
    <n v="82.31"/>
  </r>
  <r>
    <n v="2122"/>
    <x v="1633"/>
    <n v="77"/>
    <x v="5"/>
    <d v="2023-03-21T00:00:00"/>
    <n v="0"/>
    <n v="12168"/>
    <x v="716"/>
    <x v="1"/>
    <n v="134"/>
    <s v="Product_134"/>
    <x v="1"/>
    <n v="864.83"/>
    <n v="349.73"/>
    <n v="3"/>
    <n v="0"/>
    <n v="541"/>
    <n v="9"/>
    <n v="2594.4899999999998"/>
    <n v="1545.3"/>
  </r>
  <r>
    <n v="2043"/>
    <x v="1634"/>
    <n v="5"/>
    <x v="3"/>
    <d v="2021-08-04T00:00:00"/>
    <n v="0"/>
    <n v="12774"/>
    <x v="1010"/>
    <x v="0"/>
    <n v="149"/>
    <s v="Product_149"/>
    <x v="0"/>
    <n v="643.6"/>
    <n v="351.69"/>
    <n v="5"/>
    <n v="0"/>
    <n v="750"/>
    <n v="6"/>
    <n v="3218"/>
    <n v="1459.55"/>
  </r>
  <r>
    <n v="1418"/>
    <x v="1635"/>
    <n v="26"/>
    <x v="1"/>
    <d v="2022-05-28T00:00:00"/>
    <n v="0"/>
    <n v="13586"/>
    <x v="741"/>
    <x v="1"/>
    <n v="141"/>
    <s v="Product_141"/>
    <x v="3"/>
    <n v="1170.57"/>
    <n v="582.61"/>
    <n v="5"/>
    <n v="0"/>
    <n v="485"/>
    <n v="4"/>
    <n v="5852.85"/>
    <n v="2939.8"/>
  </r>
  <r>
    <n v="1689"/>
    <x v="1636"/>
    <n v="67"/>
    <x v="3"/>
    <d v="2023-02-22T00:00:00"/>
    <n v="0"/>
    <n v="10384"/>
    <x v="381"/>
    <x v="1"/>
    <n v="122"/>
    <s v="Product_122"/>
    <x v="0"/>
    <n v="635.63"/>
    <n v="260.04000000000002"/>
    <n v="2"/>
    <n v="0"/>
    <n v="679"/>
    <n v="7"/>
    <n v="1271.26"/>
    <n v="751.18"/>
  </r>
  <r>
    <n v="1849"/>
    <x v="1637"/>
    <n v="12"/>
    <x v="1"/>
    <d v="2023-06-27T00:00:00"/>
    <n v="0"/>
    <n v="11763"/>
    <x v="1011"/>
    <x v="0"/>
    <n v="138"/>
    <s v="Product_138"/>
    <x v="1"/>
    <n v="1041.19"/>
    <n v="658.76"/>
    <n v="3"/>
    <n v="0"/>
    <n v="554"/>
    <n v="3"/>
    <n v="3123.57"/>
    <n v="1147.29"/>
  </r>
  <r>
    <n v="1061"/>
    <x v="1638"/>
    <n v="66"/>
    <x v="5"/>
    <d v="2023-06-10T00:00:00"/>
    <n v="0"/>
    <n v="11448"/>
    <x v="1012"/>
    <x v="1"/>
    <n v="127"/>
    <s v="Product_127"/>
    <x v="1"/>
    <n v="197.04"/>
    <n v="109.13"/>
    <n v="2"/>
    <n v="0"/>
    <n v="331"/>
    <n v="3"/>
    <n v="394.08"/>
    <n v="175.82"/>
  </r>
  <r>
    <n v="2168"/>
    <x v="1639"/>
    <n v="42"/>
    <x v="0"/>
    <d v="2023-10-14T00:00:00"/>
    <n v="0"/>
    <n v="12523"/>
    <x v="307"/>
    <x v="1"/>
    <n v="121"/>
    <s v="Product_121"/>
    <x v="1"/>
    <n v="242.78"/>
    <n v="429.51499999999999"/>
    <n v="2"/>
    <n v="0"/>
    <n v="445"/>
    <n v="5"/>
    <n v="485.56"/>
    <n v="-373.47"/>
  </r>
  <r>
    <n v="1215"/>
    <x v="1640"/>
    <n v="42"/>
    <x v="0"/>
    <d v="2023-08-09T00:00:00"/>
    <n v="0"/>
    <n v="12607"/>
    <x v="594"/>
    <x v="0"/>
    <n v="141"/>
    <s v="Product_141"/>
    <x v="2"/>
    <n v="252.58"/>
    <n v="162.09"/>
    <n v="2"/>
    <n v="0"/>
    <n v="511"/>
    <n v="5"/>
    <n v="505.16"/>
    <n v="180.98"/>
  </r>
  <r>
    <n v="1002"/>
    <x v="1641"/>
    <n v="20"/>
    <x v="0"/>
    <d v="2023-02-14T00:00:00"/>
    <n v="1"/>
    <n v="11190"/>
    <x v="92"/>
    <x v="2"/>
    <n v="131"/>
    <s v="Product_131"/>
    <x v="1"/>
    <n v="116.01"/>
    <n v="61.96"/>
    <n v="3"/>
    <n v="0.1"/>
    <n v="687"/>
    <n v="4"/>
    <n v="313.23"/>
    <n v="127.35"/>
  </r>
  <r>
    <n v="1159"/>
    <x v="1642"/>
    <n v="33"/>
    <x v="4"/>
    <d v="2020-02-23T00:00:00"/>
    <n v="0"/>
    <n v="10388"/>
    <x v="1013"/>
    <x v="0"/>
    <n v="127"/>
    <s v="Product_127"/>
    <x v="2"/>
    <n v="834.93"/>
    <n v="334.85"/>
    <n v="2"/>
    <n v="0"/>
    <n v="546"/>
    <n v="6"/>
    <n v="1669.86"/>
    <n v="1000.16"/>
  </r>
  <r>
    <n v="1780"/>
    <x v="1643"/>
    <n v="66"/>
    <x v="0"/>
    <d v="2023-01-06T00:00:00"/>
    <n v="0"/>
    <n v="13404"/>
    <x v="161"/>
    <x v="0"/>
    <n v="137"/>
    <s v="Product_137"/>
    <x v="1"/>
    <n v="1201.25"/>
    <n v="820.86"/>
    <n v="5"/>
    <n v="0"/>
    <n v="438"/>
    <n v="6"/>
    <n v="6006.25"/>
    <n v="1901.95"/>
  </r>
  <r>
    <n v="2143"/>
    <x v="1644"/>
    <n v="39"/>
    <x v="2"/>
    <d v="2023-09-09T00:00:00"/>
    <n v="0"/>
    <n v="11546"/>
    <x v="1014"/>
    <x v="0"/>
    <n v="102"/>
    <s v="Product_102"/>
    <x v="2"/>
    <n v="935.1"/>
    <n v="445.77"/>
    <n v="2"/>
    <n v="0.1"/>
    <n v="370"/>
    <n v="7"/>
    <n v="1683.18"/>
    <n v="791.64"/>
  </r>
  <r>
    <n v="1892"/>
    <x v="1645"/>
    <n v="33"/>
    <x v="1"/>
    <d v="2023-11-21T00:00:00"/>
    <n v="0"/>
    <n v="11773"/>
    <x v="794"/>
    <x v="2"/>
    <n v="147"/>
    <s v="Product_147"/>
    <x v="1"/>
    <n v="883.68"/>
    <n v="573.66"/>
    <n v="3"/>
    <n v="0.2"/>
    <n v="407"/>
    <n v="4"/>
    <n v="2120.83"/>
    <n v="399.85"/>
  </r>
  <r>
    <n v="2112"/>
    <x v="1646"/>
    <n v="46"/>
    <x v="0"/>
    <d v="2021-07-01T00:00:00"/>
    <n v="0"/>
    <n v="10789"/>
    <x v="661"/>
    <x v="0"/>
    <n v="109"/>
    <s v="Product_109"/>
    <x v="1"/>
    <n v="1036.9000000000001"/>
    <n v="668.72"/>
    <n v="3"/>
    <n v="0"/>
    <n v="721"/>
    <n v="4"/>
    <n v="3110.7"/>
    <n v="1104.54"/>
  </r>
  <r>
    <n v="1328"/>
    <x v="1647"/>
    <n v="37"/>
    <x v="2"/>
    <d v="2020-02-29T00:00:00"/>
    <n v="0"/>
    <n v="12800"/>
    <x v="579"/>
    <x v="2"/>
    <n v="119"/>
    <s v="Product_119"/>
    <x v="0"/>
    <n v="542.49"/>
    <n v="243.42"/>
    <n v="4"/>
    <n v="0.1"/>
    <n v="732"/>
    <n v="4"/>
    <n v="1952.96"/>
    <n v="979.28"/>
  </r>
  <r>
    <n v="1579"/>
    <x v="1648"/>
    <n v="45"/>
    <x v="2"/>
    <d v="2021-01-04T00:00:00"/>
    <n v="1"/>
    <n v="11494"/>
    <x v="1015"/>
    <x v="1"/>
    <n v="142"/>
    <s v="Product_142"/>
    <x v="1"/>
    <n v="574.83000000000004"/>
    <n v="311.67"/>
    <n v="2"/>
    <n v="0"/>
    <n v="1205"/>
    <n v="2"/>
    <n v="1149.6600000000001"/>
    <n v="526.32000000000005"/>
  </r>
  <r>
    <n v="2380"/>
    <x v="1649"/>
    <n v="27"/>
    <x v="2"/>
    <d v="2021-07-13T00:00:00"/>
    <n v="1"/>
    <n v="12751"/>
    <x v="830"/>
    <x v="0"/>
    <n v="136"/>
    <s v="Product_136"/>
    <x v="0"/>
    <n v="505.69"/>
    <n v="208.37"/>
    <n v="3"/>
    <n v="0"/>
    <n v="1268"/>
    <n v="3"/>
    <n v="1517.07"/>
    <n v="891.96"/>
  </r>
  <r>
    <n v="2290"/>
    <x v="1650"/>
    <n v="38"/>
    <x v="3"/>
    <d v="2023-12-10T00:00:00"/>
    <n v="0"/>
    <n v="11547"/>
    <x v="690"/>
    <x v="1"/>
    <n v="110"/>
    <s v="Product_110"/>
    <x v="1"/>
    <n v="1082.56"/>
    <n v="548.16999999999996"/>
    <n v="2"/>
    <n v="0.1"/>
    <n v="388"/>
    <n v="2"/>
    <n v="1948.61"/>
    <n v="852.27"/>
  </r>
  <r>
    <n v="1951"/>
    <x v="1651"/>
    <n v="30"/>
    <x v="3"/>
    <d v="2021-09-24T00:00:00"/>
    <n v="0"/>
    <n v="12100"/>
    <x v="911"/>
    <x v="1"/>
    <n v="140"/>
    <s v="Product_140"/>
    <x v="1"/>
    <n v="284.38"/>
    <n v="176.11"/>
    <n v="1"/>
    <n v="0.2"/>
    <n v="702"/>
    <n v="5"/>
    <n v="227.5"/>
    <n v="51.39"/>
  </r>
  <r>
    <n v="2346"/>
    <x v="1652"/>
    <n v="12"/>
    <x v="2"/>
    <d v="2021-11-26T00:00:00"/>
    <n v="0"/>
    <n v="12614"/>
    <x v="1016"/>
    <x v="2"/>
    <n v="145"/>
    <s v="Product_145"/>
    <x v="0"/>
    <n v="68.89"/>
    <n v="32.46"/>
    <n v="5"/>
    <n v="0"/>
    <n v="361"/>
    <n v="5"/>
    <n v="344.45"/>
    <n v="182.15"/>
  </r>
  <r>
    <n v="1634"/>
    <x v="1653"/>
    <n v="47"/>
    <x v="4"/>
    <d v="2021-12-19T00:00:00"/>
    <n v="0"/>
    <n v="10820"/>
    <x v="1017"/>
    <x v="1"/>
    <n v="139"/>
    <s v="Product_139"/>
    <x v="0"/>
    <n v="914.48"/>
    <n v="397.93"/>
    <n v="5"/>
    <n v="0"/>
    <n v="749"/>
    <n v="3"/>
    <n v="4572.3999999999996"/>
    <n v="2582.75"/>
  </r>
  <r>
    <n v="1987"/>
    <x v="1654"/>
    <n v="21"/>
    <x v="0"/>
    <d v="2020-01-13T00:00:00"/>
    <n v="0"/>
    <n v="11044"/>
    <x v="570"/>
    <x v="1"/>
    <n v="107"/>
    <s v="Product_107"/>
    <x v="2"/>
    <n v="1416.45"/>
    <n v="429.51499999999999"/>
    <n v="2"/>
    <n v="0"/>
    <n v="558"/>
    <n v="6"/>
    <n v="2832.9"/>
    <n v="1973.87"/>
  </r>
  <r>
    <n v="2218"/>
    <x v="1655"/>
    <n v="37"/>
    <x v="1"/>
    <d v="2021-06-01T00:00:00"/>
    <n v="0"/>
    <n v="11042"/>
    <x v="722"/>
    <x v="0"/>
    <n v="104"/>
    <s v="Product_104"/>
    <x v="3"/>
    <n v="933.64"/>
    <n v="429.51499999999999"/>
    <n v="5"/>
    <n v="0"/>
    <n v="505"/>
    <n v="4"/>
    <n v="4668.2"/>
    <n v="2520.62"/>
  </r>
  <r>
    <n v="1920"/>
    <x v="1656"/>
    <n v="53"/>
    <x v="4"/>
    <d v="2020-10-20T00:00:00"/>
    <n v="0"/>
    <n v="11879"/>
    <x v="884"/>
    <x v="1"/>
    <n v="115"/>
    <s v="Product_115"/>
    <x v="0"/>
    <n v="1185.24"/>
    <n v="714.4"/>
    <n v="5"/>
    <n v="0.05"/>
    <n v="547"/>
    <n v="7"/>
    <n v="5629.89"/>
    <n v="2057.89"/>
  </r>
  <r>
    <n v="1737"/>
    <x v="1657"/>
    <n v="17"/>
    <x v="5"/>
    <d v="2023-05-03T00:00:00"/>
    <n v="0"/>
    <n v="10861"/>
    <x v="630"/>
    <x v="0"/>
    <n v="112"/>
    <s v="Product_112"/>
    <x v="2"/>
    <n v="1025.55"/>
    <n v="643.78"/>
    <n v="1"/>
    <n v="0"/>
    <n v="485"/>
    <n v="4"/>
    <n v="1025.55"/>
    <n v="381.77"/>
  </r>
  <r>
    <n v="2355"/>
    <x v="1658"/>
    <n v="49"/>
    <x v="3"/>
    <d v="2023-08-09T00:00:00"/>
    <n v="0"/>
    <n v="11479"/>
    <x v="594"/>
    <x v="1"/>
    <n v="148"/>
    <s v="Product_148"/>
    <x v="1"/>
    <n v="771.28"/>
    <n v="469.51"/>
    <n v="5"/>
    <n v="0"/>
    <n v="481"/>
    <n v="4"/>
    <n v="3856.4"/>
    <n v="1508.85"/>
  </r>
  <r>
    <n v="1169"/>
    <x v="1659"/>
    <n v="35"/>
    <x v="0"/>
    <d v="2022-03-31T00:00:00"/>
    <n v="0"/>
    <n v="12369"/>
    <x v="725"/>
    <x v="2"/>
    <n v="106"/>
    <s v="Product_106"/>
    <x v="0"/>
    <n v="1091.67"/>
    <n v="713.54"/>
    <n v="5"/>
    <n v="0"/>
    <n v="767"/>
    <n v="5"/>
    <n v="5458.35"/>
    <n v="1890.65"/>
  </r>
  <r>
    <n v="1520"/>
    <x v="1660"/>
    <n v="25"/>
    <x v="0"/>
    <d v="2020-05-22T00:00:00"/>
    <n v="0"/>
    <n v="12874"/>
    <x v="61"/>
    <x v="1"/>
    <n v="109"/>
    <s v="Product_109"/>
    <x v="0"/>
    <n v="1244.95"/>
    <n v="581.23"/>
    <n v="3"/>
    <n v="0.1"/>
    <n v="365"/>
    <n v="6"/>
    <n v="3361.36"/>
    <n v="1617.67"/>
  </r>
  <r>
    <n v="2486"/>
    <x v="1661"/>
    <n v="70"/>
    <x v="5"/>
    <d v="2020-10-17T00:00:00"/>
    <n v="0"/>
    <n v="12480"/>
    <x v="1018"/>
    <x v="2"/>
    <n v="135"/>
    <s v="Product_135"/>
    <x v="1"/>
    <n v="375.86"/>
    <n v="214.59"/>
    <n v="5"/>
    <n v="0"/>
    <n v="345"/>
    <n v="4"/>
    <n v="1879.3"/>
    <n v="806.35"/>
  </r>
  <r>
    <n v="1039"/>
    <x v="1662"/>
    <n v="39"/>
    <x v="5"/>
    <d v="2023-07-20T00:00:00"/>
    <n v="0"/>
    <n v="13130"/>
    <x v="488"/>
    <x v="0"/>
    <n v="108"/>
    <s v="Product_108"/>
    <x v="1"/>
    <n v="537.39"/>
    <n v="273.01"/>
    <n v="2"/>
    <n v="0"/>
    <n v="531"/>
    <n v="5"/>
    <n v="1074.78"/>
    <n v="528.76"/>
  </r>
  <r>
    <n v="2284"/>
    <x v="1663"/>
    <n v="31"/>
    <x v="0"/>
    <d v="2020-03-03T00:00:00"/>
    <n v="0"/>
    <n v="13222"/>
    <x v="1019"/>
    <x v="0"/>
    <n v="107"/>
    <s v="Product_107"/>
    <x v="1"/>
    <n v="374.4"/>
    <n v="257.82"/>
    <n v="5"/>
    <n v="0.2"/>
    <n v="490"/>
    <n v="4"/>
    <n v="1497.6"/>
    <n v="208.5"/>
  </r>
  <r>
    <n v="2418"/>
    <x v="1664"/>
    <n v="28"/>
    <x v="5"/>
    <d v="2020-06-07T00:00:00"/>
    <n v="1"/>
    <n v="11794"/>
    <x v="779"/>
    <x v="1"/>
    <n v="104"/>
    <s v="Product_104"/>
    <x v="1"/>
    <n v="705.65"/>
    <n v="375.46"/>
    <n v="2"/>
    <n v="0"/>
    <n v="1339"/>
    <n v="3"/>
    <n v="1411.3"/>
    <n v="660.38"/>
  </r>
  <r>
    <n v="1954"/>
    <x v="1665"/>
    <n v="53"/>
    <x v="0"/>
    <d v="2022-12-22T00:00:00"/>
    <n v="0"/>
    <n v="11463"/>
    <x v="165"/>
    <x v="1"/>
    <n v="113"/>
    <s v="Product_113"/>
    <x v="3"/>
    <n v="1333.34"/>
    <n v="917.22"/>
    <n v="5"/>
    <n v="0.1"/>
    <n v="741"/>
    <n v="5"/>
    <n v="6000.03"/>
    <n v="1413.93"/>
  </r>
  <r>
    <n v="2249"/>
    <x v="1666"/>
    <n v="30"/>
    <x v="4"/>
    <d v="2021-03-16T00:00:00"/>
    <n v="0"/>
    <n v="11907"/>
    <x v="37"/>
    <x v="0"/>
    <n v="119"/>
    <s v="Product_119"/>
    <x v="0"/>
    <n v="550.54999999999995"/>
    <n v="347.24"/>
    <n v="2"/>
    <n v="0"/>
    <n v="328"/>
    <n v="6"/>
    <n v="1101.0999999999999"/>
    <n v="406.62"/>
  </r>
  <r>
    <n v="1983"/>
    <x v="1667"/>
    <n v="51"/>
    <x v="5"/>
    <d v="2022-09-02T00:00:00"/>
    <n v="0"/>
    <n v="12105"/>
    <x v="1020"/>
    <x v="0"/>
    <n v="107"/>
    <s v="Product_107"/>
    <x v="1"/>
    <n v="592.98"/>
    <n v="365"/>
    <n v="5"/>
    <n v="0"/>
    <n v="355"/>
    <n v="5"/>
    <n v="2964.9"/>
    <n v="1139.9000000000001"/>
  </r>
  <r>
    <n v="2147"/>
    <x v="1668"/>
    <n v="39"/>
    <x v="4"/>
    <d v="2022-05-09T00:00:00"/>
    <n v="0"/>
    <n v="13065"/>
    <x v="1021"/>
    <x v="0"/>
    <n v="110"/>
    <s v="Product_110"/>
    <x v="1"/>
    <n v="1297.53"/>
    <n v="710.36"/>
    <n v="2"/>
    <n v="0"/>
    <n v="654"/>
    <n v="6"/>
    <n v="2595.06"/>
    <n v="1174.3399999999999"/>
  </r>
  <r>
    <n v="1974"/>
    <x v="1669"/>
    <n v="56"/>
    <x v="4"/>
    <d v="2022-07-18T00:00:00"/>
    <n v="0"/>
    <n v="13799"/>
    <x v="150"/>
    <x v="2"/>
    <n v="125"/>
    <s v="Product_125"/>
    <x v="3"/>
    <n v="797.29"/>
    <n v="424.97"/>
    <n v="5"/>
    <n v="0"/>
    <n v="898"/>
    <n v="3"/>
    <n v="3986.45"/>
    <n v="1861.6"/>
  </r>
  <r>
    <n v="1037"/>
    <x v="1670"/>
    <n v="24"/>
    <x v="5"/>
    <d v="2021-11-29T00:00:00"/>
    <n v="0"/>
    <n v="13645"/>
    <x v="635"/>
    <x v="1"/>
    <n v="144"/>
    <s v="Product_144"/>
    <x v="0"/>
    <n v="826.4"/>
    <n v="461.1"/>
    <n v="1"/>
    <n v="0"/>
    <n v="450"/>
    <n v="3"/>
    <n v="826.4"/>
    <n v="365.3"/>
  </r>
  <r>
    <n v="1327"/>
    <x v="1671"/>
    <n v="26"/>
    <x v="0"/>
    <d v="2020-11-18T00:00:00"/>
    <n v="0"/>
    <n v="13729"/>
    <x v="299"/>
    <x v="0"/>
    <n v="135"/>
    <s v="Product_135"/>
    <x v="2"/>
    <n v="1298.1600000000001"/>
    <n v="633.62"/>
    <n v="3"/>
    <n v="0"/>
    <n v="959"/>
    <n v="3"/>
    <n v="3894.48"/>
    <n v="1993.62"/>
  </r>
  <r>
    <n v="2274"/>
    <x v="1672"/>
    <n v="35"/>
    <x v="2"/>
    <d v="2022-01-27T00:00:00"/>
    <n v="0"/>
    <n v="13965"/>
    <x v="1022"/>
    <x v="0"/>
    <n v="125"/>
    <s v="Product_125"/>
    <x v="0"/>
    <n v="761.26"/>
    <n v="511.07"/>
    <n v="3"/>
    <n v="0"/>
    <n v="467"/>
    <n v="5"/>
    <n v="2283.7800000000002"/>
    <n v="750.57"/>
  </r>
  <r>
    <n v="2199"/>
    <x v="1673"/>
    <n v="37"/>
    <x v="0"/>
    <d v="2021-09-30T00:00:00"/>
    <n v="0"/>
    <n v="10750"/>
    <x v="197"/>
    <x v="1"/>
    <n v="129"/>
    <s v="Product_129"/>
    <x v="2"/>
    <n v="1038.26"/>
    <n v="662.72"/>
    <n v="3"/>
    <n v="0"/>
    <n v="726"/>
    <n v="3"/>
    <n v="3114.78"/>
    <n v="1126.6199999999999"/>
  </r>
  <r>
    <n v="1913"/>
    <x v="1674"/>
    <n v="34"/>
    <x v="1"/>
    <d v="2024-01-17T00:00:00"/>
    <n v="0"/>
    <n v="11316"/>
    <x v="693"/>
    <x v="1"/>
    <n v="112"/>
    <s v="Product_112"/>
    <x v="3"/>
    <n v="174.18"/>
    <n v="111.55"/>
    <n v="3"/>
    <n v="0"/>
    <n v="350"/>
    <n v="4"/>
    <n v="522.54"/>
    <n v="187.89"/>
  </r>
  <r>
    <n v="1453"/>
    <x v="1675"/>
    <n v="79"/>
    <x v="5"/>
    <d v="2021-10-26T00:00:00"/>
    <n v="0"/>
    <n v="10181"/>
    <x v="95"/>
    <x v="2"/>
    <n v="147"/>
    <s v="Product_147"/>
    <x v="1"/>
    <n v="309.02"/>
    <n v="163.76"/>
    <n v="1"/>
    <n v="0"/>
    <n v="622"/>
    <n v="4"/>
    <n v="309.02"/>
    <n v="145.26"/>
  </r>
  <r>
    <n v="1036"/>
    <x v="1676"/>
    <n v="70"/>
    <x v="3"/>
    <d v="2023-08-03T00:00:00"/>
    <n v="1"/>
    <n v="11904"/>
    <x v="1023"/>
    <x v="0"/>
    <n v="140"/>
    <s v="Product_140"/>
    <x v="3"/>
    <n v="636.35"/>
    <n v="268.11"/>
    <n v="1"/>
    <n v="0"/>
    <n v="567"/>
    <n v="3"/>
    <n v="636.35"/>
    <n v="368.24"/>
  </r>
  <r>
    <n v="2339"/>
    <x v="1677"/>
    <n v="44"/>
    <x v="5"/>
    <d v="2023-05-06T00:00:00"/>
    <n v="0"/>
    <n v="12654"/>
    <x v="496"/>
    <x v="1"/>
    <n v="112"/>
    <s v="Product_112"/>
    <x v="0"/>
    <n v="767.52"/>
    <n v="464.29"/>
    <n v="5"/>
    <n v="0"/>
    <n v="606"/>
    <n v="3"/>
    <n v="3837.6"/>
    <n v="1516.15"/>
  </r>
  <r>
    <n v="1972"/>
    <x v="1678"/>
    <n v="46"/>
    <x v="1"/>
    <d v="2020-06-22T00:00:00"/>
    <n v="1"/>
    <n v="13149"/>
    <x v="484"/>
    <x v="2"/>
    <n v="106"/>
    <s v="Product_106"/>
    <x v="1"/>
    <n v="1450.31"/>
    <n v="743.03"/>
    <n v="1"/>
    <n v="0"/>
    <n v="1335"/>
    <n v="5"/>
    <n v="1450.31"/>
    <n v="707.28"/>
  </r>
  <r>
    <n v="1795"/>
    <x v="1679"/>
    <n v="36"/>
    <x v="4"/>
    <d v="2020-04-17T00:00:00"/>
    <n v="1"/>
    <n v="10960"/>
    <x v="969"/>
    <x v="0"/>
    <n v="110"/>
    <s v="Product_110"/>
    <x v="0"/>
    <n v="1457.44"/>
    <n v="963.56"/>
    <n v="3"/>
    <n v="0"/>
    <n v="1462"/>
    <n v="3"/>
    <n v="4372.32"/>
    <n v="1481.64"/>
  </r>
  <r>
    <n v="1972"/>
    <x v="1680"/>
    <n v="24"/>
    <x v="3"/>
    <d v="2020-11-14T00:00:00"/>
    <n v="1"/>
    <n v="13725"/>
    <x v="36"/>
    <x v="2"/>
    <n v="102"/>
    <s v="Product_102"/>
    <x v="2"/>
    <n v="1284.24"/>
    <n v="814.34"/>
    <n v="4"/>
    <n v="0"/>
    <n v="1335"/>
    <n v="5"/>
    <n v="5136.96"/>
    <n v="1879.6"/>
  </r>
  <r>
    <n v="1592"/>
    <x v="1681"/>
    <n v="37"/>
    <x v="3"/>
    <d v="2020-11-18T00:00:00"/>
    <n v="0"/>
    <n v="10104"/>
    <x v="299"/>
    <x v="1"/>
    <n v="145"/>
    <s v="Product_145"/>
    <x v="0"/>
    <n v="507.62"/>
    <n v="429.51499999999999"/>
    <n v="5"/>
    <n v="0"/>
    <n v="569"/>
    <n v="6"/>
    <n v="2538.1"/>
    <n v="390.53"/>
  </r>
  <r>
    <n v="2137"/>
    <x v="1682"/>
    <n v="51"/>
    <x v="0"/>
    <d v="2023-06-19T00:00:00"/>
    <n v="0"/>
    <n v="11284"/>
    <x v="1024"/>
    <x v="2"/>
    <n v="125"/>
    <s v="Product_125"/>
    <x v="3"/>
    <n v="1447.84"/>
    <n v="840.49"/>
    <n v="2"/>
    <n v="0"/>
    <n v="386"/>
    <n v="2"/>
    <n v="2895.68"/>
    <n v="1214.7"/>
  </r>
  <r>
    <n v="2063"/>
    <x v="1683"/>
    <n v="59"/>
    <x v="2"/>
    <d v="2020-11-04T00:00:00"/>
    <n v="0"/>
    <n v="12654"/>
    <x v="1025"/>
    <x v="0"/>
    <n v="107"/>
    <s v="Product_107"/>
    <x v="3"/>
    <n v="1049.54"/>
    <n v="637.77"/>
    <n v="3"/>
    <n v="0"/>
    <n v="584"/>
    <n v="4"/>
    <n v="3148.62"/>
    <n v="1235.31"/>
  </r>
  <r>
    <n v="2324"/>
    <x v="1684"/>
    <n v="54"/>
    <x v="0"/>
    <d v="2023-10-12T00:00:00"/>
    <n v="0"/>
    <n v="13294"/>
    <x v="1026"/>
    <x v="1"/>
    <n v="140"/>
    <s v="Product_140"/>
    <x v="3"/>
    <n v="619.76"/>
    <n v="353.54"/>
    <n v="3"/>
    <n v="0.05"/>
    <n v="354"/>
    <n v="7"/>
    <n v="1766.32"/>
    <n v="705.7"/>
  </r>
  <r>
    <n v="1223"/>
    <x v="1685"/>
    <n v="17"/>
    <x v="3"/>
    <d v="2020-06-16T00:00:00"/>
    <n v="1"/>
    <n v="10989"/>
    <x v="317"/>
    <x v="0"/>
    <n v="123"/>
    <s v="Product_123"/>
    <x v="1"/>
    <n v="1067.43"/>
    <n v="591.58000000000004"/>
    <n v="3"/>
    <n v="0"/>
    <n v="1660"/>
    <n v="2"/>
    <n v="3202.29"/>
    <n v="1427.55"/>
  </r>
  <r>
    <n v="1317"/>
    <x v="1686"/>
    <n v="35"/>
    <x v="3"/>
    <d v="2021-11-07T00:00:00"/>
    <n v="0"/>
    <n v="10483"/>
    <x v="221"/>
    <x v="2"/>
    <n v="148"/>
    <s v="Product_148"/>
    <x v="0"/>
    <n v="73.959999999999994"/>
    <n v="34.64"/>
    <n v="1"/>
    <n v="0"/>
    <n v="377"/>
    <n v="6"/>
    <n v="73.959999999999994"/>
    <n v="39.32"/>
  </r>
  <r>
    <n v="1348"/>
    <x v="1687"/>
    <n v="17"/>
    <x v="2"/>
    <d v="2022-06-26T00:00:00"/>
    <n v="1"/>
    <n v="11725"/>
    <x v="261"/>
    <x v="2"/>
    <n v="111"/>
    <s v="Product_111"/>
    <x v="1"/>
    <n v="261.92"/>
    <n v="429.51499999999999"/>
    <n v="2"/>
    <n v="0"/>
    <n v="906"/>
    <n v="3"/>
    <n v="523.84"/>
    <n v="-335.19"/>
  </r>
  <r>
    <n v="1114"/>
    <x v="1688"/>
    <n v="41"/>
    <x v="5"/>
    <d v="2023-09-17T00:00:00"/>
    <n v="0"/>
    <n v="12176"/>
    <x v="283"/>
    <x v="2"/>
    <n v="136"/>
    <s v="Product_136"/>
    <x v="0"/>
    <n v="1253.04"/>
    <n v="789.92"/>
    <n v="5"/>
    <n v="0.2"/>
    <n v="467"/>
    <n v="3"/>
    <n v="5012.16"/>
    <n v="1062.56"/>
  </r>
  <r>
    <n v="1697"/>
    <x v="1689"/>
    <n v="33"/>
    <x v="2"/>
    <d v="2022-05-18T00:00:00"/>
    <n v="0"/>
    <n v="12366"/>
    <x v="892"/>
    <x v="1"/>
    <n v="149"/>
    <s v="Product_149"/>
    <x v="2"/>
    <n v="986.08"/>
    <n v="399.96"/>
    <n v="3"/>
    <n v="0"/>
    <n v="393"/>
    <n v="5"/>
    <n v="2958.24"/>
    <n v="1758.36"/>
  </r>
  <r>
    <n v="2346"/>
    <x v="1690"/>
    <n v="39"/>
    <x v="4"/>
    <d v="2022-09-21T00:00:00"/>
    <n v="0"/>
    <n v="10706"/>
    <x v="226"/>
    <x v="2"/>
    <n v="148"/>
    <s v="Product_148"/>
    <x v="0"/>
    <n v="578.08000000000004"/>
    <n v="366.31"/>
    <n v="2"/>
    <n v="0"/>
    <n v="361"/>
    <n v="5"/>
    <n v="1156.1600000000001"/>
    <n v="423.54"/>
  </r>
  <r>
    <n v="2063"/>
    <x v="1691"/>
    <n v="47"/>
    <x v="0"/>
    <d v="2023-05-28T00:00:00"/>
    <n v="0"/>
    <n v="12556"/>
    <x v="615"/>
    <x v="1"/>
    <n v="123"/>
    <s v="Product_123"/>
    <x v="0"/>
    <n v="775.97"/>
    <n v="429.51499999999999"/>
    <n v="4"/>
    <n v="0.2"/>
    <n v="584"/>
    <n v="4"/>
    <n v="2483.1"/>
    <n v="765.04"/>
  </r>
  <r>
    <n v="1039"/>
    <x v="1692"/>
    <n v="81"/>
    <x v="5"/>
    <d v="2022-06-24T00:00:00"/>
    <n v="0"/>
    <n v="10019"/>
    <x v="478"/>
    <x v="2"/>
    <n v="143"/>
    <s v="Product_143"/>
    <x v="0"/>
    <n v="1362.46"/>
    <n v="927.65"/>
    <n v="1"/>
    <n v="0"/>
    <n v="531"/>
    <n v="5"/>
    <n v="1362.46"/>
    <n v="434.81"/>
  </r>
  <r>
    <n v="2312"/>
    <x v="1693"/>
    <n v="44"/>
    <x v="0"/>
    <d v="2022-04-28T00:00:00"/>
    <n v="0"/>
    <n v="13882"/>
    <x v="499"/>
    <x v="2"/>
    <n v="107"/>
    <s v="Product_107"/>
    <x v="0"/>
    <n v="965.79"/>
    <n v="675.28"/>
    <n v="3"/>
    <n v="0"/>
    <n v="622"/>
    <n v="7"/>
    <n v="2897.37"/>
    <n v="871.53"/>
  </r>
  <r>
    <n v="2285"/>
    <x v="1694"/>
    <n v="36"/>
    <x v="2"/>
    <d v="2021-07-13T00:00:00"/>
    <n v="1"/>
    <n v="10751"/>
    <x v="830"/>
    <x v="1"/>
    <n v="127"/>
    <s v="Product_127"/>
    <x v="2"/>
    <n v="627.32000000000005"/>
    <n v="375.79"/>
    <n v="2"/>
    <n v="0"/>
    <n v="494"/>
    <n v="2"/>
    <n v="1254.6400000000001"/>
    <n v="503.06"/>
  </r>
  <r>
    <n v="1215"/>
    <x v="1695"/>
    <n v="21"/>
    <x v="5"/>
    <d v="2021-03-17T00:00:00"/>
    <n v="0"/>
    <n v="10234"/>
    <x v="1027"/>
    <x v="1"/>
    <n v="113"/>
    <s v="Product_113"/>
    <x v="1"/>
    <n v="224.47"/>
    <n v="117.55"/>
    <n v="2"/>
    <n v="0"/>
    <n v="511"/>
    <n v="5"/>
    <n v="448.94"/>
    <n v="213.84"/>
  </r>
  <r>
    <n v="2170"/>
    <x v="1696"/>
    <n v="61"/>
    <x v="2"/>
    <d v="2022-11-15T00:00:00"/>
    <n v="0"/>
    <n v="11620"/>
    <x v="1028"/>
    <x v="1"/>
    <n v="117"/>
    <s v="Product_117"/>
    <x v="3"/>
    <n v="475.93"/>
    <n v="258.2"/>
    <n v="3"/>
    <n v="0"/>
    <n v="778"/>
    <n v="4"/>
    <n v="1427.79"/>
    <n v="653.19000000000005"/>
  </r>
  <r>
    <n v="1335"/>
    <x v="1697"/>
    <n v="37"/>
    <x v="4"/>
    <d v="2020-08-21T00:00:00"/>
    <n v="0"/>
    <n v="10605"/>
    <x v="723"/>
    <x v="0"/>
    <n v="132"/>
    <s v="Product_132"/>
    <x v="0"/>
    <n v="1468.59"/>
    <n v="677.41"/>
    <n v="2"/>
    <n v="0"/>
    <n v="516"/>
    <n v="6"/>
    <n v="2937.18"/>
    <n v="1582.36"/>
  </r>
  <r>
    <n v="2191"/>
    <x v="1698"/>
    <n v="64"/>
    <x v="1"/>
    <d v="2021-12-07T00:00:00"/>
    <n v="0"/>
    <n v="10553"/>
    <x v="577"/>
    <x v="2"/>
    <n v="126"/>
    <s v="Product_126"/>
    <x v="3"/>
    <n v="684.18"/>
    <n v="294.04000000000002"/>
    <n v="2"/>
    <n v="0.05"/>
    <n v="402"/>
    <n v="6"/>
    <n v="1299.94"/>
    <n v="711.86"/>
  </r>
  <r>
    <n v="1091"/>
    <x v="1699"/>
    <n v="56"/>
    <x v="3"/>
    <d v="2022-05-30T00:00:00"/>
    <n v="0"/>
    <n v="11899"/>
    <x v="388"/>
    <x v="0"/>
    <n v="122"/>
    <s v="Product_122"/>
    <x v="3"/>
    <n v="734.17"/>
    <n v="421.14"/>
    <n v="5"/>
    <n v="0"/>
    <n v="551"/>
    <n v="6"/>
    <n v="3670.85"/>
    <n v="1565.15"/>
  </r>
  <r>
    <n v="1352"/>
    <x v="1700"/>
    <n v="33"/>
    <x v="5"/>
    <d v="2020-08-15T00:00:00"/>
    <n v="1"/>
    <n v="13421"/>
    <x v="1029"/>
    <x v="2"/>
    <n v="113"/>
    <s v="Product_113"/>
    <x v="3"/>
    <n v="772.97"/>
    <n v="495.98"/>
    <n v="1"/>
    <n v="0.1"/>
    <n v="447"/>
    <n v="4"/>
    <n v="695.67"/>
    <n v="199.69"/>
  </r>
  <r>
    <n v="1570"/>
    <x v="1701"/>
    <n v="19"/>
    <x v="3"/>
    <d v="2021-03-08T00:00:00"/>
    <n v="0"/>
    <n v="12500"/>
    <x v="102"/>
    <x v="2"/>
    <n v="112"/>
    <s v="Product_112"/>
    <x v="3"/>
    <n v="1331.95"/>
    <n v="637.38"/>
    <n v="5"/>
    <n v="0.05"/>
    <n v="803"/>
    <n v="3"/>
    <n v="6326.76"/>
    <n v="3139.86"/>
  </r>
  <r>
    <n v="1815"/>
    <x v="1702"/>
    <n v="44"/>
    <x v="1"/>
    <d v="2023-10-20T00:00:00"/>
    <n v="1"/>
    <n v="10585"/>
    <x v="907"/>
    <x v="2"/>
    <n v="107"/>
    <s v="Product_107"/>
    <x v="0"/>
    <n v="925.7"/>
    <n v="486.82"/>
    <n v="1"/>
    <n v="0"/>
    <n v="439"/>
    <n v="6"/>
    <n v="925.7"/>
    <n v="438.88"/>
  </r>
  <r>
    <n v="1780"/>
    <x v="1703"/>
    <n v="30"/>
    <x v="5"/>
    <d v="2023-10-21T00:00:00"/>
    <n v="0"/>
    <n v="10983"/>
    <x v="1030"/>
    <x v="2"/>
    <n v="101"/>
    <s v="Product_101"/>
    <x v="3"/>
    <n v="1055.83"/>
    <n v="598.05999999999995"/>
    <n v="1"/>
    <n v="0"/>
    <n v="438"/>
    <n v="6"/>
    <n v="1055.83"/>
    <n v="457.77"/>
  </r>
  <r>
    <n v="1362"/>
    <x v="1704"/>
    <n v="40"/>
    <x v="3"/>
    <d v="2023-04-29T00:00:00"/>
    <n v="1"/>
    <n v="13948"/>
    <x v="1031"/>
    <x v="0"/>
    <n v="133"/>
    <s v="Product_133"/>
    <x v="0"/>
    <n v="614.65"/>
    <n v="429.51499999999999"/>
    <n v="5"/>
    <n v="0"/>
    <n v="399"/>
    <n v="7"/>
    <n v="3073.25"/>
    <n v="925.68"/>
  </r>
  <r>
    <n v="1556"/>
    <x v="1705"/>
    <n v="55"/>
    <x v="3"/>
    <d v="2022-09-23T00:00:00"/>
    <n v="0"/>
    <n v="13580"/>
    <x v="285"/>
    <x v="2"/>
    <n v="114"/>
    <s v="Product_114"/>
    <x v="2"/>
    <n v="92.18"/>
    <n v="40.71"/>
    <n v="3"/>
    <n v="0"/>
    <n v="354"/>
    <n v="5"/>
    <n v="276.54000000000002"/>
    <n v="154.41"/>
  </r>
  <r>
    <n v="2368"/>
    <x v="1706"/>
    <n v="15"/>
    <x v="5"/>
    <d v="2022-12-15T00:00:00"/>
    <n v="0"/>
    <n v="11650"/>
    <x v="1032"/>
    <x v="0"/>
    <n v="147"/>
    <s v="Product_147"/>
    <x v="1"/>
    <n v="1399.91"/>
    <n v="659.45"/>
    <n v="2"/>
    <n v="0"/>
    <n v="748"/>
    <n v="4"/>
    <n v="2799.82"/>
    <n v="1480.92"/>
  </r>
  <r>
    <n v="2193"/>
    <x v="1707"/>
    <n v="43"/>
    <x v="3"/>
    <d v="2023-09-28T00:00:00"/>
    <n v="1"/>
    <n v="10422"/>
    <x v="1033"/>
    <x v="1"/>
    <n v="143"/>
    <s v="Product_143"/>
    <x v="1"/>
    <n v="1426.24"/>
    <n v="963.51"/>
    <n v="4"/>
    <n v="0"/>
    <n v="369"/>
    <n v="2"/>
    <n v="5704.96"/>
    <n v="1850.92"/>
  </r>
  <r>
    <n v="1355"/>
    <x v="1708"/>
    <n v="51"/>
    <x v="3"/>
    <d v="2021-09-23T00:00:00"/>
    <n v="0"/>
    <n v="13261"/>
    <x v="391"/>
    <x v="0"/>
    <n v="141"/>
    <s v="Product_141"/>
    <x v="0"/>
    <n v="1426.27"/>
    <n v="587.41999999999996"/>
    <n v="5"/>
    <n v="0.05"/>
    <n v="722"/>
    <n v="5"/>
    <n v="6774.78"/>
    <n v="3837.68"/>
  </r>
  <r>
    <n v="1190"/>
    <x v="1709"/>
    <n v="52"/>
    <x v="5"/>
    <d v="2020-04-03T00:00:00"/>
    <n v="0"/>
    <n v="13196"/>
    <x v="711"/>
    <x v="2"/>
    <n v="117"/>
    <s v="Product_117"/>
    <x v="0"/>
    <n v="1418.35"/>
    <n v="846.52"/>
    <n v="5"/>
    <n v="0"/>
    <n v="670"/>
    <n v="3"/>
    <n v="7091.75"/>
    <n v="2859.15"/>
  </r>
  <r>
    <n v="1421"/>
    <x v="1710"/>
    <n v="19"/>
    <x v="3"/>
    <d v="2021-03-27T00:00:00"/>
    <n v="0"/>
    <n v="12053"/>
    <x v="27"/>
    <x v="0"/>
    <n v="104"/>
    <s v="Product_104"/>
    <x v="1"/>
    <n v="1232.0999999999999"/>
    <n v="729.23"/>
    <n v="3"/>
    <n v="0"/>
    <n v="352"/>
    <n v="4"/>
    <n v="3696.3"/>
    <n v="1508.61"/>
  </r>
  <r>
    <n v="1699"/>
    <x v="1711"/>
    <n v="46"/>
    <x v="3"/>
    <d v="2022-03-20T00:00:00"/>
    <n v="0"/>
    <n v="10457"/>
    <x v="1034"/>
    <x v="0"/>
    <n v="139"/>
    <s v="Product_139"/>
    <x v="3"/>
    <n v="1042.6600000000001"/>
    <n v="536.95000000000005"/>
    <n v="2"/>
    <n v="0.1"/>
    <n v="433"/>
    <n v="9"/>
    <n v="1876.79"/>
    <n v="802.89"/>
  </r>
  <r>
    <n v="1006"/>
    <x v="1712"/>
    <n v="58"/>
    <x v="0"/>
    <d v="2023-05-12T00:00:00"/>
    <n v="1"/>
    <n v="11914"/>
    <x v="1035"/>
    <x v="1"/>
    <n v="101"/>
    <s v="Product_101"/>
    <x v="0"/>
    <n v="1274.54"/>
    <n v="688.82"/>
    <n v="5"/>
    <n v="0"/>
    <n v="586"/>
    <n v="4"/>
    <n v="6372.7"/>
    <n v="2928.6"/>
  </r>
  <r>
    <n v="1132"/>
    <x v="1713"/>
    <n v="45"/>
    <x v="4"/>
    <d v="2020-04-22T00:00:00"/>
    <n v="0"/>
    <n v="12601"/>
    <x v="1036"/>
    <x v="1"/>
    <n v="141"/>
    <s v="Product_141"/>
    <x v="3"/>
    <n v="920.79"/>
    <n v="604.48"/>
    <n v="4"/>
    <n v="0"/>
    <n v="730"/>
    <n v="3"/>
    <n v="3683.16"/>
    <n v="1265.24"/>
  </r>
  <r>
    <n v="1556"/>
    <x v="1714"/>
    <n v="38"/>
    <x v="0"/>
    <d v="2020-01-16T00:00:00"/>
    <n v="0"/>
    <n v="13641"/>
    <x v="1037"/>
    <x v="1"/>
    <n v="145"/>
    <s v="Product_145"/>
    <x v="0"/>
    <n v="244.84"/>
    <n v="110.05"/>
    <n v="2"/>
    <n v="0"/>
    <n v="354"/>
    <n v="5"/>
    <n v="489.68"/>
    <n v="269.58"/>
  </r>
  <r>
    <n v="1825"/>
    <x v="1715"/>
    <n v="57"/>
    <x v="1"/>
    <d v="2021-02-22T00:00:00"/>
    <n v="1"/>
    <n v="12569"/>
    <x v="323"/>
    <x v="2"/>
    <n v="124"/>
    <s v="Product_124"/>
    <x v="0"/>
    <n v="617.27"/>
    <n v="289.79000000000002"/>
    <n v="5"/>
    <n v="0"/>
    <n v="1185"/>
    <n v="3"/>
    <n v="3086.35"/>
    <n v="1637.4"/>
  </r>
  <r>
    <n v="1760"/>
    <x v="1716"/>
    <n v="29"/>
    <x v="0"/>
    <d v="2021-09-09T00:00:00"/>
    <n v="0"/>
    <n v="13160"/>
    <x v="626"/>
    <x v="0"/>
    <n v="134"/>
    <s v="Product_134"/>
    <x v="2"/>
    <n v="1458.38"/>
    <n v="807.51"/>
    <n v="5"/>
    <n v="0"/>
    <n v="633"/>
    <n v="6"/>
    <n v="7291.9"/>
    <n v="3254.35"/>
  </r>
  <r>
    <n v="2054"/>
    <x v="1717"/>
    <n v="41"/>
    <x v="0"/>
    <d v="2021-03-08T00:00:00"/>
    <n v="1"/>
    <n v="10845"/>
    <x v="102"/>
    <x v="0"/>
    <n v="134"/>
    <s v="Product_134"/>
    <x v="2"/>
    <n v="559.15"/>
    <n v="292.39"/>
    <n v="1"/>
    <n v="0.2"/>
    <n v="1160"/>
    <n v="2"/>
    <n v="447.32"/>
    <n v="154.93"/>
  </r>
  <r>
    <n v="1534"/>
    <x v="1718"/>
    <n v="36"/>
    <x v="1"/>
    <d v="2020-10-08T00:00:00"/>
    <n v="1"/>
    <n v="13182"/>
    <x v="433"/>
    <x v="1"/>
    <n v="124"/>
    <s v="Product_124"/>
    <x v="1"/>
    <n v="1308.3499999999999"/>
    <n v="748.78"/>
    <n v="1"/>
    <n v="0"/>
    <n v="1546"/>
    <n v="1"/>
    <n v="1308.3499999999999"/>
    <n v="559.57000000000005"/>
  </r>
  <r>
    <n v="1425"/>
    <x v="1719"/>
    <n v="48"/>
    <x v="3"/>
    <d v="2021-06-07T00:00:00"/>
    <n v="1"/>
    <n v="10550"/>
    <x v="1038"/>
    <x v="2"/>
    <n v="115"/>
    <s v="Product_115"/>
    <x v="2"/>
    <n v="185.16"/>
    <n v="125.21"/>
    <n v="5"/>
    <n v="0"/>
    <n v="1304"/>
    <n v="1"/>
    <n v="925.8"/>
    <n v="299.75"/>
  </r>
  <r>
    <n v="2417"/>
    <x v="1720"/>
    <n v="55"/>
    <x v="3"/>
    <d v="2021-08-15T00:00:00"/>
    <n v="0"/>
    <n v="11420"/>
    <x v="65"/>
    <x v="2"/>
    <n v="117"/>
    <s v="Product_117"/>
    <x v="2"/>
    <n v="534.57000000000005"/>
    <n v="360.9"/>
    <n v="3"/>
    <n v="0"/>
    <n v="1003"/>
    <n v="4"/>
    <n v="1603.71"/>
    <n v="521.01"/>
  </r>
  <r>
    <n v="1671"/>
    <x v="1721"/>
    <n v="47"/>
    <x v="0"/>
    <d v="2021-11-02T00:00:00"/>
    <n v="0"/>
    <n v="11994"/>
    <x v="22"/>
    <x v="2"/>
    <n v="113"/>
    <s v="Product_113"/>
    <x v="1"/>
    <n v="558.88"/>
    <n v="262.12"/>
    <n v="1"/>
    <n v="0"/>
    <n v="716"/>
    <n v="8"/>
    <n v="558.88"/>
    <n v="296.76"/>
  </r>
  <r>
    <n v="1362"/>
    <x v="1722"/>
    <n v="52"/>
    <x v="1"/>
    <d v="2020-09-02T00:00:00"/>
    <n v="1"/>
    <n v="13750"/>
    <x v="310"/>
    <x v="1"/>
    <n v="107"/>
    <s v="Product_107"/>
    <x v="3"/>
    <n v="124.82"/>
    <n v="61.24"/>
    <n v="5"/>
    <n v="0"/>
    <n v="399"/>
    <n v="7"/>
    <n v="624.1"/>
    <n v="317.89999999999998"/>
  </r>
  <r>
    <n v="2460"/>
    <x v="1723"/>
    <n v="55"/>
    <x v="3"/>
    <d v="2020-01-16T00:00:00"/>
    <n v="0"/>
    <n v="12058"/>
    <x v="1037"/>
    <x v="2"/>
    <n v="109"/>
    <s v="Product_109"/>
    <x v="2"/>
    <n v="222.69"/>
    <n v="99.9"/>
    <n v="2"/>
    <n v="0"/>
    <n v="949"/>
    <n v="6"/>
    <n v="445.38"/>
    <n v="245.58"/>
  </r>
  <r>
    <n v="1081"/>
    <x v="1724"/>
    <n v="34"/>
    <x v="2"/>
    <d v="2022-10-15T00:00:00"/>
    <n v="1"/>
    <n v="11645"/>
    <x v="1039"/>
    <x v="2"/>
    <n v="144"/>
    <s v="Product_144"/>
    <x v="3"/>
    <n v="330.09"/>
    <n v="223.91"/>
    <n v="4"/>
    <n v="0"/>
    <n v="809"/>
    <n v="4"/>
    <n v="1320.36"/>
    <n v="424.72"/>
  </r>
  <r>
    <n v="1355"/>
    <x v="1725"/>
    <n v="37"/>
    <x v="5"/>
    <d v="2022-05-31T00:00:00"/>
    <n v="0"/>
    <n v="10496"/>
    <x v="989"/>
    <x v="2"/>
    <n v="135"/>
    <s v="Product_135"/>
    <x v="1"/>
    <n v="1264.83"/>
    <n v="656.9"/>
    <n v="1"/>
    <n v="0"/>
    <n v="722"/>
    <n v="5"/>
    <n v="1264.83"/>
    <n v="607.92999999999995"/>
  </r>
  <r>
    <n v="2281"/>
    <x v="1726"/>
    <n v="59"/>
    <x v="5"/>
    <d v="2020-12-25T00:00:00"/>
    <n v="1"/>
    <n v="13087"/>
    <x v="916"/>
    <x v="1"/>
    <n v="123"/>
    <s v="Product_123"/>
    <x v="0"/>
    <n v="141.93"/>
    <n v="75.92"/>
    <n v="5"/>
    <n v="0"/>
    <n v="1468"/>
    <n v="2"/>
    <n v="709.65"/>
    <n v="330.05"/>
  </r>
  <r>
    <n v="1588"/>
    <x v="1727"/>
    <n v="21"/>
    <x v="4"/>
    <d v="2020-09-21T00:00:00"/>
    <n v="0"/>
    <n v="13104"/>
    <x v="1040"/>
    <x v="1"/>
    <n v="147"/>
    <s v="Product_147"/>
    <x v="3"/>
    <n v="483.12"/>
    <n v="309.58"/>
    <n v="1"/>
    <n v="0.2"/>
    <n v="397"/>
    <n v="5"/>
    <n v="386.5"/>
    <n v="76.92"/>
  </r>
  <r>
    <n v="1294"/>
    <x v="1728"/>
    <n v="46"/>
    <x v="5"/>
    <d v="2022-02-17T00:00:00"/>
    <n v="0"/>
    <n v="12792"/>
    <x v="40"/>
    <x v="0"/>
    <n v="139"/>
    <s v="Product_139"/>
    <x v="1"/>
    <n v="64.75"/>
    <n v="429.51499999999999"/>
    <n v="2"/>
    <n v="0"/>
    <n v="511"/>
    <n v="5"/>
    <n v="129.5"/>
    <n v="-729.53"/>
  </r>
  <r>
    <n v="2247"/>
    <x v="1729"/>
    <n v="29"/>
    <x v="0"/>
    <d v="2022-12-26T00:00:00"/>
    <n v="0"/>
    <n v="12536"/>
    <x v="182"/>
    <x v="0"/>
    <n v="123"/>
    <s v="Product_123"/>
    <x v="3"/>
    <n v="1058.6600000000001"/>
    <n v="461.5"/>
    <n v="3"/>
    <n v="0"/>
    <n v="516"/>
    <n v="3"/>
    <n v="3175.98"/>
    <n v="1791.48"/>
  </r>
  <r>
    <n v="2069"/>
    <x v="1730"/>
    <n v="56"/>
    <x v="5"/>
    <d v="2023-12-12T00:00:00"/>
    <n v="0"/>
    <n v="13259"/>
    <x v="874"/>
    <x v="0"/>
    <n v="126"/>
    <s v="Product_126"/>
    <x v="1"/>
    <n v="949.44"/>
    <n v="504.49"/>
    <n v="5"/>
    <n v="0"/>
    <n v="386"/>
    <n v="4"/>
    <n v="4747.2"/>
    <n v="2224.75"/>
  </r>
  <r>
    <n v="2136"/>
    <x v="1731"/>
    <n v="39"/>
    <x v="5"/>
    <d v="2021-04-16T00:00:00"/>
    <n v="0"/>
    <n v="12783"/>
    <x v="211"/>
    <x v="1"/>
    <n v="101"/>
    <s v="Product_101"/>
    <x v="1"/>
    <n v="985.22"/>
    <n v="580.45000000000005"/>
    <n v="2"/>
    <n v="0"/>
    <n v="428"/>
    <n v="7"/>
    <n v="1970.44"/>
    <n v="809.54"/>
  </r>
  <r>
    <n v="2256"/>
    <x v="1732"/>
    <n v="40"/>
    <x v="2"/>
    <d v="2022-10-21T00:00:00"/>
    <n v="0"/>
    <n v="13642"/>
    <x v="774"/>
    <x v="0"/>
    <n v="114"/>
    <s v="Product_114"/>
    <x v="0"/>
    <n v="592.86"/>
    <n v="365.06"/>
    <n v="4"/>
    <n v="0.05"/>
    <n v="329"/>
    <n v="8"/>
    <n v="2252.87"/>
    <n v="792.63"/>
  </r>
  <r>
    <n v="1016"/>
    <x v="1733"/>
    <n v="65"/>
    <x v="3"/>
    <d v="2023-02-18T00:00:00"/>
    <n v="1"/>
    <n v="12505"/>
    <x v="523"/>
    <x v="2"/>
    <n v="132"/>
    <s v="Product_132"/>
    <x v="3"/>
    <n v="351.99"/>
    <n v="208.94"/>
    <n v="5"/>
    <n v="0"/>
    <n v="683"/>
    <n v="6"/>
    <n v="1759.95"/>
    <n v="715.25"/>
  </r>
  <r>
    <n v="1359"/>
    <x v="1734"/>
    <n v="23"/>
    <x v="2"/>
    <d v="2023-09-30T00:00:00"/>
    <n v="0"/>
    <n v="13122"/>
    <x v="658"/>
    <x v="1"/>
    <n v="148"/>
    <s v="Product_148"/>
    <x v="0"/>
    <n v="1094.46"/>
    <n v="476.92"/>
    <n v="4"/>
    <n v="0.2"/>
    <n v="459"/>
    <n v="4"/>
    <n v="3502.27"/>
    <n v="1594.59"/>
  </r>
  <r>
    <n v="2246"/>
    <x v="1735"/>
    <n v="43"/>
    <x v="0"/>
    <d v="2021-12-26T00:00:00"/>
    <n v="0"/>
    <n v="13342"/>
    <x v="240"/>
    <x v="1"/>
    <n v="110"/>
    <s v="Product_110"/>
    <x v="0"/>
    <n v="1226.1199999999999"/>
    <n v="602.4"/>
    <n v="3"/>
    <n v="0.05"/>
    <n v="492"/>
    <n v="8"/>
    <n v="3494.44"/>
    <n v="1687.24"/>
  </r>
  <r>
    <n v="1865"/>
    <x v="1736"/>
    <n v="37"/>
    <x v="5"/>
    <d v="2020-05-27T00:00:00"/>
    <n v="1"/>
    <n v="12511"/>
    <x v="1041"/>
    <x v="0"/>
    <n v="101"/>
    <s v="Product_101"/>
    <x v="3"/>
    <n v="250.97"/>
    <n v="429.51499999999999"/>
    <n v="5"/>
    <n v="0"/>
    <n v="907"/>
    <n v="4"/>
    <n v="1254.8499999999999"/>
    <n v="-892.72"/>
  </r>
  <r>
    <n v="1699"/>
    <x v="1737"/>
    <n v="47"/>
    <x v="3"/>
    <d v="2022-03-24T00:00:00"/>
    <n v="0"/>
    <n v="12090"/>
    <x v="924"/>
    <x v="2"/>
    <n v="105"/>
    <s v="Product_105"/>
    <x v="3"/>
    <n v="755.9"/>
    <n v="501.96"/>
    <n v="5"/>
    <n v="0.1"/>
    <n v="433"/>
    <n v="9"/>
    <n v="3401.55"/>
    <n v="891.75"/>
  </r>
  <r>
    <n v="1447"/>
    <x v="1738"/>
    <n v="68"/>
    <x v="4"/>
    <d v="2020-03-27T00:00:00"/>
    <n v="1"/>
    <n v="10538"/>
    <x v="1042"/>
    <x v="2"/>
    <n v="103"/>
    <s v="Product_103"/>
    <x v="1"/>
    <n v="410.64"/>
    <n v="170.07"/>
    <n v="2"/>
    <n v="0.05"/>
    <n v="1024"/>
    <n v="2"/>
    <n v="780.22"/>
    <n v="440.08"/>
  </r>
  <r>
    <n v="1855"/>
    <x v="1739"/>
    <n v="30"/>
    <x v="4"/>
    <d v="2022-06-12T00:00:00"/>
    <n v="0"/>
    <n v="10567"/>
    <x v="320"/>
    <x v="1"/>
    <n v="149"/>
    <s v="Product_149"/>
    <x v="3"/>
    <n v="293.75"/>
    <n v="121.22"/>
    <n v="1"/>
    <n v="0"/>
    <n v="805"/>
    <n v="5"/>
    <n v="293.75"/>
    <n v="172.53"/>
  </r>
  <r>
    <n v="1364"/>
    <x v="1740"/>
    <n v="22"/>
    <x v="5"/>
    <d v="2020-02-08T00:00:00"/>
    <n v="0"/>
    <n v="10120"/>
    <x v="1043"/>
    <x v="1"/>
    <n v="127"/>
    <s v="Product_127"/>
    <x v="1"/>
    <n v="1114.77"/>
    <n v="661.08"/>
    <n v="5"/>
    <n v="0"/>
    <n v="1042"/>
    <n v="6"/>
    <n v="5573.85"/>
    <n v="2268.4499999999998"/>
  </r>
  <r>
    <n v="1674"/>
    <x v="1741"/>
    <n v="27"/>
    <x v="5"/>
    <d v="2022-07-30T00:00:00"/>
    <n v="1"/>
    <n v="12672"/>
    <x v="641"/>
    <x v="0"/>
    <n v="122"/>
    <s v="Product_122"/>
    <x v="1"/>
    <n v="830.24"/>
    <n v="468.6"/>
    <n v="3"/>
    <n v="0"/>
    <n v="801"/>
    <n v="2"/>
    <n v="2490.7199999999998"/>
    <n v="1084.92"/>
  </r>
  <r>
    <n v="2007"/>
    <x v="1742"/>
    <n v="36"/>
    <x v="4"/>
    <d v="2020-08-06T00:00:00"/>
    <n v="0"/>
    <n v="10315"/>
    <x v="895"/>
    <x v="2"/>
    <n v="118"/>
    <s v="Product_118"/>
    <x v="1"/>
    <n v="363.47"/>
    <n v="162.33000000000001"/>
    <n v="5"/>
    <n v="0"/>
    <n v="580"/>
    <n v="5"/>
    <n v="1817.35"/>
    <n v="1005.7"/>
  </r>
  <r>
    <n v="2349"/>
    <x v="1743"/>
    <n v="40"/>
    <x v="4"/>
    <d v="2021-03-10T00:00:00"/>
    <n v="1"/>
    <n v="13069"/>
    <x v="663"/>
    <x v="1"/>
    <n v="116"/>
    <s v="Product_116"/>
    <x v="1"/>
    <n v="499.5"/>
    <n v="281.95999999999998"/>
    <n v="5"/>
    <n v="0"/>
    <n v="535"/>
    <n v="5"/>
    <n v="2497.5"/>
    <n v="1087.7"/>
  </r>
  <r>
    <n v="1466"/>
    <x v="1744"/>
    <n v="41"/>
    <x v="0"/>
    <d v="2023-03-25T00:00:00"/>
    <n v="0"/>
    <n v="11138"/>
    <x v="568"/>
    <x v="2"/>
    <n v="102"/>
    <s v="Product_102"/>
    <x v="1"/>
    <n v="1451.65"/>
    <n v="1005.04"/>
    <n v="5"/>
    <n v="0"/>
    <n v="442"/>
    <n v="4"/>
    <n v="7258.25"/>
    <n v="2233.0500000000002"/>
  </r>
  <r>
    <n v="1413"/>
    <x v="1745"/>
    <n v="67"/>
    <x v="5"/>
    <d v="2022-05-29T00:00:00"/>
    <n v="0"/>
    <n v="10620"/>
    <x v="1044"/>
    <x v="1"/>
    <n v="147"/>
    <s v="Product_147"/>
    <x v="1"/>
    <n v="1280.5899999999999"/>
    <n v="754.61"/>
    <n v="5"/>
    <n v="0"/>
    <n v="948"/>
    <n v="7"/>
    <n v="6402.95"/>
    <n v="2629.9"/>
  </r>
  <r>
    <n v="2478"/>
    <x v="1746"/>
    <n v="64"/>
    <x v="4"/>
    <d v="2023-03-20T00:00:00"/>
    <n v="0"/>
    <n v="10453"/>
    <x v="1045"/>
    <x v="0"/>
    <n v="113"/>
    <s v="Product_113"/>
    <x v="3"/>
    <n v="1325.92"/>
    <n v="709.03"/>
    <n v="3"/>
    <n v="0"/>
    <n v="653"/>
    <n v="5"/>
    <n v="3977.76"/>
    <n v="1850.67"/>
  </r>
  <r>
    <n v="1585"/>
    <x v="1747"/>
    <n v="59"/>
    <x v="1"/>
    <d v="2022-08-04T00:00:00"/>
    <n v="1"/>
    <n v="12734"/>
    <x v="584"/>
    <x v="1"/>
    <n v="145"/>
    <s v="Product_145"/>
    <x v="3"/>
    <n v="717.02"/>
    <n v="464.82"/>
    <n v="2"/>
    <n v="0.2"/>
    <n v="999"/>
    <n v="2"/>
    <n v="1147.23"/>
    <n v="217.59"/>
  </r>
  <r>
    <n v="2256"/>
    <x v="1748"/>
    <n v="77"/>
    <x v="4"/>
    <d v="2023-12-24T00:00:00"/>
    <n v="0"/>
    <n v="12671"/>
    <x v="817"/>
    <x v="1"/>
    <n v="116"/>
    <s v="Product_116"/>
    <x v="2"/>
    <n v="954.52"/>
    <n v="429.51499999999999"/>
    <n v="1"/>
    <n v="0"/>
    <n v="329"/>
    <n v="8"/>
    <n v="954.52"/>
    <n v="525"/>
  </r>
  <r>
    <n v="2247"/>
    <x v="1749"/>
    <n v="52"/>
    <x v="3"/>
    <d v="2023-04-08T00:00:00"/>
    <n v="0"/>
    <n v="10611"/>
    <x v="1046"/>
    <x v="1"/>
    <n v="108"/>
    <s v="Product_108"/>
    <x v="3"/>
    <n v="596.30999999999995"/>
    <n v="312.64"/>
    <n v="3"/>
    <n v="0"/>
    <n v="516"/>
    <n v="3"/>
    <n v="1788.93"/>
    <n v="851.01"/>
  </r>
  <r>
    <n v="1993"/>
    <x v="1750"/>
    <n v="56"/>
    <x v="3"/>
    <d v="2022-05-05T00:00:00"/>
    <n v="0"/>
    <n v="11543"/>
    <x v="1047"/>
    <x v="0"/>
    <n v="143"/>
    <s v="Product_143"/>
    <x v="0"/>
    <n v="162.68"/>
    <n v="90.83"/>
    <n v="3"/>
    <n v="0"/>
    <n v="510"/>
    <n v="4"/>
    <n v="488.04"/>
    <n v="215.55"/>
  </r>
  <r>
    <n v="2435"/>
    <x v="1751"/>
    <n v="52"/>
    <x v="1"/>
    <d v="2021-08-15T00:00:00"/>
    <n v="0"/>
    <n v="10958"/>
    <x v="65"/>
    <x v="0"/>
    <n v="108"/>
    <s v="Product_108"/>
    <x v="2"/>
    <n v="631.54999999999995"/>
    <n v="348.21"/>
    <n v="4"/>
    <n v="0"/>
    <n v="709"/>
    <n v="3"/>
    <n v="2526.1999999999998"/>
    <n v="1133.3599999999999"/>
  </r>
  <r>
    <n v="1571"/>
    <x v="1752"/>
    <n v="49"/>
    <x v="0"/>
    <d v="2020-08-23T00:00:00"/>
    <n v="0"/>
    <n v="12008"/>
    <x v="764"/>
    <x v="0"/>
    <n v="110"/>
    <s v="Product_110"/>
    <x v="3"/>
    <n v="911.27"/>
    <n v="616.28"/>
    <n v="1"/>
    <n v="0.2"/>
    <n v="653"/>
    <n v="2"/>
    <n v="729.02"/>
    <n v="112.74"/>
  </r>
  <r>
    <n v="1334"/>
    <x v="1753"/>
    <n v="45"/>
    <x v="5"/>
    <d v="2022-09-04T00:00:00"/>
    <n v="0"/>
    <n v="10646"/>
    <x v="1048"/>
    <x v="1"/>
    <n v="133"/>
    <s v="Product_133"/>
    <x v="0"/>
    <n v="466.36"/>
    <n v="227.49"/>
    <n v="2"/>
    <n v="0"/>
    <n v="853"/>
    <n v="4"/>
    <n v="932.72"/>
    <n v="477.74"/>
  </r>
  <r>
    <n v="2245"/>
    <x v="1754"/>
    <n v="34"/>
    <x v="5"/>
    <d v="2020-02-12T00:00:00"/>
    <n v="1"/>
    <n v="10762"/>
    <x v="781"/>
    <x v="1"/>
    <n v="131"/>
    <s v="Product_131"/>
    <x v="3"/>
    <n v="1279.53"/>
    <n v="533.5"/>
    <n v="2"/>
    <n v="0.05"/>
    <n v="576"/>
    <n v="4"/>
    <n v="2431.11"/>
    <n v="1364.11"/>
  </r>
  <r>
    <n v="1036"/>
    <x v="1755"/>
    <n v="21"/>
    <x v="4"/>
    <d v="2021-10-27T00:00:00"/>
    <n v="1"/>
    <n v="11360"/>
    <x v="660"/>
    <x v="2"/>
    <n v="112"/>
    <s v="Product_112"/>
    <x v="1"/>
    <n v="269.10000000000002"/>
    <n v="181.62"/>
    <n v="4"/>
    <n v="0"/>
    <n v="567"/>
    <n v="3"/>
    <n v="1076.4000000000001"/>
    <n v="349.92"/>
  </r>
  <r>
    <n v="1988"/>
    <x v="1756"/>
    <n v="38"/>
    <x v="3"/>
    <d v="2020-12-17T00:00:00"/>
    <n v="1"/>
    <n v="10239"/>
    <x v="1049"/>
    <x v="0"/>
    <n v="109"/>
    <s v="Product_109"/>
    <x v="2"/>
    <n v="582.34"/>
    <n v="270.86"/>
    <n v="4"/>
    <n v="0.1"/>
    <n v="612"/>
    <n v="3"/>
    <n v="2096.42"/>
    <n v="1012.98"/>
  </r>
  <r>
    <n v="1277"/>
    <x v="1757"/>
    <n v="48"/>
    <x v="0"/>
    <d v="2023-06-19T00:00:00"/>
    <n v="0"/>
    <n v="12781"/>
    <x v="1024"/>
    <x v="0"/>
    <n v="137"/>
    <s v="Product_137"/>
    <x v="1"/>
    <n v="231.11"/>
    <n v="118.72"/>
    <n v="3"/>
    <n v="0.1"/>
    <n v="562"/>
    <n v="3"/>
    <n v="624"/>
    <n v="267.83999999999997"/>
  </r>
  <r>
    <n v="2219"/>
    <x v="1758"/>
    <n v="41"/>
    <x v="0"/>
    <d v="2022-07-31T00:00:00"/>
    <n v="0"/>
    <n v="11409"/>
    <x v="416"/>
    <x v="1"/>
    <n v="109"/>
    <s v="Product_109"/>
    <x v="2"/>
    <n v="637.01"/>
    <n v="356.26"/>
    <n v="2"/>
    <n v="0.2"/>
    <n v="528"/>
    <n v="5"/>
    <n v="1019.22"/>
    <n v="306.7"/>
  </r>
  <r>
    <n v="1915"/>
    <x v="1759"/>
    <n v="24"/>
    <x v="0"/>
    <d v="2023-11-13T00:00:00"/>
    <n v="0"/>
    <n v="11168"/>
    <x v="194"/>
    <x v="0"/>
    <n v="148"/>
    <s v="Product_148"/>
    <x v="2"/>
    <n v="107.51"/>
    <n v="74.48"/>
    <n v="2"/>
    <n v="0"/>
    <n v="415"/>
    <n v="2"/>
    <n v="215.02"/>
    <n v="66.06"/>
  </r>
  <r>
    <n v="1483"/>
    <x v="1760"/>
    <n v="37"/>
    <x v="4"/>
    <d v="2022-11-01T00:00:00"/>
    <n v="1"/>
    <n v="12424"/>
    <x v="121"/>
    <x v="2"/>
    <n v="118"/>
    <s v="Product_118"/>
    <x v="1"/>
    <n v="445.2"/>
    <n v="249.57"/>
    <n v="2"/>
    <n v="0"/>
    <n v="938"/>
    <n v="2"/>
    <n v="890.4"/>
    <n v="391.26"/>
  </r>
  <r>
    <n v="2265"/>
    <x v="1761"/>
    <n v="36"/>
    <x v="5"/>
    <d v="2020-06-29T00:00:00"/>
    <n v="1"/>
    <n v="12051"/>
    <x v="799"/>
    <x v="0"/>
    <n v="130"/>
    <s v="Product_130"/>
    <x v="2"/>
    <n v="631.07000000000005"/>
    <n v="337.2"/>
    <n v="3"/>
    <n v="0"/>
    <n v="365"/>
    <n v="3"/>
    <n v="1893.21"/>
    <n v="881.61"/>
  </r>
  <r>
    <n v="2347"/>
    <x v="1762"/>
    <n v="39"/>
    <x v="0"/>
    <d v="2022-06-13T00:00:00"/>
    <n v="0"/>
    <n v="12841"/>
    <x v="1050"/>
    <x v="0"/>
    <n v="132"/>
    <s v="Product_132"/>
    <x v="2"/>
    <n v="743.34"/>
    <n v="429.51499999999999"/>
    <n v="2"/>
    <n v="0"/>
    <n v="502"/>
    <n v="5"/>
    <n v="1486.68"/>
    <n v="627.65"/>
  </r>
  <r>
    <n v="1730"/>
    <x v="1763"/>
    <n v="47"/>
    <x v="4"/>
    <d v="2020-04-08T00:00:00"/>
    <n v="1"/>
    <n v="12893"/>
    <x v="638"/>
    <x v="0"/>
    <n v="140"/>
    <s v="Product_140"/>
    <x v="3"/>
    <n v="838.36"/>
    <n v="579.51"/>
    <n v="5"/>
    <n v="0"/>
    <n v="678"/>
    <n v="2"/>
    <n v="4191.8"/>
    <n v="1294.25"/>
  </r>
  <r>
    <n v="1191"/>
    <x v="1764"/>
    <n v="50"/>
    <x v="4"/>
    <d v="2021-05-13T00:00:00"/>
    <n v="0"/>
    <n v="13399"/>
    <x v="685"/>
    <x v="2"/>
    <n v="123"/>
    <s v="Product_123"/>
    <x v="0"/>
    <n v="448.74"/>
    <n v="289.61"/>
    <n v="4"/>
    <n v="0"/>
    <n v="692"/>
    <n v="4"/>
    <n v="1794.96"/>
    <n v="636.52"/>
  </r>
  <r>
    <n v="2040"/>
    <x v="1765"/>
    <n v="32"/>
    <x v="1"/>
    <d v="2022-11-06T00:00:00"/>
    <n v="1"/>
    <n v="10196"/>
    <x v="301"/>
    <x v="2"/>
    <n v="111"/>
    <s v="Product_111"/>
    <x v="1"/>
    <n v="808.41"/>
    <n v="364.34"/>
    <n v="4"/>
    <n v="0.05"/>
    <n v="935"/>
    <n v="5"/>
    <n v="3071.96"/>
    <n v="1614.6"/>
  </r>
  <r>
    <n v="1523"/>
    <x v="1766"/>
    <n v="54"/>
    <x v="2"/>
    <d v="2023-04-21T00:00:00"/>
    <n v="0"/>
    <n v="12436"/>
    <x v="29"/>
    <x v="0"/>
    <n v="120"/>
    <s v="Product_120"/>
    <x v="3"/>
    <n v="788.06"/>
    <n v="505.13"/>
    <n v="4"/>
    <n v="0"/>
    <n v="621"/>
    <n v="3"/>
    <n v="3152.24"/>
    <n v="1131.72"/>
  </r>
  <r>
    <n v="1917"/>
    <x v="1767"/>
    <n v="56"/>
    <x v="0"/>
    <d v="2022-03-31T00:00:00"/>
    <n v="0"/>
    <n v="13711"/>
    <x v="725"/>
    <x v="2"/>
    <n v="119"/>
    <s v="Product_119"/>
    <x v="3"/>
    <n v="508.46"/>
    <n v="331.68"/>
    <n v="4"/>
    <n v="0.1"/>
    <n v="1007"/>
    <n v="4"/>
    <n v="1830.46"/>
    <n v="503.74"/>
  </r>
  <r>
    <n v="1400"/>
    <x v="1768"/>
    <n v="44"/>
    <x v="2"/>
    <d v="2022-09-12T00:00:00"/>
    <n v="0"/>
    <n v="10260"/>
    <x v="271"/>
    <x v="1"/>
    <n v="136"/>
    <s v="Product_136"/>
    <x v="1"/>
    <n v="1253.79"/>
    <n v="761.31"/>
    <n v="5"/>
    <n v="0"/>
    <n v="438"/>
    <n v="9"/>
    <n v="6268.95"/>
    <n v="2462.4"/>
  </r>
  <r>
    <n v="1885"/>
    <x v="1769"/>
    <n v="49"/>
    <x v="5"/>
    <d v="2020-06-10T00:00:00"/>
    <n v="1"/>
    <n v="12650"/>
    <x v="1051"/>
    <x v="0"/>
    <n v="126"/>
    <s v="Product_126"/>
    <x v="2"/>
    <n v="841.18"/>
    <n v="502.33"/>
    <n v="1"/>
    <n v="0"/>
    <n v="356"/>
    <n v="4"/>
    <n v="841.18"/>
    <n v="338.85"/>
  </r>
  <r>
    <n v="1704"/>
    <x v="1770"/>
    <n v="54"/>
    <x v="4"/>
    <d v="2022-03-21T00:00:00"/>
    <n v="0"/>
    <n v="13908"/>
    <x v="109"/>
    <x v="2"/>
    <n v="110"/>
    <s v="Product_110"/>
    <x v="1"/>
    <n v="531.79"/>
    <n v="283.05"/>
    <n v="2"/>
    <n v="0"/>
    <n v="856"/>
    <n v="2"/>
    <n v="1063.58"/>
    <n v="497.48"/>
  </r>
  <r>
    <n v="1021"/>
    <x v="1771"/>
    <n v="23"/>
    <x v="0"/>
    <d v="2021-09-27T00:00:00"/>
    <n v="0"/>
    <n v="11794"/>
    <x v="492"/>
    <x v="2"/>
    <n v="124"/>
    <s v="Product_124"/>
    <x v="0"/>
    <n v="1423.64"/>
    <n v="843.52"/>
    <n v="4"/>
    <n v="0"/>
    <n v="908"/>
    <n v="6"/>
    <n v="5694.56"/>
    <n v="2320.48"/>
  </r>
  <r>
    <n v="1473"/>
    <x v="1772"/>
    <n v="55"/>
    <x v="3"/>
    <d v="2021-11-26T00:00:00"/>
    <n v="1"/>
    <n v="11957"/>
    <x v="1016"/>
    <x v="2"/>
    <n v="113"/>
    <s v="Product_113"/>
    <x v="0"/>
    <n v="1275.4100000000001"/>
    <n v="792.38"/>
    <n v="2"/>
    <n v="0"/>
    <n v="1111"/>
    <n v="3"/>
    <n v="2550.8200000000002"/>
    <n v="966.06"/>
  </r>
  <r>
    <n v="2143"/>
    <x v="1773"/>
    <n v="28"/>
    <x v="5"/>
    <d v="2021-03-29T00:00:00"/>
    <n v="0"/>
    <n v="10093"/>
    <x v="683"/>
    <x v="1"/>
    <n v="146"/>
    <s v="Product_146"/>
    <x v="1"/>
    <n v="1474.75"/>
    <n v="644.24"/>
    <n v="2"/>
    <n v="0.1"/>
    <n v="370"/>
    <n v="7"/>
    <n v="2654.55"/>
    <n v="1366.07"/>
  </r>
  <r>
    <n v="1209"/>
    <x v="1774"/>
    <n v="29"/>
    <x v="1"/>
    <d v="2021-11-13T00:00:00"/>
    <n v="0"/>
    <n v="11280"/>
    <x v="789"/>
    <x v="2"/>
    <n v="134"/>
    <s v="Product_134"/>
    <x v="3"/>
    <n v="1053.74"/>
    <n v="502.84"/>
    <n v="5"/>
    <n v="0"/>
    <n v="649"/>
    <n v="5"/>
    <n v="5268.7"/>
    <n v="2754.5"/>
  </r>
  <r>
    <n v="1305"/>
    <x v="1775"/>
    <n v="42"/>
    <x v="1"/>
    <d v="2020-12-10T00:00:00"/>
    <n v="1"/>
    <n v="10135"/>
    <x v="1052"/>
    <x v="1"/>
    <n v="129"/>
    <s v="Product_129"/>
    <x v="1"/>
    <n v="598.41999999999996"/>
    <n v="274.20999999999998"/>
    <n v="2"/>
    <n v="0.1"/>
    <n v="1043"/>
    <n v="2"/>
    <n v="1077.1600000000001"/>
    <n v="528.74"/>
  </r>
  <r>
    <n v="2293"/>
    <x v="1776"/>
    <n v="7"/>
    <x v="2"/>
    <d v="2020-06-05T00:00:00"/>
    <n v="1"/>
    <n v="12572"/>
    <x v="1053"/>
    <x v="1"/>
    <n v="136"/>
    <s v="Product_136"/>
    <x v="0"/>
    <n v="457.25"/>
    <n v="298.29000000000002"/>
    <n v="4"/>
    <n v="0.1"/>
    <n v="1525"/>
    <n v="2"/>
    <n v="1646.1"/>
    <n v="452.94"/>
  </r>
  <r>
    <n v="1703"/>
    <x v="1777"/>
    <n v="42"/>
    <x v="4"/>
    <d v="2022-11-11T00:00:00"/>
    <n v="0"/>
    <n v="12003"/>
    <x v="1054"/>
    <x v="2"/>
    <n v="107"/>
    <s v="Product_107"/>
    <x v="1"/>
    <n v="1011.81"/>
    <n v="611.13"/>
    <n v="2"/>
    <n v="0"/>
    <n v="681"/>
    <n v="6"/>
    <n v="2023.62"/>
    <n v="801.36"/>
  </r>
  <r>
    <n v="1686"/>
    <x v="1778"/>
    <n v="54"/>
    <x v="2"/>
    <d v="2023-07-20T00:00:00"/>
    <n v="0"/>
    <n v="13781"/>
    <x v="488"/>
    <x v="1"/>
    <n v="130"/>
    <s v="Product_130"/>
    <x v="2"/>
    <n v="1472.18"/>
    <n v="787.96"/>
    <n v="5"/>
    <n v="0.2"/>
    <n v="531"/>
    <n v="4"/>
    <n v="5888.72"/>
    <n v="1948.92"/>
  </r>
  <r>
    <n v="1284"/>
    <x v="1779"/>
    <n v="15"/>
    <x v="3"/>
    <d v="2020-08-21T00:00:00"/>
    <n v="0"/>
    <n v="12545"/>
    <x v="723"/>
    <x v="2"/>
    <n v="117"/>
    <s v="Product_117"/>
    <x v="1"/>
    <n v="958.74"/>
    <n v="621.09"/>
    <n v="4"/>
    <n v="0.1"/>
    <n v="647"/>
    <n v="4"/>
    <n v="3451.46"/>
    <n v="967.1"/>
  </r>
  <r>
    <n v="1715"/>
    <x v="1780"/>
    <n v="56"/>
    <x v="3"/>
    <d v="2022-12-22T00:00:00"/>
    <n v="0"/>
    <n v="11201"/>
    <x v="165"/>
    <x v="2"/>
    <n v="148"/>
    <s v="Product_148"/>
    <x v="3"/>
    <n v="1328.34"/>
    <n v="816.97"/>
    <n v="5"/>
    <n v="0.2"/>
    <n v="518"/>
    <n v="5"/>
    <n v="5313.36"/>
    <n v="1228.51"/>
  </r>
  <r>
    <n v="1762"/>
    <x v="1781"/>
    <n v="29"/>
    <x v="1"/>
    <d v="2022-11-10T00:00:00"/>
    <n v="1"/>
    <n v="12159"/>
    <x v="1055"/>
    <x v="2"/>
    <n v="113"/>
    <s v="Product_113"/>
    <x v="2"/>
    <n v="527.20000000000005"/>
    <n v="355.37"/>
    <n v="3"/>
    <n v="0.1"/>
    <n v="783"/>
    <n v="7"/>
    <n v="1423.44"/>
    <n v="357.33"/>
  </r>
  <r>
    <n v="2250"/>
    <x v="1782"/>
    <n v="43"/>
    <x v="0"/>
    <d v="2021-01-02T00:00:00"/>
    <n v="0"/>
    <n v="11287"/>
    <x v="1056"/>
    <x v="0"/>
    <n v="124"/>
    <s v="Product_124"/>
    <x v="0"/>
    <n v="640.08000000000004"/>
    <n v="270.77999999999997"/>
    <n v="1"/>
    <n v="0.1"/>
    <n v="625"/>
    <n v="5"/>
    <n v="576.07000000000005"/>
    <n v="305.29000000000002"/>
  </r>
  <r>
    <n v="1947"/>
    <x v="1783"/>
    <n v="31"/>
    <x v="1"/>
    <d v="2021-12-16T00:00:00"/>
    <n v="1"/>
    <n v="13485"/>
    <x v="1057"/>
    <x v="1"/>
    <n v="131"/>
    <s v="Product_131"/>
    <x v="1"/>
    <n v="1364.1"/>
    <n v="754"/>
    <n v="2"/>
    <n v="0"/>
    <n v="450"/>
    <n v="4"/>
    <n v="2728.2"/>
    <n v="1220.2"/>
  </r>
  <r>
    <n v="1380"/>
    <x v="1784"/>
    <n v="48"/>
    <x v="1"/>
    <d v="2021-12-20T00:00:00"/>
    <n v="1"/>
    <n v="10368"/>
    <x v="424"/>
    <x v="1"/>
    <n v="127"/>
    <s v="Product_127"/>
    <x v="3"/>
    <n v="1147.46"/>
    <n v="702.27"/>
    <n v="2"/>
    <n v="0"/>
    <n v="383"/>
    <n v="4"/>
    <n v="2294.92"/>
    <n v="890.38"/>
  </r>
  <r>
    <n v="1459"/>
    <x v="1785"/>
    <n v="55"/>
    <x v="3"/>
    <d v="2024-01-29T00:00:00"/>
    <n v="0"/>
    <n v="10935"/>
    <x v="978"/>
    <x v="2"/>
    <n v="121"/>
    <s v="Product_121"/>
    <x v="3"/>
    <n v="1473.04"/>
    <n v="680.91"/>
    <n v="2"/>
    <n v="0.2"/>
    <n v="338"/>
    <n v="6"/>
    <n v="2356.86"/>
    <n v="995.04"/>
  </r>
  <r>
    <n v="2030"/>
    <x v="1786"/>
    <n v="49"/>
    <x v="2"/>
    <d v="2023-08-14T00:00:00"/>
    <n v="0"/>
    <n v="13662"/>
    <x v="327"/>
    <x v="1"/>
    <n v="144"/>
    <s v="Product_144"/>
    <x v="0"/>
    <n v="1173.4100000000001"/>
    <n v="584.52"/>
    <n v="3"/>
    <n v="0.05"/>
    <n v="441"/>
    <n v="5"/>
    <n v="3344.22"/>
    <n v="1590.66"/>
  </r>
  <r>
    <n v="1028"/>
    <x v="1787"/>
    <n v="39"/>
    <x v="3"/>
    <d v="2020-10-29T00:00:00"/>
    <n v="0"/>
    <n v="13449"/>
    <x v="507"/>
    <x v="2"/>
    <n v="101"/>
    <s v="Product_101"/>
    <x v="1"/>
    <n v="700.35"/>
    <n v="368.17"/>
    <n v="1"/>
    <n v="0"/>
    <n v="442"/>
    <n v="6"/>
    <n v="700.35"/>
    <n v="332.18"/>
  </r>
  <r>
    <n v="1906"/>
    <x v="1788"/>
    <n v="32"/>
    <x v="4"/>
    <d v="2021-04-28T00:00:00"/>
    <n v="0"/>
    <n v="10767"/>
    <x v="951"/>
    <x v="1"/>
    <n v="115"/>
    <s v="Product_115"/>
    <x v="3"/>
    <n v="820.05"/>
    <n v="523.44000000000005"/>
    <n v="5"/>
    <n v="0"/>
    <n v="479"/>
    <n v="2"/>
    <n v="4100.25"/>
    <n v="1483.05"/>
  </r>
  <r>
    <n v="2056"/>
    <x v="1789"/>
    <n v="38"/>
    <x v="3"/>
    <d v="2020-07-29T00:00:00"/>
    <n v="0"/>
    <n v="12633"/>
    <x v="396"/>
    <x v="1"/>
    <n v="103"/>
    <s v="Product_103"/>
    <x v="2"/>
    <n v="1355.75"/>
    <n v="743.05"/>
    <n v="3"/>
    <n v="0"/>
    <n v="1028"/>
    <n v="4"/>
    <n v="4067.25"/>
    <n v="1838.1"/>
  </r>
  <r>
    <n v="1878"/>
    <x v="1790"/>
    <n v="49"/>
    <x v="3"/>
    <d v="2020-10-26T00:00:00"/>
    <n v="1"/>
    <n v="13454"/>
    <x v="1058"/>
    <x v="2"/>
    <n v="106"/>
    <s v="Product_106"/>
    <x v="1"/>
    <n v="849.89"/>
    <n v="465.62"/>
    <n v="3"/>
    <n v="0"/>
    <n v="881"/>
    <n v="3"/>
    <n v="2549.67"/>
    <n v="1152.81"/>
  </r>
  <r>
    <n v="1078"/>
    <x v="1791"/>
    <n v="50"/>
    <x v="1"/>
    <d v="2021-06-08T00:00:00"/>
    <n v="1"/>
    <n v="10672"/>
    <x v="344"/>
    <x v="2"/>
    <n v="114"/>
    <s v="Product_114"/>
    <x v="0"/>
    <n v="420.33"/>
    <n v="222.47"/>
    <n v="4"/>
    <n v="0"/>
    <n v="1187"/>
    <n v="3"/>
    <n v="1681.32"/>
    <n v="791.44"/>
  </r>
  <r>
    <n v="1946"/>
    <x v="1792"/>
    <n v="48"/>
    <x v="0"/>
    <d v="2021-08-02T00:00:00"/>
    <n v="0"/>
    <n v="10510"/>
    <x v="703"/>
    <x v="2"/>
    <n v="138"/>
    <s v="Product_138"/>
    <x v="2"/>
    <n v="681.65"/>
    <n v="319.41000000000003"/>
    <n v="3"/>
    <n v="0"/>
    <n v="380"/>
    <n v="9"/>
    <n v="2044.95"/>
    <n v="1086.72"/>
  </r>
  <r>
    <n v="1458"/>
    <x v="1793"/>
    <n v="20"/>
    <x v="1"/>
    <d v="2020-12-21T00:00:00"/>
    <n v="1"/>
    <n v="10712"/>
    <x v="749"/>
    <x v="1"/>
    <n v="133"/>
    <s v="Product_133"/>
    <x v="1"/>
    <n v="798.66"/>
    <n v="540.63"/>
    <n v="3"/>
    <n v="0.05"/>
    <n v="415"/>
    <n v="5"/>
    <n v="2276.1799999999998"/>
    <n v="654.29"/>
  </r>
  <r>
    <n v="1569"/>
    <x v="1794"/>
    <n v="39"/>
    <x v="5"/>
    <d v="2023-05-18T00:00:00"/>
    <n v="0"/>
    <n v="13952"/>
    <x v="1059"/>
    <x v="0"/>
    <n v="138"/>
    <s v="Product_138"/>
    <x v="3"/>
    <n v="190.24"/>
    <n v="94.23"/>
    <n v="2"/>
    <n v="0"/>
    <n v="594"/>
    <n v="4"/>
    <n v="380.48"/>
    <n v="192.02"/>
  </r>
  <r>
    <n v="2453"/>
    <x v="1795"/>
    <n v="30"/>
    <x v="3"/>
    <d v="2020-11-09T00:00:00"/>
    <n v="1"/>
    <n v="10819"/>
    <x v="643"/>
    <x v="0"/>
    <n v="108"/>
    <s v="Product_108"/>
    <x v="0"/>
    <n v="1128.46"/>
    <n v="643.49"/>
    <n v="4"/>
    <n v="0"/>
    <n v="1032"/>
    <n v="2"/>
    <n v="4513.84"/>
    <n v="1939.88"/>
  </r>
  <r>
    <n v="1737"/>
    <x v="1796"/>
    <n v="49"/>
    <x v="3"/>
    <d v="2023-09-04T00:00:00"/>
    <n v="0"/>
    <n v="12424"/>
    <x v="107"/>
    <x v="1"/>
    <n v="126"/>
    <s v="Product_126"/>
    <x v="0"/>
    <n v="208.56"/>
    <n v="92.73"/>
    <n v="5"/>
    <n v="0.05"/>
    <n v="485"/>
    <n v="4"/>
    <n v="990.66"/>
    <n v="527.01"/>
  </r>
  <r>
    <n v="2308"/>
    <x v="1797"/>
    <n v="28"/>
    <x v="5"/>
    <d v="2020-06-03T00:00:00"/>
    <n v="1"/>
    <n v="10544"/>
    <x v="260"/>
    <x v="1"/>
    <n v="115"/>
    <s v="Product_115"/>
    <x v="1"/>
    <n v="637.13"/>
    <n v="337.85"/>
    <n v="1"/>
    <n v="0.05"/>
    <n v="456"/>
    <n v="4"/>
    <n v="605.27"/>
    <n v="267.42"/>
  </r>
  <r>
    <n v="1515"/>
    <x v="1798"/>
    <n v="46"/>
    <x v="3"/>
    <d v="2020-12-28T00:00:00"/>
    <n v="0"/>
    <n v="12120"/>
    <x v="402"/>
    <x v="2"/>
    <n v="114"/>
    <s v="Product_114"/>
    <x v="0"/>
    <n v="1216.7"/>
    <n v="816.58"/>
    <n v="5"/>
    <n v="0"/>
    <n v="514"/>
    <n v="7"/>
    <n v="6083.5"/>
    <n v="2000.6"/>
  </r>
  <r>
    <n v="2122"/>
    <x v="1799"/>
    <n v="35"/>
    <x v="3"/>
    <d v="2023-10-07T00:00:00"/>
    <n v="0"/>
    <n v="13021"/>
    <x v="1060"/>
    <x v="2"/>
    <n v="148"/>
    <s v="Product_148"/>
    <x v="2"/>
    <n v="727.98"/>
    <n v="508.6"/>
    <n v="4"/>
    <n v="0"/>
    <n v="541"/>
    <n v="9"/>
    <n v="2911.92"/>
    <n v="877.52"/>
  </r>
  <r>
    <n v="1396"/>
    <x v="1800"/>
    <n v="11"/>
    <x v="4"/>
    <d v="2022-08-10T00:00:00"/>
    <n v="0"/>
    <n v="10503"/>
    <x v="477"/>
    <x v="2"/>
    <n v="120"/>
    <s v="Product_120"/>
    <x v="1"/>
    <n v="1270.92"/>
    <n v="646.29999999999995"/>
    <n v="2"/>
    <n v="0"/>
    <n v="384"/>
    <n v="7"/>
    <n v="2541.84"/>
    <n v="1249.24"/>
  </r>
  <r>
    <n v="1038"/>
    <x v="1801"/>
    <n v="53"/>
    <x v="3"/>
    <d v="2022-08-08T00:00:00"/>
    <n v="0"/>
    <n v="13423"/>
    <x v="933"/>
    <x v="1"/>
    <n v="148"/>
    <s v="Product_148"/>
    <x v="2"/>
    <n v="545.73"/>
    <n v="243.5"/>
    <n v="1"/>
    <n v="0.05"/>
    <n v="461"/>
    <n v="5"/>
    <n v="518.44000000000005"/>
    <n v="274.94"/>
  </r>
  <r>
    <n v="2294"/>
    <x v="1802"/>
    <n v="39"/>
    <x v="5"/>
    <d v="2023-02-28T00:00:00"/>
    <n v="0"/>
    <n v="10804"/>
    <x v="1061"/>
    <x v="2"/>
    <n v="119"/>
    <s v="Product_119"/>
    <x v="0"/>
    <n v="1438.57"/>
    <n v="711.14"/>
    <n v="5"/>
    <n v="0"/>
    <n v="673"/>
    <n v="5"/>
    <n v="7192.85"/>
    <n v="3637.15"/>
  </r>
  <r>
    <n v="1886"/>
    <x v="1803"/>
    <n v="59"/>
    <x v="1"/>
    <d v="2023-04-01T00:00:00"/>
    <n v="1"/>
    <n v="10709"/>
    <x v="145"/>
    <x v="2"/>
    <n v="133"/>
    <s v="Product_133"/>
    <x v="0"/>
    <n v="353.73"/>
    <n v="176.22"/>
    <n v="1"/>
    <n v="0"/>
    <n v="641"/>
    <n v="4"/>
    <n v="353.73"/>
    <n v="177.51"/>
  </r>
  <r>
    <n v="1796"/>
    <x v="1804"/>
    <n v="15"/>
    <x v="3"/>
    <d v="2022-08-07T00:00:00"/>
    <n v="0"/>
    <n v="12372"/>
    <x v="1062"/>
    <x v="1"/>
    <n v="136"/>
    <s v="Product_136"/>
    <x v="0"/>
    <n v="105.48"/>
    <n v="62.59"/>
    <n v="1"/>
    <n v="0.1"/>
    <n v="788"/>
    <n v="5"/>
    <n v="94.93"/>
    <n v="32.340000000000003"/>
  </r>
  <r>
    <n v="1156"/>
    <x v="1805"/>
    <n v="41"/>
    <x v="0"/>
    <d v="2023-10-26T00:00:00"/>
    <n v="0"/>
    <n v="10387"/>
    <x v="909"/>
    <x v="0"/>
    <n v="124"/>
    <s v="Product_124"/>
    <x v="2"/>
    <n v="1315.02"/>
    <n v="721.74"/>
    <n v="1"/>
    <n v="0.2"/>
    <n v="433"/>
    <n v="3"/>
    <n v="1052.02"/>
    <n v="330.28"/>
  </r>
  <r>
    <n v="2098"/>
    <x v="1806"/>
    <n v="36"/>
    <x v="5"/>
    <d v="2023-03-02T00:00:00"/>
    <n v="0"/>
    <n v="12875"/>
    <x v="1063"/>
    <x v="2"/>
    <n v="110"/>
    <s v="Product_110"/>
    <x v="0"/>
    <n v="1140.69"/>
    <n v="719.25"/>
    <n v="3"/>
    <n v="0"/>
    <n v="469"/>
    <n v="6"/>
    <n v="3422.07"/>
    <n v="1264.32"/>
  </r>
  <r>
    <n v="1883"/>
    <x v="1807"/>
    <n v="44"/>
    <x v="2"/>
    <d v="2023-09-08T00:00:00"/>
    <n v="0"/>
    <n v="10239"/>
    <x v="110"/>
    <x v="0"/>
    <n v="134"/>
    <s v="Product_134"/>
    <x v="1"/>
    <n v="386.38"/>
    <n v="235.84"/>
    <n v="4"/>
    <n v="0"/>
    <n v="348"/>
    <n v="5"/>
    <n v="1545.52"/>
    <n v="602.16"/>
  </r>
  <r>
    <n v="2153"/>
    <x v="1808"/>
    <n v="20"/>
    <x v="4"/>
    <d v="2023-07-25T00:00:00"/>
    <n v="0"/>
    <n v="13023"/>
    <x v="69"/>
    <x v="2"/>
    <n v="136"/>
    <s v="Product_136"/>
    <x v="3"/>
    <n v="1477.88"/>
    <n v="702.57"/>
    <n v="4"/>
    <n v="0"/>
    <n v="367"/>
    <n v="5"/>
    <n v="5911.52"/>
    <n v="3101.24"/>
  </r>
  <r>
    <n v="1973"/>
    <x v="1809"/>
    <n v="48"/>
    <x v="5"/>
    <d v="2023-07-03T00:00:00"/>
    <n v="0"/>
    <n v="11097"/>
    <x v="177"/>
    <x v="2"/>
    <n v="147"/>
    <s v="Product_147"/>
    <x v="1"/>
    <n v="778.31"/>
    <n v="494.44"/>
    <n v="2"/>
    <n v="0"/>
    <n v="548"/>
    <n v="6"/>
    <n v="1556.62"/>
    <n v="567.74"/>
  </r>
  <r>
    <n v="2107"/>
    <x v="1810"/>
    <n v="68"/>
    <x v="1"/>
    <d v="2021-10-23T00:00:00"/>
    <n v="0"/>
    <n v="12078"/>
    <x v="1064"/>
    <x v="2"/>
    <n v="136"/>
    <s v="Product_136"/>
    <x v="3"/>
    <n v="1429.04"/>
    <n v="934.93"/>
    <n v="5"/>
    <n v="0"/>
    <n v="351"/>
    <n v="10"/>
    <n v="7145.2"/>
    <n v="2470.5500000000002"/>
  </r>
  <r>
    <n v="2045"/>
    <x v="1811"/>
    <n v="47"/>
    <x v="5"/>
    <d v="2023-08-07T00:00:00"/>
    <n v="0"/>
    <n v="12526"/>
    <x v="956"/>
    <x v="1"/>
    <n v="116"/>
    <s v="Product_116"/>
    <x v="0"/>
    <n v="782.29"/>
    <n v="453.35"/>
    <n v="2"/>
    <n v="0"/>
    <n v="331"/>
    <n v="5"/>
    <n v="1564.58"/>
    <n v="657.88"/>
  </r>
  <r>
    <n v="2482"/>
    <x v="1812"/>
    <n v="41"/>
    <x v="2"/>
    <d v="2021-10-09T00:00:00"/>
    <n v="0"/>
    <n v="13085"/>
    <x v="330"/>
    <x v="1"/>
    <n v="115"/>
    <s v="Product_115"/>
    <x v="1"/>
    <n v="734.22"/>
    <n v="429.51499999999999"/>
    <n v="5"/>
    <n v="0"/>
    <n v="618"/>
    <n v="5"/>
    <n v="3671.1"/>
    <n v="1523.52"/>
  </r>
  <r>
    <n v="1848"/>
    <x v="1813"/>
    <n v="19"/>
    <x v="4"/>
    <d v="2020-11-05T00:00:00"/>
    <n v="0"/>
    <n v="12764"/>
    <x v="1065"/>
    <x v="2"/>
    <n v="118"/>
    <s v="Product_118"/>
    <x v="2"/>
    <n v="701.25"/>
    <n v="445.21"/>
    <n v="1"/>
    <n v="0"/>
    <n v="421"/>
    <n v="3"/>
    <n v="701.25"/>
    <n v="256.04000000000002"/>
  </r>
  <r>
    <n v="2405"/>
    <x v="1814"/>
    <n v="28"/>
    <x v="0"/>
    <d v="2022-06-19T00:00:00"/>
    <n v="0"/>
    <n v="11339"/>
    <x v="541"/>
    <x v="2"/>
    <n v="107"/>
    <s v="Product_107"/>
    <x v="3"/>
    <n v="535.57000000000005"/>
    <n v="309.89"/>
    <n v="5"/>
    <n v="0.1"/>
    <n v="692"/>
    <n v="6"/>
    <n v="2410.0700000000002"/>
    <n v="860.62"/>
  </r>
  <r>
    <n v="1747"/>
    <x v="1815"/>
    <n v="39"/>
    <x v="2"/>
    <d v="2020-05-19T00:00:00"/>
    <n v="1"/>
    <n v="10067"/>
    <x v="306"/>
    <x v="1"/>
    <n v="147"/>
    <s v="Product_147"/>
    <x v="2"/>
    <n v="823.87"/>
    <n v="553.52"/>
    <n v="5"/>
    <n v="0"/>
    <n v="685"/>
    <n v="4"/>
    <n v="4119.3500000000004"/>
    <n v="1351.75"/>
  </r>
  <r>
    <n v="2463"/>
    <x v="1816"/>
    <n v="32"/>
    <x v="5"/>
    <d v="2022-08-18T00:00:00"/>
    <n v="1"/>
    <n v="13711"/>
    <x v="1066"/>
    <x v="1"/>
    <n v="122"/>
    <s v="Product_122"/>
    <x v="3"/>
    <n v="706.2"/>
    <n v="409.67"/>
    <n v="1"/>
    <n v="0"/>
    <n v="728"/>
    <n v="4"/>
    <n v="706.2"/>
    <n v="296.52999999999997"/>
  </r>
  <r>
    <n v="1988"/>
    <x v="1817"/>
    <n v="55"/>
    <x v="2"/>
    <d v="2022-06-24T00:00:00"/>
    <n v="1"/>
    <n v="13053"/>
    <x v="478"/>
    <x v="0"/>
    <n v="132"/>
    <s v="Product_132"/>
    <x v="0"/>
    <n v="103.28"/>
    <n v="57.46"/>
    <n v="2"/>
    <n v="0.2"/>
    <n v="612"/>
    <n v="3"/>
    <n v="165.25"/>
    <n v="50.33"/>
  </r>
  <r>
    <n v="1020"/>
    <x v="1818"/>
    <n v="48"/>
    <x v="5"/>
    <d v="2023-07-17T00:00:00"/>
    <n v="0"/>
    <n v="12585"/>
    <x v="1067"/>
    <x v="1"/>
    <n v="143"/>
    <s v="Product_143"/>
    <x v="1"/>
    <n v="427.63"/>
    <n v="216.76"/>
    <n v="5"/>
    <n v="0"/>
    <n v="534"/>
    <n v="7"/>
    <n v="2138.15"/>
    <n v="1054.3499999999999"/>
  </r>
  <r>
    <n v="1302"/>
    <x v="1819"/>
    <n v="80"/>
    <x v="0"/>
    <d v="2021-12-09T00:00:00"/>
    <n v="0"/>
    <n v="11943"/>
    <x v="1068"/>
    <x v="2"/>
    <n v="119"/>
    <s v="Product_119"/>
    <x v="3"/>
    <n v="359.03"/>
    <n v="238.7"/>
    <n v="2"/>
    <n v="0.2"/>
    <n v="407"/>
    <n v="4"/>
    <n v="574.45000000000005"/>
    <n v="97.05"/>
  </r>
  <r>
    <n v="1868"/>
    <x v="1820"/>
    <n v="25"/>
    <x v="0"/>
    <d v="2021-07-16T00:00:00"/>
    <n v="0"/>
    <n v="11719"/>
    <x v="540"/>
    <x v="1"/>
    <n v="140"/>
    <s v="Product_140"/>
    <x v="1"/>
    <n v="1307.78"/>
    <n v="571.26"/>
    <n v="2"/>
    <n v="0"/>
    <n v="470"/>
    <n v="4"/>
    <n v="2615.56"/>
    <n v="1473.04"/>
  </r>
  <r>
    <n v="1083"/>
    <x v="1821"/>
    <n v="40"/>
    <x v="1"/>
    <d v="2023-04-26T00:00:00"/>
    <n v="1"/>
    <n v="11672"/>
    <x v="1069"/>
    <x v="0"/>
    <n v="101"/>
    <s v="Product_101"/>
    <x v="3"/>
    <n v="918.36"/>
    <n v="429.51499999999999"/>
    <n v="4"/>
    <n v="0"/>
    <n v="616"/>
    <n v="2"/>
    <n v="3673.44"/>
    <n v="1955.38"/>
  </r>
  <r>
    <n v="2476"/>
    <x v="1822"/>
    <n v="19"/>
    <x v="0"/>
    <d v="2020-04-25T00:00:00"/>
    <n v="0"/>
    <n v="10290"/>
    <x v="1070"/>
    <x v="0"/>
    <n v="135"/>
    <s v="Product_135"/>
    <x v="3"/>
    <n v="1157.3399999999999"/>
    <n v="649.53"/>
    <n v="1"/>
    <n v="0"/>
    <n v="728"/>
    <n v="3"/>
    <n v="1157.3399999999999"/>
    <n v="507.81"/>
  </r>
  <r>
    <n v="2410"/>
    <x v="1823"/>
    <n v="6"/>
    <x v="3"/>
    <d v="2021-12-21T00:00:00"/>
    <n v="1"/>
    <n v="13689"/>
    <x v="571"/>
    <x v="2"/>
    <n v="105"/>
    <s v="Product_105"/>
    <x v="0"/>
    <n v="1437.4"/>
    <n v="814.18"/>
    <n v="1"/>
    <n v="0"/>
    <n v="476"/>
    <n v="3"/>
    <n v="1437.4"/>
    <n v="623.22"/>
  </r>
  <r>
    <n v="2280"/>
    <x v="1824"/>
    <n v="50"/>
    <x v="2"/>
    <d v="2022-11-05T00:00:00"/>
    <n v="1"/>
    <n v="10974"/>
    <x v="157"/>
    <x v="1"/>
    <n v="112"/>
    <s v="Product_112"/>
    <x v="3"/>
    <n v="983.86"/>
    <n v="585.95000000000005"/>
    <n v="3"/>
    <n v="0"/>
    <n v="605"/>
    <n v="3"/>
    <n v="2951.58"/>
    <n v="1193.73"/>
  </r>
  <r>
    <n v="1569"/>
    <x v="1825"/>
    <n v="47"/>
    <x v="2"/>
    <d v="2020-05-31T00:00:00"/>
    <n v="0"/>
    <n v="12071"/>
    <x v="727"/>
    <x v="0"/>
    <n v="112"/>
    <s v="Product_112"/>
    <x v="2"/>
    <n v="1474.78"/>
    <n v="813.69"/>
    <n v="2"/>
    <n v="0"/>
    <n v="594"/>
    <n v="4"/>
    <n v="2949.56"/>
    <n v="1322.18"/>
  </r>
  <r>
    <n v="1933"/>
    <x v="1826"/>
    <n v="27"/>
    <x v="5"/>
    <d v="2021-09-27T00:00:00"/>
    <n v="0"/>
    <n v="10414"/>
    <x v="492"/>
    <x v="0"/>
    <n v="121"/>
    <s v="Product_121"/>
    <x v="3"/>
    <n v="502.06"/>
    <n v="239.51"/>
    <n v="3"/>
    <n v="0"/>
    <n v="529"/>
    <n v="6"/>
    <n v="1506.18"/>
    <n v="787.65"/>
  </r>
  <r>
    <n v="2185"/>
    <x v="1827"/>
    <n v="41"/>
    <x v="0"/>
    <d v="2022-08-03T00:00:00"/>
    <n v="1"/>
    <n v="10850"/>
    <x v="565"/>
    <x v="0"/>
    <n v="119"/>
    <s v="Product_119"/>
    <x v="3"/>
    <n v="320.08999999999997"/>
    <n v="210.33"/>
    <n v="1"/>
    <n v="0"/>
    <n v="882"/>
    <n v="3"/>
    <n v="320.08999999999997"/>
    <n v="109.76"/>
  </r>
  <r>
    <n v="2186"/>
    <x v="1828"/>
    <n v="30"/>
    <x v="1"/>
    <d v="2022-07-14T00:00:00"/>
    <n v="0"/>
    <n v="13009"/>
    <x v="975"/>
    <x v="2"/>
    <n v="109"/>
    <s v="Product_109"/>
    <x v="3"/>
    <n v="634.79999999999995"/>
    <n v="379.14"/>
    <n v="1"/>
    <n v="0"/>
    <n v="338"/>
    <n v="5"/>
    <n v="634.79999999999995"/>
    <n v="255.66"/>
  </r>
  <r>
    <n v="2008"/>
    <x v="1829"/>
    <n v="32"/>
    <x v="1"/>
    <d v="2020-03-18T00:00:00"/>
    <n v="1"/>
    <n v="13777"/>
    <x v="1071"/>
    <x v="0"/>
    <n v="143"/>
    <s v="Product_143"/>
    <x v="0"/>
    <n v="732.66"/>
    <n v="481.69"/>
    <n v="3"/>
    <n v="0"/>
    <n v="391"/>
    <n v="5"/>
    <n v="2197.98"/>
    <n v="752.91"/>
  </r>
  <r>
    <n v="1792"/>
    <x v="1830"/>
    <n v="35"/>
    <x v="1"/>
    <d v="2020-04-26T00:00:00"/>
    <n v="1"/>
    <n v="12728"/>
    <x v="300"/>
    <x v="1"/>
    <n v="149"/>
    <s v="Product_149"/>
    <x v="1"/>
    <n v="1348.27"/>
    <n v="650.96"/>
    <n v="1"/>
    <n v="0"/>
    <n v="948"/>
    <n v="4"/>
    <n v="1348.27"/>
    <n v="697.31"/>
  </r>
  <r>
    <n v="1791"/>
    <x v="1831"/>
    <n v="26"/>
    <x v="4"/>
    <d v="2022-01-25T00:00:00"/>
    <n v="1"/>
    <n v="13107"/>
    <x v="613"/>
    <x v="2"/>
    <n v="148"/>
    <s v="Product_148"/>
    <x v="1"/>
    <n v="861.91"/>
    <n v="509.49"/>
    <n v="1"/>
    <n v="0.2"/>
    <n v="648"/>
    <n v="4"/>
    <n v="689.53"/>
    <n v="180.04"/>
  </r>
  <r>
    <n v="2294"/>
    <x v="1832"/>
    <n v="29"/>
    <x v="3"/>
    <d v="2021-08-10T00:00:00"/>
    <n v="0"/>
    <n v="12148"/>
    <x v="475"/>
    <x v="1"/>
    <n v="136"/>
    <s v="Product_136"/>
    <x v="0"/>
    <n v="473.66"/>
    <n v="290.95"/>
    <n v="4"/>
    <n v="0"/>
    <n v="673"/>
    <n v="5"/>
    <n v="1894.64"/>
    <n v="730.84"/>
  </r>
  <r>
    <n v="1491"/>
    <x v="1833"/>
    <n v="29"/>
    <x v="0"/>
    <d v="2020-06-06T00:00:00"/>
    <n v="1"/>
    <n v="10545"/>
    <x v="1072"/>
    <x v="1"/>
    <n v="142"/>
    <s v="Product_142"/>
    <x v="2"/>
    <n v="1126.82"/>
    <n v="580.34"/>
    <n v="5"/>
    <n v="0.2"/>
    <n v="1670"/>
    <n v="3"/>
    <n v="4507.28"/>
    <n v="1605.58"/>
  </r>
  <r>
    <n v="1207"/>
    <x v="1834"/>
    <n v="46"/>
    <x v="1"/>
    <d v="2023-08-13T00:00:00"/>
    <n v="0"/>
    <n v="13960"/>
    <x v="954"/>
    <x v="0"/>
    <n v="147"/>
    <s v="Product_147"/>
    <x v="2"/>
    <n v="783.46"/>
    <n v="504.29"/>
    <n v="4"/>
    <n v="0"/>
    <n v="336"/>
    <n v="5"/>
    <n v="3133.84"/>
    <n v="1116.68"/>
  </r>
  <r>
    <n v="2083"/>
    <x v="1835"/>
    <n v="41"/>
    <x v="3"/>
    <d v="2020-03-07T00:00:00"/>
    <n v="0"/>
    <n v="12086"/>
    <x v="915"/>
    <x v="2"/>
    <n v="132"/>
    <s v="Product_132"/>
    <x v="0"/>
    <n v="285.08999999999997"/>
    <n v="114.25"/>
    <n v="5"/>
    <n v="0"/>
    <n v="435"/>
    <n v="3"/>
    <n v="1425.45"/>
    <n v="854.2"/>
  </r>
  <r>
    <n v="1429"/>
    <x v="1836"/>
    <n v="36"/>
    <x v="2"/>
    <d v="2023-06-13T00:00:00"/>
    <n v="0"/>
    <n v="12258"/>
    <x v="977"/>
    <x v="2"/>
    <n v="135"/>
    <s v="Product_135"/>
    <x v="1"/>
    <n v="886.39"/>
    <n v="512.76"/>
    <n v="4"/>
    <n v="0"/>
    <n v="568"/>
    <n v="1"/>
    <n v="3545.56"/>
    <n v="1494.52"/>
  </r>
  <r>
    <n v="1984"/>
    <x v="1837"/>
    <n v="23"/>
    <x v="5"/>
    <d v="2023-01-05T00:00:00"/>
    <n v="0"/>
    <n v="10741"/>
    <x v="1073"/>
    <x v="1"/>
    <n v="131"/>
    <s v="Product_131"/>
    <x v="2"/>
    <n v="1371.52"/>
    <n v="801.06"/>
    <n v="4"/>
    <n v="0.1"/>
    <n v="611"/>
    <n v="4"/>
    <n v="4937.47"/>
    <n v="1733.23"/>
  </r>
  <r>
    <n v="2332"/>
    <x v="1838"/>
    <n v="24"/>
    <x v="0"/>
    <d v="2022-04-11T00:00:00"/>
    <n v="0"/>
    <n v="11814"/>
    <x v="457"/>
    <x v="2"/>
    <n v="132"/>
    <s v="Product_132"/>
    <x v="0"/>
    <n v="1271.8"/>
    <n v="712.4"/>
    <n v="2"/>
    <n v="0.05"/>
    <n v="789"/>
    <n v="4"/>
    <n v="2416.42"/>
    <n v="991.62"/>
  </r>
  <r>
    <n v="1519"/>
    <x v="1839"/>
    <n v="32"/>
    <x v="0"/>
    <d v="2022-02-26T00:00:00"/>
    <n v="0"/>
    <n v="10591"/>
    <x v="893"/>
    <x v="2"/>
    <n v="137"/>
    <s v="Product_137"/>
    <x v="1"/>
    <n v="900.87"/>
    <n v="530.63"/>
    <n v="3"/>
    <n v="0.1"/>
    <n v="611"/>
    <n v="6"/>
    <n v="2432.35"/>
    <n v="840.46"/>
  </r>
  <r>
    <n v="1590"/>
    <x v="1840"/>
    <n v="39"/>
    <x v="4"/>
    <d v="2022-05-08T00:00:00"/>
    <n v="1"/>
    <n v="10749"/>
    <x v="258"/>
    <x v="2"/>
    <n v="132"/>
    <s v="Product_132"/>
    <x v="2"/>
    <n v="596.77"/>
    <n v="268.64999999999998"/>
    <n v="4"/>
    <n v="0"/>
    <n v="880"/>
    <n v="1"/>
    <n v="2387.08"/>
    <n v="1312.48"/>
  </r>
  <r>
    <n v="2050"/>
    <x v="1841"/>
    <n v="36"/>
    <x v="2"/>
    <d v="2023-03-04T00:00:00"/>
    <n v="1"/>
    <n v="12219"/>
    <x v="1074"/>
    <x v="2"/>
    <n v="143"/>
    <s v="Product_143"/>
    <x v="2"/>
    <n v="176.12"/>
    <n v="429.51499999999999"/>
    <n v="2"/>
    <n v="0.1"/>
    <n v="639"/>
    <n v="2"/>
    <n v="317.02"/>
    <n v="-542.01"/>
  </r>
  <r>
    <n v="1198"/>
    <x v="1842"/>
    <n v="24"/>
    <x v="0"/>
    <d v="2023-09-02T00:00:00"/>
    <n v="1"/>
    <n v="10837"/>
    <x v="463"/>
    <x v="0"/>
    <n v="137"/>
    <s v="Product_137"/>
    <x v="0"/>
    <n v="730.99"/>
    <n v="366.03"/>
    <n v="4"/>
    <n v="0"/>
    <n v="689"/>
    <n v="3"/>
    <n v="2923.96"/>
    <n v="1459.84"/>
  </r>
  <r>
    <n v="1386"/>
    <x v="1843"/>
    <n v="50"/>
    <x v="4"/>
    <d v="2020-03-25T00:00:00"/>
    <n v="0"/>
    <n v="12489"/>
    <x v="631"/>
    <x v="1"/>
    <n v="139"/>
    <s v="Product_139"/>
    <x v="1"/>
    <n v="1140.52"/>
    <n v="610.88"/>
    <n v="3"/>
    <n v="0"/>
    <n v="721"/>
    <n v="7"/>
    <n v="3421.56"/>
    <n v="1588.92"/>
  </r>
  <r>
    <n v="1348"/>
    <x v="1844"/>
    <n v="26"/>
    <x v="4"/>
    <d v="2022-07-10T00:00:00"/>
    <n v="1"/>
    <n v="13130"/>
    <x v="1075"/>
    <x v="1"/>
    <n v="138"/>
    <s v="Product_138"/>
    <x v="2"/>
    <n v="572.4"/>
    <n v="286.16000000000003"/>
    <n v="2"/>
    <n v="0"/>
    <n v="906"/>
    <n v="3"/>
    <n v="1144.8"/>
    <n v="572.48"/>
  </r>
  <r>
    <n v="1959"/>
    <x v="1845"/>
    <n v="28"/>
    <x v="4"/>
    <d v="2023-03-16T00:00:00"/>
    <n v="0"/>
    <n v="13481"/>
    <x v="1076"/>
    <x v="2"/>
    <n v="130"/>
    <s v="Product_130"/>
    <x v="0"/>
    <n v="391.4"/>
    <n v="212.21"/>
    <n v="5"/>
    <n v="0"/>
    <n v="657"/>
    <n v="3"/>
    <n v="1957"/>
    <n v="895.95"/>
  </r>
  <r>
    <n v="1692"/>
    <x v="1846"/>
    <n v="44"/>
    <x v="0"/>
    <d v="2023-08-27T00:00:00"/>
    <n v="0"/>
    <n v="10533"/>
    <x v="607"/>
    <x v="2"/>
    <n v="132"/>
    <s v="Product_132"/>
    <x v="2"/>
    <n v="1400.5"/>
    <n v="821.35"/>
    <n v="3"/>
    <n v="0.05"/>
    <n v="493"/>
    <n v="4"/>
    <n v="3991.42"/>
    <n v="1527.37"/>
  </r>
  <r>
    <n v="1377"/>
    <x v="1847"/>
    <n v="44"/>
    <x v="0"/>
    <d v="2021-01-20T00:00:00"/>
    <n v="1"/>
    <n v="10364"/>
    <x v="1077"/>
    <x v="1"/>
    <n v="145"/>
    <s v="Product_145"/>
    <x v="1"/>
    <n v="1241.26"/>
    <n v="808.68"/>
    <n v="1"/>
    <n v="0"/>
    <n v="847"/>
    <n v="3"/>
    <n v="1241.26"/>
    <n v="432.58"/>
  </r>
  <r>
    <n v="1898"/>
    <x v="1848"/>
    <n v="30"/>
    <x v="0"/>
    <d v="2021-10-20T00:00:00"/>
    <n v="0"/>
    <n v="10366"/>
    <x v="1078"/>
    <x v="1"/>
    <n v="102"/>
    <s v="Product_102"/>
    <x v="3"/>
    <n v="975.5"/>
    <n v="531.67999999999995"/>
    <n v="2"/>
    <n v="0"/>
    <n v="599"/>
    <n v="7"/>
    <n v="1951"/>
    <n v="887.64"/>
  </r>
  <r>
    <n v="1915"/>
    <x v="1849"/>
    <n v="41"/>
    <x v="3"/>
    <d v="2023-05-24T00:00:00"/>
    <n v="0"/>
    <n v="13415"/>
    <x v="988"/>
    <x v="0"/>
    <n v="111"/>
    <s v="Product_111"/>
    <x v="2"/>
    <n v="248.34"/>
    <n v="123.42"/>
    <n v="1"/>
    <n v="0"/>
    <n v="415"/>
    <n v="2"/>
    <n v="248.34"/>
    <n v="124.92"/>
  </r>
  <r>
    <n v="1526"/>
    <x v="1850"/>
    <n v="26"/>
    <x v="4"/>
    <d v="2022-09-01T00:00:00"/>
    <n v="1"/>
    <n v="11773"/>
    <x v="1079"/>
    <x v="2"/>
    <n v="120"/>
    <s v="Product_120"/>
    <x v="1"/>
    <n v="260.12"/>
    <n v="142.13"/>
    <n v="2"/>
    <n v="0.2"/>
    <n v="853"/>
    <n v="2"/>
    <n v="416.19"/>
    <n v="131.93"/>
  </r>
  <r>
    <n v="2176"/>
    <x v="1851"/>
    <n v="42"/>
    <x v="3"/>
    <d v="2022-10-23T00:00:00"/>
    <n v="0"/>
    <n v="12343"/>
    <x v="1080"/>
    <x v="1"/>
    <n v="137"/>
    <s v="Product_137"/>
    <x v="2"/>
    <n v="199.67"/>
    <n v="121.13"/>
    <n v="5"/>
    <n v="0"/>
    <n v="351"/>
    <n v="4"/>
    <n v="998.35"/>
    <n v="392.7"/>
  </r>
  <r>
    <n v="1733"/>
    <x v="1852"/>
    <n v="50"/>
    <x v="5"/>
    <d v="2020-04-11T00:00:00"/>
    <n v="1"/>
    <n v="13412"/>
    <x v="551"/>
    <x v="0"/>
    <n v="109"/>
    <s v="Product_109"/>
    <x v="3"/>
    <n v="943.63"/>
    <n v="475.6"/>
    <n v="2"/>
    <n v="0"/>
    <n v="1399"/>
    <n v="2"/>
    <n v="1887.26"/>
    <n v="936.06"/>
  </r>
  <r>
    <n v="1205"/>
    <x v="1853"/>
    <n v="38"/>
    <x v="0"/>
    <d v="2020-05-06T00:00:00"/>
    <n v="0"/>
    <n v="12653"/>
    <x v="1081"/>
    <x v="0"/>
    <n v="138"/>
    <s v="Product_138"/>
    <x v="3"/>
    <n v="217.57"/>
    <n v="114.07"/>
    <n v="4"/>
    <n v="0"/>
    <n v="417"/>
    <n v="5"/>
    <n v="870.28"/>
    <n v="414"/>
  </r>
  <r>
    <n v="1454"/>
    <x v="1854"/>
    <n v="32"/>
    <x v="2"/>
    <d v="2022-11-07T00:00:00"/>
    <n v="0"/>
    <n v="12803"/>
    <x v="739"/>
    <x v="2"/>
    <n v="149"/>
    <s v="Product_149"/>
    <x v="2"/>
    <n v="1271.81"/>
    <n v="723.47"/>
    <n v="1"/>
    <n v="0.05"/>
    <n v="561"/>
    <n v="7"/>
    <n v="1208.22"/>
    <n v="484.75"/>
  </r>
  <r>
    <n v="2296"/>
    <x v="1855"/>
    <n v="74"/>
    <x v="1"/>
    <d v="2020-07-30T00:00:00"/>
    <n v="0"/>
    <n v="12570"/>
    <x v="1082"/>
    <x v="0"/>
    <n v="119"/>
    <s v="Product_119"/>
    <x v="0"/>
    <n v="1489.8"/>
    <n v="727.32"/>
    <n v="1"/>
    <n v="0.2"/>
    <n v="481"/>
    <n v="5"/>
    <n v="1191.8399999999999"/>
    <n v="464.52"/>
  </r>
  <r>
    <n v="2259"/>
    <x v="1856"/>
    <n v="34"/>
    <x v="5"/>
    <d v="2021-04-12T00:00:00"/>
    <n v="0"/>
    <n v="11652"/>
    <x v="1083"/>
    <x v="0"/>
    <n v="140"/>
    <s v="Product_140"/>
    <x v="2"/>
    <n v="581.20000000000005"/>
    <n v="268.94"/>
    <n v="2"/>
    <n v="0"/>
    <n v="413"/>
    <n v="2"/>
    <n v="1162.4000000000001"/>
    <n v="624.52"/>
  </r>
  <r>
    <n v="1520"/>
    <x v="1857"/>
    <n v="49"/>
    <x v="1"/>
    <d v="2024-01-02T00:00:00"/>
    <n v="0"/>
    <n v="10264"/>
    <x v="1084"/>
    <x v="0"/>
    <n v="107"/>
    <s v="Product_107"/>
    <x v="1"/>
    <n v="707.82"/>
    <n v="312.94"/>
    <n v="4"/>
    <n v="0"/>
    <n v="365"/>
    <n v="6"/>
    <n v="2831.28"/>
    <n v="1579.52"/>
  </r>
  <r>
    <n v="2016"/>
    <x v="1858"/>
    <n v="19"/>
    <x v="1"/>
    <d v="2020-06-21T00:00:00"/>
    <n v="0"/>
    <n v="13595"/>
    <x v="1085"/>
    <x v="0"/>
    <n v="105"/>
    <s v="Product_105"/>
    <x v="0"/>
    <n v="1081.92"/>
    <n v="547.22"/>
    <n v="4"/>
    <n v="0.1"/>
    <n v="478"/>
    <n v="6"/>
    <n v="3894.91"/>
    <n v="1706.03"/>
  </r>
  <r>
    <n v="1955"/>
    <x v="1859"/>
    <n v="23"/>
    <x v="0"/>
    <d v="2022-10-30T00:00:00"/>
    <n v="0"/>
    <n v="13737"/>
    <x v="527"/>
    <x v="0"/>
    <n v="147"/>
    <s v="Product_147"/>
    <x v="1"/>
    <n v="1408.87"/>
    <n v="583.98"/>
    <n v="2"/>
    <n v="0.2"/>
    <n v="371"/>
    <n v="6"/>
    <n v="2254.19"/>
    <n v="1086.23"/>
  </r>
  <r>
    <n v="1725"/>
    <x v="1860"/>
    <n v="49"/>
    <x v="2"/>
    <d v="2023-08-16T00:00:00"/>
    <n v="0"/>
    <n v="11061"/>
    <x v="246"/>
    <x v="2"/>
    <n v="142"/>
    <s v="Product_142"/>
    <x v="1"/>
    <n v="1346.44"/>
    <n v="774.26"/>
    <n v="3"/>
    <n v="0"/>
    <n v="504"/>
    <n v="9"/>
    <n v="4039.32"/>
    <n v="1716.54"/>
  </r>
  <r>
    <n v="2013"/>
    <x v="1861"/>
    <n v="55"/>
    <x v="1"/>
    <d v="2020-12-19T00:00:00"/>
    <n v="0"/>
    <n v="12034"/>
    <x v="1086"/>
    <x v="2"/>
    <n v="124"/>
    <s v="Product_124"/>
    <x v="0"/>
    <n v="133.51"/>
    <n v="60.45"/>
    <n v="5"/>
    <n v="0"/>
    <n v="409"/>
    <n v="5"/>
    <n v="667.55"/>
    <n v="365.3"/>
  </r>
  <r>
    <n v="1500"/>
    <x v="1862"/>
    <n v="34"/>
    <x v="4"/>
    <d v="2020-03-21T00:00:00"/>
    <n v="0"/>
    <n v="13202"/>
    <x v="910"/>
    <x v="2"/>
    <n v="148"/>
    <s v="Product_148"/>
    <x v="3"/>
    <n v="295.14999999999998"/>
    <n v="151.47999999999999"/>
    <n v="2"/>
    <n v="0.05"/>
    <n v="570"/>
    <n v="3"/>
    <n v="560.78"/>
    <n v="257.82"/>
  </r>
  <r>
    <n v="1116"/>
    <x v="1863"/>
    <n v="12"/>
    <x v="1"/>
    <d v="2021-05-22T00:00:00"/>
    <n v="0"/>
    <n v="10381"/>
    <x v="204"/>
    <x v="2"/>
    <n v="141"/>
    <s v="Product_141"/>
    <x v="1"/>
    <n v="1144.17"/>
    <n v="550.08000000000004"/>
    <n v="4"/>
    <n v="0"/>
    <n v="1071"/>
    <n v="3"/>
    <n v="4576.68"/>
    <n v="2376.36"/>
  </r>
  <r>
    <n v="1385"/>
    <x v="1864"/>
    <n v="37"/>
    <x v="5"/>
    <d v="2023-12-20T00:00:00"/>
    <n v="0"/>
    <n v="13296"/>
    <x v="215"/>
    <x v="1"/>
    <n v="107"/>
    <s v="Product_107"/>
    <x v="2"/>
    <n v="1048.9000000000001"/>
    <n v="617.91999999999996"/>
    <n v="5"/>
    <n v="0"/>
    <n v="378"/>
    <n v="6"/>
    <n v="5244.5"/>
    <n v="2154.9"/>
  </r>
  <r>
    <n v="2367"/>
    <x v="1865"/>
    <n v="42"/>
    <x v="2"/>
    <d v="2022-06-15T00:00:00"/>
    <n v="1"/>
    <n v="11166"/>
    <x v="776"/>
    <x v="2"/>
    <n v="111"/>
    <s v="Product_111"/>
    <x v="3"/>
    <n v="243.17"/>
    <n v="159.30000000000001"/>
    <n v="2"/>
    <n v="0"/>
    <n v="825"/>
    <n v="7"/>
    <n v="486.34"/>
    <n v="167.74"/>
  </r>
  <r>
    <n v="1583"/>
    <x v="1866"/>
    <n v="41"/>
    <x v="2"/>
    <d v="2022-06-18T00:00:00"/>
    <n v="1"/>
    <n v="12478"/>
    <x v="771"/>
    <x v="2"/>
    <n v="109"/>
    <s v="Product_109"/>
    <x v="3"/>
    <n v="777.99"/>
    <n v="459.01"/>
    <n v="5"/>
    <n v="0"/>
    <n v="603"/>
    <n v="3"/>
    <n v="3889.95"/>
    <n v="1594.9"/>
  </r>
  <r>
    <n v="1394"/>
    <x v="1867"/>
    <n v="31"/>
    <x v="1"/>
    <d v="2022-12-09T00:00:00"/>
    <n v="0"/>
    <n v="10388"/>
    <x v="1087"/>
    <x v="2"/>
    <n v="149"/>
    <s v="Product_149"/>
    <x v="0"/>
    <n v="1182.18"/>
    <n v="665.27"/>
    <n v="3"/>
    <n v="0"/>
    <n v="510"/>
    <n v="5"/>
    <n v="3546.54"/>
    <n v="1550.73"/>
  </r>
  <r>
    <n v="2087"/>
    <x v="1868"/>
    <n v="37"/>
    <x v="2"/>
    <d v="2022-12-06T00:00:00"/>
    <n v="0"/>
    <n v="12101"/>
    <x v="438"/>
    <x v="0"/>
    <n v="130"/>
    <s v="Product_130"/>
    <x v="2"/>
    <n v="367.23"/>
    <n v="220.6"/>
    <n v="4"/>
    <n v="0.2"/>
    <n v="757"/>
    <n v="1"/>
    <n v="1175.1400000000001"/>
    <n v="292.74"/>
  </r>
  <r>
    <n v="1720"/>
    <x v="1869"/>
    <n v="28"/>
    <x v="5"/>
    <d v="2023-06-02T00:00:00"/>
    <n v="0"/>
    <n v="12071"/>
    <x v="880"/>
    <x v="0"/>
    <n v="141"/>
    <s v="Product_141"/>
    <x v="2"/>
    <n v="1313.37"/>
    <n v="537.16"/>
    <n v="3"/>
    <n v="0"/>
    <n v="579"/>
    <n v="4"/>
    <n v="3940.11"/>
    <n v="2328.63"/>
  </r>
  <r>
    <n v="1071"/>
    <x v="1870"/>
    <n v="23"/>
    <x v="5"/>
    <d v="2020-11-21T00:00:00"/>
    <n v="1"/>
    <n v="10394"/>
    <x v="530"/>
    <x v="0"/>
    <n v="103"/>
    <s v="Product_103"/>
    <x v="3"/>
    <n v="126.81"/>
    <n v="55.4"/>
    <n v="3"/>
    <n v="0.1"/>
    <n v="1502"/>
    <n v="1"/>
    <n v="342.39"/>
    <n v="176.19"/>
  </r>
  <r>
    <n v="1273"/>
    <x v="1871"/>
    <n v="51"/>
    <x v="5"/>
    <d v="2022-01-15T00:00:00"/>
    <n v="0"/>
    <n v="12680"/>
    <x v="449"/>
    <x v="2"/>
    <n v="122"/>
    <s v="Product_122"/>
    <x v="1"/>
    <n v="1184.18"/>
    <n v="507.4"/>
    <n v="4"/>
    <n v="0.1"/>
    <n v="746"/>
    <n v="4"/>
    <n v="4263.05"/>
    <n v="2233.4499999999998"/>
  </r>
  <r>
    <n v="2343"/>
    <x v="1872"/>
    <n v="41"/>
    <x v="4"/>
    <d v="2022-02-02T00:00:00"/>
    <n v="0"/>
    <n v="12166"/>
    <x v="1000"/>
    <x v="1"/>
    <n v="140"/>
    <s v="Product_140"/>
    <x v="1"/>
    <n v="942.94"/>
    <n v="404.95"/>
    <n v="3"/>
    <n v="0"/>
    <n v="451"/>
    <n v="5"/>
    <n v="2828.82"/>
    <n v="1613.97"/>
  </r>
  <r>
    <n v="1337"/>
    <x v="1873"/>
    <n v="37"/>
    <x v="0"/>
    <d v="2021-02-08T00:00:00"/>
    <n v="0"/>
    <n v="13744"/>
    <x v="840"/>
    <x v="1"/>
    <n v="120"/>
    <s v="Product_120"/>
    <x v="2"/>
    <n v="507.04"/>
    <n v="242.44"/>
    <n v="2"/>
    <n v="0.1"/>
    <n v="352"/>
    <n v="8"/>
    <n v="912.67"/>
    <n v="427.79"/>
  </r>
  <r>
    <n v="2389"/>
    <x v="1874"/>
    <n v="32"/>
    <x v="1"/>
    <d v="2022-03-04T00:00:00"/>
    <n v="0"/>
    <n v="10982"/>
    <x v="1088"/>
    <x v="2"/>
    <n v="132"/>
    <s v="Product_132"/>
    <x v="3"/>
    <n v="1095.3499999999999"/>
    <n v="612.98"/>
    <n v="2"/>
    <n v="0"/>
    <n v="694"/>
    <n v="3"/>
    <n v="2190.6999999999998"/>
    <n v="964.74"/>
  </r>
  <r>
    <n v="1606"/>
    <x v="1875"/>
    <n v="41"/>
    <x v="2"/>
    <d v="2022-04-17T00:00:00"/>
    <n v="1"/>
    <n v="13657"/>
    <x v="1089"/>
    <x v="1"/>
    <n v="148"/>
    <s v="Product_148"/>
    <x v="3"/>
    <n v="1184.43"/>
    <n v="514.52"/>
    <n v="5"/>
    <n v="0"/>
    <n v="559"/>
    <n v="2"/>
    <n v="5922.15"/>
    <n v="3349.55"/>
  </r>
  <r>
    <n v="1165"/>
    <x v="1876"/>
    <n v="42"/>
    <x v="5"/>
    <d v="2021-11-23T00:00:00"/>
    <n v="0"/>
    <n v="13256"/>
    <x v="207"/>
    <x v="1"/>
    <n v="107"/>
    <s v="Product_107"/>
    <x v="3"/>
    <n v="1404.15"/>
    <n v="955.57"/>
    <n v="2"/>
    <n v="0"/>
    <n v="390"/>
    <n v="4"/>
    <n v="2808.3"/>
    <n v="897.16"/>
  </r>
  <r>
    <n v="1010"/>
    <x v="1877"/>
    <n v="65"/>
    <x v="1"/>
    <d v="2023-10-22T00:00:00"/>
    <n v="0"/>
    <n v="12239"/>
    <x v="583"/>
    <x v="2"/>
    <n v="107"/>
    <s v="Product_107"/>
    <x v="0"/>
    <n v="583.27"/>
    <n v="382.79"/>
    <n v="2"/>
    <n v="0"/>
    <n v="437"/>
    <n v="4"/>
    <n v="1166.54"/>
    <n v="400.96"/>
  </r>
  <r>
    <n v="2324"/>
    <x v="1878"/>
    <n v="49"/>
    <x v="1"/>
    <d v="2023-05-09T00:00:00"/>
    <n v="0"/>
    <n v="11962"/>
    <x v="508"/>
    <x v="0"/>
    <n v="120"/>
    <s v="Product_120"/>
    <x v="2"/>
    <n v="1044.72"/>
    <n v="722.42"/>
    <n v="5"/>
    <n v="0"/>
    <n v="354"/>
    <n v="7"/>
    <n v="5223.6000000000004"/>
    <n v="1611.5"/>
  </r>
  <r>
    <n v="1728"/>
    <x v="1879"/>
    <n v="30"/>
    <x v="0"/>
    <d v="2020-04-17T00:00:00"/>
    <n v="0"/>
    <n v="13803"/>
    <x v="969"/>
    <x v="1"/>
    <n v="125"/>
    <s v="Product_125"/>
    <x v="2"/>
    <n v="923.79"/>
    <n v="381.29"/>
    <n v="1"/>
    <n v="0"/>
    <n v="789"/>
    <n v="4"/>
    <n v="923.79"/>
    <n v="542.5"/>
  </r>
  <r>
    <n v="1800"/>
    <x v="1880"/>
    <n v="30"/>
    <x v="4"/>
    <d v="2023-07-16T00:00:00"/>
    <n v="0"/>
    <n v="12534"/>
    <x v="216"/>
    <x v="0"/>
    <n v="145"/>
    <s v="Product_145"/>
    <x v="1"/>
    <n v="811.55"/>
    <n v="531.91"/>
    <n v="4"/>
    <n v="0"/>
    <n v="484"/>
    <n v="4"/>
    <n v="3246.2"/>
    <n v="1118.56"/>
  </r>
  <r>
    <n v="1101"/>
    <x v="1881"/>
    <n v="27"/>
    <x v="2"/>
    <d v="2023-08-18T00:00:00"/>
    <n v="0"/>
    <n v="12680"/>
    <x v="1090"/>
    <x v="2"/>
    <n v="135"/>
    <s v="Product_135"/>
    <x v="1"/>
    <n v="1341.1"/>
    <n v="859.81"/>
    <n v="2"/>
    <n v="0"/>
    <n v="502"/>
    <n v="3"/>
    <n v="2682.2"/>
    <n v="962.58"/>
  </r>
  <r>
    <n v="2448"/>
    <x v="1882"/>
    <n v="36"/>
    <x v="4"/>
    <d v="2021-11-16T00:00:00"/>
    <n v="1"/>
    <n v="10720"/>
    <x v="1091"/>
    <x v="0"/>
    <n v="144"/>
    <s v="Product_144"/>
    <x v="2"/>
    <n v="54.59"/>
    <n v="36.61"/>
    <n v="5"/>
    <n v="0.2"/>
    <n v="1142"/>
    <n v="1"/>
    <n v="218.36"/>
    <n v="35.31"/>
  </r>
  <r>
    <n v="2415"/>
    <x v="1883"/>
    <n v="27"/>
    <x v="2"/>
    <d v="2020-05-14T00:00:00"/>
    <n v="0"/>
    <n v="12431"/>
    <x v="985"/>
    <x v="1"/>
    <n v="124"/>
    <s v="Product_124"/>
    <x v="2"/>
    <n v="459.06"/>
    <n v="256.33"/>
    <n v="3"/>
    <n v="0.2"/>
    <n v="327"/>
    <n v="6"/>
    <n v="1101.74"/>
    <n v="332.75"/>
  </r>
  <r>
    <n v="1778"/>
    <x v="1884"/>
    <n v="47"/>
    <x v="5"/>
    <d v="2021-11-06T00:00:00"/>
    <n v="1"/>
    <n v="12859"/>
    <x v="793"/>
    <x v="0"/>
    <n v="140"/>
    <s v="Product_140"/>
    <x v="1"/>
    <n v="830.5"/>
    <n v="528.5"/>
    <n v="3"/>
    <n v="0"/>
    <n v="1039"/>
    <n v="5"/>
    <n v="2491.5"/>
    <n v="906"/>
  </r>
  <r>
    <n v="1213"/>
    <x v="1885"/>
    <n v="0"/>
    <x v="5"/>
    <d v="2020-07-12T00:00:00"/>
    <n v="0"/>
    <n v="12393"/>
    <x v="1092"/>
    <x v="0"/>
    <n v="113"/>
    <s v="Product_113"/>
    <x v="2"/>
    <n v="308.52999999999997"/>
    <n v="128.16"/>
    <n v="2"/>
    <n v="0"/>
    <n v="610"/>
    <n v="4"/>
    <n v="617.05999999999995"/>
    <n v="360.74"/>
  </r>
  <r>
    <n v="2111"/>
    <x v="1886"/>
    <n v="48"/>
    <x v="1"/>
    <d v="2023-02-16T00:00:00"/>
    <n v="0"/>
    <n v="10472"/>
    <x v="736"/>
    <x v="0"/>
    <n v="148"/>
    <s v="Product_148"/>
    <x v="1"/>
    <n v="1366.41"/>
    <n v="577.66999999999996"/>
    <n v="4"/>
    <n v="0"/>
    <n v="648"/>
    <n v="4"/>
    <n v="5465.64"/>
    <n v="3154.96"/>
  </r>
  <r>
    <n v="1400"/>
    <x v="1887"/>
    <n v="44"/>
    <x v="2"/>
    <d v="2023-10-21T00:00:00"/>
    <n v="0"/>
    <n v="12723"/>
    <x v="1030"/>
    <x v="2"/>
    <n v="139"/>
    <s v="Product_139"/>
    <x v="2"/>
    <n v="989.01"/>
    <n v="430.77"/>
    <n v="5"/>
    <n v="0"/>
    <n v="438"/>
    <n v="9"/>
    <n v="4945.05"/>
    <n v="2791.2"/>
  </r>
  <r>
    <n v="1587"/>
    <x v="1888"/>
    <n v="58"/>
    <x v="2"/>
    <d v="2022-03-02T00:00:00"/>
    <n v="0"/>
    <n v="11803"/>
    <x v="199"/>
    <x v="2"/>
    <n v="104"/>
    <s v="Product_104"/>
    <x v="0"/>
    <n v="742.93"/>
    <n v="501.06"/>
    <n v="5"/>
    <n v="0.1"/>
    <n v="427"/>
    <n v="8"/>
    <n v="3343.18"/>
    <n v="837.88"/>
  </r>
  <r>
    <n v="1888"/>
    <x v="1889"/>
    <n v="53"/>
    <x v="4"/>
    <d v="2021-04-08T00:00:00"/>
    <n v="1"/>
    <n v="11975"/>
    <x v="485"/>
    <x v="2"/>
    <n v="112"/>
    <s v="Product_112"/>
    <x v="0"/>
    <n v="1231.32"/>
    <n v="515.12"/>
    <n v="5"/>
    <n v="0.2"/>
    <n v="1062"/>
    <n v="4"/>
    <n v="4925.28"/>
    <n v="2349.6799999999998"/>
  </r>
  <r>
    <n v="2069"/>
    <x v="1890"/>
    <n v="29"/>
    <x v="5"/>
    <d v="2021-05-31T00:00:00"/>
    <n v="0"/>
    <n v="12050"/>
    <x v="603"/>
    <x v="2"/>
    <n v="117"/>
    <s v="Product_117"/>
    <x v="3"/>
    <n v="703.78"/>
    <n v="302.66000000000003"/>
    <n v="5"/>
    <n v="0"/>
    <n v="386"/>
    <n v="4"/>
    <n v="3518.9"/>
    <n v="2005.6"/>
  </r>
  <r>
    <n v="2486"/>
    <x v="1891"/>
    <n v="51"/>
    <x v="3"/>
    <d v="2024-01-22T00:00:00"/>
    <n v="0"/>
    <n v="13121"/>
    <x v="1093"/>
    <x v="0"/>
    <n v="101"/>
    <s v="Product_101"/>
    <x v="2"/>
    <n v="860.05"/>
    <n v="584.08000000000004"/>
    <n v="5"/>
    <n v="0"/>
    <n v="345"/>
    <n v="4"/>
    <n v="4300.25"/>
    <n v="1379.85"/>
  </r>
  <r>
    <n v="1591"/>
    <x v="1892"/>
    <n v="37"/>
    <x v="1"/>
    <d v="2023-06-09T00:00:00"/>
    <n v="0"/>
    <n v="10924"/>
    <x v="1007"/>
    <x v="1"/>
    <n v="117"/>
    <s v="Product_117"/>
    <x v="1"/>
    <n v="53.99"/>
    <n v="23.34"/>
    <n v="4"/>
    <n v="0"/>
    <n v="483"/>
    <n v="2"/>
    <n v="215.96"/>
    <n v="122.6"/>
  </r>
  <r>
    <n v="2333"/>
    <x v="1893"/>
    <n v="10"/>
    <x v="2"/>
    <d v="2023-05-19T00:00:00"/>
    <n v="0"/>
    <n v="10875"/>
    <x v="1094"/>
    <x v="0"/>
    <n v="102"/>
    <s v="Product_102"/>
    <x v="2"/>
    <n v="580.27"/>
    <n v="383.52"/>
    <n v="5"/>
    <n v="0"/>
    <n v="339"/>
    <n v="3"/>
    <n v="2901.35"/>
    <n v="983.75"/>
  </r>
  <r>
    <n v="2109"/>
    <x v="1894"/>
    <n v="41"/>
    <x v="0"/>
    <d v="2020-11-03T00:00:00"/>
    <n v="0"/>
    <n v="13575"/>
    <x v="1095"/>
    <x v="0"/>
    <n v="106"/>
    <s v="Product_106"/>
    <x v="2"/>
    <n v="251.25"/>
    <n v="159.99"/>
    <n v="4"/>
    <n v="0.1"/>
    <n v="622"/>
    <n v="5"/>
    <n v="904.5"/>
    <n v="264.54000000000002"/>
  </r>
  <r>
    <n v="1091"/>
    <x v="1895"/>
    <n v="30"/>
    <x v="0"/>
    <d v="2021-11-13T00:00:00"/>
    <n v="0"/>
    <n v="13031"/>
    <x v="789"/>
    <x v="0"/>
    <n v="144"/>
    <s v="Product_144"/>
    <x v="3"/>
    <n v="1050.05"/>
    <n v="432.71"/>
    <n v="4"/>
    <n v="0"/>
    <n v="551"/>
    <n v="6"/>
    <n v="4200.2"/>
    <n v="2469.36"/>
  </r>
  <r>
    <n v="1672"/>
    <x v="1896"/>
    <n v="40"/>
    <x v="3"/>
    <d v="2020-06-15T00:00:00"/>
    <n v="1"/>
    <n v="13282"/>
    <x v="746"/>
    <x v="1"/>
    <n v="111"/>
    <s v="Product_111"/>
    <x v="1"/>
    <n v="744.59"/>
    <n v="302.72000000000003"/>
    <n v="4"/>
    <n v="0.05"/>
    <n v="1196"/>
    <n v="3"/>
    <n v="2829.44"/>
    <n v="1618.56"/>
  </r>
  <r>
    <n v="1713"/>
    <x v="1897"/>
    <n v="64"/>
    <x v="5"/>
    <d v="2023-04-08T00:00:00"/>
    <n v="0"/>
    <n v="10972"/>
    <x v="1046"/>
    <x v="1"/>
    <n v="143"/>
    <s v="Product_143"/>
    <x v="2"/>
    <n v="487.55"/>
    <n v="273.18"/>
    <n v="3"/>
    <n v="0"/>
    <n v="522"/>
    <n v="8"/>
    <n v="1462.65"/>
    <n v="643.11"/>
  </r>
  <r>
    <n v="1935"/>
    <x v="1898"/>
    <n v="43"/>
    <x v="5"/>
    <d v="2023-09-21T00:00:00"/>
    <n v="0"/>
    <n v="13599"/>
    <x v="487"/>
    <x v="1"/>
    <n v="118"/>
    <s v="Product_118"/>
    <x v="1"/>
    <n v="728.36"/>
    <n v="509.23"/>
    <n v="1"/>
    <n v="0"/>
    <n v="468"/>
    <n v="9"/>
    <n v="728.36"/>
    <n v="219.13"/>
  </r>
  <r>
    <n v="1241"/>
    <x v="1899"/>
    <n v="24"/>
    <x v="5"/>
    <d v="2020-10-16T00:00:00"/>
    <n v="0"/>
    <n v="13751"/>
    <x v="1096"/>
    <x v="0"/>
    <n v="140"/>
    <s v="Product_140"/>
    <x v="2"/>
    <n v="353.96"/>
    <n v="234.91"/>
    <n v="2"/>
    <n v="0"/>
    <n v="482"/>
    <n v="7"/>
    <n v="707.92"/>
    <n v="238.1"/>
  </r>
  <r>
    <n v="1001"/>
    <x v="1900"/>
    <n v="54"/>
    <x v="4"/>
    <d v="2021-12-17T00:00:00"/>
    <n v="0"/>
    <n v="13354"/>
    <x v="417"/>
    <x v="2"/>
    <n v="125"/>
    <s v="Product_125"/>
    <x v="3"/>
    <n v="1391.38"/>
    <n v="685.96"/>
    <n v="3"/>
    <n v="0"/>
    <n v="585"/>
    <n v="5"/>
    <n v="4174.1400000000003"/>
    <n v="2116.2600000000002"/>
  </r>
  <r>
    <n v="1224"/>
    <x v="1901"/>
    <n v="45"/>
    <x v="0"/>
    <d v="2021-09-27T00:00:00"/>
    <n v="0"/>
    <n v="10378"/>
    <x v="492"/>
    <x v="2"/>
    <n v="139"/>
    <s v="Product_139"/>
    <x v="1"/>
    <n v="128.26"/>
    <n v="66.17"/>
    <n v="1"/>
    <n v="0.05"/>
    <n v="501"/>
    <n v="3"/>
    <n v="121.85"/>
    <n v="55.68"/>
  </r>
  <r>
    <n v="1800"/>
    <x v="1902"/>
    <n v="22"/>
    <x v="5"/>
    <d v="2023-05-09T00:00:00"/>
    <n v="0"/>
    <n v="13397"/>
    <x v="508"/>
    <x v="0"/>
    <n v="128"/>
    <s v="Product_128"/>
    <x v="2"/>
    <n v="1304.8499999999999"/>
    <n v="673.79"/>
    <n v="3"/>
    <n v="0.1"/>
    <n v="484"/>
    <n v="4"/>
    <n v="3523.1"/>
    <n v="1501.73"/>
  </r>
  <r>
    <n v="1588"/>
    <x v="1903"/>
    <n v="15"/>
    <x v="0"/>
    <d v="2023-01-12T00:00:00"/>
    <n v="0"/>
    <n v="11321"/>
    <x v="1097"/>
    <x v="2"/>
    <n v="146"/>
    <s v="Product_146"/>
    <x v="0"/>
    <n v="791.47"/>
    <n v="490.91"/>
    <n v="4"/>
    <n v="0.05"/>
    <n v="397"/>
    <n v="5"/>
    <n v="3007.59"/>
    <n v="1043.95"/>
  </r>
  <r>
    <n v="1115"/>
    <x v="1904"/>
    <n v="41"/>
    <x v="3"/>
    <d v="2023-09-18T00:00:00"/>
    <n v="0"/>
    <n v="13768"/>
    <x v="796"/>
    <x v="2"/>
    <n v="116"/>
    <s v="Product_116"/>
    <x v="1"/>
    <n v="947.47"/>
    <n v="475.95"/>
    <n v="4"/>
    <n v="0"/>
    <n v="471"/>
    <n v="5"/>
    <n v="3789.88"/>
    <n v="1886.08"/>
  </r>
  <r>
    <n v="1917"/>
    <x v="1905"/>
    <n v="52"/>
    <x v="1"/>
    <d v="2022-03-13T00:00:00"/>
    <n v="0"/>
    <n v="12185"/>
    <x v="1098"/>
    <x v="0"/>
    <n v="112"/>
    <s v="Product_112"/>
    <x v="3"/>
    <n v="488.78"/>
    <n v="217.18"/>
    <n v="5"/>
    <n v="0.05"/>
    <n v="1007"/>
    <n v="4"/>
    <n v="2321.6999999999998"/>
    <n v="1235.8"/>
  </r>
  <r>
    <n v="2126"/>
    <x v="1906"/>
    <n v="35"/>
    <x v="4"/>
    <d v="2020-09-21T00:00:00"/>
    <n v="0"/>
    <n v="10124"/>
    <x v="1040"/>
    <x v="0"/>
    <n v="141"/>
    <s v="Product_141"/>
    <x v="0"/>
    <n v="1451.71"/>
    <n v="906.06"/>
    <n v="4"/>
    <n v="0"/>
    <n v="518"/>
    <n v="4"/>
    <n v="5806.84"/>
    <n v="2182.6"/>
  </r>
  <r>
    <n v="1193"/>
    <x v="1907"/>
    <n v="41"/>
    <x v="2"/>
    <d v="2023-05-03T00:00:00"/>
    <n v="0"/>
    <n v="12981"/>
    <x v="630"/>
    <x v="2"/>
    <n v="129"/>
    <s v="Product_129"/>
    <x v="1"/>
    <n v="458.68"/>
    <n v="246.5"/>
    <n v="3"/>
    <n v="0"/>
    <n v="405"/>
    <n v="7"/>
    <n v="1376.04"/>
    <n v="636.54"/>
  </r>
  <r>
    <n v="2189"/>
    <x v="1908"/>
    <n v="19"/>
    <x v="3"/>
    <d v="2023-12-22T00:00:00"/>
    <n v="0"/>
    <n v="13463"/>
    <x v="442"/>
    <x v="0"/>
    <n v="123"/>
    <s v="Product_123"/>
    <x v="1"/>
    <n v="903.87"/>
    <n v="382.37"/>
    <n v="2"/>
    <n v="0"/>
    <n v="376"/>
    <n v="3"/>
    <n v="1807.74"/>
    <n v="1043"/>
  </r>
  <r>
    <n v="1870"/>
    <x v="1909"/>
    <n v="52"/>
    <x v="0"/>
    <d v="2020-06-22T00:00:00"/>
    <n v="0"/>
    <n v="11425"/>
    <x v="484"/>
    <x v="2"/>
    <n v="121"/>
    <s v="Product_121"/>
    <x v="1"/>
    <n v="1490.45"/>
    <n v="949.44"/>
    <n v="4"/>
    <n v="0"/>
    <n v="694"/>
    <n v="4"/>
    <n v="5961.8"/>
    <n v="2164.04"/>
  </r>
  <r>
    <n v="1089"/>
    <x v="1910"/>
    <n v="41"/>
    <x v="3"/>
    <d v="2021-09-26T00:00:00"/>
    <n v="0"/>
    <n v="10479"/>
    <x v="1099"/>
    <x v="1"/>
    <n v="116"/>
    <s v="Product_116"/>
    <x v="1"/>
    <n v="1327.59"/>
    <n v="764.15"/>
    <n v="1"/>
    <n v="0.1"/>
    <n v="354"/>
    <n v="5"/>
    <n v="1194.83"/>
    <n v="430.68"/>
  </r>
  <r>
    <n v="1121"/>
    <x v="1911"/>
    <n v="30"/>
    <x v="2"/>
    <d v="2023-02-18T00:00:00"/>
    <n v="0"/>
    <n v="13472"/>
    <x v="523"/>
    <x v="1"/>
    <n v="148"/>
    <s v="Product_148"/>
    <x v="2"/>
    <n v="827.68"/>
    <n v="452.58"/>
    <n v="3"/>
    <n v="0"/>
    <n v="448"/>
    <n v="5"/>
    <n v="2483.04"/>
    <n v="1125.3"/>
  </r>
  <r>
    <n v="1142"/>
    <x v="1912"/>
    <n v="46"/>
    <x v="4"/>
    <d v="2022-02-10T00:00:00"/>
    <n v="0"/>
    <n v="12617"/>
    <x v="678"/>
    <x v="0"/>
    <n v="141"/>
    <s v="Product_141"/>
    <x v="2"/>
    <n v="1486.04"/>
    <n v="894.6"/>
    <n v="1"/>
    <n v="0"/>
    <n v="368"/>
    <n v="5"/>
    <n v="1486.04"/>
    <n v="591.44000000000005"/>
  </r>
  <r>
    <n v="1993"/>
    <x v="1913"/>
    <n v="41"/>
    <x v="1"/>
    <d v="2023-08-10T00:00:00"/>
    <n v="0"/>
    <n v="11385"/>
    <x v="782"/>
    <x v="2"/>
    <n v="145"/>
    <s v="Product_145"/>
    <x v="1"/>
    <n v="1066.99"/>
    <n v="588.55999999999995"/>
    <n v="5"/>
    <n v="0"/>
    <n v="510"/>
    <n v="4"/>
    <n v="5334.95"/>
    <n v="2392.15"/>
  </r>
  <r>
    <n v="1105"/>
    <x v="1914"/>
    <n v="49"/>
    <x v="2"/>
    <d v="2021-03-11T00:00:00"/>
    <n v="1"/>
    <n v="12113"/>
    <x v="106"/>
    <x v="1"/>
    <n v="126"/>
    <s v="Product_126"/>
    <x v="3"/>
    <n v="352.62"/>
    <n v="209.64"/>
    <n v="5"/>
    <n v="0"/>
    <n v="916"/>
    <n v="2"/>
    <n v="1763.1"/>
    <n v="714.9"/>
  </r>
  <r>
    <n v="1886"/>
    <x v="1915"/>
    <n v="26"/>
    <x v="4"/>
    <d v="2020-09-18T00:00:00"/>
    <n v="1"/>
    <n v="13499"/>
    <x v="389"/>
    <x v="0"/>
    <n v="137"/>
    <s v="Product_137"/>
    <x v="2"/>
    <n v="638.11"/>
    <n v="421.31"/>
    <n v="2"/>
    <n v="0"/>
    <n v="641"/>
    <n v="4"/>
    <n v="1276.22"/>
    <n v="433.6"/>
  </r>
  <r>
    <n v="1427"/>
    <x v="1916"/>
    <n v="21"/>
    <x v="0"/>
    <d v="2023-10-04T00:00:00"/>
    <n v="0"/>
    <n v="12899"/>
    <x v="75"/>
    <x v="1"/>
    <n v="122"/>
    <s v="Product_122"/>
    <x v="1"/>
    <n v="535.02"/>
    <n v="312.48"/>
    <n v="3"/>
    <n v="0"/>
    <n v="441"/>
    <n v="4"/>
    <n v="1605.06"/>
    <n v="667.62"/>
  </r>
  <r>
    <n v="2328"/>
    <x v="1917"/>
    <n v="41"/>
    <x v="2"/>
    <d v="2023-10-12T00:00:00"/>
    <n v="0"/>
    <n v="13785"/>
    <x v="1026"/>
    <x v="1"/>
    <n v="110"/>
    <s v="Product_110"/>
    <x v="1"/>
    <n v="548.82000000000005"/>
    <n v="328.13"/>
    <n v="2"/>
    <n v="0.05"/>
    <n v="388"/>
    <n v="3"/>
    <n v="1042.76"/>
    <n v="386.5"/>
  </r>
  <r>
    <n v="1316"/>
    <x v="1918"/>
    <n v="42"/>
    <x v="3"/>
    <d v="2023-04-11T00:00:00"/>
    <n v="1"/>
    <n v="13592"/>
    <x v="1100"/>
    <x v="0"/>
    <n v="107"/>
    <s v="Product_107"/>
    <x v="3"/>
    <n v="1152.6600000000001"/>
    <n v="673.33"/>
    <n v="1"/>
    <n v="0"/>
    <n v="424"/>
    <n v="2"/>
    <n v="1152.6600000000001"/>
    <n v="479.33"/>
  </r>
  <r>
    <n v="1634"/>
    <x v="1919"/>
    <n v="47"/>
    <x v="5"/>
    <d v="2022-12-14T00:00:00"/>
    <n v="0"/>
    <n v="10431"/>
    <x v="1101"/>
    <x v="1"/>
    <n v="109"/>
    <s v="Product_109"/>
    <x v="3"/>
    <n v="897.18"/>
    <n v="501.84"/>
    <n v="2"/>
    <n v="0.1"/>
    <n v="749"/>
    <n v="3"/>
    <n v="1614.92"/>
    <n v="611.24"/>
  </r>
  <r>
    <n v="1008"/>
    <x v="1920"/>
    <n v="55"/>
    <x v="3"/>
    <d v="2020-07-10T00:00:00"/>
    <n v="0"/>
    <n v="11958"/>
    <x v="490"/>
    <x v="0"/>
    <n v="125"/>
    <s v="Product_125"/>
    <x v="3"/>
    <n v="105.23"/>
    <n v="47.52"/>
    <n v="1"/>
    <n v="0"/>
    <n v="504"/>
    <n v="2"/>
    <n v="105.23"/>
    <n v="57.71"/>
  </r>
  <r>
    <n v="1773"/>
    <x v="1921"/>
    <n v="0"/>
    <x v="0"/>
    <d v="2023-08-16T00:00:00"/>
    <n v="0"/>
    <n v="13176"/>
    <x v="246"/>
    <x v="0"/>
    <n v="146"/>
    <s v="Product_146"/>
    <x v="0"/>
    <n v="1322.3"/>
    <n v="662.08"/>
    <n v="2"/>
    <n v="0"/>
    <n v="504"/>
    <n v="3"/>
    <n v="2644.6"/>
    <n v="1320.44"/>
  </r>
  <r>
    <n v="2096"/>
    <x v="1922"/>
    <n v="49"/>
    <x v="1"/>
    <d v="2023-05-10T00:00:00"/>
    <n v="0"/>
    <n v="11112"/>
    <x v="447"/>
    <x v="1"/>
    <n v="115"/>
    <s v="Product_115"/>
    <x v="1"/>
    <n v="480.35"/>
    <n v="292.02"/>
    <n v="5"/>
    <n v="0"/>
    <n v="454"/>
    <n v="6"/>
    <n v="2401.75"/>
    <n v="941.65"/>
  </r>
  <r>
    <n v="2382"/>
    <x v="1923"/>
    <n v="28"/>
    <x v="2"/>
    <d v="2022-05-17T00:00:00"/>
    <n v="1"/>
    <n v="10600"/>
    <x v="241"/>
    <x v="1"/>
    <n v="113"/>
    <s v="Product_113"/>
    <x v="3"/>
    <n v="1495.76"/>
    <n v="789.23"/>
    <n v="3"/>
    <n v="0.05"/>
    <n v="907"/>
    <n v="6"/>
    <n v="4262.92"/>
    <n v="1895.23"/>
  </r>
  <r>
    <n v="1222"/>
    <x v="1924"/>
    <n v="30"/>
    <x v="1"/>
    <d v="2022-11-07T00:00:00"/>
    <n v="1"/>
    <n v="10855"/>
    <x v="739"/>
    <x v="2"/>
    <n v="142"/>
    <s v="Product_142"/>
    <x v="1"/>
    <n v="1433.58"/>
    <n v="748.1"/>
    <n v="2"/>
    <n v="0"/>
    <n v="786"/>
    <n v="2"/>
    <n v="2867.16"/>
    <n v="1370.96"/>
  </r>
  <r>
    <n v="2439"/>
    <x v="1925"/>
    <n v="46"/>
    <x v="0"/>
    <d v="2022-11-01T00:00:00"/>
    <n v="1"/>
    <n v="12053"/>
    <x v="121"/>
    <x v="1"/>
    <n v="146"/>
    <s v="Product_146"/>
    <x v="2"/>
    <n v="1413.77"/>
    <n v="887.54"/>
    <n v="1"/>
    <n v="0"/>
    <n v="452"/>
    <n v="5"/>
    <n v="1413.77"/>
    <n v="526.23"/>
  </r>
  <r>
    <n v="1552"/>
    <x v="1926"/>
    <n v="34"/>
    <x v="2"/>
    <d v="2020-07-02T00:00:00"/>
    <n v="0"/>
    <n v="10157"/>
    <x v="1102"/>
    <x v="2"/>
    <n v="126"/>
    <s v="Product_126"/>
    <x v="1"/>
    <n v="1226.1400000000001"/>
    <n v="492.5"/>
    <n v="3"/>
    <n v="0.2"/>
    <n v="402"/>
    <n v="5"/>
    <n v="2942.74"/>
    <n v="1465.24"/>
  </r>
  <r>
    <n v="2393"/>
    <x v="1927"/>
    <n v="48"/>
    <x v="4"/>
    <d v="2022-12-01T00:00:00"/>
    <n v="1"/>
    <n v="13450"/>
    <x v="952"/>
    <x v="0"/>
    <n v="121"/>
    <s v="Product_121"/>
    <x v="1"/>
    <n v="369.89"/>
    <n v="223.3"/>
    <n v="5"/>
    <n v="0"/>
    <n v="1085"/>
    <n v="2"/>
    <n v="1849.45"/>
    <n v="732.95"/>
  </r>
  <r>
    <n v="1715"/>
    <x v="1928"/>
    <n v="39"/>
    <x v="4"/>
    <d v="2021-09-24T00:00:00"/>
    <n v="0"/>
    <n v="12377"/>
    <x v="911"/>
    <x v="1"/>
    <n v="123"/>
    <s v="Product_123"/>
    <x v="0"/>
    <n v="822.32"/>
    <n v="449.62"/>
    <n v="5"/>
    <n v="0.2"/>
    <n v="518"/>
    <n v="5"/>
    <n v="3289.28"/>
    <n v="1041.18"/>
  </r>
  <r>
    <n v="2287"/>
    <x v="1929"/>
    <n v="42"/>
    <x v="3"/>
    <d v="2021-04-01T00:00:00"/>
    <n v="1"/>
    <n v="11126"/>
    <x v="419"/>
    <x v="1"/>
    <n v="144"/>
    <s v="Product_144"/>
    <x v="2"/>
    <n v="375.24"/>
    <n v="429.51499999999999"/>
    <n v="4"/>
    <n v="0"/>
    <n v="1131"/>
    <n v="5"/>
    <n v="1500.96"/>
    <n v="-217.1"/>
  </r>
  <r>
    <n v="2341"/>
    <x v="1930"/>
    <n v="32"/>
    <x v="3"/>
    <d v="2021-03-14T00:00:00"/>
    <n v="0"/>
    <n v="10222"/>
    <x v="227"/>
    <x v="0"/>
    <n v="128"/>
    <s v="Product_128"/>
    <x v="2"/>
    <n v="426.53"/>
    <n v="214.19"/>
    <n v="3"/>
    <n v="0.05"/>
    <n v="627"/>
    <n v="7"/>
    <n v="1215.6099999999999"/>
    <n v="573.04"/>
  </r>
  <r>
    <n v="2107"/>
    <x v="1931"/>
    <n v="24"/>
    <x v="0"/>
    <d v="2021-11-30T00:00:00"/>
    <n v="0"/>
    <n v="12449"/>
    <x v="1103"/>
    <x v="1"/>
    <n v="138"/>
    <s v="Product_138"/>
    <x v="0"/>
    <n v="935.88"/>
    <n v="422.89"/>
    <n v="2"/>
    <n v="0"/>
    <n v="351"/>
    <n v="10"/>
    <n v="1871.76"/>
    <n v="1025.98"/>
  </r>
  <r>
    <n v="2341"/>
    <x v="1932"/>
    <n v="28"/>
    <x v="4"/>
    <d v="2022-09-22T00:00:00"/>
    <n v="0"/>
    <n v="11706"/>
    <x v="180"/>
    <x v="2"/>
    <n v="112"/>
    <s v="Product_112"/>
    <x v="3"/>
    <n v="109.21"/>
    <n v="54.64"/>
    <n v="5"/>
    <n v="0"/>
    <n v="627"/>
    <n v="7"/>
    <n v="546.04999999999995"/>
    <n v="272.85000000000002"/>
  </r>
  <r>
    <n v="1110"/>
    <x v="1933"/>
    <n v="38"/>
    <x v="2"/>
    <d v="2021-01-28T00:00:00"/>
    <n v="0"/>
    <n v="10544"/>
    <x v="59"/>
    <x v="1"/>
    <n v="124"/>
    <s v="Product_124"/>
    <x v="3"/>
    <n v="1455.71"/>
    <n v="753.22"/>
    <n v="2"/>
    <n v="0"/>
    <n v="675"/>
    <n v="6"/>
    <n v="2911.42"/>
    <n v="1404.98"/>
  </r>
  <r>
    <n v="1250"/>
    <x v="1934"/>
    <n v="67"/>
    <x v="4"/>
    <d v="2021-04-08T00:00:00"/>
    <n v="0"/>
    <n v="12556"/>
    <x v="485"/>
    <x v="2"/>
    <n v="113"/>
    <s v="Product_113"/>
    <x v="1"/>
    <n v="1382.08"/>
    <n v="734.21"/>
    <n v="2"/>
    <n v="0"/>
    <n v="471"/>
    <n v="3"/>
    <n v="2764.16"/>
    <n v="1295.74"/>
  </r>
  <r>
    <n v="1382"/>
    <x v="1935"/>
    <n v="62"/>
    <x v="3"/>
    <d v="2020-10-08T00:00:00"/>
    <n v="0"/>
    <n v="13764"/>
    <x v="433"/>
    <x v="1"/>
    <n v="140"/>
    <s v="Product_140"/>
    <x v="0"/>
    <n v="602.11"/>
    <n v="362.28"/>
    <n v="1"/>
    <n v="0.05"/>
    <n v="780"/>
    <n v="4"/>
    <n v="572"/>
    <n v="209.72"/>
  </r>
  <r>
    <n v="1006"/>
    <x v="1936"/>
    <n v="30"/>
    <x v="0"/>
    <d v="2020-11-13T00:00:00"/>
    <n v="1"/>
    <n v="12231"/>
    <x v="286"/>
    <x v="1"/>
    <n v="148"/>
    <s v="Product_148"/>
    <x v="3"/>
    <n v="797.36"/>
    <n v="427.44"/>
    <n v="2"/>
    <n v="0.1"/>
    <n v="586"/>
    <n v="4"/>
    <n v="1435.25"/>
    <n v="580.37"/>
  </r>
  <r>
    <n v="1458"/>
    <x v="1937"/>
    <n v="40"/>
    <x v="4"/>
    <d v="2020-06-07T00:00:00"/>
    <n v="1"/>
    <n v="12962"/>
    <x v="779"/>
    <x v="0"/>
    <n v="102"/>
    <s v="Product_102"/>
    <x v="2"/>
    <n v="725.87"/>
    <n v="429.51499999999999"/>
    <n v="4"/>
    <n v="0"/>
    <n v="415"/>
    <n v="5"/>
    <n v="2903.48"/>
    <n v="1185.42"/>
  </r>
  <r>
    <n v="2107"/>
    <x v="1938"/>
    <n v="35"/>
    <x v="0"/>
    <d v="2021-08-28T00:00:00"/>
    <n v="0"/>
    <n v="13158"/>
    <x v="462"/>
    <x v="2"/>
    <n v="139"/>
    <s v="Product_139"/>
    <x v="0"/>
    <n v="1329.19"/>
    <n v="786.78"/>
    <n v="3"/>
    <n v="0"/>
    <n v="351"/>
    <n v="10"/>
    <n v="3987.57"/>
    <n v="1627.23"/>
  </r>
  <r>
    <n v="1207"/>
    <x v="1939"/>
    <n v="41"/>
    <x v="4"/>
    <d v="2020-07-26T00:00:00"/>
    <n v="0"/>
    <n v="12628"/>
    <x v="1104"/>
    <x v="0"/>
    <n v="112"/>
    <s v="Product_112"/>
    <x v="3"/>
    <n v="1048.47"/>
    <n v="479.02"/>
    <n v="3"/>
    <n v="0"/>
    <n v="336"/>
    <n v="5"/>
    <n v="3145.41"/>
    <n v="1708.35"/>
  </r>
  <r>
    <n v="1899"/>
    <x v="1940"/>
    <n v="43"/>
    <x v="1"/>
    <d v="2022-11-05T00:00:00"/>
    <n v="0"/>
    <n v="13451"/>
    <x v="157"/>
    <x v="0"/>
    <n v="139"/>
    <s v="Product_139"/>
    <x v="2"/>
    <n v="453.26"/>
    <n v="218.99"/>
    <n v="1"/>
    <n v="0"/>
    <n v="788"/>
    <n v="5"/>
    <n v="453.26"/>
    <n v="234.27"/>
  </r>
  <r>
    <n v="2413"/>
    <x v="1941"/>
    <n v="47"/>
    <x v="4"/>
    <d v="2023-10-01T00:00:00"/>
    <n v="0"/>
    <n v="10537"/>
    <x v="582"/>
    <x v="0"/>
    <n v="114"/>
    <s v="Product_114"/>
    <x v="0"/>
    <n v="697.92"/>
    <n v="295.76"/>
    <n v="4"/>
    <n v="0"/>
    <n v="526"/>
    <n v="4"/>
    <n v="2791.68"/>
    <n v="1608.64"/>
  </r>
  <r>
    <n v="2337"/>
    <x v="1942"/>
    <n v="41"/>
    <x v="3"/>
    <d v="2022-12-14T00:00:00"/>
    <n v="0"/>
    <n v="11436"/>
    <x v="1101"/>
    <x v="2"/>
    <n v="130"/>
    <s v="Product_130"/>
    <x v="1"/>
    <n v="672"/>
    <n v="459.46"/>
    <n v="4"/>
    <n v="0"/>
    <n v="388"/>
    <n v="7"/>
    <n v="2688"/>
    <n v="850.16"/>
  </r>
  <r>
    <n v="1021"/>
    <x v="1943"/>
    <n v="45"/>
    <x v="2"/>
    <d v="2020-03-18T00:00:00"/>
    <n v="0"/>
    <n v="13991"/>
    <x v="1071"/>
    <x v="0"/>
    <n v="141"/>
    <s v="Product_141"/>
    <x v="1"/>
    <n v="1441.04"/>
    <n v="959.68"/>
    <n v="3"/>
    <n v="0"/>
    <n v="908"/>
    <n v="6"/>
    <n v="4323.12"/>
    <n v="1444.08"/>
  </r>
  <r>
    <n v="1409"/>
    <x v="1944"/>
    <n v="34"/>
    <x v="3"/>
    <d v="2023-09-17T00:00:00"/>
    <n v="0"/>
    <n v="12565"/>
    <x v="283"/>
    <x v="2"/>
    <n v="143"/>
    <s v="Product_143"/>
    <x v="2"/>
    <n v="304.2"/>
    <n v="129.41999999999999"/>
    <n v="4"/>
    <n v="0"/>
    <n v="472"/>
    <n v="1"/>
    <n v="1216.8"/>
    <n v="699.12"/>
  </r>
  <r>
    <n v="1894"/>
    <x v="1945"/>
    <n v="29"/>
    <x v="3"/>
    <d v="2021-11-20T00:00:00"/>
    <n v="0"/>
    <n v="12815"/>
    <x v="38"/>
    <x v="2"/>
    <n v="148"/>
    <s v="Product_148"/>
    <x v="3"/>
    <n v="179.89"/>
    <n v="102.94"/>
    <n v="5"/>
    <n v="0"/>
    <n v="742"/>
    <n v="6"/>
    <n v="899.45"/>
    <n v="384.75"/>
  </r>
  <r>
    <n v="1514"/>
    <x v="1946"/>
    <n v="51"/>
    <x v="3"/>
    <d v="2023-06-19T00:00:00"/>
    <n v="0"/>
    <n v="13765"/>
    <x v="1024"/>
    <x v="1"/>
    <n v="119"/>
    <s v="Product_119"/>
    <x v="3"/>
    <n v="1326.9"/>
    <n v="913.07"/>
    <n v="2"/>
    <n v="0"/>
    <n v="562"/>
    <n v="5"/>
    <n v="2653.8"/>
    <n v="827.66"/>
  </r>
  <r>
    <n v="2150"/>
    <x v="1947"/>
    <n v="62"/>
    <x v="0"/>
    <d v="2020-09-25T00:00:00"/>
    <n v="0"/>
    <n v="12342"/>
    <x v="326"/>
    <x v="2"/>
    <n v="131"/>
    <s v="Product_131"/>
    <x v="0"/>
    <n v="1350.19"/>
    <n v="842.71"/>
    <n v="2"/>
    <n v="0"/>
    <n v="696"/>
    <n v="7"/>
    <n v="2700.38"/>
    <n v="1014.96"/>
  </r>
  <r>
    <n v="1808"/>
    <x v="1948"/>
    <n v="50"/>
    <x v="5"/>
    <d v="2023-08-05T00:00:00"/>
    <n v="0"/>
    <n v="13062"/>
    <x v="146"/>
    <x v="2"/>
    <n v="143"/>
    <s v="Product_143"/>
    <x v="2"/>
    <n v="1314.02"/>
    <n v="719.48"/>
    <n v="3"/>
    <n v="0"/>
    <n v="603"/>
    <n v="2"/>
    <n v="3942.06"/>
    <n v="1783.62"/>
  </r>
  <r>
    <n v="1873"/>
    <x v="1949"/>
    <n v="32"/>
    <x v="5"/>
    <d v="2022-02-10T00:00:00"/>
    <n v="1"/>
    <n v="10259"/>
    <x v="678"/>
    <x v="1"/>
    <n v="143"/>
    <s v="Product_143"/>
    <x v="3"/>
    <n v="790.92"/>
    <n v="373.58"/>
    <n v="3"/>
    <n v="0.1"/>
    <n v="727"/>
    <n v="3"/>
    <n v="2135.48"/>
    <n v="1014.74"/>
  </r>
  <r>
    <n v="1013"/>
    <x v="1950"/>
    <n v="23"/>
    <x v="1"/>
    <d v="2020-11-11T00:00:00"/>
    <n v="0"/>
    <n v="13455"/>
    <x v="825"/>
    <x v="0"/>
    <n v="125"/>
    <s v="Product_125"/>
    <x v="1"/>
    <n v="1006.63"/>
    <n v="486.92"/>
    <n v="4"/>
    <n v="0"/>
    <n v="867"/>
    <n v="3"/>
    <n v="4026.52"/>
    <n v="2078.84"/>
  </r>
  <r>
    <n v="1970"/>
    <x v="1951"/>
    <n v="41"/>
    <x v="3"/>
    <d v="2020-11-28T00:00:00"/>
    <n v="0"/>
    <n v="10825"/>
    <x v="401"/>
    <x v="1"/>
    <n v="104"/>
    <s v="Product_104"/>
    <x v="2"/>
    <n v="866.88"/>
    <n v="538.22"/>
    <n v="1"/>
    <n v="0"/>
    <n v="448"/>
    <n v="4"/>
    <n v="866.88"/>
    <n v="328.66"/>
  </r>
  <r>
    <n v="1977"/>
    <x v="1952"/>
    <n v="42"/>
    <x v="5"/>
    <d v="2021-05-01T00:00:00"/>
    <n v="1"/>
    <n v="13375"/>
    <x v="1105"/>
    <x v="1"/>
    <n v="113"/>
    <s v="Product_113"/>
    <x v="1"/>
    <n v="150.69999999999999"/>
    <n v="95.57"/>
    <n v="3"/>
    <n v="0.05"/>
    <n v="966"/>
    <n v="3"/>
    <n v="429.49"/>
    <n v="142.78"/>
  </r>
  <r>
    <n v="2013"/>
    <x v="1953"/>
    <n v="48"/>
    <x v="1"/>
    <d v="2023-11-19T00:00:00"/>
    <n v="0"/>
    <n v="10315"/>
    <x v="864"/>
    <x v="1"/>
    <n v="136"/>
    <s v="Product_136"/>
    <x v="2"/>
    <n v="913.96"/>
    <n v="510.55"/>
    <n v="3"/>
    <n v="0"/>
    <n v="409"/>
    <n v="5"/>
    <n v="2741.88"/>
    <n v="1210.23"/>
  </r>
  <r>
    <n v="2035"/>
    <x v="1954"/>
    <n v="38"/>
    <x v="0"/>
    <d v="2023-07-03T00:00:00"/>
    <n v="0"/>
    <n v="10745"/>
    <x v="177"/>
    <x v="2"/>
    <n v="142"/>
    <s v="Product_142"/>
    <x v="0"/>
    <n v="69.739999999999995"/>
    <n v="30.43"/>
    <n v="3"/>
    <n v="0"/>
    <n v="548"/>
    <n v="8"/>
    <n v="209.22"/>
    <n v="117.93"/>
  </r>
  <r>
    <n v="1086"/>
    <x v="1955"/>
    <n v="54"/>
    <x v="3"/>
    <d v="2020-12-05T00:00:00"/>
    <n v="0"/>
    <n v="13865"/>
    <x v="769"/>
    <x v="1"/>
    <n v="137"/>
    <s v="Product_137"/>
    <x v="3"/>
    <n v="521.23"/>
    <n v="354.52"/>
    <n v="4"/>
    <n v="0"/>
    <n v="875"/>
    <n v="5"/>
    <n v="2084.92"/>
    <n v="666.84"/>
  </r>
  <r>
    <n v="1908"/>
    <x v="1956"/>
    <n v="20"/>
    <x v="2"/>
    <d v="2024-01-16T00:00:00"/>
    <n v="0"/>
    <n v="10718"/>
    <x v="142"/>
    <x v="2"/>
    <n v="103"/>
    <s v="Product_103"/>
    <x v="3"/>
    <n v="1401.82"/>
    <n v="915.99"/>
    <n v="5"/>
    <n v="0"/>
    <n v="351"/>
    <n v="4"/>
    <n v="7009.1"/>
    <n v="2429.15"/>
  </r>
  <r>
    <n v="2324"/>
    <x v="1957"/>
    <n v="37"/>
    <x v="0"/>
    <d v="2022-06-15T00:00:00"/>
    <n v="0"/>
    <n v="11100"/>
    <x v="776"/>
    <x v="2"/>
    <n v="116"/>
    <s v="Product_116"/>
    <x v="3"/>
    <n v="490.87"/>
    <n v="217.04"/>
    <n v="3"/>
    <n v="0"/>
    <n v="354"/>
    <n v="7"/>
    <n v="1472.61"/>
    <n v="821.49"/>
  </r>
  <r>
    <n v="2266"/>
    <x v="1958"/>
    <n v="41"/>
    <x v="1"/>
    <d v="2020-03-30T00:00:00"/>
    <n v="1"/>
    <n v="12727"/>
    <x v="848"/>
    <x v="2"/>
    <n v="126"/>
    <s v="Product_126"/>
    <x v="1"/>
    <n v="1412.75"/>
    <n v="589.14"/>
    <n v="5"/>
    <n v="0"/>
    <n v="1107"/>
    <n v="3"/>
    <n v="7063.75"/>
    <n v="4118.05"/>
  </r>
  <r>
    <n v="1121"/>
    <x v="1959"/>
    <n v="38"/>
    <x v="0"/>
    <d v="2022-04-21T00:00:00"/>
    <n v="0"/>
    <n v="12901"/>
    <x v="242"/>
    <x v="2"/>
    <n v="140"/>
    <s v="Product_140"/>
    <x v="3"/>
    <n v="412.69"/>
    <n v="231.42"/>
    <n v="4"/>
    <n v="0.05"/>
    <n v="448"/>
    <n v="5"/>
    <n v="1568.22"/>
    <n v="642.54"/>
  </r>
  <r>
    <n v="2170"/>
    <x v="1960"/>
    <n v="57"/>
    <x v="2"/>
    <d v="2022-01-16T00:00:00"/>
    <n v="0"/>
    <n v="13450"/>
    <x v="392"/>
    <x v="0"/>
    <n v="139"/>
    <s v="Product_139"/>
    <x v="2"/>
    <n v="506.12"/>
    <n v="245.59"/>
    <n v="1"/>
    <n v="0"/>
    <n v="778"/>
    <n v="4"/>
    <n v="506.12"/>
    <n v="260.52999999999997"/>
  </r>
  <r>
    <n v="1749"/>
    <x v="1961"/>
    <n v="38"/>
    <x v="0"/>
    <d v="2023-10-17T00:00:00"/>
    <n v="0"/>
    <n v="10460"/>
    <x v="8"/>
    <x v="2"/>
    <n v="119"/>
    <s v="Product_119"/>
    <x v="1"/>
    <n v="961.19"/>
    <n v="466.15"/>
    <n v="2"/>
    <n v="0"/>
    <n v="442"/>
    <n v="3"/>
    <n v="1922.38"/>
    <n v="990.08"/>
  </r>
  <r>
    <n v="2379"/>
    <x v="1962"/>
    <n v="35"/>
    <x v="1"/>
    <d v="2024-01-13T00:00:00"/>
    <n v="0"/>
    <n v="13127"/>
    <x v="153"/>
    <x v="2"/>
    <n v="146"/>
    <s v="Product_146"/>
    <x v="0"/>
    <n v="1154.3599999999999"/>
    <n v="491.95"/>
    <n v="2"/>
    <n v="0.05"/>
    <n v="354"/>
    <n v="3"/>
    <n v="2193.2800000000002"/>
    <n v="1209.3800000000001"/>
  </r>
  <r>
    <n v="1684"/>
    <x v="1963"/>
    <n v="25"/>
    <x v="2"/>
    <d v="2021-05-01T00:00:00"/>
    <n v="0"/>
    <n v="12854"/>
    <x v="1105"/>
    <x v="1"/>
    <n v="115"/>
    <s v="Product_115"/>
    <x v="1"/>
    <n v="777.01"/>
    <n v="533.04"/>
    <n v="2"/>
    <n v="0"/>
    <n v="367"/>
    <n v="7"/>
    <n v="1554.02"/>
    <n v="487.94"/>
  </r>
  <r>
    <n v="1308"/>
    <x v="1964"/>
    <n v="59"/>
    <x v="2"/>
    <d v="2022-06-28T00:00:00"/>
    <n v="0"/>
    <n v="11104"/>
    <x v="1106"/>
    <x v="1"/>
    <n v="132"/>
    <s v="Product_132"/>
    <x v="0"/>
    <n v="1329.07"/>
    <n v="862.63"/>
    <n v="2"/>
    <n v="0"/>
    <n v="918"/>
    <n v="1"/>
    <n v="2658.14"/>
    <n v="932.88"/>
  </r>
  <r>
    <n v="1694"/>
    <x v="1965"/>
    <n v="18"/>
    <x v="0"/>
    <d v="2023-06-04T00:00:00"/>
    <n v="0"/>
    <n v="11702"/>
    <x v="687"/>
    <x v="2"/>
    <n v="149"/>
    <s v="Product_149"/>
    <x v="1"/>
    <n v="108.35"/>
    <n v="47.04"/>
    <n v="4"/>
    <n v="0"/>
    <n v="577"/>
    <n v="3"/>
    <n v="433.4"/>
    <n v="245.24"/>
  </r>
  <r>
    <n v="1287"/>
    <x v="1966"/>
    <n v="31"/>
    <x v="2"/>
    <d v="2021-06-08T00:00:00"/>
    <n v="1"/>
    <n v="13247"/>
    <x v="344"/>
    <x v="0"/>
    <n v="121"/>
    <s v="Product_121"/>
    <x v="3"/>
    <n v="1387.18"/>
    <n v="919.67"/>
    <n v="2"/>
    <n v="0"/>
    <n v="588"/>
    <n v="2"/>
    <n v="2774.36"/>
    <n v="935.02"/>
  </r>
  <r>
    <n v="1306"/>
    <x v="1967"/>
    <n v="65"/>
    <x v="0"/>
    <d v="2022-08-07T00:00:00"/>
    <n v="0"/>
    <n v="12840"/>
    <x v="1062"/>
    <x v="0"/>
    <n v="101"/>
    <s v="Product_101"/>
    <x v="0"/>
    <n v="334.65"/>
    <n v="202.43"/>
    <n v="4"/>
    <n v="0.05"/>
    <n v="581"/>
    <n v="4"/>
    <n v="1271.67"/>
    <n v="461.95"/>
  </r>
  <r>
    <n v="1913"/>
    <x v="1968"/>
    <n v="47"/>
    <x v="3"/>
    <d v="2021-04-24T00:00:00"/>
    <n v="0"/>
    <n v="12977"/>
    <x v="1107"/>
    <x v="1"/>
    <n v="106"/>
    <s v="Product_106"/>
    <x v="3"/>
    <n v="1332.15"/>
    <n v="662.92"/>
    <n v="1"/>
    <n v="0.05"/>
    <n v="350"/>
    <n v="4"/>
    <n v="1265.54"/>
    <n v="602.62"/>
  </r>
  <r>
    <n v="1661"/>
    <x v="1969"/>
    <n v="39"/>
    <x v="2"/>
    <d v="2022-12-29T00:00:00"/>
    <n v="0"/>
    <n v="11406"/>
    <x v="84"/>
    <x v="0"/>
    <n v="127"/>
    <s v="Product_127"/>
    <x v="1"/>
    <n v="631.25"/>
    <n v="429.51499999999999"/>
    <n v="3"/>
    <n v="0"/>
    <n v="356"/>
    <n v="10"/>
    <n v="1893.75"/>
    <n v="605.20000000000005"/>
  </r>
  <r>
    <n v="1548"/>
    <x v="1970"/>
    <n v="40"/>
    <x v="0"/>
    <d v="2021-04-05T00:00:00"/>
    <n v="1"/>
    <n v="12196"/>
    <x v="539"/>
    <x v="1"/>
    <n v="123"/>
    <s v="Product_123"/>
    <x v="0"/>
    <n v="1257.5"/>
    <n v="728.6"/>
    <n v="3"/>
    <n v="0.1"/>
    <n v="1299"/>
    <n v="2"/>
    <n v="3395.25"/>
    <n v="1209.45"/>
  </r>
  <r>
    <n v="2375"/>
    <x v="1971"/>
    <n v="25"/>
    <x v="3"/>
    <d v="2021-09-25T00:00:00"/>
    <n v="0"/>
    <n v="12815"/>
    <x v="458"/>
    <x v="0"/>
    <n v="147"/>
    <s v="Product_147"/>
    <x v="2"/>
    <n v="1023.92"/>
    <n v="670.26"/>
    <n v="3"/>
    <n v="0"/>
    <n v="370"/>
    <n v="5"/>
    <n v="3071.76"/>
    <n v="1060.98"/>
  </r>
  <r>
    <n v="1311"/>
    <x v="1972"/>
    <n v="38"/>
    <x v="2"/>
    <d v="2022-08-18T00:00:00"/>
    <n v="0"/>
    <n v="13352"/>
    <x v="1066"/>
    <x v="0"/>
    <n v="131"/>
    <s v="Product_131"/>
    <x v="2"/>
    <n v="305.12"/>
    <n v="165"/>
    <n v="4"/>
    <n v="0"/>
    <n v="867"/>
    <n v="3"/>
    <n v="1220.48"/>
    <n v="560.48"/>
  </r>
  <r>
    <n v="1872"/>
    <x v="1973"/>
    <n v="34"/>
    <x v="3"/>
    <d v="2021-02-01T00:00:00"/>
    <n v="0"/>
    <n v="12392"/>
    <x v="405"/>
    <x v="0"/>
    <n v="112"/>
    <s v="Product_112"/>
    <x v="1"/>
    <n v="1381.17"/>
    <n v="759.91"/>
    <n v="4"/>
    <n v="0"/>
    <n v="403"/>
    <n v="5"/>
    <n v="5524.68"/>
    <n v="2485.04"/>
  </r>
  <r>
    <n v="2082"/>
    <x v="1974"/>
    <n v="42"/>
    <x v="4"/>
    <d v="2022-01-23T00:00:00"/>
    <n v="0"/>
    <n v="11813"/>
    <x v="1108"/>
    <x v="1"/>
    <n v="121"/>
    <s v="Product_121"/>
    <x v="0"/>
    <n v="406"/>
    <n v="197.85"/>
    <n v="4"/>
    <n v="0"/>
    <n v="398"/>
    <n v="8"/>
    <n v="1624"/>
    <n v="832.6"/>
  </r>
  <r>
    <n v="1923"/>
    <x v="1975"/>
    <n v="17"/>
    <x v="2"/>
    <d v="2023-10-21T00:00:00"/>
    <n v="1"/>
    <n v="11814"/>
    <x v="1030"/>
    <x v="1"/>
    <n v="102"/>
    <s v="Product_102"/>
    <x v="2"/>
    <n v="404"/>
    <n v="208.59"/>
    <n v="1"/>
    <n v="0"/>
    <n v="438"/>
    <n v="3"/>
    <n v="404"/>
    <n v="195.41"/>
  </r>
  <r>
    <n v="1754"/>
    <x v="1976"/>
    <n v="45"/>
    <x v="4"/>
    <d v="2023-03-14T00:00:00"/>
    <n v="0"/>
    <n v="13480"/>
    <x v="1109"/>
    <x v="2"/>
    <n v="105"/>
    <s v="Product_105"/>
    <x v="3"/>
    <n v="1230.56"/>
    <n v="701.82"/>
    <n v="5"/>
    <n v="0"/>
    <n v="659"/>
    <n v="3"/>
    <n v="6152.8"/>
    <n v="2643.7"/>
  </r>
  <r>
    <n v="1034"/>
    <x v="1977"/>
    <n v="55"/>
    <x v="1"/>
    <d v="2022-06-21T00:00:00"/>
    <n v="0"/>
    <n v="11741"/>
    <x v="719"/>
    <x v="2"/>
    <n v="109"/>
    <s v="Product_109"/>
    <x v="3"/>
    <n v="203.52"/>
    <n v="139.22999999999999"/>
    <n v="4"/>
    <n v="0"/>
    <n v="763"/>
    <n v="3"/>
    <n v="814.08"/>
    <n v="257.16000000000003"/>
  </r>
  <r>
    <n v="1444"/>
    <x v="1978"/>
    <n v="36"/>
    <x v="1"/>
    <d v="2022-03-08T00:00:00"/>
    <n v="0"/>
    <n v="10973"/>
    <x v="596"/>
    <x v="0"/>
    <n v="120"/>
    <s v="Product_120"/>
    <x v="1"/>
    <n v="371.95"/>
    <n v="215.74"/>
    <n v="4"/>
    <n v="0.2"/>
    <n v="688"/>
    <n v="7"/>
    <n v="1190.24"/>
    <n v="327.27999999999997"/>
  </r>
  <r>
    <n v="1092"/>
    <x v="1979"/>
    <n v="49"/>
    <x v="0"/>
    <d v="2021-07-31T00:00:00"/>
    <n v="1"/>
    <n v="10921"/>
    <x v="359"/>
    <x v="0"/>
    <n v="146"/>
    <s v="Product_146"/>
    <x v="3"/>
    <n v="780.33"/>
    <n v="346.63"/>
    <n v="3"/>
    <n v="0.05"/>
    <n v="822"/>
    <n v="5"/>
    <n v="2223.94"/>
    <n v="1184.05"/>
  </r>
  <r>
    <n v="2230"/>
    <x v="1980"/>
    <n v="44"/>
    <x v="5"/>
    <d v="2022-02-21T00:00:00"/>
    <n v="0"/>
    <n v="10029"/>
    <x v="1110"/>
    <x v="0"/>
    <n v="118"/>
    <s v="Product_118"/>
    <x v="3"/>
    <n v="1254.19"/>
    <n v="504.31"/>
    <n v="2"/>
    <n v="0"/>
    <n v="526"/>
    <n v="7"/>
    <n v="2508.38"/>
    <n v="1499.76"/>
  </r>
  <r>
    <n v="1352"/>
    <x v="1981"/>
    <n v="30"/>
    <x v="4"/>
    <d v="2022-10-26T00:00:00"/>
    <n v="1"/>
    <n v="12777"/>
    <x v="297"/>
    <x v="1"/>
    <n v="122"/>
    <s v="Product_122"/>
    <x v="3"/>
    <n v="263.85000000000002"/>
    <n v="172.9"/>
    <n v="2"/>
    <n v="0"/>
    <n v="447"/>
    <n v="4"/>
    <n v="527.70000000000005"/>
    <n v="181.9"/>
  </r>
  <r>
    <n v="1902"/>
    <x v="1982"/>
    <n v="24"/>
    <x v="4"/>
    <d v="2022-12-16T00:00:00"/>
    <n v="0"/>
    <n v="13493"/>
    <x v="189"/>
    <x v="0"/>
    <n v="108"/>
    <s v="Product_108"/>
    <x v="2"/>
    <n v="844.12"/>
    <n v="429.51499999999999"/>
    <n v="1"/>
    <n v="0"/>
    <n v="416"/>
    <n v="5"/>
    <n v="844.12"/>
    <n v="414.6"/>
  </r>
  <r>
    <n v="2355"/>
    <x v="1983"/>
    <n v="26"/>
    <x v="1"/>
    <d v="2022-07-05T00:00:00"/>
    <n v="0"/>
    <n v="10981"/>
    <x v="1111"/>
    <x v="2"/>
    <n v="134"/>
    <s v="Product_134"/>
    <x v="0"/>
    <n v="1081.3"/>
    <n v="534.69000000000005"/>
    <n v="2"/>
    <n v="0.2"/>
    <n v="481"/>
    <n v="4"/>
    <n v="1730.08"/>
    <n v="660.7"/>
  </r>
  <r>
    <n v="1861"/>
    <x v="1984"/>
    <n v="44"/>
    <x v="4"/>
    <d v="2020-11-27T00:00:00"/>
    <n v="0"/>
    <n v="10230"/>
    <x v="1112"/>
    <x v="0"/>
    <n v="109"/>
    <s v="Product_109"/>
    <x v="1"/>
    <n v="1297.8599999999999"/>
    <n v="830.92"/>
    <n v="5"/>
    <n v="0.2"/>
    <n v="746"/>
    <n v="3"/>
    <n v="5191.4399999999996"/>
    <n v="1036.8399999999999"/>
  </r>
  <r>
    <n v="1158"/>
    <x v="1985"/>
    <n v="39"/>
    <x v="5"/>
    <d v="2021-02-12T00:00:00"/>
    <n v="0"/>
    <n v="13430"/>
    <x v="415"/>
    <x v="2"/>
    <n v="107"/>
    <s v="Product_107"/>
    <x v="0"/>
    <n v="1406.57"/>
    <n v="961.54"/>
    <n v="3"/>
    <n v="0"/>
    <n v="393"/>
    <n v="4"/>
    <n v="4219.71"/>
    <n v="1335.09"/>
  </r>
  <r>
    <n v="1956"/>
    <x v="1986"/>
    <n v="59"/>
    <x v="3"/>
    <d v="2023-05-23T00:00:00"/>
    <n v="0"/>
    <n v="11185"/>
    <x v="360"/>
    <x v="0"/>
    <n v="130"/>
    <s v="Product_130"/>
    <x v="0"/>
    <n v="1187.73"/>
    <n v="741.63"/>
    <n v="1"/>
    <n v="0"/>
    <n v="335"/>
    <n v="7"/>
    <n v="1187.73"/>
    <n v="446.1"/>
  </r>
  <r>
    <n v="1023"/>
    <x v="1987"/>
    <n v="51"/>
    <x v="3"/>
    <d v="2020-10-10T00:00:00"/>
    <n v="1"/>
    <n v="12776"/>
    <x v="122"/>
    <x v="0"/>
    <n v="118"/>
    <s v="Product_118"/>
    <x v="0"/>
    <n v="996.6"/>
    <n v="450.62"/>
    <n v="2"/>
    <n v="0"/>
    <n v="1544"/>
    <n v="1"/>
    <n v="1993.2"/>
    <n v="1091.96"/>
  </r>
  <r>
    <n v="1403"/>
    <x v="1988"/>
    <n v="51"/>
    <x v="5"/>
    <d v="2021-05-27T00:00:00"/>
    <n v="1"/>
    <n v="11251"/>
    <x v="778"/>
    <x v="0"/>
    <n v="127"/>
    <s v="Product_127"/>
    <x v="2"/>
    <n v="678.75"/>
    <n v="351.19"/>
    <n v="2"/>
    <n v="0"/>
    <n v="1302"/>
    <n v="5"/>
    <n v="1357.5"/>
    <n v="655.12"/>
  </r>
  <r>
    <n v="1804"/>
    <x v="1989"/>
    <n v="43"/>
    <x v="4"/>
    <d v="2020-04-16T00:00:00"/>
    <n v="0"/>
    <n v="13916"/>
    <x v="604"/>
    <x v="2"/>
    <n v="116"/>
    <s v="Product_116"/>
    <x v="3"/>
    <n v="212.56"/>
    <n v="133.44999999999999"/>
    <n v="3"/>
    <n v="0"/>
    <n v="375"/>
    <n v="6"/>
    <n v="637.67999999999995"/>
    <n v="237.33"/>
  </r>
  <r>
    <n v="1515"/>
    <x v="1990"/>
    <n v="25"/>
    <x v="4"/>
    <d v="2023-06-08T00:00:00"/>
    <n v="0"/>
    <n v="11244"/>
    <x v="425"/>
    <x v="2"/>
    <n v="121"/>
    <s v="Product_121"/>
    <x v="1"/>
    <n v="1079.1199999999999"/>
    <n v="725.25"/>
    <n v="1"/>
    <n v="0"/>
    <n v="514"/>
    <n v="7"/>
    <n v="1079.1199999999999"/>
    <n v="353.87"/>
  </r>
  <r>
    <n v="1731"/>
    <x v="1991"/>
    <n v="44"/>
    <x v="4"/>
    <d v="2022-11-09T00:00:00"/>
    <n v="0"/>
    <n v="12793"/>
    <x v="123"/>
    <x v="1"/>
    <n v="105"/>
    <s v="Product_105"/>
    <x v="0"/>
    <n v="1489.47"/>
    <n v="1042"/>
    <n v="3"/>
    <n v="0"/>
    <n v="656"/>
    <n v="4"/>
    <n v="4468.41"/>
    <n v="1342.41"/>
  </r>
  <r>
    <n v="2387"/>
    <x v="1992"/>
    <n v="40"/>
    <x v="0"/>
    <d v="2022-01-30T00:00:00"/>
    <n v="1"/>
    <n v="11096"/>
    <x v="930"/>
    <x v="2"/>
    <n v="129"/>
    <s v="Product_129"/>
    <x v="3"/>
    <n v="1118.3"/>
    <n v="618.94000000000005"/>
    <n v="1"/>
    <n v="0"/>
    <n v="887"/>
    <n v="6"/>
    <n v="1118.3"/>
    <n v="499.36"/>
  </r>
  <r>
    <n v="2405"/>
    <x v="1993"/>
    <n v="22"/>
    <x v="2"/>
    <d v="2023-09-02T00:00:00"/>
    <n v="0"/>
    <n v="10398"/>
    <x v="463"/>
    <x v="0"/>
    <n v="147"/>
    <s v="Product_147"/>
    <x v="2"/>
    <n v="74.23"/>
    <n v="48.01"/>
    <n v="2"/>
    <n v="0"/>
    <n v="692"/>
    <n v="6"/>
    <n v="148.46"/>
    <n v="52.44"/>
  </r>
  <r>
    <n v="1531"/>
    <x v="1994"/>
    <n v="58"/>
    <x v="5"/>
    <d v="2020-07-29T00:00:00"/>
    <n v="0"/>
    <n v="10094"/>
    <x v="396"/>
    <x v="2"/>
    <n v="137"/>
    <s v="Product_137"/>
    <x v="0"/>
    <n v="769.58"/>
    <n v="318.60000000000002"/>
    <n v="3"/>
    <n v="0.05"/>
    <n v="452"/>
    <n v="4"/>
    <n v="2193.3000000000002"/>
    <n v="1237.5"/>
  </r>
  <r>
    <n v="1955"/>
    <x v="1995"/>
    <n v="56"/>
    <x v="5"/>
    <d v="2023-12-27T00:00:00"/>
    <n v="0"/>
    <n v="11963"/>
    <x v="1113"/>
    <x v="0"/>
    <n v="143"/>
    <s v="Product_143"/>
    <x v="3"/>
    <n v="941.24"/>
    <n v="457.2"/>
    <n v="3"/>
    <n v="0"/>
    <n v="371"/>
    <n v="6"/>
    <n v="2823.72"/>
    <n v="1452.12"/>
  </r>
  <r>
    <n v="1151"/>
    <x v="1996"/>
    <n v="41"/>
    <x v="5"/>
    <d v="2022-11-22T00:00:00"/>
    <n v="1"/>
    <n v="10474"/>
    <x v="1114"/>
    <x v="0"/>
    <n v="122"/>
    <s v="Product_122"/>
    <x v="2"/>
    <n v="1050.03"/>
    <n v="537.04"/>
    <n v="5"/>
    <n v="0.1"/>
    <n v="771"/>
    <n v="3"/>
    <n v="4725.1400000000003"/>
    <n v="2039.94"/>
  </r>
  <r>
    <n v="1946"/>
    <x v="1997"/>
    <n v="30"/>
    <x v="5"/>
    <d v="2020-09-12T00:00:00"/>
    <n v="0"/>
    <n v="13166"/>
    <x v="454"/>
    <x v="2"/>
    <n v="114"/>
    <s v="Product_114"/>
    <x v="3"/>
    <n v="1093.5999999999999"/>
    <n v="757.49"/>
    <n v="3"/>
    <n v="0"/>
    <n v="380"/>
    <n v="9"/>
    <n v="3280.8"/>
    <n v="1008.33"/>
  </r>
  <r>
    <n v="1607"/>
    <x v="1998"/>
    <n v="31"/>
    <x v="5"/>
    <d v="2021-06-08T00:00:00"/>
    <n v="0"/>
    <n v="11929"/>
    <x v="344"/>
    <x v="1"/>
    <n v="119"/>
    <s v="Product_119"/>
    <x v="1"/>
    <n v="859.26"/>
    <n v="344.58"/>
    <n v="1"/>
    <n v="0"/>
    <n v="421"/>
    <n v="3"/>
    <n v="859.26"/>
    <n v="514.67999999999995"/>
  </r>
  <r>
    <n v="1419"/>
    <x v="1999"/>
    <n v="49"/>
    <x v="4"/>
    <d v="2020-06-20T00:00:00"/>
    <n v="0"/>
    <n v="11778"/>
    <x v="593"/>
    <x v="2"/>
    <n v="135"/>
    <s v="Product_135"/>
    <x v="3"/>
    <n v="373.87"/>
    <n v="184.1"/>
    <n v="5"/>
    <n v="0"/>
    <n v="401"/>
    <n v="8"/>
    <n v="1869.35"/>
    <n v="948.85"/>
  </r>
  <r>
    <n v="2273"/>
    <x v="2000"/>
    <n v="47"/>
    <x v="0"/>
    <d v="2020-11-24T00:00:00"/>
    <n v="0"/>
    <n v="13956"/>
    <x v="1115"/>
    <x v="2"/>
    <n v="124"/>
    <s v="Product_124"/>
    <x v="3"/>
    <n v="1416.19"/>
    <n v="961.77"/>
    <n v="3"/>
    <n v="0.2"/>
    <n v="391"/>
    <n v="2"/>
    <n v="3398.86"/>
    <n v="513.54999999999995"/>
  </r>
  <r>
    <n v="2140"/>
    <x v="2001"/>
    <n v="40"/>
    <x v="1"/>
    <d v="2021-12-07T00:00:00"/>
    <n v="0"/>
    <n v="13876"/>
    <x v="577"/>
    <x v="0"/>
    <n v="142"/>
    <s v="Product_142"/>
    <x v="1"/>
    <n v="1060.17"/>
    <n v="521.61"/>
    <n v="3"/>
    <n v="0"/>
    <n v="429"/>
    <n v="6"/>
    <n v="3180.51"/>
    <n v="1615.68"/>
  </r>
  <r>
    <n v="1865"/>
    <x v="2002"/>
    <n v="44"/>
    <x v="4"/>
    <d v="2022-09-07T00:00:00"/>
    <n v="1"/>
    <n v="10774"/>
    <x v="718"/>
    <x v="2"/>
    <n v="106"/>
    <s v="Product_106"/>
    <x v="1"/>
    <n v="393.42"/>
    <n v="183.93"/>
    <n v="5"/>
    <n v="0"/>
    <n v="907"/>
    <n v="4"/>
    <n v="1967.1"/>
    <n v="1047.45"/>
  </r>
  <r>
    <n v="1577"/>
    <x v="2003"/>
    <n v="20"/>
    <x v="4"/>
    <d v="2022-11-17T00:00:00"/>
    <n v="1"/>
    <n v="11147"/>
    <x v="972"/>
    <x v="1"/>
    <n v="103"/>
    <s v="Product_103"/>
    <x v="3"/>
    <n v="517.37"/>
    <n v="320.27"/>
    <n v="2"/>
    <n v="0"/>
    <n v="776"/>
    <n v="4"/>
    <n v="1034.74"/>
    <n v="394.2"/>
  </r>
  <r>
    <n v="1334"/>
    <x v="2004"/>
    <n v="45"/>
    <x v="2"/>
    <d v="2020-10-28T00:00:00"/>
    <n v="0"/>
    <n v="12847"/>
    <x v="494"/>
    <x v="0"/>
    <n v="134"/>
    <s v="Product_134"/>
    <x v="1"/>
    <n v="1386.8"/>
    <n v="864.81"/>
    <n v="3"/>
    <n v="0"/>
    <n v="853"/>
    <n v="4"/>
    <n v="4160.3999999999996"/>
    <n v="1565.97"/>
  </r>
  <r>
    <n v="2441"/>
    <x v="2005"/>
    <n v="38"/>
    <x v="1"/>
    <d v="2022-06-14T00:00:00"/>
    <n v="0"/>
    <n v="11523"/>
    <x v="1116"/>
    <x v="2"/>
    <n v="145"/>
    <s v="Product_145"/>
    <x v="3"/>
    <n v="1336.85"/>
    <n v="724.11"/>
    <n v="4"/>
    <n v="0"/>
    <n v="393"/>
    <n v="4"/>
    <n v="5347.4"/>
    <n v="2450.96"/>
  </r>
  <r>
    <n v="1931"/>
    <x v="2006"/>
    <n v="29"/>
    <x v="5"/>
    <d v="2020-06-07T00:00:00"/>
    <n v="0"/>
    <n v="13850"/>
    <x v="779"/>
    <x v="1"/>
    <n v="102"/>
    <s v="Product_102"/>
    <x v="0"/>
    <n v="637.46"/>
    <n v="436.07"/>
    <n v="2"/>
    <n v="0.2"/>
    <n v="672"/>
    <n v="3"/>
    <n v="1019.94"/>
    <n v="147.80000000000001"/>
  </r>
  <r>
    <n v="1294"/>
    <x v="2007"/>
    <n v="17"/>
    <x v="1"/>
    <d v="2021-03-30T00:00:00"/>
    <n v="0"/>
    <n v="12991"/>
    <x v="1117"/>
    <x v="0"/>
    <n v="115"/>
    <s v="Product_115"/>
    <x v="3"/>
    <n v="105.55"/>
    <n v="48.64"/>
    <n v="3"/>
    <n v="0.2"/>
    <n v="511"/>
    <n v="5"/>
    <n v="253.32"/>
    <n v="107.4"/>
  </r>
  <r>
    <n v="1754"/>
    <x v="2008"/>
    <n v="40"/>
    <x v="0"/>
    <d v="2022-07-12T00:00:00"/>
    <n v="0"/>
    <n v="13070"/>
    <x v="655"/>
    <x v="1"/>
    <n v="137"/>
    <s v="Product_137"/>
    <x v="2"/>
    <n v="120.32"/>
    <n v="81.099999999999994"/>
    <n v="2"/>
    <n v="0.05"/>
    <n v="659"/>
    <n v="3"/>
    <n v="228.61"/>
    <n v="66.41"/>
  </r>
  <r>
    <n v="2394"/>
    <x v="2009"/>
    <n v="45"/>
    <x v="3"/>
    <d v="2021-12-16T00:00:00"/>
    <n v="1"/>
    <n v="10620"/>
    <x v="1057"/>
    <x v="1"/>
    <n v="115"/>
    <s v="Product_115"/>
    <x v="1"/>
    <n v="461.68"/>
    <n v="289.31"/>
    <n v="1"/>
    <n v="0.2"/>
    <n v="1112"/>
    <n v="3"/>
    <n v="369.34"/>
    <n v="80.03"/>
  </r>
  <r>
    <n v="1185"/>
    <x v="2010"/>
    <n v="14"/>
    <x v="4"/>
    <d v="2020-02-24T00:00:00"/>
    <n v="1"/>
    <n v="12907"/>
    <x v="20"/>
    <x v="0"/>
    <n v="132"/>
    <s v="Product_132"/>
    <x v="0"/>
    <n v="962.23"/>
    <n v="491.18"/>
    <n v="2"/>
    <n v="0"/>
    <n v="1773"/>
    <n v="1"/>
    <n v="1924.46"/>
    <n v="942.1"/>
  </r>
  <r>
    <n v="2269"/>
    <x v="2011"/>
    <n v="40"/>
    <x v="1"/>
    <d v="2022-04-29T00:00:00"/>
    <n v="0"/>
    <n v="10963"/>
    <x v="556"/>
    <x v="2"/>
    <n v="121"/>
    <s v="Product_121"/>
    <x v="1"/>
    <n v="897.08"/>
    <n v="575.99"/>
    <n v="5"/>
    <n v="0"/>
    <n v="978"/>
    <n v="1"/>
    <n v="4485.3999999999996"/>
    <n v="1605.45"/>
  </r>
  <r>
    <n v="1636"/>
    <x v="2012"/>
    <n v="41"/>
    <x v="2"/>
    <d v="2020-04-19T00:00:00"/>
    <n v="1"/>
    <n v="13119"/>
    <x v="730"/>
    <x v="1"/>
    <n v="117"/>
    <s v="Product_117"/>
    <x v="1"/>
    <n v="969.05"/>
    <n v="426.34"/>
    <n v="3"/>
    <n v="0"/>
    <n v="798"/>
    <n v="3"/>
    <n v="2907.15"/>
    <n v="1628.13"/>
  </r>
  <r>
    <n v="2291"/>
    <x v="2013"/>
    <n v="31"/>
    <x v="0"/>
    <d v="2022-03-22T00:00:00"/>
    <n v="0"/>
    <n v="12860"/>
    <x v="1118"/>
    <x v="0"/>
    <n v="134"/>
    <s v="Product_134"/>
    <x v="1"/>
    <n v="1090.06"/>
    <n v="478.86"/>
    <n v="2"/>
    <n v="0"/>
    <n v="586"/>
    <n v="6"/>
    <n v="2180.12"/>
    <n v="1222.4000000000001"/>
  </r>
  <r>
    <n v="2260"/>
    <x v="2014"/>
    <n v="45"/>
    <x v="3"/>
    <d v="2022-10-25T00:00:00"/>
    <n v="1"/>
    <n v="12142"/>
    <x v="853"/>
    <x v="2"/>
    <n v="132"/>
    <s v="Product_132"/>
    <x v="2"/>
    <n v="77.599999999999994"/>
    <n v="52.69"/>
    <n v="4"/>
    <n v="0.2"/>
    <n v="799"/>
    <n v="4"/>
    <n v="248.32"/>
    <n v="37.56"/>
  </r>
  <r>
    <n v="1529"/>
    <x v="2015"/>
    <n v="38"/>
    <x v="0"/>
    <d v="2022-02-04T00:00:00"/>
    <n v="1"/>
    <n v="11500"/>
    <x v="162"/>
    <x v="1"/>
    <n v="147"/>
    <s v="Product_147"/>
    <x v="2"/>
    <n v="202.37"/>
    <n v="86.7"/>
    <n v="1"/>
    <n v="0"/>
    <n v="1062"/>
    <n v="1"/>
    <n v="202.37"/>
    <n v="115.67"/>
  </r>
  <r>
    <n v="1020"/>
    <x v="2016"/>
    <n v="44"/>
    <x v="5"/>
    <d v="2021-04-27T00:00:00"/>
    <n v="0"/>
    <n v="12080"/>
    <x v="1119"/>
    <x v="0"/>
    <n v="123"/>
    <s v="Product_123"/>
    <x v="3"/>
    <n v="571.25"/>
    <n v="429.51499999999999"/>
    <n v="1"/>
    <n v="0.1"/>
    <n v="534"/>
    <n v="7"/>
    <n v="514.12"/>
    <n v="84.61"/>
  </r>
  <r>
    <n v="1910"/>
    <x v="2017"/>
    <n v="48"/>
    <x v="3"/>
    <d v="2022-01-03T00:00:00"/>
    <n v="0"/>
    <n v="13189"/>
    <x v="851"/>
    <x v="1"/>
    <n v="135"/>
    <s v="Product_135"/>
    <x v="2"/>
    <n v="274.55"/>
    <n v="141.86000000000001"/>
    <n v="2"/>
    <n v="0.05"/>
    <n v="741"/>
    <n v="5"/>
    <n v="521.64"/>
    <n v="237.92"/>
  </r>
  <r>
    <n v="1866"/>
    <x v="2018"/>
    <n v="48"/>
    <x v="2"/>
    <d v="2020-06-16T00:00:00"/>
    <n v="0"/>
    <n v="13715"/>
    <x v="317"/>
    <x v="2"/>
    <n v="137"/>
    <s v="Product_137"/>
    <x v="1"/>
    <n v="159.21"/>
    <n v="68.64"/>
    <n v="5"/>
    <n v="0"/>
    <n v="404"/>
    <n v="5"/>
    <n v="796.05"/>
    <n v="452.85"/>
  </r>
  <r>
    <n v="1793"/>
    <x v="2019"/>
    <n v="55"/>
    <x v="3"/>
    <d v="2022-06-02T00:00:00"/>
    <n v="0"/>
    <n v="13322"/>
    <x v="1120"/>
    <x v="2"/>
    <n v="143"/>
    <s v="Product_143"/>
    <x v="0"/>
    <n v="979.4"/>
    <n v="645.34"/>
    <n v="1"/>
    <n v="0"/>
    <n v="388"/>
    <n v="7"/>
    <n v="979.4"/>
    <n v="334.06"/>
  </r>
  <r>
    <n v="1099"/>
    <x v="2020"/>
    <n v="45"/>
    <x v="2"/>
    <d v="2021-04-04T00:00:00"/>
    <n v="0"/>
    <n v="11326"/>
    <x v="605"/>
    <x v="2"/>
    <n v="141"/>
    <s v="Product_141"/>
    <x v="0"/>
    <n v="1232.24"/>
    <n v="833.99"/>
    <n v="2"/>
    <n v="0"/>
    <n v="400"/>
    <n v="2"/>
    <n v="2464.48"/>
    <n v="796.5"/>
  </r>
  <r>
    <n v="1751"/>
    <x v="2021"/>
    <n v="32"/>
    <x v="5"/>
    <d v="2020-02-27T00:00:00"/>
    <n v="1"/>
    <n v="10121"/>
    <x v="1121"/>
    <x v="0"/>
    <n v="137"/>
    <s v="Product_137"/>
    <x v="0"/>
    <n v="1141.31"/>
    <n v="621.70000000000005"/>
    <n v="2"/>
    <n v="0"/>
    <n v="1051"/>
    <n v="3"/>
    <n v="2282.62"/>
    <n v="1039.22"/>
  </r>
  <r>
    <n v="1477"/>
    <x v="2022"/>
    <n v="30"/>
    <x v="2"/>
    <d v="2021-10-14T00:00:00"/>
    <n v="0"/>
    <n v="10217"/>
    <x v="1122"/>
    <x v="2"/>
    <n v="133"/>
    <s v="Product_133"/>
    <x v="1"/>
    <n v="1234.71"/>
    <n v="651.48"/>
    <n v="1"/>
    <n v="0"/>
    <n v="1175"/>
    <n v="3"/>
    <n v="1234.71"/>
    <n v="583.23"/>
  </r>
  <r>
    <n v="2321"/>
    <x v="2023"/>
    <n v="24"/>
    <x v="0"/>
    <d v="2020-07-21T00:00:00"/>
    <n v="0"/>
    <n v="11076"/>
    <x v="947"/>
    <x v="2"/>
    <n v="125"/>
    <s v="Product_125"/>
    <x v="2"/>
    <n v="1015.49"/>
    <n v="570.41"/>
    <n v="2"/>
    <n v="0"/>
    <n v="859"/>
    <n v="2"/>
    <n v="2030.98"/>
    <n v="890.16"/>
  </r>
  <r>
    <n v="1939"/>
    <x v="2024"/>
    <n v="42"/>
    <x v="1"/>
    <d v="2024-03-01T00:00:00"/>
    <n v="0"/>
    <n v="13197"/>
    <x v="1123"/>
    <x v="0"/>
    <n v="146"/>
    <s v="Product_146"/>
    <x v="0"/>
    <n v="1116.25"/>
    <n v="522.25"/>
    <n v="2"/>
    <n v="0"/>
    <n v="364"/>
    <n v="5"/>
    <n v="2232.5"/>
    <n v="1188"/>
  </r>
  <r>
    <n v="1525"/>
    <x v="2025"/>
    <n v="59"/>
    <x v="0"/>
    <d v="2023-08-24T00:00:00"/>
    <n v="0"/>
    <n v="11182"/>
    <x v="606"/>
    <x v="2"/>
    <n v="137"/>
    <s v="Product_137"/>
    <x v="1"/>
    <n v="444.08"/>
    <n v="429.51499999999999"/>
    <n v="4"/>
    <n v="0.05"/>
    <n v="377"/>
    <n v="5"/>
    <n v="1687.5"/>
    <n v="-30.56"/>
  </r>
  <r>
    <n v="1333"/>
    <x v="2026"/>
    <n v="34"/>
    <x v="4"/>
    <d v="2021-11-17T00:00:00"/>
    <n v="1"/>
    <n v="11694"/>
    <x v="489"/>
    <x v="2"/>
    <n v="140"/>
    <s v="Product_140"/>
    <x v="1"/>
    <n v="1489.86"/>
    <n v="641.08000000000004"/>
    <n v="2"/>
    <n v="0"/>
    <n v="1141"/>
    <n v="4"/>
    <n v="2979.72"/>
    <n v="1697.56"/>
  </r>
  <r>
    <n v="1001"/>
    <x v="2027"/>
    <n v="46"/>
    <x v="0"/>
    <d v="2020-10-26T00:00:00"/>
    <n v="0"/>
    <n v="10794"/>
    <x v="1058"/>
    <x v="2"/>
    <n v="121"/>
    <s v="Product_121"/>
    <x v="0"/>
    <n v="315.58999999999997"/>
    <n v="168.5"/>
    <n v="2"/>
    <n v="0"/>
    <n v="585"/>
    <n v="5"/>
    <n v="631.17999999999995"/>
    <n v="294.18"/>
  </r>
  <r>
    <n v="1374"/>
    <x v="2028"/>
    <n v="28"/>
    <x v="3"/>
    <d v="2020-08-10T00:00:00"/>
    <n v="1"/>
    <n v="11624"/>
    <x v="1124"/>
    <x v="0"/>
    <n v="146"/>
    <s v="Product_146"/>
    <x v="0"/>
    <n v="361.02"/>
    <n v="210.66"/>
    <n v="5"/>
    <n v="0.1"/>
    <n v="814"/>
    <n v="5"/>
    <n v="1624.59"/>
    <n v="571.29"/>
  </r>
  <r>
    <n v="1292"/>
    <x v="2029"/>
    <n v="42"/>
    <x v="5"/>
    <d v="2020-03-19T00:00:00"/>
    <n v="1"/>
    <n v="10175"/>
    <x v="432"/>
    <x v="2"/>
    <n v="148"/>
    <s v="Product_148"/>
    <x v="3"/>
    <n v="468.94"/>
    <n v="318.44"/>
    <n v="1"/>
    <n v="0"/>
    <n v="1515"/>
    <n v="2"/>
    <n v="468.94"/>
    <n v="150.5"/>
  </r>
  <r>
    <n v="1836"/>
    <x v="2030"/>
    <n v="58"/>
    <x v="4"/>
    <d v="2021-08-10T00:00:00"/>
    <n v="0"/>
    <n v="10291"/>
    <x v="475"/>
    <x v="1"/>
    <n v="138"/>
    <s v="Product_138"/>
    <x v="3"/>
    <n v="1464.23"/>
    <n v="910.34"/>
    <n v="5"/>
    <n v="0"/>
    <n v="475"/>
    <n v="6"/>
    <n v="7321.15"/>
    <n v="2769.45"/>
  </r>
  <r>
    <n v="2004"/>
    <x v="2031"/>
    <n v="50"/>
    <x v="4"/>
    <d v="2022-08-25T00:00:00"/>
    <n v="0"/>
    <n v="13230"/>
    <x v="833"/>
    <x v="0"/>
    <n v="140"/>
    <s v="Product_140"/>
    <x v="1"/>
    <n v="1483.02"/>
    <n v="914.9"/>
    <n v="3"/>
    <n v="0.05"/>
    <n v="481"/>
    <n v="3"/>
    <n v="4226.6099999999997"/>
    <n v="1481.91"/>
  </r>
  <r>
    <n v="1552"/>
    <x v="2032"/>
    <n v="16"/>
    <x v="4"/>
    <d v="2023-11-26T00:00:00"/>
    <n v="0"/>
    <n v="10490"/>
    <x v="514"/>
    <x v="1"/>
    <n v="134"/>
    <s v="Product_134"/>
    <x v="3"/>
    <n v="1202.5999999999999"/>
    <n v="592.16"/>
    <n v="5"/>
    <n v="0.2"/>
    <n v="402"/>
    <n v="5"/>
    <n v="4810.3999999999996"/>
    <n v="1849.6"/>
  </r>
  <r>
    <n v="1317"/>
    <x v="2033"/>
    <n v="48"/>
    <x v="1"/>
    <d v="2020-11-10T00:00:00"/>
    <n v="0"/>
    <n v="12808"/>
    <x v="1125"/>
    <x v="0"/>
    <n v="119"/>
    <s v="Product_119"/>
    <x v="3"/>
    <n v="962.13"/>
    <n v="641.25"/>
    <n v="3"/>
    <n v="0.2"/>
    <n v="377"/>
    <n v="6"/>
    <n v="2309.11"/>
    <n v="385.36"/>
  </r>
  <r>
    <n v="1380"/>
    <x v="2034"/>
    <n v="49"/>
    <x v="2"/>
    <d v="2023-12-15T00:00:00"/>
    <n v="1"/>
    <n v="13428"/>
    <x v="829"/>
    <x v="0"/>
    <n v="127"/>
    <s v="Product_127"/>
    <x v="0"/>
    <n v="804.09"/>
    <n v="550.07000000000005"/>
    <n v="3"/>
    <n v="0"/>
    <n v="383"/>
    <n v="4"/>
    <n v="2412.27"/>
    <n v="762.06"/>
  </r>
  <r>
    <n v="1013"/>
    <x v="2035"/>
    <n v="42"/>
    <x v="3"/>
    <d v="2022-08-18T00:00:00"/>
    <n v="0"/>
    <n v="10633"/>
    <x v="1066"/>
    <x v="0"/>
    <n v="109"/>
    <s v="Product_109"/>
    <x v="3"/>
    <n v="1457.4"/>
    <n v="990.56"/>
    <n v="5"/>
    <n v="0"/>
    <n v="867"/>
    <n v="3"/>
    <n v="7287"/>
    <n v="2334.1999999999998"/>
  </r>
  <r>
    <n v="1503"/>
    <x v="2036"/>
    <n v="50"/>
    <x v="5"/>
    <d v="2022-07-07T00:00:00"/>
    <n v="1"/>
    <n v="11260"/>
    <x v="255"/>
    <x v="1"/>
    <n v="105"/>
    <s v="Product_105"/>
    <x v="1"/>
    <n v="1058.6500000000001"/>
    <n v="435.78"/>
    <n v="4"/>
    <n v="0"/>
    <n v="827"/>
    <n v="5"/>
    <n v="4234.6000000000004"/>
    <n v="2491.48"/>
  </r>
  <r>
    <n v="1230"/>
    <x v="2037"/>
    <n v="27"/>
    <x v="1"/>
    <d v="2023-06-14T00:00:00"/>
    <n v="0"/>
    <n v="13499"/>
    <x v="469"/>
    <x v="2"/>
    <n v="105"/>
    <s v="Product_105"/>
    <x v="0"/>
    <n v="1419.86"/>
    <n v="825.37"/>
    <n v="5"/>
    <n v="0.2"/>
    <n v="511"/>
    <n v="4"/>
    <n v="5679.44"/>
    <n v="1552.59"/>
  </r>
  <r>
    <n v="2107"/>
    <x v="2038"/>
    <n v="40"/>
    <x v="0"/>
    <d v="2020-01-11T00:00:00"/>
    <n v="0"/>
    <n v="12172"/>
    <x v="732"/>
    <x v="2"/>
    <n v="125"/>
    <s v="Product_125"/>
    <x v="3"/>
    <n v="509"/>
    <n v="301.82"/>
    <n v="1"/>
    <n v="0"/>
    <n v="351"/>
    <n v="10"/>
    <n v="509"/>
    <n v="207.18"/>
  </r>
  <r>
    <n v="1129"/>
    <x v="2039"/>
    <n v="56"/>
    <x v="5"/>
    <d v="2020-11-06T00:00:00"/>
    <n v="0"/>
    <n v="13386"/>
    <x v="731"/>
    <x v="2"/>
    <n v="126"/>
    <s v="Product_126"/>
    <x v="3"/>
    <n v="533.97"/>
    <n v="260.85000000000002"/>
    <n v="5"/>
    <n v="0"/>
    <n v="434"/>
    <n v="4"/>
    <n v="2669.85"/>
    <n v="1365.6"/>
  </r>
  <r>
    <n v="1837"/>
    <x v="2040"/>
    <n v="55"/>
    <x v="4"/>
    <d v="2020-08-02T00:00:00"/>
    <n v="0"/>
    <n v="13350"/>
    <x v="791"/>
    <x v="2"/>
    <n v="119"/>
    <s v="Product_119"/>
    <x v="3"/>
    <n v="1289.3499999999999"/>
    <n v="899.61"/>
    <n v="4"/>
    <n v="0.1"/>
    <n v="358"/>
    <n v="5"/>
    <n v="4641.66"/>
    <n v="1043.22"/>
  </r>
  <r>
    <n v="2168"/>
    <x v="2041"/>
    <n v="48"/>
    <x v="5"/>
    <d v="2021-06-08T00:00:00"/>
    <n v="0"/>
    <n v="11890"/>
    <x v="344"/>
    <x v="0"/>
    <n v="130"/>
    <s v="Product_130"/>
    <x v="2"/>
    <n v="267.29000000000002"/>
    <n v="130.27000000000001"/>
    <n v="5"/>
    <n v="0.2"/>
    <n v="445"/>
    <n v="5"/>
    <n v="1069.1600000000001"/>
    <n v="417.81"/>
  </r>
  <r>
    <n v="1890"/>
    <x v="2042"/>
    <n v="26"/>
    <x v="5"/>
    <d v="2021-03-17T00:00:00"/>
    <n v="0"/>
    <n v="13907"/>
    <x v="1027"/>
    <x v="0"/>
    <n v="136"/>
    <s v="Product_136"/>
    <x v="3"/>
    <n v="1421.6"/>
    <n v="661.02"/>
    <n v="4"/>
    <n v="0"/>
    <n v="830"/>
    <n v="6"/>
    <n v="5686.4"/>
    <n v="3042.32"/>
  </r>
  <r>
    <n v="1027"/>
    <x v="2043"/>
    <n v="24"/>
    <x v="0"/>
    <d v="2020-02-11T00:00:00"/>
    <n v="0"/>
    <n v="10603"/>
    <x v="1126"/>
    <x v="1"/>
    <n v="148"/>
    <s v="Product_148"/>
    <x v="3"/>
    <n v="785.84"/>
    <n v="428.47"/>
    <n v="1"/>
    <n v="0"/>
    <n v="624"/>
    <n v="4"/>
    <n v="785.84"/>
    <n v="357.37"/>
  </r>
  <r>
    <n v="1065"/>
    <x v="2044"/>
    <n v="41"/>
    <x v="2"/>
    <d v="2023-01-28T00:00:00"/>
    <n v="1"/>
    <n v="12985"/>
    <x v="986"/>
    <x v="2"/>
    <n v="148"/>
    <s v="Product_148"/>
    <x v="1"/>
    <n v="1393.3"/>
    <n v="692.39"/>
    <n v="2"/>
    <n v="0"/>
    <n v="353"/>
    <n v="2"/>
    <n v="2786.6"/>
    <n v="1401.82"/>
  </r>
  <r>
    <n v="2186"/>
    <x v="2045"/>
    <n v="42"/>
    <x v="3"/>
    <d v="2024-01-29T00:00:00"/>
    <n v="0"/>
    <n v="11128"/>
    <x v="978"/>
    <x v="0"/>
    <n v="116"/>
    <s v="Product_116"/>
    <x v="3"/>
    <n v="538.35"/>
    <n v="364.58"/>
    <n v="4"/>
    <n v="0.1"/>
    <n v="338"/>
    <n v="5"/>
    <n v="1938.06"/>
    <n v="479.74"/>
  </r>
  <r>
    <n v="2252"/>
    <x v="2046"/>
    <n v="38"/>
    <x v="4"/>
    <d v="2023-05-31T00:00:00"/>
    <n v="0"/>
    <n v="11065"/>
    <x v="816"/>
    <x v="2"/>
    <n v="107"/>
    <s v="Product_107"/>
    <x v="2"/>
    <n v="1088.1400000000001"/>
    <n v="578.91999999999996"/>
    <n v="4"/>
    <n v="0"/>
    <n v="581"/>
    <n v="7"/>
    <n v="4352.5600000000004"/>
    <n v="2036.88"/>
  </r>
  <r>
    <n v="1260"/>
    <x v="2047"/>
    <n v="27"/>
    <x v="2"/>
    <d v="2022-12-16T00:00:00"/>
    <n v="1"/>
    <n v="13468"/>
    <x v="189"/>
    <x v="2"/>
    <n v="118"/>
    <s v="Product_118"/>
    <x v="0"/>
    <n v="750.17"/>
    <n v="392.37"/>
    <n v="4"/>
    <n v="0"/>
    <n v="747"/>
    <n v="5"/>
    <n v="3000.68"/>
    <n v="1431.2"/>
  </r>
  <r>
    <n v="2472"/>
    <x v="2048"/>
    <n v="46"/>
    <x v="1"/>
    <d v="2022-05-16T00:00:00"/>
    <n v="1"/>
    <n v="11664"/>
    <x v="191"/>
    <x v="1"/>
    <n v="121"/>
    <s v="Product_121"/>
    <x v="3"/>
    <n v="958.87"/>
    <n v="563.58000000000004"/>
    <n v="1"/>
    <n v="0"/>
    <n v="547"/>
    <n v="3"/>
    <n v="958.87"/>
    <n v="395.29"/>
  </r>
  <r>
    <n v="2447"/>
    <x v="2049"/>
    <n v="41"/>
    <x v="4"/>
    <d v="2020-08-15T00:00:00"/>
    <n v="0"/>
    <n v="11483"/>
    <x v="1029"/>
    <x v="0"/>
    <n v="131"/>
    <s v="Product_131"/>
    <x v="3"/>
    <n v="781.34"/>
    <n v="331.55"/>
    <n v="3"/>
    <n v="0.1"/>
    <n v="531"/>
    <n v="4"/>
    <n v="2109.62"/>
    <n v="1114.97"/>
  </r>
  <r>
    <n v="1459"/>
    <x v="2050"/>
    <n v="44"/>
    <x v="3"/>
    <d v="2021-08-13T00:00:00"/>
    <n v="0"/>
    <n v="10490"/>
    <x v="760"/>
    <x v="2"/>
    <n v="101"/>
    <s v="Product_101"/>
    <x v="1"/>
    <n v="1452.32"/>
    <n v="910.63"/>
    <n v="4"/>
    <n v="0"/>
    <n v="338"/>
    <n v="6"/>
    <n v="5809.28"/>
    <n v="2166.7600000000002"/>
  </r>
  <r>
    <n v="1300"/>
    <x v="2051"/>
    <n v="48"/>
    <x v="1"/>
    <d v="2021-05-01T00:00:00"/>
    <n v="1"/>
    <n v="10564"/>
    <x v="1105"/>
    <x v="1"/>
    <n v="103"/>
    <s v="Product_103"/>
    <x v="3"/>
    <n v="1053.55"/>
    <n v="664.28"/>
    <n v="1"/>
    <n v="0.05"/>
    <n v="844"/>
    <n v="2"/>
    <n v="1000.87"/>
    <n v="336.59"/>
  </r>
  <r>
    <n v="1918"/>
    <x v="2052"/>
    <n v="35"/>
    <x v="0"/>
    <d v="2021-09-08T00:00:00"/>
    <n v="0"/>
    <n v="10167"/>
    <x v="1127"/>
    <x v="1"/>
    <n v="131"/>
    <s v="Product_131"/>
    <x v="3"/>
    <n v="414.41"/>
    <n v="224.7"/>
    <n v="2"/>
    <n v="0"/>
    <n v="694"/>
    <n v="4"/>
    <n v="828.82"/>
    <n v="379.42"/>
  </r>
  <r>
    <n v="2326"/>
    <x v="2053"/>
    <n v="32"/>
    <x v="2"/>
    <d v="2020-06-09T00:00:00"/>
    <n v="0"/>
    <n v="13673"/>
    <x v="1128"/>
    <x v="2"/>
    <n v="125"/>
    <s v="Product_125"/>
    <x v="3"/>
    <n v="1369.03"/>
    <n v="940.13"/>
    <n v="4"/>
    <n v="0"/>
    <n v="391"/>
    <n v="7"/>
    <n v="5476.12"/>
    <n v="1715.6"/>
  </r>
  <r>
    <n v="1286"/>
    <x v="2054"/>
    <n v="56"/>
    <x v="4"/>
    <d v="2020-04-07T00:00:00"/>
    <n v="0"/>
    <n v="10758"/>
    <x v="872"/>
    <x v="2"/>
    <n v="108"/>
    <s v="Product_108"/>
    <x v="3"/>
    <n v="476.34"/>
    <n v="273.32"/>
    <n v="3"/>
    <n v="0.2"/>
    <n v="356"/>
    <n v="4"/>
    <n v="1143.22"/>
    <n v="323.26"/>
  </r>
  <r>
    <n v="2418"/>
    <x v="2055"/>
    <n v="28"/>
    <x v="5"/>
    <d v="2021-05-03T00:00:00"/>
    <n v="1"/>
    <n v="11197"/>
    <x v="74"/>
    <x v="1"/>
    <n v="101"/>
    <s v="Product_101"/>
    <x v="0"/>
    <n v="588.83000000000004"/>
    <n v="358.34"/>
    <n v="1"/>
    <n v="0"/>
    <n v="1339"/>
    <n v="3"/>
    <n v="588.83000000000004"/>
    <n v="230.49"/>
  </r>
  <r>
    <n v="2033"/>
    <x v="2056"/>
    <n v="32"/>
    <x v="3"/>
    <d v="2022-05-09T00:00:00"/>
    <n v="0"/>
    <n v="13443"/>
    <x v="1021"/>
    <x v="1"/>
    <n v="107"/>
    <s v="Product_107"/>
    <x v="1"/>
    <n v="198.08"/>
    <n v="134.16"/>
    <n v="2"/>
    <n v="0"/>
    <n v="968"/>
    <n v="4"/>
    <n v="396.16"/>
    <n v="127.84"/>
  </r>
  <r>
    <n v="1629"/>
    <x v="2057"/>
    <n v="58"/>
    <x v="4"/>
    <d v="2023-08-01T00:00:00"/>
    <n v="0"/>
    <n v="13670"/>
    <x v="844"/>
    <x v="2"/>
    <n v="107"/>
    <s v="Product_107"/>
    <x v="0"/>
    <n v="1354.95"/>
    <n v="812.84"/>
    <n v="3"/>
    <n v="0"/>
    <n v="371"/>
    <n v="4"/>
    <n v="4064.85"/>
    <n v="1626.33"/>
  </r>
  <r>
    <n v="1269"/>
    <x v="2058"/>
    <n v="31"/>
    <x v="5"/>
    <d v="2023-06-29T00:00:00"/>
    <n v="0"/>
    <n v="11904"/>
    <x v="810"/>
    <x v="2"/>
    <n v="108"/>
    <s v="Product_108"/>
    <x v="2"/>
    <n v="464.86"/>
    <n v="246.17"/>
    <n v="2"/>
    <n v="0"/>
    <n v="428"/>
    <n v="5"/>
    <n v="929.72"/>
    <n v="437.38"/>
  </r>
  <r>
    <n v="1591"/>
    <x v="2059"/>
    <n v="38"/>
    <x v="4"/>
    <d v="2022-07-25T00:00:00"/>
    <n v="0"/>
    <n v="11173"/>
    <x v="329"/>
    <x v="1"/>
    <n v="119"/>
    <s v="Product_119"/>
    <x v="3"/>
    <n v="425.43"/>
    <n v="173.33"/>
    <n v="3"/>
    <n v="0.05"/>
    <n v="483"/>
    <n v="2"/>
    <n v="1212.48"/>
    <n v="692.49"/>
  </r>
  <r>
    <n v="1843"/>
    <x v="2060"/>
    <n v="33"/>
    <x v="1"/>
    <d v="2020-08-05T00:00:00"/>
    <n v="1"/>
    <n v="12296"/>
    <x v="1129"/>
    <x v="0"/>
    <n v="117"/>
    <s v="Product_117"/>
    <x v="2"/>
    <n v="1384.38"/>
    <n v="856.22"/>
    <n v="5"/>
    <n v="0.1"/>
    <n v="984"/>
    <n v="4"/>
    <n v="6229.71"/>
    <n v="1948.61"/>
  </r>
  <r>
    <n v="1861"/>
    <x v="2061"/>
    <n v="13"/>
    <x v="5"/>
    <d v="2020-08-15T00:00:00"/>
    <n v="0"/>
    <n v="11650"/>
    <x v="1029"/>
    <x v="1"/>
    <n v="111"/>
    <s v="Product_111"/>
    <x v="0"/>
    <n v="1218.01"/>
    <n v="839.77"/>
    <n v="5"/>
    <n v="0"/>
    <n v="746"/>
    <n v="3"/>
    <n v="6090.05"/>
    <n v="1891.2"/>
  </r>
  <r>
    <n v="2384"/>
    <x v="2062"/>
    <n v="38"/>
    <x v="5"/>
    <d v="2022-10-20T00:00:00"/>
    <n v="0"/>
    <n v="10179"/>
    <x v="1130"/>
    <x v="1"/>
    <n v="147"/>
    <s v="Product_147"/>
    <x v="2"/>
    <n v="254.56"/>
    <n v="137.72999999999999"/>
    <n v="5"/>
    <n v="0"/>
    <n v="426"/>
    <n v="4"/>
    <n v="1272.8"/>
    <n v="584.15"/>
  </r>
  <r>
    <n v="2280"/>
    <x v="2063"/>
    <n v="24"/>
    <x v="4"/>
    <d v="2023-05-07T00:00:00"/>
    <n v="1"/>
    <n v="13191"/>
    <x v="957"/>
    <x v="0"/>
    <n v="141"/>
    <s v="Product_141"/>
    <x v="3"/>
    <n v="1165.52"/>
    <n v="585.01"/>
    <n v="2"/>
    <n v="0"/>
    <n v="605"/>
    <n v="3"/>
    <n v="2331.04"/>
    <n v="1161.02"/>
  </r>
  <r>
    <n v="1132"/>
    <x v="2064"/>
    <n v="43"/>
    <x v="0"/>
    <d v="2023-01-02T00:00:00"/>
    <n v="0"/>
    <n v="10027"/>
    <x v="1131"/>
    <x v="2"/>
    <n v="149"/>
    <s v="Product_149"/>
    <x v="2"/>
    <n v="1373.9"/>
    <n v="763.58"/>
    <n v="5"/>
    <n v="0.2"/>
    <n v="730"/>
    <n v="3"/>
    <n v="5495.6"/>
    <n v="1677.7"/>
  </r>
  <r>
    <n v="2299"/>
    <x v="2065"/>
    <n v="56"/>
    <x v="0"/>
    <d v="2020-02-03T00:00:00"/>
    <n v="0"/>
    <n v="11844"/>
    <x v="14"/>
    <x v="1"/>
    <n v="111"/>
    <s v="Product_111"/>
    <x v="0"/>
    <n v="163.84"/>
    <n v="101.34"/>
    <n v="1"/>
    <n v="0"/>
    <n v="343"/>
    <n v="4"/>
    <n v="163.84"/>
    <n v="62.5"/>
  </r>
  <r>
    <n v="1971"/>
    <x v="2066"/>
    <n v="6"/>
    <x v="2"/>
    <d v="2023-07-18T00:00:00"/>
    <n v="0"/>
    <n v="12164"/>
    <x v="1132"/>
    <x v="2"/>
    <n v="138"/>
    <s v="Product_138"/>
    <x v="3"/>
    <n v="1246.56"/>
    <n v="498.88"/>
    <n v="1"/>
    <n v="0.1"/>
    <n v="488"/>
    <n v="3"/>
    <n v="1121.9000000000001"/>
    <n v="623.02"/>
  </r>
  <r>
    <n v="1512"/>
    <x v="2067"/>
    <n v="33"/>
    <x v="1"/>
    <d v="2022-11-21T00:00:00"/>
    <n v="1"/>
    <n v="12750"/>
    <x v="486"/>
    <x v="0"/>
    <n v="141"/>
    <s v="Product_141"/>
    <x v="1"/>
    <n v="843.76"/>
    <n v="429.51499999999999"/>
    <n v="5"/>
    <n v="0"/>
    <n v="625"/>
    <n v="3"/>
    <n v="4218.8"/>
    <n v="2071.23"/>
  </r>
  <r>
    <n v="1312"/>
    <x v="2068"/>
    <n v="46"/>
    <x v="0"/>
    <d v="2023-03-23T00:00:00"/>
    <n v="0"/>
    <n v="12704"/>
    <x v="897"/>
    <x v="1"/>
    <n v="102"/>
    <s v="Product_102"/>
    <x v="0"/>
    <n v="1020.34"/>
    <n v="679.45"/>
    <n v="3"/>
    <n v="0.2"/>
    <n v="387"/>
    <n v="5"/>
    <n v="2448.8200000000002"/>
    <n v="410.47"/>
  </r>
  <r>
    <n v="1575"/>
    <x v="2069"/>
    <n v="7"/>
    <x v="4"/>
    <d v="2021-05-10T00:00:00"/>
    <n v="0"/>
    <n v="12879"/>
    <x v="325"/>
    <x v="2"/>
    <n v="104"/>
    <s v="Product_104"/>
    <x v="3"/>
    <n v="764.64"/>
    <n v="430.03"/>
    <n v="3"/>
    <n v="0.2"/>
    <n v="386"/>
    <n v="2"/>
    <n v="1835.14"/>
    <n v="545.04999999999995"/>
  </r>
  <r>
    <n v="1885"/>
    <x v="2070"/>
    <n v="60"/>
    <x v="0"/>
    <d v="2024-01-11T00:00:00"/>
    <n v="1"/>
    <n v="10261"/>
    <x v="284"/>
    <x v="2"/>
    <n v="128"/>
    <s v="Product_128"/>
    <x v="1"/>
    <n v="1061.81"/>
    <n v="463.71"/>
    <n v="2"/>
    <n v="0"/>
    <n v="356"/>
    <n v="4"/>
    <n v="2123.62"/>
    <n v="1196.2"/>
  </r>
  <r>
    <n v="2307"/>
    <x v="2071"/>
    <n v="45"/>
    <x v="2"/>
    <d v="2020-10-21T00:00:00"/>
    <n v="1"/>
    <n v="13725"/>
    <x v="1133"/>
    <x v="2"/>
    <n v="133"/>
    <s v="Product_133"/>
    <x v="2"/>
    <n v="99.44"/>
    <n v="59.82"/>
    <n v="3"/>
    <n v="0.05"/>
    <n v="1233"/>
    <n v="3"/>
    <n v="283.39999999999998"/>
    <n v="103.94"/>
  </r>
  <r>
    <n v="2144"/>
    <x v="2072"/>
    <n v="56"/>
    <x v="3"/>
    <d v="2021-08-19T00:00:00"/>
    <n v="1"/>
    <n v="12673"/>
    <x v="757"/>
    <x v="2"/>
    <n v="111"/>
    <s v="Product_111"/>
    <x v="2"/>
    <n v="1155.92"/>
    <n v="510.17"/>
    <n v="4"/>
    <n v="0"/>
    <n v="1200"/>
    <n v="2"/>
    <n v="4623.68"/>
    <n v="2583"/>
  </r>
  <r>
    <n v="2130"/>
    <x v="2073"/>
    <n v="31"/>
    <x v="2"/>
    <d v="2022-05-29T00:00:00"/>
    <n v="0"/>
    <n v="13967"/>
    <x v="1044"/>
    <x v="2"/>
    <n v="103"/>
    <s v="Product_103"/>
    <x v="2"/>
    <n v="98.35"/>
    <n v="54.32"/>
    <n v="3"/>
    <n v="0"/>
    <n v="349"/>
    <n v="4"/>
    <n v="295.05"/>
    <n v="132.09"/>
  </r>
  <r>
    <n v="1686"/>
    <x v="2074"/>
    <n v="41"/>
    <x v="5"/>
    <d v="2020-04-01T00:00:00"/>
    <n v="0"/>
    <n v="12832"/>
    <x v="443"/>
    <x v="2"/>
    <n v="140"/>
    <s v="Product_140"/>
    <x v="3"/>
    <n v="710.18"/>
    <n v="304.02"/>
    <n v="1"/>
    <n v="0"/>
    <n v="531"/>
    <n v="4"/>
    <n v="710.18"/>
    <n v="406.16"/>
  </r>
  <r>
    <n v="2227"/>
    <x v="2075"/>
    <n v="37"/>
    <x v="5"/>
    <d v="2023-06-13T00:00:00"/>
    <n v="0"/>
    <n v="13109"/>
    <x v="977"/>
    <x v="1"/>
    <n v="105"/>
    <s v="Product_105"/>
    <x v="2"/>
    <n v="268.89999999999998"/>
    <n v="155.08000000000001"/>
    <n v="3"/>
    <n v="0"/>
    <n v="568"/>
    <n v="5"/>
    <n v="806.7"/>
    <n v="341.46"/>
  </r>
  <r>
    <n v="1164"/>
    <x v="2076"/>
    <n v="72"/>
    <x v="0"/>
    <d v="2021-12-23T00:00:00"/>
    <n v="0"/>
    <n v="10196"/>
    <x v="1134"/>
    <x v="1"/>
    <n v="121"/>
    <s v="Product_121"/>
    <x v="2"/>
    <n v="1244.18"/>
    <n v="616.39"/>
    <n v="2"/>
    <n v="0"/>
    <n v="479"/>
    <n v="4"/>
    <n v="2488.36"/>
    <n v="1255.58"/>
  </r>
  <r>
    <n v="1304"/>
    <x v="2077"/>
    <n v="59"/>
    <x v="0"/>
    <d v="2021-07-05T00:00:00"/>
    <n v="0"/>
    <n v="13596"/>
    <x v="674"/>
    <x v="0"/>
    <n v="122"/>
    <s v="Product_122"/>
    <x v="1"/>
    <n v="504.81"/>
    <n v="327.77"/>
    <n v="3"/>
    <n v="0"/>
    <n v="522"/>
    <n v="6"/>
    <n v="1514.43"/>
    <n v="531.12"/>
  </r>
  <r>
    <n v="1155"/>
    <x v="2078"/>
    <n v="41"/>
    <x v="2"/>
    <d v="2023-03-14T00:00:00"/>
    <n v="0"/>
    <n v="13695"/>
    <x v="1109"/>
    <x v="2"/>
    <n v="137"/>
    <s v="Product_137"/>
    <x v="1"/>
    <n v="708.44"/>
    <n v="453.39"/>
    <n v="2"/>
    <n v="0"/>
    <n v="426"/>
    <n v="5"/>
    <n v="1416.88"/>
    <n v="510.1"/>
  </r>
  <r>
    <n v="2390"/>
    <x v="2079"/>
    <n v="43"/>
    <x v="2"/>
    <d v="2022-03-05T00:00:00"/>
    <n v="0"/>
    <n v="11460"/>
    <x v="1135"/>
    <x v="0"/>
    <n v="111"/>
    <s v="Product_111"/>
    <x v="1"/>
    <n v="671.69"/>
    <n v="469.88"/>
    <n v="4"/>
    <n v="0"/>
    <n v="385"/>
    <n v="5"/>
    <n v="2686.76"/>
    <n v="807.24"/>
  </r>
  <r>
    <n v="1619"/>
    <x v="2080"/>
    <n v="49"/>
    <x v="4"/>
    <d v="2021-01-18T00:00:00"/>
    <n v="0"/>
    <n v="13720"/>
    <x v="1136"/>
    <x v="1"/>
    <n v="144"/>
    <s v="Product_144"/>
    <x v="3"/>
    <n v="1170.1300000000001"/>
    <n v="558.45000000000005"/>
    <n v="5"/>
    <n v="0"/>
    <n v="478"/>
    <n v="7"/>
    <n v="5850.65"/>
    <n v="3058.4"/>
  </r>
  <r>
    <n v="2274"/>
    <x v="2081"/>
    <n v="75"/>
    <x v="1"/>
    <d v="2023-09-22T00:00:00"/>
    <n v="0"/>
    <n v="12731"/>
    <x v="452"/>
    <x v="0"/>
    <n v="122"/>
    <s v="Product_122"/>
    <x v="0"/>
    <n v="747.66"/>
    <n v="312.93"/>
    <n v="4"/>
    <n v="0"/>
    <n v="467"/>
    <n v="5"/>
    <n v="2990.64"/>
    <n v="1738.92"/>
  </r>
  <r>
    <n v="1956"/>
    <x v="2082"/>
    <n v="45"/>
    <x v="4"/>
    <d v="2023-09-30T00:00:00"/>
    <n v="0"/>
    <n v="11662"/>
    <x v="658"/>
    <x v="1"/>
    <n v="141"/>
    <s v="Product_141"/>
    <x v="2"/>
    <n v="1193.99"/>
    <n v="636.28"/>
    <n v="1"/>
    <n v="0"/>
    <n v="335"/>
    <n v="7"/>
    <n v="1193.99"/>
    <n v="557.71"/>
  </r>
  <r>
    <n v="1333"/>
    <x v="2083"/>
    <n v="40"/>
    <x v="5"/>
    <d v="2020-06-24T00:00:00"/>
    <n v="1"/>
    <n v="12921"/>
    <x v="178"/>
    <x v="1"/>
    <n v="113"/>
    <s v="Product_113"/>
    <x v="2"/>
    <n v="156.59"/>
    <n v="66.55"/>
    <n v="4"/>
    <n v="0"/>
    <n v="1141"/>
    <n v="4"/>
    <n v="626.36"/>
    <n v="360.16"/>
  </r>
  <r>
    <n v="1968"/>
    <x v="2084"/>
    <n v="34"/>
    <x v="4"/>
    <d v="2022-08-12T00:00:00"/>
    <n v="1"/>
    <n v="11433"/>
    <x v="560"/>
    <x v="0"/>
    <n v="103"/>
    <s v="Product_103"/>
    <x v="3"/>
    <n v="327.81"/>
    <n v="148.68"/>
    <n v="4"/>
    <n v="0.1"/>
    <n v="755"/>
    <n v="4"/>
    <n v="1180.1199999999999"/>
    <n v="585.4"/>
  </r>
  <r>
    <n v="1510"/>
    <x v="2085"/>
    <n v="43"/>
    <x v="2"/>
    <d v="2022-08-01T00:00:00"/>
    <n v="0"/>
    <n v="10332"/>
    <x v="1137"/>
    <x v="1"/>
    <n v="113"/>
    <s v="Product_113"/>
    <x v="2"/>
    <n v="849.72"/>
    <n v="492.15"/>
    <n v="1"/>
    <n v="0"/>
    <n v="532"/>
    <n v="5"/>
    <n v="849.72"/>
    <n v="357.57"/>
  </r>
  <r>
    <n v="2316"/>
    <x v="2086"/>
    <n v="31"/>
    <x v="4"/>
    <d v="2020-05-18T00:00:00"/>
    <n v="0"/>
    <n v="13602"/>
    <x v="219"/>
    <x v="1"/>
    <n v="128"/>
    <s v="Product_128"/>
    <x v="3"/>
    <n v="1423.28"/>
    <n v="822.14"/>
    <n v="1"/>
    <n v="0"/>
    <n v="512"/>
    <n v="4"/>
    <n v="1423.28"/>
    <n v="601.14"/>
  </r>
  <r>
    <n v="2043"/>
    <x v="2087"/>
    <n v="47"/>
    <x v="3"/>
    <d v="2022-12-13T00:00:00"/>
    <n v="0"/>
    <n v="13536"/>
    <x v="857"/>
    <x v="0"/>
    <n v="111"/>
    <s v="Product_111"/>
    <x v="3"/>
    <n v="158.4"/>
    <n v="65.42"/>
    <n v="5"/>
    <n v="0"/>
    <n v="750"/>
    <n v="6"/>
    <n v="792"/>
    <n v="464.9"/>
  </r>
  <r>
    <n v="1281"/>
    <x v="2088"/>
    <n v="18"/>
    <x v="1"/>
    <d v="2023-01-19T00:00:00"/>
    <n v="1"/>
    <n v="12767"/>
    <x v="1138"/>
    <x v="0"/>
    <n v="111"/>
    <s v="Product_111"/>
    <x v="3"/>
    <n v="112.47"/>
    <n v="59.93"/>
    <n v="5"/>
    <n v="0"/>
    <n v="713"/>
    <n v="2"/>
    <n v="562.35"/>
    <n v="262.7"/>
  </r>
  <r>
    <n v="1796"/>
    <x v="2089"/>
    <n v="36"/>
    <x v="2"/>
    <d v="2022-11-05T00:00:00"/>
    <n v="0"/>
    <n v="11181"/>
    <x v="157"/>
    <x v="2"/>
    <n v="121"/>
    <s v="Product_121"/>
    <x v="0"/>
    <n v="277"/>
    <n v="154.86000000000001"/>
    <n v="3"/>
    <n v="0"/>
    <n v="788"/>
    <n v="5"/>
    <n v="831"/>
    <n v="366.42"/>
  </r>
  <r>
    <n v="2024"/>
    <x v="2090"/>
    <n v="51"/>
    <x v="0"/>
    <d v="2022-11-05T00:00:00"/>
    <n v="0"/>
    <n v="13231"/>
    <x v="157"/>
    <x v="0"/>
    <n v="121"/>
    <s v="Product_121"/>
    <x v="3"/>
    <n v="979.67"/>
    <n v="470.64"/>
    <n v="2"/>
    <n v="0"/>
    <n v="614"/>
    <n v="5"/>
    <n v="1959.34"/>
    <n v="1018.06"/>
  </r>
  <r>
    <n v="1118"/>
    <x v="2091"/>
    <n v="45"/>
    <x v="4"/>
    <d v="2023-02-08T00:00:00"/>
    <n v="1"/>
    <n v="13405"/>
    <x v="0"/>
    <x v="1"/>
    <n v="107"/>
    <s v="Product_107"/>
    <x v="0"/>
    <n v="628.54"/>
    <n v="415.85"/>
    <n v="1"/>
    <n v="0"/>
    <n v="693"/>
    <n v="3"/>
    <n v="628.54"/>
    <n v="212.69"/>
  </r>
  <r>
    <n v="2058"/>
    <x v="2092"/>
    <n v="33"/>
    <x v="2"/>
    <d v="2020-02-11T00:00:00"/>
    <n v="0"/>
    <n v="11775"/>
    <x v="1126"/>
    <x v="2"/>
    <n v="117"/>
    <s v="Product_117"/>
    <x v="0"/>
    <n v="1247.05"/>
    <n v="559.09"/>
    <n v="4"/>
    <n v="0"/>
    <n v="619"/>
    <n v="4"/>
    <n v="4988.2"/>
    <n v="2751.84"/>
  </r>
  <r>
    <n v="1197"/>
    <x v="2093"/>
    <n v="36"/>
    <x v="0"/>
    <d v="2022-10-03T00:00:00"/>
    <n v="0"/>
    <n v="13447"/>
    <x v="276"/>
    <x v="1"/>
    <n v="148"/>
    <s v="Product_148"/>
    <x v="2"/>
    <n v="154.30000000000001"/>
    <n v="73.47"/>
    <n v="4"/>
    <n v="0"/>
    <n v="623"/>
    <n v="6"/>
    <n v="617.20000000000005"/>
    <n v="323.32"/>
  </r>
  <r>
    <n v="1484"/>
    <x v="2094"/>
    <n v="55"/>
    <x v="0"/>
    <d v="2022-08-20T00:00:00"/>
    <n v="0"/>
    <n v="10078"/>
    <x v="756"/>
    <x v="0"/>
    <n v="114"/>
    <s v="Product_114"/>
    <x v="1"/>
    <n v="334.8"/>
    <n v="149.69"/>
    <n v="5"/>
    <n v="0"/>
    <n v="440"/>
    <n v="8"/>
    <n v="1674"/>
    <n v="925.55"/>
  </r>
  <r>
    <n v="2082"/>
    <x v="2095"/>
    <n v="21"/>
    <x v="5"/>
    <d v="2020-03-30T00:00:00"/>
    <n v="0"/>
    <n v="11867"/>
    <x v="848"/>
    <x v="1"/>
    <n v="133"/>
    <s v="Product_133"/>
    <x v="0"/>
    <n v="485.04"/>
    <n v="210.97"/>
    <n v="2"/>
    <n v="0"/>
    <n v="398"/>
    <n v="8"/>
    <n v="970.08"/>
    <n v="548.14"/>
  </r>
  <r>
    <n v="1836"/>
    <x v="2096"/>
    <n v="21"/>
    <x v="5"/>
    <d v="2023-07-25T00:00:00"/>
    <n v="0"/>
    <n v="11892"/>
    <x v="69"/>
    <x v="0"/>
    <n v="111"/>
    <s v="Product_111"/>
    <x v="0"/>
    <n v="958.76"/>
    <n v="636.32000000000005"/>
    <n v="1"/>
    <n v="0"/>
    <n v="475"/>
    <n v="6"/>
    <n v="958.76"/>
    <n v="322.44"/>
  </r>
  <r>
    <n v="2184"/>
    <x v="2097"/>
    <n v="26"/>
    <x v="2"/>
    <d v="2022-03-03T00:00:00"/>
    <n v="0"/>
    <n v="13914"/>
    <x v="1139"/>
    <x v="0"/>
    <n v="113"/>
    <s v="Product_113"/>
    <x v="1"/>
    <n v="1043.5"/>
    <n v="504.38"/>
    <n v="5"/>
    <n v="0"/>
    <n v="338"/>
    <n v="9"/>
    <n v="5217.5"/>
    <n v="2695.6"/>
  </r>
  <r>
    <n v="2008"/>
    <x v="2098"/>
    <n v="39"/>
    <x v="2"/>
    <d v="2022-02-03T00:00:00"/>
    <n v="1"/>
    <n v="10196"/>
    <x v="1140"/>
    <x v="0"/>
    <n v="101"/>
    <s v="Product_101"/>
    <x v="0"/>
    <n v="230.09"/>
    <n v="141.91"/>
    <n v="2"/>
    <n v="0"/>
    <n v="391"/>
    <n v="5"/>
    <n v="460.18"/>
    <n v="176.36"/>
  </r>
  <r>
    <n v="1690"/>
    <x v="2099"/>
    <n v="19"/>
    <x v="3"/>
    <d v="2021-06-03T00:00:00"/>
    <n v="1"/>
    <n v="13191"/>
    <x v="1141"/>
    <x v="2"/>
    <n v="134"/>
    <s v="Product_134"/>
    <x v="1"/>
    <n v="1418.52"/>
    <n v="749.54"/>
    <n v="1"/>
    <n v="0"/>
    <n v="1108"/>
    <n v="4"/>
    <n v="1418.52"/>
    <n v="668.98"/>
  </r>
  <r>
    <n v="2229"/>
    <x v="2100"/>
    <n v="54"/>
    <x v="1"/>
    <d v="2020-02-03T00:00:00"/>
    <n v="1"/>
    <n v="11783"/>
    <x v="14"/>
    <x v="0"/>
    <n v="109"/>
    <s v="Product_109"/>
    <x v="2"/>
    <n v="544.51"/>
    <n v="321.68"/>
    <n v="4"/>
    <n v="0.2"/>
    <n v="1053"/>
    <n v="3"/>
    <n v="1742.43"/>
    <n v="455.71"/>
  </r>
  <r>
    <n v="2035"/>
    <x v="2101"/>
    <n v="26"/>
    <x v="1"/>
    <d v="2022-01-01T00:00:00"/>
    <n v="0"/>
    <n v="13722"/>
    <x v="1142"/>
    <x v="1"/>
    <n v="113"/>
    <s v="Product_113"/>
    <x v="3"/>
    <n v="1084.0899999999999"/>
    <n v="735.5"/>
    <n v="4"/>
    <n v="0.05"/>
    <n v="548"/>
    <n v="8"/>
    <n v="4119.54"/>
    <n v="1177.54"/>
  </r>
  <r>
    <n v="1489"/>
    <x v="2102"/>
    <n v="43"/>
    <x v="2"/>
    <d v="2020-05-18T00:00:00"/>
    <n v="0"/>
    <n v="10225"/>
    <x v="219"/>
    <x v="2"/>
    <n v="137"/>
    <s v="Product_137"/>
    <x v="1"/>
    <n v="810.1"/>
    <n v="529.30999999999995"/>
    <n v="5"/>
    <n v="0"/>
    <n v="338"/>
    <n v="6"/>
    <n v="4050.5"/>
    <n v="1403.95"/>
  </r>
  <r>
    <n v="1275"/>
    <x v="2103"/>
    <n v="31"/>
    <x v="5"/>
    <d v="2021-07-12T00:00:00"/>
    <n v="1"/>
    <n v="12642"/>
    <x v="919"/>
    <x v="2"/>
    <n v="130"/>
    <s v="Product_130"/>
    <x v="3"/>
    <n v="373"/>
    <n v="156.91999999999999"/>
    <n v="2"/>
    <n v="0"/>
    <n v="1121"/>
    <n v="1"/>
    <n v="746"/>
    <n v="432.16"/>
  </r>
  <r>
    <n v="1692"/>
    <x v="2104"/>
    <n v="39"/>
    <x v="4"/>
    <d v="2021-05-08T00:00:00"/>
    <n v="0"/>
    <n v="13481"/>
    <x v="176"/>
    <x v="2"/>
    <n v="141"/>
    <s v="Product_141"/>
    <x v="1"/>
    <n v="1277.03"/>
    <n v="834.62"/>
    <n v="4"/>
    <n v="0"/>
    <n v="493"/>
    <n v="4"/>
    <n v="5108.12"/>
    <n v="1769.64"/>
  </r>
  <r>
    <n v="1241"/>
    <x v="2105"/>
    <n v="41"/>
    <x v="3"/>
    <d v="2023-07-09T00:00:00"/>
    <n v="0"/>
    <n v="11561"/>
    <x v="1143"/>
    <x v="1"/>
    <n v="145"/>
    <s v="Product_145"/>
    <x v="3"/>
    <n v="1236.45"/>
    <n v="662.18"/>
    <n v="2"/>
    <n v="0"/>
    <n v="482"/>
    <n v="7"/>
    <n v="2472.9"/>
    <n v="1148.54"/>
  </r>
  <r>
    <n v="2239"/>
    <x v="2106"/>
    <n v="55"/>
    <x v="1"/>
    <d v="2023-07-10T00:00:00"/>
    <n v="0"/>
    <n v="13711"/>
    <x v="198"/>
    <x v="0"/>
    <n v="137"/>
    <s v="Product_137"/>
    <x v="2"/>
    <n v="624.29999999999995"/>
    <n v="315.3"/>
    <n v="5"/>
    <n v="0"/>
    <n v="541"/>
    <n v="4"/>
    <n v="3121.5"/>
    <n v="1545"/>
  </r>
  <r>
    <n v="2274"/>
    <x v="2107"/>
    <n v="25"/>
    <x v="2"/>
    <d v="2020-07-31T00:00:00"/>
    <n v="0"/>
    <n v="12960"/>
    <x v="354"/>
    <x v="2"/>
    <n v="147"/>
    <s v="Product_147"/>
    <x v="0"/>
    <n v="903.48"/>
    <n v="429.51499999999999"/>
    <n v="3"/>
    <n v="0"/>
    <n v="467"/>
    <n v="5"/>
    <n v="2710.44"/>
    <n v="1421.9"/>
  </r>
  <r>
    <n v="1125"/>
    <x v="2108"/>
    <n v="24"/>
    <x v="5"/>
    <d v="2023-04-06T00:00:00"/>
    <n v="0"/>
    <n v="10734"/>
    <x v="1144"/>
    <x v="0"/>
    <n v="107"/>
    <s v="Product_107"/>
    <x v="2"/>
    <n v="423.85"/>
    <n v="290.36"/>
    <n v="2"/>
    <n v="0"/>
    <n v="384"/>
    <n v="5"/>
    <n v="847.7"/>
    <n v="266.98"/>
  </r>
  <r>
    <n v="1216"/>
    <x v="2109"/>
    <n v="75"/>
    <x v="5"/>
    <d v="2021-11-11T00:00:00"/>
    <n v="0"/>
    <n v="11362"/>
    <x v="406"/>
    <x v="0"/>
    <n v="114"/>
    <s v="Product_114"/>
    <x v="0"/>
    <n v="1050.28"/>
    <n v="449.77"/>
    <n v="2"/>
    <n v="0"/>
    <n v="517"/>
    <n v="5"/>
    <n v="2100.56"/>
    <n v="1201.02"/>
  </r>
  <r>
    <n v="2329"/>
    <x v="2110"/>
    <n v="48"/>
    <x v="5"/>
    <d v="2020-09-30T00:00:00"/>
    <n v="0"/>
    <n v="11579"/>
    <x v="522"/>
    <x v="1"/>
    <n v="148"/>
    <s v="Product_148"/>
    <x v="3"/>
    <n v="498.09"/>
    <n v="314.01"/>
    <n v="5"/>
    <n v="0"/>
    <n v="473"/>
    <n v="3"/>
    <n v="2490.4499999999998"/>
    <n v="920.4"/>
  </r>
  <r>
    <n v="2208"/>
    <x v="2111"/>
    <n v="54"/>
    <x v="4"/>
    <d v="2020-03-31T00:00:00"/>
    <n v="0"/>
    <n v="11619"/>
    <x v="371"/>
    <x v="2"/>
    <n v="106"/>
    <s v="Product_106"/>
    <x v="3"/>
    <n v="1273.9100000000001"/>
    <n v="587.34"/>
    <n v="3"/>
    <n v="0"/>
    <n v="536"/>
    <n v="3"/>
    <n v="3821.73"/>
    <n v="2059.71"/>
  </r>
  <r>
    <n v="2062"/>
    <x v="2112"/>
    <n v="46"/>
    <x v="0"/>
    <d v="2021-12-22T00:00:00"/>
    <n v="0"/>
    <n v="12042"/>
    <x v="904"/>
    <x v="1"/>
    <n v="134"/>
    <s v="Product_134"/>
    <x v="0"/>
    <n v="365.21"/>
    <n v="187.73"/>
    <n v="4"/>
    <n v="0.1"/>
    <n v="370"/>
    <n v="10"/>
    <n v="1314.76"/>
    <n v="563.84"/>
  </r>
  <r>
    <n v="2246"/>
    <x v="2113"/>
    <n v="33"/>
    <x v="4"/>
    <d v="2023-01-23T00:00:00"/>
    <n v="0"/>
    <n v="12966"/>
    <x v="574"/>
    <x v="2"/>
    <n v="116"/>
    <s v="Product_116"/>
    <x v="1"/>
    <n v="71.459999999999994"/>
    <n v="47.32"/>
    <n v="1"/>
    <n v="0"/>
    <n v="492"/>
    <n v="8"/>
    <n v="71.459999999999994"/>
    <n v="24.14"/>
  </r>
  <r>
    <n v="2207"/>
    <x v="2114"/>
    <n v="20"/>
    <x v="5"/>
    <d v="2021-11-24T00:00:00"/>
    <n v="0"/>
    <n v="12584"/>
    <x v="863"/>
    <x v="2"/>
    <n v="137"/>
    <s v="Product_137"/>
    <x v="2"/>
    <n v="439.34"/>
    <n v="247.67"/>
    <n v="5"/>
    <n v="0"/>
    <n v="702"/>
    <n v="3"/>
    <n v="2196.6999999999998"/>
    <n v="958.35"/>
  </r>
  <r>
    <n v="1494"/>
    <x v="2115"/>
    <n v="35"/>
    <x v="2"/>
    <d v="2023-09-08T00:00:00"/>
    <n v="0"/>
    <n v="10219"/>
    <x v="110"/>
    <x v="0"/>
    <n v="136"/>
    <s v="Product_136"/>
    <x v="1"/>
    <n v="327.02999999999997"/>
    <n v="137.43"/>
    <n v="1"/>
    <n v="0"/>
    <n v="511"/>
    <n v="3"/>
    <n v="327.02999999999997"/>
    <n v="189.6"/>
  </r>
  <r>
    <n v="1426"/>
    <x v="2116"/>
    <n v="25"/>
    <x v="3"/>
    <d v="2020-12-24T00:00:00"/>
    <n v="1"/>
    <n v="12340"/>
    <x v="783"/>
    <x v="0"/>
    <n v="146"/>
    <s v="Product_146"/>
    <x v="3"/>
    <n v="787.02"/>
    <n v="434.76"/>
    <n v="3"/>
    <n v="0"/>
    <n v="497"/>
    <n v="3"/>
    <n v="2361.06"/>
    <n v="1056.78"/>
  </r>
  <r>
    <n v="2201"/>
    <x v="2117"/>
    <n v="26"/>
    <x v="4"/>
    <d v="2023-03-11T00:00:00"/>
    <n v="0"/>
    <n v="11227"/>
    <x v="94"/>
    <x v="2"/>
    <n v="106"/>
    <s v="Product_106"/>
    <x v="2"/>
    <n v="345.37"/>
    <n v="429.51499999999999"/>
    <n v="3"/>
    <n v="0"/>
    <n v="341"/>
    <n v="7"/>
    <n v="1036.1099999999999"/>
    <n v="-252.44"/>
  </r>
  <r>
    <n v="1918"/>
    <x v="2118"/>
    <n v="16"/>
    <x v="2"/>
    <d v="2022-08-09T00:00:00"/>
    <n v="0"/>
    <n v="13951"/>
    <x v="1145"/>
    <x v="2"/>
    <n v="108"/>
    <s v="Product_108"/>
    <x v="2"/>
    <n v="1156.6300000000001"/>
    <n v="646.16999999999996"/>
    <n v="2"/>
    <n v="0"/>
    <n v="694"/>
    <n v="4"/>
    <n v="2313.2600000000002"/>
    <n v="1020.92"/>
  </r>
  <r>
    <n v="2451"/>
    <x v="2119"/>
    <n v="41"/>
    <x v="5"/>
    <d v="2023-11-25T00:00:00"/>
    <n v="0"/>
    <n v="11728"/>
    <x v="566"/>
    <x v="0"/>
    <n v="124"/>
    <s v="Product_124"/>
    <x v="1"/>
    <n v="399.99"/>
    <n v="180.02"/>
    <n v="1"/>
    <n v="0"/>
    <n v="403"/>
    <n v="3"/>
    <n v="399.99"/>
    <n v="219.97"/>
  </r>
  <r>
    <n v="2317"/>
    <x v="2120"/>
    <n v="63"/>
    <x v="3"/>
    <d v="2022-07-09T00:00:00"/>
    <n v="1"/>
    <n v="13585"/>
    <x v="981"/>
    <x v="2"/>
    <n v="103"/>
    <s v="Product_103"/>
    <x v="0"/>
    <n v="1075.0999999999999"/>
    <n v="573.58000000000004"/>
    <n v="1"/>
    <n v="0.1"/>
    <n v="799"/>
    <n v="4"/>
    <n v="967.59"/>
    <n v="394.01"/>
  </r>
  <r>
    <n v="1150"/>
    <x v="2121"/>
    <n v="48"/>
    <x v="1"/>
    <d v="2023-07-17T00:00:00"/>
    <n v="0"/>
    <n v="10201"/>
    <x v="1067"/>
    <x v="2"/>
    <n v="104"/>
    <s v="Product_104"/>
    <x v="0"/>
    <n v="888.78"/>
    <n v="601.97"/>
    <n v="3"/>
    <n v="0"/>
    <n v="459"/>
    <n v="4"/>
    <n v="2666.34"/>
    <n v="860.43"/>
  </r>
  <r>
    <n v="1383"/>
    <x v="2122"/>
    <n v="38"/>
    <x v="1"/>
    <d v="2021-08-01T00:00:00"/>
    <n v="1"/>
    <n v="11889"/>
    <x v="1146"/>
    <x v="2"/>
    <n v="132"/>
    <s v="Product_132"/>
    <x v="2"/>
    <n v="1480.06"/>
    <n v="884.28"/>
    <n v="1"/>
    <n v="0"/>
    <n v="485"/>
    <n v="5"/>
    <n v="1480.06"/>
    <n v="595.78"/>
  </r>
  <r>
    <n v="1307"/>
    <x v="2123"/>
    <n v="39"/>
    <x v="2"/>
    <d v="2020-03-10T00:00:00"/>
    <n v="0"/>
    <n v="12079"/>
    <x v="1147"/>
    <x v="1"/>
    <n v="101"/>
    <s v="Product_101"/>
    <x v="0"/>
    <n v="1499.86"/>
    <n v="429.51499999999999"/>
    <n v="4"/>
    <n v="0.2"/>
    <n v="1286"/>
    <n v="2"/>
    <n v="4799.55"/>
    <n v="3081.49"/>
  </r>
  <r>
    <n v="2359"/>
    <x v="2124"/>
    <n v="41"/>
    <x v="3"/>
    <d v="2020-09-05T00:00:00"/>
    <n v="1"/>
    <n v="13160"/>
    <x v="814"/>
    <x v="2"/>
    <n v="134"/>
    <s v="Product_134"/>
    <x v="3"/>
    <n v="1310.81"/>
    <n v="833.39"/>
    <n v="3"/>
    <n v="0"/>
    <n v="1209"/>
    <n v="3"/>
    <n v="3932.43"/>
    <n v="1432.26"/>
  </r>
  <r>
    <n v="1745"/>
    <x v="2125"/>
    <n v="33"/>
    <x v="2"/>
    <d v="2024-06-01T00:00:00"/>
    <n v="0"/>
    <n v="13273"/>
    <x v="23"/>
    <x v="2"/>
    <n v="145"/>
    <s v="Product_145"/>
    <x v="1"/>
    <n v="1151.98"/>
    <n v="492.14"/>
    <n v="2"/>
    <n v="0.05"/>
    <n v="361"/>
    <n v="3"/>
    <n v="2188.7600000000002"/>
    <n v="1204.48"/>
  </r>
  <r>
    <n v="1891"/>
    <x v="2126"/>
    <n v="18"/>
    <x v="3"/>
    <d v="2022-07-26T00:00:00"/>
    <n v="0"/>
    <n v="11713"/>
    <x v="1148"/>
    <x v="0"/>
    <n v="109"/>
    <s v="Product_109"/>
    <x v="1"/>
    <n v="610.36"/>
    <n v="350.63"/>
    <n v="2"/>
    <n v="0.1"/>
    <n v="431"/>
    <n v="5"/>
    <n v="1098.6500000000001"/>
    <n v="397.39"/>
  </r>
  <r>
    <n v="1374"/>
    <x v="2127"/>
    <n v="42"/>
    <x v="3"/>
    <d v="2020-03-16T00:00:00"/>
    <n v="1"/>
    <n v="13776"/>
    <x v="798"/>
    <x v="0"/>
    <n v="112"/>
    <s v="Product_112"/>
    <x v="1"/>
    <n v="1142.25"/>
    <n v="585.72"/>
    <n v="2"/>
    <n v="0"/>
    <n v="814"/>
    <n v="5"/>
    <n v="2284.5"/>
    <n v="1113.06"/>
  </r>
  <r>
    <n v="2031"/>
    <x v="2128"/>
    <n v="36"/>
    <x v="2"/>
    <d v="2021-08-23T00:00:00"/>
    <n v="1"/>
    <n v="13743"/>
    <x v="54"/>
    <x v="1"/>
    <n v="110"/>
    <s v="Product_110"/>
    <x v="2"/>
    <n v="1437.18"/>
    <n v="634.87"/>
    <n v="1"/>
    <n v="0"/>
    <n v="344"/>
    <n v="5"/>
    <n v="1437.18"/>
    <n v="802.31"/>
  </r>
  <r>
    <n v="2364"/>
    <x v="2129"/>
    <n v="26"/>
    <x v="3"/>
    <d v="2021-02-16T00:00:00"/>
    <n v="1"/>
    <n v="13364"/>
    <x v="1149"/>
    <x v="0"/>
    <n v="110"/>
    <s v="Product_110"/>
    <x v="2"/>
    <n v="83.9"/>
    <n v="38.659999999999997"/>
    <n v="3"/>
    <n v="0.05"/>
    <n v="656"/>
    <n v="3"/>
    <n v="239.12"/>
    <n v="123.14"/>
  </r>
  <r>
    <n v="1128"/>
    <x v="2130"/>
    <n v="41"/>
    <x v="4"/>
    <d v="2020-03-30T00:00:00"/>
    <n v="0"/>
    <n v="12763"/>
    <x v="848"/>
    <x v="2"/>
    <n v="144"/>
    <s v="Product_144"/>
    <x v="0"/>
    <n v="829.98"/>
    <n v="526.5"/>
    <n v="2"/>
    <n v="0.05"/>
    <n v="587"/>
    <n v="4"/>
    <n v="1576.96"/>
    <n v="523.96"/>
  </r>
  <r>
    <n v="2014"/>
    <x v="2131"/>
    <n v="41"/>
    <x v="5"/>
    <d v="2021-12-02T00:00:00"/>
    <n v="0"/>
    <n v="10752"/>
    <x v="1150"/>
    <x v="1"/>
    <n v="148"/>
    <s v="Product_148"/>
    <x v="1"/>
    <n v="366.1"/>
    <n v="429.51499999999999"/>
    <n v="3"/>
    <n v="0"/>
    <n v="434"/>
    <n v="8"/>
    <n v="1098.3"/>
    <n v="-190.25"/>
  </r>
  <r>
    <n v="1668"/>
    <x v="2132"/>
    <n v="62"/>
    <x v="3"/>
    <d v="2020-03-26T00:00:00"/>
    <n v="1"/>
    <n v="11016"/>
    <x v="390"/>
    <x v="2"/>
    <n v="123"/>
    <s v="Product_123"/>
    <x v="3"/>
    <n v="858.92"/>
    <n v="424.07"/>
    <n v="1"/>
    <n v="0"/>
    <n v="1498"/>
    <n v="2"/>
    <n v="858.92"/>
    <n v="434.85"/>
  </r>
  <r>
    <n v="2375"/>
    <x v="2133"/>
    <n v="50"/>
    <x v="4"/>
    <d v="2021-10-08T00:00:00"/>
    <n v="0"/>
    <n v="10114"/>
    <x v="98"/>
    <x v="2"/>
    <n v="106"/>
    <s v="Product_106"/>
    <x v="3"/>
    <n v="726.35"/>
    <n v="352.62"/>
    <n v="4"/>
    <n v="0"/>
    <n v="370"/>
    <n v="5"/>
    <n v="2905.4"/>
    <n v="1494.92"/>
  </r>
  <r>
    <n v="2381"/>
    <x v="2134"/>
    <n v="43"/>
    <x v="3"/>
    <d v="2021-09-27T00:00:00"/>
    <n v="1"/>
    <n v="12769"/>
    <x v="492"/>
    <x v="2"/>
    <n v="124"/>
    <s v="Product_124"/>
    <x v="1"/>
    <n v="884.86"/>
    <n v="429.51499999999999"/>
    <n v="4"/>
    <n v="0.1"/>
    <n v="331"/>
    <n v="3"/>
    <n v="3185.5"/>
    <n v="1467.44"/>
  </r>
  <r>
    <n v="1516"/>
    <x v="2135"/>
    <n v="25"/>
    <x v="4"/>
    <d v="2022-11-21T00:00:00"/>
    <n v="0"/>
    <n v="11245"/>
    <x v="486"/>
    <x v="1"/>
    <n v="124"/>
    <s v="Product_124"/>
    <x v="2"/>
    <n v="848.9"/>
    <n v="429.51499999999999"/>
    <n v="4"/>
    <n v="0"/>
    <n v="669"/>
    <n v="5"/>
    <n v="3395.6"/>
    <n v="1677.54"/>
  </r>
  <r>
    <n v="1085"/>
    <x v="2136"/>
    <n v="23"/>
    <x v="2"/>
    <d v="2022-03-26T00:00:00"/>
    <n v="1"/>
    <n v="13980"/>
    <x v="955"/>
    <x v="0"/>
    <n v="121"/>
    <s v="Product_121"/>
    <x v="2"/>
    <n v="1442.16"/>
    <n v="908.24"/>
    <n v="1"/>
    <n v="0.2"/>
    <n v="889"/>
    <n v="3"/>
    <n v="1153.73"/>
    <n v="245.49"/>
  </r>
  <r>
    <n v="2198"/>
    <x v="2137"/>
    <n v="48"/>
    <x v="1"/>
    <d v="2023-01-17T00:00:00"/>
    <n v="0"/>
    <n v="12229"/>
    <x v="345"/>
    <x v="0"/>
    <n v="142"/>
    <s v="Product_142"/>
    <x v="2"/>
    <n v="850.67"/>
    <n v="345.92"/>
    <n v="2"/>
    <n v="0.2"/>
    <n v="502"/>
    <n v="3"/>
    <n v="1361.07"/>
    <n v="669.23"/>
  </r>
  <r>
    <n v="2216"/>
    <x v="2138"/>
    <n v="36"/>
    <x v="0"/>
    <d v="2022-08-27T00:00:00"/>
    <n v="1"/>
    <n v="12818"/>
    <x v="481"/>
    <x v="0"/>
    <n v="131"/>
    <s v="Product_131"/>
    <x v="3"/>
    <n v="1277.04"/>
    <n v="553.94000000000005"/>
    <n v="1"/>
    <n v="0.05"/>
    <n v="858"/>
    <n v="3"/>
    <n v="1213.19"/>
    <n v="659.25"/>
  </r>
  <r>
    <n v="1310"/>
    <x v="2139"/>
    <n v="43"/>
    <x v="3"/>
    <d v="2021-02-06T00:00:00"/>
    <n v="0"/>
    <n v="10468"/>
    <x v="1151"/>
    <x v="2"/>
    <n v="147"/>
    <s v="Product_147"/>
    <x v="1"/>
    <n v="513.74"/>
    <n v="316.49"/>
    <n v="3"/>
    <n v="0"/>
    <n v="450"/>
    <n v="5"/>
    <n v="1541.22"/>
    <n v="591.75"/>
  </r>
  <r>
    <n v="2142"/>
    <x v="2140"/>
    <n v="54"/>
    <x v="0"/>
    <d v="2020-03-15T00:00:00"/>
    <n v="0"/>
    <n v="10425"/>
    <x v="1152"/>
    <x v="1"/>
    <n v="141"/>
    <s v="Product_141"/>
    <x v="3"/>
    <n v="685.25"/>
    <n v="396.13"/>
    <n v="4"/>
    <n v="0"/>
    <n v="504"/>
    <n v="4"/>
    <n v="2741"/>
    <n v="1156.48"/>
  </r>
  <r>
    <n v="2241"/>
    <x v="2141"/>
    <n v="17"/>
    <x v="3"/>
    <d v="2023-08-17T00:00:00"/>
    <n v="0"/>
    <n v="11575"/>
    <x v="1153"/>
    <x v="0"/>
    <n v="130"/>
    <s v="Product_130"/>
    <x v="1"/>
    <n v="732.1"/>
    <n v="449.93"/>
    <n v="3"/>
    <n v="0"/>
    <n v="478"/>
    <n v="5"/>
    <n v="2196.3000000000002"/>
    <n v="846.51"/>
  </r>
  <r>
    <n v="1426"/>
    <x v="2142"/>
    <n v="60"/>
    <x v="2"/>
    <d v="2021-01-26T00:00:00"/>
    <n v="1"/>
    <n v="11865"/>
    <x v="672"/>
    <x v="1"/>
    <n v="134"/>
    <s v="Product_134"/>
    <x v="3"/>
    <n v="454.16"/>
    <n v="213.02"/>
    <n v="1"/>
    <n v="0"/>
    <n v="497"/>
    <n v="3"/>
    <n v="454.16"/>
    <n v="241.14"/>
  </r>
  <r>
    <n v="2437"/>
    <x v="2143"/>
    <n v="54"/>
    <x v="2"/>
    <d v="2021-08-08T00:00:00"/>
    <n v="0"/>
    <n v="10833"/>
    <x v="544"/>
    <x v="1"/>
    <n v="118"/>
    <s v="Product_118"/>
    <x v="3"/>
    <n v="600.70000000000005"/>
    <n v="385.13"/>
    <n v="5"/>
    <n v="0"/>
    <n v="432"/>
    <n v="5"/>
    <n v="3003.5"/>
    <n v="1077.8499999999999"/>
  </r>
  <r>
    <n v="1113"/>
    <x v="2144"/>
    <n v="9"/>
    <x v="4"/>
    <d v="2022-01-01T00:00:00"/>
    <n v="0"/>
    <n v="13131"/>
    <x v="1142"/>
    <x v="2"/>
    <n v="112"/>
    <s v="Product_112"/>
    <x v="0"/>
    <n v="917.84"/>
    <n v="499.27"/>
    <n v="5"/>
    <n v="0"/>
    <n v="423"/>
    <n v="5"/>
    <n v="4589.2"/>
    <n v="2092.85"/>
  </r>
  <r>
    <n v="2168"/>
    <x v="2145"/>
    <n v="75"/>
    <x v="3"/>
    <d v="2020-04-07T00:00:00"/>
    <n v="0"/>
    <n v="12028"/>
    <x v="872"/>
    <x v="1"/>
    <n v="135"/>
    <s v="Product_135"/>
    <x v="3"/>
    <n v="891.27"/>
    <n v="519.69000000000005"/>
    <n v="1"/>
    <n v="0"/>
    <n v="445"/>
    <n v="5"/>
    <n v="891.27"/>
    <n v="371.58"/>
  </r>
  <r>
    <n v="1302"/>
    <x v="2146"/>
    <n v="44"/>
    <x v="2"/>
    <d v="2023-09-04T00:00:00"/>
    <n v="0"/>
    <n v="12532"/>
    <x v="107"/>
    <x v="0"/>
    <n v="107"/>
    <s v="Product_107"/>
    <x v="1"/>
    <n v="972.83"/>
    <n v="429.51499999999999"/>
    <n v="2"/>
    <n v="0"/>
    <n v="407"/>
    <n v="4"/>
    <n v="1945.66"/>
    <n v="1086.6300000000001"/>
  </r>
  <r>
    <n v="1743"/>
    <x v="2147"/>
    <n v="32"/>
    <x v="2"/>
    <d v="2021-11-10T00:00:00"/>
    <n v="1"/>
    <n v="10010"/>
    <x v="855"/>
    <x v="0"/>
    <n v="141"/>
    <s v="Product_141"/>
    <x v="3"/>
    <n v="560.14"/>
    <n v="258.51"/>
    <n v="3"/>
    <n v="0.05"/>
    <n v="969"/>
    <n v="5"/>
    <n v="1596.4"/>
    <n v="820.87"/>
  </r>
  <r>
    <n v="1587"/>
    <x v="2148"/>
    <n v="47"/>
    <x v="3"/>
    <d v="2021-07-13T00:00:00"/>
    <n v="0"/>
    <n v="13703"/>
    <x v="830"/>
    <x v="1"/>
    <n v="140"/>
    <s v="Product_140"/>
    <x v="0"/>
    <n v="507.96"/>
    <n v="321.02999999999997"/>
    <n v="1"/>
    <n v="0"/>
    <n v="427"/>
    <n v="8"/>
    <n v="507.96"/>
    <n v="186.93"/>
  </r>
  <r>
    <n v="1986"/>
    <x v="2149"/>
    <n v="25"/>
    <x v="4"/>
    <d v="2020-11-09T00:00:00"/>
    <n v="0"/>
    <n v="11408"/>
    <x v="643"/>
    <x v="1"/>
    <n v="125"/>
    <s v="Product_125"/>
    <x v="0"/>
    <n v="936.85"/>
    <n v="437.67"/>
    <n v="1"/>
    <n v="0"/>
    <n v="1573"/>
    <n v="1"/>
    <n v="936.85"/>
    <n v="499.18"/>
  </r>
  <r>
    <n v="1344"/>
    <x v="2150"/>
    <n v="48"/>
    <x v="4"/>
    <d v="2022-01-23T00:00:00"/>
    <n v="1"/>
    <n v="13481"/>
    <x v="1108"/>
    <x v="1"/>
    <n v="106"/>
    <s v="Product_106"/>
    <x v="1"/>
    <n v="242.65"/>
    <n v="103.8"/>
    <n v="5"/>
    <n v="0"/>
    <n v="1074"/>
    <n v="2"/>
    <n v="1213.25"/>
    <n v="694.25"/>
  </r>
  <r>
    <n v="1813"/>
    <x v="2151"/>
    <n v="28"/>
    <x v="4"/>
    <d v="2022-06-13T00:00:00"/>
    <n v="0"/>
    <n v="12089"/>
    <x v="1050"/>
    <x v="1"/>
    <n v="101"/>
    <s v="Product_101"/>
    <x v="0"/>
    <n v="416.9"/>
    <n v="241.45"/>
    <n v="4"/>
    <n v="0.2"/>
    <n v="395"/>
    <n v="5"/>
    <n v="1334.08"/>
    <n v="368.28"/>
  </r>
  <r>
    <n v="1800"/>
    <x v="2152"/>
    <n v="70"/>
    <x v="4"/>
    <d v="2022-03-30T00:00:00"/>
    <n v="0"/>
    <n v="11725"/>
    <x v="1154"/>
    <x v="0"/>
    <n v="146"/>
    <s v="Product_146"/>
    <x v="0"/>
    <n v="111.09"/>
    <n v="62.7"/>
    <n v="4"/>
    <n v="0.1"/>
    <n v="484"/>
    <n v="4"/>
    <n v="399.92"/>
    <n v="149.12"/>
  </r>
  <r>
    <n v="2024"/>
    <x v="2153"/>
    <n v="40"/>
    <x v="1"/>
    <d v="2022-06-19T00:00:00"/>
    <n v="0"/>
    <n v="12170"/>
    <x v="541"/>
    <x v="0"/>
    <n v="116"/>
    <s v="Product_116"/>
    <x v="2"/>
    <n v="155.29"/>
    <n v="90.44"/>
    <n v="2"/>
    <n v="0"/>
    <n v="614"/>
    <n v="5"/>
    <n v="310.58"/>
    <n v="129.69999999999999"/>
  </r>
  <r>
    <n v="2170"/>
    <x v="2154"/>
    <n v="49"/>
    <x v="3"/>
    <d v="2022-02-03T00:00:00"/>
    <n v="0"/>
    <n v="12748"/>
    <x v="1140"/>
    <x v="2"/>
    <n v="148"/>
    <s v="Product_148"/>
    <x v="1"/>
    <n v="402.91"/>
    <n v="235.9"/>
    <n v="2"/>
    <n v="0"/>
    <n v="778"/>
    <n v="4"/>
    <n v="805.82"/>
    <n v="334.02"/>
  </r>
  <r>
    <n v="2310"/>
    <x v="2155"/>
    <n v="28"/>
    <x v="1"/>
    <d v="2021-11-25T00:00:00"/>
    <n v="1"/>
    <n v="12299"/>
    <x v="251"/>
    <x v="1"/>
    <n v="104"/>
    <s v="Product_104"/>
    <x v="0"/>
    <n v="78.319999999999993"/>
    <n v="43.08"/>
    <n v="2"/>
    <n v="0.2"/>
    <n v="1133"/>
    <n v="2"/>
    <n v="125.31"/>
    <n v="39.15"/>
  </r>
  <r>
    <n v="2076"/>
    <x v="2156"/>
    <n v="52"/>
    <x v="2"/>
    <d v="2021-01-17T00:00:00"/>
    <n v="0"/>
    <n v="10972"/>
    <x v="1155"/>
    <x v="0"/>
    <n v="129"/>
    <s v="Product_129"/>
    <x v="0"/>
    <n v="405.85"/>
    <n v="222.46"/>
    <n v="5"/>
    <n v="0"/>
    <n v="827"/>
    <n v="6"/>
    <n v="2029.25"/>
    <n v="916.95"/>
  </r>
  <r>
    <n v="2327"/>
    <x v="2157"/>
    <n v="39"/>
    <x v="1"/>
    <d v="2022-10-13T00:00:00"/>
    <n v="0"/>
    <n v="10603"/>
    <x v="1156"/>
    <x v="1"/>
    <n v="138"/>
    <s v="Product_138"/>
    <x v="0"/>
    <n v="999.72"/>
    <n v="677.06"/>
    <n v="1"/>
    <n v="0"/>
    <n v="365"/>
    <n v="7"/>
    <n v="999.72"/>
    <n v="322.66000000000003"/>
  </r>
  <r>
    <n v="2092"/>
    <x v="2158"/>
    <n v="18"/>
    <x v="4"/>
    <d v="2023-11-18T00:00:00"/>
    <n v="0"/>
    <n v="13555"/>
    <x v="1157"/>
    <x v="0"/>
    <n v="147"/>
    <s v="Product_147"/>
    <x v="1"/>
    <n v="138.61000000000001"/>
    <n v="77.64"/>
    <n v="2"/>
    <n v="0"/>
    <n v="410"/>
    <n v="5"/>
    <n v="277.22000000000003"/>
    <n v="121.94"/>
  </r>
  <r>
    <n v="1360"/>
    <x v="2159"/>
    <n v="36"/>
    <x v="2"/>
    <d v="2022-10-15T00:00:00"/>
    <n v="1"/>
    <n v="10212"/>
    <x v="1039"/>
    <x v="2"/>
    <n v="128"/>
    <s v="Product_128"/>
    <x v="2"/>
    <n v="683.27"/>
    <n v="399.84"/>
    <n v="5"/>
    <n v="0"/>
    <n v="809"/>
    <n v="4"/>
    <n v="3416.35"/>
    <n v="1417.15"/>
  </r>
  <r>
    <n v="2243"/>
    <x v="2160"/>
    <n v="68"/>
    <x v="1"/>
    <d v="2022-01-22T00:00:00"/>
    <n v="0"/>
    <n v="13901"/>
    <x v="953"/>
    <x v="0"/>
    <n v="122"/>
    <s v="Product_122"/>
    <x v="3"/>
    <n v="1374.01"/>
    <n v="659.65"/>
    <n v="3"/>
    <n v="0"/>
    <n v="437"/>
    <n v="8"/>
    <n v="4122.03"/>
    <n v="2143.08"/>
  </r>
  <r>
    <n v="2009"/>
    <x v="2161"/>
    <n v="52"/>
    <x v="1"/>
    <d v="2022-11-29T00:00:00"/>
    <n v="0"/>
    <n v="13785"/>
    <x v="1158"/>
    <x v="0"/>
    <n v="108"/>
    <s v="Product_108"/>
    <x v="2"/>
    <n v="1197.3599999999999"/>
    <n v="791.85"/>
    <n v="1"/>
    <n v="0"/>
    <n v="764"/>
    <n v="3"/>
    <n v="1197.3599999999999"/>
    <n v="405.51"/>
  </r>
  <r>
    <n v="1703"/>
    <x v="2162"/>
    <n v="34"/>
    <x v="3"/>
    <d v="2021-06-30T00:00:00"/>
    <n v="0"/>
    <n v="12315"/>
    <x v="76"/>
    <x v="2"/>
    <n v="132"/>
    <s v="Product_132"/>
    <x v="1"/>
    <n v="492.88"/>
    <n v="200.76"/>
    <n v="3"/>
    <n v="0"/>
    <n v="681"/>
    <n v="6"/>
    <n v="1478.64"/>
    <n v="876.36"/>
  </r>
  <r>
    <n v="1574"/>
    <x v="2163"/>
    <n v="11"/>
    <x v="1"/>
    <d v="2020-06-18T00:00:00"/>
    <n v="0"/>
    <n v="13053"/>
    <x v="1159"/>
    <x v="1"/>
    <n v="133"/>
    <s v="Product_133"/>
    <x v="1"/>
    <n v="1390.97"/>
    <n v="788.91"/>
    <n v="4"/>
    <n v="0"/>
    <n v="762"/>
    <n v="6"/>
    <n v="5563.88"/>
    <n v="2408.2399999999998"/>
  </r>
  <r>
    <n v="2184"/>
    <x v="2164"/>
    <n v="27"/>
    <x v="2"/>
    <d v="2024-01-29T00:00:00"/>
    <n v="0"/>
    <n v="13738"/>
    <x v="978"/>
    <x v="0"/>
    <n v="113"/>
    <s v="Product_113"/>
    <x v="1"/>
    <n v="527.99"/>
    <n v="272"/>
    <n v="4"/>
    <n v="0"/>
    <n v="338"/>
    <n v="9"/>
    <n v="2111.96"/>
    <n v="1023.96"/>
  </r>
  <r>
    <n v="2112"/>
    <x v="2165"/>
    <n v="18"/>
    <x v="4"/>
    <d v="2022-05-19T00:00:00"/>
    <n v="0"/>
    <n v="12754"/>
    <x v="1160"/>
    <x v="2"/>
    <n v="127"/>
    <s v="Product_127"/>
    <x v="3"/>
    <n v="155.15"/>
    <n v="90.17"/>
    <n v="1"/>
    <n v="0"/>
    <n v="721"/>
    <n v="4"/>
    <n v="155.15"/>
    <n v="64.98"/>
  </r>
  <r>
    <n v="1687"/>
    <x v="2166"/>
    <n v="12"/>
    <x v="3"/>
    <d v="2020-06-10T00:00:00"/>
    <n v="0"/>
    <n v="10539"/>
    <x v="1051"/>
    <x v="2"/>
    <n v="118"/>
    <s v="Product_118"/>
    <x v="1"/>
    <n v="1491.38"/>
    <n v="757.7"/>
    <n v="2"/>
    <n v="0"/>
    <n v="562"/>
    <n v="5"/>
    <n v="2982.76"/>
    <n v="1467.36"/>
  </r>
  <r>
    <n v="1780"/>
    <x v="2167"/>
    <n v="51"/>
    <x v="1"/>
    <d v="2022-05-31T00:00:00"/>
    <n v="0"/>
    <n v="10705"/>
    <x v="989"/>
    <x v="2"/>
    <n v="118"/>
    <s v="Product_118"/>
    <x v="2"/>
    <n v="1311.53"/>
    <n v="806.99"/>
    <n v="1"/>
    <n v="0"/>
    <n v="438"/>
    <n v="6"/>
    <n v="1311.53"/>
    <n v="504.54"/>
  </r>
  <r>
    <n v="1584"/>
    <x v="2168"/>
    <n v="40"/>
    <x v="3"/>
    <d v="2023-05-18T00:00:00"/>
    <n v="0"/>
    <n v="13995"/>
    <x v="1059"/>
    <x v="0"/>
    <n v="113"/>
    <s v="Product_113"/>
    <x v="0"/>
    <n v="725.6"/>
    <n v="294.67"/>
    <n v="2"/>
    <n v="0"/>
    <n v="594"/>
    <n v="2"/>
    <n v="1451.2"/>
    <n v="861.86"/>
  </r>
  <r>
    <n v="1588"/>
    <x v="2169"/>
    <n v="66"/>
    <x v="0"/>
    <d v="2021-01-04T00:00:00"/>
    <n v="0"/>
    <n v="13058"/>
    <x v="1015"/>
    <x v="1"/>
    <n v="122"/>
    <s v="Product_122"/>
    <x v="0"/>
    <n v="1016.25"/>
    <n v="530.25"/>
    <n v="4"/>
    <n v="0"/>
    <n v="397"/>
    <n v="5"/>
    <n v="4065"/>
    <n v="1944"/>
  </r>
  <r>
    <n v="2182"/>
    <x v="2170"/>
    <n v="25"/>
    <x v="3"/>
    <d v="2023-01-22T00:00:00"/>
    <n v="1"/>
    <n v="11758"/>
    <x v="384"/>
    <x v="0"/>
    <n v="114"/>
    <s v="Product_114"/>
    <x v="1"/>
    <n v="1023.28"/>
    <n v="664.5"/>
    <n v="1"/>
    <n v="0"/>
    <n v="568"/>
    <n v="3"/>
    <n v="1023.28"/>
    <n v="358.78"/>
  </r>
  <r>
    <n v="1488"/>
    <x v="2171"/>
    <n v="39"/>
    <x v="4"/>
    <d v="2021-08-24T00:00:00"/>
    <n v="1"/>
    <n v="12666"/>
    <x v="147"/>
    <x v="0"/>
    <n v="111"/>
    <s v="Product_111"/>
    <x v="1"/>
    <n v="332"/>
    <n v="157.72"/>
    <n v="1"/>
    <n v="0"/>
    <n v="756"/>
    <n v="6"/>
    <n v="332"/>
    <n v="174.28"/>
  </r>
  <r>
    <n v="1970"/>
    <x v="2172"/>
    <n v="19"/>
    <x v="0"/>
    <d v="2021-10-19T00:00:00"/>
    <n v="0"/>
    <n v="11684"/>
    <x v="790"/>
    <x v="0"/>
    <n v="139"/>
    <s v="Product_139"/>
    <x v="3"/>
    <n v="340.07"/>
    <n v="141.41"/>
    <n v="2"/>
    <n v="0"/>
    <n v="448"/>
    <n v="4"/>
    <n v="680.14"/>
    <n v="397.32"/>
  </r>
  <r>
    <n v="2347"/>
    <x v="2173"/>
    <n v="31"/>
    <x v="0"/>
    <d v="2020-07-29T00:00:00"/>
    <n v="0"/>
    <n v="11158"/>
    <x v="396"/>
    <x v="2"/>
    <n v="122"/>
    <s v="Product_122"/>
    <x v="0"/>
    <n v="730.89"/>
    <n v="401.23"/>
    <n v="4"/>
    <n v="0"/>
    <n v="502"/>
    <n v="5"/>
    <n v="2923.56"/>
    <n v="1318.64"/>
  </r>
  <r>
    <n v="2404"/>
    <x v="2174"/>
    <n v="36"/>
    <x v="3"/>
    <d v="2020-06-12T00:00:00"/>
    <n v="0"/>
    <n v="10497"/>
    <x v="66"/>
    <x v="1"/>
    <n v="136"/>
    <s v="Product_136"/>
    <x v="3"/>
    <n v="1371.78"/>
    <n v="950.59"/>
    <n v="4"/>
    <n v="0"/>
    <n v="782"/>
    <n v="4"/>
    <n v="5487.12"/>
    <n v="1684.76"/>
  </r>
  <r>
    <n v="2125"/>
    <x v="2175"/>
    <n v="34"/>
    <x v="2"/>
    <d v="2021-11-02T00:00:00"/>
    <n v="0"/>
    <n v="13068"/>
    <x v="22"/>
    <x v="0"/>
    <n v="117"/>
    <s v="Product_117"/>
    <x v="3"/>
    <n v="64.489999999999995"/>
    <n v="27.04"/>
    <n v="2"/>
    <n v="0"/>
    <n v="549"/>
    <n v="7"/>
    <n v="128.97999999999999"/>
    <n v="74.900000000000006"/>
  </r>
  <r>
    <n v="1493"/>
    <x v="2176"/>
    <n v="40"/>
    <x v="4"/>
    <d v="2023-09-15T00:00:00"/>
    <n v="0"/>
    <n v="13678"/>
    <x v="966"/>
    <x v="1"/>
    <n v="132"/>
    <s v="Product_132"/>
    <x v="3"/>
    <n v="1184.6300000000001"/>
    <n v="498.75"/>
    <n v="2"/>
    <n v="0"/>
    <n v="344"/>
    <n v="5"/>
    <n v="2369.2600000000002"/>
    <n v="1371.76"/>
  </r>
  <r>
    <n v="1018"/>
    <x v="2177"/>
    <n v="54"/>
    <x v="2"/>
    <d v="2021-08-28T00:00:00"/>
    <n v="0"/>
    <n v="10781"/>
    <x v="462"/>
    <x v="0"/>
    <n v="114"/>
    <s v="Product_114"/>
    <x v="3"/>
    <n v="133.41"/>
    <n v="77.180000000000007"/>
    <n v="2"/>
    <n v="0"/>
    <n v="355"/>
    <n v="8"/>
    <n v="266.82"/>
    <n v="112.46"/>
  </r>
  <r>
    <n v="2477"/>
    <x v="2178"/>
    <n v="52"/>
    <x v="4"/>
    <d v="2021-09-19T00:00:00"/>
    <n v="1"/>
    <n v="11909"/>
    <x v="686"/>
    <x v="1"/>
    <n v="142"/>
    <s v="Product_142"/>
    <x v="2"/>
    <n v="743.42"/>
    <n v="353.14"/>
    <n v="4"/>
    <n v="0.05"/>
    <n v="1200"/>
    <n v="2"/>
    <n v="2825"/>
    <n v="1412.44"/>
  </r>
  <r>
    <n v="1396"/>
    <x v="2179"/>
    <n v="28"/>
    <x v="4"/>
    <d v="2022-07-02T00:00:00"/>
    <n v="0"/>
    <n v="10125"/>
    <x v="529"/>
    <x v="2"/>
    <n v="129"/>
    <s v="Product_129"/>
    <x v="1"/>
    <n v="974.92"/>
    <n v="509.95"/>
    <n v="4"/>
    <n v="0.05"/>
    <n v="384"/>
    <n v="7"/>
    <n v="3704.7"/>
    <n v="1664.9"/>
  </r>
  <r>
    <n v="2000"/>
    <x v="2180"/>
    <n v="39"/>
    <x v="2"/>
    <d v="2023-05-19T00:00:00"/>
    <n v="1"/>
    <n v="13430"/>
    <x v="1094"/>
    <x v="1"/>
    <n v="106"/>
    <s v="Product_106"/>
    <x v="1"/>
    <n v="1045.8"/>
    <n v="678.88"/>
    <n v="1"/>
    <n v="0.1"/>
    <n v="593"/>
    <n v="3"/>
    <n v="941.22"/>
    <n v="262.33999999999997"/>
  </r>
  <r>
    <n v="2302"/>
    <x v="2181"/>
    <n v="51"/>
    <x v="5"/>
    <d v="2024-01-09T00:00:00"/>
    <n v="1"/>
    <n v="11526"/>
    <x v="1161"/>
    <x v="2"/>
    <n v="104"/>
    <s v="Product_104"/>
    <x v="3"/>
    <n v="134.79"/>
    <n v="61.96"/>
    <n v="4"/>
    <n v="0"/>
    <n v="358"/>
    <n v="3"/>
    <n v="539.16"/>
    <n v="291.32"/>
  </r>
  <r>
    <n v="1850"/>
    <x v="2182"/>
    <n v="55"/>
    <x v="0"/>
    <d v="2022-05-22T00:00:00"/>
    <n v="1"/>
    <n v="10840"/>
    <x v="1162"/>
    <x v="2"/>
    <n v="111"/>
    <s v="Product_111"/>
    <x v="3"/>
    <n v="656.98"/>
    <n v="404.56"/>
    <n v="3"/>
    <n v="0"/>
    <n v="629"/>
    <n v="4"/>
    <n v="1970.94"/>
    <n v="757.26"/>
  </r>
  <r>
    <n v="2388"/>
    <x v="2183"/>
    <n v="30"/>
    <x v="3"/>
    <d v="2020-07-12T00:00:00"/>
    <n v="1"/>
    <n v="10982"/>
    <x v="1092"/>
    <x v="1"/>
    <n v="145"/>
    <s v="Product_145"/>
    <x v="2"/>
    <n v="896.56"/>
    <n v="494.31"/>
    <n v="3"/>
    <n v="0.1"/>
    <n v="740"/>
    <n v="3"/>
    <n v="2420.71"/>
    <n v="937.78"/>
  </r>
  <r>
    <n v="2354"/>
    <x v="2184"/>
    <n v="50"/>
    <x v="2"/>
    <d v="2023-11-13T00:00:00"/>
    <n v="0"/>
    <n v="11341"/>
    <x v="194"/>
    <x v="0"/>
    <n v="140"/>
    <s v="Product_140"/>
    <x v="3"/>
    <n v="145.77000000000001"/>
    <n v="97.88"/>
    <n v="2"/>
    <n v="0"/>
    <n v="415"/>
    <n v="3"/>
    <n v="291.54000000000002"/>
    <n v="95.78"/>
  </r>
  <r>
    <n v="2367"/>
    <x v="2185"/>
    <n v="44"/>
    <x v="2"/>
    <d v="2022-06-28T00:00:00"/>
    <n v="1"/>
    <n v="10011"/>
    <x v="1106"/>
    <x v="0"/>
    <n v="110"/>
    <s v="Product_110"/>
    <x v="2"/>
    <n v="245.89"/>
    <n v="170.13"/>
    <n v="2"/>
    <n v="0"/>
    <n v="825"/>
    <n v="7"/>
    <n v="491.78"/>
    <n v="151.52000000000001"/>
  </r>
  <r>
    <n v="1821"/>
    <x v="2186"/>
    <n v="24"/>
    <x v="3"/>
    <d v="2021-12-20T00:00:00"/>
    <n v="0"/>
    <n v="11500"/>
    <x v="424"/>
    <x v="0"/>
    <n v="128"/>
    <s v="Product_128"/>
    <x v="2"/>
    <n v="1012.29"/>
    <n v="552.19000000000005"/>
    <n v="2"/>
    <n v="0"/>
    <n v="673"/>
    <n v="7"/>
    <n v="2024.58"/>
    <n v="920.2"/>
  </r>
  <r>
    <n v="1454"/>
    <x v="2187"/>
    <n v="52"/>
    <x v="0"/>
    <d v="2022-07-04T00:00:00"/>
    <n v="0"/>
    <n v="11317"/>
    <x v="1163"/>
    <x v="0"/>
    <n v="111"/>
    <s v="Product_111"/>
    <x v="3"/>
    <n v="806.38"/>
    <n v="463.99"/>
    <n v="1"/>
    <n v="0.2"/>
    <n v="561"/>
    <n v="7"/>
    <n v="645.1"/>
    <n v="181.11"/>
  </r>
  <r>
    <n v="1724"/>
    <x v="2188"/>
    <n v="42"/>
    <x v="3"/>
    <d v="2020-03-27T00:00:00"/>
    <n v="0"/>
    <n v="11463"/>
    <x v="1042"/>
    <x v="1"/>
    <n v="135"/>
    <s v="Product_135"/>
    <x v="1"/>
    <n v="284.64999999999998"/>
    <n v="177.55"/>
    <n v="3"/>
    <n v="0"/>
    <n v="760"/>
    <n v="4"/>
    <n v="853.95"/>
    <n v="321.3"/>
  </r>
  <r>
    <n v="2088"/>
    <x v="2189"/>
    <n v="13"/>
    <x v="4"/>
    <d v="2024-01-28T00:00:00"/>
    <n v="0"/>
    <n v="11830"/>
    <x v="945"/>
    <x v="0"/>
    <n v="115"/>
    <s v="Product_115"/>
    <x v="2"/>
    <n v="826.1"/>
    <n v="409.42"/>
    <n v="3"/>
    <n v="0"/>
    <n v="339"/>
    <n v="6"/>
    <n v="2478.3000000000002"/>
    <n v="1250.04"/>
  </r>
  <r>
    <n v="2099"/>
    <x v="2190"/>
    <n v="35"/>
    <x v="5"/>
    <d v="2021-12-23T00:00:00"/>
    <n v="0"/>
    <n v="13925"/>
    <x v="1134"/>
    <x v="0"/>
    <n v="108"/>
    <s v="Product_108"/>
    <x v="1"/>
    <n v="1373.4"/>
    <n v="642.78"/>
    <n v="4"/>
    <n v="0"/>
    <n v="909"/>
    <n v="4"/>
    <n v="5493.6"/>
    <n v="2922.48"/>
  </r>
  <r>
    <n v="1710"/>
    <x v="2191"/>
    <n v="40"/>
    <x v="4"/>
    <d v="2023-06-13T00:00:00"/>
    <n v="1"/>
    <n v="10515"/>
    <x v="977"/>
    <x v="2"/>
    <n v="120"/>
    <s v="Product_120"/>
    <x v="1"/>
    <n v="72.599999999999994"/>
    <n v="50.05"/>
    <n v="3"/>
    <n v="0"/>
    <n v="568"/>
    <n v="2"/>
    <n v="217.8"/>
    <n v="67.650000000000006"/>
  </r>
  <r>
    <n v="1142"/>
    <x v="2192"/>
    <n v="30"/>
    <x v="5"/>
    <d v="2022-09-06T00:00:00"/>
    <n v="0"/>
    <n v="13887"/>
    <x v="1164"/>
    <x v="1"/>
    <n v="121"/>
    <s v="Product_121"/>
    <x v="2"/>
    <n v="981.82"/>
    <n v="520.15"/>
    <n v="4"/>
    <n v="0.2"/>
    <n v="368"/>
    <n v="5"/>
    <n v="3141.82"/>
    <n v="1061.22"/>
  </r>
  <r>
    <n v="1916"/>
    <x v="2193"/>
    <n v="58"/>
    <x v="3"/>
    <d v="2021-07-16T00:00:00"/>
    <n v="0"/>
    <n v="13462"/>
    <x v="540"/>
    <x v="2"/>
    <n v="101"/>
    <s v="Product_101"/>
    <x v="0"/>
    <n v="156.79"/>
    <n v="62.79"/>
    <n v="1"/>
    <n v="0"/>
    <n v="1265"/>
    <n v="6"/>
    <n v="156.79"/>
    <n v="94"/>
  </r>
  <r>
    <n v="1827"/>
    <x v="2194"/>
    <n v="58"/>
    <x v="4"/>
    <d v="2023-08-02T00:00:00"/>
    <n v="0"/>
    <n v="12363"/>
    <x v="210"/>
    <x v="2"/>
    <n v="129"/>
    <s v="Product_129"/>
    <x v="2"/>
    <n v="59.35"/>
    <n v="38.659999999999997"/>
    <n v="2"/>
    <n v="0"/>
    <n v="518"/>
    <n v="6"/>
    <n v="118.7"/>
    <n v="41.38"/>
  </r>
  <r>
    <n v="1604"/>
    <x v="2195"/>
    <n v="34"/>
    <x v="0"/>
    <d v="2020-04-27T00:00:00"/>
    <n v="0"/>
    <n v="11703"/>
    <x v="294"/>
    <x v="0"/>
    <n v="124"/>
    <s v="Product_124"/>
    <x v="0"/>
    <n v="268.45"/>
    <n v="155.66999999999999"/>
    <n v="2"/>
    <n v="0"/>
    <n v="630"/>
    <n v="4"/>
    <n v="536.9"/>
    <n v="225.56"/>
  </r>
  <r>
    <n v="2496"/>
    <x v="2196"/>
    <n v="32"/>
    <x v="4"/>
    <d v="2020-06-02T00:00:00"/>
    <n v="0"/>
    <n v="13079"/>
    <x v="751"/>
    <x v="0"/>
    <n v="130"/>
    <s v="Product_130"/>
    <x v="2"/>
    <n v="663.21"/>
    <n v="298.82"/>
    <n v="4"/>
    <n v="0.1"/>
    <n v="519"/>
    <n v="3"/>
    <n v="2387.56"/>
    <n v="1192.28"/>
  </r>
  <r>
    <n v="2440"/>
    <x v="2197"/>
    <n v="38"/>
    <x v="2"/>
    <d v="2023-10-06T00:00:00"/>
    <n v="0"/>
    <n v="13579"/>
    <x v="1165"/>
    <x v="1"/>
    <n v="140"/>
    <s v="Product_140"/>
    <x v="2"/>
    <n v="1213.4000000000001"/>
    <n v="496.33"/>
    <n v="5"/>
    <n v="0.1"/>
    <n v="453"/>
    <n v="4"/>
    <n v="5460.3"/>
    <n v="2978.65"/>
  </r>
  <r>
    <n v="1304"/>
    <x v="2198"/>
    <n v="36"/>
    <x v="5"/>
    <d v="2023-07-29T00:00:00"/>
    <n v="0"/>
    <n v="11147"/>
    <x v="534"/>
    <x v="2"/>
    <n v="135"/>
    <s v="Product_135"/>
    <x v="1"/>
    <n v="458.59"/>
    <n v="223.54"/>
    <n v="4"/>
    <n v="0.05"/>
    <n v="522"/>
    <n v="6"/>
    <n v="1742.64"/>
    <n v="848.48"/>
  </r>
  <r>
    <n v="1735"/>
    <x v="2199"/>
    <n v="31"/>
    <x v="5"/>
    <d v="2022-11-04T00:00:00"/>
    <n v="0"/>
    <n v="13443"/>
    <x v="471"/>
    <x v="0"/>
    <n v="133"/>
    <s v="Product_133"/>
    <x v="1"/>
    <n v="957.23"/>
    <n v="649.35"/>
    <n v="1"/>
    <n v="0.1"/>
    <n v="800"/>
    <n v="5"/>
    <n v="861.51"/>
    <n v="212.16"/>
  </r>
  <r>
    <n v="1290"/>
    <x v="2200"/>
    <n v="41"/>
    <x v="0"/>
    <d v="2022-01-14T00:00:00"/>
    <n v="0"/>
    <n v="12361"/>
    <x v="1166"/>
    <x v="2"/>
    <n v="120"/>
    <s v="Product_120"/>
    <x v="3"/>
    <n v="646.17999999999995"/>
    <n v="439.43"/>
    <n v="3"/>
    <n v="0"/>
    <n v="1083"/>
    <n v="2"/>
    <n v="1938.54"/>
    <n v="620.25"/>
  </r>
  <r>
    <n v="1101"/>
    <x v="2201"/>
    <n v="66"/>
    <x v="5"/>
    <d v="2022-11-16T00:00:00"/>
    <n v="0"/>
    <n v="13256"/>
    <x v="1167"/>
    <x v="0"/>
    <n v="116"/>
    <s v="Product_116"/>
    <x v="1"/>
    <n v="389.78"/>
    <n v="192.28"/>
    <n v="4"/>
    <n v="0.2"/>
    <n v="502"/>
    <n v="3"/>
    <n v="1247.3"/>
    <n v="478.18"/>
  </r>
  <r>
    <n v="2290"/>
    <x v="2202"/>
    <n v="40"/>
    <x v="5"/>
    <d v="2023-10-23T00:00:00"/>
    <n v="0"/>
    <n v="12594"/>
    <x v="428"/>
    <x v="0"/>
    <n v="109"/>
    <s v="Product_109"/>
    <x v="1"/>
    <n v="795.66"/>
    <n v="517.79999999999995"/>
    <n v="1"/>
    <n v="0"/>
    <n v="388"/>
    <n v="2"/>
    <n v="795.66"/>
    <n v="277.86"/>
  </r>
  <r>
    <n v="1866"/>
    <x v="2203"/>
    <n v="37"/>
    <x v="0"/>
    <d v="2020-11-23T00:00:00"/>
    <n v="0"/>
    <n v="13656"/>
    <x v="130"/>
    <x v="0"/>
    <n v="131"/>
    <s v="Product_131"/>
    <x v="1"/>
    <n v="1206.32"/>
    <n v="642.42999999999995"/>
    <n v="2"/>
    <n v="0.1"/>
    <n v="404"/>
    <n v="5"/>
    <n v="2171.38"/>
    <n v="886.52"/>
  </r>
  <r>
    <n v="1967"/>
    <x v="2204"/>
    <n v="44"/>
    <x v="4"/>
    <d v="2020-03-04T00:00:00"/>
    <n v="0"/>
    <n v="13954"/>
    <x v="62"/>
    <x v="0"/>
    <n v="117"/>
    <s v="Product_117"/>
    <x v="1"/>
    <n v="1257.1099999999999"/>
    <n v="749.62"/>
    <n v="5"/>
    <n v="0"/>
    <n v="1460"/>
    <n v="3"/>
    <n v="6285.55"/>
    <n v="2537.4499999999998"/>
  </r>
  <r>
    <n v="1973"/>
    <x v="2205"/>
    <n v="38"/>
    <x v="3"/>
    <d v="2020-10-19T00:00:00"/>
    <n v="0"/>
    <n v="11548"/>
    <x v="112"/>
    <x v="1"/>
    <n v="131"/>
    <s v="Product_131"/>
    <x v="3"/>
    <n v="1277.45"/>
    <n v="639.15"/>
    <n v="5"/>
    <n v="0"/>
    <n v="548"/>
    <n v="6"/>
    <n v="6387.25"/>
    <n v="3191.5"/>
  </r>
  <r>
    <n v="1841"/>
    <x v="2206"/>
    <n v="33"/>
    <x v="4"/>
    <d v="2023-05-29T00:00:00"/>
    <n v="0"/>
    <n v="12086"/>
    <x v="1168"/>
    <x v="2"/>
    <n v="148"/>
    <s v="Product_148"/>
    <x v="1"/>
    <n v="540.91"/>
    <n v="300.08999999999997"/>
    <n v="4"/>
    <n v="0"/>
    <n v="403"/>
    <n v="4"/>
    <n v="2163.64"/>
    <n v="963.28"/>
  </r>
  <r>
    <n v="1961"/>
    <x v="2207"/>
    <n v="24"/>
    <x v="2"/>
    <d v="2023-10-20T00:00:00"/>
    <n v="0"/>
    <n v="13155"/>
    <x v="907"/>
    <x v="2"/>
    <n v="123"/>
    <s v="Product_123"/>
    <x v="0"/>
    <n v="1200.51"/>
    <n v="586.01"/>
    <n v="3"/>
    <n v="0"/>
    <n v="347"/>
    <n v="4"/>
    <n v="3601.53"/>
    <n v="1843.5"/>
  </r>
  <r>
    <n v="1941"/>
    <x v="2208"/>
    <n v="12"/>
    <x v="2"/>
    <d v="2022-06-16T00:00:00"/>
    <n v="0"/>
    <n v="13092"/>
    <x v="200"/>
    <x v="1"/>
    <n v="106"/>
    <s v="Product_106"/>
    <x v="0"/>
    <n v="357.66"/>
    <n v="149.62"/>
    <n v="4"/>
    <n v="0"/>
    <n v="475"/>
    <n v="5"/>
    <n v="1430.64"/>
    <n v="832.16"/>
  </r>
  <r>
    <n v="2026"/>
    <x v="2209"/>
    <n v="19"/>
    <x v="5"/>
    <d v="2020-03-12T00:00:00"/>
    <n v="1"/>
    <n v="12300"/>
    <x v="1169"/>
    <x v="1"/>
    <n v="130"/>
    <s v="Product_130"/>
    <x v="3"/>
    <n v="1120.72"/>
    <n v="495.15"/>
    <n v="5"/>
    <n v="0"/>
    <n v="1123"/>
    <n v="4"/>
    <n v="5603.6"/>
    <n v="3127.85"/>
  </r>
  <r>
    <n v="1084"/>
    <x v="2210"/>
    <n v="23"/>
    <x v="2"/>
    <d v="2020-09-15T00:00:00"/>
    <n v="1"/>
    <n v="12350"/>
    <x v="610"/>
    <x v="1"/>
    <n v="107"/>
    <s v="Product_107"/>
    <x v="1"/>
    <n v="1425.16"/>
    <n v="694.34"/>
    <n v="5"/>
    <n v="0"/>
    <n v="1569"/>
    <n v="1"/>
    <n v="7125.8"/>
    <n v="3654.1"/>
  </r>
  <r>
    <n v="1327"/>
    <x v="2211"/>
    <n v="49"/>
    <x v="3"/>
    <d v="2020-05-17T00:00:00"/>
    <n v="0"/>
    <n v="10978"/>
    <x v="998"/>
    <x v="0"/>
    <n v="148"/>
    <s v="Product_148"/>
    <x v="0"/>
    <n v="69.930000000000007"/>
    <n v="48.45"/>
    <n v="2"/>
    <n v="0.2"/>
    <n v="959"/>
    <n v="3"/>
    <n v="111.89"/>
    <n v="14.99"/>
  </r>
  <r>
    <n v="1815"/>
    <x v="2212"/>
    <n v="50"/>
    <x v="5"/>
    <d v="2021-04-28T00:00:00"/>
    <n v="1"/>
    <n v="12305"/>
    <x v="951"/>
    <x v="0"/>
    <n v="140"/>
    <s v="Product_140"/>
    <x v="2"/>
    <n v="688.53"/>
    <n v="474.88"/>
    <n v="3"/>
    <n v="0.2"/>
    <n v="439"/>
    <n v="6"/>
    <n v="1652.47"/>
    <n v="227.83"/>
  </r>
  <r>
    <n v="2473"/>
    <x v="2213"/>
    <n v="26"/>
    <x v="2"/>
    <d v="2023-08-14T00:00:00"/>
    <n v="0"/>
    <n v="13883"/>
    <x v="327"/>
    <x v="2"/>
    <n v="142"/>
    <s v="Product_142"/>
    <x v="0"/>
    <n v="989.27"/>
    <n v="641.34"/>
    <n v="3"/>
    <n v="0.1"/>
    <n v="391"/>
    <n v="7"/>
    <n v="2671.03"/>
    <n v="747.01"/>
  </r>
  <r>
    <n v="1453"/>
    <x v="2214"/>
    <n v="0"/>
    <x v="1"/>
    <d v="2022-01-20T00:00:00"/>
    <n v="0"/>
    <n v="13047"/>
    <x v="1170"/>
    <x v="1"/>
    <n v="146"/>
    <s v="Product_146"/>
    <x v="1"/>
    <n v="1067.57"/>
    <n v="429.51499999999999"/>
    <n v="5"/>
    <n v="0.05"/>
    <n v="622"/>
    <n v="4"/>
    <n v="5070.96"/>
    <n v="2923.38"/>
  </r>
  <r>
    <n v="1628"/>
    <x v="2215"/>
    <n v="40"/>
    <x v="1"/>
    <d v="2022-11-01T00:00:00"/>
    <n v="0"/>
    <n v="12589"/>
    <x v="121"/>
    <x v="2"/>
    <n v="111"/>
    <s v="Product_111"/>
    <x v="0"/>
    <n v="305.33"/>
    <n v="162.58000000000001"/>
    <n v="5"/>
    <n v="0"/>
    <n v="344"/>
    <n v="6"/>
    <n v="1526.65"/>
    <n v="713.75"/>
  </r>
  <r>
    <n v="2244"/>
    <x v="2216"/>
    <n v="33"/>
    <x v="1"/>
    <d v="2022-02-23T00:00:00"/>
    <n v="1"/>
    <n v="12006"/>
    <x v="553"/>
    <x v="1"/>
    <n v="134"/>
    <s v="Product_134"/>
    <x v="2"/>
    <n v="1459.67"/>
    <n v="776.45"/>
    <n v="4"/>
    <n v="0"/>
    <n v="1043"/>
    <n v="3"/>
    <n v="5838.68"/>
    <n v="2732.88"/>
  </r>
  <r>
    <n v="2177"/>
    <x v="2217"/>
    <n v="33"/>
    <x v="1"/>
    <d v="2023-03-07T00:00:00"/>
    <n v="0"/>
    <n v="12687"/>
    <x v="103"/>
    <x v="2"/>
    <n v="112"/>
    <s v="Product_112"/>
    <x v="0"/>
    <n v="942.13"/>
    <n v="486.23"/>
    <n v="4"/>
    <n v="0"/>
    <n v="666"/>
    <n v="6"/>
    <n v="3768.52"/>
    <n v="1823.6"/>
  </r>
  <r>
    <n v="1664"/>
    <x v="2218"/>
    <n v="54"/>
    <x v="4"/>
    <d v="2020-03-07T00:00:00"/>
    <n v="1"/>
    <n v="11846"/>
    <x v="915"/>
    <x v="1"/>
    <n v="145"/>
    <s v="Product_145"/>
    <x v="1"/>
    <n v="288.29000000000002"/>
    <n v="119.2"/>
    <n v="2"/>
    <n v="0.2"/>
    <n v="1007"/>
    <n v="3"/>
    <n v="461.26"/>
    <n v="222.86"/>
  </r>
  <r>
    <n v="1011"/>
    <x v="2219"/>
    <n v="42"/>
    <x v="1"/>
    <d v="2023-05-24T00:00:00"/>
    <n v="0"/>
    <n v="12599"/>
    <x v="988"/>
    <x v="1"/>
    <n v="147"/>
    <s v="Product_147"/>
    <x v="2"/>
    <n v="79.760000000000005"/>
    <n v="44.69"/>
    <n v="5"/>
    <n v="0.1"/>
    <n v="588"/>
    <n v="5"/>
    <n v="358.92"/>
    <n v="135.47"/>
  </r>
  <r>
    <n v="2156"/>
    <x v="2220"/>
    <n v="25"/>
    <x v="5"/>
    <d v="2020-11-10T00:00:00"/>
    <n v="0"/>
    <n v="12508"/>
    <x v="1125"/>
    <x v="0"/>
    <n v="127"/>
    <s v="Product_127"/>
    <x v="3"/>
    <n v="1185.73"/>
    <n v="500.19"/>
    <n v="4"/>
    <n v="0.05"/>
    <n v="476"/>
    <n v="3"/>
    <n v="4505.7700000000004"/>
    <n v="2505.0100000000002"/>
  </r>
  <r>
    <n v="1303"/>
    <x v="2221"/>
    <n v="21"/>
    <x v="0"/>
    <d v="2023-10-22T00:00:00"/>
    <n v="1"/>
    <n v="13680"/>
    <x v="583"/>
    <x v="2"/>
    <n v="112"/>
    <s v="Product_112"/>
    <x v="2"/>
    <n v="165.57"/>
    <n v="106.06"/>
    <n v="2"/>
    <n v="0.2"/>
    <n v="437"/>
    <n v="1"/>
    <n v="264.91000000000003"/>
    <n v="52.79"/>
  </r>
  <r>
    <n v="2316"/>
    <x v="2222"/>
    <n v="36"/>
    <x v="4"/>
    <d v="2022-07-10T00:00:00"/>
    <n v="0"/>
    <n v="10223"/>
    <x v="1075"/>
    <x v="0"/>
    <n v="113"/>
    <s v="Product_113"/>
    <x v="0"/>
    <n v="254.52"/>
    <n v="154.59"/>
    <n v="3"/>
    <n v="0"/>
    <n v="512"/>
    <n v="4"/>
    <n v="763.56"/>
    <n v="299.79000000000002"/>
  </r>
  <r>
    <n v="1974"/>
    <x v="2223"/>
    <n v="26"/>
    <x v="0"/>
    <d v="2022-01-29T00:00:00"/>
    <n v="0"/>
    <n v="12139"/>
    <x v="943"/>
    <x v="0"/>
    <n v="108"/>
    <s v="Product_108"/>
    <x v="3"/>
    <n v="883.5"/>
    <n v="446.89"/>
    <n v="5"/>
    <n v="0"/>
    <n v="898"/>
    <n v="3"/>
    <n v="4417.5"/>
    <n v="2183.0500000000002"/>
  </r>
  <r>
    <n v="2323"/>
    <x v="2224"/>
    <n v="38"/>
    <x v="5"/>
    <d v="2022-01-31T00:00:00"/>
    <n v="1"/>
    <n v="10279"/>
    <x v="1171"/>
    <x v="2"/>
    <n v="116"/>
    <s v="Product_116"/>
    <x v="2"/>
    <n v="925.08"/>
    <n v="549.63"/>
    <n v="1"/>
    <n v="0.2"/>
    <n v="473"/>
    <n v="2"/>
    <n v="740.06"/>
    <n v="190.43"/>
  </r>
  <r>
    <n v="1782"/>
    <x v="2225"/>
    <n v="55"/>
    <x v="5"/>
    <d v="2022-06-28T00:00:00"/>
    <n v="1"/>
    <n v="11193"/>
    <x v="1106"/>
    <x v="0"/>
    <n v="129"/>
    <s v="Product_129"/>
    <x v="2"/>
    <n v="1045.99"/>
    <n v="429.51499999999999"/>
    <n v="5"/>
    <n v="0"/>
    <n v="918"/>
    <n v="2"/>
    <n v="5229.95"/>
    <n v="3082.38"/>
  </r>
  <r>
    <n v="1042"/>
    <x v="2226"/>
    <n v="19"/>
    <x v="3"/>
    <d v="2020-06-06T00:00:00"/>
    <n v="0"/>
    <n v="11819"/>
    <x v="1072"/>
    <x v="1"/>
    <n v="135"/>
    <s v="Product_135"/>
    <x v="2"/>
    <n v="620.6"/>
    <n v="297.62"/>
    <n v="4"/>
    <n v="0"/>
    <n v="359"/>
    <n v="7"/>
    <n v="2482.4"/>
    <n v="1291.92"/>
  </r>
  <r>
    <n v="1943"/>
    <x v="2227"/>
    <n v="41"/>
    <x v="4"/>
    <d v="2023-03-21T00:00:00"/>
    <n v="0"/>
    <n v="11757"/>
    <x v="716"/>
    <x v="1"/>
    <n v="129"/>
    <s v="Product_129"/>
    <x v="1"/>
    <n v="1172.1500000000001"/>
    <n v="579.32000000000005"/>
    <n v="5"/>
    <n v="0"/>
    <n v="378"/>
    <n v="5"/>
    <n v="5860.75"/>
    <n v="2964.15"/>
  </r>
  <r>
    <n v="1342"/>
    <x v="2228"/>
    <n v="53"/>
    <x v="0"/>
    <d v="2020-10-08T00:00:00"/>
    <n v="0"/>
    <n v="12045"/>
    <x v="433"/>
    <x v="1"/>
    <n v="131"/>
    <s v="Product_131"/>
    <x v="3"/>
    <n v="1462.82"/>
    <n v="934.89"/>
    <n v="1"/>
    <n v="0"/>
    <n v="818"/>
    <n v="3"/>
    <n v="1462.82"/>
    <n v="527.92999999999995"/>
  </r>
  <r>
    <n v="2349"/>
    <x v="2229"/>
    <n v="38"/>
    <x v="1"/>
    <d v="2022-12-20T00:00:00"/>
    <n v="1"/>
    <n v="13700"/>
    <x v="1172"/>
    <x v="1"/>
    <n v="113"/>
    <s v="Product_113"/>
    <x v="3"/>
    <n v="443.09"/>
    <n v="205.24"/>
    <n v="5"/>
    <n v="0.05"/>
    <n v="535"/>
    <n v="5"/>
    <n v="2104.6799999999998"/>
    <n v="1078.48"/>
  </r>
  <r>
    <n v="1497"/>
    <x v="2230"/>
    <n v="50"/>
    <x v="5"/>
    <d v="2022-01-21T00:00:00"/>
    <n v="1"/>
    <n v="10247"/>
    <x v="1173"/>
    <x v="0"/>
    <n v="112"/>
    <s v="Product_112"/>
    <x v="2"/>
    <n v="1069.3900000000001"/>
    <n v="608.30999999999995"/>
    <n v="4"/>
    <n v="0"/>
    <n v="1076"/>
    <n v="1"/>
    <n v="4277.5600000000004"/>
    <n v="1844.32"/>
  </r>
  <r>
    <n v="1363"/>
    <x v="2231"/>
    <n v="35"/>
    <x v="1"/>
    <d v="2022-03-26T00:00:00"/>
    <n v="1"/>
    <n v="11384"/>
    <x v="955"/>
    <x v="2"/>
    <n v="102"/>
    <s v="Product_102"/>
    <x v="3"/>
    <n v="1396.28"/>
    <n v="642.48"/>
    <n v="3"/>
    <n v="0"/>
    <n v="422"/>
    <n v="3"/>
    <n v="4188.84"/>
    <n v="2261.4"/>
  </r>
  <r>
    <n v="1890"/>
    <x v="2232"/>
    <n v="42"/>
    <x v="0"/>
    <d v="2021-05-10T00:00:00"/>
    <n v="0"/>
    <n v="11372"/>
    <x v="325"/>
    <x v="0"/>
    <n v="133"/>
    <s v="Product_133"/>
    <x v="0"/>
    <n v="1045.1199999999999"/>
    <n v="507.42"/>
    <n v="4"/>
    <n v="0"/>
    <n v="830"/>
    <n v="6"/>
    <n v="4180.4799999999996"/>
    <n v="2150.8000000000002"/>
  </r>
  <r>
    <n v="1426"/>
    <x v="2233"/>
    <n v="46"/>
    <x v="4"/>
    <d v="2023-08-23T00:00:00"/>
    <n v="1"/>
    <n v="12913"/>
    <x v="24"/>
    <x v="2"/>
    <n v="108"/>
    <s v="Product_108"/>
    <x v="0"/>
    <n v="1037.6099999999999"/>
    <n v="488.35"/>
    <n v="2"/>
    <n v="0"/>
    <n v="497"/>
    <n v="3"/>
    <n v="2075.2199999999998"/>
    <n v="1098.52"/>
  </r>
  <r>
    <n v="2004"/>
    <x v="2234"/>
    <n v="31"/>
    <x v="2"/>
    <d v="2021-07-24T00:00:00"/>
    <n v="0"/>
    <n v="13506"/>
    <x v="224"/>
    <x v="2"/>
    <n v="141"/>
    <s v="Product_141"/>
    <x v="2"/>
    <n v="374.47"/>
    <n v="222.25"/>
    <n v="4"/>
    <n v="0.2"/>
    <n v="481"/>
    <n v="3"/>
    <n v="1198.3"/>
    <n v="309.3"/>
  </r>
  <r>
    <n v="1020"/>
    <x v="2235"/>
    <n v="69"/>
    <x v="2"/>
    <d v="2021-05-26T00:00:00"/>
    <n v="0"/>
    <n v="13477"/>
    <x v="259"/>
    <x v="0"/>
    <n v="140"/>
    <s v="Product_140"/>
    <x v="0"/>
    <n v="825.94"/>
    <n v="460.89"/>
    <n v="2"/>
    <n v="0"/>
    <n v="534"/>
    <n v="7"/>
    <n v="1651.88"/>
    <n v="730.1"/>
  </r>
  <r>
    <n v="1406"/>
    <x v="2236"/>
    <n v="48"/>
    <x v="5"/>
    <d v="2020-08-20T00:00:00"/>
    <n v="0"/>
    <n v="13672"/>
    <x v="823"/>
    <x v="0"/>
    <n v="149"/>
    <s v="Product_149"/>
    <x v="2"/>
    <n v="865.66"/>
    <n v="533.58000000000004"/>
    <n v="5"/>
    <n v="0"/>
    <n v="399"/>
    <n v="5"/>
    <n v="4328.3"/>
    <n v="1660.4"/>
  </r>
  <r>
    <n v="1618"/>
    <x v="2237"/>
    <n v="59"/>
    <x v="3"/>
    <d v="2020-02-23T00:00:00"/>
    <n v="0"/>
    <n v="12125"/>
    <x v="1013"/>
    <x v="1"/>
    <n v="141"/>
    <s v="Product_141"/>
    <x v="0"/>
    <n v="1065.19"/>
    <n v="496.36"/>
    <n v="2"/>
    <n v="0"/>
    <n v="342"/>
    <n v="3"/>
    <n v="2130.38"/>
    <n v="1137.6600000000001"/>
  </r>
  <r>
    <n v="2014"/>
    <x v="2238"/>
    <n v="56"/>
    <x v="1"/>
    <d v="2021-01-16T00:00:00"/>
    <n v="0"/>
    <n v="12505"/>
    <x v="1174"/>
    <x v="2"/>
    <n v="132"/>
    <s v="Product_132"/>
    <x v="2"/>
    <n v="1495.39"/>
    <n v="602.26"/>
    <n v="5"/>
    <n v="0.2"/>
    <n v="434"/>
    <n v="8"/>
    <n v="5981.56"/>
    <n v="2970.26"/>
  </r>
  <r>
    <n v="1335"/>
    <x v="2239"/>
    <n v="44"/>
    <x v="5"/>
    <d v="2022-10-19T00:00:00"/>
    <n v="0"/>
    <n v="12633"/>
    <x v="108"/>
    <x v="2"/>
    <n v="138"/>
    <s v="Product_138"/>
    <x v="2"/>
    <n v="98.78"/>
    <n v="59.68"/>
    <n v="2"/>
    <n v="0"/>
    <n v="516"/>
    <n v="6"/>
    <n v="197.56"/>
    <n v="78.2"/>
  </r>
  <r>
    <n v="2140"/>
    <x v="2240"/>
    <n v="60"/>
    <x v="3"/>
    <d v="2022-11-26T00:00:00"/>
    <n v="0"/>
    <n v="13463"/>
    <x v="515"/>
    <x v="2"/>
    <n v="128"/>
    <s v="Product_128"/>
    <x v="3"/>
    <n v="144.59"/>
    <n v="62.82"/>
    <n v="4"/>
    <n v="0.2"/>
    <n v="429"/>
    <n v="6"/>
    <n v="462.69"/>
    <n v="211.41"/>
  </r>
  <r>
    <n v="2147"/>
    <x v="2241"/>
    <n v="42"/>
    <x v="1"/>
    <d v="2022-03-03T00:00:00"/>
    <n v="0"/>
    <n v="13085"/>
    <x v="1139"/>
    <x v="1"/>
    <n v="115"/>
    <s v="Product_115"/>
    <x v="3"/>
    <n v="163.03"/>
    <n v="77.260000000000005"/>
    <n v="1"/>
    <n v="0"/>
    <n v="654"/>
    <n v="6"/>
    <n v="163.03"/>
    <n v="85.77"/>
  </r>
  <r>
    <n v="1398"/>
    <x v="2242"/>
    <n v="29"/>
    <x v="0"/>
    <d v="2023-02-24T00:00:00"/>
    <n v="0"/>
    <n v="10044"/>
    <x v="1003"/>
    <x v="2"/>
    <n v="123"/>
    <s v="Product_123"/>
    <x v="2"/>
    <n v="1127.32"/>
    <n v="554.30999999999995"/>
    <n v="5"/>
    <n v="0"/>
    <n v="677"/>
    <n v="6"/>
    <n v="5636.6"/>
    <n v="2865.05"/>
  </r>
  <r>
    <n v="1792"/>
    <x v="2243"/>
    <n v="40"/>
    <x v="2"/>
    <d v="2020-08-29T00:00:00"/>
    <n v="1"/>
    <n v="12085"/>
    <x v="1175"/>
    <x v="2"/>
    <n v="124"/>
    <s v="Product_124"/>
    <x v="3"/>
    <n v="247.71"/>
    <n v="154.58000000000001"/>
    <n v="2"/>
    <n v="0.05"/>
    <n v="948"/>
    <n v="4"/>
    <n v="470.65"/>
    <n v="161.49"/>
  </r>
  <r>
    <n v="1714"/>
    <x v="2244"/>
    <n v="24"/>
    <x v="3"/>
    <d v="2021-06-20T00:00:00"/>
    <n v="0"/>
    <n v="10415"/>
    <x v="376"/>
    <x v="1"/>
    <n v="113"/>
    <s v="Product_113"/>
    <x v="3"/>
    <n v="952.56"/>
    <n v="559.88"/>
    <n v="1"/>
    <n v="0"/>
    <n v="420"/>
    <n v="4"/>
    <n v="952.56"/>
    <n v="392.68"/>
  </r>
  <r>
    <n v="1050"/>
    <x v="2245"/>
    <n v="8"/>
    <x v="1"/>
    <d v="2021-06-17T00:00:00"/>
    <n v="0"/>
    <n v="12292"/>
    <x v="1176"/>
    <x v="0"/>
    <n v="121"/>
    <s v="Product_121"/>
    <x v="1"/>
    <n v="520.77"/>
    <n v="237.1"/>
    <n v="2"/>
    <n v="0"/>
    <n v="697"/>
    <n v="4"/>
    <n v="1041.54"/>
    <n v="567.34"/>
  </r>
  <r>
    <n v="1323"/>
    <x v="2246"/>
    <n v="27"/>
    <x v="5"/>
    <d v="2023-12-12T00:00:00"/>
    <n v="0"/>
    <n v="13133"/>
    <x v="874"/>
    <x v="1"/>
    <n v="112"/>
    <s v="Product_112"/>
    <x v="0"/>
    <n v="713.11"/>
    <n v="413.15"/>
    <n v="2"/>
    <n v="0"/>
    <n v="386"/>
    <n v="4"/>
    <n v="1426.22"/>
    <n v="599.91999999999996"/>
  </r>
  <r>
    <n v="1788"/>
    <x v="2247"/>
    <n v="41"/>
    <x v="1"/>
    <d v="2022-07-02T00:00:00"/>
    <n v="0"/>
    <n v="12540"/>
    <x v="529"/>
    <x v="1"/>
    <n v="113"/>
    <s v="Product_113"/>
    <x v="3"/>
    <n v="362.71"/>
    <n v="429.51499999999999"/>
    <n v="2"/>
    <n v="0"/>
    <n v="914"/>
    <n v="2"/>
    <n v="725.42"/>
    <n v="-133.61000000000001"/>
  </r>
  <r>
    <n v="1140"/>
    <x v="2248"/>
    <n v="55"/>
    <x v="5"/>
    <d v="2021-03-15T00:00:00"/>
    <n v="0"/>
    <n v="13679"/>
    <x v="1177"/>
    <x v="0"/>
    <n v="139"/>
    <s v="Product_139"/>
    <x v="2"/>
    <n v="1305.8499999999999"/>
    <n v="674.69"/>
    <n v="4"/>
    <n v="0"/>
    <n v="857"/>
    <n v="6"/>
    <n v="5223.3999999999996"/>
    <n v="2524.64"/>
  </r>
  <r>
    <n v="1469"/>
    <x v="2249"/>
    <n v="27"/>
    <x v="2"/>
    <d v="2023-06-07T00:00:00"/>
    <n v="0"/>
    <n v="12370"/>
    <x v="1178"/>
    <x v="2"/>
    <n v="123"/>
    <s v="Product_123"/>
    <x v="1"/>
    <n v="899.92"/>
    <n v="426.37"/>
    <n v="2"/>
    <n v="0"/>
    <n v="574"/>
    <n v="2"/>
    <n v="1799.84"/>
    <n v="947.1"/>
  </r>
  <r>
    <n v="1786"/>
    <x v="2250"/>
    <n v="55"/>
    <x v="2"/>
    <d v="2021-07-08T00:00:00"/>
    <n v="0"/>
    <n v="11275"/>
    <x v="691"/>
    <x v="0"/>
    <n v="146"/>
    <s v="Product_146"/>
    <x v="1"/>
    <n v="1419.62"/>
    <n v="857.02"/>
    <n v="1"/>
    <n v="0"/>
    <n v="373"/>
    <n v="3"/>
    <n v="1419.62"/>
    <n v="562.6"/>
  </r>
  <r>
    <n v="2357"/>
    <x v="2251"/>
    <n v="21"/>
    <x v="1"/>
    <d v="2023-11-22T00:00:00"/>
    <n v="0"/>
    <n v="12515"/>
    <x v="554"/>
    <x v="2"/>
    <n v="143"/>
    <s v="Product_143"/>
    <x v="3"/>
    <n v="883.16"/>
    <n v="515.12"/>
    <n v="2"/>
    <n v="0"/>
    <n v="406"/>
    <n v="1"/>
    <n v="1766.32"/>
    <n v="736.08"/>
  </r>
  <r>
    <n v="1963"/>
    <x v="2252"/>
    <n v="26"/>
    <x v="1"/>
    <d v="2022-10-02T00:00:00"/>
    <n v="0"/>
    <n v="11084"/>
    <x v="1179"/>
    <x v="1"/>
    <n v="128"/>
    <s v="Product_128"/>
    <x v="2"/>
    <n v="229.67"/>
    <n v="97.24"/>
    <n v="3"/>
    <n v="0.05"/>
    <n v="772"/>
    <n v="4"/>
    <n v="654.55999999999995"/>
    <n v="362.84"/>
  </r>
  <r>
    <n v="2007"/>
    <x v="2253"/>
    <n v="61"/>
    <x v="5"/>
    <d v="2021-02-13T00:00:00"/>
    <n v="0"/>
    <n v="13852"/>
    <x v="1180"/>
    <x v="2"/>
    <n v="114"/>
    <s v="Product_114"/>
    <x v="2"/>
    <n v="297.76"/>
    <n v="178.66"/>
    <n v="5"/>
    <n v="0"/>
    <n v="580"/>
    <n v="5"/>
    <n v="1488.8"/>
    <n v="595.5"/>
  </r>
  <r>
    <n v="1372"/>
    <x v="2254"/>
    <n v="40"/>
    <x v="5"/>
    <d v="2020-09-08T00:00:00"/>
    <n v="1"/>
    <n v="11142"/>
    <x v="618"/>
    <x v="1"/>
    <n v="117"/>
    <s v="Product_117"/>
    <x v="2"/>
    <n v="1484.16"/>
    <n v="811.18"/>
    <n v="4"/>
    <n v="0"/>
    <n v="999"/>
    <n v="3"/>
    <n v="5936.64"/>
    <n v="2691.92"/>
  </r>
  <r>
    <n v="1493"/>
    <x v="2255"/>
    <n v="37"/>
    <x v="3"/>
    <d v="2020-10-04T00:00:00"/>
    <n v="0"/>
    <n v="10086"/>
    <x v="595"/>
    <x v="2"/>
    <n v="124"/>
    <s v="Product_124"/>
    <x v="2"/>
    <n v="1102.07"/>
    <n v="689.91"/>
    <n v="3"/>
    <n v="0"/>
    <n v="344"/>
    <n v="5"/>
    <n v="3306.21"/>
    <n v="1236.48"/>
  </r>
  <r>
    <n v="1750"/>
    <x v="2256"/>
    <n v="43"/>
    <x v="3"/>
    <d v="2020-05-31T00:00:00"/>
    <n v="0"/>
    <n v="13666"/>
    <x v="727"/>
    <x v="1"/>
    <n v="134"/>
    <s v="Product_134"/>
    <x v="2"/>
    <n v="121.45"/>
    <n v="55.53"/>
    <n v="3"/>
    <n v="0"/>
    <n v="414"/>
    <n v="5"/>
    <n v="364.35"/>
    <n v="197.76"/>
  </r>
  <r>
    <n v="2179"/>
    <x v="2257"/>
    <n v="21"/>
    <x v="3"/>
    <d v="2022-07-14T00:00:00"/>
    <n v="0"/>
    <n v="12127"/>
    <x v="975"/>
    <x v="2"/>
    <n v="148"/>
    <s v="Product_148"/>
    <x v="0"/>
    <n v="1070.48"/>
    <n v="511.12"/>
    <n v="1"/>
    <n v="0"/>
    <n v="500"/>
    <n v="5"/>
    <n v="1070.48"/>
    <n v="559.36"/>
  </r>
  <r>
    <n v="1290"/>
    <x v="2258"/>
    <n v="35"/>
    <x v="1"/>
    <d v="2020-12-19T00:00:00"/>
    <n v="0"/>
    <n v="10227"/>
    <x v="1086"/>
    <x v="2"/>
    <n v="122"/>
    <s v="Product_122"/>
    <x v="2"/>
    <n v="647.65"/>
    <n v="364.62"/>
    <n v="1"/>
    <n v="0.1"/>
    <n v="1083"/>
    <n v="2"/>
    <n v="582.88"/>
    <n v="218.26"/>
  </r>
  <r>
    <n v="2167"/>
    <x v="2259"/>
    <n v="40"/>
    <x v="4"/>
    <d v="2023-12-31T00:00:00"/>
    <n v="0"/>
    <n v="12530"/>
    <x v="196"/>
    <x v="2"/>
    <n v="110"/>
    <s v="Product_110"/>
    <x v="2"/>
    <n v="495.45"/>
    <n v="269.77999999999997"/>
    <n v="4"/>
    <n v="0.1"/>
    <n v="367"/>
    <n v="5"/>
    <n v="1783.62"/>
    <n v="704.5"/>
  </r>
  <r>
    <n v="1105"/>
    <x v="2260"/>
    <n v="58"/>
    <x v="4"/>
    <d v="2022-06-30T00:00:00"/>
    <n v="1"/>
    <n v="11838"/>
    <x v="1181"/>
    <x v="0"/>
    <n v="108"/>
    <s v="Product_108"/>
    <x v="0"/>
    <n v="273.39"/>
    <n v="141.04"/>
    <n v="4"/>
    <n v="0"/>
    <n v="916"/>
    <n v="2"/>
    <n v="1093.56"/>
    <n v="529.4"/>
  </r>
  <r>
    <n v="2443"/>
    <x v="2261"/>
    <n v="14"/>
    <x v="4"/>
    <d v="2020-06-28T00:00:00"/>
    <n v="1"/>
    <n v="10622"/>
    <x v="1182"/>
    <x v="1"/>
    <n v="121"/>
    <s v="Product_121"/>
    <x v="3"/>
    <n v="1267.8599999999999"/>
    <n v="790.9"/>
    <n v="5"/>
    <n v="0"/>
    <n v="1212"/>
    <n v="4"/>
    <n v="6339.3"/>
    <n v="2384.8000000000002"/>
  </r>
  <r>
    <n v="1669"/>
    <x v="2262"/>
    <n v="66"/>
    <x v="4"/>
    <d v="2023-10-28T00:00:00"/>
    <n v="0"/>
    <n v="13953"/>
    <x v="144"/>
    <x v="1"/>
    <n v="137"/>
    <s v="Product_137"/>
    <x v="1"/>
    <n v="142.57"/>
    <n v="429.51499999999999"/>
    <n v="2"/>
    <n v="0"/>
    <n v="431"/>
    <n v="4"/>
    <n v="285.14"/>
    <n v="-573.89"/>
  </r>
  <r>
    <n v="1001"/>
    <x v="2263"/>
    <n v="38"/>
    <x v="3"/>
    <d v="2021-10-16T00:00:00"/>
    <n v="0"/>
    <n v="13381"/>
    <x v="548"/>
    <x v="1"/>
    <n v="107"/>
    <s v="Product_107"/>
    <x v="0"/>
    <n v="470.26"/>
    <n v="288.31"/>
    <n v="4"/>
    <n v="0.2"/>
    <n v="585"/>
    <n v="5"/>
    <n v="1504.83"/>
    <n v="351.59"/>
  </r>
  <r>
    <n v="1588"/>
    <x v="2264"/>
    <n v="23"/>
    <x v="1"/>
    <d v="2023-09-29T00:00:00"/>
    <n v="0"/>
    <n v="11606"/>
    <x v="350"/>
    <x v="0"/>
    <n v="126"/>
    <s v="Product_126"/>
    <x v="1"/>
    <n v="494.26"/>
    <n v="429.51499999999999"/>
    <n v="4"/>
    <n v="0"/>
    <n v="397"/>
    <n v="5"/>
    <n v="1977.04"/>
    <n v="258.98"/>
  </r>
  <r>
    <n v="1643"/>
    <x v="2265"/>
    <n v="20"/>
    <x v="4"/>
    <d v="2021-12-12T00:00:00"/>
    <n v="1"/>
    <n v="12995"/>
    <x v="632"/>
    <x v="0"/>
    <n v="113"/>
    <s v="Product_113"/>
    <x v="1"/>
    <n v="283.31"/>
    <n v="175.28"/>
    <n v="2"/>
    <n v="0"/>
    <n v="863"/>
    <n v="4"/>
    <n v="566.62"/>
    <n v="216.06"/>
  </r>
  <r>
    <n v="1089"/>
    <x v="2266"/>
    <n v="44"/>
    <x v="2"/>
    <d v="2023-12-24T00:00:00"/>
    <n v="0"/>
    <n v="10484"/>
    <x v="817"/>
    <x v="0"/>
    <n v="116"/>
    <s v="Product_116"/>
    <x v="0"/>
    <n v="786.87"/>
    <n v="423.7"/>
    <n v="5"/>
    <n v="0"/>
    <n v="354"/>
    <n v="5"/>
    <n v="3934.35"/>
    <n v="1815.85"/>
  </r>
  <r>
    <n v="2368"/>
    <x v="2267"/>
    <n v="19"/>
    <x v="0"/>
    <d v="2020-12-05T00:00:00"/>
    <n v="0"/>
    <n v="12887"/>
    <x v="769"/>
    <x v="0"/>
    <n v="130"/>
    <s v="Product_130"/>
    <x v="2"/>
    <n v="66.97"/>
    <n v="27.47"/>
    <n v="1"/>
    <n v="0"/>
    <n v="748"/>
    <n v="4"/>
    <n v="66.97"/>
    <n v="39.5"/>
  </r>
  <r>
    <n v="1349"/>
    <x v="2268"/>
    <n v="31"/>
    <x v="2"/>
    <d v="2023-01-31T00:00:00"/>
    <n v="0"/>
    <n v="10024"/>
    <x v="797"/>
    <x v="2"/>
    <n v="131"/>
    <s v="Product_131"/>
    <x v="1"/>
    <n v="486.41"/>
    <n v="228.78"/>
    <n v="5"/>
    <n v="0"/>
    <n v="350"/>
    <n v="4"/>
    <n v="2432.0500000000002"/>
    <n v="1288.1500000000001"/>
  </r>
  <r>
    <n v="2482"/>
    <x v="2269"/>
    <n v="36"/>
    <x v="1"/>
    <d v="2023-01-15T00:00:00"/>
    <n v="0"/>
    <n v="11814"/>
    <x v="292"/>
    <x v="1"/>
    <n v="105"/>
    <s v="Product_105"/>
    <x v="2"/>
    <n v="1403.76"/>
    <n v="572.35"/>
    <n v="2"/>
    <n v="0.1"/>
    <n v="618"/>
    <n v="5"/>
    <n v="2526.77"/>
    <n v="1382.07"/>
  </r>
  <r>
    <n v="2286"/>
    <x v="2270"/>
    <n v="57"/>
    <x v="1"/>
    <d v="2021-08-17T00:00:00"/>
    <n v="1"/>
    <n v="11225"/>
    <x v="1183"/>
    <x v="2"/>
    <n v="132"/>
    <s v="Product_132"/>
    <x v="3"/>
    <n v="500.27"/>
    <n v="268.68"/>
    <n v="1"/>
    <n v="0"/>
    <n v="1233"/>
    <n v="2"/>
    <n v="500.27"/>
    <n v="231.59"/>
  </r>
  <r>
    <n v="2374"/>
    <x v="2271"/>
    <n v="55"/>
    <x v="0"/>
    <d v="2021-06-09T00:00:00"/>
    <n v="1"/>
    <n v="13997"/>
    <x v="1184"/>
    <x v="0"/>
    <n v="116"/>
    <s v="Product_116"/>
    <x v="0"/>
    <n v="572.66999999999996"/>
    <n v="285.05"/>
    <n v="1"/>
    <n v="0"/>
    <n v="1213"/>
    <n v="1"/>
    <n v="572.66999999999996"/>
    <n v="287.62"/>
  </r>
  <r>
    <n v="2131"/>
    <x v="2272"/>
    <n v="30"/>
    <x v="5"/>
    <d v="2020-11-18T00:00:00"/>
    <n v="0"/>
    <n v="11248"/>
    <x v="299"/>
    <x v="0"/>
    <n v="147"/>
    <s v="Product_147"/>
    <x v="1"/>
    <n v="736.09"/>
    <n v="512.49"/>
    <n v="1"/>
    <n v="0"/>
    <n v="611"/>
    <n v="4"/>
    <n v="736.09"/>
    <n v="223.6"/>
  </r>
  <r>
    <n v="2062"/>
    <x v="2273"/>
    <n v="36"/>
    <x v="5"/>
    <d v="2023-12-28T00:00:00"/>
    <n v="0"/>
    <n v="10778"/>
    <x v="677"/>
    <x v="2"/>
    <n v="109"/>
    <s v="Product_109"/>
    <x v="2"/>
    <n v="864.46"/>
    <n v="571.02"/>
    <n v="5"/>
    <n v="0"/>
    <n v="370"/>
    <n v="10"/>
    <n v="4322.3"/>
    <n v="1467.2"/>
  </r>
  <r>
    <n v="1908"/>
    <x v="2274"/>
    <n v="16"/>
    <x v="5"/>
    <d v="2023-12-24T00:00:00"/>
    <n v="0"/>
    <n v="13581"/>
    <x v="817"/>
    <x v="1"/>
    <n v="122"/>
    <s v="Product_122"/>
    <x v="1"/>
    <n v="1222.6300000000001"/>
    <n v="791.9"/>
    <n v="2"/>
    <n v="0"/>
    <n v="351"/>
    <n v="4"/>
    <n v="2445.2600000000002"/>
    <n v="861.46"/>
  </r>
  <r>
    <n v="1158"/>
    <x v="2275"/>
    <n v="9"/>
    <x v="3"/>
    <d v="2023-05-12T00:00:00"/>
    <n v="0"/>
    <n v="10930"/>
    <x v="1035"/>
    <x v="0"/>
    <n v="144"/>
    <s v="Product_144"/>
    <x v="3"/>
    <n v="325.97000000000003"/>
    <n v="179.39"/>
    <n v="5"/>
    <n v="0.05"/>
    <n v="393"/>
    <n v="4"/>
    <n v="1548.36"/>
    <n v="651.41"/>
  </r>
  <r>
    <n v="1958"/>
    <x v="2276"/>
    <n v="21"/>
    <x v="5"/>
    <d v="2023-07-30T00:00:00"/>
    <n v="0"/>
    <n v="12842"/>
    <x v="715"/>
    <x v="2"/>
    <n v="140"/>
    <s v="Product_140"/>
    <x v="3"/>
    <n v="1314.03"/>
    <n v="843.77"/>
    <n v="5"/>
    <n v="0"/>
    <n v="521"/>
    <n v="3"/>
    <n v="6570.15"/>
    <n v="2351.3000000000002"/>
  </r>
  <r>
    <n v="1311"/>
    <x v="2277"/>
    <n v="56"/>
    <x v="3"/>
    <d v="2020-12-22T00:00:00"/>
    <n v="0"/>
    <n v="13700"/>
    <x v="468"/>
    <x v="2"/>
    <n v="145"/>
    <s v="Product_145"/>
    <x v="1"/>
    <n v="1148.45"/>
    <n v="551.33000000000004"/>
    <n v="3"/>
    <n v="0"/>
    <n v="867"/>
    <n v="3"/>
    <n v="3445.35"/>
    <n v="1791.36"/>
  </r>
  <r>
    <n v="2264"/>
    <x v="2278"/>
    <n v="51"/>
    <x v="3"/>
    <d v="2022-01-10T00:00:00"/>
    <n v="0"/>
    <n v="11602"/>
    <x v="809"/>
    <x v="2"/>
    <n v="137"/>
    <s v="Product_137"/>
    <x v="0"/>
    <n v="1097.8399999999999"/>
    <n v="623.79"/>
    <n v="4"/>
    <n v="0.1"/>
    <n v="694"/>
    <n v="3"/>
    <n v="3952.22"/>
    <n v="1457.06"/>
  </r>
  <r>
    <n v="1444"/>
    <x v="2279"/>
    <n v="45"/>
    <x v="5"/>
    <d v="2022-11-07T00:00:00"/>
    <n v="0"/>
    <n v="11582"/>
    <x v="739"/>
    <x v="2"/>
    <n v="114"/>
    <s v="Product_114"/>
    <x v="3"/>
    <n v="175.87"/>
    <n v="91.08"/>
    <n v="5"/>
    <n v="0"/>
    <n v="688"/>
    <n v="7"/>
    <n v="879.35"/>
    <n v="423.95"/>
  </r>
  <r>
    <n v="1297"/>
    <x v="2280"/>
    <n v="18"/>
    <x v="5"/>
    <d v="2021-04-04T00:00:00"/>
    <n v="1"/>
    <n v="10752"/>
    <x v="605"/>
    <x v="1"/>
    <n v="116"/>
    <s v="Product_116"/>
    <x v="2"/>
    <n v="81.38"/>
    <n v="36.74"/>
    <n v="3"/>
    <n v="0"/>
    <n v="1368"/>
    <n v="1"/>
    <n v="244.14"/>
    <n v="133.91999999999999"/>
  </r>
  <r>
    <n v="1951"/>
    <x v="2281"/>
    <n v="29"/>
    <x v="0"/>
    <d v="2020-05-09T00:00:00"/>
    <n v="0"/>
    <n v="11713"/>
    <x v="520"/>
    <x v="1"/>
    <n v="143"/>
    <s v="Product_143"/>
    <x v="3"/>
    <n v="911.32"/>
    <n v="384.38"/>
    <n v="2"/>
    <n v="0"/>
    <n v="702"/>
    <n v="5"/>
    <n v="1822.64"/>
    <n v="1053.8800000000001"/>
  </r>
  <r>
    <n v="1035"/>
    <x v="2282"/>
    <n v="27"/>
    <x v="4"/>
    <d v="2021-02-15T00:00:00"/>
    <n v="1"/>
    <n v="13591"/>
    <x v="195"/>
    <x v="0"/>
    <n v="120"/>
    <s v="Product_120"/>
    <x v="2"/>
    <n v="1301.54"/>
    <n v="738.58"/>
    <n v="3"/>
    <n v="0.05"/>
    <n v="1244"/>
    <n v="3"/>
    <n v="3709.39"/>
    <n v="1493.65"/>
  </r>
  <r>
    <n v="2107"/>
    <x v="2283"/>
    <n v="37"/>
    <x v="0"/>
    <d v="2020-10-11T00:00:00"/>
    <n v="0"/>
    <n v="13254"/>
    <x v="1185"/>
    <x v="0"/>
    <n v="144"/>
    <s v="Product_144"/>
    <x v="1"/>
    <n v="897.44"/>
    <n v="385.26"/>
    <n v="5"/>
    <n v="0"/>
    <n v="351"/>
    <n v="10"/>
    <n v="4487.2"/>
    <n v="2560.9"/>
  </r>
  <r>
    <n v="2475"/>
    <x v="2284"/>
    <n v="36"/>
    <x v="3"/>
    <d v="2021-04-29T00:00:00"/>
    <n v="0"/>
    <n v="11100"/>
    <x v="268"/>
    <x v="1"/>
    <n v="115"/>
    <s v="Product_115"/>
    <x v="2"/>
    <n v="359.19"/>
    <n v="221.05"/>
    <n v="2"/>
    <n v="0"/>
    <n v="1041"/>
    <n v="5"/>
    <n v="718.38"/>
    <n v="276.27999999999997"/>
  </r>
  <r>
    <n v="2408"/>
    <x v="2285"/>
    <n v="24"/>
    <x v="0"/>
    <d v="2022-08-10T00:00:00"/>
    <n v="0"/>
    <n v="10425"/>
    <x v="477"/>
    <x v="1"/>
    <n v="144"/>
    <s v="Product_144"/>
    <x v="1"/>
    <n v="181.25"/>
    <n v="122.6"/>
    <n v="3"/>
    <n v="0"/>
    <n v="456"/>
    <n v="5"/>
    <n v="543.75"/>
    <n v="175.95"/>
  </r>
  <r>
    <n v="2195"/>
    <x v="2286"/>
    <n v="45"/>
    <x v="3"/>
    <d v="2020-02-23T00:00:00"/>
    <n v="1"/>
    <n v="13138"/>
    <x v="1013"/>
    <x v="2"/>
    <n v="126"/>
    <s v="Product_126"/>
    <x v="3"/>
    <n v="1064.4100000000001"/>
    <n v="429.51499999999999"/>
    <n v="5"/>
    <n v="0"/>
    <n v="1604"/>
    <n v="5"/>
    <n v="5322.05"/>
    <n v="3174.48"/>
  </r>
  <r>
    <n v="2399"/>
    <x v="2287"/>
    <n v="43"/>
    <x v="1"/>
    <d v="2022-01-09T00:00:00"/>
    <n v="0"/>
    <n v="10659"/>
    <x v="706"/>
    <x v="2"/>
    <n v="109"/>
    <s v="Product_109"/>
    <x v="0"/>
    <n v="1096.57"/>
    <n v="593.54999999999995"/>
    <n v="2"/>
    <n v="0.05"/>
    <n v="353"/>
    <n v="5"/>
    <n v="2083.48"/>
    <n v="896.38"/>
  </r>
  <r>
    <n v="2385"/>
    <x v="2288"/>
    <n v="29"/>
    <x v="3"/>
    <d v="2023-02-08T00:00:00"/>
    <n v="0"/>
    <n v="11517"/>
    <x v="0"/>
    <x v="2"/>
    <n v="101"/>
    <s v="Product_101"/>
    <x v="3"/>
    <n v="300.17"/>
    <n v="186.6"/>
    <n v="2"/>
    <n v="0"/>
    <n v="693"/>
    <n v="2"/>
    <n v="600.34"/>
    <n v="227.14"/>
  </r>
  <r>
    <n v="1558"/>
    <x v="2289"/>
    <n v="41"/>
    <x v="3"/>
    <d v="2023-03-18T00:00:00"/>
    <n v="0"/>
    <n v="12732"/>
    <x v="1186"/>
    <x v="0"/>
    <n v="135"/>
    <s v="Product_135"/>
    <x v="3"/>
    <n v="90.88"/>
    <n v="44.17"/>
    <n v="4"/>
    <n v="0.1"/>
    <n v="519"/>
    <n v="7"/>
    <n v="327.17"/>
    <n v="150.49"/>
  </r>
  <r>
    <n v="1890"/>
    <x v="2290"/>
    <n v="56"/>
    <x v="0"/>
    <d v="2022-01-25T00:00:00"/>
    <n v="0"/>
    <n v="10546"/>
    <x v="613"/>
    <x v="0"/>
    <n v="144"/>
    <s v="Product_144"/>
    <x v="3"/>
    <n v="642.01"/>
    <n v="434.15"/>
    <n v="5"/>
    <n v="0"/>
    <n v="830"/>
    <n v="6"/>
    <n v="3210.05"/>
    <n v="1039.3"/>
  </r>
  <r>
    <n v="1140"/>
    <x v="2291"/>
    <n v="61"/>
    <x v="4"/>
    <d v="2022-08-15T00:00:00"/>
    <n v="0"/>
    <n v="11100"/>
    <x v="586"/>
    <x v="0"/>
    <n v="120"/>
    <s v="Product_120"/>
    <x v="3"/>
    <n v="894.94"/>
    <n v="596.51"/>
    <n v="4"/>
    <n v="0"/>
    <n v="857"/>
    <n v="6"/>
    <n v="3579.76"/>
    <n v="1193.72"/>
  </r>
  <r>
    <n v="1886"/>
    <x v="2292"/>
    <n v="47"/>
    <x v="1"/>
    <d v="2023-02-03T00:00:00"/>
    <n v="1"/>
    <n v="12963"/>
    <x v="378"/>
    <x v="0"/>
    <n v="145"/>
    <s v="Product_145"/>
    <x v="0"/>
    <n v="1073.7"/>
    <n v="462.9"/>
    <n v="2"/>
    <n v="0.05"/>
    <n v="641"/>
    <n v="4"/>
    <n v="2040.03"/>
    <n v="1114.23"/>
  </r>
  <r>
    <n v="2141"/>
    <x v="2293"/>
    <n v="46"/>
    <x v="2"/>
    <d v="2020-09-22T00:00:00"/>
    <n v="1"/>
    <n v="13863"/>
    <x v="1187"/>
    <x v="2"/>
    <n v="106"/>
    <s v="Product_106"/>
    <x v="3"/>
    <n v="1224.42"/>
    <n v="499.83"/>
    <n v="2"/>
    <n v="0"/>
    <n v="681"/>
    <n v="7"/>
    <n v="2448.84"/>
    <n v="1449.18"/>
  </r>
  <r>
    <n v="2300"/>
    <x v="2294"/>
    <n v="36"/>
    <x v="2"/>
    <d v="2023-07-06T00:00:00"/>
    <n v="1"/>
    <n v="13768"/>
    <x v="1188"/>
    <x v="0"/>
    <n v="142"/>
    <s v="Product_142"/>
    <x v="2"/>
    <n v="935.28"/>
    <n v="648.09"/>
    <n v="3"/>
    <n v="0"/>
    <n v="497"/>
    <n v="5"/>
    <n v="2805.84"/>
    <n v="861.57"/>
  </r>
  <r>
    <n v="1725"/>
    <x v="2295"/>
    <n v="55"/>
    <x v="4"/>
    <d v="2020-06-25T00:00:00"/>
    <n v="0"/>
    <n v="12102"/>
    <x v="1189"/>
    <x v="0"/>
    <n v="110"/>
    <s v="Product_110"/>
    <x v="0"/>
    <n v="210.78"/>
    <n v="144.79"/>
    <n v="4"/>
    <n v="0"/>
    <n v="504"/>
    <n v="9"/>
    <n v="843.12"/>
    <n v="263.95999999999998"/>
  </r>
  <r>
    <n v="2243"/>
    <x v="2296"/>
    <n v="23"/>
    <x v="2"/>
    <d v="2020-05-14T00:00:00"/>
    <n v="0"/>
    <n v="13976"/>
    <x v="985"/>
    <x v="2"/>
    <n v="148"/>
    <s v="Product_148"/>
    <x v="0"/>
    <n v="1039.74"/>
    <n v="547.62"/>
    <n v="1"/>
    <n v="0"/>
    <n v="437"/>
    <n v="8"/>
    <n v="1039.74"/>
    <n v="492.12"/>
  </r>
  <r>
    <n v="2049"/>
    <x v="2297"/>
    <n v="53"/>
    <x v="1"/>
    <d v="2021-09-25T00:00:00"/>
    <n v="0"/>
    <n v="13677"/>
    <x v="458"/>
    <x v="2"/>
    <n v="133"/>
    <s v="Product_133"/>
    <x v="2"/>
    <n v="1477.06"/>
    <n v="613.23"/>
    <n v="5"/>
    <n v="0"/>
    <n v="414"/>
    <n v="4"/>
    <n v="7385.3"/>
    <n v="4319.1499999999996"/>
  </r>
  <r>
    <n v="1520"/>
    <x v="2298"/>
    <n v="35"/>
    <x v="5"/>
    <d v="2022-03-26T00:00:00"/>
    <n v="0"/>
    <n v="11496"/>
    <x v="955"/>
    <x v="1"/>
    <n v="116"/>
    <s v="Product_116"/>
    <x v="1"/>
    <n v="1363.1"/>
    <n v="798.32"/>
    <n v="4"/>
    <n v="0.2"/>
    <n v="365"/>
    <n v="6"/>
    <n v="4361.92"/>
    <n v="1168.6400000000001"/>
  </r>
  <r>
    <n v="1009"/>
    <x v="2299"/>
    <n v="62"/>
    <x v="1"/>
    <d v="2024-01-08T00:00:00"/>
    <n v="0"/>
    <n v="13727"/>
    <x v="1190"/>
    <x v="2"/>
    <n v="136"/>
    <s v="Product_136"/>
    <x v="3"/>
    <n v="1313.92"/>
    <n v="641.22"/>
    <n v="2"/>
    <n v="0.1"/>
    <n v="359"/>
    <n v="5"/>
    <n v="2365.06"/>
    <n v="1082.6199999999999"/>
  </r>
  <r>
    <n v="1983"/>
    <x v="2300"/>
    <n v="48"/>
    <x v="0"/>
    <d v="2024-12-01T00:00:00"/>
    <n v="0"/>
    <n v="13318"/>
    <x v="1191"/>
    <x v="0"/>
    <n v="106"/>
    <s v="Product_106"/>
    <x v="0"/>
    <n v="488.15"/>
    <n v="332.44"/>
    <n v="3"/>
    <n v="0.2"/>
    <n v="355"/>
    <n v="5"/>
    <n v="1171.56"/>
    <n v="174.24"/>
  </r>
  <r>
    <n v="1377"/>
    <x v="2301"/>
    <n v="38"/>
    <x v="3"/>
    <d v="2022-09-07T00:00:00"/>
    <n v="1"/>
    <n v="11462"/>
    <x v="718"/>
    <x v="2"/>
    <n v="119"/>
    <s v="Product_119"/>
    <x v="3"/>
    <n v="1138.6400000000001"/>
    <n v="726.91"/>
    <n v="5"/>
    <n v="0.2"/>
    <n v="847"/>
    <n v="3"/>
    <n v="4554.5600000000004"/>
    <n v="920.01"/>
  </r>
  <r>
    <n v="1681"/>
    <x v="2302"/>
    <n v="36"/>
    <x v="3"/>
    <d v="2022-12-12T00:00:00"/>
    <n v="0"/>
    <n v="11735"/>
    <x v="1192"/>
    <x v="0"/>
    <n v="131"/>
    <s v="Product_131"/>
    <x v="3"/>
    <n v="1284.0999999999999"/>
    <n v="763.88"/>
    <n v="5"/>
    <n v="0"/>
    <n v="349"/>
    <n v="4"/>
    <n v="6420.5"/>
    <n v="2601.1"/>
  </r>
  <r>
    <n v="1583"/>
    <x v="2303"/>
    <n v="47"/>
    <x v="0"/>
    <d v="2022-04-21T00:00:00"/>
    <n v="1"/>
    <n v="11771"/>
    <x v="242"/>
    <x v="1"/>
    <n v="102"/>
    <s v="Product_102"/>
    <x v="2"/>
    <n v="1033.57"/>
    <n v="501.64"/>
    <n v="3"/>
    <n v="0"/>
    <n v="603"/>
    <n v="3"/>
    <n v="3100.71"/>
    <n v="1595.79"/>
  </r>
  <r>
    <n v="1151"/>
    <x v="2304"/>
    <n v="47"/>
    <x v="0"/>
    <d v="2022-04-18T00:00:00"/>
    <n v="1"/>
    <n v="12361"/>
    <x v="1193"/>
    <x v="1"/>
    <n v="118"/>
    <s v="Product_118"/>
    <x v="2"/>
    <n v="413.31"/>
    <n v="252.28"/>
    <n v="2"/>
    <n v="0"/>
    <n v="771"/>
    <n v="3"/>
    <n v="826.62"/>
    <n v="322.06"/>
  </r>
  <r>
    <n v="1719"/>
    <x v="2305"/>
    <n v="34"/>
    <x v="3"/>
    <d v="2023-03-23T00:00:00"/>
    <n v="0"/>
    <n v="11343"/>
    <x v="897"/>
    <x v="1"/>
    <n v="142"/>
    <s v="Product_142"/>
    <x v="2"/>
    <n v="1433.06"/>
    <n v="697.54"/>
    <n v="1"/>
    <n v="0.1"/>
    <n v="650"/>
    <n v="4"/>
    <n v="1289.75"/>
    <n v="592.21"/>
  </r>
  <r>
    <n v="2072"/>
    <x v="2306"/>
    <n v="41"/>
    <x v="4"/>
    <d v="2020-05-31T00:00:00"/>
    <n v="0"/>
    <n v="12267"/>
    <x v="727"/>
    <x v="0"/>
    <n v="128"/>
    <s v="Product_128"/>
    <x v="3"/>
    <n v="703.69"/>
    <n v="289.42"/>
    <n v="3"/>
    <n v="0"/>
    <n v="340"/>
    <n v="5"/>
    <n v="2111.0700000000002"/>
    <n v="1242.81"/>
  </r>
  <r>
    <n v="2177"/>
    <x v="2307"/>
    <n v="53"/>
    <x v="5"/>
    <d v="2020-09-13T00:00:00"/>
    <n v="0"/>
    <n v="13915"/>
    <x v="1194"/>
    <x v="0"/>
    <n v="104"/>
    <s v="Product_104"/>
    <x v="0"/>
    <n v="238.22"/>
    <n v="131.62"/>
    <n v="1"/>
    <n v="0"/>
    <n v="666"/>
    <n v="6"/>
    <n v="238.22"/>
    <n v="106.6"/>
  </r>
  <r>
    <n v="1858"/>
    <x v="2308"/>
    <n v="19"/>
    <x v="5"/>
    <d v="2021-10-11T00:00:00"/>
    <n v="0"/>
    <n v="11394"/>
    <x v="525"/>
    <x v="1"/>
    <n v="101"/>
    <s v="Product_101"/>
    <x v="0"/>
    <n v="209.18"/>
    <n v="114.34"/>
    <n v="4"/>
    <n v="0"/>
    <n v="551"/>
    <n v="5"/>
    <n v="836.72"/>
    <n v="379.36"/>
  </r>
  <r>
    <n v="2316"/>
    <x v="2309"/>
    <n v="50"/>
    <x v="5"/>
    <d v="2023-08-08T00:00:00"/>
    <n v="0"/>
    <n v="11239"/>
    <x v="1195"/>
    <x v="1"/>
    <n v="147"/>
    <s v="Product_147"/>
    <x v="1"/>
    <n v="988.9"/>
    <n v="621.91999999999996"/>
    <n v="5"/>
    <n v="0"/>
    <n v="512"/>
    <n v="4"/>
    <n v="4944.5"/>
    <n v="1834.9"/>
  </r>
  <r>
    <n v="1049"/>
    <x v="2310"/>
    <n v="47"/>
    <x v="0"/>
    <d v="2020-05-31T00:00:00"/>
    <n v="0"/>
    <n v="10048"/>
    <x v="727"/>
    <x v="0"/>
    <n v="142"/>
    <s v="Product_142"/>
    <x v="3"/>
    <n v="684.68"/>
    <n v="429.51499999999999"/>
    <n v="2"/>
    <n v="0"/>
    <n v="1417"/>
    <n v="4"/>
    <n v="1369.36"/>
    <n v="510.33"/>
  </r>
  <r>
    <n v="1663"/>
    <x v="2311"/>
    <n v="57"/>
    <x v="3"/>
    <d v="2022-10-07T00:00:00"/>
    <n v="0"/>
    <n v="11820"/>
    <x v="124"/>
    <x v="0"/>
    <n v="116"/>
    <s v="Product_116"/>
    <x v="1"/>
    <n v="187"/>
    <n v="94.69"/>
    <n v="1"/>
    <n v="0"/>
    <n v="521"/>
    <n v="6"/>
    <n v="187"/>
    <n v="92.31"/>
  </r>
  <r>
    <n v="1530"/>
    <x v="2312"/>
    <n v="29"/>
    <x v="4"/>
    <d v="2022-12-08T00:00:00"/>
    <n v="0"/>
    <n v="12510"/>
    <x v="1196"/>
    <x v="0"/>
    <n v="145"/>
    <s v="Product_145"/>
    <x v="1"/>
    <n v="1123.53"/>
    <n v="600.91"/>
    <n v="2"/>
    <n v="0.1"/>
    <n v="873"/>
    <n v="1"/>
    <n v="2022.35"/>
    <n v="820.53"/>
  </r>
  <r>
    <n v="2083"/>
    <x v="2313"/>
    <n v="40"/>
    <x v="3"/>
    <d v="2023-10-24T00:00:00"/>
    <n v="0"/>
    <n v="12165"/>
    <x v="1197"/>
    <x v="0"/>
    <n v="147"/>
    <s v="Product_147"/>
    <x v="1"/>
    <n v="1209.02"/>
    <n v="429.51499999999999"/>
    <n v="4"/>
    <n v="0"/>
    <n v="435"/>
    <n v="3"/>
    <n v="4836.08"/>
    <n v="3118.02"/>
  </r>
  <r>
    <n v="2190"/>
    <x v="2314"/>
    <n v="43"/>
    <x v="3"/>
    <d v="2022-11-25T00:00:00"/>
    <n v="0"/>
    <n v="12129"/>
    <x v="201"/>
    <x v="1"/>
    <n v="102"/>
    <s v="Product_102"/>
    <x v="1"/>
    <n v="1101.8499999999999"/>
    <n v="547.91"/>
    <n v="1"/>
    <n v="0.2"/>
    <n v="515"/>
    <n v="3"/>
    <n v="881.48"/>
    <n v="333.57"/>
  </r>
  <r>
    <n v="2225"/>
    <x v="2315"/>
    <n v="51"/>
    <x v="4"/>
    <d v="2021-06-12T00:00:00"/>
    <n v="0"/>
    <n v="13334"/>
    <x v="1198"/>
    <x v="1"/>
    <n v="136"/>
    <s v="Product_136"/>
    <x v="1"/>
    <n v="343.28"/>
    <n v="213.87"/>
    <n v="2"/>
    <n v="0"/>
    <n v="570"/>
    <n v="3"/>
    <n v="686.56"/>
    <n v="258.82"/>
  </r>
  <r>
    <n v="1856"/>
    <x v="2316"/>
    <n v="46"/>
    <x v="1"/>
    <d v="2020-09-19T00:00:00"/>
    <n v="1"/>
    <n v="13660"/>
    <x v="184"/>
    <x v="2"/>
    <n v="101"/>
    <s v="Product_101"/>
    <x v="3"/>
    <n v="1050.17"/>
    <n v="584.55999999999995"/>
    <n v="2"/>
    <n v="0.2"/>
    <n v="1565"/>
    <n v="2"/>
    <n v="1680.27"/>
    <n v="511.15"/>
  </r>
  <r>
    <n v="1145"/>
    <x v="2317"/>
    <n v="21"/>
    <x v="4"/>
    <d v="2023-02-03T00:00:00"/>
    <n v="0"/>
    <n v="11746"/>
    <x v="378"/>
    <x v="2"/>
    <n v="139"/>
    <s v="Product_139"/>
    <x v="2"/>
    <n v="65.55"/>
    <n v="44.19"/>
    <n v="4"/>
    <n v="0"/>
    <n v="698"/>
    <n v="3"/>
    <n v="262.2"/>
    <n v="85.44"/>
  </r>
  <r>
    <n v="1914"/>
    <x v="2318"/>
    <n v="44"/>
    <x v="1"/>
    <d v="2023-03-08T00:00:00"/>
    <n v="1"/>
    <n v="10495"/>
    <x v="90"/>
    <x v="0"/>
    <n v="123"/>
    <s v="Product_123"/>
    <x v="1"/>
    <n v="492.41"/>
    <n v="293.02999999999997"/>
    <n v="3"/>
    <n v="0.05"/>
    <n v="514"/>
    <n v="4"/>
    <n v="1403.37"/>
    <n v="524.28"/>
  </r>
  <r>
    <n v="1992"/>
    <x v="2319"/>
    <n v="70"/>
    <x v="2"/>
    <d v="2023-04-18T00:00:00"/>
    <n v="0"/>
    <n v="10633"/>
    <x v="890"/>
    <x v="1"/>
    <n v="126"/>
    <s v="Product_126"/>
    <x v="0"/>
    <n v="628.29"/>
    <n v="291.26"/>
    <n v="4"/>
    <n v="0"/>
    <n v="385"/>
    <n v="6"/>
    <n v="2513.16"/>
    <n v="1348.12"/>
  </r>
  <r>
    <n v="2462"/>
    <x v="2320"/>
    <n v="49"/>
    <x v="1"/>
    <d v="2021-07-01T00:00:00"/>
    <n v="1"/>
    <n v="12884"/>
    <x v="661"/>
    <x v="0"/>
    <n v="111"/>
    <s v="Product_111"/>
    <x v="3"/>
    <n v="1261.1099999999999"/>
    <n v="566.79999999999995"/>
    <n v="1"/>
    <n v="0"/>
    <n v="930"/>
    <n v="3"/>
    <n v="1261.1099999999999"/>
    <n v="694.31"/>
  </r>
  <r>
    <n v="1241"/>
    <x v="2321"/>
    <n v="64"/>
    <x v="5"/>
    <d v="2020-09-21T00:00:00"/>
    <n v="0"/>
    <n v="10601"/>
    <x v="1040"/>
    <x v="2"/>
    <n v="142"/>
    <s v="Product_142"/>
    <x v="1"/>
    <n v="616.07000000000005"/>
    <n v="315.25"/>
    <n v="1"/>
    <n v="0.1"/>
    <n v="482"/>
    <n v="7"/>
    <n v="554.46"/>
    <n v="239.21"/>
  </r>
  <r>
    <n v="1580"/>
    <x v="2322"/>
    <n v="55"/>
    <x v="5"/>
    <d v="2022-06-05T00:00:00"/>
    <n v="0"/>
    <n v="12817"/>
    <x v="1199"/>
    <x v="0"/>
    <n v="101"/>
    <s v="Product_101"/>
    <x v="0"/>
    <n v="66.34"/>
    <n v="33.44"/>
    <n v="5"/>
    <n v="0"/>
    <n v="387"/>
    <n v="5"/>
    <n v="331.7"/>
    <n v="164.5"/>
  </r>
  <r>
    <n v="1686"/>
    <x v="2323"/>
    <n v="41"/>
    <x v="4"/>
    <d v="2022-10-26T00:00:00"/>
    <n v="0"/>
    <n v="12720"/>
    <x v="297"/>
    <x v="2"/>
    <n v="111"/>
    <s v="Product_111"/>
    <x v="1"/>
    <n v="560.9"/>
    <n v="292.87"/>
    <n v="2"/>
    <n v="0"/>
    <n v="531"/>
    <n v="4"/>
    <n v="1121.8"/>
    <n v="536.05999999999995"/>
  </r>
  <r>
    <n v="1482"/>
    <x v="2324"/>
    <n v="44"/>
    <x v="5"/>
    <d v="2020-04-23T00:00:00"/>
    <n v="0"/>
    <n v="10175"/>
    <x v="1200"/>
    <x v="2"/>
    <n v="124"/>
    <s v="Product_124"/>
    <x v="2"/>
    <n v="773.44"/>
    <n v="351.98"/>
    <n v="1"/>
    <n v="0"/>
    <n v="1185"/>
    <n v="5"/>
    <n v="773.44"/>
    <n v="421.46"/>
  </r>
  <r>
    <n v="2131"/>
    <x v="2325"/>
    <n v="47"/>
    <x v="5"/>
    <d v="2020-09-11T00:00:00"/>
    <n v="0"/>
    <n v="12852"/>
    <x v="128"/>
    <x v="1"/>
    <n v="110"/>
    <s v="Product_110"/>
    <x v="3"/>
    <n v="1426.06"/>
    <n v="988.93"/>
    <n v="3"/>
    <n v="0"/>
    <n v="611"/>
    <n v="4"/>
    <n v="4278.18"/>
    <n v="1311.39"/>
  </r>
  <r>
    <n v="2249"/>
    <x v="2326"/>
    <n v="43"/>
    <x v="2"/>
    <d v="2022-11-27T00:00:00"/>
    <n v="0"/>
    <n v="13160"/>
    <x v="808"/>
    <x v="0"/>
    <n v="114"/>
    <s v="Product_114"/>
    <x v="2"/>
    <n v="1414.5"/>
    <n v="627.63"/>
    <n v="3"/>
    <n v="0"/>
    <n v="328"/>
    <n v="6"/>
    <n v="4243.5"/>
    <n v="2360.61"/>
  </r>
  <r>
    <n v="1672"/>
    <x v="2327"/>
    <n v="40"/>
    <x v="5"/>
    <d v="2020-11-09T00:00:00"/>
    <n v="1"/>
    <n v="10638"/>
    <x v="643"/>
    <x v="1"/>
    <n v="114"/>
    <s v="Product_114"/>
    <x v="0"/>
    <n v="312.27"/>
    <n v="186.05"/>
    <n v="4"/>
    <n v="0"/>
    <n v="1196"/>
    <n v="3"/>
    <n v="1249.08"/>
    <n v="504.88"/>
  </r>
  <r>
    <n v="1630"/>
    <x v="2328"/>
    <n v="51"/>
    <x v="0"/>
    <d v="2021-09-14T00:00:00"/>
    <n v="1"/>
    <n v="13430"/>
    <x v="474"/>
    <x v="2"/>
    <n v="107"/>
    <s v="Product_107"/>
    <x v="1"/>
    <n v="318.45999999999998"/>
    <n v="128.63"/>
    <n v="1"/>
    <n v="0"/>
    <n v="755"/>
    <n v="2"/>
    <n v="318.45999999999998"/>
    <n v="189.83"/>
  </r>
  <r>
    <n v="1660"/>
    <x v="2329"/>
    <n v="32"/>
    <x v="0"/>
    <d v="2020-03-12T00:00:00"/>
    <n v="0"/>
    <n v="13357"/>
    <x v="1169"/>
    <x v="2"/>
    <n v="123"/>
    <s v="Product_123"/>
    <x v="2"/>
    <n v="286.89999999999998"/>
    <n v="149.79"/>
    <n v="1"/>
    <n v="0"/>
    <n v="441"/>
    <n v="8"/>
    <n v="286.89999999999998"/>
    <n v="137.11000000000001"/>
  </r>
  <r>
    <n v="1661"/>
    <x v="2330"/>
    <n v="68"/>
    <x v="0"/>
    <d v="2020-11-27T00:00:00"/>
    <n v="0"/>
    <n v="10296"/>
    <x v="1112"/>
    <x v="0"/>
    <n v="143"/>
    <s v="Product_143"/>
    <x v="2"/>
    <n v="1193.94"/>
    <n v="588.32000000000005"/>
    <n v="5"/>
    <n v="0.1"/>
    <n v="356"/>
    <n v="10"/>
    <n v="5372.73"/>
    <n v="2431.13"/>
  </r>
  <r>
    <n v="2455"/>
    <x v="2331"/>
    <n v="26"/>
    <x v="1"/>
    <d v="2021-10-22T00:00:00"/>
    <n v="1"/>
    <n v="11283"/>
    <x v="652"/>
    <x v="0"/>
    <n v="122"/>
    <s v="Product_122"/>
    <x v="1"/>
    <n v="58.73"/>
    <n v="429.51499999999999"/>
    <n v="5"/>
    <n v="0"/>
    <n v="1167"/>
    <n v="2"/>
    <n v="293.64999999999998"/>
    <n v="-1853.92"/>
  </r>
  <r>
    <n v="1804"/>
    <x v="2332"/>
    <n v="52"/>
    <x v="4"/>
    <d v="2023-12-23T00:00:00"/>
    <n v="0"/>
    <n v="11874"/>
    <x v="1201"/>
    <x v="0"/>
    <n v="136"/>
    <s v="Product_136"/>
    <x v="3"/>
    <n v="234.41"/>
    <n v="128.79"/>
    <n v="5"/>
    <n v="0"/>
    <n v="375"/>
    <n v="6"/>
    <n v="1172.05"/>
    <n v="528.1"/>
  </r>
  <r>
    <n v="1418"/>
    <x v="2333"/>
    <n v="60"/>
    <x v="4"/>
    <d v="2021-06-04T00:00:00"/>
    <n v="0"/>
    <n v="10474"/>
    <x v="887"/>
    <x v="0"/>
    <n v="127"/>
    <s v="Product_127"/>
    <x v="0"/>
    <n v="830.04"/>
    <n v="481.52"/>
    <n v="1"/>
    <n v="0"/>
    <n v="485"/>
    <n v="4"/>
    <n v="830.04"/>
    <n v="348.52"/>
  </r>
  <r>
    <n v="1987"/>
    <x v="2334"/>
    <n v="37"/>
    <x v="3"/>
    <d v="2021-12-09T00:00:00"/>
    <n v="0"/>
    <n v="13827"/>
    <x v="1068"/>
    <x v="2"/>
    <n v="102"/>
    <s v="Product_102"/>
    <x v="3"/>
    <n v="408.96"/>
    <n v="235.17"/>
    <n v="4"/>
    <n v="0"/>
    <n v="558"/>
    <n v="6"/>
    <n v="1635.84"/>
    <n v="695.16"/>
  </r>
  <r>
    <n v="2478"/>
    <x v="2335"/>
    <n v="23"/>
    <x v="2"/>
    <d v="2022-11-28T00:00:00"/>
    <n v="0"/>
    <n v="11646"/>
    <x v="784"/>
    <x v="2"/>
    <n v="139"/>
    <s v="Product_139"/>
    <x v="0"/>
    <n v="183.92"/>
    <n v="108.37"/>
    <n v="4"/>
    <n v="0"/>
    <n v="653"/>
    <n v="5"/>
    <n v="735.68"/>
    <n v="302.2"/>
  </r>
  <r>
    <n v="2183"/>
    <x v="2336"/>
    <n v="57"/>
    <x v="0"/>
    <d v="2021-08-04T00:00:00"/>
    <n v="0"/>
    <n v="11958"/>
    <x v="1010"/>
    <x v="2"/>
    <n v="146"/>
    <s v="Product_146"/>
    <x v="0"/>
    <n v="571.82000000000005"/>
    <n v="373.61"/>
    <n v="4"/>
    <n v="0"/>
    <n v="448"/>
    <n v="3"/>
    <n v="2287.2800000000002"/>
    <n v="792.84"/>
  </r>
  <r>
    <n v="1649"/>
    <x v="2337"/>
    <n v="43"/>
    <x v="0"/>
    <d v="2020-10-06T00:00:00"/>
    <n v="0"/>
    <n v="12583"/>
    <x v="52"/>
    <x v="1"/>
    <n v="119"/>
    <s v="Product_119"/>
    <x v="2"/>
    <n v="447.6"/>
    <n v="298.11"/>
    <n v="4"/>
    <n v="0.2"/>
    <n v="647"/>
    <n v="3"/>
    <n v="1432.32"/>
    <n v="239.88"/>
  </r>
  <r>
    <n v="1968"/>
    <x v="2338"/>
    <n v="52"/>
    <x v="5"/>
    <d v="2021-05-28T00:00:00"/>
    <n v="1"/>
    <n v="13633"/>
    <x v="906"/>
    <x v="1"/>
    <n v="107"/>
    <s v="Product_107"/>
    <x v="1"/>
    <n v="791.1"/>
    <n v="491.41"/>
    <n v="3"/>
    <n v="0.05"/>
    <n v="755"/>
    <n v="4"/>
    <n v="2254.64"/>
    <n v="780.41"/>
  </r>
  <r>
    <n v="1589"/>
    <x v="2339"/>
    <n v="38"/>
    <x v="0"/>
    <d v="2021-06-02T00:00:00"/>
    <n v="1"/>
    <n v="11060"/>
    <x v="1202"/>
    <x v="1"/>
    <n v="112"/>
    <s v="Product_112"/>
    <x v="3"/>
    <n v="1469.89"/>
    <n v="622.77"/>
    <n v="1"/>
    <n v="0"/>
    <n v="1425"/>
    <n v="2"/>
    <n v="1469.89"/>
    <n v="847.12"/>
  </r>
  <r>
    <n v="2100"/>
    <x v="2340"/>
    <n v="65"/>
    <x v="5"/>
    <d v="2023-07-24T00:00:00"/>
    <n v="0"/>
    <n v="13252"/>
    <x v="82"/>
    <x v="0"/>
    <n v="103"/>
    <s v="Product_103"/>
    <x v="2"/>
    <n v="230.24"/>
    <n v="158.49"/>
    <n v="2"/>
    <n v="0"/>
    <n v="527"/>
    <n v="1"/>
    <n v="460.48"/>
    <n v="143.5"/>
  </r>
  <r>
    <n v="1508"/>
    <x v="2341"/>
    <n v="8"/>
    <x v="5"/>
    <d v="2023-02-02T00:00:00"/>
    <n v="0"/>
    <n v="11788"/>
    <x v="820"/>
    <x v="2"/>
    <n v="147"/>
    <s v="Product_147"/>
    <x v="2"/>
    <n v="590.45000000000005"/>
    <n v="404"/>
    <n v="1"/>
    <n v="0"/>
    <n v="428"/>
    <n v="6"/>
    <n v="590.45000000000005"/>
    <n v="186.45"/>
  </r>
  <r>
    <n v="1440"/>
    <x v="2342"/>
    <n v="45"/>
    <x v="3"/>
    <d v="2021-07-16T00:00:00"/>
    <n v="0"/>
    <n v="10024"/>
    <x v="540"/>
    <x v="1"/>
    <n v="105"/>
    <s v="Product_105"/>
    <x v="2"/>
    <n v="1401.38"/>
    <n v="859.76"/>
    <n v="4"/>
    <n v="0.2"/>
    <n v="1012"/>
    <n v="2"/>
    <n v="4484.42"/>
    <n v="1045.3800000000001"/>
  </r>
  <r>
    <n v="2277"/>
    <x v="2343"/>
    <n v="60"/>
    <x v="1"/>
    <d v="2020-09-13T00:00:00"/>
    <n v="0"/>
    <n v="10348"/>
    <x v="1194"/>
    <x v="0"/>
    <n v="108"/>
    <s v="Product_108"/>
    <x v="3"/>
    <n v="1321.47"/>
    <n v="733.72"/>
    <n v="3"/>
    <n v="0.2"/>
    <n v="476"/>
    <n v="5"/>
    <n v="3171.53"/>
    <n v="970.37"/>
  </r>
  <r>
    <n v="1920"/>
    <x v="2344"/>
    <n v="41"/>
    <x v="5"/>
    <d v="2023-04-07T00:00:00"/>
    <n v="0"/>
    <n v="10636"/>
    <x v="159"/>
    <x v="0"/>
    <n v="114"/>
    <s v="Product_114"/>
    <x v="2"/>
    <n v="621.69000000000005"/>
    <n v="295.42"/>
    <n v="3"/>
    <n v="0"/>
    <n v="547"/>
    <n v="7"/>
    <n v="1865.07"/>
    <n v="978.81"/>
  </r>
  <r>
    <n v="1769"/>
    <x v="2345"/>
    <n v="44"/>
    <x v="5"/>
    <d v="2021-12-09T00:00:00"/>
    <n v="0"/>
    <n v="13614"/>
    <x v="1068"/>
    <x v="0"/>
    <n v="136"/>
    <s v="Product_136"/>
    <x v="1"/>
    <n v="1063.48"/>
    <n v="666.7"/>
    <n v="1"/>
    <n v="0"/>
    <n v="654"/>
    <n v="7"/>
    <n v="1063.48"/>
    <n v="396.78"/>
  </r>
  <r>
    <n v="2343"/>
    <x v="2346"/>
    <n v="33"/>
    <x v="4"/>
    <d v="2023-12-06T00:00:00"/>
    <n v="0"/>
    <n v="13820"/>
    <x v="934"/>
    <x v="2"/>
    <n v="107"/>
    <s v="Product_107"/>
    <x v="2"/>
    <n v="177.39"/>
    <n v="117.67"/>
    <n v="2"/>
    <n v="0"/>
    <n v="451"/>
    <n v="5"/>
    <n v="354.78"/>
    <n v="119.44"/>
  </r>
  <r>
    <n v="1262"/>
    <x v="2347"/>
    <n v="40"/>
    <x v="3"/>
    <d v="2022-12-28T00:00:00"/>
    <n v="1"/>
    <n v="10226"/>
    <x v="867"/>
    <x v="0"/>
    <n v="107"/>
    <s v="Product_107"/>
    <x v="2"/>
    <n v="1083.18"/>
    <n v="649.42999999999995"/>
    <n v="4"/>
    <n v="0"/>
    <n v="735"/>
    <n v="3"/>
    <n v="4332.72"/>
    <n v="1735"/>
  </r>
  <r>
    <n v="2397"/>
    <x v="2348"/>
    <n v="14"/>
    <x v="5"/>
    <d v="2020-10-07T00:00:00"/>
    <n v="0"/>
    <n v="11371"/>
    <x v="15"/>
    <x v="1"/>
    <n v="146"/>
    <s v="Product_146"/>
    <x v="0"/>
    <n v="1460.64"/>
    <n v="859.91"/>
    <n v="3"/>
    <n v="0"/>
    <n v="995"/>
    <n v="3"/>
    <n v="4381.92"/>
    <n v="1802.19"/>
  </r>
  <r>
    <n v="1636"/>
    <x v="2349"/>
    <n v="29"/>
    <x v="2"/>
    <d v="2022-10-26T00:00:00"/>
    <n v="1"/>
    <n v="10037"/>
    <x v="297"/>
    <x v="0"/>
    <n v="132"/>
    <s v="Product_132"/>
    <x v="2"/>
    <n v="829.36"/>
    <n v="379.77"/>
    <n v="4"/>
    <n v="0"/>
    <n v="798"/>
    <n v="3"/>
    <n v="3317.44"/>
    <n v="1798.36"/>
  </r>
  <r>
    <n v="2190"/>
    <x v="2350"/>
    <n v="28"/>
    <x v="1"/>
    <d v="2023-05-08T00:00:00"/>
    <n v="0"/>
    <n v="11406"/>
    <x v="1203"/>
    <x v="2"/>
    <n v="108"/>
    <s v="Product_108"/>
    <x v="3"/>
    <n v="772.81"/>
    <n v="392.08"/>
    <n v="4"/>
    <n v="0"/>
    <n v="515"/>
    <n v="3"/>
    <n v="3091.24"/>
    <n v="1522.92"/>
  </r>
  <r>
    <n v="1458"/>
    <x v="2351"/>
    <n v="50"/>
    <x v="2"/>
    <d v="2020-11-12T00:00:00"/>
    <n v="1"/>
    <n v="12617"/>
    <x v="400"/>
    <x v="2"/>
    <n v="112"/>
    <s v="Product_112"/>
    <x v="3"/>
    <n v="321.61"/>
    <n v="198.41"/>
    <n v="4"/>
    <n v="0"/>
    <n v="415"/>
    <n v="5"/>
    <n v="1286.44"/>
    <n v="492.8"/>
  </r>
  <r>
    <n v="1998"/>
    <x v="2352"/>
    <n v="31"/>
    <x v="0"/>
    <d v="2023-04-27T00:00:00"/>
    <n v="0"/>
    <n v="12283"/>
    <x v="590"/>
    <x v="0"/>
    <n v="110"/>
    <s v="Product_110"/>
    <x v="1"/>
    <n v="968.99"/>
    <n v="392.51"/>
    <n v="5"/>
    <n v="0"/>
    <n v="615"/>
    <n v="4"/>
    <n v="4844.95"/>
    <n v="2882.4"/>
  </r>
  <r>
    <n v="2303"/>
    <x v="2353"/>
    <n v="31"/>
    <x v="1"/>
    <d v="2023-04-04T00:00:00"/>
    <n v="0"/>
    <n v="11204"/>
    <x v="431"/>
    <x v="2"/>
    <n v="114"/>
    <s v="Product_114"/>
    <x v="3"/>
    <n v="906.13"/>
    <n v="536.77"/>
    <n v="4"/>
    <n v="0.05"/>
    <n v="638"/>
    <n v="4"/>
    <n v="3443.29"/>
    <n v="1296.21"/>
  </r>
  <r>
    <n v="1699"/>
    <x v="2354"/>
    <n v="34"/>
    <x v="0"/>
    <d v="2020-11-11T00:00:00"/>
    <n v="0"/>
    <n v="12161"/>
    <x v="825"/>
    <x v="2"/>
    <n v="109"/>
    <s v="Product_109"/>
    <x v="3"/>
    <n v="995.3"/>
    <n v="627.04"/>
    <n v="4"/>
    <n v="0"/>
    <n v="433"/>
    <n v="9"/>
    <n v="3981.2"/>
    <n v="1473.04"/>
  </r>
  <r>
    <n v="1301"/>
    <x v="2355"/>
    <n v="28"/>
    <x v="4"/>
    <d v="2020-12-16T00:00:00"/>
    <n v="0"/>
    <n v="12353"/>
    <x v="83"/>
    <x v="1"/>
    <n v="138"/>
    <s v="Product_138"/>
    <x v="2"/>
    <n v="87.82"/>
    <n v="43.95"/>
    <n v="2"/>
    <n v="0"/>
    <n v="434"/>
    <n v="6"/>
    <n v="175.64"/>
    <n v="87.74"/>
  </r>
  <r>
    <n v="2241"/>
    <x v="2356"/>
    <n v="44"/>
    <x v="5"/>
    <d v="2023-11-09T00:00:00"/>
    <n v="0"/>
    <n v="12179"/>
    <x v="483"/>
    <x v="1"/>
    <n v="130"/>
    <s v="Product_130"/>
    <x v="1"/>
    <n v="845.65"/>
    <n v="357.58"/>
    <n v="2"/>
    <n v="0.05"/>
    <n v="478"/>
    <n v="5"/>
    <n v="1606.74"/>
    <n v="891.58"/>
  </r>
  <r>
    <n v="2125"/>
    <x v="2357"/>
    <n v="45"/>
    <x v="3"/>
    <d v="2023-02-07T00:00:00"/>
    <n v="0"/>
    <n v="10347"/>
    <x v="140"/>
    <x v="0"/>
    <n v="105"/>
    <s v="Product_105"/>
    <x v="3"/>
    <n v="912.66"/>
    <n v="429.51499999999999"/>
    <n v="5"/>
    <n v="0"/>
    <n v="549"/>
    <n v="7"/>
    <n v="4563.3"/>
    <n v="2415.73"/>
  </r>
  <r>
    <n v="1553"/>
    <x v="2358"/>
    <n v="52"/>
    <x v="2"/>
    <d v="2024-01-15T00:00:00"/>
    <n v="0"/>
    <n v="11203"/>
    <x v="1204"/>
    <x v="2"/>
    <n v="101"/>
    <s v="Product_101"/>
    <x v="1"/>
    <n v="350.92"/>
    <n v="155.30000000000001"/>
    <n v="5"/>
    <n v="0"/>
    <n v="352"/>
    <n v="5"/>
    <n v="1754.6"/>
    <n v="978.1"/>
  </r>
  <r>
    <n v="1287"/>
    <x v="2359"/>
    <n v="49"/>
    <x v="0"/>
    <d v="2023-05-24T00:00:00"/>
    <n v="1"/>
    <n v="12462"/>
    <x v="988"/>
    <x v="2"/>
    <n v="101"/>
    <s v="Product_101"/>
    <x v="1"/>
    <n v="352.08"/>
    <n v="180"/>
    <n v="4"/>
    <n v="0"/>
    <n v="588"/>
    <n v="2"/>
    <n v="1408.32"/>
    <n v="688.32"/>
  </r>
  <r>
    <n v="2190"/>
    <x v="2360"/>
    <n v="48"/>
    <x v="5"/>
    <d v="2021-11-22T00:00:00"/>
    <n v="0"/>
    <n v="10982"/>
    <x v="601"/>
    <x v="2"/>
    <n v="120"/>
    <s v="Product_120"/>
    <x v="0"/>
    <n v="450.52"/>
    <n v="275.8"/>
    <n v="3"/>
    <n v="0"/>
    <n v="515"/>
    <n v="3"/>
    <n v="1351.56"/>
    <n v="524.16"/>
  </r>
  <r>
    <n v="1620"/>
    <x v="2361"/>
    <n v="35"/>
    <x v="2"/>
    <d v="2023-02-28T00:00:00"/>
    <n v="0"/>
    <n v="13661"/>
    <x v="1061"/>
    <x v="1"/>
    <n v="149"/>
    <s v="Product_149"/>
    <x v="0"/>
    <n v="1082"/>
    <n v="697.99"/>
    <n v="3"/>
    <n v="0"/>
    <n v="433"/>
    <n v="3"/>
    <n v="3246"/>
    <n v="1152.03"/>
  </r>
  <r>
    <n v="2005"/>
    <x v="2362"/>
    <n v="34"/>
    <x v="2"/>
    <d v="2020-03-25T00:00:00"/>
    <n v="1"/>
    <n v="10731"/>
    <x v="631"/>
    <x v="2"/>
    <n v="111"/>
    <s v="Product_111"/>
    <x v="2"/>
    <n v="929.09"/>
    <n v="612.01"/>
    <n v="1"/>
    <n v="0.05"/>
    <n v="1743"/>
    <n v="1"/>
    <n v="882.64"/>
    <n v="270.63"/>
  </r>
  <r>
    <n v="1035"/>
    <x v="2363"/>
    <n v="26"/>
    <x v="4"/>
    <d v="2020-02-28T00:00:00"/>
    <n v="1"/>
    <n v="12701"/>
    <x v="659"/>
    <x v="1"/>
    <n v="126"/>
    <s v="Product_126"/>
    <x v="3"/>
    <n v="1276.3599999999999"/>
    <n v="713.64"/>
    <n v="3"/>
    <n v="0"/>
    <n v="1244"/>
    <n v="3"/>
    <n v="3829.08"/>
    <n v="1688.16"/>
  </r>
  <r>
    <n v="1743"/>
    <x v="2364"/>
    <n v="26"/>
    <x v="4"/>
    <d v="2020-06-15T00:00:00"/>
    <n v="1"/>
    <n v="12432"/>
    <x v="746"/>
    <x v="2"/>
    <n v="144"/>
    <s v="Product_144"/>
    <x v="2"/>
    <n v="478.7"/>
    <n v="259.82"/>
    <n v="3"/>
    <n v="0"/>
    <n v="969"/>
    <n v="5"/>
    <n v="1436.1"/>
    <n v="656.64"/>
  </r>
  <r>
    <n v="1352"/>
    <x v="2365"/>
    <n v="42"/>
    <x v="0"/>
    <d v="2020-04-03T00:00:00"/>
    <n v="1"/>
    <n v="12559"/>
    <x v="711"/>
    <x v="1"/>
    <n v="103"/>
    <s v="Product_103"/>
    <x v="2"/>
    <n v="1372.5"/>
    <n v="898.29"/>
    <n v="2"/>
    <n v="0.1"/>
    <n v="447"/>
    <n v="4"/>
    <n v="2470.5"/>
    <n v="673.92"/>
  </r>
  <r>
    <n v="1072"/>
    <x v="2366"/>
    <n v="29"/>
    <x v="5"/>
    <d v="2023-06-08T00:00:00"/>
    <n v="0"/>
    <n v="11066"/>
    <x v="425"/>
    <x v="0"/>
    <n v="106"/>
    <s v="Product_106"/>
    <x v="1"/>
    <n v="1128.3699999999999"/>
    <n v="641.96"/>
    <n v="1"/>
    <n v="0"/>
    <n v="514"/>
    <n v="7"/>
    <n v="1128.3699999999999"/>
    <n v="486.41"/>
  </r>
  <r>
    <n v="1647"/>
    <x v="2367"/>
    <n v="62"/>
    <x v="3"/>
    <d v="2023-03-27T00:00:00"/>
    <n v="0"/>
    <n v="11503"/>
    <x v="728"/>
    <x v="0"/>
    <n v="143"/>
    <s v="Product_143"/>
    <x v="1"/>
    <n v="622.77"/>
    <n v="357.22"/>
    <n v="1"/>
    <n v="0"/>
    <n v="646"/>
    <n v="3"/>
    <n v="622.77"/>
    <n v="265.55"/>
  </r>
  <r>
    <n v="2376"/>
    <x v="2368"/>
    <n v="39"/>
    <x v="0"/>
    <d v="2021-06-26T00:00:00"/>
    <n v="1"/>
    <n v="11141"/>
    <x v="113"/>
    <x v="2"/>
    <n v="145"/>
    <s v="Product_145"/>
    <x v="1"/>
    <n v="188.13"/>
    <n v="429.51499999999999"/>
    <n v="2"/>
    <n v="0"/>
    <n v="997"/>
    <n v="2"/>
    <n v="376.26"/>
    <n v="-482.77"/>
  </r>
  <r>
    <n v="2093"/>
    <x v="2369"/>
    <n v="62"/>
    <x v="2"/>
    <d v="2023-08-26T00:00:00"/>
    <n v="0"/>
    <n v="11594"/>
    <x v="990"/>
    <x v="2"/>
    <n v="111"/>
    <s v="Product_111"/>
    <x v="2"/>
    <n v="422.63"/>
    <n v="216.32"/>
    <n v="3"/>
    <n v="0"/>
    <n v="494"/>
    <n v="5"/>
    <n v="1267.8900000000001"/>
    <n v="618.92999999999995"/>
  </r>
  <r>
    <n v="1424"/>
    <x v="2370"/>
    <n v="48"/>
    <x v="2"/>
    <d v="2021-03-07T00:00:00"/>
    <n v="0"/>
    <n v="12108"/>
    <x v="361"/>
    <x v="1"/>
    <n v="108"/>
    <s v="Product_108"/>
    <x v="3"/>
    <n v="1437.31"/>
    <n v="782.13"/>
    <n v="3"/>
    <n v="0"/>
    <n v="420"/>
    <n v="7"/>
    <n v="4311.93"/>
    <n v="1965.54"/>
  </r>
  <r>
    <n v="1998"/>
    <x v="2371"/>
    <n v="28"/>
    <x v="1"/>
    <d v="2023-03-17T00:00:00"/>
    <n v="0"/>
    <n v="12600"/>
    <x v="847"/>
    <x v="1"/>
    <n v="129"/>
    <s v="Product_129"/>
    <x v="2"/>
    <n v="500.03"/>
    <n v="254.74"/>
    <n v="1"/>
    <n v="0.1"/>
    <n v="615"/>
    <n v="4"/>
    <n v="450.03"/>
    <n v="195.29"/>
  </r>
  <r>
    <n v="1707"/>
    <x v="2372"/>
    <n v="39"/>
    <x v="5"/>
    <d v="2022-05-03T00:00:00"/>
    <n v="1"/>
    <n v="11809"/>
    <x v="1205"/>
    <x v="1"/>
    <n v="110"/>
    <s v="Product_110"/>
    <x v="2"/>
    <n v="528.36"/>
    <n v="265.8"/>
    <n v="3"/>
    <n v="0"/>
    <n v="974"/>
    <n v="1"/>
    <n v="1585.08"/>
    <n v="787.68"/>
  </r>
  <r>
    <n v="1560"/>
    <x v="2373"/>
    <n v="14"/>
    <x v="1"/>
    <d v="2023-06-19T00:00:00"/>
    <n v="0"/>
    <n v="12235"/>
    <x v="1024"/>
    <x v="2"/>
    <n v="134"/>
    <s v="Product_134"/>
    <x v="2"/>
    <n v="324.89999999999998"/>
    <n v="226.81"/>
    <n v="1"/>
    <n v="0"/>
    <n v="386"/>
    <n v="6"/>
    <n v="324.89999999999998"/>
    <n v="98.09"/>
  </r>
  <r>
    <n v="1827"/>
    <x v="2374"/>
    <n v="42"/>
    <x v="4"/>
    <d v="2023-01-08T00:00:00"/>
    <n v="0"/>
    <n v="10452"/>
    <x v="115"/>
    <x v="1"/>
    <n v="124"/>
    <s v="Product_124"/>
    <x v="0"/>
    <n v="1219.93"/>
    <n v="611.02"/>
    <n v="3"/>
    <n v="0.2"/>
    <n v="518"/>
    <n v="6"/>
    <n v="2927.83"/>
    <n v="1094.77"/>
  </r>
  <r>
    <n v="1955"/>
    <x v="2375"/>
    <n v="29"/>
    <x v="3"/>
    <d v="2020-03-03T00:00:00"/>
    <n v="0"/>
    <n v="12894"/>
    <x v="1019"/>
    <x v="2"/>
    <n v="146"/>
    <s v="Product_146"/>
    <x v="0"/>
    <n v="449.68"/>
    <n v="214.46"/>
    <n v="4"/>
    <n v="0"/>
    <n v="371"/>
    <n v="6"/>
    <n v="1798.72"/>
    <n v="940.88"/>
  </r>
  <r>
    <n v="1516"/>
    <x v="2376"/>
    <n v="23"/>
    <x v="0"/>
    <d v="2022-10-16T00:00:00"/>
    <n v="0"/>
    <n v="12234"/>
    <x v="882"/>
    <x v="1"/>
    <n v="148"/>
    <s v="Product_148"/>
    <x v="3"/>
    <n v="528.87"/>
    <n v="267.7"/>
    <n v="2"/>
    <n v="0"/>
    <n v="669"/>
    <n v="5"/>
    <n v="1057.74"/>
    <n v="522.34"/>
  </r>
  <r>
    <n v="1427"/>
    <x v="2377"/>
    <n v="62"/>
    <x v="2"/>
    <d v="2023-07-08T00:00:00"/>
    <n v="0"/>
    <n v="12985"/>
    <x v="624"/>
    <x v="2"/>
    <n v="117"/>
    <s v="Product_117"/>
    <x v="0"/>
    <n v="650.79999999999995"/>
    <n v="375.66"/>
    <n v="5"/>
    <n v="0.05"/>
    <n v="441"/>
    <n v="4"/>
    <n v="3091.3"/>
    <n v="1213"/>
  </r>
  <r>
    <n v="1159"/>
    <x v="2378"/>
    <n v="55"/>
    <x v="5"/>
    <d v="2023-01-22T00:00:00"/>
    <n v="0"/>
    <n v="13535"/>
    <x v="384"/>
    <x v="1"/>
    <n v="132"/>
    <s v="Product_132"/>
    <x v="2"/>
    <n v="678.91"/>
    <n v="457.11"/>
    <n v="4"/>
    <n v="0.1"/>
    <n v="546"/>
    <n v="6"/>
    <n v="2444.08"/>
    <n v="615.64"/>
  </r>
  <r>
    <n v="1148"/>
    <x v="2379"/>
    <n v="55"/>
    <x v="2"/>
    <d v="2021-08-16T00:00:00"/>
    <n v="0"/>
    <n v="11763"/>
    <x v="1206"/>
    <x v="1"/>
    <n v="111"/>
    <s v="Product_111"/>
    <x v="0"/>
    <n v="646.44000000000005"/>
    <n v="411.37"/>
    <n v="3"/>
    <n v="0"/>
    <n v="485"/>
    <n v="6"/>
    <n v="1939.32"/>
    <n v="705.21"/>
  </r>
  <r>
    <n v="1775"/>
    <x v="2380"/>
    <n v="51"/>
    <x v="4"/>
    <d v="2023-07-08T00:00:00"/>
    <n v="0"/>
    <n v="10163"/>
    <x v="624"/>
    <x v="1"/>
    <n v="134"/>
    <s v="Product_134"/>
    <x v="0"/>
    <n v="780.43"/>
    <n v="509.37"/>
    <n v="5"/>
    <n v="0.1"/>
    <n v="454"/>
    <n v="7"/>
    <n v="3511.94"/>
    <n v="965.09"/>
  </r>
  <r>
    <n v="2253"/>
    <x v="2381"/>
    <n v="21"/>
    <x v="1"/>
    <d v="2021-10-09T00:00:00"/>
    <n v="1"/>
    <n v="11447"/>
    <x v="330"/>
    <x v="2"/>
    <n v="124"/>
    <s v="Product_124"/>
    <x v="2"/>
    <n v="1231.04"/>
    <n v="809.66"/>
    <n v="4"/>
    <n v="0"/>
    <n v="1209"/>
    <n v="2"/>
    <n v="4924.16"/>
    <n v="1685.52"/>
  </r>
  <r>
    <n v="1066"/>
    <x v="2382"/>
    <n v="33"/>
    <x v="1"/>
    <d v="2022-09-16T00:00:00"/>
    <n v="0"/>
    <n v="13869"/>
    <x v="894"/>
    <x v="0"/>
    <n v="105"/>
    <s v="Product_105"/>
    <x v="3"/>
    <n v="1237.96"/>
    <n v="837.06"/>
    <n v="2"/>
    <n v="0.1"/>
    <n v="646"/>
    <n v="2"/>
    <n v="2228.33"/>
    <n v="554.21"/>
  </r>
  <r>
    <n v="2013"/>
    <x v="2383"/>
    <n v="34"/>
    <x v="0"/>
    <d v="2021-05-16T00:00:00"/>
    <n v="0"/>
    <n v="10101"/>
    <x v="4"/>
    <x v="0"/>
    <n v="129"/>
    <s v="Product_129"/>
    <x v="0"/>
    <n v="1207.55"/>
    <n v="568.17999999999995"/>
    <n v="5"/>
    <n v="0.2"/>
    <n v="409"/>
    <n v="5"/>
    <n v="4830.2"/>
    <n v="1989.3"/>
  </r>
  <r>
    <n v="1380"/>
    <x v="2384"/>
    <n v="14"/>
    <x v="5"/>
    <d v="2023-11-03T00:00:00"/>
    <n v="1"/>
    <n v="13338"/>
    <x v="1207"/>
    <x v="2"/>
    <n v="148"/>
    <s v="Product_148"/>
    <x v="2"/>
    <n v="196.63"/>
    <n v="105.69"/>
    <n v="5"/>
    <n v="0"/>
    <n v="383"/>
    <n v="4"/>
    <n v="983.15"/>
    <n v="454.7"/>
  </r>
  <r>
    <n v="1057"/>
    <x v="2385"/>
    <n v="31"/>
    <x v="4"/>
    <d v="2022-04-11T00:00:00"/>
    <n v="1"/>
    <n v="13707"/>
    <x v="457"/>
    <x v="2"/>
    <n v="148"/>
    <s v="Product_148"/>
    <x v="2"/>
    <n v="1209.53"/>
    <n v="623.58000000000004"/>
    <n v="2"/>
    <n v="0"/>
    <n v="993"/>
    <n v="3"/>
    <n v="2419.06"/>
    <n v="1171.9000000000001"/>
  </r>
  <r>
    <n v="2282"/>
    <x v="2386"/>
    <n v="31"/>
    <x v="5"/>
    <d v="2021-01-09T00:00:00"/>
    <n v="1"/>
    <n v="13224"/>
    <x v="1208"/>
    <x v="0"/>
    <n v="134"/>
    <s v="Product_134"/>
    <x v="2"/>
    <n v="224.37"/>
    <n v="115.45"/>
    <n v="4"/>
    <n v="0"/>
    <n v="601"/>
    <n v="3"/>
    <n v="897.48"/>
    <n v="435.68"/>
  </r>
  <r>
    <n v="1341"/>
    <x v="2387"/>
    <n v="41"/>
    <x v="0"/>
    <d v="2022-07-17T00:00:00"/>
    <n v="0"/>
    <n v="11452"/>
    <x v="68"/>
    <x v="0"/>
    <n v="116"/>
    <s v="Product_116"/>
    <x v="1"/>
    <n v="230.85"/>
    <n v="137.51"/>
    <n v="5"/>
    <n v="0.05"/>
    <n v="806"/>
    <n v="5"/>
    <n v="1096.54"/>
    <n v="408.99"/>
  </r>
  <r>
    <n v="2153"/>
    <x v="2388"/>
    <n v="77"/>
    <x v="4"/>
    <d v="2020-05-29T00:00:00"/>
    <n v="0"/>
    <n v="10690"/>
    <x v="497"/>
    <x v="1"/>
    <n v="125"/>
    <s v="Product_125"/>
    <x v="2"/>
    <n v="1424.4"/>
    <n v="741.46"/>
    <n v="2"/>
    <n v="0.1"/>
    <n v="367"/>
    <n v="5"/>
    <n v="2563.92"/>
    <n v="1081"/>
  </r>
  <r>
    <n v="1726"/>
    <x v="2389"/>
    <n v="39"/>
    <x v="4"/>
    <d v="2023-11-11T00:00:00"/>
    <n v="0"/>
    <n v="11450"/>
    <x v="773"/>
    <x v="1"/>
    <n v="137"/>
    <s v="Product_137"/>
    <x v="0"/>
    <n v="1238.1300000000001"/>
    <n v="724.18"/>
    <n v="4"/>
    <n v="0"/>
    <n v="417"/>
    <n v="7"/>
    <n v="4952.5200000000004"/>
    <n v="2055.8000000000002"/>
  </r>
  <r>
    <n v="2195"/>
    <x v="2390"/>
    <n v="41"/>
    <x v="1"/>
    <d v="2020-02-05T00:00:00"/>
    <n v="1"/>
    <n v="12625"/>
    <x v="768"/>
    <x v="2"/>
    <n v="108"/>
    <s v="Product_108"/>
    <x v="0"/>
    <n v="851"/>
    <n v="438"/>
    <n v="3"/>
    <n v="0.05"/>
    <n v="1604"/>
    <n v="5"/>
    <n v="2425.35"/>
    <n v="1111.3499999999999"/>
  </r>
  <r>
    <n v="1769"/>
    <x v="2391"/>
    <n v="36"/>
    <x v="1"/>
    <d v="2020-11-19T00:00:00"/>
    <n v="0"/>
    <n v="12658"/>
    <x v="149"/>
    <x v="0"/>
    <n v="129"/>
    <s v="Product_129"/>
    <x v="2"/>
    <n v="1318.71"/>
    <n v="650.57000000000005"/>
    <n v="1"/>
    <n v="0.05"/>
    <n v="654"/>
    <n v="7"/>
    <n v="1252.77"/>
    <n v="602.20000000000005"/>
  </r>
  <r>
    <n v="1613"/>
    <x v="2392"/>
    <n v="41"/>
    <x v="1"/>
    <d v="2022-06-19T00:00:00"/>
    <n v="0"/>
    <n v="11966"/>
    <x v="541"/>
    <x v="0"/>
    <n v="146"/>
    <s v="Product_146"/>
    <x v="1"/>
    <n v="1484.58"/>
    <n v="751.08"/>
    <n v="3"/>
    <n v="0.05"/>
    <n v="390"/>
    <n v="3"/>
    <n v="4231.05"/>
    <n v="1977.81"/>
  </r>
  <r>
    <n v="2232"/>
    <x v="2393"/>
    <n v="23"/>
    <x v="2"/>
    <d v="2022-01-05T00:00:00"/>
    <n v="0"/>
    <n v="10535"/>
    <x v="561"/>
    <x v="2"/>
    <n v="125"/>
    <s v="Product_125"/>
    <x v="1"/>
    <n v="935.43"/>
    <n v="599.73"/>
    <n v="3"/>
    <n v="0.05"/>
    <n v="976"/>
    <n v="2"/>
    <n v="2665.98"/>
    <n v="866.79"/>
  </r>
  <r>
    <n v="1353"/>
    <x v="2394"/>
    <n v="68"/>
    <x v="3"/>
    <d v="2022-09-18T00:00:00"/>
    <n v="0"/>
    <n v="13404"/>
    <x v="699"/>
    <x v="0"/>
    <n v="142"/>
    <s v="Product_142"/>
    <x v="1"/>
    <n v="938.7"/>
    <n v="544.74"/>
    <n v="1"/>
    <n v="0"/>
    <n v="836"/>
    <n v="3"/>
    <n v="938.7"/>
    <n v="393.96"/>
  </r>
  <r>
    <n v="2494"/>
    <x v="2395"/>
    <n v="38"/>
    <x v="1"/>
    <d v="2022-08-09T00:00:00"/>
    <n v="1"/>
    <n v="12808"/>
    <x v="1145"/>
    <x v="1"/>
    <n v="123"/>
    <s v="Product_123"/>
    <x v="0"/>
    <n v="1143.92"/>
    <n v="791.82"/>
    <n v="3"/>
    <n v="0"/>
    <n v="876"/>
    <n v="3"/>
    <n v="3431.76"/>
    <n v="1056.3"/>
  </r>
  <r>
    <n v="1115"/>
    <x v="2396"/>
    <n v="34"/>
    <x v="3"/>
    <d v="2021-02-21T00:00:00"/>
    <n v="0"/>
    <n v="12025"/>
    <x v="1209"/>
    <x v="0"/>
    <n v="134"/>
    <s v="Product_134"/>
    <x v="1"/>
    <n v="386.6"/>
    <n v="251.21"/>
    <n v="3"/>
    <n v="0.1"/>
    <n v="471"/>
    <n v="5"/>
    <n v="1043.82"/>
    <n v="290.19"/>
  </r>
  <r>
    <n v="2287"/>
    <x v="2397"/>
    <n v="54"/>
    <x v="3"/>
    <d v="2021-11-27T00:00:00"/>
    <n v="1"/>
    <n v="11700"/>
    <x v="35"/>
    <x v="0"/>
    <n v="103"/>
    <s v="Product_103"/>
    <x v="3"/>
    <n v="292.33"/>
    <n v="159.53"/>
    <n v="2"/>
    <n v="0.2"/>
    <n v="1131"/>
    <n v="5"/>
    <n v="467.73"/>
    <n v="148.66999999999999"/>
  </r>
  <r>
    <n v="1661"/>
    <x v="2398"/>
    <n v="26"/>
    <x v="5"/>
    <d v="2023-05-27T00:00:00"/>
    <n v="0"/>
    <n v="12943"/>
    <x v="190"/>
    <x v="1"/>
    <n v="130"/>
    <s v="Product_130"/>
    <x v="3"/>
    <n v="1151.3900000000001"/>
    <n v="544.28"/>
    <n v="2"/>
    <n v="0"/>
    <n v="356"/>
    <n v="10"/>
    <n v="2302.7800000000002"/>
    <n v="1214.22"/>
  </r>
  <r>
    <n v="2465"/>
    <x v="2399"/>
    <n v="50"/>
    <x v="0"/>
    <d v="2020-10-21T00:00:00"/>
    <n v="1"/>
    <n v="11463"/>
    <x v="1133"/>
    <x v="0"/>
    <n v="134"/>
    <s v="Product_134"/>
    <x v="1"/>
    <n v="550.11"/>
    <n v="331.26"/>
    <n v="4"/>
    <n v="0"/>
    <n v="1533"/>
    <n v="3"/>
    <n v="2200.44"/>
    <n v="875.4"/>
  </r>
  <r>
    <n v="1452"/>
    <x v="2400"/>
    <n v="61"/>
    <x v="2"/>
    <d v="2021-10-02T00:00:00"/>
    <n v="0"/>
    <n v="11629"/>
    <x v="995"/>
    <x v="1"/>
    <n v="132"/>
    <s v="Product_132"/>
    <x v="3"/>
    <n v="245.85"/>
    <n v="151.93"/>
    <n v="5"/>
    <n v="0.1"/>
    <n v="334"/>
    <n v="5"/>
    <n v="1106.32"/>
    <n v="346.67"/>
  </r>
  <r>
    <n v="1286"/>
    <x v="2401"/>
    <n v="36"/>
    <x v="3"/>
    <d v="2024-01-11T00:00:00"/>
    <n v="0"/>
    <n v="13018"/>
    <x v="284"/>
    <x v="1"/>
    <n v="129"/>
    <s v="Product_129"/>
    <x v="2"/>
    <n v="506.57"/>
    <n v="273.17"/>
    <n v="4"/>
    <n v="0.05"/>
    <n v="356"/>
    <n v="4"/>
    <n v="1924.97"/>
    <n v="832.29"/>
  </r>
  <r>
    <n v="2326"/>
    <x v="2402"/>
    <n v="70"/>
    <x v="2"/>
    <d v="2021-10-15T00:00:00"/>
    <n v="0"/>
    <n v="11878"/>
    <x v="1210"/>
    <x v="1"/>
    <n v="109"/>
    <s v="Product_109"/>
    <x v="1"/>
    <n v="570.02"/>
    <n v="267.33"/>
    <n v="2"/>
    <n v="0"/>
    <n v="391"/>
    <n v="7"/>
    <n v="1140.04"/>
    <n v="605.38"/>
  </r>
  <r>
    <n v="2016"/>
    <x v="2403"/>
    <n v="49"/>
    <x v="5"/>
    <d v="2021-12-08T00:00:00"/>
    <n v="0"/>
    <n v="10123"/>
    <x v="435"/>
    <x v="0"/>
    <n v="102"/>
    <s v="Product_102"/>
    <x v="1"/>
    <n v="1449.58"/>
    <n v="822.16"/>
    <n v="2"/>
    <n v="0"/>
    <n v="478"/>
    <n v="6"/>
    <n v="2899.16"/>
    <n v="1254.8399999999999"/>
  </r>
  <r>
    <n v="1310"/>
    <x v="2404"/>
    <n v="49"/>
    <x v="1"/>
    <d v="2022-03-27T00:00:00"/>
    <n v="0"/>
    <n v="13373"/>
    <x v="422"/>
    <x v="1"/>
    <n v="139"/>
    <s v="Product_139"/>
    <x v="1"/>
    <n v="1062.04"/>
    <n v="505.69"/>
    <n v="1"/>
    <n v="0.05"/>
    <n v="450"/>
    <n v="5"/>
    <n v="1008.94"/>
    <n v="503.25"/>
  </r>
  <r>
    <n v="1207"/>
    <x v="2405"/>
    <n v="60"/>
    <x v="4"/>
    <d v="2020-09-24T00:00:00"/>
    <n v="0"/>
    <n v="12715"/>
    <x v="374"/>
    <x v="2"/>
    <n v="107"/>
    <s v="Product_107"/>
    <x v="2"/>
    <n v="819.74"/>
    <n v="559.05999999999995"/>
    <n v="1"/>
    <n v="0.05"/>
    <n v="336"/>
    <n v="5"/>
    <n v="778.75"/>
    <n v="219.69"/>
  </r>
  <r>
    <n v="1617"/>
    <x v="2406"/>
    <n v="41"/>
    <x v="3"/>
    <d v="2022-01-28T00:00:00"/>
    <n v="0"/>
    <n v="12396"/>
    <x v="72"/>
    <x v="0"/>
    <n v="146"/>
    <s v="Product_146"/>
    <x v="2"/>
    <n v="1454.87"/>
    <n v="856.43"/>
    <n v="2"/>
    <n v="0.05"/>
    <n v="1069"/>
    <n v="4"/>
    <n v="2764.25"/>
    <n v="1051.3900000000001"/>
  </r>
  <r>
    <n v="1445"/>
    <x v="2407"/>
    <n v="43"/>
    <x v="0"/>
    <d v="2022-11-20T00:00:00"/>
    <n v="0"/>
    <n v="10248"/>
    <x v="1211"/>
    <x v="1"/>
    <n v="105"/>
    <s v="Product_105"/>
    <x v="1"/>
    <n v="1359.55"/>
    <n v="662.89"/>
    <n v="3"/>
    <n v="0.05"/>
    <n v="616"/>
    <n v="3"/>
    <n v="3874.72"/>
    <n v="1886.05"/>
  </r>
  <r>
    <n v="1669"/>
    <x v="2408"/>
    <n v="51"/>
    <x v="4"/>
    <d v="2023-02-24T00:00:00"/>
    <n v="0"/>
    <n v="11971"/>
    <x v="1003"/>
    <x v="2"/>
    <n v="108"/>
    <s v="Product_108"/>
    <x v="0"/>
    <n v="792.4"/>
    <n v="368.24"/>
    <n v="4"/>
    <n v="0"/>
    <n v="431"/>
    <n v="4"/>
    <n v="3169.6"/>
    <n v="1696.64"/>
  </r>
  <r>
    <n v="1632"/>
    <x v="2409"/>
    <n v="60"/>
    <x v="5"/>
    <d v="2020-08-05T00:00:00"/>
    <n v="0"/>
    <n v="11294"/>
    <x v="1129"/>
    <x v="2"/>
    <n v="132"/>
    <s v="Product_132"/>
    <x v="0"/>
    <n v="1363.24"/>
    <n v="838.42"/>
    <n v="2"/>
    <n v="0.2"/>
    <n v="723"/>
    <n v="4"/>
    <n v="2181.1799999999998"/>
    <n v="504.34"/>
  </r>
  <r>
    <n v="1054"/>
    <x v="2410"/>
    <n v="41"/>
    <x v="2"/>
    <d v="2021-10-15T00:00:00"/>
    <n v="0"/>
    <n v="11452"/>
    <x v="1210"/>
    <x v="1"/>
    <n v="118"/>
    <s v="Product_118"/>
    <x v="3"/>
    <n v="636.24"/>
    <n v="429.51499999999999"/>
    <n v="2"/>
    <n v="0.05"/>
    <n v="397"/>
    <n v="5"/>
    <n v="1208.8599999999999"/>
    <n v="349.83"/>
  </r>
  <r>
    <n v="1911"/>
    <x v="2411"/>
    <n v="14"/>
    <x v="1"/>
    <d v="2021-05-10T00:00:00"/>
    <n v="1"/>
    <n v="11593"/>
    <x v="325"/>
    <x v="2"/>
    <n v="138"/>
    <s v="Product_138"/>
    <x v="2"/>
    <n v="384.11"/>
    <n v="222.45"/>
    <n v="1"/>
    <n v="0"/>
    <n v="1332"/>
    <n v="2"/>
    <n v="384.11"/>
    <n v="161.66"/>
  </r>
  <r>
    <n v="2035"/>
    <x v="2412"/>
    <n v="39"/>
    <x v="2"/>
    <d v="2022-08-13T00:00:00"/>
    <n v="0"/>
    <n v="12754"/>
    <x v="1212"/>
    <x v="1"/>
    <n v="146"/>
    <s v="Product_146"/>
    <x v="3"/>
    <n v="387.38"/>
    <n v="226.34"/>
    <n v="4"/>
    <n v="0.2"/>
    <n v="548"/>
    <n v="8"/>
    <n v="1239.6199999999999"/>
    <n v="334.26"/>
  </r>
  <r>
    <n v="1656"/>
    <x v="2413"/>
    <n v="13"/>
    <x v="0"/>
    <d v="2020-07-09T00:00:00"/>
    <n v="1"/>
    <n v="10712"/>
    <x v="822"/>
    <x v="2"/>
    <n v="118"/>
    <s v="Product_118"/>
    <x v="3"/>
    <n v="1010.36"/>
    <n v="587.17999999999995"/>
    <n v="4"/>
    <n v="0.2"/>
    <n v="1285"/>
    <n v="4"/>
    <n v="3233.15"/>
    <n v="884.43"/>
  </r>
  <r>
    <n v="2423"/>
    <x v="2414"/>
    <n v="35"/>
    <x v="3"/>
    <d v="2021-01-07T00:00:00"/>
    <n v="0"/>
    <n v="13655"/>
    <x v="597"/>
    <x v="0"/>
    <n v="149"/>
    <s v="Product_149"/>
    <x v="1"/>
    <n v="776.55"/>
    <n v="429.51499999999999"/>
    <n v="5"/>
    <n v="0.1"/>
    <n v="472"/>
    <n v="5"/>
    <n v="3494.48"/>
    <n v="1346.91"/>
  </r>
  <r>
    <n v="1979"/>
    <x v="2415"/>
    <n v="44"/>
    <x v="0"/>
    <d v="2022-07-09T00:00:00"/>
    <n v="0"/>
    <n v="13054"/>
    <x v="981"/>
    <x v="1"/>
    <n v="141"/>
    <s v="Product_141"/>
    <x v="0"/>
    <n v="1005.48"/>
    <n v="684.96"/>
    <n v="2"/>
    <n v="0"/>
    <n v="474"/>
    <n v="4"/>
    <n v="2010.96"/>
    <n v="641.04"/>
  </r>
  <r>
    <n v="1514"/>
    <x v="2416"/>
    <n v="35"/>
    <x v="2"/>
    <d v="2021-05-22T00:00:00"/>
    <n v="0"/>
    <n v="10246"/>
    <x v="204"/>
    <x v="2"/>
    <n v="145"/>
    <s v="Product_145"/>
    <x v="3"/>
    <n v="1044.81"/>
    <n v="568.15"/>
    <n v="5"/>
    <n v="0"/>
    <n v="562"/>
    <n v="5"/>
    <n v="5224.05"/>
    <n v="2383.3000000000002"/>
  </r>
  <r>
    <n v="1236"/>
    <x v="2417"/>
    <n v="37"/>
    <x v="2"/>
    <d v="2020-10-15T00:00:00"/>
    <n v="1"/>
    <n v="10480"/>
    <x v="922"/>
    <x v="2"/>
    <n v="116"/>
    <s v="Product_116"/>
    <x v="1"/>
    <n v="82.37"/>
    <n v="33.450000000000003"/>
    <n v="1"/>
    <n v="0"/>
    <n v="1539"/>
    <n v="2"/>
    <n v="82.37"/>
    <n v="48.92"/>
  </r>
  <r>
    <n v="2302"/>
    <x v="2418"/>
    <n v="24"/>
    <x v="4"/>
    <d v="2020-07-17T00:00:00"/>
    <n v="1"/>
    <n v="12145"/>
    <x v="41"/>
    <x v="1"/>
    <n v="121"/>
    <s v="Product_121"/>
    <x v="2"/>
    <n v="128.36000000000001"/>
    <n v="64.760000000000005"/>
    <n v="5"/>
    <n v="0"/>
    <n v="358"/>
    <n v="3"/>
    <n v="641.79999999999995"/>
    <n v="318"/>
  </r>
  <r>
    <n v="1347"/>
    <x v="2419"/>
    <n v="51"/>
    <x v="0"/>
    <d v="2020-04-13T00:00:00"/>
    <n v="0"/>
    <n v="12376"/>
    <x v="264"/>
    <x v="0"/>
    <n v="110"/>
    <s v="Product_110"/>
    <x v="3"/>
    <n v="822.38"/>
    <n v="361.09"/>
    <n v="3"/>
    <n v="0"/>
    <n v="890"/>
    <n v="4"/>
    <n v="2467.14"/>
    <n v="1383.87"/>
  </r>
  <r>
    <n v="1626"/>
    <x v="2420"/>
    <n v="24"/>
    <x v="0"/>
    <d v="2021-08-17T00:00:00"/>
    <n v="1"/>
    <n v="13664"/>
    <x v="1183"/>
    <x v="1"/>
    <n v="142"/>
    <s v="Product_142"/>
    <x v="0"/>
    <n v="327"/>
    <n v="166.45"/>
    <n v="2"/>
    <n v="0"/>
    <n v="1233"/>
    <n v="2"/>
    <n v="654"/>
    <n v="321.10000000000002"/>
  </r>
  <r>
    <n v="2127"/>
    <x v="2421"/>
    <n v="8"/>
    <x v="0"/>
    <d v="2022-02-25T00:00:00"/>
    <n v="0"/>
    <n v="11448"/>
    <x v="504"/>
    <x v="2"/>
    <n v="104"/>
    <s v="Product_104"/>
    <x v="2"/>
    <n v="967.17"/>
    <n v="563.36"/>
    <n v="2"/>
    <n v="0"/>
    <n v="674"/>
    <n v="6"/>
    <n v="1934.34"/>
    <n v="807.62"/>
  </r>
  <r>
    <n v="1629"/>
    <x v="2422"/>
    <n v="36"/>
    <x v="1"/>
    <d v="2023-06-14T00:00:00"/>
    <n v="0"/>
    <n v="13648"/>
    <x v="469"/>
    <x v="1"/>
    <n v="144"/>
    <s v="Product_144"/>
    <x v="1"/>
    <n v="850.67"/>
    <n v="346.05"/>
    <n v="4"/>
    <n v="0.2"/>
    <n v="371"/>
    <n v="4"/>
    <n v="2722.14"/>
    <n v="1337.94"/>
  </r>
  <r>
    <n v="2271"/>
    <x v="2423"/>
    <n v="53"/>
    <x v="2"/>
    <d v="2022-06-05T00:00:00"/>
    <n v="0"/>
    <n v="13495"/>
    <x v="1199"/>
    <x v="0"/>
    <n v="108"/>
    <s v="Product_108"/>
    <x v="2"/>
    <n v="899.35"/>
    <n v="594.52"/>
    <n v="5"/>
    <n v="0"/>
    <n v="811"/>
    <n v="4"/>
    <n v="4496.75"/>
    <n v="1524.15"/>
  </r>
  <r>
    <n v="1363"/>
    <x v="2424"/>
    <n v="41"/>
    <x v="5"/>
    <d v="2021-05-23T00:00:00"/>
    <n v="1"/>
    <n v="11028"/>
    <x v="408"/>
    <x v="2"/>
    <n v="147"/>
    <s v="Product_147"/>
    <x v="3"/>
    <n v="488.56"/>
    <n v="284.88"/>
    <n v="4"/>
    <n v="0"/>
    <n v="422"/>
    <n v="3"/>
    <n v="1954.24"/>
    <n v="814.72"/>
  </r>
  <r>
    <n v="1320"/>
    <x v="2425"/>
    <n v="22"/>
    <x v="1"/>
    <d v="2020-11-23T00:00:00"/>
    <n v="1"/>
    <n v="12013"/>
    <x v="130"/>
    <x v="0"/>
    <n v="119"/>
    <s v="Product_119"/>
    <x v="2"/>
    <n v="977.77"/>
    <n v="477.75"/>
    <n v="5"/>
    <n v="0"/>
    <n v="715"/>
    <n v="4"/>
    <n v="4888.8500000000004"/>
    <n v="2500.1"/>
  </r>
  <r>
    <n v="1285"/>
    <x v="2426"/>
    <n v="41"/>
    <x v="1"/>
    <d v="2021-01-11T00:00:00"/>
    <n v="1"/>
    <n v="10458"/>
    <x v="599"/>
    <x v="0"/>
    <n v="147"/>
    <s v="Product_147"/>
    <x v="2"/>
    <n v="1252.76"/>
    <n v="618.05999999999995"/>
    <n v="5"/>
    <n v="0"/>
    <n v="1157"/>
    <n v="3"/>
    <n v="6263.8"/>
    <n v="3173.5"/>
  </r>
  <r>
    <n v="1148"/>
    <x v="2427"/>
    <n v="46"/>
    <x v="1"/>
    <d v="2023-03-29T00:00:00"/>
    <n v="0"/>
    <n v="12843"/>
    <x v="1006"/>
    <x v="2"/>
    <n v="140"/>
    <s v="Product_140"/>
    <x v="2"/>
    <n v="1497.2"/>
    <n v="808.04"/>
    <n v="1"/>
    <n v="0.1"/>
    <n v="485"/>
    <n v="6"/>
    <n v="1347.48"/>
    <n v="539.44000000000005"/>
  </r>
  <r>
    <n v="2107"/>
    <x v="2428"/>
    <n v="41"/>
    <x v="4"/>
    <d v="2024-01-16T00:00:00"/>
    <n v="0"/>
    <n v="13877"/>
    <x v="142"/>
    <x v="0"/>
    <n v="140"/>
    <s v="Product_140"/>
    <x v="0"/>
    <n v="1265.74"/>
    <n v="600.5"/>
    <n v="5"/>
    <n v="0"/>
    <n v="351"/>
    <n v="10"/>
    <n v="6328.7"/>
    <n v="3326.2"/>
  </r>
  <r>
    <n v="1405"/>
    <x v="2429"/>
    <n v="36"/>
    <x v="5"/>
    <d v="2021-02-10T00:00:00"/>
    <n v="1"/>
    <n v="10592"/>
    <x v="622"/>
    <x v="2"/>
    <n v="109"/>
    <s v="Product_109"/>
    <x v="3"/>
    <n v="858.37"/>
    <n v="429.51499999999999"/>
    <n v="4"/>
    <n v="0"/>
    <n v="567"/>
    <n v="5"/>
    <n v="3433.48"/>
    <n v="1715.42"/>
  </r>
  <r>
    <n v="1977"/>
    <x v="2430"/>
    <n v="47"/>
    <x v="0"/>
    <d v="2021-01-23T00:00:00"/>
    <n v="1"/>
    <n v="10497"/>
    <x v="287"/>
    <x v="0"/>
    <n v="130"/>
    <s v="Product_130"/>
    <x v="1"/>
    <n v="330.47"/>
    <n v="134.82"/>
    <n v="5"/>
    <n v="0"/>
    <n v="966"/>
    <n v="3"/>
    <n v="1652.35"/>
    <n v="978.25"/>
  </r>
  <r>
    <n v="1455"/>
    <x v="2431"/>
    <n v="13"/>
    <x v="4"/>
    <d v="2020-11-22T00:00:00"/>
    <n v="0"/>
    <n v="12134"/>
    <x v="32"/>
    <x v="0"/>
    <n v="117"/>
    <s v="Product_117"/>
    <x v="0"/>
    <n v="1038.0999999999999"/>
    <n v="526.65"/>
    <n v="5"/>
    <n v="0"/>
    <n v="347"/>
    <n v="6"/>
    <n v="5190.5"/>
    <n v="2557.25"/>
  </r>
  <r>
    <n v="1799"/>
    <x v="2432"/>
    <n v="26"/>
    <x v="2"/>
    <d v="2022-10-17T00:00:00"/>
    <n v="1"/>
    <n v="12449"/>
    <x v="811"/>
    <x v="2"/>
    <n v="140"/>
    <s v="Product_140"/>
    <x v="3"/>
    <n v="1409.6"/>
    <n v="616.37"/>
    <n v="2"/>
    <n v="0"/>
    <n v="807"/>
    <n v="3"/>
    <n v="2819.2"/>
    <n v="1586.46"/>
  </r>
  <r>
    <n v="2184"/>
    <x v="2433"/>
    <n v="20"/>
    <x v="3"/>
    <d v="2022-11-20T00:00:00"/>
    <n v="0"/>
    <n v="11316"/>
    <x v="1211"/>
    <x v="0"/>
    <n v="144"/>
    <s v="Product_144"/>
    <x v="1"/>
    <n v="357.21"/>
    <n v="145.28"/>
    <n v="2"/>
    <n v="0"/>
    <n v="338"/>
    <n v="9"/>
    <n v="714.42"/>
    <n v="423.86"/>
  </r>
  <r>
    <n v="2012"/>
    <x v="2434"/>
    <n v="60"/>
    <x v="4"/>
    <d v="2022-08-14T00:00:00"/>
    <n v="0"/>
    <n v="13994"/>
    <x v="243"/>
    <x v="0"/>
    <n v="115"/>
    <s v="Product_115"/>
    <x v="1"/>
    <n v="421.19"/>
    <n v="277.05"/>
    <n v="2"/>
    <n v="0"/>
    <n v="682"/>
    <n v="5"/>
    <n v="842.38"/>
    <n v="288.27999999999997"/>
  </r>
  <r>
    <n v="1783"/>
    <x v="2435"/>
    <n v="50"/>
    <x v="3"/>
    <d v="2022-10-18T00:00:00"/>
    <n v="1"/>
    <n v="13352"/>
    <x v="1213"/>
    <x v="0"/>
    <n v="104"/>
    <s v="Product_104"/>
    <x v="1"/>
    <n v="266.06"/>
    <n v="128.31"/>
    <n v="3"/>
    <n v="0"/>
    <n v="806"/>
    <n v="3"/>
    <n v="798.18"/>
    <n v="413.25"/>
  </r>
  <r>
    <n v="1459"/>
    <x v="2436"/>
    <n v="42"/>
    <x v="2"/>
    <d v="2021-09-23T00:00:00"/>
    <n v="0"/>
    <n v="10196"/>
    <x v="391"/>
    <x v="1"/>
    <n v="106"/>
    <s v="Product_106"/>
    <x v="3"/>
    <n v="1118.25"/>
    <n v="616.09"/>
    <n v="2"/>
    <n v="0.05"/>
    <n v="338"/>
    <n v="6"/>
    <n v="2124.67"/>
    <n v="892.49"/>
  </r>
  <r>
    <n v="1737"/>
    <x v="2437"/>
    <n v="18"/>
    <x v="5"/>
    <d v="2022-10-15T00:00:00"/>
    <n v="0"/>
    <n v="12811"/>
    <x v="1039"/>
    <x v="0"/>
    <n v="116"/>
    <s v="Product_116"/>
    <x v="1"/>
    <n v="639.51"/>
    <n v="290.22000000000003"/>
    <n v="3"/>
    <n v="0"/>
    <n v="485"/>
    <n v="4"/>
    <n v="1918.53"/>
    <n v="1047.8699999999999"/>
  </r>
  <r>
    <n v="1508"/>
    <x v="2438"/>
    <n v="51"/>
    <x v="3"/>
    <d v="2020-02-17T00:00:00"/>
    <n v="0"/>
    <n v="13154"/>
    <x v="1214"/>
    <x v="1"/>
    <n v="126"/>
    <s v="Product_126"/>
    <x v="1"/>
    <n v="140.91"/>
    <n v="58.34"/>
    <n v="3"/>
    <n v="0"/>
    <n v="428"/>
    <n v="6"/>
    <n v="422.73"/>
    <n v="247.71"/>
  </r>
  <r>
    <n v="1480"/>
    <x v="2439"/>
    <n v="60"/>
    <x v="1"/>
    <d v="2020-07-03T00:00:00"/>
    <n v="0"/>
    <n v="10026"/>
    <x v="758"/>
    <x v="2"/>
    <n v="137"/>
    <s v="Product_137"/>
    <x v="0"/>
    <n v="1318.68"/>
    <n v="822.14"/>
    <n v="4"/>
    <n v="0"/>
    <n v="744"/>
    <n v="3"/>
    <n v="5274.72"/>
    <n v="1986.16"/>
  </r>
  <r>
    <n v="1113"/>
    <x v="2440"/>
    <n v="48"/>
    <x v="4"/>
    <d v="2022-03-16T00:00:00"/>
    <n v="0"/>
    <n v="13916"/>
    <x v="1215"/>
    <x v="2"/>
    <n v="123"/>
    <s v="Product_123"/>
    <x v="1"/>
    <n v="858.62"/>
    <n v="375.64"/>
    <n v="2"/>
    <n v="0"/>
    <n v="423"/>
    <n v="5"/>
    <n v="1717.24"/>
    <n v="965.96"/>
  </r>
  <r>
    <n v="1748"/>
    <x v="2441"/>
    <n v="39"/>
    <x v="3"/>
    <d v="2022-01-11T00:00:00"/>
    <n v="0"/>
    <n v="11717"/>
    <x v="640"/>
    <x v="2"/>
    <n v="113"/>
    <s v="Product_113"/>
    <x v="2"/>
    <n v="530.09"/>
    <n v="216.13"/>
    <n v="5"/>
    <n v="0"/>
    <n v="792"/>
    <n v="3"/>
    <n v="2650.45"/>
    <n v="1569.8"/>
  </r>
  <r>
    <n v="1360"/>
    <x v="2442"/>
    <n v="49"/>
    <x v="2"/>
    <d v="2022-07-25T00:00:00"/>
    <n v="1"/>
    <n v="12182"/>
    <x v="329"/>
    <x v="1"/>
    <n v="147"/>
    <s v="Product_147"/>
    <x v="0"/>
    <n v="548.78"/>
    <n v="316.19"/>
    <n v="1"/>
    <n v="0"/>
    <n v="809"/>
    <n v="4"/>
    <n v="548.78"/>
    <n v="232.59"/>
  </r>
  <r>
    <n v="1340"/>
    <x v="2443"/>
    <n v="44"/>
    <x v="1"/>
    <d v="2021-05-08T00:00:00"/>
    <n v="0"/>
    <n v="11113"/>
    <x v="176"/>
    <x v="2"/>
    <n v="117"/>
    <s v="Product_117"/>
    <x v="0"/>
    <n v="470.86"/>
    <n v="190.25"/>
    <n v="5"/>
    <n v="0"/>
    <n v="338"/>
    <n v="4"/>
    <n v="2354.3000000000002"/>
    <n v="1403.05"/>
  </r>
  <r>
    <n v="1769"/>
    <x v="2444"/>
    <n v="53"/>
    <x v="3"/>
    <d v="2021-03-16T00:00:00"/>
    <n v="0"/>
    <n v="12253"/>
    <x v="37"/>
    <x v="2"/>
    <n v="127"/>
    <s v="Product_127"/>
    <x v="3"/>
    <n v="710.45"/>
    <n v="377.17"/>
    <n v="2"/>
    <n v="0"/>
    <n v="654"/>
    <n v="7"/>
    <n v="1420.9"/>
    <n v="666.56"/>
  </r>
  <r>
    <n v="1760"/>
    <x v="2445"/>
    <n v="53"/>
    <x v="2"/>
    <d v="2023-04-09T00:00:00"/>
    <n v="0"/>
    <n v="13098"/>
    <x v="883"/>
    <x v="0"/>
    <n v="122"/>
    <s v="Product_122"/>
    <x v="1"/>
    <n v="538.71"/>
    <n v="262.16000000000003"/>
    <n v="5"/>
    <n v="0"/>
    <n v="633"/>
    <n v="6"/>
    <n v="2693.55"/>
    <n v="1382.75"/>
  </r>
  <r>
    <n v="1968"/>
    <x v="2446"/>
    <n v="36"/>
    <x v="5"/>
    <d v="2021-12-23T00:00:00"/>
    <n v="1"/>
    <n v="13449"/>
    <x v="1134"/>
    <x v="1"/>
    <n v="137"/>
    <s v="Product_137"/>
    <x v="2"/>
    <n v="844.52"/>
    <n v="418.73"/>
    <n v="2"/>
    <n v="0"/>
    <n v="755"/>
    <n v="4"/>
    <n v="1689.04"/>
    <n v="851.58"/>
  </r>
  <r>
    <n v="1448"/>
    <x v="2447"/>
    <n v="30"/>
    <x v="2"/>
    <d v="2020-09-04T00:00:00"/>
    <n v="0"/>
    <n v="13642"/>
    <x v="203"/>
    <x v="1"/>
    <n v="119"/>
    <s v="Product_119"/>
    <x v="2"/>
    <n v="1171.5999999999999"/>
    <n v="470.01"/>
    <n v="2"/>
    <n v="0.2"/>
    <n v="390"/>
    <n v="5"/>
    <n v="1874.56"/>
    <n v="934.54"/>
  </r>
  <r>
    <n v="1834"/>
    <x v="2448"/>
    <n v="34"/>
    <x v="5"/>
    <d v="2020-04-13T00:00:00"/>
    <n v="1"/>
    <n v="13655"/>
    <x v="264"/>
    <x v="1"/>
    <n v="139"/>
    <s v="Product_139"/>
    <x v="1"/>
    <n v="1027.97"/>
    <n v="708.58"/>
    <n v="5"/>
    <n v="0"/>
    <n v="1724"/>
    <n v="1"/>
    <n v="5139.8500000000004"/>
    <n v="1596.95"/>
  </r>
  <r>
    <n v="2203"/>
    <x v="2449"/>
    <n v="48"/>
    <x v="1"/>
    <d v="2021-07-30T00:00:00"/>
    <n v="1"/>
    <n v="11438"/>
    <x v="1216"/>
    <x v="2"/>
    <n v="135"/>
    <s v="Product_135"/>
    <x v="1"/>
    <n v="476.96"/>
    <n v="264.76"/>
    <n v="3"/>
    <n v="0"/>
    <n v="1251"/>
    <n v="3"/>
    <n v="1430.88"/>
    <n v="636.6"/>
  </r>
  <r>
    <n v="2430"/>
    <x v="2450"/>
    <n v="34"/>
    <x v="2"/>
    <d v="2022-10-10T00:00:00"/>
    <n v="0"/>
    <n v="13298"/>
    <x v="1217"/>
    <x v="1"/>
    <n v="113"/>
    <s v="Product_113"/>
    <x v="3"/>
    <n v="816.67"/>
    <n v="466.93"/>
    <n v="4"/>
    <n v="0.2"/>
    <n v="399"/>
    <n v="4"/>
    <n v="2613.34"/>
    <n v="745.62"/>
  </r>
  <r>
    <n v="2219"/>
    <x v="2451"/>
    <n v="28"/>
    <x v="0"/>
    <d v="2023-05-08T00:00:00"/>
    <n v="0"/>
    <n v="10602"/>
    <x v="1203"/>
    <x v="2"/>
    <n v="114"/>
    <s v="Product_114"/>
    <x v="2"/>
    <n v="1268.18"/>
    <n v="760.7"/>
    <n v="4"/>
    <n v="0"/>
    <n v="528"/>
    <n v="5"/>
    <n v="5072.72"/>
    <n v="2029.92"/>
  </r>
  <r>
    <n v="2489"/>
    <x v="2452"/>
    <n v="39"/>
    <x v="4"/>
    <d v="2023-01-09T00:00:00"/>
    <n v="1"/>
    <n v="11091"/>
    <x v="164"/>
    <x v="2"/>
    <n v="148"/>
    <s v="Product_148"/>
    <x v="0"/>
    <n v="148.9"/>
    <n v="95.19"/>
    <n v="4"/>
    <n v="0"/>
    <n v="347"/>
    <n v="5"/>
    <n v="595.6"/>
    <n v="214.84"/>
  </r>
  <r>
    <n v="1310"/>
    <x v="2453"/>
    <n v="56"/>
    <x v="0"/>
    <d v="2023-10-09T00:00:00"/>
    <n v="0"/>
    <n v="10361"/>
    <x v="491"/>
    <x v="2"/>
    <n v="131"/>
    <s v="Product_131"/>
    <x v="3"/>
    <n v="163.53"/>
    <n v="95.24"/>
    <n v="4"/>
    <n v="0"/>
    <n v="450"/>
    <n v="5"/>
    <n v="654.12"/>
    <n v="273.16000000000003"/>
  </r>
  <r>
    <n v="1261"/>
    <x v="2454"/>
    <n v="42"/>
    <x v="0"/>
    <d v="2022-08-21T00:00:00"/>
    <n v="0"/>
    <n v="11283"/>
    <x v="413"/>
    <x v="2"/>
    <n v="145"/>
    <s v="Product_145"/>
    <x v="3"/>
    <n v="856.45"/>
    <n v="538.41999999999996"/>
    <n v="1"/>
    <n v="0"/>
    <n v="819"/>
    <n v="5"/>
    <n v="856.45"/>
    <n v="318.02999999999997"/>
  </r>
  <r>
    <n v="2442"/>
    <x v="2455"/>
    <n v="35"/>
    <x v="0"/>
    <d v="2021-08-08T00:00:00"/>
    <n v="0"/>
    <n v="12705"/>
    <x v="544"/>
    <x v="0"/>
    <n v="102"/>
    <s v="Product_102"/>
    <x v="0"/>
    <n v="976.72"/>
    <n v="522.16999999999996"/>
    <n v="2"/>
    <n v="0"/>
    <n v="615"/>
    <n v="5"/>
    <n v="1953.44"/>
    <n v="909.1"/>
  </r>
  <r>
    <n v="1405"/>
    <x v="2456"/>
    <n v="44"/>
    <x v="4"/>
    <d v="2023-04-01T00:00:00"/>
    <n v="1"/>
    <n v="11086"/>
    <x v="145"/>
    <x v="1"/>
    <n v="146"/>
    <s v="Product_146"/>
    <x v="3"/>
    <n v="356.55"/>
    <n v="182.33"/>
    <n v="1"/>
    <n v="0.2"/>
    <n v="567"/>
    <n v="5"/>
    <n v="285.24"/>
    <n v="102.91"/>
  </r>
  <r>
    <n v="1142"/>
    <x v="2457"/>
    <n v="41"/>
    <x v="0"/>
    <d v="2020-01-17T00:00:00"/>
    <n v="0"/>
    <n v="13926"/>
    <x v="349"/>
    <x v="1"/>
    <n v="139"/>
    <s v="Product_139"/>
    <x v="1"/>
    <n v="1130.57"/>
    <n v="731.41"/>
    <n v="4"/>
    <n v="0"/>
    <n v="368"/>
    <n v="5"/>
    <n v="4522.28"/>
    <n v="1596.64"/>
  </r>
  <r>
    <n v="1341"/>
    <x v="2458"/>
    <n v="10"/>
    <x v="5"/>
    <d v="2020-08-08T00:00:00"/>
    <n v="0"/>
    <n v="12015"/>
    <x v="1218"/>
    <x v="2"/>
    <n v="137"/>
    <s v="Product_137"/>
    <x v="0"/>
    <n v="987.08"/>
    <n v="651.07000000000005"/>
    <n v="4"/>
    <n v="0"/>
    <n v="806"/>
    <n v="5"/>
    <n v="3948.32"/>
    <n v="1344.04"/>
  </r>
  <r>
    <n v="2339"/>
    <x v="2459"/>
    <n v="50"/>
    <x v="2"/>
    <d v="2022-06-01T00:00:00"/>
    <n v="0"/>
    <n v="10971"/>
    <x v="1219"/>
    <x v="2"/>
    <n v="114"/>
    <s v="Product_114"/>
    <x v="0"/>
    <n v="1388.77"/>
    <n v="612.91999999999996"/>
    <n v="5"/>
    <n v="0"/>
    <n v="606"/>
    <n v="3"/>
    <n v="6943.85"/>
    <n v="3879.25"/>
  </r>
  <r>
    <n v="2124"/>
    <x v="2460"/>
    <n v="46"/>
    <x v="1"/>
    <d v="2020-10-01T00:00:00"/>
    <n v="0"/>
    <n v="11715"/>
    <x v="1220"/>
    <x v="2"/>
    <n v="109"/>
    <s v="Product_109"/>
    <x v="2"/>
    <n v="294.98"/>
    <n v="166.01"/>
    <n v="4"/>
    <n v="0"/>
    <n v="633"/>
    <n v="4"/>
    <n v="1179.92"/>
    <n v="515.88"/>
  </r>
  <r>
    <n v="1243"/>
    <x v="2461"/>
    <n v="40"/>
    <x v="0"/>
    <d v="2021-06-25T00:00:00"/>
    <n v="1"/>
    <n v="13027"/>
    <x v="45"/>
    <x v="0"/>
    <n v="110"/>
    <s v="Product_110"/>
    <x v="0"/>
    <n v="1139.49"/>
    <n v="689.5"/>
    <n v="2"/>
    <n v="0"/>
    <n v="1286"/>
    <n v="2"/>
    <n v="2278.98"/>
    <n v="899.98"/>
  </r>
  <r>
    <n v="1489"/>
    <x v="2462"/>
    <n v="55"/>
    <x v="0"/>
    <d v="2024-01-29T00:00:00"/>
    <n v="0"/>
    <n v="11646"/>
    <x v="978"/>
    <x v="2"/>
    <n v="107"/>
    <s v="Product_107"/>
    <x v="3"/>
    <n v="171.28"/>
    <n v="72.81"/>
    <n v="4"/>
    <n v="0"/>
    <n v="338"/>
    <n v="6"/>
    <n v="685.12"/>
    <n v="393.88"/>
  </r>
  <r>
    <n v="1011"/>
    <x v="2463"/>
    <n v="58"/>
    <x v="1"/>
    <d v="2022-01-19T00:00:00"/>
    <n v="0"/>
    <n v="11726"/>
    <x v="917"/>
    <x v="1"/>
    <n v="128"/>
    <s v="Product_128"/>
    <x v="2"/>
    <n v="869.67"/>
    <n v="590.4"/>
    <n v="4"/>
    <n v="0"/>
    <n v="588"/>
    <n v="5"/>
    <n v="3478.68"/>
    <n v="1117.08"/>
  </r>
  <r>
    <n v="2262"/>
    <x v="2464"/>
    <n v="51"/>
    <x v="1"/>
    <d v="2022-05-04T00:00:00"/>
    <n v="1"/>
    <n v="12988"/>
    <x v="1221"/>
    <x v="1"/>
    <n v="146"/>
    <s v="Product_146"/>
    <x v="3"/>
    <n v="850.25"/>
    <n v="472.77"/>
    <n v="1"/>
    <n v="0"/>
    <n v="892"/>
    <n v="5"/>
    <n v="850.25"/>
    <n v="377.48"/>
  </r>
  <r>
    <n v="1560"/>
    <x v="2465"/>
    <n v="27"/>
    <x v="0"/>
    <d v="2022-01-19T00:00:00"/>
    <n v="0"/>
    <n v="10907"/>
    <x v="917"/>
    <x v="0"/>
    <n v="125"/>
    <s v="Product_125"/>
    <x v="1"/>
    <n v="613.16"/>
    <n v="363.99"/>
    <n v="2"/>
    <n v="0.1"/>
    <n v="386"/>
    <n v="6"/>
    <n v="1103.69"/>
    <n v="375.71"/>
  </r>
  <r>
    <n v="1041"/>
    <x v="2466"/>
    <n v="27"/>
    <x v="5"/>
    <d v="2020-04-02T00:00:00"/>
    <n v="1"/>
    <n v="13463"/>
    <x v="938"/>
    <x v="2"/>
    <n v="146"/>
    <s v="Product_146"/>
    <x v="1"/>
    <n v="1274.6300000000001"/>
    <n v="578.01"/>
    <n v="3"/>
    <n v="0"/>
    <n v="1073"/>
    <n v="3"/>
    <n v="3823.89"/>
    <n v="2089.86"/>
  </r>
  <r>
    <n v="1677"/>
    <x v="2467"/>
    <n v="56"/>
    <x v="1"/>
    <d v="2022-03-31T00:00:00"/>
    <n v="0"/>
    <n v="10245"/>
    <x v="725"/>
    <x v="1"/>
    <n v="128"/>
    <s v="Product_128"/>
    <x v="2"/>
    <n v="56.34"/>
    <n v="27.01"/>
    <n v="5"/>
    <n v="0"/>
    <n v="740"/>
    <n v="2"/>
    <n v="281.7"/>
    <n v="146.65"/>
  </r>
  <r>
    <n v="1593"/>
    <x v="2468"/>
    <n v="11"/>
    <x v="2"/>
    <d v="2020-04-14T00:00:00"/>
    <n v="0"/>
    <n v="12325"/>
    <x v="368"/>
    <x v="0"/>
    <n v="102"/>
    <s v="Product_102"/>
    <x v="2"/>
    <n v="804.26"/>
    <n v="350.9"/>
    <n v="3"/>
    <n v="0"/>
    <n v="506"/>
    <n v="5"/>
    <n v="2412.7800000000002"/>
    <n v="1360.08"/>
  </r>
  <r>
    <n v="2452"/>
    <x v="2469"/>
    <n v="37"/>
    <x v="2"/>
    <d v="2023-03-13T00:00:00"/>
    <n v="1"/>
    <n v="10346"/>
    <x v="656"/>
    <x v="1"/>
    <n v="117"/>
    <s v="Product_117"/>
    <x v="3"/>
    <n v="364.87"/>
    <n v="174.85"/>
    <n v="1"/>
    <n v="0"/>
    <n v="528"/>
    <n v="4"/>
    <n v="364.87"/>
    <n v="190.02"/>
  </r>
  <r>
    <n v="2181"/>
    <x v="2470"/>
    <n v="46"/>
    <x v="5"/>
    <d v="2023-02-24T00:00:00"/>
    <n v="1"/>
    <n v="11960"/>
    <x v="1003"/>
    <x v="0"/>
    <n v="104"/>
    <s v="Product_104"/>
    <x v="1"/>
    <n v="1128.07"/>
    <n v="617.87"/>
    <n v="4"/>
    <n v="0"/>
    <n v="677"/>
    <n v="2"/>
    <n v="4512.28"/>
    <n v="2040.8"/>
  </r>
  <r>
    <n v="2239"/>
    <x v="2471"/>
    <n v="13"/>
    <x v="4"/>
    <d v="2021-02-02T00:00:00"/>
    <n v="0"/>
    <n v="10371"/>
    <x v="502"/>
    <x v="2"/>
    <n v="113"/>
    <s v="Product_113"/>
    <x v="2"/>
    <n v="112.45"/>
    <n v="73.099999999999994"/>
    <n v="5"/>
    <n v="0.05"/>
    <n v="541"/>
    <n v="4"/>
    <n v="534.14"/>
    <n v="168.64"/>
  </r>
  <r>
    <n v="2485"/>
    <x v="2472"/>
    <n v="43"/>
    <x v="3"/>
    <d v="2022-01-12T00:00:00"/>
    <n v="0"/>
    <n v="10808"/>
    <x v="1222"/>
    <x v="1"/>
    <n v="118"/>
    <s v="Product_118"/>
    <x v="1"/>
    <n v="1255.75"/>
    <n v="703.37"/>
    <n v="2"/>
    <n v="0"/>
    <n v="527"/>
    <n v="4"/>
    <n v="2511.5"/>
    <n v="1104.76"/>
  </r>
  <r>
    <n v="1133"/>
    <x v="2473"/>
    <n v="54"/>
    <x v="5"/>
    <d v="2023-02-07T00:00:00"/>
    <n v="1"/>
    <n v="12896"/>
    <x v="140"/>
    <x v="1"/>
    <n v="103"/>
    <s v="Product_103"/>
    <x v="1"/>
    <n v="1265.23"/>
    <n v="598.88"/>
    <n v="5"/>
    <n v="0"/>
    <n v="694"/>
    <n v="2"/>
    <n v="6326.15"/>
    <n v="3331.75"/>
  </r>
  <r>
    <n v="2090"/>
    <x v="2474"/>
    <n v="17"/>
    <x v="0"/>
    <d v="2021-08-14T00:00:00"/>
    <n v="1"/>
    <n v="12170"/>
    <x v="770"/>
    <x v="2"/>
    <n v="137"/>
    <s v="Product_137"/>
    <x v="1"/>
    <n v="1257.6600000000001"/>
    <n v="429.51499999999999"/>
    <n v="1"/>
    <n v="0.2"/>
    <n v="1236"/>
    <n v="1"/>
    <n v="1006.13"/>
    <n v="576.62"/>
  </r>
  <r>
    <n v="2030"/>
    <x v="2475"/>
    <n v="64"/>
    <x v="3"/>
    <d v="2020-05-30T00:00:00"/>
    <n v="0"/>
    <n v="13128"/>
    <x v="337"/>
    <x v="2"/>
    <n v="133"/>
    <s v="Product_133"/>
    <x v="3"/>
    <n v="271.22000000000003"/>
    <n v="159.1"/>
    <n v="4"/>
    <n v="0"/>
    <n v="441"/>
    <n v="5"/>
    <n v="1084.8800000000001"/>
    <n v="448.48"/>
  </r>
  <r>
    <n v="1947"/>
    <x v="2476"/>
    <n v="24"/>
    <x v="0"/>
    <d v="2022-02-03T00:00:00"/>
    <n v="1"/>
    <n v="10159"/>
    <x v="1140"/>
    <x v="0"/>
    <n v="141"/>
    <s v="Product_141"/>
    <x v="3"/>
    <n v="964.09"/>
    <n v="507.16"/>
    <n v="1"/>
    <n v="0.05"/>
    <n v="450"/>
    <n v="4"/>
    <n v="915.89"/>
    <n v="408.73"/>
  </r>
  <r>
    <n v="1072"/>
    <x v="2477"/>
    <n v="48"/>
    <x v="2"/>
    <d v="2022-10-29T00:00:00"/>
    <n v="0"/>
    <n v="11150"/>
    <x v="1223"/>
    <x v="2"/>
    <n v="124"/>
    <s v="Product_124"/>
    <x v="1"/>
    <n v="70.83"/>
    <n v="49.25"/>
    <n v="2"/>
    <n v="0"/>
    <n v="514"/>
    <n v="7"/>
    <n v="141.66"/>
    <n v="43.16"/>
  </r>
  <r>
    <n v="1398"/>
    <x v="2478"/>
    <n v="38"/>
    <x v="1"/>
    <d v="2022-07-11T00:00:00"/>
    <n v="0"/>
    <n v="12784"/>
    <x v="1224"/>
    <x v="1"/>
    <n v="108"/>
    <s v="Product_108"/>
    <x v="1"/>
    <n v="1279.55"/>
    <n v="811.14"/>
    <n v="3"/>
    <n v="0"/>
    <n v="677"/>
    <n v="6"/>
    <n v="3838.65"/>
    <n v="1405.23"/>
  </r>
  <r>
    <n v="2428"/>
    <x v="2479"/>
    <n v="41"/>
    <x v="0"/>
    <d v="2023-01-31T00:00:00"/>
    <n v="1"/>
    <n v="13678"/>
    <x v="797"/>
    <x v="1"/>
    <n v="135"/>
    <s v="Product_135"/>
    <x v="1"/>
    <n v="1098.31"/>
    <n v="429.51499999999999"/>
    <n v="4"/>
    <n v="0.2"/>
    <n v="636"/>
    <n v="4"/>
    <n v="3514.59"/>
    <n v="1796.53"/>
  </r>
  <r>
    <n v="1577"/>
    <x v="2480"/>
    <n v="41"/>
    <x v="2"/>
    <d v="2021-07-26T00:00:00"/>
    <n v="1"/>
    <n v="11334"/>
    <x v="667"/>
    <x v="2"/>
    <n v="102"/>
    <s v="Product_102"/>
    <x v="0"/>
    <n v="820.17"/>
    <n v="331.08"/>
    <n v="4"/>
    <n v="0.05"/>
    <n v="776"/>
    <n v="4"/>
    <n v="3116.65"/>
    <n v="1792.33"/>
  </r>
  <r>
    <n v="1858"/>
    <x v="2481"/>
    <n v="58"/>
    <x v="5"/>
    <d v="2023-06-30T00:00:00"/>
    <n v="0"/>
    <n v="10517"/>
    <x v="453"/>
    <x v="2"/>
    <n v="133"/>
    <s v="Product_133"/>
    <x v="0"/>
    <n v="1109.3599999999999"/>
    <n v="702.6"/>
    <n v="1"/>
    <n v="0"/>
    <n v="551"/>
    <n v="5"/>
    <n v="1109.3599999999999"/>
    <n v="406.76"/>
  </r>
  <r>
    <n v="1129"/>
    <x v="2482"/>
    <n v="44"/>
    <x v="0"/>
    <d v="2023-10-25T00:00:00"/>
    <n v="0"/>
    <n v="12982"/>
    <x v="131"/>
    <x v="2"/>
    <n v="112"/>
    <s v="Product_112"/>
    <x v="3"/>
    <n v="186.77"/>
    <n v="85.61"/>
    <n v="1"/>
    <n v="0"/>
    <n v="434"/>
    <n v="4"/>
    <n v="186.77"/>
    <n v="101.16"/>
  </r>
  <r>
    <n v="1930"/>
    <x v="2483"/>
    <n v="64"/>
    <x v="2"/>
    <d v="2023-06-05T00:00:00"/>
    <n v="0"/>
    <n v="11288"/>
    <x v="132"/>
    <x v="2"/>
    <n v="122"/>
    <s v="Product_122"/>
    <x v="1"/>
    <n v="816.55"/>
    <n v="470.12"/>
    <n v="1"/>
    <n v="0"/>
    <n v="576"/>
    <n v="3"/>
    <n v="816.55"/>
    <n v="346.43"/>
  </r>
  <r>
    <n v="2489"/>
    <x v="2484"/>
    <n v="21"/>
    <x v="1"/>
    <d v="2020-08-31T00:00:00"/>
    <n v="1"/>
    <n v="10745"/>
    <x v="1225"/>
    <x v="1"/>
    <n v="113"/>
    <s v="Product_113"/>
    <x v="0"/>
    <n v="472.35"/>
    <n v="252.34"/>
    <n v="4"/>
    <n v="0"/>
    <n v="347"/>
    <n v="5"/>
    <n v="1889.4"/>
    <n v="880.04"/>
  </r>
  <r>
    <n v="2229"/>
    <x v="2485"/>
    <n v="37"/>
    <x v="0"/>
    <d v="2020-09-20T00:00:00"/>
    <n v="1"/>
    <n v="12335"/>
    <x v="1226"/>
    <x v="0"/>
    <n v="110"/>
    <s v="Product_110"/>
    <x v="2"/>
    <n v="1460.3"/>
    <n v="834.53"/>
    <n v="1"/>
    <n v="0.2"/>
    <n v="1053"/>
    <n v="3"/>
    <n v="1168.24"/>
    <n v="333.71"/>
  </r>
  <r>
    <n v="1265"/>
    <x v="2486"/>
    <n v="43"/>
    <x v="4"/>
    <d v="2020-07-17T00:00:00"/>
    <n v="1"/>
    <n v="10419"/>
    <x v="41"/>
    <x v="1"/>
    <n v="117"/>
    <s v="Product_117"/>
    <x v="2"/>
    <n v="1292.82"/>
    <n v="568.88"/>
    <n v="5"/>
    <n v="0"/>
    <n v="980"/>
    <n v="3"/>
    <n v="6464.1"/>
    <n v="3619.7"/>
  </r>
  <r>
    <n v="1792"/>
    <x v="2487"/>
    <n v="40"/>
    <x v="2"/>
    <d v="2022-03-17T00:00:00"/>
    <n v="1"/>
    <n v="13967"/>
    <x v="589"/>
    <x v="1"/>
    <n v="143"/>
    <s v="Product_143"/>
    <x v="1"/>
    <n v="1113.25"/>
    <n v="597.89"/>
    <n v="5"/>
    <n v="0"/>
    <n v="948"/>
    <n v="4"/>
    <n v="5566.25"/>
    <n v="2576.8000000000002"/>
  </r>
  <r>
    <n v="1252"/>
    <x v="2488"/>
    <n v="50"/>
    <x v="0"/>
    <d v="2022-02-03T00:00:00"/>
    <n v="0"/>
    <n v="11551"/>
    <x v="1140"/>
    <x v="0"/>
    <n v="105"/>
    <s v="Product_105"/>
    <x v="0"/>
    <n v="1403.93"/>
    <n v="577.13"/>
    <n v="5"/>
    <n v="0.05"/>
    <n v="621"/>
    <n v="4"/>
    <n v="6668.67"/>
    <n v="3783.02"/>
  </r>
  <r>
    <n v="1821"/>
    <x v="2489"/>
    <n v="37"/>
    <x v="1"/>
    <d v="2021-11-25T00:00:00"/>
    <n v="0"/>
    <n v="10139"/>
    <x v="251"/>
    <x v="2"/>
    <n v="109"/>
    <s v="Product_109"/>
    <x v="2"/>
    <n v="552.91999999999996"/>
    <n v="227.97"/>
    <n v="4"/>
    <n v="0.1"/>
    <n v="673"/>
    <n v="7"/>
    <n v="1990.51"/>
    <n v="1078.6300000000001"/>
  </r>
  <r>
    <n v="2312"/>
    <x v="2490"/>
    <n v="71"/>
    <x v="0"/>
    <d v="2023-02-16T00:00:00"/>
    <n v="0"/>
    <n v="11832"/>
    <x v="736"/>
    <x v="0"/>
    <n v="113"/>
    <s v="Product_113"/>
    <x v="3"/>
    <n v="1356.28"/>
    <n v="810.14"/>
    <n v="1"/>
    <n v="0"/>
    <n v="622"/>
    <n v="7"/>
    <n v="1356.28"/>
    <n v="546.14"/>
  </r>
  <r>
    <n v="1163"/>
    <x v="2491"/>
    <n v="40"/>
    <x v="0"/>
    <d v="2022-01-18T00:00:00"/>
    <n v="0"/>
    <n v="10706"/>
    <x v="1227"/>
    <x v="1"/>
    <n v="123"/>
    <s v="Product_123"/>
    <x v="2"/>
    <n v="521.6"/>
    <n v="357.56"/>
    <n v="2"/>
    <n v="0.05"/>
    <n v="327"/>
    <n v="4"/>
    <n v="991.04"/>
    <n v="275.92"/>
  </r>
  <r>
    <n v="1094"/>
    <x v="2492"/>
    <n v="41"/>
    <x v="4"/>
    <d v="2020-10-22T00:00:00"/>
    <n v="0"/>
    <n v="10697"/>
    <x v="859"/>
    <x v="2"/>
    <n v="130"/>
    <s v="Product_130"/>
    <x v="3"/>
    <n v="1112.56"/>
    <n v="704.49"/>
    <n v="1"/>
    <n v="0"/>
    <n v="353"/>
    <n v="4"/>
    <n v="1112.56"/>
    <n v="408.07"/>
  </r>
  <r>
    <n v="1832"/>
    <x v="2493"/>
    <n v="41"/>
    <x v="2"/>
    <d v="2021-11-02T00:00:00"/>
    <n v="0"/>
    <n v="13034"/>
    <x v="22"/>
    <x v="2"/>
    <n v="143"/>
    <s v="Product_143"/>
    <x v="2"/>
    <n v="1117.8"/>
    <n v="604.45000000000005"/>
    <n v="4"/>
    <n v="0.05"/>
    <n v="481"/>
    <n v="6"/>
    <n v="4247.6400000000003"/>
    <n v="1829.84"/>
  </r>
  <r>
    <n v="2133"/>
    <x v="2494"/>
    <n v="58"/>
    <x v="3"/>
    <d v="2023-05-18T00:00:00"/>
    <n v="1"/>
    <n v="10474"/>
    <x v="1059"/>
    <x v="2"/>
    <n v="104"/>
    <s v="Product_104"/>
    <x v="2"/>
    <n v="76.61"/>
    <n v="31.93"/>
    <n v="5"/>
    <n v="0"/>
    <n v="594"/>
    <n v="1"/>
    <n v="383.05"/>
    <n v="223.4"/>
  </r>
  <r>
    <n v="1335"/>
    <x v="2495"/>
    <n v="26"/>
    <x v="0"/>
    <d v="2022-08-11T00:00:00"/>
    <n v="0"/>
    <n v="13976"/>
    <x v="828"/>
    <x v="2"/>
    <n v="121"/>
    <s v="Product_121"/>
    <x v="0"/>
    <n v="573.54"/>
    <n v="237.16"/>
    <n v="4"/>
    <n v="0.2"/>
    <n v="516"/>
    <n v="6"/>
    <n v="1835.33"/>
    <n v="886.69"/>
  </r>
  <r>
    <n v="1821"/>
    <x v="2496"/>
    <n v="25"/>
    <x v="3"/>
    <d v="2022-02-04T00:00:00"/>
    <n v="0"/>
    <n v="11660"/>
    <x v="162"/>
    <x v="2"/>
    <n v="143"/>
    <s v="Product_143"/>
    <x v="2"/>
    <n v="78.180000000000007"/>
    <n v="34.979999999999997"/>
    <n v="1"/>
    <n v="0"/>
    <n v="673"/>
    <n v="7"/>
    <n v="78.180000000000007"/>
    <n v="43.2"/>
  </r>
  <r>
    <n v="1237"/>
    <x v="2497"/>
    <n v="27"/>
    <x v="5"/>
    <d v="2022-10-21T00:00:00"/>
    <n v="0"/>
    <n v="13600"/>
    <x v="774"/>
    <x v="2"/>
    <n v="109"/>
    <s v="Product_109"/>
    <x v="2"/>
    <n v="1495.78"/>
    <n v="1036.19"/>
    <n v="4"/>
    <n v="0"/>
    <n v="803"/>
    <n v="3"/>
    <n v="5983.12"/>
    <n v="1838.36"/>
  </r>
  <r>
    <n v="1380"/>
    <x v="2498"/>
    <n v="23"/>
    <x v="0"/>
    <d v="2020-03-23T00:00:00"/>
    <n v="1"/>
    <n v="11901"/>
    <x v="608"/>
    <x v="0"/>
    <n v="107"/>
    <s v="Product_107"/>
    <x v="3"/>
    <n v="227.19"/>
    <n v="118.05"/>
    <n v="2"/>
    <n v="0"/>
    <n v="383"/>
    <n v="4"/>
    <n v="454.38"/>
    <n v="218.28"/>
  </r>
  <r>
    <n v="2459"/>
    <x v="2499"/>
    <n v="32"/>
    <x v="3"/>
    <d v="2020-02-04T00:00:00"/>
    <n v="0"/>
    <n v="12436"/>
    <x v="1228"/>
    <x v="2"/>
    <n v="116"/>
    <s v="Product_116"/>
    <x v="3"/>
    <n v="837.08"/>
    <n v="546.63"/>
    <n v="4"/>
    <n v="0.05"/>
    <n v="661"/>
    <n v="6"/>
    <n v="3180.9"/>
    <n v="994.38"/>
  </r>
  <r>
    <n v="1898"/>
    <x v="2500"/>
    <n v="53"/>
    <x v="5"/>
    <d v="2020-03-20T00:00:00"/>
    <n v="0"/>
    <n v="10510"/>
    <x v="412"/>
    <x v="0"/>
    <n v="123"/>
    <s v="Product_123"/>
    <x v="2"/>
    <n v="1196.31"/>
    <n v="731.59"/>
    <n v="3"/>
    <n v="0.05"/>
    <n v="599"/>
    <n v="7"/>
    <n v="3409.48"/>
    <n v="1214.71"/>
  </r>
  <r>
    <n v="1482"/>
    <x v="2501"/>
    <n v="62"/>
    <x v="4"/>
    <d v="2020-07-10T00:00:00"/>
    <n v="0"/>
    <n v="10537"/>
    <x v="490"/>
    <x v="0"/>
    <n v="123"/>
    <s v="Product_123"/>
    <x v="1"/>
    <n v="341.83"/>
    <n v="198.82"/>
    <n v="4"/>
    <n v="0"/>
    <n v="1185"/>
    <n v="5"/>
    <n v="1367.32"/>
    <n v="572.04"/>
  </r>
  <r>
    <n v="1901"/>
    <x v="2502"/>
    <n v="3"/>
    <x v="2"/>
    <d v="2024-01-01T00:00:00"/>
    <n v="0"/>
    <n v="12260"/>
    <x v="543"/>
    <x v="0"/>
    <n v="131"/>
    <s v="Product_131"/>
    <x v="2"/>
    <n v="753.33"/>
    <n v="515.54"/>
    <n v="1"/>
    <n v="0"/>
    <n v="366"/>
    <n v="5"/>
    <n v="753.33"/>
    <n v="237.79"/>
  </r>
  <r>
    <n v="2048"/>
    <x v="2503"/>
    <n v="34"/>
    <x v="0"/>
    <d v="2021-11-13T00:00:00"/>
    <n v="1"/>
    <n v="12944"/>
    <x v="789"/>
    <x v="2"/>
    <n v="105"/>
    <s v="Product_105"/>
    <x v="2"/>
    <n v="930.77"/>
    <n v="436.65"/>
    <n v="3"/>
    <n v="0"/>
    <n v="1145"/>
    <n v="3"/>
    <n v="2792.31"/>
    <n v="1482.36"/>
  </r>
  <r>
    <n v="2140"/>
    <x v="2504"/>
    <n v="44"/>
    <x v="2"/>
    <d v="2022-08-28T00:00:00"/>
    <n v="0"/>
    <n v="11536"/>
    <x v="1229"/>
    <x v="2"/>
    <n v="106"/>
    <s v="Product_106"/>
    <x v="0"/>
    <n v="282.3"/>
    <n v="151.44"/>
    <n v="5"/>
    <n v="0"/>
    <n v="429"/>
    <n v="6"/>
    <n v="1411.5"/>
    <n v="654.29999999999995"/>
  </r>
  <r>
    <n v="1481"/>
    <x v="2505"/>
    <n v="43"/>
    <x v="5"/>
    <d v="2022-11-29T00:00:00"/>
    <n v="0"/>
    <n v="13874"/>
    <x v="1158"/>
    <x v="2"/>
    <n v="101"/>
    <s v="Product_101"/>
    <x v="2"/>
    <n v="1178.9100000000001"/>
    <n v="777.39"/>
    <n v="1"/>
    <n v="0"/>
    <n v="764"/>
    <n v="3"/>
    <n v="1178.9100000000001"/>
    <n v="401.52"/>
  </r>
  <r>
    <n v="2415"/>
    <x v="2506"/>
    <n v="68"/>
    <x v="2"/>
    <d v="2022-07-24T00:00:00"/>
    <n v="0"/>
    <n v="11288"/>
    <x v="834"/>
    <x v="2"/>
    <n v="148"/>
    <s v="Product_148"/>
    <x v="2"/>
    <n v="484.04"/>
    <n v="273.74"/>
    <n v="2"/>
    <n v="0"/>
    <n v="327"/>
    <n v="6"/>
    <n v="968.08"/>
    <n v="420.6"/>
  </r>
  <r>
    <n v="1916"/>
    <x v="2507"/>
    <n v="9"/>
    <x v="2"/>
    <d v="2020-11-01T00:00:00"/>
    <n v="0"/>
    <n v="11366"/>
    <x v="383"/>
    <x v="1"/>
    <n v="128"/>
    <s v="Product_128"/>
    <x v="3"/>
    <n v="355.98"/>
    <n v="168.71"/>
    <n v="4"/>
    <n v="0"/>
    <n v="1265"/>
    <n v="6"/>
    <n v="1423.92"/>
    <n v="749.08"/>
  </r>
  <r>
    <n v="1993"/>
    <x v="2508"/>
    <n v="1"/>
    <x v="1"/>
    <d v="2023-05-26T00:00:00"/>
    <n v="0"/>
    <n v="11061"/>
    <x v="439"/>
    <x v="1"/>
    <n v="118"/>
    <s v="Product_118"/>
    <x v="3"/>
    <n v="859.52"/>
    <n v="397.68"/>
    <n v="4"/>
    <n v="0"/>
    <n v="510"/>
    <n v="4"/>
    <n v="3438.08"/>
    <n v="1847.36"/>
  </r>
  <r>
    <n v="1963"/>
    <x v="2509"/>
    <n v="70"/>
    <x v="5"/>
    <d v="2022-11-21T00:00:00"/>
    <n v="0"/>
    <n v="10232"/>
    <x v="486"/>
    <x v="2"/>
    <n v="124"/>
    <s v="Product_124"/>
    <x v="3"/>
    <n v="644.95000000000005"/>
    <n v="403.65"/>
    <n v="1"/>
    <n v="0.2"/>
    <n v="772"/>
    <n v="4"/>
    <n v="515.96"/>
    <n v="112.31"/>
  </r>
  <r>
    <n v="1536"/>
    <x v="2510"/>
    <n v="51"/>
    <x v="2"/>
    <d v="2020-10-13T00:00:00"/>
    <n v="1"/>
    <n v="12307"/>
    <x v="937"/>
    <x v="1"/>
    <n v="113"/>
    <s v="Product_113"/>
    <x v="3"/>
    <n v="1384.41"/>
    <n v="559.08000000000004"/>
    <n v="4"/>
    <n v="0"/>
    <n v="750"/>
    <n v="5"/>
    <n v="5537.64"/>
    <n v="3301.32"/>
  </r>
  <r>
    <n v="2102"/>
    <x v="2511"/>
    <n v="31"/>
    <x v="3"/>
    <d v="2021-02-11T00:00:00"/>
    <n v="1"/>
    <n v="10307"/>
    <x v="493"/>
    <x v="2"/>
    <n v="133"/>
    <s v="Product_133"/>
    <x v="2"/>
    <n v="1326.09"/>
    <n v="894.13"/>
    <n v="4"/>
    <n v="0"/>
    <n v="1156"/>
    <n v="3"/>
    <n v="5304.36"/>
    <n v="1727.84"/>
  </r>
  <r>
    <n v="2196"/>
    <x v="2512"/>
    <n v="42"/>
    <x v="5"/>
    <d v="2023-06-09T00:00:00"/>
    <n v="1"/>
    <n v="10402"/>
    <x v="1007"/>
    <x v="2"/>
    <n v="110"/>
    <s v="Product_110"/>
    <x v="1"/>
    <n v="750.86"/>
    <n v="304.49"/>
    <n v="5"/>
    <n v="0"/>
    <n v="572"/>
    <n v="4"/>
    <n v="3754.3"/>
    <n v="2231.85"/>
  </r>
  <r>
    <n v="2035"/>
    <x v="2513"/>
    <n v="43"/>
    <x v="1"/>
    <d v="2021-10-14T00:00:00"/>
    <n v="0"/>
    <n v="10996"/>
    <x v="1122"/>
    <x v="2"/>
    <n v="107"/>
    <s v="Product_107"/>
    <x v="0"/>
    <n v="570.92999999999995"/>
    <n v="336.45"/>
    <n v="4"/>
    <n v="0"/>
    <n v="548"/>
    <n v="8"/>
    <n v="2283.7199999999998"/>
    <n v="937.92"/>
  </r>
  <r>
    <n v="1127"/>
    <x v="2514"/>
    <n v="31"/>
    <x v="0"/>
    <d v="2020-11-28T00:00:00"/>
    <n v="1"/>
    <n v="11284"/>
    <x v="401"/>
    <x v="2"/>
    <n v="137"/>
    <s v="Product_137"/>
    <x v="0"/>
    <n v="522"/>
    <n v="303.5"/>
    <n v="4"/>
    <n v="0"/>
    <n v="740"/>
    <n v="5"/>
    <n v="2088"/>
    <n v="874"/>
  </r>
  <r>
    <n v="1091"/>
    <x v="2515"/>
    <n v="42"/>
    <x v="4"/>
    <d v="2022-03-15T00:00:00"/>
    <n v="0"/>
    <n v="11499"/>
    <x v="1230"/>
    <x v="2"/>
    <n v="132"/>
    <s v="Product_132"/>
    <x v="1"/>
    <n v="437.97"/>
    <n v="251.19"/>
    <n v="5"/>
    <n v="0"/>
    <n v="551"/>
    <n v="6"/>
    <n v="2189.85"/>
    <n v="933.9"/>
  </r>
  <r>
    <n v="1542"/>
    <x v="2516"/>
    <n v="45"/>
    <x v="2"/>
    <d v="2023-06-16T00:00:00"/>
    <n v="1"/>
    <n v="10749"/>
    <x v="1231"/>
    <x v="2"/>
    <n v="145"/>
    <s v="Product_145"/>
    <x v="1"/>
    <n v="839.59"/>
    <n v="455.31"/>
    <n v="4"/>
    <n v="0"/>
    <n v="565"/>
    <n v="2"/>
    <n v="3358.36"/>
    <n v="1537.12"/>
  </r>
  <r>
    <n v="1845"/>
    <x v="2517"/>
    <n v="70"/>
    <x v="3"/>
    <d v="2021-04-09T00:00:00"/>
    <n v="1"/>
    <n v="11129"/>
    <x v="1232"/>
    <x v="2"/>
    <n v="122"/>
    <s v="Product_122"/>
    <x v="0"/>
    <n v="1217.22"/>
    <n v="798.17"/>
    <n v="5"/>
    <n v="0"/>
    <n v="811"/>
    <n v="3"/>
    <n v="6086.1"/>
    <n v="2095.25"/>
  </r>
  <r>
    <n v="1988"/>
    <x v="2518"/>
    <n v="54"/>
    <x v="1"/>
    <d v="2023-04-30T00:00:00"/>
    <n v="1"/>
    <n v="13318"/>
    <x v="973"/>
    <x v="0"/>
    <n v="116"/>
    <s v="Product_116"/>
    <x v="2"/>
    <n v="500.6"/>
    <n v="299.26"/>
    <n v="2"/>
    <n v="0"/>
    <n v="612"/>
    <n v="3"/>
    <n v="1001.2"/>
    <n v="402.68"/>
  </r>
  <r>
    <n v="1446"/>
    <x v="2519"/>
    <n v="66"/>
    <x v="5"/>
    <d v="2021-11-19T00:00:00"/>
    <n v="0"/>
    <n v="10303"/>
    <x v="581"/>
    <x v="0"/>
    <n v="124"/>
    <s v="Product_124"/>
    <x v="0"/>
    <n v="325.64"/>
    <n v="206.64"/>
    <n v="4"/>
    <n v="0"/>
    <n v="641"/>
    <n v="3"/>
    <n v="1302.56"/>
    <n v="476"/>
  </r>
  <r>
    <n v="1389"/>
    <x v="2520"/>
    <n v="19"/>
    <x v="4"/>
    <d v="2022-11-04T00:00:00"/>
    <n v="0"/>
    <n v="12390"/>
    <x v="471"/>
    <x v="1"/>
    <n v="114"/>
    <s v="Product_114"/>
    <x v="1"/>
    <n v="739.45"/>
    <n v="321.41000000000003"/>
    <n v="1"/>
    <n v="0"/>
    <n v="789"/>
    <n v="5"/>
    <n v="739.45"/>
    <n v="418.04"/>
  </r>
  <r>
    <n v="1671"/>
    <x v="2521"/>
    <n v="34"/>
    <x v="4"/>
    <d v="2022-11-09T00:00:00"/>
    <n v="0"/>
    <n v="11470"/>
    <x v="123"/>
    <x v="1"/>
    <n v="111"/>
    <s v="Product_111"/>
    <x v="2"/>
    <n v="150.1"/>
    <n v="62.29"/>
    <n v="3"/>
    <n v="0"/>
    <n v="716"/>
    <n v="8"/>
    <n v="450.3"/>
    <n v="263.43"/>
  </r>
  <r>
    <n v="1042"/>
    <x v="2522"/>
    <n v="43"/>
    <x v="2"/>
    <d v="2022-12-26T00:00:00"/>
    <n v="0"/>
    <n v="11061"/>
    <x v="182"/>
    <x v="0"/>
    <n v="119"/>
    <s v="Product_119"/>
    <x v="0"/>
    <n v="1066.8499999999999"/>
    <n v="435.87"/>
    <n v="2"/>
    <n v="0"/>
    <n v="359"/>
    <n v="7"/>
    <n v="2133.6999999999998"/>
    <n v="1261.96"/>
  </r>
  <r>
    <n v="1253"/>
    <x v="2523"/>
    <n v="11"/>
    <x v="1"/>
    <d v="2022-09-30T00:00:00"/>
    <n v="0"/>
    <n v="13891"/>
    <x v="637"/>
    <x v="0"/>
    <n v="123"/>
    <s v="Product_123"/>
    <x v="2"/>
    <n v="801.62"/>
    <n v="356.05"/>
    <n v="4"/>
    <n v="0"/>
    <n v="605"/>
    <n v="6"/>
    <n v="3206.48"/>
    <n v="1782.28"/>
  </r>
  <r>
    <n v="2153"/>
    <x v="2524"/>
    <n v="57"/>
    <x v="1"/>
    <d v="2023-12-22T00:00:00"/>
    <n v="0"/>
    <n v="10854"/>
    <x v="442"/>
    <x v="0"/>
    <n v="134"/>
    <s v="Product_134"/>
    <x v="2"/>
    <n v="769.74"/>
    <n v="461.92"/>
    <n v="1"/>
    <n v="0"/>
    <n v="367"/>
    <n v="5"/>
    <n v="769.74"/>
    <n v="307.82"/>
  </r>
  <r>
    <n v="2083"/>
    <x v="2525"/>
    <n v="49"/>
    <x v="3"/>
    <d v="2023-02-26T00:00:00"/>
    <n v="0"/>
    <n v="11069"/>
    <x v="733"/>
    <x v="1"/>
    <n v="140"/>
    <s v="Product_140"/>
    <x v="1"/>
    <n v="485.65"/>
    <n v="266.24"/>
    <n v="3"/>
    <n v="0.05"/>
    <n v="435"/>
    <n v="3"/>
    <n v="1384.1"/>
    <n v="585.38"/>
  </r>
  <r>
    <n v="1662"/>
    <x v="2526"/>
    <n v="34"/>
    <x v="0"/>
    <d v="2021-09-05T00:00:00"/>
    <n v="0"/>
    <n v="11745"/>
    <x v="352"/>
    <x v="2"/>
    <n v="113"/>
    <s v="Product_113"/>
    <x v="3"/>
    <n v="1361.78"/>
    <n v="852.03"/>
    <n v="5"/>
    <n v="0.2"/>
    <n v="440"/>
    <n v="3"/>
    <n v="5447.12"/>
    <n v="1186.97"/>
  </r>
  <r>
    <n v="1466"/>
    <x v="2527"/>
    <n v="37"/>
    <x v="0"/>
    <d v="2022-08-30T00:00:00"/>
    <n v="0"/>
    <n v="11628"/>
    <x v="531"/>
    <x v="1"/>
    <n v="139"/>
    <s v="Product_139"/>
    <x v="0"/>
    <n v="181.21"/>
    <n v="82.91"/>
    <n v="4"/>
    <n v="0"/>
    <n v="442"/>
    <n v="4"/>
    <n v="724.84"/>
    <n v="393.2"/>
  </r>
  <r>
    <n v="1286"/>
    <x v="2528"/>
    <n v="58"/>
    <x v="0"/>
    <d v="2020-02-04T00:00:00"/>
    <n v="0"/>
    <n v="13291"/>
    <x v="1228"/>
    <x v="2"/>
    <n v="144"/>
    <s v="Product_144"/>
    <x v="1"/>
    <n v="1311.24"/>
    <n v="668.85"/>
    <n v="5"/>
    <n v="0"/>
    <n v="356"/>
    <n v="4"/>
    <n v="6556.2"/>
    <n v="3211.95"/>
  </r>
  <r>
    <n v="2010"/>
    <x v="2529"/>
    <n v="41"/>
    <x v="4"/>
    <d v="2022-01-24T00:00:00"/>
    <n v="1"/>
    <n v="12303"/>
    <x v="927"/>
    <x v="2"/>
    <n v="128"/>
    <s v="Product_128"/>
    <x v="0"/>
    <n v="596.22"/>
    <n v="397.41"/>
    <n v="2"/>
    <n v="0"/>
    <n v="923"/>
    <n v="2"/>
    <n v="1192.44"/>
    <n v="397.62"/>
  </r>
  <r>
    <n v="2490"/>
    <x v="2530"/>
    <n v="59"/>
    <x v="4"/>
    <d v="2021-11-09T00:00:00"/>
    <n v="1"/>
    <n v="12184"/>
    <x v="429"/>
    <x v="1"/>
    <n v="140"/>
    <s v="Product_140"/>
    <x v="3"/>
    <n v="1326.9"/>
    <n v="903.24"/>
    <n v="3"/>
    <n v="0"/>
    <n v="1149"/>
    <n v="3"/>
    <n v="3980.7"/>
    <n v="1270.98"/>
  </r>
  <r>
    <n v="1777"/>
    <x v="2531"/>
    <n v="36"/>
    <x v="5"/>
    <d v="2023-11-10T00:00:00"/>
    <n v="0"/>
    <n v="11254"/>
    <x v="91"/>
    <x v="2"/>
    <n v="116"/>
    <s v="Product_116"/>
    <x v="3"/>
    <n v="1106.7"/>
    <n v="748.7"/>
    <n v="3"/>
    <n v="0"/>
    <n v="448"/>
    <n v="4"/>
    <n v="3320.1"/>
    <n v="1074"/>
  </r>
  <r>
    <n v="1344"/>
    <x v="2532"/>
    <n v="51"/>
    <x v="4"/>
    <d v="2020-08-12T00:00:00"/>
    <n v="1"/>
    <n v="10817"/>
    <x v="127"/>
    <x v="1"/>
    <n v="128"/>
    <s v="Product_128"/>
    <x v="3"/>
    <n v="201.05"/>
    <n v="129.78"/>
    <n v="5"/>
    <n v="0"/>
    <n v="1074"/>
    <n v="2"/>
    <n v="1005.25"/>
    <n v="356.35"/>
  </r>
  <r>
    <n v="1641"/>
    <x v="2533"/>
    <n v="41"/>
    <x v="4"/>
    <d v="2022-05-03T00:00:00"/>
    <n v="1"/>
    <n v="11737"/>
    <x v="1205"/>
    <x v="0"/>
    <n v="104"/>
    <s v="Product_104"/>
    <x v="3"/>
    <n v="1255.73"/>
    <n v="761.56"/>
    <n v="5"/>
    <n v="0.05"/>
    <n v="961"/>
    <n v="2"/>
    <n v="5964.72"/>
    <n v="2156.92"/>
  </r>
  <r>
    <n v="1381"/>
    <x v="2534"/>
    <n v="73"/>
    <x v="1"/>
    <d v="2023-10-04T00:00:00"/>
    <n v="0"/>
    <n v="13649"/>
    <x v="75"/>
    <x v="0"/>
    <n v="128"/>
    <s v="Product_128"/>
    <x v="0"/>
    <n v="1039.1600000000001"/>
    <n v="700.5"/>
    <n v="2"/>
    <n v="0"/>
    <n v="632"/>
    <n v="2"/>
    <n v="2078.3200000000002"/>
    <n v="677.32"/>
  </r>
  <r>
    <n v="1689"/>
    <x v="2535"/>
    <n v="26"/>
    <x v="5"/>
    <d v="2021-09-22T00:00:00"/>
    <n v="0"/>
    <n v="10972"/>
    <x v="1233"/>
    <x v="1"/>
    <n v="112"/>
    <s v="Product_112"/>
    <x v="2"/>
    <n v="96.84"/>
    <n v="59.48"/>
    <n v="1"/>
    <n v="0.2"/>
    <n v="679"/>
    <n v="7"/>
    <n v="77.47"/>
    <n v="17.989999999999998"/>
  </r>
  <r>
    <n v="2276"/>
    <x v="2536"/>
    <n v="31"/>
    <x v="1"/>
    <d v="2024-01-25T00:00:00"/>
    <n v="0"/>
    <n v="10037"/>
    <x v="1234"/>
    <x v="1"/>
    <n v="116"/>
    <s v="Product_116"/>
    <x v="2"/>
    <n v="243.87"/>
    <n v="167.34"/>
    <n v="4"/>
    <n v="0"/>
    <n v="342"/>
    <n v="5"/>
    <n v="975.48"/>
    <n v="306.12"/>
  </r>
  <r>
    <n v="2079"/>
    <x v="2537"/>
    <n v="17"/>
    <x v="3"/>
    <d v="2023-11-10T00:00:00"/>
    <n v="1"/>
    <n v="11178"/>
    <x v="91"/>
    <x v="1"/>
    <n v="149"/>
    <s v="Product_149"/>
    <x v="3"/>
    <n v="971.66"/>
    <n v="395.89"/>
    <n v="1"/>
    <n v="0"/>
    <n v="418"/>
    <n v="2"/>
    <n v="971.66"/>
    <n v="575.77"/>
  </r>
  <r>
    <n v="2486"/>
    <x v="2538"/>
    <n v="23"/>
    <x v="3"/>
    <d v="2023-12-07T00:00:00"/>
    <n v="0"/>
    <n v="13574"/>
    <x v="25"/>
    <x v="1"/>
    <n v="136"/>
    <s v="Product_136"/>
    <x v="3"/>
    <n v="1010.77"/>
    <n v="683.78"/>
    <n v="3"/>
    <n v="0"/>
    <n v="345"/>
    <n v="4"/>
    <n v="3032.31"/>
    <n v="980.97"/>
  </r>
  <r>
    <n v="1456"/>
    <x v="2539"/>
    <n v="50"/>
    <x v="5"/>
    <d v="2020-02-24T00:00:00"/>
    <n v="0"/>
    <n v="10104"/>
    <x v="20"/>
    <x v="2"/>
    <n v="120"/>
    <s v="Product_120"/>
    <x v="2"/>
    <n v="1132.6400000000001"/>
    <n v="641.89"/>
    <n v="4"/>
    <n v="0"/>
    <n v="400"/>
    <n v="6"/>
    <n v="4530.5600000000004"/>
    <n v="1963"/>
  </r>
  <r>
    <n v="1982"/>
    <x v="2540"/>
    <n v="64"/>
    <x v="5"/>
    <d v="2023-07-05T00:00:00"/>
    <n v="1"/>
    <n v="10254"/>
    <x v="702"/>
    <x v="0"/>
    <n v="126"/>
    <s v="Product_126"/>
    <x v="1"/>
    <n v="1094.3599999999999"/>
    <n v="429.51499999999999"/>
    <n v="2"/>
    <n v="0.2"/>
    <n v="605"/>
    <n v="4"/>
    <n v="1750.98"/>
    <n v="891.95"/>
  </r>
  <r>
    <n v="1082"/>
    <x v="2541"/>
    <n v="52"/>
    <x v="4"/>
    <d v="2022-08-29T00:00:00"/>
    <n v="0"/>
    <n v="13475"/>
    <x v="997"/>
    <x v="1"/>
    <n v="126"/>
    <s v="Product_126"/>
    <x v="3"/>
    <n v="1006.3"/>
    <n v="467.4"/>
    <n v="1"/>
    <n v="0"/>
    <n v="520"/>
    <n v="5"/>
    <n v="1006.3"/>
    <n v="538.9"/>
  </r>
  <r>
    <n v="2122"/>
    <x v="2542"/>
    <n v="39"/>
    <x v="3"/>
    <d v="2021-06-27T00:00:00"/>
    <n v="0"/>
    <n v="12535"/>
    <x v="277"/>
    <x v="1"/>
    <n v="122"/>
    <s v="Product_122"/>
    <x v="2"/>
    <n v="1161.05"/>
    <n v="761.24"/>
    <n v="1"/>
    <n v="0"/>
    <n v="541"/>
    <n v="9"/>
    <n v="1161.05"/>
    <n v="399.81"/>
  </r>
  <r>
    <n v="1148"/>
    <x v="2543"/>
    <n v="26"/>
    <x v="2"/>
    <d v="2023-04-09T00:00:00"/>
    <n v="0"/>
    <n v="11981"/>
    <x v="883"/>
    <x v="0"/>
    <n v="109"/>
    <s v="Product_109"/>
    <x v="1"/>
    <n v="883.87"/>
    <n v="487.75"/>
    <n v="4"/>
    <n v="0"/>
    <n v="485"/>
    <n v="6"/>
    <n v="3535.48"/>
    <n v="1584.48"/>
  </r>
  <r>
    <n v="2352"/>
    <x v="2544"/>
    <n v="53"/>
    <x v="0"/>
    <d v="2023-03-30T00:00:00"/>
    <n v="1"/>
    <n v="12505"/>
    <x v="1235"/>
    <x v="1"/>
    <n v="105"/>
    <s v="Product_105"/>
    <x v="2"/>
    <n v="428.15"/>
    <n v="297.5"/>
    <n v="2"/>
    <n v="0"/>
    <n v="643"/>
    <n v="2"/>
    <n v="856.3"/>
    <n v="261.3"/>
  </r>
  <r>
    <n v="2179"/>
    <x v="2545"/>
    <n v="25"/>
    <x v="4"/>
    <d v="2023-03-28T00:00:00"/>
    <n v="0"/>
    <n v="12575"/>
    <x v="58"/>
    <x v="0"/>
    <n v="117"/>
    <s v="Product_117"/>
    <x v="1"/>
    <n v="1372.95"/>
    <n v="597.59"/>
    <n v="2"/>
    <n v="0"/>
    <n v="500"/>
    <n v="5"/>
    <n v="2745.9"/>
    <n v="1550.72"/>
  </r>
  <r>
    <n v="1189"/>
    <x v="2546"/>
    <n v="19"/>
    <x v="0"/>
    <d v="2021-11-04T00:00:00"/>
    <n v="0"/>
    <n v="10590"/>
    <x v="64"/>
    <x v="0"/>
    <n v="149"/>
    <s v="Product_149"/>
    <x v="0"/>
    <n v="76.41"/>
    <n v="40.020000000000003"/>
    <n v="1"/>
    <n v="0"/>
    <n v="580"/>
    <n v="6"/>
    <n v="76.41"/>
    <n v="36.39"/>
  </r>
  <r>
    <n v="1882"/>
    <x v="2547"/>
    <n v="35"/>
    <x v="3"/>
    <d v="2024-01-17T00:00:00"/>
    <n v="0"/>
    <n v="10524"/>
    <x v="693"/>
    <x v="1"/>
    <n v="134"/>
    <s v="Product_134"/>
    <x v="1"/>
    <n v="581.51"/>
    <n v="290.5"/>
    <n v="1"/>
    <n v="0"/>
    <n v="350"/>
    <n v="7"/>
    <n v="581.51"/>
    <n v="291.01"/>
  </r>
  <r>
    <n v="1262"/>
    <x v="2548"/>
    <n v="9"/>
    <x v="0"/>
    <d v="2020-04-15T00:00:00"/>
    <n v="1"/>
    <n v="10369"/>
    <x v="721"/>
    <x v="2"/>
    <n v="102"/>
    <s v="Product_102"/>
    <x v="3"/>
    <n v="1106.8599999999999"/>
    <n v="614.13"/>
    <n v="5"/>
    <n v="0.2"/>
    <n v="735"/>
    <n v="3"/>
    <n v="4427.4399999999996"/>
    <n v="1356.79"/>
  </r>
  <r>
    <n v="2103"/>
    <x v="2549"/>
    <n v="19"/>
    <x v="2"/>
    <d v="2023-04-10T00:00:00"/>
    <n v="0"/>
    <n v="10101"/>
    <x v="119"/>
    <x v="1"/>
    <n v="107"/>
    <s v="Product_107"/>
    <x v="1"/>
    <n v="669.38"/>
    <n v="394.96"/>
    <n v="4"/>
    <n v="0"/>
    <n v="632"/>
    <n v="1"/>
    <n v="2677.52"/>
    <n v="1097.68"/>
  </r>
  <r>
    <n v="1399"/>
    <x v="2550"/>
    <n v="68"/>
    <x v="2"/>
    <d v="2022-10-09T00:00:00"/>
    <n v="1"/>
    <n v="12963"/>
    <x v="505"/>
    <x v="2"/>
    <n v="136"/>
    <s v="Product_136"/>
    <x v="1"/>
    <n v="86.01"/>
    <n v="51.48"/>
    <n v="2"/>
    <n v="0"/>
    <n v="844"/>
    <n v="2"/>
    <n v="172.02"/>
    <n v="69.06"/>
  </r>
  <r>
    <n v="1763"/>
    <x v="2551"/>
    <n v="16"/>
    <x v="1"/>
    <d v="2020-12-15T00:00:00"/>
    <n v="0"/>
    <n v="10663"/>
    <x v="1236"/>
    <x v="1"/>
    <n v="113"/>
    <s v="Product_113"/>
    <x v="3"/>
    <n v="145.66999999999999"/>
    <n v="58.32"/>
    <n v="3"/>
    <n v="0"/>
    <n v="403"/>
    <n v="5"/>
    <n v="437.01"/>
    <n v="262.05"/>
  </r>
  <r>
    <n v="1608"/>
    <x v="2552"/>
    <n v="22"/>
    <x v="5"/>
    <d v="2022-09-12T00:00:00"/>
    <n v="0"/>
    <n v="10689"/>
    <x v="271"/>
    <x v="2"/>
    <n v="120"/>
    <s v="Product_120"/>
    <x v="0"/>
    <n v="990.52"/>
    <n v="422.64"/>
    <n v="4"/>
    <n v="0.1"/>
    <n v="754"/>
    <n v="2"/>
    <n v="3565.87"/>
    <n v="1875.31"/>
  </r>
  <r>
    <n v="2283"/>
    <x v="2553"/>
    <n v="41"/>
    <x v="0"/>
    <d v="2023-12-07T00:00:00"/>
    <n v="0"/>
    <n v="11926"/>
    <x v="25"/>
    <x v="0"/>
    <n v="130"/>
    <s v="Product_130"/>
    <x v="1"/>
    <n v="1449.05"/>
    <n v="594.86"/>
    <n v="5"/>
    <n v="0"/>
    <n v="327"/>
    <n v="6"/>
    <n v="7245.25"/>
    <n v="4270.95"/>
  </r>
  <r>
    <n v="1784"/>
    <x v="2554"/>
    <n v="41"/>
    <x v="2"/>
    <d v="2024-01-16T00:00:00"/>
    <n v="0"/>
    <n v="12646"/>
    <x v="142"/>
    <x v="0"/>
    <n v="130"/>
    <s v="Product_130"/>
    <x v="0"/>
    <n v="850.2"/>
    <n v="560.6"/>
    <n v="4"/>
    <n v="0.2"/>
    <n v="351"/>
    <n v="5"/>
    <n v="2720.64"/>
    <n v="478.24"/>
  </r>
  <r>
    <n v="1100"/>
    <x v="2555"/>
    <n v="36"/>
    <x v="5"/>
    <d v="2023-06-23T00:00:00"/>
    <n v="0"/>
    <n v="12647"/>
    <x v="881"/>
    <x v="1"/>
    <n v="111"/>
    <s v="Product_111"/>
    <x v="2"/>
    <n v="784.8"/>
    <n v="387.68"/>
    <n v="1"/>
    <n v="0"/>
    <n v="558"/>
    <n v="2"/>
    <n v="784.8"/>
    <n v="397.12"/>
  </r>
  <r>
    <n v="2382"/>
    <x v="2556"/>
    <n v="9"/>
    <x v="5"/>
    <d v="2022-02-17T00:00:00"/>
    <n v="1"/>
    <n v="12588"/>
    <x v="40"/>
    <x v="1"/>
    <n v="131"/>
    <s v="Product_131"/>
    <x v="2"/>
    <n v="511.57"/>
    <n v="260.95999999999998"/>
    <n v="4"/>
    <n v="0"/>
    <n v="907"/>
    <n v="6"/>
    <n v="2046.28"/>
    <n v="1002.44"/>
  </r>
  <r>
    <n v="2403"/>
    <x v="2557"/>
    <n v="52"/>
    <x v="1"/>
    <d v="2020-10-29T00:00:00"/>
    <n v="0"/>
    <n v="11535"/>
    <x v="507"/>
    <x v="2"/>
    <n v="103"/>
    <s v="Product_103"/>
    <x v="3"/>
    <n v="422.2"/>
    <n v="225.92"/>
    <n v="4"/>
    <n v="0"/>
    <n v="626"/>
    <n v="7"/>
    <n v="1688.8"/>
    <n v="785.12"/>
  </r>
  <r>
    <n v="1819"/>
    <x v="2558"/>
    <n v="33"/>
    <x v="5"/>
    <d v="2023-10-26T00:00:00"/>
    <n v="0"/>
    <n v="12436"/>
    <x v="909"/>
    <x v="2"/>
    <n v="102"/>
    <s v="Product_102"/>
    <x v="0"/>
    <n v="80.430000000000007"/>
    <n v="429.51499999999999"/>
    <n v="4"/>
    <n v="0.2"/>
    <n v="433"/>
    <n v="5"/>
    <n v="257.38"/>
    <n v="-1460.68"/>
  </r>
  <r>
    <n v="2244"/>
    <x v="2559"/>
    <n v="58"/>
    <x v="5"/>
    <d v="2021-05-11T00:00:00"/>
    <n v="1"/>
    <n v="12410"/>
    <x v="1237"/>
    <x v="2"/>
    <n v="148"/>
    <s v="Product_148"/>
    <x v="3"/>
    <n v="445.78"/>
    <n v="180.21"/>
    <n v="3"/>
    <n v="0"/>
    <n v="1043"/>
    <n v="3"/>
    <n v="1337.34"/>
    <n v="796.71"/>
  </r>
  <r>
    <n v="1819"/>
    <x v="2560"/>
    <n v="30"/>
    <x v="4"/>
    <d v="2020-05-03T00:00:00"/>
    <n v="0"/>
    <n v="12028"/>
    <x v="220"/>
    <x v="2"/>
    <n v="103"/>
    <s v="Product_103"/>
    <x v="3"/>
    <n v="701.21"/>
    <n v="305.44"/>
    <n v="5"/>
    <n v="0"/>
    <n v="433"/>
    <n v="5"/>
    <n v="3506.05"/>
    <n v="1978.85"/>
  </r>
  <r>
    <n v="1419"/>
    <x v="2561"/>
    <n v="54"/>
    <x v="3"/>
    <d v="2023-03-18T00:00:00"/>
    <n v="0"/>
    <n v="10930"/>
    <x v="1186"/>
    <x v="2"/>
    <n v="115"/>
    <s v="Product_115"/>
    <x v="1"/>
    <n v="337.03"/>
    <n v="204.09"/>
    <n v="4"/>
    <n v="0"/>
    <n v="401"/>
    <n v="8"/>
    <n v="1348.12"/>
    <n v="531.76"/>
  </r>
  <r>
    <n v="1123"/>
    <x v="2562"/>
    <n v="59"/>
    <x v="1"/>
    <d v="2023-12-05T00:00:00"/>
    <n v="0"/>
    <n v="11856"/>
    <x v="838"/>
    <x v="1"/>
    <n v="117"/>
    <s v="Product_117"/>
    <x v="2"/>
    <n v="176.65"/>
    <n v="121.74"/>
    <n v="4"/>
    <n v="0"/>
    <n v="393"/>
    <n v="5"/>
    <n v="706.6"/>
    <n v="219.64"/>
  </r>
  <r>
    <n v="1421"/>
    <x v="2563"/>
    <n v="32"/>
    <x v="1"/>
    <d v="2020-08-13T00:00:00"/>
    <n v="0"/>
    <n v="12659"/>
    <x v="965"/>
    <x v="0"/>
    <n v="148"/>
    <s v="Product_148"/>
    <x v="3"/>
    <n v="1090.71"/>
    <n v="646.61"/>
    <n v="3"/>
    <n v="0"/>
    <n v="352"/>
    <n v="4"/>
    <n v="3272.13"/>
    <n v="1332.3"/>
  </r>
  <r>
    <n v="2254"/>
    <x v="2564"/>
    <n v="53"/>
    <x v="0"/>
    <d v="2021-01-25T00:00:00"/>
    <n v="0"/>
    <n v="13186"/>
    <x v="837"/>
    <x v="2"/>
    <n v="107"/>
    <s v="Product_107"/>
    <x v="1"/>
    <n v="1347.2"/>
    <n v="644.41999999999996"/>
    <n v="2"/>
    <n v="0.05"/>
    <n v="788"/>
    <n v="5"/>
    <n v="2559.6799999999998"/>
    <n v="1270.8399999999999"/>
  </r>
  <r>
    <n v="2086"/>
    <x v="2565"/>
    <n v="20"/>
    <x v="5"/>
    <d v="2020-02-08T00:00:00"/>
    <n v="0"/>
    <n v="12769"/>
    <x v="1043"/>
    <x v="0"/>
    <n v="148"/>
    <s v="Product_148"/>
    <x v="1"/>
    <n v="1408.32"/>
    <n v="782.97"/>
    <n v="4"/>
    <n v="0.2"/>
    <n v="561"/>
    <n v="5"/>
    <n v="4506.62"/>
    <n v="1374.74"/>
  </r>
  <r>
    <n v="1767"/>
    <x v="2566"/>
    <n v="43"/>
    <x v="0"/>
    <d v="2022-06-22T00:00:00"/>
    <n v="0"/>
    <n v="11989"/>
    <x v="1238"/>
    <x v="0"/>
    <n v="105"/>
    <s v="Product_105"/>
    <x v="0"/>
    <n v="946.1"/>
    <n v="655.16999999999996"/>
    <n v="4"/>
    <n v="0.2"/>
    <n v="924"/>
    <n v="1"/>
    <n v="3027.52"/>
    <n v="406.84"/>
  </r>
  <r>
    <n v="1482"/>
    <x v="2567"/>
    <n v="58"/>
    <x v="4"/>
    <d v="2021-10-04T00:00:00"/>
    <n v="0"/>
    <n v="12390"/>
    <x v="437"/>
    <x v="1"/>
    <n v="134"/>
    <s v="Product_134"/>
    <x v="2"/>
    <n v="126.52"/>
    <n v="70.650000000000006"/>
    <n v="2"/>
    <n v="0"/>
    <n v="1185"/>
    <n v="5"/>
    <n v="253.04"/>
    <n v="111.74"/>
  </r>
  <r>
    <n v="1518"/>
    <x v="2568"/>
    <n v="47"/>
    <x v="2"/>
    <d v="2022-05-07T00:00:00"/>
    <n v="1"/>
    <n v="13145"/>
    <x v="1239"/>
    <x v="2"/>
    <n v="133"/>
    <s v="Product_133"/>
    <x v="0"/>
    <n v="1124.25"/>
    <n v="575.66999999999996"/>
    <n v="4"/>
    <n v="0"/>
    <n v="932"/>
    <n v="3"/>
    <n v="4497"/>
    <n v="2194.3200000000002"/>
  </r>
  <r>
    <n v="1154"/>
    <x v="2569"/>
    <n v="76"/>
    <x v="5"/>
    <d v="2020-06-11T00:00:00"/>
    <n v="1"/>
    <n v="12182"/>
    <x v="1240"/>
    <x v="2"/>
    <n v="145"/>
    <s v="Product_145"/>
    <x v="0"/>
    <n v="209.64"/>
    <n v="107.97"/>
    <n v="4"/>
    <n v="0"/>
    <n v="1517"/>
    <n v="2"/>
    <n v="838.56"/>
    <n v="406.68"/>
  </r>
  <r>
    <n v="1091"/>
    <x v="2570"/>
    <n v="48"/>
    <x v="2"/>
    <d v="2022-04-25T00:00:00"/>
    <n v="0"/>
    <n v="12987"/>
    <x v="1241"/>
    <x v="2"/>
    <n v="116"/>
    <s v="Product_116"/>
    <x v="3"/>
    <n v="1021.13"/>
    <n v="704.69"/>
    <n v="4"/>
    <n v="0"/>
    <n v="551"/>
    <n v="6"/>
    <n v="4084.52"/>
    <n v="1265.76"/>
  </r>
  <r>
    <n v="1981"/>
    <x v="2571"/>
    <n v="41"/>
    <x v="3"/>
    <d v="2023-11-15T00:00:00"/>
    <n v="0"/>
    <n v="13852"/>
    <x v="623"/>
    <x v="2"/>
    <n v="137"/>
    <s v="Product_137"/>
    <x v="0"/>
    <n v="1180.08"/>
    <n v="726.55"/>
    <n v="5"/>
    <n v="0.1"/>
    <n v="413"/>
    <n v="4"/>
    <n v="5310.36"/>
    <n v="1677.61"/>
  </r>
  <r>
    <n v="1454"/>
    <x v="2572"/>
    <n v="82"/>
    <x v="4"/>
    <d v="2021-02-21T00:00:00"/>
    <n v="0"/>
    <n v="11885"/>
    <x v="1209"/>
    <x v="1"/>
    <n v="103"/>
    <s v="Product_103"/>
    <x v="3"/>
    <n v="1102.5"/>
    <n v="668.28"/>
    <n v="1"/>
    <n v="0"/>
    <n v="561"/>
    <n v="7"/>
    <n v="1102.5"/>
    <n v="434.22"/>
  </r>
  <r>
    <n v="1597"/>
    <x v="2573"/>
    <n v="64"/>
    <x v="5"/>
    <d v="2022-04-20T00:00:00"/>
    <n v="0"/>
    <n v="10977"/>
    <x v="1242"/>
    <x v="1"/>
    <n v="147"/>
    <s v="Product_147"/>
    <x v="0"/>
    <n v="1430.23"/>
    <n v="671.66"/>
    <n v="5"/>
    <n v="0.1"/>
    <n v="397"/>
    <n v="7"/>
    <n v="6436.04"/>
    <n v="3077.74"/>
  </r>
  <r>
    <n v="1509"/>
    <x v="2574"/>
    <n v="15"/>
    <x v="0"/>
    <d v="2022-10-24T00:00:00"/>
    <n v="1"/>
    <n v="13661"/>
    <x v="918"/>
    <x v="2"/>
    <n v="148"/>
    <s v="Product_148"/>
    <x v="1"/>
    <n v="1120.31"/>
    <n v="636.16"/>
    <n v="2"/>
    <n v="0.1"/>
    <n v="800"/>
    <n v="3"/>
    <n v="2016.56"/>
    <n v="744.24"/>
  </r>
  <r>
    <n v="2206"/>
    <x v="2575"/>
    <n v="28"/>
    <x v="0"/>
    <d v="2023-06-06T00:00:00"/>
    <n v="0"/>
    <n v="11994"/>
    <x v="348"/>
    <x v="2"/>
    <n v="143"/>
    <s v="Product_143"/>
    <x v="2"/>
    <n v="1055.1500000000001"/>
    <n v="534.99"/>
    <n v="5"/>
    <n v="0"/>
    <n v="575"/>
    <n v="3"/>
    <n v="5275.75"/>
    <n v="2600.8000000000002"/>
  </r>
  <r>
    <n v="1385"/>
    <x v="2576"/>
    <n v="24"/>
    <x v="5"/>
    <d v="2022-08-23T00:00:00"/>
    <n v="0"/>
    <n v="10379"/>
    <x v="931"/>
    <x v="0"/>
    <n v="121"/>
    <s v="Product_121"/>
    <x v="2"/>
    <n v="429.53"/>
    <n v="202.76"/>
    <n v="5"/>
    <n v="0"/>
    <n v="378"/>
    <n v="6"/>
    <n v="2147.65"/>
    <n v="1133.8499999999999"/>
  </r>
  <r>
    <n v="1404"/>
    <x v="2577"/>
    <n v="49"/>
    <x v="0"/>
    <d v="2024-01-29T00:00:00"/>
    <n v="0"/>
    <n v="11513"/>
    <x v="978"/>
    <x v="0"/>
    <n v="141"/>
    <s v="Product_141"/>
    <x v="2"/>
    <n v="1390.91"/>
    <n v="930.05"/>
    <n v="3"/>
    <n v="0"/>
    <n v="338"/>
    <n v="5"/>
    <n v="4172.7299999999996"/>
    <n v="1382.58"/>
  </r>
  <r>
    <n v="1245"/>
    <x v="2578"/>
    <n v="48"/>
    <x v="5"/>
    <d v="2020-05-07T00:00:00"/>
    <n v="1"/>
    <n v="11148"/>
    <x v="125"/>
    <x v="2"/>
    <n v="108"/>
    <s v="Product_108"/>
    <x v="1"/>
    <n v="310.33999999999997"/>
    <n v="159.81"/>
    <n v="2"/>
    <n v="0"/>
    <n v="1483"/>
    <n v="3"/>
    <n v="620.67999999999995"/>
    <n v="301.06"/>
  </r>
  <r>
    <n v="1741"/>
    <x v="2579"/>
    <n v="48"/>
    <x v="1"/>
    <d v="2023-12-16T00:00:00"/>
    <n v="0"/>
    <n v="12085"/>
    <x v="379"/>
    <x v="2"/>
    <n v="122"/>
    <s v="Product_122"/>
    <x v="1"/>
    <n v="1362.1"/>
    <n v="660.4"/>
    <n v="2"/>
    <n v="0"/>
    <n v="382"/>
    <n v="2"/>
    <n v="2724.2"/>
    <n v="1403.4"/>
  </r>
  <r>
    <n v="1660"/>
    <x v="2580"/>
    <n v="15"/>
    <x v="0"/>
    <d v="2020-10-09T00:00:00"/>
    <n v="0"/>
    <n v="10780"/>
    <x v="1243"/>
    <x v="0"/>
    <n v="105"/>
    <s v="Product_105"/>
    <x v="0"/>
    <n v="503.36"/>
    <n v="342.04"/>
    <n v="2"/>
    <n v="0.2"/>
    <n v="441"/>
    <n v="8"/>
    <n v="805.38"/>
    <n v="121.3"/>
  </r>
  <r>
    <n v="1649"/>
    <x v="2581"/>
    <n v="30"/>
    <x v="5"/>
    <d v="2022-11-28T00:00:00"/>
    <n v="0"/>
    <n v="10309"/>
    <x v="784"/>
    <x v="0"/>
    <n v="117"/>
    <s v="Product_117"/>
    <x v="0"/>
    <n v="238.74"/>
    <n v="109.63"/>
    <n v="5"/>
    <n v="0"/>
    <n v="647"/>
    <n v="3"/>
    <n v="1193.7"/>
    <n v="645.54999999999995"/>
  </r>
  <r>
    <n v="2494"/>
    <x v="2582"/>
    <n v="37"/>
    <x v="5"/>
    <d v="2021-02-28T00:00:00"/>
    <n v="1"/>
    <n v="12153"/>
    <x v="959"/>
    <x v="2"/>
    <n v="137"/>
    <s v="Product_137"/>
    <x v="0"/>
    <n v="1248.69"/>
    <n v="778.75"/>
    <n v="2"/>
    <n v="0"/>
    <n v="876"/>
    <n v="3"/>
    <n v="2497.38"/>
    <n v="939.88"/>
  </r>
  <r>
    <n v="2446"/>
    <x v="2583"/>
    <n v="12"/>
    <x v="0"/>
    <d v="2023-02-22T00:00:00"/>
    <n v="0"/>
    <n v="10555"/>
    <x v="381"/>
    <x v="0"/>
    <n v="114"/>
    <s v="Product_114"/>
    <x v="0"/>
    <n v="53.62"/>
    <n v="31.95"/>
    <n v="3"/>
    <n v="0.05"/>
    <n v="679"/>
    <n v="2"/>
    <n v="152.82"/>
    <n v="56.97"/>
  </r>
  <r>
    <n v="1900"/>
    <x v="2584"/>
    <n v="26"/>
    <x v="1"/>
    <d v="2021-10-27T00:00:00"/>
    <n v="1"/>
    <n v="13296"/>
    <x v="660"/>
    <x v="1"/>
    <n v="139"/>
    <s v="Product_139"/>
    <x v="2"/>
    <n v="1256.53"/>
    <n v="849.6"/>
    <n v="4"/>
    <n v="0.05"/>
    <n v="1162"/>
    <n v="1"/>
    <n v="4774.8100000000004"/>
    <n v="1376.41"/>
  </r>
  <r>
    <n v="1064"/>
    <x v="2585"/>
    <n v="60"/>
    <x v="0"/>
    <d v="2023-09-18T00:00:00"/>
    <n v="0"/>
    <n v="13313"/>
    <x v="796"/>
    <x v="0"/>
    <n v="141"/>
    <s v="Product_141"/>
    <x v="0"/>
    <n v="430.35"/>
    <n v="279.56"/>
    <n v="5"/>
    <n v="0.05"/>
    <n v="471"/>
    <n v="3"/>
    <n v="2044.16"/>
    <n v="646.36"/>
  </r>
  <r>
    <n v="2036"/>
    <x v="2586"/>
    <n v="16"/>
    <x v="5"/>
    <d v="2022-06-09T00:00:00"/>
    <n v="0"/>
    <n v="10396"/>
    <x v="148"/>
    <x v="2"/>
    <n v="128"/>
    <s v="Product_128"/>
    <x v="1"/>
    <n v="1332.85"/>
    <n v="815.16"/>
    <n v="4"/>
    <n v="0"/>
    <n v="386"/>
    <n v="6"/>
    <n v="5331.4"/>
    <n v="2070.7600000000002"/>
  </r>
  <r>
    <n v="1212"/>
    <x v="2587"/>
    <n v="61"/>
    <x v="1"/>
    <d v="2022-12-12T00:00:00"/>
    <n v="0"/>
    <n v="12200"/>
    <x v="1192"/>
    <x v="1"/>
    <n v="131"/>
    <s v="Product_131"/>
    <x v="1"/>
    <n v="1052.6400000000001"/>
    <n v="520.4"/>
    <n v="4"/>
    <n v="0"/>
    <n v="712"/>
    <n v="4"/>
    <n v="4210.5600000000004"/>
    <n v="2128.96"/>
  </r>
  <r>
    <n v="1241"/>
    <x v="2588"/>
    <n v="56"/>
    <x v="2"/>
    <d v="2022-10-02T00:00:00"/>
    <n v="0"/>
    <n v="12583"/>
    <x v="1179"/>
    <x v="1"/>
    <n v="117"/>
    <s v="Product_117"/>
    <x v="1"/>
    <n v="1015.97"/>
    <n v="557.42999999999995"/>
    <n v="5"/>
    <n v="0"/>
    <n v="482"/>
    <n v="7"/>
    <n v="5079.8500000000004"/>
    <n v="2292.6999999999998"/>
  </r>
  <r>
    <n v="1492"/>
    <x v="2589"/>
    <n v="35"/>
    <x v="3"/>
    <d v="2021-10-04T00:00:00"/>
    <n v="0"/>
    <n v="13707"/>
    <x v="437"/>
    <x v="0"/>
    <n v="135"/>
    <s v="Product_135"/>
    <x v="3"/>
    <n v="579.71"/>
    <n v="429.51499999999999"/>
    <n v="5"/>
    <n v="0"/>
    <n v="425"/>
    <n v="4"/>
    <n v="2898.55"/>
    <n v="750.98"/>
  </r>
  <r>
    <n v="2236"/>
    <x v="2590"/>
    <n v="30"/>
    <x v="0"/>
    <d v="2020-12-20T00:00:00"/>
    <n v="0"/>
    <n v="13868"/>
    <x v="1244"/>
    <x v="2"/>
    <n v="140"/>
    <s v="Product_140"/>
    <x v="3"/>
    <n v="136.13"/>
    <n v="55.4"/>
    <n v="2"/>
    <n v="0"/>
    <n v="589"/>
    <n v="4"/>
    <n v="272.26"/>
    <n v="161.46"/>
  </r>
  <r>
    <n v="1337"/>
    <x v="2591"/>
    <n v="52"/>
    <x v="4"/>
    <d v="2022-07-30T00:00:00"/>
    <n v="0"/>
    <n v="13043"/>
    <x v="641"/>
    <x v="0"/>
    <n v="122"/>
    <s v="Product_122"/>
    <x v="3"/>
    <n v="1253.6099999999999"/>
    <n v="800.18"/>
    <n v="3"/>
    <n v="0"/>
    <n v="352"/>
    <n v="8"/>
    <n v="3760.83"/>
    <n v="1360.29"/>
  </r>
  <r>
    <n v="1172"/>
    <x v="2592"/>
    <n v="28"/>
    <x v="5"/>
    <d v="2022-12-27T00:00:00"/>
    <n v="0"/>
    <n v="13013"/>
    <x v="633"/>
    <x v="0"/>
    <n v="145"/>
    <s v="Product_145"/>
    <x v="0"/>
    <n v="297.81"/>
    <n v="141.62"/>
    <n v="5"/>
    <n v="0.2"/>
    <n v="544"/>
    <n v="5"/>
    <n v="1191.24"/>
    <n v="483.14"/>
  </r>
  <r>
    <n v="1671"/>
    <x v="2593"/>
    <n v="28"/>
    <x v="1"/>
    <d v="2021-02-12T00:00:00"/>
    <n v="0"/>
    <n v="13473"/>
    <x v="415"/>
    <x v="0"/>
    <n v="148"/>
    <s v="Product_148"/>
    <x v="2"/>
    <n v="589.78"/>
    <n v="268.64999999999998"/>
    <n v="4"/>
    <n v="0"/>
    <n v="716"/>
    <n v="8"/>
    <n v="2359.12"/>
    <n v="1284.52"/>
  </r>
  <r>
    <n v="1163"/>
    <x v="2594"/>
    <n v="39"/>
    <x v="1"/>
    <d v="2023-01-23T00:00:00"/>
    <n v="0"/>
    <n v="11883"/>
    <x v="574"/>
    <x v="1"/>
    <n v="129"/>
    <s v="Product_129"/>
    <x v="2"/>
    <n v="920.51"/>
    <n v="432.33"/>
    <n v="5"/>
    <n v="0"/>
    <n v="327"/>
    <n v="4"/>
    <n v="4602.55"/>
    <n v="2440.9"/>
  </r>
  <r>
    <n v="1464"/>
    <x v="2595"/>
    <n v="8"/>
    <x v="2"/>
    <d v="2021-12-26T00:00:00"/>
    <n v="1"/>
    <n v="13844"/>
    <x v="240"/>
    <x v="0"/>
    <n v="110"/>
    <s v="Product_110"/>
    <x v="0"/>
    <n v="749.27"/>
    <n v="313.14"/>
    <n v="3"/>
    <n v="0"/>
    <n v="729"/>
    <n v="4"/>
    <n v="2247.81"/>
    <n v="1308.3900000000001"/>
  </r>
  <r>
    <n v="1994"/>
    <x v="2596"/>
    <n v="18"/>
    <x v="0"/>
    <d v="2023-10-16T00:00:00"/>
    <n v="0"/>
    <n v="11169"/>
    <x v="1245"/>
    <x v="0"/>
    <n v="118"/>
    <s v="Product_118"/>
    <x v="0"/>
    <n v="338.06"/>
    <n v="235.83"/>
    <n v="1"/>
    <n v="0"/>
    <n v="338"/>
    <n v="3"/>
    <n v="338.06"/>
    <n v="102.23"/>
  </r>
  <r>
    <n v="1496"/>
    <x v="2597"/>
    <n v="35"/>
    <x v="4"/>
    <d v="2024-01-16T00:00:00"/>
    <n v="0"/>
    <n v="13262"/>
    <x v="142"/>
    <x v="0"/>
    <n v="135"/>
    <s v="Product_135"/>
    <x v="3"/>
    <n v="253.89"/>
    <n v="167.81"/>
    <n v="4"/>
    <n v="0"/>
    <n v="351"/>
    <n v="5"/>
    <n v="1015.56"/>
    <n v="344.32"/>
  </r>
  <r>
    <n v="1699"/>
    <x v="2598"/>
    <n v="47"/>
    <x v="1"/>
    <d v="2023-10-26T00:00:00"/>
    <n v="0"/>
    <n v="12940"/>
    <x v="909"/>
    <x v="0"/>
    <n v="144"/>
    <s v="Product_144"/>
    <x v="1"/>
    <n v="228.71"/>
    <n v="127.24"/>
    <n v="1"/>
    <n v="0"/>
    <n v="433"/>
    <n v="9"/>
    <n v="228.71"/>
    <n v="101.47"/>
  </r>
  <r>
    <n v="1394"/>
    <x v="2599"/>
    <n v="27"/>
    <x v="2"/>
    <d v="2023-08-10T00:00:00"/>
    <n v="0"/>
    <n v="13748"/>
    <x v="782"/>
    <x v="2"/>
    <n v="116"/>
    <s v="Product_116"/>
    <x v="1"/>
    <n v="1301.3599999999999"/>
    <n v="799.73"/>
    <n v="1"/>
    <n v="0.2"/>
    <n v="510"/>
    <n v="5"/>
    <n v="1041.0899999999999"/>
    <n v="241.36"/>
  </r>
  <r>
    <n v="1702"/>
    <x v="2600"/>
    <n v="37"/>
    <x v="5"/>
    <d v="2023-11-20T00:00:00"/>
    <n v="1"/>
    <n v="12630"/>
    <x v="1246"/>
    <x v="2"/>
    <n v="149"/>
    <s v="Product_149"/>
    <x v="3"/>
    <n v="95.76"/>
    <n v="54.29"/>
    <n v="3"/>
    <n v="0"/>
    <n v="387"/>
    <n v="5"/>
    <n v="287.27999999999997"/>
    <n v="124.41"/>
  </r>
  <r>
    <n v="1307"/>
    <x v="2601"/>
    <n v="15"/>
    <x v="2"/>
    <d v="2021-06-25T00:00:00"/>
    <n v="0"/>
    <n v="10200"/>
    <x v="45"/>
    <x v="2"/>
    <n v="107"/>
    <s v="Product_107"/>
    <x v="3"/>
    <n v="1466.67"/>
    <n v="943.76"/>
    <n v="5"/>
    <n v="0"/>
    <n v="1286"/>
    <n v="2"/>
    <n v="7333.35"/>
    <n v="2614.5500000000002"/>
  </r>
  <r>
    <n v="1182"/>
    <x v="2602"/>
    <n v="53"/>
    <x v="0"/>
    <d v="2023-03-06T00:00:00"/>
    <n v="0"/>
    <n v="11890"/>
    <x v="932"/>
    <x v="1"/>
    <n v="130"/>
    <s v="Product_130"/>
    <x v="2"/>
    <n v="337.87"/>
    <n v="220.77"/>
    <n v="1"/>
    <n v="0"/>
    <n v="530"/>
    <n v="7"/>
    <n v="337.87"/>
    <n v="117.1"/>
  </r>
  <r>
    <n v="1628"/>
    <x v="2603"/>
    <n v="43"/>
    <x v="2"/>
    <d v="2022-09-18T00:00:00"/>
    <n v="0"/>
    <n v="10011"/>
    <x v="699"/>
    <x v="2"/>
    <n v="119"/>
    <s v="Product_119"/>
    <x v="3"/>
    <n v="209.97"/>
    <n v="98.65"/>
    <n v="2"/>
    <n v="0"/>
    <n v="344"/>
    <n v="6"/>
    <n v="419.94"/>
    <n v="222.64"/>
  </r>
  <r>
    <n v="1509"/>
    <x v="2604"/>
    <n v="44"/>
    <x v="1"/>
    <d v="2021-01-28T00:00:00"/>
    <n v="1"/>
    <n v="11075"/>
    <x v="59"/>
    <x v="0"/>
    <n v="123"/>
    <s v="Product_123"/>
    <x v="1"/>
    <n v="886.61"/>
    <n v="476.93"/>
    <n v="5"/>
    <n v="0.2"/>
    <n v="800"/>
    <n v="3"/>
    <n v="3546.44"/>
    <n v="1161.79"/>
  </r>
  <r>
    <n v="1545"/>
    <x v="2605"/>
    <n v="47"/>
    <x v="1"/>
    <d v="2021-05-19T00:00:00"/>
    <n v="0"/>
    <n v="11976"/>
    <x v="312"/>
    <x v="0"/>
    <n v="108"/>
    <s v="Product_108"/>
    <x v="1"/>
    <n v="165.98"/>
    <n v="98"/>
    <n v="4"/>
    <n v="0"/>
    <n v="696"/>
    <n v="6"/>
    <n v="663.92"/>
    <n v="271.92"/>
  </r>
  <r>
    <n v="1623"/>
    <x v="2606"/>
    <n v="41"/>
    <x v="3"/>
    <d v="2021-07-25T00:00:00"/>
    <n v="0"/>
    <n v="12815"/>
    <x v="423"/>
    <x v="2"/>
    <n v="117"/>
    <s v="Product_117"/>
    <x v="0"/>
    <n v="923.56"/>
    <n v="429.51499999999999"/>
    <n v="5"/>
    <n v="0"/>
    <n v="556"/>
    <n v="5"/>
    <n v="4617.8"/>
    <n v="2470.23"/>
  </r>
  <r>
    <n v="1593"/>
    <x v="2607"/>
    <n v="41"/>
    <x v="2"/>
    <d v="2023-02-16T00:00:00"/>
    <n v="0"/>
    <n v="11325"/>
    <x v="736"/>
    <x v="1"/>
    <n v="121"/>
    <s v="Product_121"/>
    <x v="2"/>
    <n v="1283.4100000000001"/>
    <n v="776.22"/>
    <n v="3"/>
    <n v="0"/>
    <n v="506"/>
    <n v="5"/>
    <n v="3850.23"/>
    <n v="1521.57"/>
  </r>
  <r>
    <n v="1743"/>
    <x v="2608"/>
    <n v="56"/>
    <x v="5"/>
    <d v="2021-03-09T00:00:00"/>
    <n v="1"/>
    <n v="11895"/>
    <x v="160"/>
    <x v="1"/>
    <n v="126"/>
    <s v="Product_126"/>
    <x v="0"/>
    <n v="119.45"/>
    <n v="79.95"/>
    <n v="3"/>
    <n v="0.05"/>
    <n v="969"/>
    <n v="5"/>
    <n v="340.43"/>
    <n v="100.58"/>
  </r>
  <r>
    <n v="2250"/>
    <x v="2609"/>
    <n v="42"/>
    <x v="4"/>
    <d v="2021-05-04T00:00:00"/>
    <n v="0"/>
    <n v="13371"/>
    <x v="205"/>
    <x v="1"/>
    <n v="128"/>
    <s v="Product_128"/>
    <x v="2"/>
    <n v="1209.81"/>
    <n v="791.01"/>
    <n v="4"/>
    <n v="0"/>
    <n v="625"/>
    <n v="5"/>
    <n v="4839.24"/>
    <n v="1675.2"/>
  </r>
  <r>
    <n v="2459"/>
    <x v="2610"/>
    <n v="37"/>
    <x v="4"/>
    <d v="2021-01-09T00:00:00"/>
    <n v="0"/>
    <n v="10919"/>
    <x v="1208"/>
    <x v="0"/>
    <n v="139"/>
    <s v="Product_139"/>
    <x v="0"/>
    <n v="621.99"/>
    <n v="357.41"/>
    <n v="4"/>
    <n v="0"/>
    <n v="661"/>
    <n v="6"/>
    <n v="2487.96"/>
    <n v="1058.32"/>
  </r>
  <r>
    <n v="2445"/>
    <x v="2611"/>
    <n v="39"/>
    <x v="0"/>
    <d v="2021-08-14T00:00:00"/>
    <n v="0"/>
    <n v="12568"/>
    <x v="770"/>
    <x v="2"/>
    <n v="133"/>
    <s v="Product_133"/>
    <x v="2"/>
    <n v="281.26"/>
    <n v="187.91"/>
    <n v="4"/>
    <n v="0"/>
    <n v="495"/>
    <n v="4"/>
    <n v="1125.04"/>
    <n v="373.4"/>
  </r>
  <r>
    <n v="1553"/>
    <x v="2612"/>
    <n v="39"/>
    <x v="3"/>
    <d v="2023-12-14T00:00:00"/>
    <n v="0"/>
    <n v="13211"/>
    <x v="1247"/>
    <x v="1"/>
    <n v="140"/>
    <s v="Product_140"/>
    <x v="3"/>
    <n v="305.33999999999997"/>
    <n v="156.71"/>
    <n v="3"/>
    <n v="0.2"/>
    <n v="352"/>
    <n v="5"/>
    <n v="732.82"/>
    <n v="262.69"/>
  </r>
  <r>
    <n v="1020"/>
    <x v="2613"/>
    <n v="37"/>
    <x v="2"/>
    <d v="2021-02-28T00:00:00"/>
    <n v="0"/>
    <n v="12147"/>
    <x v="959"/>
    <x v="0"/>
    <n v="119"/>
    <s v="Product_119"/>
    <x v="1"/>
    <n v="1382.21"/>
    <n v="710.16"/>
    <n v="5"/>
    <n v="0.1"/>
    <n v="534"/>
    <n v="7"/>
    <n v="6219.95"/>
    <n v="2669.15"/>
  </r>
  <r>
    <n v="1553"/>
    <x v="2614"/>
    <n v="46"/>
    <x v="5"/>
    <d v="2023-11-14T00:00:00"/>
    <n v="0"/>
    <n v="13556"/>
    <x v="696"/>
    <x v="1"/>
    <n v="129"/>
    <s v="Product_129"/>
    <x v="3"/>
    <n v="210.38"/>
    <n v="133.44"/>
    <n v="1"/>
    <n v="0"/>
    <n v="352"/>
    <n v="5"/>
    <n v="210.38"/>
    <n v="76.94"/>
  </r>
  <r>
    <n v="1396"/>
    <x v="2615"/>
    <n v="25"/>
    <x v="3"/>
    <d v="2023-12-14T00:00:00"/>
    <n v="0"/>
    <n v="13208"/>
    <x v="1247"/>
    <x v="1"/>
    <n v="120"/>
    <s v="Product_120"/>
    <x v="2"/>
    <n v="1306.8399999999999"/>
    <n v="575.48"/>
    <n v="1"/>
    <n v="0.1"/>
    <n v="384"/>
    <n v="7"/>
    <n v="1176.1600000000001"/>
    <n v="600.67999999999995"/>
  </r>
  <r>
    <n v="1624"/>
    <x v="2616"/>
    <n v="27"/>
    <x v="1"/>
    <d v="2022-09-28T00:00:00"/>
    <n v="1"/>
    <n v="10870"/>
    <x v="1248"/>
    <x v="2"/>
    <n v="120"/>
    <s v="Product_120"/>
    <x v="2"/>
    <n v="839.15"/>
    <n v="412.65"/>
    <n v="2"/>
    <n v="0"/>
    <n v="826"/>
    <n v="2"/>
    <n v="1678.3"/>
    <n v="853"/>
  </r>
  <r>
    <n v="1104"/>
    <x v="2617"/>
    <n v="48"/>
    <x v="0"/>
    <d v="2021-10-11T00:00:00"/>
    <n v="0"/>
    <n v="10365"/>
    <x v="525"/>
    <x v="0"/>
    <n v="110"/>
    <s v="Product_110"/>
    <x v="0"/>
    <n v="106.63"/>
    <n v="62.12"/>
    <n v="3"/>
    <n v="0"/>
    <n v="592"/>
    <n v="4"/>
    <n v="319.89"/>
    <n v="133.53"/>
  </r>
  <r>
    <n v="1191"/>
    <x v="2618"/>
    <n v="37"/>
    <x v="2"/>
    <d v="2022-09-09T00:00:00"/>
    <n v="0"/>
    <n v="13955"/>
    <x v="1249"/>
    <x v="1"/>
    <n v="112"/>
    <s v="Product_112"/>
    <x v="2"/>
    <n v="723.49"/>
    <n v="380.57"/>
    <n v="4"/>
    <n v="0"/>
    <n v="692"/>
    <n v="4"/>
    <n v="2893.96"/>
    <n v="1371.68"/>
  </r>
  <r>
    <n v="1016"/>
    <x v="2619"/>
    <n v="54"/>
    <x v="4"/>
    <d v="2021-12-15T00:00:00"/>
    <n v="1"/>
    <n v="13605"/>
    <x v="341"/>
    <x v="0"/>
    <n v="133"/>
    <s v="Product_133"/>
    <x v="3"/>
    <n v="1235.3"/>
    <n v="842.74"/>
    <n v="5"/>
    <n v="0.05"/>
    <n v="683"/>
    <n v="6"/>
    <n v="5867.67"/>
    <n v="1653.97"/>
  </r>
  <r>
    <n v="2143"/>
    <x v="2620"/>
    <n v="46"/>
    <x v="5"/>
    <d v="2023-02-21T00:00:00"/>
    <n v="0"/>
    <n v="13578"/>
    <x v="1250"/>
    <x v="1"/>
    <n v="125"/>
    <s v="Product_125"/>
    <x v="2"/>
    <n v="1102.99"/>
    <n v="758.36"/>
    <n v="3"/>
    <n v="0"/>
    <n v="370"/>
    <n v="7"/>
    <n v="3308.97"/>
    <n v="1033.8900000000001"/>
  </r>
  <r>
    <n v="1392"/>
    <x v="2621"/>
    <n v="31"/>
    <x v="1"/>
    <d v="2024-01-17T00:00:00"/>
    <n v="0"/>
    <n v="10656"/>
    <x v="693"/>
    <x v="2"/>
    <n v="125"/>
    <s v="Product_125"/>
    <x v="2"/>
    <n v="758.73"/>
    <n v="417.89"/>
    <n v="2"/>
    <n v="0.05"/>
    <n v="350"/>
    <n v="4"/>
    <n v="1441.59"/>
    <n v="605.80999999999995"/>
  </r>
  <r>
    <n v="1424"/>
    <x v="2622"/>
    <n v="48"/>
    <x v="3"/>
    <d v="2021-07-14T00:00:00"/>
    <n v="0"/>
    <n v="10160"/>
    <x v="1251"/>
    <x v="1"/>
    <n v="104"/>
    <s v="Product_104"/>
    <x v="0"/>
    <n v="1297.07"/>
    <n v="728.59"/>
    <n v="1"/>
    <n v="0"/>
    <n v="420"/>
    <n v="7"/>
    <n v="1297.07"/>
    <n v="568.48"/>
  </r>
  <r>
    <n v="1128"/>
    <x v="2623"/>
    <n v="57"/>
    <x v="0"/>
    <d v="2021-08-12T00:00:00"/>
    <n v="0"/>
    <n v="12808"/>
    <x v="813"/>
    <x v="2"/>
    <n v="104"/>
    <s v="Product_104"/>
    <x v="2"/>
    <n v="224.53"/>
    <n v="138.62"/>
    <n v="5"/>
    <n v="0.05"/>
    <n v="587"/>
    <n v="4"/>
    <n v="1066.52"/>
    <n v="373.42"/>
  </r>
  <r>
    <n v="2153"/>
    <x v="2624"/>
    <n v="46"/>
    <x v="3"/>
    <d v="2020-06-09T00:00:00"/>
    <n v="0"/>
    <n v="10174"/>
    <x v="1128"/>
    <x v="1"/>
    <n v="109"/>
    <s v="Product_109"/>
    <x v="0"/>
    <n v="1369.41"/>
    <n v="735.62"/>
    <n v="1"/>
    <n v="0"/>
    <n v="367"/>
    <n v="5"/>
    <n v="1369.41"/>
    <n v="633.79"/>
  </r>
  <r>
    <n v="1571"/>
    <x v="2625"/>
    <n v="49"/>
    <x v="4"/>
    <d v="2023-03-20T00:00:00"/>
    <n v="0"/>
    <n v="13159"/>
    <x v="1045"/>
    <x v="2"/>
    <n v="115"/>
    <s v="Product_115"/>
    <x v="1"/>
    <n v="1277.3399999999999"/>
    <n v="583.78"/>
    <n v="5"/>
    <n v="0"/>
    <n v="653"/>
    <n v="2"/>
    <n v="6386.7"/>
    <n v="3467.8"/>
  </r>
  <r>
    <n v="1028"/>
    <x v="2626"/>
    <n v="37"/>
    <x v="3"/>
    <d v="2023-10-17T00:00:00"/>
    <n v="0"/>
    <n v="13470"/>
    <x v="8"/>
    <x v="1"/>
    <n v="126"/>
    <s v="Product_126"/>
    <x v="0"/>
    <n v="1077"/>
    <n v="672.15"/>
    <n v="4"/>
    <n v="0"/>
    <n v="442"/>
    <n v="6"/>
    <n v="4308"/>
    <n v="1619.4"/>
  </r>
  <r>
    <n v="2120"/>
    <x v="2627"/>
    <n v="54"/>
    <x v="5"/>
    <d v="2023-01-17T00:00:00"/>
    <n v="1"/>
    <n v="11503"/>
    <x v="345"/>
    <x v="1"/>
    <n v="115"/>
    <s v="Product_115"/>
    <x v="2"/>
    <n v="1235.94"/>
    <n v="767.93"/>
    <n v="5"/>
    <n v="0"/>
    <n v="518"/>
    <n v="4"/>
    <n v="6179.7"/>
    <n v="2340.0500000000002"/>
  </r>
  <r>
    <n v="2033"/>
    <x v="2628"/>
    <n v="31"/>
    <x v="1"/>
    <d v="2022-02-16T00:00:00"/>
    <n v="0"/>
    <n v="10544"/>
    <x v="88"/>
    <x v="1"/>
    <n v="126"/>
    <s v="Product_126"/>
    <x v="1"/>
    <n v="838.53"/>
    <n v="429.51499999999999"/>
    <n v="4"/>
    <n v="0"/>
    <n v="968"/>
    <n v="4"/>
    <n v="3354.12"/>
    <n v="1636.06"/>
  </r>
  <r>
    <n v="1241"/>
    <x v="2629"/>
    <n v="45"/>
    <x v="2"/>
    <d v="2022-03-19T00:00:00"/>
    <n v="0"/>
    <n v="12524"/>
    <x v="925"/>
    <x v="0"/>
    <n v="128"/>
    <s v="Product_128"/>
    <x v="2"/>
    <n v="1028.99"/>
    <n v="668.71"/>
    <n v="3"/>
    <n v="0"/>
    <n v="482"/>
    <n v="7"/>
    <n v="3086.97"/>
    <n v="1080.8399999999999"/>
  </r>
  <r>
    <n v="1231"/>
    <x v="2630"/>
    <n v="78"/>
    <x v="5"/>
    <d v="2021-12-07T00:00:00"/>
    <n v="0"/>
    <n v="13854"/>
    <x v="577"/>
    <x v="0"/>
    <n v="107"/>
    <s v="Product_107"/>
    <x v="0"/>
    <n v="862.87"/>
    <n v="504"/>
    <n v="1"/>
    <n v="0.2"/>
    <n v="351"/>
    <n v="3"/>
    <n v="690.3"/>
    <n v="186.3"/>
  </r>
  <r>
    <n v="1788"/>
    <x v="2631"/>
    <n v="48"/>
    <x v="4"/>
    <d v="2020-10-26T00:00:00"/>
    <n v="0"/>
    <n v="12330"/>
    <x v="1058"/>
    <x v="1"/>
    <n v="132"/>
    <s v="Product_132"/>
    <x v="3"/>
    <n v="565.37"/>
    <n v="266.23"/>
    <n v="5"/>
    <n v="0"/>
    <n v="914"/>
    <n v="2"/>
    <n v="2826.85"/>
    <n v="1495.7"/>
  </r>
  <r>
    <n v="2307"/>
    <x v="2632"/>
    <n v="33"/>
    <x v="0"/>
    <d v="2021-08-17T00:00:00"/>
    <n v="1"/>
    <n v="11761"/>
    <x v="1183"/>
    <x v="0"/>
    <n v="112"/>
    <s v="Product_112"/>
    <x v="1"/>
    <n v="874.85"/>
    <n v="521.07000000000005"/>
    <n v="5"/>
    <n v="0"/>
    <n v="1233"/>
    <n v="3"/>
    <n v="4374.25"/>
    <n v="1768.9"/>
  </r>
  <r>
    <n v="1714"/>
    <x v="2633"/>
    <n v="33"/>
    <x v="4"/>
    <d v="2020-03-27T00:00:00"/>
    <n v="0"/>
    <n v="10956"/>
    <x v="1042"/>
    <x v="0"/>
    <n v="135"/>
    <s v="Product_135"/>
    <x v="3"/>
    <n v="423.32"/>
    <n v="199"/>
    <n v="2"/>
    <n v="0"/>
    <n v="420"/>
    <n v="4"/>
    <n v="846.64"/>
    <n v="448.64"/>
  </r>
  <r>
    <n v="1758"/>
    <x v="2634"/>
    <n v="38"/>
    <x v="4"/>
    <d v="2021-12-08T00:00:00"/>
    <n v="0"/>
    <n v="10451"/>
    <x v="435"/>
    <x v="1"/>
    <n v="132"/>
    <s v="Product_132"/>
    <x v="3"/>
    <n v="688.4"/>
    <n v="330.14"/>
    <n v="1"/>
    <n v="0"/>
    <n v="475"/>
    <n v="7"/>
    <n v="688.4"/>
    <n v="358.26"/>
  </r>
  <r>
    <n v="1801"/>
    <x v="2635"/>
    <n v="52"/>
    <x v="3"/>
    <d v="2024-01-02T00:00:00"/>
    <n v="0"/>
    <n v="13695"/>
    <x v="1084"/>
    <x v="1"/>
    <n v="109"/>
    <s v="Product_109"/>
    <x v="1"/>
    <n v="457.12"/>
    <n v="299.14"/>
    <n v="3"/>
    <n v="0"/>
    <n v="365"/>
    <n v="6"/>
    <n v="1371.36"/>
    <n v="473.94"/>
  </r>
  <r>
    <n v="1775"/>
    <x v="2636"/>
    <n v="42"/>
    <x v="0"/>
    <d v="2020-06-10T00:00:00"/>
    <n v="0"/>
    <n v="10081"/>
    <x v="1051"/>
    <x v="1"/>
    <n v="114"/>
    <s v="Product_114"/>
    <x v="3"/>
    <n v="228.19"/>
    <n v="154.91"/>
    <n v="4"/>
    <n v="0.05"/>
    <n v="454"/>
    <n v="7"/>
    <n v="867.12"/>
    <n v="247.48"/>
  </r>
  <r>
    <n v="1725"/>
    <x v="2637"/>
    <n v="30"/>
    <x v="5"/>
    <d v="2021-10-12T00:00:00"/>
    <n v="0"/>
    <n v="11236"/>
    <x v="1252"/>
    <x v="0"/>
    <n v="113"/>
    <s v="Product_113"/>
    <x v="3"/>
    <n v="516.70000000000005"/>
    <n v="246.5"/>
    <n v="3"/>
    <n v="0"/>
    <n v="504"/>
    <n v="9"/>
    <n v="1550.1"/>
    <n v="810.6"/>
  </r>
  <r>
    <n v="1199"/>
    <x v="2638"/>
    <n v="30"/>
    <x v="4"/>
    <d v="2022-06-24T00:00:00"/>
    <n v="1"/>
    <n v="10815"/>
    <x v="478"/>
    <x v="0"/>
    <n v="144"/>
    <s v="Product_144"/>
    <x v="3"/>
    <n v="1285.3800000000001"/>
    <n v="872.02"/>
    <n v="2"/>
    <n v="0.05"/>
    <n v="922"/>
    <n v="1"/>
    <n v="2442.2199999999998"/>
    <n v="698.18"/>
  </r>
  <r>
    <n v="1944"/>
    <x v="2639"/>
    <n v="42"/>
    <x v="5"/>
    <d v="2023-09-05T00:00:00"/>
    <n v="0"/>
    <n v="12567"/>
    <x v="1253"/>
    <x v="0"/>
    <n v="133"/>
    <s v="Product_133"/>
    <x v="3"/>
    <n v="602.57000000000005"/>
    <n v="284.2"/>
    <n v="3"/>
    <n v="0"/>
    <n v="484"/>
    <n v="1"/>
    <n v="1807.71"/>
    <n v="955.11"/>
  </r>
  <r>
    <n v="1078"/>
    <x v="2640"/>
    <n v="40"/>
    <x v="2"/>
    <d v="2021-06-09T00:00:00"/>
    <n v="1"/>
    <n v="12181"/>
    <x v="1184"/>
    <x v="1"/>
    <n v="132"/>
    <s v="Product_132"/>
    <x v="1"/>
    <n v="1134.6099999999999"/>
    <n v="429.51499999999999"/>
    <n v="4"/>
    <n v="0.2"/>
    <n v="1187"/>
    <n v="3"/>
    <n v="3630.75"/>
    <n v="1912.69"/>
  </r>
  <r>
    <n v="1955"/>
    <x v="2641"/>
    <n v="46"/>
    <x v="3"/>
    <d v="2022-08-09T00:00:00"/>
    <n v="0"/>
    <n v="10446"/>
    <x v="1145"/>
    <x v="0"/>
    <n v="119"/>
    <s v="Product_119"/>
    <x v="2"/>
    <n v="304.04000000000002"/>
    <n v="126.93"/>
    <n v="1"/>
    <n v="0"/>
    <n v="371"/>
    <n v="6"/>
    <n v="304.04000000000002"/>
    <n v="177.11"/>
  </r>
  <r>
    <n v="1855"/>
    <x v="2642"/>
    <n v="53"/>
    <x v="5"/>
    <d v="2021-03-14T00:00:00"/>
    <n v="0"/>
    <n v="12165"/>
    <x v="227"/>
    <x v="0"/>
    <n v="130"/>
    <s v="Product_130"/>
    <x v="3"/>
    <n v="665.41"/>
    <n v="429.51499999999999"/>
    <n v="2"/>
    <n v="0"/>
    <n v="805"/>
    <n v="5"/>
    <n v="1330.82"/>
    <n v="471.79"/>
  </r>
  <r>
    <n v="2196"/>
    <x v="2643"/>
    <n v="80"/>
    <x v="0"/>
    <d v="2021-02-17T00:00:00"/>
    <n v="1"/>
    <n v="11619"/>
    <x v="1254"/>
    <x v="2"/>
    <n v="116"/>
    <s v="Product_116"/>
    <x v="1"/>
    <n v="216.54"/>
    <n v="111.64"/>
    <n v="5"/>
    <n v="0"/>
    <n v="572"/>
    <n v="4"/>
    <n v="1082.7"/>
    <n v="524.5"/>
  </r>
  <r>
    <n v="1466"/>
    <x v="2644"/>
    <n v="18"/>
    <x v="4"/>
    <d v="2023-01-08T00:00:00"/>
    <n v="0"/>
    <n v="11793"/>
    <x v="115"/>
    <x v="2"/>
    <n v="112"/>
    <s v="Product_112"/>
    <x v="1"/>
    <n v="251"/>
    <n v="170.24"/>
    <n v="5"/>
    <n v="0.2"/>
    <n v="442"/>
    <n v="4"/>
    <n v="1004"/>
    <n v="152.80000000000001"/>
  </r>
  <r>
    <n v="1580"/>
    <x v="2645"/>
    <n v="50"/>
    <x v="2"/>
    <d v="2021-07-09T00:00:00"/>
    <n v="0"/>
    <n v="13314"/>
    <x v="456"/>
    <x v="1"/>
    <n v="110"/>
    <s v="Product_110"/>
    <x v="1"/>
    <n v="945.28"/>
    <n v="446.78"/>
    <n v="1"/>
    <n v="0"/>
    <n v="387"/>
    <n v="5"/>
    <n v="945.28"/>
    <n v="498.5"/>
  </r>
  <r>
    <n v="2439"/>
    <x v="2646"/>
    <n v="41"/>
    <x v="0"/>
    <d v="2023-02-25T00:00:00"/>
    <n v="1"/>
    <n v="10748"/>
    <x v="1255"/>
    <x v="1"/>
    <n v="102"/>
    <s v="Product_102"/>
    <x v="1"/>
    <n v="930.85"/>
    <n v="474.4"/>
    <n v="3"/>
    <n v="0"/>
    <n v="452"/>
    <n v="5"/>
    <n v="2792.55"/>
    <n v="1369.35"/>
  </r>
  <r>
    <n v="1939"/>
    <x v="2647"/>
    <n v="12"/>
    <x v="3"/>
    <d v="2023-11-26T00:00:00"/>
    <n v="0"/>
    <n v="11173"/>
    <x v="514"/>
    <x v="0"/>
    <n v="118"/>
    <s v="Product_118"/>
    <x v="0"/>
    <n v="359.39"/>
    <n v="429.51499999999999"/>
    <n v="5"/>
    <n v="0"/>
    <n v="364"/>
    <n v="5"/>
    <n v="1796.95"/>
    <n v="-350.62"/>
  </r>
  <r>
    <n v="1448"/>
    <x v="2648"/>
    <n v="41"/>
    <x v="2"/>
    <d v="2021-10-07T00:00:00"/>
    <n v="0"/>
    <n v="11909"/>
    <x v="546"/>
    <x v="2"/>
    <n v="113"/>
    <s v="Product_113"/>
    <x v="2"/>
    <n v="737.91"/>
    <n v="362.04"/>
    <n v="2"/>
    <n v="0.2"/>
    <n v="390"/>
    <n v="5"/>
    <n v="1180.6600000000001"/>
    <n v="456.58"/>
  </r>
  <r>
    <n v="1086"/>
    <x v="2649"/>
    <n v="46"/>
    <x v="2"/>
    <d v="2020-10-08T00:00:00"/>
    <n v="0"/>
    <n v="11556"/>
    <x v="433"/>
    <x v="2"/>
    <n v="129"/>
    <s v="Product_129"/>
    <x v="2"/>
    <n v="1301.79"/>
    <n v="787.99"/>
    <n v="4"/>
    <n v="0"/>
    <n v="875"/>
    <n v="5"/>
    <n v="5207.16"/>
    <n v="2055.1999999999998"/>
  </r>
  <r>
    <n v="1100"/>
    <x v="2650"/>
    <n v="51"/>
    <x v="2"/>
    <d v="2020-08-11T00:00:00"/>
    <n v="0"/>
    <n v="10645"/>
    <x v="252"/>
    <x v="1"/>
    <n v="124"/>
    <s v="Product_124"/>
    <x v="3"/>
    <n v="302.58999999999997"/>
    <n v="160.26"/>
    <n v="3"/>
    <n v="0"/>
    <n v="558"/>
    <n v="2"/>
    <n v="907.77"/>
    <n v="426.99"/>
  </r>
  <r>
    <n v="2031"/>
    <x v="2651"/>
    <n v="14"/>
    <x v="4"/>
    <d v="2023-06-14T00:00:00"/>
    <n v="1"/>
    <n v="10378"/>
    <x v="469"/>
    <x v="0"/>
    <n v="138"/>
    <s v="Product_138"/>
    <x v="1"/>
    <n v="77.86"/>
    <n v="35.729999999999997"/>
    <n v="4"/>
    <n v="0.1"/>
    <n v="344"/>
    <n v="5"/>
    <n v="280.3"/>
    <n v="137.38"/>
  </r>
  <r>
    <n v="1844"/>
    <x v="2652"/>
    <n v="36"/>
    <x v="1"/>
    <d v="2023-04-16T00:00:00"/>
    <n v="0"/>
    <n v="12655"/>
    <x v="1002"/>
    <x v="1"/>
    <n v="112"/>
    <s v="Product_112"/>
    <x v="0"/>
    <n v="995.39"/>
    <n v="617.36"/>
    <n v="3"/>
    <n v="0.1"/>
    <n v="626"/>
    <n v="3"/>
    <n v="2687.55"/>
    <n v="835.47"/>
  </r>
  <r>
    <n v="2223"/>
    <x v="2653"/>
    <n v="23"/>
    <x v="2"/>
    <d v="2021-05-05T00:00:00"/>
    <n v="1"/>
    <n v="13013"/>
    <x v="174"/>
    <x v="0"/>
    <n v="129"/>
    <s v="Product_129"/>
    <x v="1"/>
    <n v="127.57"/>
    <n v="52.06"/>
    <n v="2"/>
    <n v="0.05"/>
    <n v="1337"/>
    <n v="2"/>
    <n v="242.38"/>
    <n v="138.26"/>
  </r>
  <r>
    <n v="1086"/>
    <x v="2654"/>
    <n v="72"/>
    <x v="0"/>
    <d v="2021-05-11T00:00:00"/>
    <n v="0"/>
    <n v="12572"/>
    <x v="1237"/>
    <x v="2"/>
    <n v="122"/>
    <s v="Product_122"/>
    <x v="3"/>
    <n v="1470.91"/>
    <n v="717.36"/>
    <n v="4"/>
    <n v="0.2"/>
    <n v="875"/>
    <n v="5"/>
    <n v="4706.91"/>
    <n v="1837.47"/>
  </r>
  <r>
    <n v="1042"/>
    <x v="2655"/>
    <n v="57"/>
    <x v="0"/>
    <d v="2020-04-13T00:00:00"/>
    <n v="0"/>
    <n v="13584"/>
    <x v="264"/>
    <x v="0"/>
    <n v="136"/>
    <s v="Product_136"/>
    <x v="2"/>
    <n v="933.95"/>
    <n v="473.38"/>
    <n v="2"/>
    <n v="0"/>
    <n v="359"/>
    <n v="7"/>
    <n v="1867.9"/>
    <n v="921.14"/>
  </r>
  <r>
    <n v="2408"/>
    <x v="2656"/>
    <n v="29"/>
    <x v="3"/>
    <d v="2023-03-10T00:00:00"/>
    <n v="0"/>
    <n v="13733"/>
    <x v="324"/>
    <x v="2"/>
    <n v="101"/>
    <s v="Product_101"/>
    <x v="3"/>
    <n v="732.07"/>
    <n v="393.46"/>
    <n v="4"/>
    <n v="0"/>
    <n v="456"/>
    <n v="5"/>
    <n v="2928.28"/>
    <n v="1354.44"/>
  </r>
  <r>
    <n v="2458"/>
    <x v="2657"/>
    <n v="16"/>
    <x v="5"/>
    <d v="2022-12-23T00:00:00"/>
    <n v="0"/>
    <n v="11140"/>
    <x v="298"/>
    <x v="2"/>
    <n v="143"/>
    <s v="Product_143"/>
    <x v="3"/>
    <n v="673.49"/>
    <n v="406.76"/>
    <n v="3"/>
    <n v="0"/>
    <n v="547"/>
    <n v="5"/>
    <n v="2020.47"/>
    <n v="800.19"/>
  </r>
  <r>
    <n v="1407"/>
    <x v="2658"/>
    <n v="42"/>
    <x v="5"/>
    <d v="2021-04-07T00:00:00"/>
    <n v="1"/>
    <n v="13735"/>
    <x v="923"/>
    <x v="2"/>
    <n v="140"/>
    <s v="Product_140"/>
    <x v="3"/>
    <n v="880.95"/>
    <n v="473.79"/>
    <n v="2"/>
    <n v="0.05"/>
    <n v="485"/>
    <n v="3"/>
    <n v="1673.8"/>
    <n v="726.22"/>
  </r>
  <r>
    <n v="1663"/>
    <x v="2659"/>
    <n v="56"/>
    <x v="1"/>
    <d v="2023-07-30T00:00:00"/>
    <n v="0"/>
    <n v="12623"/>
    <x v="715"/>
    <x v="1"/>
    <n v="134"/>
    <s v="Product_134"/>
    <x v="3"/>
    <n v="181.41"/>
    <n v="104.91"/>
    <n v="3"/>
    <n v="0.05"/>
    <n v="521"/>
    <n v="6"/>
    <n v="517.02"/>
    <n v="202.29"/>
  </r>
  <r>
    <n v="2040"/>
    <x v="2660"/>
    <n v="13"/>
    <x v="4"/>
    <d v="2021-04-21T00:00:00"/>
    <n v="1"/>
    <n v="10936"/>
    <x v="17"/>
    <x v="1"/>
    <n v="134"/>
    <s v="Product_134"/>
    <x v="3"/>
    <n v="1398.53"/>
    <n v="809.38"/>
    <n v="3"/>
    <n v="0.2"/>
    <n v="935"/>
    <n v="5"/>
    <n v="3356.47"/>
    <n v="928.33"/>
  </r>
  <r>
    <n v="1147"/>
    <x v="2661"/>
    <n v="26"/>
    <x v="4"/>
    <d v="2020-04-17T00:00:00"/>
    <n v="0"/>
    <n v="12013"/>
    <x v="969"/>
    <x v="1"/>
    <n v="148"/>
    <s v="Product_148"/>
    <x v="3"/>
    <n v="957.18"/>
    <n v="490.06"/>
    <n v="4"/>
    <n v="0"/>
    <n v="1135"/>
    <n v="3"/>
    <n v="3828.72"/>
    <n v="1868.48"/>
  </r>
  <r>
    <n v="1276"/>
    <x v="2662"/>
    <n v="23"/>
    <x v="2"/>
    <d v="2020-07-24T00:00:00"/>
    <n v="0"/>
    <n v="10661"/>
    <x v="704"/>
    <x v="0"/>
    <n v="133"/>
    <s v="Product_133"/>
    <x v="3"/>
    <n v="316.77"/>
    <n v="215.46"/>
    <n v="4"/>
    <n v="0"/>
    <n v="391"/>
    <n v="8"/>
    <n v="1267.08"/>
    <n v="405.24"/>
  </r>
  <r>
    <n v="1231"/>
    <x v="2663"/>
    <n v="53"/>
    <x v="1"/>
    <d v="2022-04-26T00:00:00"/>
    <n v="0"/>
    <n v="11340"/>
    <x v="806"/>
    <x v="1"/>
    <n v="104"/>
    <s v="Product_104"/>
    <x v="2"/>
    <n v="865.74"/>
    <n v="594.54999999999995"/>
    <n v="2"/>
    <n v="0"/>
    <n v="351"/>
    <n v="3"/>
    <n v="1731.48"/>
    <n v="542.38"/>
  </r>
  <r>
    <n v="1365"/>
    <x v="2664"/>
    <n v="34"/>
    <x v="3"/>
    <d v="2021-11-07T00:00:00"/>
    <n v="0"/>
    <n v="10875"/>
    <x v="221"/>
    <x v="2"/>
    <n v="138"/>
    <s v="Product_138"/>
    <x v="2"/>
    <n v="243.22"/>
    <n v="139.74"/>
    <n v="5"/>
    <n v="0"/>
    <n v="477"/>
    <n v="3"/>
    <n v="1216.0999999999999"/>
    <n v="517.4"/>
  </r>
  <r>
    <n v="2251"/>
    <x v="2665"/>
    <n v="35"/>
    <x v="3"/>
    <d v="2024-09-01T00:00:00"/>
    <n v="0"/>
    <n v="10011"/>
    <x v="362"/>
    <x v="1"/>
    <n v="130"/>
    <s v="Product_130"/>
    <x v="1"/>
    <n v="75.45"/>
    <n v="31.8"/>
    <n v="1"/>
    <n v="0"/>
    <n v="358"/>
    <n v="4"/>
    <n v="75.45"/>
    <n v="43.65"/>
  </r>
  <r>
    <n v="1435"/>
    <x v="2666"/>
    <n v="42"/>
    <x v="5"/>
    <d v="2022-08-25T00:00:00"/>
    <n v="1"/>
    <n v="11113"/>
    <x v="833"/>
    <x v="2"/>
    <n v="146"/>
    <s v="Product_146"/>
    <x v="1"/>
    <n v="964.25"/>
    <n v="527.77"/>
    <n v="4"/>
    <n v="0.1"/>
    <n v="860"/>
    <n v="3"/>
    <n v="3471.3"/>
    <n v="1360.22"/>
  </r>
  <r>
    <n v="1398"/>
    <x v="2667"/>
    <n v="26"/>
    <x v="3"/>
    <d v="2020-07-24T00:00:00"/>
    <n v="0"/>
    <n v="10387"/>
    <x v="704"/>
    <x v="1"/>
    <n v="120"/>
    <s v="Product_120"/>
    <x v="0"/>
    <n v="990.3"/>
    <n v="450.91"/>
    <n v="3"/>
    <n v="0"/>
    <n v="677"/>
    <n v="6"/>
    <n v="2970.9"/>
    <n v="1618.17"/>
  </r>
  <r>
    <n v="2234"/>
    <x v="2668"/>
    <n v="18"/>
    <x v="2"/>
    <d v="2023-10-27T00:00:00"/>
    <n v="1"/>
    <n v="12130"/>
    <x v="1256"/>
    <x v="0"/>
    <n v="126"/>
    <s v="Product_126"/>
    <x v="0"/>
    <n v="896.36"/>
    <n v="488.48"/>
    <n v="1"/>
    <n v="0"/>
    <n v="359"/>
    <n v="3"/>
    <n v="896.36"/>
    <n v="407.88"/>
  </r>
  <r>
    <n v="2414"/>
    <x v="2669"/>
    <n v="60"/>
    <x v="0"/>
    <d v="2020-10-08T00:00:00"/>
    <n v="0"/>
    <n v="13023"/>
    <x v="433"/>
    <x v="0"/>
    <n v="115"/>
    <s v="Product_115"/>
    <x v="2"/>
    <n v="316.05"/>
    <n v="144.29"/>
    <n v="2"/>
    <n v="0"/>
    <n v="510"/>
    <n v="3"/>
    <n v="632.1"/>
    <n v="343.52"/>
  </r>
  <r>
    <n v="1498"/>
    <x v="2670"/>
    <n v="61"/>
    <x v="3"/>
    <d v="2020-01-11T00:00:00"/>
    <n v="0"/>
    <n v="13833"/>
    <x v="732"/>
    <x v="2"/>
    <n v="107"/>
    <s v="Product_107"/>
    <x v="2"/>
    <n v="924.97"/>
    <n v="565.29999999999995"/>
    <n v="1"/>
    <n v="0.05"/>
    <n v="914"/>
    <n v="6"/>
    <n v="878.72"/>
    <n v="313.42"/>
  </r>
  <r>
    <n v="1539"/>
    <x v="2671"/>
    <n v="42"/>
    <x v="1"/>
    <d v="2023-02-01T00:00:00"/>
    <n v="0"/>
    <n v="11919"/>
    <x v="262"/>
    <x v="1"/>
    <n v="107"/>
    <s v="Product_107"/>
    <x v="0"/>
    <n v="131.94"/>
    <n v="55.96"/>
    <n v="1"/>
    <n v="0"/>
    <n v="597"/>
    <n v="6"/>
    <n v="131.94"/>
    <n v="75.98"/>
  </r>
  <r>
    <n v="1562"/>
    <x v="2672"/>
    <n v="43"/>
    <x v="2"/>
    <d v="2020-11-19T00:00:00"/>
    <n v="1"/>
    <n v="10395"/>
    <x v="149"/>
    <x v="1"/>
    <n v="129"/>
    <s v="Product_129"/>
    <x v="2"/>
    <n v="933.4"/>
    <n v="640.29999999999995"/>
    <n v="5"/>
    <n v="0.05"/>
    <n v="1049"/>
    <n v="6"/>
    <n v="4433.6499999999996"/>
    <n v="1232.1500000000001"/>
  </r>
  <r>
    <n v="1441"/>
    <x v="2673"/>
    <n v="58"/>
    <x v="3"/>
    <d v="2022-04-13T00:00:00"/>
    <n v="0"/>
    <n v="12592"/>
    <x v="235"/>
    <x v="2"/>
    <n v="123"/>
    <s v="Product_123"/>
    <x v="0"/>
    <n v="853.32"/>
    <n v="391.34"/>
    <n v="5"/>
    <n v="0"/>
    <n v="686"/>
    <n v="5"/>
    <n v="4266.6000000000004"/>
    <n v="2309.9"/>
  </r>
  <r>
    <n v="2284"/>
    <x v="2674"/>
    <n v="42"/>
    <x v="4"/>
    <d v="2023-08-30T00:00:00"/>
    <n v="0"/>
    <n v="12708"/>
    <x v="1257"/>
    <x v="0"/>
    <n v="134"/>
    <s v="Product_134"/>
    <x v="1"/>
    <n v="1000.12"/>
    <n v="598.27"/>
    <n v="1"/>
    <n v="0"/>
    <n v="490"/>
    <n v="4"/>
    <n v="1000.12"/>
    <n v="401.85"/>
  </r>
  <r>
    <n v="1772"/>
    <x v="2675"/>
    <n v="33"/>
    <x v="3"/>
    <d v="2022-09-01T00:00:00"/>
    <n v="1"/>
    <n v="10639"/>
    <x v="1079"/>
    <x v="1"/>
    <n v="120"/>
    <s v="Product_120"/>
    <x v="2"/>
    <n v="1348.44"/>
    <n v="429.51499999999999"/>
    <n v="5"/>
    <n v="0"/>
    <n v="853"/>
    <n v="1"/>
    <n v="6742.2"/>
    <n v="4594.62"/>
  </r>
  <r>
    <n v="1349"/>
    <x v="2676"/>
    <n v="40"/>
    <x v="4"/>
    <d v="2022-09-04T00:00:00"/>
    <n v="0"/>
    <n v="10099"/>
    <x v="1048"/>
    <x v="1"/>
    <n v="115"/>
    <s v="Product_115"/>
    <x v="2"/>
    <n v="1283.02"/>
    <n v="608.62"/>
    <n v="5"/>
    <n v="0.05"/>
    <n v="350"/>
    <n v="4"/>
    <n v="6094.34"/>
    <n v="3051.24"/>
  </r>
  <r>
    <n v="2375"/>
    <x v="2677"/>
    <n v="60"/>
    <x v="2"/>
    <d v="2023-08-25T00:00:00"/>
    <n v="0"/>
    <n v="10456"/>
    <x v="645"/>
    <x v="1"/>
    <n v="133"/>
    <s v="Product_133"/>
    <x v="0"/>
    <n v="1471.95"/>
    <n v="1001.35"/>
    <n v="1"/>
    <n v="0"/>
    <n v="370"/>
    <n v="5"/>
    <n v="1471.95"/>
    <n v="470.6"/>
  </r>
  <r>
    <n v="1519"/>
    <x v="2678"/>
    <n v="40"/>
    <x v="3"/>
    <d v="2021-12-02T00:00:00"/>
    <n v="0"/>
    <n v="12022"/>
    <x v="1150"/>
    <x v="0"/>
    <n v="117"/>
    <s v="Product_117"/>
    <x v="3"/>
    <n v="1465.55"/>
    <n v="757.11"/>
    <n v="4"/>
    <n v="0.2"/>
    <n v="611"/>
    <n v="6"/>
    <n v="4689.76"/>
    <n v="1661.32"/>
  </r>
  <r>
    <n v="2343"/>
    <x v="2679"/>
    <n v="29"/>
    <x v="4"/>
    <d v="2021-11-08T00:00:00"/>
    <n v="0"/>
    <n v="12921"/>
    <x v="558"/>
    <x v="1"/>
    <n v="120"/>
    <s v="Product_120"/>
    <x v="3"/>
    <n v="1169.8599999999999"/>
    <n v="805.05"/>
    <n v="5"/>
    <n v="0"/>
    <n v="451"/>
    <n v="5"/>
    <n v="5849.3"/>
    <n v="1824.05"/>
  </r>
  <r>
    <n v="1137"/>
    <x v="2680"/>
    <n v="42"/>
    <x v="0"/>
    <d v="2021-10-19T00:00:00"/>
    <n v="0"/>
    <n v="12375"/>
    <x v="790"/>
    <x v="0"/>
    <n v="113"/>
    <s v="Product_113"/>
    <x v="1"/>
    <n v="1436.81"/>
    <n v="993.42"/>
    <n v="1"/>
    <n v="0"/>
    <n v="392"/>
    <n v="4"/>
    <n v="1436.81"/>
    <n v="443.39"/>
  </r>
  <r>
    <n v="1991"/>
    <x v="2681"/>
    <n v="49"/>
    <x v="5"/>
    <d v="2021-08-07T00:00:00"/>
    <n v="1"/>
    <n v="12771"/>
    <x v="279"/>
    <x v="1"/>
    <n v="144"/>
    <s v="Product_144"/>
    <x v="2"/>
    <n v="1307.56"/>
    <n v="596.79999999999995"/>
    <n v="4"/>
    <n v="0"/>
    <n v="1243"/>
    <n v="3"/>
    <n v="5230.24"/>
    <n v="2843.04"/>
  </r>
  <r>
    <n v="1367"/>
    <x v="2682"/>
    <n v="48"/>
    <x v="2"/>
    <d v="2023-08-15T00:00:00"/>
    <n v="1"/>
    <n v="10073"/>
    <x v="676"/>
    <x v="0"/>
    <n v="124"/>
    <s v="Product_124"/>
    <x v="2"/>
    <n v="1104.99"/>
    <n v="429.51499999999999"/>
    <n v="5"/>
    <n v="0"/>
    <n v="505"/>
    <n v="1"/>
    <n v="5524.95"/>
    <n v="3377.38"/>
  </r>
  <r>
    <n v="2243"/>
    <x v="2683"/>
    <n v="48"/>
    <x v="4"/>
    <d v="2020-05-01T00:00:00"/>
    <n v="0"/>
    <n v="13167"/>
    <x v="275"/>
    <x v="2"/>
    <n v="147"/>
    <s v="Product_147"/>
    <x v="0"/>
    <n v="159.31"/>
    <n v="72.97"/>
    <n v="1"/>
    <n v="0"/>
    <n v="437"/>
    <n v="8"/>
    <n v="159.31"/>
    <n v="86.34"/>
  </r>
  <r>
    <n v="2360"/>
    <x v="2684"/>
    <n v="27"/>
    <x v="1"/>
    <d v="2020-02-07T00:00:00"/>
    <n v="1"/>
    <n v="12139"/>
    <x v="1258"/>
    <x v="0"/>
    <n v="137"/>
    <s v="Product_137"/>
    <x v="3"/>
    <n v="121.12"/>
    <n v="56.68"/>
    <n v="5"/>
    <n v="0"/>
    <n v="823"/>
    <n v="2"/>
    <n v="605.6"/>
    <n v="322.2"/>
  </r>
  <r>
    <n v="2246"/>
    <x v="2685"/>
    <n v="51"/>
    <x v="3"/>
    <d v="2023-08-28T00:00:00"/>
    <n v="0"/>
    <n v="12377"/>
    <x v="265"/>
    <x v="2"/>
    <n v="107"/>
    <s v="Product_107"/>
    <x v="3"/>
    <n v="1264.52"/>
    <n v="537.72"/>
    <n v="4"/>
    <n v="0.05"/>
    <n v="492"/>
    <n v="8"/>
    <n v="4805.18"/>
    <n v="2654.3"/>
  </r>
  <r>
    <n v="1359"/>
    <x v="2686"/>
    <n v="40"/>
    <x v="4"/>
    <d v="2023-03-21T00:00:00"/>
    <n v="0"/>
    <n v="11863"/>
    <x v="716"/>
    <x v="1"/>
    <n v="108"/>
    <s v="Product_108"/>
    <x v="1"/>
    <n v="760"/>
    <n v="339.69"/>
    <n v="1"/>
    <n v="0"/>
    <n v="459"/>
    <n v="4"/>
    <n v="760"/>
    <n v="420.31"/>
  </r>
  <r>
    <n v="1920"/>
    <x v="2687"/>
    <n v="29"/>
    <x v="4"/>
    <d v="2021-04-20T00:00:00"/>
    <n v="0"/>
    <n v="10174"/>
    <x v="885"/>
    <x v="1"/>
    <n v="123"/>
    <s v="Product_123"/>
    <x v="3"/>
    <n v="1231.18"/>
    <n v="725.98"/>
    <n v="4"/>
    <n v="0"/>
    <n v="547"/>
    <n v="7"/>
    <n v="4924.72"/>
    <n v="2020.8"/>
  </r>
  <r>
    <n v="1328"/>
    <x v="2688"/>
    <n v="51"/>
    <x v="4"/>
    <d v="2022-12-31T00:00:00"/>
    <n v="0"/>
    <n v="11760"/>
    <x v="1259"/>
    <x v="1"/>
    <n v="114"/>
    <s v="Product_114"/>
    <x v="3"/>
    <n v="503.73"/>
    <n v="269.38"/>
    <n v="3"/>
    <n v="0"/>
    <n v="732"/>
    <n v="4"/>
    <n v="1511.19"/>
    <n v="703.05"/>
  </r>
  <r>
    <n v="1961"/>
    <x v="2689"/>
    <n v="33"/>
    <x v="5"/>
    <d v="2024-01-20T00:00:00"/>
    <n v="0"/>
    <n v="12362"/>
    <x v="1260"/>
    <x v="2"/>
    <n v="104"/>
    <s v="Product_104"/>
    <x v="3"/>
    <n v="626.59"/>
    <n v="399.32"/>
    <n v="2"/>
    <n v="0"/>
    <n v="347"/>
    <n v="4"/>
    <n v="1253.18"/>
    <n v="454.54"/>
  </r>
  <r>
    <n v="1462"/>
    <x v="2690"/>
    <n v="16"/>
    <x v="1"/>
    <d v="2020-03-17T00:00:00"/>
    <n v="0"/>
    <n v="13758"/>
    <x v="939"/>
    <x v="1"/>
    <n v="121"/>
    <s v="Product_121"/>
    <x v="0"/>
    <n v="1065.27"/>
    <n v="532.21"/>
    <n v="3"/>
    <n v="0"/>
    <n v="489"/>
    <n v="2"/>
    <n v="3195.81"/>
    <n v="1599.18"/>
  </r>
  <r>
    <n v="1945"/>
    <x v="2691"/>
    <n v="24"/>
    <x v="1"/>
    <d v="2020-12-24T00:00:00"/>
    <n v="0"/>
    <n v="13639"/>
    <x v="783"/>
    <x v="0"/>
    <n v="146"/>
    <s v="Product_146"/>
    <x v="3"/>
    <n v="1377.22"/>
    <n v="951.09"/>
    <n v="5"/>
    <n v="0.2"/>
    <n v="430"/>
    <n v="5"/>
    <n v="5508.88"/>
    <n v="753.43"/>
  </r>
  <r>
    <n v="1962"/>
    <x v="2692"/>
    <n v="37"/>
    <x v="0"/>
    <d v="2022-05-05T00:00:00"/>
    <n v="0"/>
    <n v="10496"/>
    <x v="1047"/>
    <x v="0"/>
    <n v="110"/>
    <s v="Product_110"/>
    <x v="1"/>
    <n v="177.25"/>
    <n v="73.55"/>
    <n v="4"/>
    <n v="0"/>
    <n v="581"/>
    <n v="4"/>
    <n v="709"/>
    <n v="414.8"/>
  </r>
  <r>
    <n v="2405"/>
    <x v="2693"/>
    <n v="48"/>
    <x v="5"/>
    <d v="2020-12-26T00:00:00"/>
    <n v="0"/>
    <n v="11292"/>
    <x v="513"/>
    <x v="2"/>
    <n v="122"/>
    <s v="Product_122"/>
    <x v="3"/>
    <n v="1299.1400000000001"/>
    <n v="429.51499999999999"/>
    <n v="1"/>
    <n v="0.05"/>
    <n v="692"/>
    <n v="6"/>
    <n v="1234.18"/>
    <n v="804.67"/>
  </r>
  <r>
    <n v="1835"/>
    <x v="2694"/>
    <n v="27"/>
    <x v="4"/>
    <d v="2020-03-15T00:00:00"/>
    <n v="0"/>
    <n v="10427"/>
    <x v="1152"/>
    <x v="0"/>
    <n v="130"/>
    <s v="Product_130"/>
    <x v="1"/>
    <n v="1199.8699999999999"/>
    <n v="732.42"/>
    <n v="4"/>
    <n v="0"/>
    <n v="559"/>
    <n v="5"/>
    <n v="4799.4799999999996"/>
    <n v="1869.8"/>
  </r>
  <r>
    <n v="1168"/>
    <x v="2695"/>
    <n v="36"/>
    <x v="2"/>
    <d v="2022-03-24T00:00:00"/>
    <n v="1"/>
    <n v="10034"/>
    <x v="924"/>
    <x v="2"/>
    <n v="130"/>
    <s v="Product_130"/>
    <x v="0"/>
    <n v="507.53"/>
    <n v="338.15"/>
    <n v="5"/>
    <n v="0"/>
    <n v="1014"/>
    <n v="1"/>
    <n v="2537.65"/>
    <n v="846.9"/>
  </r>
  <r>
    <n v="1216"/>
    <x v="2696"/>
    <n v="21"/>
    <x v="5"/>
    <d v="2022-11-10T00:00:00"/>
    <n v="0"/>
    <n v="12166"/>
    <x v="1055"/>
    <x v="2"/>
    <n v="116"/>
    <s v="Product_116"/>
    <x v="0"/>
    <n v="565.05999999999995"/>
    <n v="360.88"/>
    <n v="1"/>
    <n v="0"/>
    <n v="517"/>
    <n v="5"/>
    <n v="565.05999999999995"/>
    <n v="204.18"/>
  </r>
  <r>
    <n v="1377"/>
    <x v="2697"/>
    <n v="54"/>
    <x v="5"/>
    <d v="2021-01-16T00:00:00"/>
    <n v="1"/>
    <n v="11394"/>
    <x v="1174"/>
    <x v="1"/>
    <n v="111"/>
    <s v="Product_111"/>
    <x v="1"/>
    <n v="117.37"/>
    <n v="64.19"/>
    <n v="3"/>
    <n v="0"/>
    <n v="847"/>
    <n v="3"/>
    <n v="352.11"/>
    <n v="159.54"/>
  </r>
  <r>
    <n v="1118"/>
    <x v="2698"/>
    <n v="65"/>
    <x v="1"/>
    <d v="2021-08-15T00:00:00"/>
    <n v="1"/>
    <n v="12972"/>
    <x v="65"/>
    <x v="2"/>
    <n v="122"/>
    <s v="Product_122"/>
    <x v="0"/>
    <n v="72.819999999999993"/>
    <n v="35.020000000000003"/>
    <n v="4"/>
    <n v="0"/>
    <n v="693"/>
    <n v="3"/>
    <n v="291.27999999999997"/>
    <n v="151.19999999999999"/>
  </r>
  <r>
    <n v="1189"/>
    <x v="2699"/>
    <n v="41"/>
    <x v="0"/>
    <d v="2020-03-17T00:00:00"/>
    <n v="0"/>
    <n v="13639"/>
    <x v="939"/>
    <x v="0"/>
    <n v="129"/>
    <s v="Product_129"/>
    <x v="2"/>
    <n v="741.66"/>
    <n v="299.66000000000003"/>
    <n v="2"/>
    <n v="0"/>
    <n v="580"/>
    <n v="6"/>
    <n v="1483.32"/>
    <n v="884"/>
  </r>
  <r>
    <n v="1766"/>
    <x v="2700"/>
    <n v="54"/>
    <x v="0"/>
    <d v="2020-01-19T00:00:00"/>
    <n v="1"/>
    <n v="13972"/>
    <x v="1261"/>
    <x v="0"/>
    <n v="125"/>
    <s v="Product_125"/>
    <x v="2"/>
    <n v="188.53"/>
    <n v="104.23"/>
    <n v="5"/>
    <n v="0.1"/>
    <n v="1174"/>
    <n v="5"/>
    <n v="848.38"/>
    <n v="327.23"/>
  </r>
  <r>
    <n v="1369"/>
    <x v="2701"/>
    <n v="52"/>
    <x v="5"/>
    <d v="2021-03-09T00:00:00"/>
    <n v="0"/>
    <n v="13522"/>
    <x v="160"/>
    <x v="1"/>
    <n v="114"/>
    <s v="Product_114"/>
    <x v="2"/>
    <n v="331.3"/>
    <n v="179.79"/>
    <n v="5"/>
    <n v="0.2"/>
    <n v="382"/>
    <n v="3"/>
    <n v="1325.2"/>
    <n v="426.25"/>
  </r>
  <r>
    <n v="1148"/>
    <x v="2702"/>
    <n v="8"/>
    <x v="5"/>
    <d v="2023-09-03T00:00:00"/>
    <n v="0"/>
    <n v="13380"/>
    <x v="1262"/>
    <x v="2"/>
    <n v="114"/>
    <s v="Product_114"/>
    <x v="2"/>
    <n v="1277.81"/>
    <n v="643.09"/>
    <n v="4"/>
    <n v="0"/>
    <n v="485"/>
    <n v="6"/>
    <n v="5111.24"/>
    <n v="2538.88"/>
  </r>
  <r>
    <n v="1651"/>
    <x v="2703"/>
    <n v="42"/>
    <x v="3"/>
    <d v="2023-05-19T00:00:00"/>
    <n v="0"/>
    <n v="11380"/>
    <x v="1094"/>
    <x v="1"/>
    <n v="102"/>
    <s v="Product_102"/>
    <x v="2"/>
    <n v="877.99"/>
    <n v="503.46"/>
    <n v="3"/>
    <n v="0.05"/>
    <n v="593"/>
    <n v="1"/>
    <n v="2502.27"/>
    <n v="991.89"/>
  </r>
  <r>
    <n v="1769"/>
    <x v="2704"/>
    <n v="32"/>
    <x v="4"/>
    <d v="2020-08-07T00:00:00"/>
    <n v="0"/>
    <n v="13447"/>
    <x v="39"/>
    <x v="1"/>
    <n v="113"/>
    <s v="Product_113"/>
    <x v="0"/>
    <n v="968.77"/>
    <n v="599.32000000000005"/>
    <n v="3"/>
    <n v="0"/>
    <n v="654"/>
    <n v="7"/>
    <n v="2906.31"/>
    <n v="1108.3499999999999"/>
  </r>
  <r>
    <n v="1373"/>
    <x v="2705"/>
    <n v="53"/>
    <x v="1"/>
    <d v="2021-11-17T00:00:00"/>
    <n v="1"/>
    <n v="12875"/>
    <x v="489"/>
    <x v="1"/>
    <n v="103"/>
    <s v="Product_103"/>
    <x v="1"/>
    <n v="321.85000000000002"/>
    <n v="196.41"/>
    <n v="2"/>
    <n v="0"/>
    <n v="607"/>
    <n v="3"/>
    <n v="643.70000000000005"/>
    <n v="250.88"/>
  </r>
  <r>
    <n v="1780"/>
    <x v="2706"/>
    <n v="1"/>
    <x v="4"/>
    <d v="2021-08-05T00:00:00"/>
    <n v="0"/>
    <n v="13176"/>
    <x v="1263"/>
    <x v="1"/>
    <n v="130"/>
    <s v="Product_130"/>
    <x v="0"/>
    <n v="1251.56"/>
    <n v="599.47"/>
    <n v="2"/>
    <n v="0.2"/>
    <n v="438"/>
    <n v="6"/>
    <n v="2002.5"/>
    <n v="803.56"/>
  </r>
  <r>
    <n v="1159"/>
    <x v="2707"/>
    <n v="42"/>
    <x v="2"/>
    <d v="2022-07-19T00:00:00"/>
    <n v="0"/>
    <n v="12437"/>
    <x v="1264"/>
    <x v="1"/>
    <n v="118"/>
    <s v="Product_118"/>
    <x v="3"/>
    <n v="1308.57"/>
    <n v="429.51499999999999"/>
    <n v="4"/>
    <n v="0"/>
    <n v="546"/>
    <n v="6"/>
    <n v="5234.28"/>
    <n v="3516.22"/>
  </r>
  <r>
    <n v="1350"/>
    <x v="2708"/>
    <n v="36"/>
    <x v="2"/>
    <d v="2023-06-08T00:00:00"/>
    <n v="1"/>
    <n v="10175"/>
    <x v="425"/>
    <x v="2"/>
    <n v="136"/>
    <s v="Product_136"/>
    <x v="2"/>
    <n v="808.83"/>
    <n v="359.63"/>
    <n v="1"/>
    <n v="0.05"/>
    <n v="514"/>
    <n v="2"/>
    <n v="768.39"/>
    <n v="408.76"/>
  </r>
  <r>
    <n v="2311"/>
    <x v="2709"/>
    <n v="56"/>
    <x v="0"/>
    <d v="2023-01-17T00:00:00"/>
    <n v="0"/>
    <n v="12153"/>
    <x v="345"/>
    <x v="0"/>
    <n v="121"/>
    <s v="Product_121"/>
    <x v="2"/>
    <n v="1373.21"/>
    <n v="599.38"/>
    <n v="3"/>
    <n v="0"/>
    <n v="474"/>
    <n v="6"/>
    <n v="4119.63"/>
    <n v="2321.4899999999998"/>
  </r>
  <r>
    <n v="2311"/>
    <x v="2710"/>
    <n v="63"/>
    <x v="1"/>
    <d v="2022-12-09T00:00:00"/>
    <n v="0"/>
    <n v="10591"/>
    <x v="1087"/>
    <x v="2"/>
    <n v="119"/>
    <s v="Product_119"/>
    <x v="0"/>
    <n v="1275"/>
    <n v="810.59"/>
    <n v="1"/>
    <n v="0"/>
    <n v="474"/>
    <n v="6"/>
    <n v="1275"/>
    <n v="464.41"/>
  </r>
  <r>
    <n v="1891"/>
    <x v="2711"/>
    <n v="26"/>
    <x v="4"/>
    <d v="2022-08-10T00:00:00"/>
    <n v="0"/>
    <n v="11186"/>
    <x v="477"/>
    <x v="2"/>
    <n v="116"/>
    <s v="Product_116"/>
    <x v="3"/>
    <n v="1110.42"/>
    <n v="675.27"/>
    <n v="1"/>
    <n v="0"/>
    <n v="431"/>
    <n v="5"/>
    <n v="1110.42"/>
    <n v="435.15"/>
  </r>
  <r>
    <n v="2249"/>
    <x v="2712"/>
    <n v="26"/>
    <x v="0"/>
    <d v="2020-10-01T00:00:00"/>
    <n v="0"/>
    <n v="10913"/>
    <x v="1220"/>
    <x v="1"/>
    <n v="128"/>
    <s v="Product_128"/>
    <x v="0"/>
    <n v="1114.4100000000001"/>
    <n v="702.5"/>
    <n v="4"/>
    <n v="0.1"/>
    <n v="328"/>
    <n v="6"/>
    <n v="4011.88"/>
    <n v="1201.8800000000001"/>
  </r>
  <r>
    <n v="1522"/>
    <x v="2713"/>
    <n v="43"/>
    <x v="2"/>
    <d v="2022-10-29T00:00:00"/>
    <n v="0"/>
    <n v="11290"/>
    <x v="1223"/>
    <x v="0"/>
    <n v="104"/>
    <s v="Product_104"/>
    <x v="1"/>
    <n v="202.82"/>
    <n v="90.4"/>
    <n v="2"/>
    <n v="0"/>
    <n v="332"/>
    <n v="2"/>
    <n v="405.64"/>
    <n v="224.84"/>
  </r>
  <r>
    <n v="1521"/>
    <x v="2714"/>
    <n v="66"/>
    <x v="5"/>
    <d v="2022-08-16T00:00:00"/>
    <n v="0"/>
    <n v="11586"/>
    <x v="137"/>
    <x v="2"/>
    <n v="115"/>
    <s v="Product_115"/>
    <x v="2"/>
    <n v="442.71"/>
    <n v="298.56"/>
    <n v="1"/>
    <n v="0"/>
    <n v="869"/>
    <n v="2"/>
    <n v="442.71"/>
    <n v="144.15"/>
  </r>
  <r>
    <n v="1782"/>
    <x v="2715"/>
    <n v="40"/>
    <x v="1"/>
    <d v="2021-07-12T00:00:00"/>
    <n v="1"/>
    <n v="13960"/>
    <x v="919"/>
    <x v="2"/>
    <n v="101"/>
    <s v="Product_101"/>
    <x v="0"/>
    <n v="146.93"/>
    <n v="64.64"/>
    <n v="4"/>
    <n v="0"/>
    <n v="918"/>
    <n v="2"/>
    <n v="587.72"/>
    <n v="329.16"/>
  </r>
  <r>
    <n v="1272"/>
    <x v="2716"/>
    <n v="20"/>
    <x v="1"/>
    <d v="2021-01-29T00:00:00"/>
    <n v="1"/>
    <n v="11302"/>
    <x v="694"/>
    <x v="0"/>
    <n v="148"/>
    <s v="Product_148"/>
    <x v="1"/>
    <n v="62.59"/>
    <n v="41.37"/>
    <n v="2"/>
    <n v="0"/>
    <n v="814"/>
    <n v="4"/>
    <n v="125.18"/>
    <n v="42.44"/>
  </r>
  <r>
    <n v="1935"/>
    <x v="2717"/>
    <n v="30"/>
    <x v="4"/>
    <d v="2020-08-18T00:00:00"/>
    <n v="0"/>
    <n v="11326"/>
    <x v="1265"/>
    <x v="2"/>
    <n v="147"/>
    <s v="Product_147"/>
    <x v="2"/>
    <n v="279.55"/>
    <n v="141.37"/>
    <n v="1"/>
    <n v="0"/>
    <n v="468"/>
    <n v="9"/>
    <n v="279.55"/>
    <n v="138.18"/>
  </r>
  <r>
    <n v="2425"/>
    <x v="2718"/>
    <n v="43"/>
    <x v="3"/>
    <d v="2021-11-08T00:00:00"/>
    <n v="1"/>
    <n v="13658"/>
    <x v="558"/>
    <x v="0"/>
    <n v="116"/>
    <s v="Product_116"/>
    <x v="2"/>
    <n v="1326.71"/>
    <n v="572.65"/>
    <n v="1"/>
    <n v="0.05"/>
    <n v="851"/>
    <n v="2"/>
    <n v="1260.3699999999999"/>
    <n v="687.72"/>
  </r>
  <r>
    <n v="1182"/>
    <x v="2719"/>
    <n v="43"/>
    <x v="4"/>
    <d v="2020-11-28T00:00:00"/>
    <n v="0"/>
    <n v="13002"/>
    <x v="401"/>
    <x v="2"/>
    <n v="120"/>
    <s v="Product_120"/>
    <x v="2"/>
    <n v="397.82"/>
    <n v="193.35"/>
    <n v="2"/>
    <n v="0.1"/>
    <n v="530"/>
    <n v="7"/>
    <n v="716.08"/>
    <n v="329.38"/>
  </r>
  <r>
    <n v="1487"/>
    <x v="2720"/>
    <n v="29"/>
    <x v="5"/>
    <d v="2024-06-02T00:00:00"/>
    <n v="0"/>
    <n v="10952"/>
    <x v="649"/>
    <x v="1"/>
    <n v="133"/>
    <s v="Product_133"/>
    <x v="3"/>
    <n v="1456.72"/>
    <n v="661.98"/>
    <n v="2"/>
    <n v="0.05"/>
    <n v="330"/>
    <n v="5"/>
    <n v="2767.77"/>
    <n v="1443.81"/>
  </r>
  <r>
    <n v="1845"/>
    <x v="2721"/>
    <n v="30"/>
    <x v="5"/>
    <d v="2022-07-28T00:00:00"/>
    <n v="1"/>
    <n v="10860"/>
    <x v="111"/>
    <x v="0"/>
    <n v="117"/>
    <s v="Product_117"/>
    <x v="0"/>
    <n v="916.07"/>
    <n v="501.27"/>
    <n v="5"/>
    <n v="0.2"/>
    <n v="811"/>
    <n v="3"/>
    <n v="3664.28"/>
    <n v="1157.93"/>
  </r>
  <r>
    <n v="1123"/>
    <x v="2722"/>
    <n v="25"/>
    <x v="0"/>
    <d v="2023-08-20T00:00:00"/>
    <n v="0"/>
    <n v="12174"/>
    <x v="79"/>
    <x v="2"/>
    <n v="105"/>
    <s v="Product_105"/>
    <x v="2"/>
    <n v="394.02"/>
    <n v="429.51499999999999"/>
    <n v="5"/>
    <n v="0.05"/>
    <n v="393"/>
    <n v="5"/>
    <n v="1871.59"/>
    <n v="-275.98"/>
  </r>
  <r>
    <n v="1984"/>
    <x v="2723"/>
    <n v="57"/>
    <x v="1"/>
    <d v="2021-06-10T00:00:00"/>
    <n v="0"/>
    <n v="11269"/>
    <x v="800"/>
    <x v="2"/>
    <n v="105"/>
    <s v="Product_105"/>
    <x v="2"/>
    <n v="770.84"/>
    <n v="384.16"/>
    <n v="4"/>
    <n v="0.2"/>
    <n v="611"/>
    <n v="4"/>
    <n v="2466.69"/>
    <n v="930.05"/>
  </r>
  <r>
    <n v="1789"/>
    <x v="2724"/>
    <n v="27"/>
    <x v="0"/>
    <d v="2024-01-11T00:00:00"/>
    <n v="0"/>
    <n v="12871"/>
    <x v="284"/>
    <x v="0"/>
    <n v="139"/>
    <s v="Product_139"/>
    <x v="1"/>
    <n v="367.69"/>
    <n v="214.59"/>
    <n v="4"/>
    <n v="0"/>
    <n v="356"/>
    <n v="3"/>
    <n v="1470.76"/>
    <n v="612.4"/>
  </r>
  <r>
    <n v="1413"/>
    <x v="2725"/>
    <n v="33"/>
    <x v="5"/>
    <d v="2021-01-16T00:00:00"/>
    <n v="0"/>
    <n v="10233"/>
    <x v="1174"/>
    <x v="0"/>
    <n v="113"/>
    <s v="Product_113"/>
    <x v="0"/>
    <n v="1476.76"/>
    <n v="985.76"/>
    <n v="3"/>
    <n v="0"/>
    <n v="948"/>
    <n v="7"/>
    <n v="4430.28"/>
    <n v="1473"/>
  </r>
  <r>
    <n v="2195"/>
    <x v="2726"/>
    <n v="32"/>
    <x v="3"/>
    <d v="2020-01-29T00:00:00"/>
    <n v="1"/>
    <n v="12714"/>
    <x v="707"/>
    <x v="0"/>
    <n v="144"/>
    <s v="Product_144"/>
    <x v="1"/>
    <n v="1278.53"/>
    <n v="753.08"/>
    <n v="5"/>
    <n v="0.2"/>
    <n v="1604"/>
    <n v="5"/>
    <n v="5114.12"/>
    <n v="1348.72"/>
  </r>
  <r>
    <n v="2311"/>
    <x v="2727"/>
    <n v="15"/>
    <x v="1"/>
    <d v="2021-11-21T00:00:00"/>
    <n v="0"/>
    <n v="13656"/>
    <x v="1266"/>
    <x v="0"/>
    <n v="136"/>
    <s v="Product_136"/>
    <x v="0"/>
    <n v="88.05"/>
    <n v="44.79"/>
    <n v="2"/>
    <n v="0"/>
    <n v="474"/>
    <n v="6"/>
    <n v="176.1"/>
    <n v="86.52"/>
  </r>
  <r>
    <n v="2458"/>
    <x v="2728"/>
    <n v="27"/>
    <x v="5"/>
    <d v="2021-08-27T00:00:00"/>
    <n v="0"/>
    <n v="12978"/>
    <x v="899"/>
    <x v="0"/>
    <n v="130"/>
    <s v="Product_130"/>
    <x v="2"/>
    <n v="1424.28"/>
    <n v="993.08"/>
    <n v="5"/>
    <n v="0.1"/>
    <n v="547"/>
    <n v="5"/>
    <n v="6409.26"/>
    <n v="1443.86"/>
  </r>
  <r>
    <n v="1685"/>
    <x v="2729"/>
    <n v="58"/>
    <x v="3"/>
    <d v="2023-03-08T00:00:00"/>
    <n v="0"/>
    <n v="11462"/>
    <x v="90"/>
    <x v="0"/>
    <n v="104"/>
    <s v="Product_104"/>
    <x v="3"/>
    <n v="1095.54"/>
    <n v="499.81"/>
    <n v="4"/>
    <n v="0"/>
    <n v="452"/>
    <n v="4"/>
    <n v="4382.16"/>
    <n v="2382.92"/>
  </r>
  <r>
    <n v="1112"/>
    <x v="2730"/>
    <n v="21"/>
    <x v="4"/>
    <d v="2023-10-13T00:00:00"/>
    <n v="0"/>
    <n v="12184"/>
    <x v="866"/>
    <x v="1"/>
    <n v="123"/>
    <s v="Product_123"/>
    <x v="1"/>
    <n v="169.45"/>
    <n v="94.38"/>
    <n v="4"/>
    <n v="0.1"/>
    <n v="446"/>
    <n v="6"/>
    <n v="610.02"/>
    <n v="232.5"/>
  </r>
  <r>
    <n v="1887"/>
    <x v="2731"/>
    <n v="25"/>
    <x v="2"/>
    <d v="2021-01-30T00:00:00"/>
    <n v="1"/>
    <n v="11809"/>
    <x v="421"/>
    <x v="1"/>
    <n v="121"/>
    <s v="Product_121"/>
    <x v="3"/>
    <n v="1022.42"/>
    <n v="653.34"/>
    <n v="4"/>
    <n v="0"/>
    <n v="825"/>
    <n v="4"/>
    <n v="4089.68"/>
    <n v="1476.32"/>
  </r>
  <r>
    <n v="1121"/>
    <x v="2732"/>
    <n v="20"/>
    <x v="5"/>
    <d v="2020-12-25T00:00:00"/>
    <n v="0"/>
    <n v="12603"/>
    <x v="916"/>
    <x v="0"/>
    <n v="121"/>
    <s v="Product_121"/>
    <x v="3"/>
    <n v="988.04"/>
    <n v="395.41"/>
    <n v="2"/>
    <n v="0"/>
    <n v="448"/>
    <n v="5"/>
    <n v="1976.08"/>
    <n v="1185.26"/>
  </r>
  <r>
    <n v="2245"/>
    <x v="2733"/>
    <n v="38"/>
    <x v="2"/>
    <d v="2023-05-06T00:00:00"/>
    <n v="1"/>
    <n v="12806"/>
    <x v="496"/>
    <x v="2"/>
    <n v="106"/>
    <s v="Product_106"/>
    <x v="3"/>
    <n v="367.24"/>
    <n v="224.24"/>
    <n v="1"/>
    <n v="0"/>
    <n v="576"/>
    <n v="4"/>
    <n v="367.24"/>
    <n v="143"/>
  </r>
  <r>
    <n v="1038"/>
    <x v="2734"/>
    <n v="68"/>
    <x v="0"/>
    <d v="2023-08-01T00:00:00"/>
    <n v="0"/>
    <n v="11172"/>
    <x v="844"/>
    <x v="1"/>
    <n v="124"/>
    <s v="Product_124"/>
    <x v="0"/>
    <n v="1149.75"/>
    <n v="551.82000000000005"/>
    <n v="4"/>
    <n v="0"/>
    <n v="461"/>
    <n v="5"/>
    <n v="4599"/>
    <n v="2391.7199999999998"/>
  </r>
  <r>
    <n v="1496"/>
    <x v="2735"/>
    <n v="38"/>
    <x v="2"/>
    <d v="2022-10-04T00:00:00"/>
    <n v="0"/>
    <n v="10055"/>
    <x v="787"/>
    <x v="1"/>
    <n v="147"/>
    <s v="Product_147"/>
    <x v="0"/>
    <n v="176.24"/>
    <n v="79.47"/>
    <n v="5"/>
    <n v="0.2"/>
    <n v="351"/>
    <n v="5"/>
    <n v="704.96"/>
    <n v="307.61"/>
  </r>
  <r>
    <n v="1779"/>
    <x v="2736"/>
    <n v="41"/>
    <x v="5"/>
    <d v="2022-05-25T00:00:00"/>
    <n v="0"/>
    <n v="13759"/>
    <x v="380"/>
    <x v="2"/>
    <n v="131"/>
    <s v="Product_131"/>
    <x v="3"/>
    <n v="759.7"/>
    <n v="366.37"/>
    <n v="1"/>
    <n v="0"/>
    <n v="678"/>
    <n v="3"/>
    <n v="759.7"/>
    <n v="393.33"/>
  </r>
  <r>
    <n v="2256"/>
    <x v="2737"/>
    <n v="28"/>
    <x v="2"/>
    <d v="2022-11-21T00:00:00"/>
    <n v="0"/>
    <n v="12403"/>
    <x v="486"/>
    <x v="1"/>
    <n v="119"/>
    <s v="Product_119"/>
    <x v="2"/>
    <n v="64.39"/>
    <n v="44.43"/>
    <n v="5"/>
    <n v="0.2"/>
    <n v="329"/>
    <n v="8"/>
    <n v="257.56"/>
    <n v="35.409999999999997"/>
  </r>
  <r>
    <n v="1942"/>
    <x v="2738"/>
    <n v="39"/>
    <x v="1"/>
    <d v="2021-02-11T00:00:00"/>
    <n v="0"/>
    <n v="13328"/>
    <x v="493"/>
    <x v="1"/>
    <n v="138"/>
    <s v="Product_138"/>
    <x v="2"/>
    <n v="1454.67"/>
    <n v="971.11"/>
    <n v="4"/>
    <n v="0"/>
    <n v="523"/>
    <n v="5"/>
    <n v="5818.68"/>
    <n v="1934.24"/>
  </r>
  <r>
    <n v="1148"/>
    <x v="2739"/>
    <n v="58"/>
    <x v="5"/>
    <d v="2020-06-26T00:00:00"/>
    <n v="0"/>
    <n v="12970"/>
    <x v="654"/>
    <x v="0"/>
    <n v="112"/>
    <s v="Product_112"/>
    <x v="3"/>
    <n v="1139.77"/>
    <n v="529"/>
    <n v="2"/>
    <n v="0.2"/>
    <n v="485"/>
    <n v="6"/>
    <n v="1823.63"/>
    <n v="765.63"/>
  </r>
  <r>
    <n v="2420"/>
    <x v="2740"/>
    <n v="42"/>
    <x v="3"/>
    <d v="2022-03-31T00:00:00"/>
    <n v="0"/>
    <n v="10812"/>
    <x v="725"/>
    <x v="1"/>
    <n v="114"/>
    <s v="Product_114"/>
    <x v="1"/>
    <n v="280.33999999999997"/>
    <n v="121.98"/>
    <n v="1"/>
    <n v="0"/>
    <n v="1007"/>
    <n v="2"/>
    <n v="280.33999999999997"/>
    <n v="158.36000000000001"/>
  </r>
  <r>
    <n v="2021"/>
    <x v="2741"/>
    <n v="71"/>
    <x v="2"/>
    <d v="2023-02-10T00:00:00"/>
    <n v="0"/>
    <n v="13134"/>
    <x v="225"/>
    <x v="1"/>
    <n v="112"/>
    <s v="Product_112"/>
    <x v="1"/>
    <n v="545.42999999999995"/>
    <n v="277.76"/>
    <n v="1"/>
    <n v="0"/>
    <n v="457"/>
    <n v="4"/>
    <n v="545.42999999999995"/>
    <n v="267.67"/>
  </r>
  <r>
    <n v="1660"/>
    <x v="2742"/>
    <n v="58"/>
    <x v="1"/>
    <d v="2020-07-14T00:00:00"/>
    <n v="0"/>
    <n v="11849"/>
    <x v="1267"/>
    <x v="1"/>
    <n v="115"/>
    <s v="Product_115"/>
    <x v="0"/>
    <n v="282.82"/>
    <n v="163.38999999999999"/>
    <n v="4"/>
    <n v="0"/>
    <n v="441"/>
    <n v="8"/>
    <n v="1131.28"/>
    <n v="477.72"/>
  </r>
  <r>
    <n v="1301"/>
    <x v="2743"/>
    <n v="38"/>
    <x v="0"/>
    <d v="2021-01-13T00:00:00"/>
    <n v="0"/>
    <n v="11959"/>
    <x v="1268"/>
    <x v="0"/>
    <n v="119"/>
    <s v="Product_119"/>
    <x v="1"/>
    <n v="1161.5999999999999"/>
    <n v="766.82"/>
    <n v="4"/>
    <n v="0.2"/>
    <n v="434"/>
    <n v="6"/>
    <n v="3717.12"/>
    <n v="649.84"/>
  </r>
  <r>
    <n v="2383"/>
    <x v="2744"/>
    <n v="38"/>
    <x v="0"/>
    <d v="2020-10-14T00:00:00"/>
    <n v="0"/>
    <n v="11086"/>
    <x v="256"/>
    <x v="2"/>
    <n v="128"/>
    <s v="Product_128"/>
    <x v="2"/>
    <n v="135.4"/>
    <n v="93.4"/>
    <n v="4"/>
    <n v="0"/>
    <n v="530"/>
    <n v="3"/>
    <n v="541.6"/>
    <n v="168"/>
  </r>
  <r>
    <n v="1237"/>
    <x v="2745"/>
    <n v="64"/>
    <x v="2"/>
    <d v="2022-09-04T00:00:00"/>
    <n v="0"/>
    <n v="10805"/>
    <x v="1048"/>
    <x v="2"/>
    <n v="140"/>
    <s v="Product_140"/>
    <x v="3"/>
    <n v="1268.5899999999999"/>
    <n v="793.31"/>
    <n v="3"/>
    <n v="0"/>
    <n v="803"/>
    <n v="3"/>
    <n v="3805.77"/>
    <n v="1425.84"/>
  </r>
  <r>
    <n v="1646"/>
    <x v="2746"/>
    <n v="42"/>
    <x v="0"/>
    <d v="2021-10-24T00:00:00"/>
    <n v="0"/>
    <n v="13100"/>
    <x v="801"/>
    <x v="2"/>
    <n v="141"/>
    <s v="Product_141"/>
    <x v="1"/>
    <n v="1416.18"/>
    <n v="820.96"/>
    <n v="2"/>
    <n v="0"/>
    <n v="591"/>
    <n v="3"/>
    <n v="2832.36"/>
    <n v="1190.44"/>
  </r>
  <r>
    <n v="1662"/>
    <x v="2747"/>
    <n v="61"/>
    <x v="3"/>
    <d v="2021-05-23T00:00:00"/>
    <n v="0"/>
    <n v="11575"/>
    <x v="408"/>
    <x v="2"/>
    <n v="105"/>
    <s v="Product_105"/>
    <x v="3"/>
    <n v="1031.1099999999999"/>
    <n v="456.47"/>
    <n v="2"/>
    <n v="0"/>
    <n v="440"/>
    <n v="3"/>
    <n v="2062.2199999999998"/>
    <n v="1149.28"/>
  </r>
  <r>
    <n v="1235"/>
    <x v="2748"/>
    <n v="70"/>
    <x v="5"/>
    <d v="2020-01-14T00:00:00"/>
    <n v="1"/>
    <n v="13730"/>
    <x v="31"/>
    <x v="1"/>
    <n v="105"/>
    <s v="Product_105"/>
    <x v="1"/>
    <n v="358.8"/>
    <n v="151.49"/>
    <n v="4"/>
    <n v="0.1"/>
    <n v="791"/>
    <n v="3"/>
    <n v="1291.68"/>
    <n v="685.72"/>
  </r>
  <r>
    <n v="1202"/>
    <x v="2749"/>
    <n v="36"/>
    <x v="1"/>
    <d v="2021-06-18T00:00:00"/>
    <n v="0"/>
    <n v="10599"/>
    <x v="322"/>
    <x v="0"/>
    <n v="106"/>
    <s v="Product_106"/>
    <x v="0"/>
    <n v="572.13"/>
    <n v="331.15"/>
    <n v="3"/>
    <n v="0"/>
    <n v="420"/>
    <n v="4"/>
    <n v="1716.39"/>
    <n v="722.94"/>
  </r>
  <r>
    <n v="1255"/>
    <x v="2750"/>
    <n v="45"/>
    <x v="4"/>
    <d v="2022-02-24T00:00:00"/>
    <n v="1"/>
    <n v="12615"/>
    <x v="836"/>
    <x v="0"/>
    <n v="123"/>
    <s v="Product_123"/>
    <x v="2"/>
    <n v="742"/>
    <n v="416.8"/>
    <n v="4"/>
    <n v="0"/>
    <n v="667"/>
    <n v="3"/>
    <n v="2968"/>
    <n v="1300.8"/>
  </r>
  <r>
    <n v="1597"/>
    <x v="2751"/>
    <n v="54"/>
    <x v="2"/>
    <d v="2021-04-27T00:00:00"/>
    <n v="0"/>
    <n v="13371"/>
    <x v="1119"/>
    <x v="1"/>
    <n v="103"/>
    <s v="Product_103"/>
    <x v="0"/>
    <n v="926.71"/>
    <n v="605.91"/>
    <n v="4"/>
    <n v="0.2"/>
    <n v="397"/>
    <n v="7"/>
    <n v="2965.47"/>
    <n v="541.83000000000004"/>
  </r>
  <r>
    <n v="1661"/>
    <x v="2752"/>
    <n v="51"/>
    <x v="0"/>
    <d v="2022-07-03T00:00:00"/>
    <n v="0"/>
    <n v="12752"/>
    <x v="1269"/>
    <x v="2"/>
    <n v="137"/>
    <s v="Product_137"/>
    <x v="3"/>
    <n v="1019.56"/>
    <n v="506.5"/>
    <n v="2"/>
    <n v="0"/>
    <n v="356"/>
    <n v="10"/>
    <n v="2039.12"/>
    <n v="1026.1199999999999"/>
  </r>
  <r>
    <n v="1234"/>
    <x v="2753"/>
    <n v="51"/>
    <x v="5"/>
    <d v="2021-06-30T00:00:00"/>
    <n v="1"/>
    <n v="10611"/>
    <x v="76"/>
    <x v="0"/>
    <n v="133"/>
    <s v="Product_133"/>
    <x v="2"/>
    <n v="853.61"/>
    <n v="429.51499999999999"/>
    <n v="3"/>
    <n v="0.1"/>
    <n v="1041"/>
    <n v="6"/>
    <n v="2304.75"/>
    <n v="1016.2"/>
  </r>
  <r>
    <n v="2368"/>
    <x v="2754"/>
    <n v="19"/>
    <x v="4"/>
    <d v="2021-11-06T00:00:00"/>
    <n v="0"/>
    <n v="11238"/>
    <x v="793"/>
    <x v="1"/>
    <n v="143"/>
    <s v="Product_143"/>
    <x v="2"/>
    <n v="559.41"/>
    <n v="294.87"/>
    <n v="2"/>
    <n v="0"/>
    <n v="748"/>
    <n v="4"/>
    <n v="1118.82"/>
    <n v="529.08000000000004"/>
  </r>
  <r>
    <n v="1533"/>
    <x v="2755"/>
    <n v="27"/>
    <x v="3"/>
    <d v="2021-09-10T00:00:00"/>
    <n v="0"/>
    <n v="12188"/>
    <x v="321"/>
    <x v="1"/>
    <n v="121"/>
    <s v="Product_121"/>
    <x v="0"/>
    <n v="1341.83"/>
    <n v="926.88"/>
    <n v="4"/>
    <n v="0.2"/>
    <n v="468"/>
    <n v="4"/>
    <n v="4293.8599999999997"/>
    <n v="586.34"/>
  </r>
  <r>
    <n v="1859"/>
    <x v="2756"/>
    <n v="32"/>
    <x v="0"/>
    <d v="2023-07-04T00:00:00"/>
    <n v="1"/>
    <n v="11949"/>
    <x v="1270"/>
    <x v="1"/>
    <n v="120"/>
    <s v="Product_120"/>
    <x v="1"/>
    <n v="168.02"/>
    <n v="107.31"/>
    <n v="5"/>
    <n v="0"/>
    <n v="635"/>
    <n v="3"/>
    <n v="840.1"/>
    <n v="303.55"/>
  </r>
  <r>
    <n v="2489"/>
    <x v="2757"/>
    <n v="58"/>
    <x v="0"/>
    <d v="2024-01-20T00:00:00"/>
    <n v="1"/>
    <n v="11530"/>
    <x v="1260"/>
    <x v="1"/>
    <n v="101"/>
    <s v="Product_101"/>
    <x v="0"/>
    <n v="726.07"/>
    <n v="297.77999999999997"/>
    <n v="1"/>
    <n v="0.05"/>
    <n v="347"/>
    <n v="5"/>
    <n v="689.77"/>
    <n v="391.99"/>
  </r>
  <r>
    <n v="1769"/>
    <x v="2758"/>
    <n v="21"/>
    <x v="1"/>
    <d v="2023-03-19T00:00:00"/>
    <n v="0"/>
    <n v="10560"/>
    <x v="1271"/>
    <x v="0"/>
    <n v="139"/>
    <s v="Product_139"/>
    <x v="3"/>
    <n v="1174.57"/>
    <n v="778.04"/>
    <n v="4"/>
    <n v="0"/>
    <n v="654"/>
    <n v="7"/>
    <n v="4698.28"/>
    <n v="1586.12"/>
  </r>
  <r>
    <n v="1540"/>
    <x v="2759"/>
    <n v="62"/>
    <x v="3"/>
    <d v="2020-01-24T00:00:00"/>
    <n v="0"/>
    <n v="12546"/>
    <x v="141"/>
    <x v="1"/>
    <n v="147"/>
    <s v="Product_147"/>
    <x v="1"/>
    <n v="138.27000000000001"/>
    <n v="74.87"/>
    <n v="3"/>
    <n v="0"/>
    <n v="502"/>
    <n v="4"/>
    <n v="414.81"/>
    <n v="190.2"/>
  </r>
  <r>
    <n v="1212"/>
    <x v="2760"/>
    <n v="51"/>
    <x v="3"/>
    <d v="2021-06-19T00:00:00"/>
    <n v="0"/>
    <n v="10626"/>
    <x v="1272"/>
    <x v="0"/>
    <n v="117"/>
    <s v="Product_117"/>
    <x v="0"/>
    <n v="1072.74"/>
    <n v="546.49"/>
    <n v="5"/>
    <n v="0"/>
    <n v="712"/>
    <n v="4"/>
    <n v="5363.7"/>
    <n v="2631.25"/>
  </r>
  <r>
    <n v="1462"/>
    <x v="2761"/>
    <n v="57"/>
    <x v="2"/>
    <d v="2023-08-31T00:00:00"/>
    <n v="0"/>
    <n v="12549"/>
    <x v="245"/>
    <x v="1"/>
    <n v="129"/>
    <s v="Product_129"/>
    <x v="0"/>
    <n v="1238.58"/>
    <n v="624.27"/>
    <n v="3"/>
    <n v="0"/>
    <n v="489"/>
    <n v="2"/>
    <n v="3715.74"/>
    <n v="1842.93"/>
  </r>
  <r>
    <n v="1435"/>
    <x v="2762"/>
    <n v="26"/>
    <x v="4"/>
    <d v="2022-06-01T00:00:00"/>
    <n v="1"/>
    <n v="12788"/>
    <x v="1219"/>
    <x v="1"/>
    <n v="108"/>
    <s v="Product_108"/>
    <x v="1"/>
    <n v="1008.21"/>
    <n v="583.29"/>
    <n v="4"/>
    <n v="0"/>
    <n v="860"/>
    <n v="3"/>
    <n v="4032.84"/>
    <n v="1699.68"/>
  </r>
  <r>
    <n v="1282"/>
    <x v="2763"/>
    <n v="41"/>
    <x v="1"/>
    <d v="2023-11-19T00:00:00"/>
    <n v="0"/>
    <n v="12811"/>
    <x v="864"/>
    <x v="0"/>
    <n v="126"/>
    <s v="Product_126"/>
    <x v="1"/>
    <n v="68.760000000000005"/>
    <n v="429.51499999999999"/>
    <n v="4"/>
    <n v="0"/>
    <n v="404"/>
    <n v="5"/>
    <n v="275.04000000000002"/>
    <n v="-1443.02"/>
  </r>
  <r>
    <n v="2486"/>
    <x v="2764"/>
    <n v="44"/>
    <x v="2"/>
    <d v="2021-04-28T00:00:00"/>
    <n v="0"/>
    <n v="11610"/>
    <x v="951"/>
    <x v="1"/>
    <n v="128"/>
    <s v="Product_128"/>
    <x v="1"/>
    <n v="311.2"/>
    <n v="185.78"/>
    <n v="1"/>
    <n v="0.2"/>
    <n v="345"/>
    <n v="4"/>
    <n v="248.96"/>
    <n v="63.18"/>
  </r>
  <r>
    <n v="2430"/>
    <x v="2765"/>
    <n v="43"/>
    <x v="1"/>
    <d v="2020-05-07T00:00:00"/>
    <n v="0"/>
    <n v="13262"/>
    <x v="125"/>
    <x v="2"/>
    <n v="134"/>
    <s v="Product_134"/>
    <x v="0"/>
    <n v="546.05999999999995"/>
    <n v="312.39999999999998"/>
    <n v="3"/>
    <n v="0"/>
    <n v="399"/>
    <n v="4"/>
    <n v="1638.18"/>
    <n v="700.98"/>
  </r>
  <r>
    <n v="1087"/>
    <x v="2766"/>
    <n v="44"/>
    <x v="3"/>
    <d v="2023-09-29T00:00:00"/>
    <n v="0"/>
    <n v="13782"/>
    <x v="350"/>
    <x v="0"/>
    <n v="126"/>
    <s v="Product_126"/>
    <x v="1"/>
    <n v="388.85"/>
    <n v="172.33"/>
    <n v="5"/>
    <n v="0"/>
    <n v="460"/>
    <n v="3"/>
    <n v="1944.25"/>
    <n v="1082.5999999999999"/>
  </r>
  <r>
    <n v="2067"/>
    <x v="2767"/>
    <n v="35"/>
    <x v="1"/>
    <d v="2020-08-30T00:00:00"/>
    <n v="1"/>
    <n v="10674"/>
    <x v="735"/>
    <x v="0"/>
    <n v="113"/>
    <s v="Product_113"/>
    <x v="1"/>
    <n v="1445.85"/>
    <n v="689.92"/>
    <n v="1"/>
    <n v="0"/>
    <n v="1223"/>
    <n v="5"/>
    <n v="1445.85"/>
    <n v="755.93"/>
  </r>
  <r>
    <n v="1460"/>
    <x v="2768"/>
    <n v="42"/>
    <x v="1"/>
    <d v="2022-11-08T00:00:00"/>
    <n v="0"/>
    <n v="13722"/>
    <x v="1273"/>
    <x v="1"/>
    <n v="144"/>
    <s v="Product_144"/>
    <x v="1"/>
    <n v="994.81"/>
    <n v="648.91999999999996"/>
    <n v="3"/>
    <n v="0"/>
    <n v="447"/>
    <n v="3"/>
    <n v="2984.43"/>
    <n v="1037.67"/>
  </r>
  <r>
    <n v="1277"/>
    <x v="2769"/>
    <n v="55"/>
    <x v="1"/>
    <d v="2021-09-20T00:00:00"/>
    <n v="0"/>
    <n v="10048"/>
    <x v="1274"/>
    <x v="0"/>
    <n v="137"/>
    <s v="Product_137"/>
    <x v="2"/>
    <n v="480.61"/>
    <n v="287.87"/>
    <n v="4"/>
    <n v="0"/>
    <n v="562"/>
    <n v="3"/>
    <n v="1922.44"/>
    <n v="770.96"/>
  </r>
  <r>
    <n v="1420"/>
    <x v="2770"/>
    <n v="22"/>
    <x v="5"/>
    <d v="2020-11-23T00:00:00"/>
    <n v="0"/>
    <n v="11386"/>
    <x v="130"/>
    <x v="0"/>
    <n v="113"/>
    <s v="Product_113"/>
    <x v="3"/>
    <n v="1398.06"/>
    <n v="747.29"/>
    <n v="1"/>
    <n v="0.2"/>
    <n v="516"/>
    <n v="4"/>
    <n v="1118.45"/>
    <n v="371.16"/>
  </r>
  <r>
    <n v="2376"/>
    <x v="2771"/>
    <n v="63"/>
    <x v="5"/>
    <d v="2022-10-04T00:00:00"/>
    <n v="1"/>
    <n v="11902"/>
    <x v="787"/>
    <x v="2"/>
    <n v="138"/>
    <s v="Product_138"/>
    <x v="1"/>
    <n v="1123.8599999999999"/>
    <n v="511.11"/>
    <n v="4"/>
    <n v="0.1"/>
    <n v="997"/>
    <n v="2"/>
    <n v="4045.9"/>
    <n v="2001.46"/>
  </r>
  <r>
    <n v="1695"/>
    <x v="2772"/>
    <n v="54"/>
    <x v="4"/>
    <d v="2023-11-06T00:00:00"/>
    <n v="0"/>
    <n v="10626"/>
    <x v="729"/>
    <x v="0"/>
    <n v="125"/>
    <s v="Product_125"/>
    <x v="3"/>
    <n v="462.68"/>
    <n v="186.14"/>
    <n v="2"/>
    <n v="0"/>
    <n v="422"/>
    <n v="3"/>
    <n v="925.36"/>
    <n v="553.08000000000004"/>
  </r>
  <r>
    <n v="1514"/>
    <x v="2773"/>
    <n v="25"/>
    <x v="4"/>
    <d v="2022-10-26T00:00:00"/>
    <n v="0"/>
    <n v="12727"/>
    <x v="297"/>
    <x v="2"/>
    <n v="147"/>
    <s v="Product_147"/>
    <x v="1"/>
    <n v="599.38"/>
    <n v="295.83"/>
    <n v="2"/>
    <n v="0"/>
    <n v="562"/>
    <n v="5"/>
    <n v="1198.76"/>
    <n v="607.1"/>
  </r>
  <r>
    <n v="1702"/>
    <x v="2774"/>
    <n v="45"/>
    <x v="3"/>
    <d v="2023-11-12T00:00:00"/>
    <n v="1"/>
    <n v="13567"/>
    <x v="754"/>
    <x v="0"/>
    <n v="123"/>
    <s v="Product_123"/>
    <x v="1"/>
    <n v="339.17"/>
    <n v="141.25"/>
    <n v="1"/>
    <n v="0"/>
    <n v="387"/>
    <n v="5"/>
    <n v="339.17"/>
    <n v="197.92"/>
  </r>
  <r>
    <n v="1018"/>
    <x v="2775"/>
    <n v="53"/>
    <x v="1"/>
    <d v="2021-09-28T00:00:00"/>
    <n v="0"/>
    <n v="10276"/>
    <x v="819"/>
    <x v="2"/>
    <n v="122"/>
    <s v="Product_122"/>
    <x v="2"/>
    <n v="1458.06"/>
    <n v="794.18"/>
    <n v="1"/>
    <n v="0"/>
    <n v="355"/>
    <n v="8"/>
    <n v="1458.06"/>
    <n v="663.88"/>
  </r>
  <r>
    <n v="1022"/>
    <x v="2776"/>
    <n v="21"/>
    <x v="3"/>
    <d v="2023-11-14T00:00:00"/>
    <n v="0"/>
    <n v="12094"/>
    <x v="696"/>
    <x v="0"/>
    <n v="121"/>
    <s v="Product_121"/>
    <x v="2"/>
    <n v="800.08"/>
    <n v="517.28"/>
    <n v="3"/>
    <n v="0"/>
    <n v="414"/>
    <n v="5"/>
    <n v="2400.2399999999998"/>
    <n v="848.4"/>
  </r>
  <r>
    <n v="1412"/>
    <x v="2777"/>
    <n v="40"/>
    <x v="5"/>
    <d v="2020-08-28T00:00:00"/>
    <n v="0"/>
    <n v="13842"/>
    <x v="824"/>
    <x v="0"/>
    <n v="130"/>
    <s v="Product_130"/>
    <x v="1"/>
    <n v="1349.28"/>
    <n v="655.24"/>
    <n v="5"/>
    <n v="0.05"/>
    <n v="721"/>
    <n v="3"/>
    <n v="6409.08"/>
    <n v="3132.88"/>
  </r>
  <r>
    <n v="2053"/>
    <x v="2778"/>
    <n v="38"/>
    <x v="1"/>
    <d v="2023-08-01T00:00:00"/>
    <n v="0"/>
    <n v="12973"/>
    <x v="844"/>
    <x v="2"/>
    <n v="111"/>
    <s v="Product_111"/>
    <x v="1"/>
    <n v="552.41999999999996"/>
    <n v="361.46"/>
    <n v="5"/>
    <n v="0"/>
    <n v="519"/>
    <n v="3"/>
    <n v="2762.1"/>
    <n v="954.8"/>
  </r>
  <r>
    <n v="1107"/>
    <x v="2779"/>
    <n v="30"/>
    <x v="2"/>
    <d v="2021-08-27T00:00:00"/>
    <n v="0"/>
    <n v="10215"/>
    <x v="899"/>
    <x v="2"/>
    <n v="104"/>
    <s v="Product_104"/>
    <x v="1"/>
    <n v="1298.22"/>
    <n v="793.69"/>
    <n v="2"/>
    <n v="0.2"/>
    <n v="513"/>
    <n v="2"/>
    <n v="2077.15"/>
    <n v="489.77"/>
  </r>
  <r>
    <n v="2390"/>
    <x v="2780"/>
    <n v="41"/>
    <x v="5"/>
    <d v="2022-01-22T00:00:00"/>
    <n v="0"/>
    <n v="10229"/>
    <x v="953"/>
    <x v="2"/>
    <n v="133"/>
    <s v="Product_133"/>
    <x v="3"/>
    <n v="128.13999999999999"/>
    <n v="429.51499999999999"/>
    <n v="2"/>
    <n v="0"/>
    <n v="385"/>
    <n v="5"/>
    <n v="256.27999999999997"/>
    <n v="-602.75"/>
  </r>
  <r>
    <n v="2304"/>
    <x v="2781"/>
    <n v="30"/>
    <x v="5"/>
    <d v="2023-06-12T00:00:00"/>
    <n v="0"/>
    <n v="13710"/>
    <x v="1275"/>
    <x v="0"/>
    <n v="147"/>
    <s v="Product_147"/>
    <x v="1"/>
    <n v="1474.03"/>
    <n v="874.64"/>
    <n v="2"/>
    <n v="0"/>
    <n v="569"/>
    <n v="3"/>
    <n v="2948.06"/>
    <n v="1198.78"/>
  </r>
  <r>
    <n v="2151"/>
    <x v="2782"/>
    <n v="60"/>
    <x v="5"/>
    <d v="2021-03-28T00:00:00"/>
    <n v="0"/>
    <n v="12370"/>
    <x v="1276"/>
    <x v="1"/>
    <n v="112"/>
    <s v="Product_112"/>
    <x v="3"/>
    <n v="1372.45"/>
    <n v="611.42999999999995"/>
    <n v="4"/>
    <n v="0.2"/>
    <n v="530"/>
    <n v="3"/>
    <n v="4391.84"/>
    <n v="1946.12"/>
  </r>
  <r>
    <n v="2252"/>
    <x v="2783"/>
    <n v="30"/>
    <x v="1"/>
    <d v="2021-03-24T00:00:00"/>
    <n v="0"/>
    <n v="13901"/>
    <x v="512"/>
    <x v="1"/>
    <n v="109"/>
    <s v="Product_109"/>
    <x v="2"/>
    <n v="576.64"/>
    <n v="343.93"/>
    <n v="5"/>
    <n v="0"/>
    <n v="581"/>
    <n v="7"/>
    <n v="2883.2"/>
    <n v="1163.55"/>
  </r>
  <r>
    <n v="2134"/>
    <x v="2784"/>
    <n v="51"/>
    <x v="4"/>
    <d v="2020-09-30T00:00:00"/>
    <n v="0"/>
    <n v="13492"/>
    <x v="522"/>
    <x v="0"/>
    <n v="132"/>
    <s v="Product_132"/>
    <x v="3"/>
    <n v="1173.3499999999999"/>
    <n v="519.58000000000004"/>
    <n v="1"/>
    <n v="0"/>
    <n v="631"/>
    <n v="4"/>
    <n v="1173.3499999999999"/>
    <n v="653.77"/>
  </r>
  <r>
    <n v="1135"/>
    <x v="2785"/>
    <n v="15"/>
    <x v="0"/>
    <d v="2022-09-06T00:00:00"/>
    <n v="1"/>
    <n v="12272"/>
    <x v="1164"/>
    <x v="0"/>
    <n v="111"/>
    <s v="Product_111"/>
    <x v="1"/>
    <n v="1140.77"/>
    <n v="590.64"/>
    <n v="2"/>
    <n v="0"/>
    <n v="848"/>
    <n v="1"/>
    <n v="2281.54"/>
    <n v="1100.26"/>
  </r>
  <r>
    <n v="1361"/>
    <x v="2786"/>
    <n v="37"/>
    <x v="2"/>
    <d v="2020-09-11T00:00:00"/>
    <n v="0"/>
    <n v="11685"/>
    <x v="128"/>
    <x v="2"/>
    <n v="137"/>
    <s v="Product_137"/>
    <x v="2"/>
    <n v="1356.82"/>
    <n v="773.36"/>
    <n v="3"/>
    <n v="0"/>
    <n v="820"/>
    <n v="4"/>
    <n v="4070.46"/>
    <n v="1750.38"/>
  </r>
  <r>
    <n v="2209"/>
    <x v="2787"/>
    <n v="40"/>
    <x v="2"/>
    <d v="2022-07-20T00:00:00"/>
    <n v="0"/>
    <n v="11310"/>
    <x v="278"/>
    <x v="2"/>
    <n v="124"/>
    <s v="Product_124"/>
    <x v="0"/>
    <n v="495.52"/>
    <n v="205.7"/>
    <n v="1"/>
    <n v="0"/>
    <n v="576"/>
    <n v="2"/>
    <n v="495.52"/>
    <n v="289.82"/>
  </r>
  <r>
    <n v="1128"/>
    <x v="2788"/>
    <n v="37"/>
    <x v="3"/>
    <d v="2023-05-25T00:00:00"/>
    <n v="0"/>
    <n v="10045"/>
    <x v="614"/>
    <x v="2"/>
    <n v="107"/>
    <s v="Product_107"/>
    <x v="2"/>
    <n v="725"/>
    <n v="323.33999999999997"/>
    <n v="1"/>
    <n v="0"/>
    <n v="587"/>
    <n v="4"/>
    <n v="725"/>
    <n v="401.66"/>
  </r>
  <r>
    <n v="2284"/>
    <x v="2789"/>
    <n v="34"/>
    <x v="1"/>
    <d v="2022-02-04T00:00:00"/>
    <n v="0"/>
    <n v="11836"/>
    <x v="162"/>
    <x v="1"/>
    <n v="108"/>
    <s v="Product_108"/>
    <x v="0"/>
    <n v="1304.25"/>
    <n v="647.07000000000005"/>
    <n v="1"/>
    <n v="0"/>
    <n v="490"/>
    <n v="4"/>
    <n v="1304.25"/>
    <n v="657.18"/>
  </r>
  <r>
    <n v="1514"/>
    <x v="2790"/>
    <n v="29"/>
    <x v="4"/>
    <d v="2022-01-05T00:00:00"/>
    <n v="0"/>
    <n v="11037"/>
    <x v="561"/>
    <x v="0"/>
    <n v="133"/>
    <s v="Product_133"/>
    <x v="3"/>
    <n v="1178.94"/>
    <n v="635.09"/>
    <n v="5"/>
    <n v="0.1"/>
    <n v="562"/>
    <n v="5"/>
    <n v="5305.23"/>
    <n v="2129.7800000000002"/>
  </r>
  <r>
    <n v="1448"/>
    <x v="2791"/>
    <n v="51"/>
    <x v="5"/>
    <d v="2023-12-08T00:00:00"/>
    <n v="0"/>
    <n v="10632"/>
    <x v="77"/>
    <x v="0"/>
    <n v="125"/>
    <s v="Product_125"/>
    <x v="2"/>
    <n v="620.53"/>
    <n v="408.03"/>
    <n v="2"/>
    <n v="0"/>
    <n v="390"/>
    <n v="5"/>
    <n v="1241.06"/>
    <n v="425"/>
  </r>
  <r>
    <n v="2127"/>
    <x v="2792"/>
    <n v="54"/>
    <x v="0"/>
    <d v="2023-01-29T00:00:00"/>
    <n v="0"/>
    <n v="13979"/>
    <x v="812"/>
    <x v="1"/>
    <n v="101"/>
    <s v="Product_101"/>
    <x v="2"/>
    <n v="1276.3"/>
    <n v="582.22"/>
    <n v="3"/>
    <n v="0"/>
    <n v="674"/>
    <n v="6"/>
    <n v="3828.9"/>
    <n v="2082.2399999999998"/>
  </r>
  <r>
    <n v="2247"/>
    <x v="2793"/>
    <n v="38"/>
    <x v="1"/>
    <d v="2022-08-22T00:00:00"/>
    <n v="0"/>
    <n v="12422"/>
    <x v="1277"/>
    <x v="2"/>
    <n v="103"/>
    <s v="Product_103"/>
    <x v="2"/>
    <n v="118.08"/>
    <n v="59.54"/>
    <n v="4"/>
    <n v="0"/>
    <n v="516"/>
    <n v="3"/>
    <n v="472.32"/>
    <n v="234.16"/>
  </r>
  <r>
    <n v="1873"/>
    <x v="2794"/>
    <n v="23"/>
    <x v="1"/>
    <d v="2023-01-05T00:00:00"/>
    <n v="1"/>
    <n v="12750"/>
    <x v="1073"/>
    <x v="2"/>
    <n v="140"/>
    <s v="Product_140"/>
    <x v="3"/>
    <n v="1183.97"/>
    <n v="642.58000000000004"/>
    <n v="3"/>
    <n v="0"/>
    <n v="727"/>
    <n v="3"/>
    <n v="3551.91"/>
    <n v="1624.17"/>
  </r>
  <r>
    <n v="1472"/>
    <x v="2795"/>
    <n v="66"/>
    <x v="4"/>
    <d v="2023-09-22T00:00:00"/>
    <n v="0"/>
    <n v="10986"/>
    <x v="452"/>
    <x v="2"/>
    <n v="128"/>
    <s v="Product_128"/>
    <x v="1"/>
    <n v="349.81"/>
    <n v="170.96"/>
    <n v="3"/>
    <n v="0"/>
    <n v="467"/>
    <n v="2"/>
    <n v="1049.43"/>
    <n v="536.54999999999995"/>
  </r>
  <r>
    <n v="2033"/>
    <x v="2796"/>
    <n v="26"/>
    <x v="0"/>
    <d v="2021-03-23T00:00:00"/>
    <n v="0"/>
    <n v="10332"/>
    <x v="16"/>
    <x v="2"/>
    <n v="143"/>
    <s v="Product_143"/>
    <x v="3"/>
    <n v="464.88"/>
    <n v="273.22000000000003"/>
    <n v="3"/>
    <n v="0"/>
    <n v="968"/>
    <n v="4"/>
    <n v="1394.64"/>
    <n v="574.98"/>
  </r>
  <r>
    <n v="2428"/>
    <x v="2797"/>
    <n v="18"/>
    <x v="5"/>
    <d v="2021-05-21T00:00:00"/>
    <n v="1"/>
    <n v="11879"/>
    <x v="533"/>
    <x v="1"/>
    <n v="133"/>
    <s v="Product_133"/>
    <x v="2"/>
    <n v="765.16"/>
    <n v="364.97"/>
    <n v="4"/>
    <n v="0"/>
    <n v="636"/>
    <n v="4"/>
    <n v="3060.64"/>
    <n v="1600.76"/>
  </r>
  <r>
    <n v="1301"/>
    <x v="2798"/>
    <n v="9"/>
    <x v="1"/>
    <d v="2023-10-25T00:00:00"/>
    <n v="0"/>
    <n v="12213"/>
    <x v="131"/>
    <x v="2"/>
    <n v="146"/>
    <s v="Product_146"/>
    <x v="1"/>
    <n v="702.12"/>
    <n v="429.51499999999999"/>
    <n v="3"/>
    <n v="0"/>
    <n v="434"/>
    <n v="6"/>
    <n v="2106.36"/>
    <n v="817.82"/>
  </r>
  <r>
    <n v="1230"/>
    <x v="2799"/>
    <n v="41"/>
    <x v="2"/>
    <d v="2023-05-05T00:00:00"/>
    <n v="0"/>
    <n v="10506"/>
    <x v="136"/>
    <x v="2"/>
    <n v="101"/>
    <s v="Product_101"/>
    <x v="2"/>
    <n v="804.83"/>
    <n v="443.9"/>
    <n v="3"/>
    <n v="0.1"/>
    <n v="511"/>
    <n v="4"/>
    <n v="2173.04"/>
    <n v="841.34"/>
  </r>
  <r>
    <n v="1922"/>
    <x v="2800"/>
    <n v="36"/>
    <x v="2"/>
    <d v="2020-06-16T00:00:00"/>
    <n v="0"/>
    <n v="10116"/>
    <x v="317"/>
    <x v="1"/>
    <n v="138"/>
    <s v="Product_138"/>
    <x v="2"/>
    <n v="839.92"/>
    <n v="357.71"/>
    <n v="2"/>
    <n v="0.1"/>
    <n v="407"/>
    <n v="3"/>
    <n v="1511.86"/>
    <n v="796.44"/>
  </r>
  <r>
    <n v="2089"/>
    <x v="2801"/>
    <n v="55"/>
    <x v="0"/>
    <d v="2022-12-12T00:00:00"/>
    <n v="0"/>
    <n v="10942"/>
    <x v="1192"/>
    <x v="2"/>
    <n v="127"/>
    <s v="Product_127"/>
    <x v="0"/>
    <n v="530.72"/>
    <n v="312.12"/>
    <n v="2"/>
    <n v="0"/>
    <n v="751"/>
    <n v="4"/>
    <n v="1061.44"/>
    <n v="437.2"/>
  </r>
  <r>
    <n v="1936"/>
    <x v="2802"/>
    <n v="49"/>
    <x v="5"/>
    <d v="2022-03-07T00:00:00"/>
    <n v="0"/>
    <n v="10635"/>
    <x v="580"/>
    <x v="1"/>
    <n v="138"/>
    <s v="Product_138"/>
    <x v="2"/>
    <n v="304.08"/>
    <n v="173.56"/>
    <n v="2"/>
    <n v="0"/>
    <n v="840"/>
    <n v="3"/>
    <n v="608.16"/>
    <n v="261.04000000000002"/>
  </r>
  <r>
    <n v="1111"/>
    <x v="2803"/>
    <n v="44"/>
    <x v="0"/>
    <d v="2022-12-17T00:00:00"/>
    <n v="0"/>
    <n v="11589"/>
    <x v="1278"/>
    <x v="2"/>
    <n v="135"/>
    <s v="Product_135"/>
    <x v="3"/>
    <n v="1164.3"/>
    <n v="583.99"/>
    <n v="1"/>
    <n v="0"/>
    <n v="635"/>
    <n v="2"/>
    <n v="1164.3"/>
    <n v="580.30999999999995"/>
  </r>
  <r>
    <n v="2036"/>
    <x v="2804"/>
    <n v="35"/>
    <x v="1"/>
    <d v="2023-12-12T00:00:00"/>
    <n v="0"/>
    <n v="11462"/>
    <x v="874"/>
    <x v="0"/>
    <n v="110"/>
    <s v="Product_110"/>
    <x v="3"/>
    <n v="629.97"/>
    <n v="254.1"/>
    <n v="3"/>
    <n v="0"/>
    <n v="386"/>
    <n v="6"/>
    <n v="1889.91"/>
    <n v="1127.6099999999999"/>
  </r>
  <r>
    <n v="2416"/>
    <x v="2805"/>
    <n v="56"/>
    <x v="2"/>
    <d v="2022-01-10T00:00:00"/>
    <n v="1"/>
    <n v="13375"/>
    <x v="809"/>
    <x v="2"/>
    <n v="112"/>
    <s v="Product_112"/>
    <x v="3"/>
    <n v="783.47"/>
    <n v="360.56"/>
    <n v="5"/>
    <n v="0"/>
    <n v="876"/>
    <n v="4"/>
    <n v="3917.35"/>
    <n v="2114.5500000000002"/>
  </r>
  <r>
    <n v="1499"/>
    <x v="2806"/>
    <n v="68"/>
    <x v="3"/>
    <d v="2020-08-06T00:00:00"/>
    <n v="0"/>
    <n v="12504"/>
    <x v="895"/>
    <x v="0"/>
    <n v="110"/>
    <s v="Product_110"/>
    <x v="1"/>
    <n v="984.81"/>
    <n v="513.79"/>
    <n v="5"/>
    <n v="0.2"/>
    <n v="608"/>
    <n v="5"/>
    <n v="3939.24"/>
    <n v="1370.29"/>
  </r>
  <r>
    <n v="1931"/>
    <x v="2807"/>
    <n v="55"/>
    <x v="0"/>
    <d v="2023-01-03T00:00:00"/>
    <n v="0"/>
    <n v="11991"/>
    <x v="591"/>
    <x v="1"/>
    <n v="134"/>
    <s v="Product_134"/>
    <x v="0"/>
    <n v="1368.97"/>
    <n v="629.69000000000005"/>
    <n v="5"/>
    <n v="0"/>
    <n v="672"/>
    <n v="3"/>
    <n v="6844.85"/>
    <n v="3696.4"/>
  </r>
  <r>
    <n v="1597"/>
    <x v="2808"/>
    <n v="33"/>
    <x v="3"/>
    <d v="2020-08-17T00:00:00"/>
    <n v="0"/>
    <n v="10868"/>
    <x v="171"/>
    <x v="2"/>
    <n v="124"/>
    <s v="Product_124"/>
    <x v="0"/>
    <n v="1075.95"/>
    <n v="616.79"/>
    <n v="4"/>
    <n v="0.2"/>
    <n v="397"/>
    <n v="7"/>
    <n v="3443.04"/>
    <n v="975.88"/>
  </r>
  <r>
    <n v="1233"/>
    <x v="2809"/>
    <n v="51"/>
    <x v="3"/>
    <d v="2020-05-06T00:00:00"/>
    <n v="1"/>
    <n v="11294"/>
    <x v="1081"/>
    <x v="2"/>
    <n v="128"/>
    <s v="Product_128"/>
    <x v="2"/>
    <n v="115.92"/>
    <n v="71.14"/>
    <n v="2"/>
    <n v="0"/>
    <n v="1701"/>
    <n v="1"/>
    <n v="231.84"/>
    <n v="89.56"/>
  </r>
  <r>
    <n v="1601"/>
    <x v="2810"/>
    <n v="33"/>
    <x v="4"/>
    <d v="2023-01-26T00:00:00"/>
    <n v="0"/>
    <n v="11734"/>
    <x v="1279"/>
    <x v="2"/>
    <n v="122"/>
    <s v="Product_122"/>
    <x v="2"/>
    <n v="1265.9100000000001"/>
    <n v="831.46"/>
    <n v="2"/>
    <n v="0"/>
    <n v="706"/>
    <n v="4"/>
    <n v="2531.8200000000002"/>
    <n v="868.9"/>
  </r>
  <r>
    <n v="1313"/>
    <x v="2811"/>
    <n v="23"/>
    <x v="2"/>
    <d v="2022-11-01T00:00:00"/>
    <n v="0"/>
    <n v="12263"/>
    <x v="121"/>
    <x v="0"/>
    <n v="145"/>
    <s v="Product_145"/>
    <x v="0"/>
    <n v="1484.56"/>
    <n v="881.97"/>
    <n v="2"/>
    <n v="0"/>
    <n v="742"/>
    <n v="5"/>
    <n v="2969.12"/>
    <n v="1205.18"/>
  </r>
  <r>
    <n v="1565"/>
    <x v="2812"/>
    <n v="26"/>
    <x v="0"/>
    <d v="2021-02-18T00:00:00"/>
    <n v="1"/>
    <n v="10112"/>
    <x v="1280"/>
    <x v="2"/>
    <n v="116"/>
    <s v="Product_116"/>
    <x v="1"/>
    <n v="735.1"/>
    <n v="445.99"/>
    <n v="4"/>
    <n v="0.05"/>
    <n v="914"/>
    <n v="4"/>
    <n v="2793.38"/>
    <n v="1009.42"/>
  </r>
  <r>
    <n v="2035"/>
    <x v="2813"/>
    <n v="34"/>
    <x v="3"/>
    <d v="2023-03-18T00:00:00"/>
    <n v="0"/>
    <n v="13087"/>
    <x v="1186"/>
    <x v="1"/>
    <n v="113"/>
    <s v="Product_113"/>
    <x v="3"/>
    <n v="1455.91"/>
    <n v="848.11"/>
    <n v="3"/>
    <n v="0"/>
    <n v="548"/>
    <n v="8"/>
    <n v="4367.7299999999996"/>
    <n v="1823.4"/>
  </r>
  <r>
    <n v="1208"/>
    <x v="2814"/>
    <n v="41"/>
    <x v="1"/>
    <d v="2023-01-04T00:00:00"/>
    <n v="1"/>
    <n v="12263"/>
    <x v="291"/>
    <x v="2"/>
    <n v="136"/>
    <s v="Product_136"/>
    <x v="2"/>
    <n v="843.63"/>
    <n v="586.87"/>
    <n v="1"/>
    <n v="0"/>
    <n v="728"/>
    <n v="2"/>
    <n v="843.63"/>
    <n v="256.76"/>
  </r>
  <r>
    <n v="2037"/>
    <x v="2815"/>
    <n v="70"/>
    <x v="4"/>
    <d v="2020-11-02T00:00:00"/>
    <n v="1"/>
    <n v="10426"/>
    <x v="609"/>
    <x v="1"/>
    <n v="136"/>
    <s v="Product_136"/>
    <x v="0"/>
    <n v="716.44"/>
    <n v="342.67"/>
    <n v="2"/>
    <n v="0"/>
    <n v="1202"/>
    <n v="2"/>
    <n v="1432.88"/>
    <n v="747.54"/>
  </r>
  <r>
    <n v="2441"/>
    <x v="2816"/>
    <n v="26"/>
    <x v="5"/>
    <d v="2020-02-12T00:00:00"/>
    <n v="0"/>
    <n v="11158"/>
    <x v="781"/>
    <x v="0"/>
    <n v="143"/>
    <s v="Product_143"/>
    <x v="1"/>
    <n v="530.54"/>
    <n v="254.59"/>
    <n v="3"/>
    <n v="0.1"/>
    <n v="393"/>
    <n v="4"/>
    <n v="1432.46"/>
    <n v="668.69"/>
  </r>
  <r>
    <n v="2460"/>
    <x v="2817"/>
    <n v="59"/>
    <x v="4"/>
    <d v="2021-02-11T00:00:00"/>
    <n v="0"/>
    <n v="11066"/>
    <x v="493"/>
    <x v="1"/>
    <n v="123"/>
    <s v="Product_123"/>
    <x v="3"/>
    <n v="1003.45"/>
    <n v="439.41"/>
    <n v="5"/>
    <n v="0.05"/>
    <n v="949"/>
    <n v="6"/>
    <n v="4766.3900000000003"/>
    <n v="2569.34"/>
  </r>
  <r>
    <n v="2400"/>
    <x v="2818"/>
    <n v="35"/>
    <x v="5"/>
    <d v="2022-01-12T00:00:00"/>
    <n v="1"/>
    <n v="12811"/>
    <x v="1222"/>
    <x v="0"/>
    <n v="114"/>
    <s v="Product_114"/>
    <x v="2"/>
    <n v="383.24"/>
    <n v="209.14"/>
    <n v="1"/>
    <n v="0"/>
    <n v="762"/>
    <n v="5"/>
    <n v="383.24"/>
    <n v="174.1"/>
  </r>
  <r>
    <n v="2043"/>
    <x v="2819"/>
    <n v="9"/>
    <x v="2"/>
    <d v="2022-06-23T00:00:00"/>
    <n v="0"/>
    <n v="10283"/>
    <x v="377"/>
    <x v="0"/>
    <n v="132"/>
    <s v="Product_132"/>
    <x v="3"/>
    <n v="202.15"/>
    <n v="86.69"/>
    <n v="5"/>
    <n v="0"/>
    <n v="750"/>
    <n v="6"/>
    <n v="1010.75"/>
    <n v="577.29999999999995"/>
  </r>
  <r>
    <n v="1586"/>
    <x v="2820"/>
    <n v="32"/>
    <x v="0"/>
    <d v="2020-08-26T00:00:00"/>
    <n v="1"/>
    <n v="10833"/>
    <x v="936"/>
    <x v="0"/>
    <n v="103"/>
    <s v="Product_103"/>
    <x v="3"/>
    <n v="89.49"/>
    <n v="429.51499999999999"/>
    <n v="3"/>
    <n v="0.2"/>
    <n v="909"/>
    <n v="2"/>
    <n v="214.78"/>
    <n v="-1073.77"/>
  </r>
  <r>
    <n v="2014"/>
    <x v="2821"/>
    <n v="57"/>
    <x v="0"/>
    <d v="2023-10-25T00:00:00"/>
    <n v="0"/>
    <n v="13169"/>
    <x v="131"/>
    <x v="1"/>
    <n v="127"/>
    <s v="Product_127"/>
    <x v="0"/>
    <n v="473.95"/>
    <n v="258.20999999999998"/>
    <n v="3"/>
    <n v="0.1"/>
    <n v="434"/>
    <n v="8"/>
    <n v="1279.6600000000001"/>
    <n v="505.03"/>
  </r>
  <r>
    <n v="2093"/>
    <x v="2822"/>
    <n v="45"/>
    <x v="5"/>
    <d v="2021-02-24T00:00:00"/>
    <n v="0"/>
    <n v="13131"/>
    <x v="958"/>
    <x v="1"/>
    <n v="119"/>
    <s v="Product_119"/>
    <x v="0"/>
    <n v="623.87"/>
    <n v="428.77"/>
    <n v="5"/>
    <n v="0"/>
    <n v="494"/>
    <n v="5"/>
    <n v="3119.35"/>
    <n v="975.5"/>
  </r>
  <r>
    <n v="2234"/>
    <x v="2823"/>
    <n v="46"/>
    <x v="1"/>
    <d v="2024-01-08T00:00:00"/>
    <n v="1"/>
    <n v="10229"/>
    <x v="1190"/>
    <x v="1"/>
    <n v="122"/>
    <s v="Product_122"/>
    <x v="3"/>
    <n v="850.51"/>
    <n v="586.12"/>
    <n v="1"/>
    <n v="0.1"/>
    <n v="359"/>
    <n v="3"/>
    <n v="765.46"/>
    <n v="179.34"/>
  </r>
  <r>
    <n v="2124"/>
    <x v="2824"/>
    <n v="59"/>
    <x v="5"/>
    <d v="2023-04-09T00:00:00"/>
    <n v="0"/>
    <n v="11919"/>
    <x v="883"/>
    <x v="2"/>
    <n v="101"/>
    <s v="Product_101"/>
    <x v="3"/>
    <n v="474.49"/>
    <n v="295.67"/>
    <n v="5"/>
    <n v="0"/>
    <n v="633"/>
    <n v="4"/>
    <n v="2372.4499999999998"/>
    <n v="894.1"/>
  </r>
  <r>
    <n v="1697"/>
    <x v="2825"/>
    <n v="24"/>
    <x v="5"/>
    <d v="2022-09-28T00:00:00"/>
    <n v="0"/>
    <n v="11666"/>
    <x v="1248"/>
    <x v="1"/>
    <n v="105"/>
    <s v="Product_105"/>
    <x v="2"/>
    <n v="1476.89"/>
    <n v="763.22"/>
    <n v="5"/>
    <n v="0"/>
    <n v="393"/>
    <n v="5"/>
    <n v="7384.45"/>
    <n v="3568.35"/>
  </r>
  <r>
    <n v="1131"/>
    <x v="2826"/>
    <n v="24"/>
    <x v="0"/>
    <d v="2020-07-05T00:00:00"/>
    <n v="0"/>
    <n v="10384"/>
    <x v="562"/>
    <x v="0"/>
    <n v="149"/>
    <s v="Product_149"/>
    <x v="1"/>
    <n v="473.03"/>
    <n v="311.99"/>
    <n v="5"/>
    <n v="0"/>
    <n v="565"/>
    <n v="4"/>
    <n v="2365.15"/>
    <n v="805.2"/>
  </r>
  <r>
    <n v="2404"/>
    <x v="2827"/>
    <n v="6"/>
    <x v="3"/>
    <d v="2022-11-11T00:00:00"/>
    <n v="0"/>
    <n v="10158"/>
    <x v="1054"/>
    <x v="1"/>
    <n v="133"/>
    <s v="Product_133"/>
    <x v="1"/>
    <n v="689.41"/>
    <n v="456.83"/>
    <n v="1"/>
    <n v="0"/>
    <n v="782"/>
    <n v="4"/>
    <n v="689.41"/>
    <n v="232.58"/>
  </r>
  <r>
    <n v="2155"/>
    <x v="2828"/>
    <n v="53"/>
    <x v="1"/>
    <d v="2022-07-01T00:00:00"/>
    <n v="1"/>
    <n v="10823"/>
    <x v="1281"/>
    <x v="0"/>
    <n v="119"/>
    <s v="Product_119"/>
    <x v="3"/>
    <n v="199.75"/>
    <n v="134.44"/>
    <n v="4"/>
    <n v="0.1"/>
    <n v="794"/>
    <n v="2"/>
    <n v="719.1"/>
    <n v="181.34"/>
  </r>
  <r>
    <n v="2043"/>
    <x v="2829"/>
    <n v="48"/>
    <x v="0"/>
    <d v="2020-04-23T00:00:00"/>
    <n v="0"/>
    <n v="12518"/>
    <x v="1200"/>
    <x v="1"/>
    <n v="136"/>
    <s v="Product_136"/>
    <x v="0"/>
    <n v="427.91"/>
    <n v="253.33"/>
    <n v="1"/>
    <n v="0"/>
    <n v="750"/>
    <n v="6"/>
    <n v="427.91"/>
    <n v="174.58"/>
  </r>
  <r>
    <n v="1535"/>
    <x v="2830"/>
    <n v="50"/>
    <x v="4"/>
    <d v="2022-07-17T00:00:00"/>
    <n v="0"/>
    <n v="13667"/>
    <x v="68"/>
    <x v="1"/>
    <n v="106"/>
    <s v="Product_106"/>
    <x v="1"/>
    <n v="120.08"/>
    <n v="55.3"/>
    <n v="5"/>
    <n v="0"/>
    <n v="861"/>
    <n v="3"/>
    <n v="600.4"/>
    <n v="323.89999999999998"/>
  </r>
  <r>
    <n v="2013"/>
    <x v="2831"/>
    <n v="22"/>
    <x v="5"/>
    <d v="2020-09-27T00:00:00"/>
    <n v="0"/>
    <n v="10207"/>
    <x v="229"/>
    <x v="0"/>
    <n v="115"/>
    <s v="Product_115"/>
    <x v="3"/>
    <n v="861.29"/>
    <n v="368.05"/>
    <n v="2"/>
    <n v="0.1"/>
    <n v="409"/>
    <n v="5"/>
    <n v="1550.32"/>
    <n v="814.22"/>
  </r>
  <r>
    <n v="1226"/>
    <x v="2832"/>
    <n v="15"/>
    <x v="3"/>
    <d v="2022-11-17T00:00:00"/>
    <n v="0"/>
    <n v="10173"/>
    <x v="972"/>
    <x v="1"/>
    <n v="136"/>
    <s v="Product_136"/>
    <x v="0"/>
    <n v="1139.04"/>
    <n v="768.21"/>
    <n v="2"/>
    <n v="0.1"/>
    <n v="776"/>
    <n v="6"/>
    <n v="2050.27"/>
    <n v="513.85"/>
  </r>
  <r>
    <n v="2177"/>
    <x v="2833"/>
    <n v="20"/>
    <x v="1"/>
    <d v="2022-04-30T00:00:00"/>
    <n v="0"/>
    <n v="11823"/>
    <x v="831"/>
    <x v="2"/>
    <n v="133"/>
    <s v="Product_133"/>
    <x v="2"/>
    <n v="333.78"/>
    <n v="139.07"/>
    <n v="3"/>
    <n v="0"/>
    <n v="666"/>
    <n v="6"/>
    <n v="1001.34"/>
    <n v="584.13"/>
  </r>
  <r>
    <n v="2492"/>
    <x v="2834"/>
    <n v="26"/>
    <x v="2"/>
    <d v="2022-07-24T00:00:00"/>
    <n v="1"/>
    <n v="11104"/>
    <x v="834"/>
    <x v="2"/>
    <n v="124"/>
    <s v="Product_124"/>
    <x v="1"/>
    <n v="583.47"/>
    <n v="285.18"/>
    <n v="4"/>
    <n v="0"/>
    <n v="892"/>
    <n v="4"/>
    <n v="2333.88"/>
    <n v="1193.1600000000001"/>
  </r>
  <r>
    <n v="1821"/>
    <x v="2835"/>
    <n v="63"/>
    <x v="1"/>
    <d v="2023-02-28T00:00:00"/>
    <n v="0"/>
    <n v="11041"/>
    <x v="1061"/>
    <x v="0"/>
    <n v="127"/>
    <s v="Product_127"/>
    <x v="2"/>
    <n v="74.09"/>
    <n v="40.46"/>
    <n v="3"/>
    <n v="0.05"/>
    <n v="673"/>
    <n v="7"/>
    <n v="211.16"/>
    <n v="89.78"/>
  </r>
  <r>
    <n v="1870"/>
    <x v="2836"/>
    <n v="55"/>
    <x v="1"/>
    <d v="2020-04-28T00:00:00"/>
    <n v="0"/>
    <n v="11016"/>
    <x v="175"/>
    <x v="0"/>
    <n v="149"/>
    <s v="Product_149"/>
    <x v="0"/>
    <n v="1267.31"/>
    <n v="515.28"/>
    <n v="3"/>
    <n v="0.05"/>
    <n v="694"/>
    <n v="4"/>
    <n v="3611.83"/>
    <n v="2065.9899999999998"/>
  </r>
  <r>
    <n v="1404"/>
    <x v="2837"/>
    <n v="33"/>
    <x v="5"/>
    <d v="2023-02-18T00:00:00"/>
    <n v="0"/>
    <n v="10707"/>
    <x v="523"/>
    <x v="0"/>
    <n v="111"/>
    <s v="Product_111"/>
    <x v="3"/>
    <n v="1180.95"/>
    <n v="793.69"/>
    <n v="2"/>
    <n v="0.05"/>
    <n v="338"/>
    <n v="5"/>
    <n v="2243.8000000000002"/>
    <n v="656.42"/>
  </r>
  <r>
    <n v="1201"/>
    <x v="2838"/>
    <n v="44"/>
    <x v="5"/>
    <d v="2022-08-04T00:00:00"/>
    <n v="0"/>
    <n v="13362"/>
    <x v="584"/>
    <x v="2"/>
    <n v="149"/>
    <s v="Product_149"/>
    <x v="2"/>
    <n v="141.72"/>
    <n v="68.900000000000006"/>
    <n v="1"/>
    <n v="0"/>
    <n v="765"/>
    <n v="5"/>
    <n v="141.72"/>
    <n v="72.819999999999993"/>
  </r>
  <r>
    <n v="1037"/>
    <x v="2839"/>
    <n v="29"/>
    <x v="2"/>
    <d v="2023-09-10T00:00:00"/>
    <n v="0"/>
    <n v="11383"/>
    <x v="928"/>
    <x v="0"/>
    <n v="123"/>
    <s v="Product_123"/>
    <x v="3"/>
    <n v="579.05999999999995"/>
    <n v="236.58"/>
    <n v="3"/>
    <n v="0"/>
    <n v="450"/>
    <n v="3"/>
    <n v="1737.18"/>
    <n v="1027.44"/>
  </r>
  <r>
    <n v="1941"/>
    <x v="2840"/>
    <n v="45"/>
    <x v="2"/>
    <d v="2021-09-23T00:00:00"/>
    <n v="0"/>
    <n v="11891"/>
    <x v="391"/>
    <x v="0"/>
    <n v="133"/>
    <s v="Product_133"/>
    <x v="1"/>
    <n v="1435.17"/>
    <n v="1001.86"/>
    <n v="3"/>
    <n v="0.1"/>
    <n v="475"/>
    <n v="5"/>
    <n v="3874.96"/>
    <n v="869.38"/>
  </r>
  <r>
    <n v="1187"/>
    <x v="2841"/>
    <n v="22"/>
    <x v="2"/>
    <d v="2024-01-21T00:00:00"/>
    <n v="0"/>
    <n v="11302"/>
    <x v="230"/>
    <x v="2"/>
    <n v="141"/>
    <s v="Product_141"/>
    <x v="2"/>
    <n v="618.44000000000005"/>
    <n v="305.14999999999998"/>
    <n v="4"/>
    <n v="0.1"/>
    <n v="346"/>
    <n v="6"/>
    <n v="2226.38"/>
    <n v="1005.78"/>
  </r>
  <r>
    <n v="2080"/>
    <x v="2842"/>
    <n v="51"/>
    <x v="0"/>
    <d v="2020-02-14T00:00:00"/>
    <n v="0"/>
    <n v="13022"/>
    <x v="900"/>
    <x v="0"/>
    <n v="146"/>
    <s v="Product_146"/>
    <x v="1"/>
    <n v="813"/>
    <n v="539.04"/>
    <n v="2"/>
    <n v="0"/>
    <n v="847"/>
    <n v="2"/>
    <n v="1626"/>
    <n v="547.91999999999996"/>
  </r>
  <r>
    <n v="1940"/>
    <x v="2843"/>
    <n v="27"/>
    <x v="0"/>
    <d v="2022-03-21T00:00:00"/>
    <n v="0"/>
    <n v="12444"/>
    <x v="109"/>
    <x v="1"/>
    <n v="147"/>
    <s v="Product_147"/>
    <x v="1"/>
    <n v="565.1"/>
    <n v="302.92"/>
    <n v="1"/>
    <n v="0"/>
    <n v="566"/>
    <n v="2"/>
    <n v="565.1"/>
    <n v="262.18"/>
  </r>
  <r>
    <n v="2043"/>
    <x v="2844"/>
    <n v="52"/>
    <x v="5"/>
    <d v="2021-05-06T00:00:00"/>
    <n v="0"/>
    <n v="13021"/>
    <x v="441"/>
    <x v="1"/>
    <n v="129"/>
    <s v="Product_129"/>
    <x v="1"/>
    <n v="914.39"/>
    <n v="547.66"/>
    <n v="4"/>
    <n v="0.1"/>
    <n v="750"/>
    <n v="6"/>
    <n v="3291.8"/>
    <n v="1101.1600000000001"/>
  </r>
  <r>
    <n v="1272"/>
    <x v="2845"/>
    <n v="33"/>
    <x v="5"/>
    <d v="2020-07-01T00:00:00"/>
    <n v="1"/>
    <n v="12813"/>
    <x v="1282"/>
    <x v="1"/>
    <n v="131"/>
    <s v="Product_131"/>
    <x v="1"/>
    <n v="1468.33"/>
    <n v="693.53"/>
    <n v="1"/>
    <n v="0"/>
    <n v="814"/>
    <n v="4"/>
    <n v="1468.33"/>
    <n v="774.8"/>
  </r>
  <r>
    <n v="2142"/>
    <x v="2846"/>
    <n v="28"/>
    <x v="2"/>
    <d v="2021-03-22T00:00:00"/>
    <n v="0"/>
    <n v="13213"/>
    <x v="612"/>
    <x v="1"/>
    <n v="101"/>
    <s v="Product_101"/>
    <x v="1"/>
    <n v="1496.38"/>
    <n v="824.3"/>
    <n v="1"/>
    <n v="0"/>
    <n v="504"/>
    <n v="4"/>
    <n v="1496.38"/>
    <n v="672.08"/>
  </r>
  <r>
    <n v="1582"/>
    <x v="2847"/>
    <n v="64"/>
    <x v="0"/>
    <d v="2023-03-30T00:00:00"/>
    <n v="0"/>
    <n v="10676"/>
    <x v="1235"/>
    <x v="2"/>
    <n v="134"/>
    <s v="Product_134"/>
    <x v="0"/>
    <n v="1173.3399999999999"/>
    <n v="560.03"/>
    <n v="3"/>
    <n v="0"/>
    <n v="643"/>
    <n v="2"/>
    <n v="3520.02"/>
    <n v="1839.93"/>
  </r>
  <r>
    <n v="1515"/>
    <x v="2848"/>
    <n v="42"/>
    <x v="3"/>
    <d v="2020-05-29T00:00:00"/>
    <n v="0"/>
    <n v="12564"/>
    <x v="497"/>
    <x v="1"/>
    <n v="118"/>
    <s v="Product_118"/>
    <x v="2"/>
    <n v="636.25"/>
    <n v="436.04"/>
    <n v="4"/>
    <n v="0"/>
    <n v="514"/>
    <n v="7"/>
    <n v="2545"/>
    <n v="800.84"/>
  </r>
  <r>
    <n v="2244"/>
    <x v="2849"/>
    <n v="35"/>
    <x v="0"/>
    <d v="2020-02-04T00:00:00"/>
    <n v="1"/>
    <n v="13322"/>
    <x v="1228"/>
    <x v="1"/>
    <n v="118"/>
    <s v="Product_118"/>
    <x v="3"/>
    <n v="766.93"/>
    <n v="320.79000000000002"/>
    <n v="3"/>
    <n v="0"/>
    <n v="1043"/>
    <n v="3"/>
    <n v="2300.79"/>
    <n v="1338.42"/>
  </r>
  <r>
    <n v="1525"/>
    <x v="2850"/>
    <n v="51"/>
    <x v="5"/>
    <d v="2022-05-17T00:00:00"/>
    <n v="0"/>
    <n v="10661"/>
    <x v="241"/>
    <x v="2"/>
    <n v="106"/>
    <s v="Product_106"/>
    <x v="3"/>
    <n v="567.26"/>
    <n v="273.64999999999998"/>
    <n v="5"/>
    <n v="0"/>
    <n v="377"/>
    <n v="5"/>
    <n v="2836.3"/>
    <n v="1468.05"/>
  </r>
  <r>
    <n v="1335"/>
    <x v="2851"/>
    <n v="19"/>
    <x v="0"/>
    <d v="2021-12-06T00:00:00"/>
    <n v="0"/>
    <n v="11563"/>
    <x v="1283"/>
    <x v="2"/>
    <n v="140"/>
    <s v="Product_140"/>
    <x v="0"/>
    <n v="1479.08"/>
    <n v="987.93"/>
    <n v="1"/>
    <n v="0"/>
    <n v="516"/>
    <n v="6"/>
    <n v="1479.08"/>
    <n v="491.15"/>
  </r>
  <r>
    <n v="1697"/>
    <x v="2852"/>
    <n v="56"/>
    <x v="5"/>
    <d v="2023-12-05T00:00:00"/>
    <n v="0"/>
    <n v="11260"/>
    <x v="838"/>
    <x v="2"/>
    <n v="101"/>
    <s v="Product_101"/>
    <x v="3"/>
    <n v="1076.25"/>
    <n v="585.49"/>
    <n v="4"/>
    <n v="0.2"/>
    <n v="393"/>
    <n v="5"/>
    <n v="3444"/>
    <n v="1102.04"/>
  </r>
  <r>
    <n v="2078"/>
    <x v="2853"/>
    <n v="37"/>
    <x v="2"/>
    <d v="2020-10-05T00:00:00"/>
    <n v="1"/>
    <n v="13203"/>
    <x v="133"/>
    <x v="1"/>
    <n v="147"/>
    <s v="Product_147"/>
    <x v="3"/>
    <n v="700.95"/>
    <n v="406.57"/>
    <n v="2"/>
    <n v="0.2"/>
    <n v="1697"/>
    <n v="1"/>
    <n v="1121.52"/>
    <n v="308.38"/>
  </r>
  <r>
    <n v="1499"/>
    <x v="2854"/>
    <n v="49"/>
    <x v="2"/>
    <d v="2023-01-13T00:00:00"/>
    <n v="0"/>
    <n v="12353"/>
    <x v="869"/>
    <x v="0"/>
    <n v="142"/>
    <s v="Product_142"/>
    <x v="3"/>
    <n v="67.569999999999993"/>
    <n v="40.24"/>
    <n v="3"/>
    <n v="0.2"/>
    <n v="608"/>
    <n v="5"/>
    <n v="162.16999999999999"/>
    <n v="41.45"/>
  </r>
  <r>
    <n v="1899"/>
    <x v="2855"/>
    <n v="16"/>
    <x v="2"/>
    <d v="2020-03-05T00:00:00"/>
    <n v="0"/>
    <n v="10357"/>
    <x v="1284"/>
    <x v="0"/>
    <n v="130"/>
    <s v="Product_130"/>
    <x v="2"/>
    <n v="804.7"/>
    <n v="339"/>
    <n v="5"/>
    <n v="0.1"/>
    <n v="788"/>
    <n v="5"/>
    <n v="3621.15"/>
    <n v="1926.15"/>
  </r>
  <r>
    <n v="1765"/>
    <x v="2856"/>
    <n v="34"/>
    <x v="3"/>
    <d v="2020-05-21T00:00:00"/>
    <n v="1"/>
    <n v="11308"/>
    <x v="181"/>
    <x v="1"/>
    <n v="104"/>
    <s v="Product_104"/>
    <x v="3"/>
    <n v="1476.7"/>
    <n v="598.54"/>
    <n v="5"/>
    <n v="0"/>
    <n v="1686"/>
    <n v="1"/>
    <n v="7383.5"/>
    <n v="4390.8"/>
  </r>
  <r>
    <n v="1535"/>
    <x v="2857"/>
    <n v="40"/>
    <x v="3"/>
    <d v="2022-08-24T00:00:00"/>
    <n v="0"/>
    <n v="11316"/>
    <x v="1285"/>
    <x v="0"/>
    <n v="132"/>
    <s v="Product_132"/>
    <x v="2"/>
    <n v="808.44"/>
    <n v="550.83000000000004"/>
    <n v="5"/>
    <n v="0"/>
    <n v="861"/>
    <n v="3"/>
    <n v="4042.2"/>
    <n v="1288.05"/>
  </r>
  <r>
    <n v="1161"/>
    <x v="2858"/>
    <n v="55"/>
    <x v="5"/>
    <d v="2020-05-03T00:00:00"/>
    <n v="0"/>
    <n v="13234"/>
    <x v="220"/>
    <x v="0"/>
    <n v="110"/>
    <s v="Product_110"/>
    <x v="3"/>
    <n v="314.52"/>
    <n v="151.43"/>
    <n v="3"/>
    <n v="0"/>
    <n v="455"/>
    <n v="6"/>
    <n v="943.56"/>
    <n v="489.27"/>
  </r>
  <r>
    <n v="1593"/>
    <x v="2859"/>
    <n v="50"/>
    <x v="1"/>
    <d v="2021-08-10T00:00:00"/>
    <n v="0"/>
    <n v="13987"/>
    <x v="475"/>
    <x v="2"/>
    <n v="143"/>
    <s v="Product_143"/>
    <x v="3"/>
    <n v="82.04"/>
    <n v="42.18"/>
    <n v="2"/>
    <n v="0"/>
    <n v="506"/>
    <n v="5"/>
    <n v="164.08"/>
    <n v="79.72"/>
  </r>
  <r>
    <n v="1158"/>
    <x v="2860"/>
    <n v="34"/>
    <x v="4"/>
    <d v="2022-04-17T00:00:00"/>
    <n v="0"/>
    <n v="10418"/>
    <x v="1089"/>
    <x v="1"/>
    <n v="105"/>
    <s v="Product_105"/>
    <x v="2"/>
    <n v="564.32000000000005"/>
    <n v="341.2"/>
    <n v="4"/>
    <n v="0"/>
    <n v="393"/>
    <n v="4"/>
    <n v="2257.2800000000002"/>
    <n v="892.48"/>
  </r>
  <r>
    <n v="2211"/>
    <x v="2861"/>
    <n v="44"/>
    <x v="3"/>
    <d v="2021-03-01T00:00:00"/>
    <n v="0"/>
    <n v="13810"/>
    <x v="878"/>
    <x v="1"/>
    <n v="109"/>
    <s v="Product_109"/>
    <x v="0"/>
    <n v="1381.43"/>
    <n v="650.5"/>
    <n v="1"/>
    <n v="0"/>
    <n v="372"/>
    <n v="5"/>
    <n v="1381.43"/>
    <n v="730.93"/>
  </r>
  <r>
    <n v="1059"/>
    <x v="2862"/>
    <n v="58"/>
    <x v="5"/>
    <d v="2020-10-04T00:00:00"/>
    <n v="1"/>
    <n v="11491"/>
    <x v="595"/>
    <x v="0"/>
    <n v="105"/>
    <s v="Product_105"/>
    <x v="3"/>
    <n v="1495"/>
    <n v="926.78"/>
    <n v="2"/>
    <n v="0.2"/>
    <n v="1550"/>
    <n v="1"/>
    <n v="2392"/>
    <n v="538.44000000000005"/>
  </r>
  <r>
    <n v="1914"/>
    <x v="2863"/>
    <n v="37"/>
    <x v="0"/>
    <d v="2023-06-08T00:00:00"/>
    <n v="1"/>
    <n v="10641"/>
    <x v="425"/>
    <x v="1"/>
    <n v="111"/>
    <s v="Product_111"/>
    <x v="1"/>
    <n v="1420.78"/>
    <n v="763.63"/>
    <n v="3"/>
    <n v="0"/>
    <n v="514"/>
    <n v="4"/>
    <n v="4262.34"/>
    <n v="1971.45"/>
  </r>
  <r>
    <n v="2342"/>
    <x v="2864"/>
    <n v="35"/>
    <x v="2"/>
    <d v="2024-02-02T00:00:00"/>
    <n v="0"/>
    <n v="13955"/>
    <x v="85"/>
    <x v="2"/>
    <n v="135"/>
    <s v="Product_135"/>
    <x v="1"/>
    <n v="1107.6600000000001"/>
    <n v="727.71"/>
    <n v="4"/>
    <n v="0"/>
    <n v="334"/>
    <n v="4"/>
    <n v="4430.6400000000003"/>
    <n v="1519.8"/>
  </r>
  <r>
    <n v="1210"/>
    <x v="2865"/>
    <n v="11"/>
    <x v="2"/>
    <d v="2023-08-15T00:00:00"/>
    <n v="0"/>
    <n v="11593"/>
    <x v="676"/>
    <x v="0"/>
    <n v="127"/>
    <s v="Product_127"/>
    <x v="0"/>
    <n v="859.31"/>
    <n v="415.53"/>
    <n v="1"/>
    <n v="0"/>
    <n v="505"/>
    <n v="3"/>
    <n v="859.31"/>
    <n v="443.78"/>
  </r>
  <r>
    <n v="1405"/>
    <x v="2866"/>
    <n v="35"/>
    <x v="2"/>
    <d v="2022-05-10T00:00:00"/>
    <n v="1"/>
    <n v="10506"/>
    <x v="564"/>
    <x v="2"/>
    <n v="104"/>
    <s v="Product_104"/>
    <x v="1"/>
    <n v="906.49"/>
    <n v="418.02"/>
    <n v="4"/>
    <n v="0"/>
    <n v="567"/>
    <n v="5"/>
    <n v="3625.96"/>
    <n v="1953.88"/>
  </r>
  <r>
    <n v="1663"/>
    <x v="2867"/>
    <n v="13"/>
    <x v="5"/>
    <d v="2022-05-02T00:00:00"/>
    <n v="0"/>
    <n v="11681"/>
    <x v="1286"/>
    <x v="0"/>
    <n v="110"/>
    <s v="Product_110"/>
    <x v="2"/>
    <n v="831.54"/>
    <n v="540.09"/>
    <n v="1"/>
    <n v="0.2"/>
    <n v="521"/>
    <n v="6"/>
    <n v="665.23"/>
    <n v="125.14"/>
  </r>
  <r>
    <n v="2132"/>
    <x v="2868"/>
    <n v="38"/>
    <x v="2"/>
    <d v="2022-02-22T00:00:00"/>
    <n v="0"/>
    <n v="11501"/>
    <x v="411"/>
    <x v="1"/>
    <n v="139"/>
    <s v="Product_139"/>
    <x v="3"/>
    <n v="1075.22"/>
    <n v="535.35"/>
    <n v="1"/>
    <n v="0"/>
    <n v="999"/>
    <n v="7"/>
    <n v="1075.22"/>
    <n v="539.87"/>
  </r>
  <r>
    <n v="2099"/>
    <x v="2869"/>
    <n v="54"/>
    <x v="3"/>
    <d v="2022-07-07T00:00:00"/>
    <n v="0"/>
    <n v="11385"/>
    <x v="255"/>
    <x v="2"/>
    <n v="133"/>
    <s v="Product_133"/>
    <x v="3"/>
    <n v="657.37"/>
    <n v="344.17"/>
    <n v="5"/>
    <n v="0"/>
    <n v="909"/>
    <n v="4"/>
    <n v="3286.85"/>
    <n v="1566"/>
  </r>
  <r>
    <n v="1541"/>
    <x v="2870"/>
    <n v="8"/>
    <x v="0"/>
    <d v="2022-02-12T00:00:00"/>
    <n v="0"/>
    <n v="10311"/>
    <x v="1287"/>
    <x v="2"/>
    <n v="138"/>
    <s v="Product_138"/>
    <x v="3"/>
    <n v="1020.35"/>
    <n v="651.1"/>
    <n v="3"/>
    <n v="0.2"/>
    <n v="563"/>
    <n v="5"/>
    <n v="2448.84"/>
    <n v="495.54"/>
  </r>
  <r>
    <n v="2337"/>
    <x v="2871"/>
    <n v="58"/>
    <x v="2"/>
    <d v="2022-08-02T00:00:00"/>
    <n v="0"/>
    <n v="11657"/>
    <x v="886"/>
    <x v="2"/>
    <n v="108"/>
    <s v="Product_108"/>
    <x v="3"/>
    <n v="226.34"/>
    <n v="133.69"/>
    <n v="2"/>
    <n v="0"/>
    <n v="388"/>
    <n v="7"/>
    <n v="452.68"/>
    <n v="185.3"/>
  </r>
  <r>
    <n v="1997"/>
    <x v="2872"/>
    <n v="35"/>
    <x v="5"/>
    <d v="2020-06-13T00:00:00"/>
    <n v="1"/>
    <n v="12751"/>
    <x v="302"/>
    <x v="0"/>
    <n v="149"/>
    <s v="Product_149"/>
    <x v="1"/>
    <n v="435.26"/>
    <n v="231.78"/>
    <n v="5"/>
    <n v="0"/>
    <n v="1023"/>
    <n v="3"/>
    <n v="2176.3000000000002"/>
    <n v="1017.4"/>
  </r>
  <r>
    <n v="2140"/>
    <x v="2873"/>
    <n v="39"/>
    <x v="0"/>
    <d v="2023-10-30T00:00:00"/>
    <n v="0"/>
    <n v="10244"/>
    <x v="1288"/>
    <x v="0"/>
    <n v="124"/>
    <s v="Product_124"/>
    <x v="1"/>
    <n v="1262.2"/>
    <n v="599.5"/>
    <n v="5"/>
    <n v="0"/>
    <n v="429"/>
    <n v="6"/>
    <n v="6311"/>
    <n v="3313.5"/>
  </r>
  <r>
    <n v="1926"/>
    <x v="2874"/>
    <n v="32"/>
    <x v="2"/>
    <d v="2023-09-17T00:00:00"/>
    <n v="1"/>
    <n v="10476"/>
    <x v="283"/>
    <x v="2"/>
    <n v="139"/>
    <s v="Product_139"/>
    <x v="1"/>
    <n v="1360.44"/>
    <n v="856.07"/>
    <n v="4"/>
    <n v="0.05"/>
    <n v="472"/>
    <n v="1"/>
    <n v="5169.67"/>
    <n v="1745.39"/>
  </r>
  <r>
    <n v="1867"/>
    <x v="2875"/>
    <n v="14"/>
    <x v="1"/>
    <d v="2023-09-01T00:00:00"/>
    <n v="1"/>
    <n v="10614"/>
    <x v="228"/>
    <x v="2"/>
    <n v="133"/>
    <s v="Product_133"/>
    <x v="2"/>
    <n v="831.56"/>
    <n v="377.64"/>
    <n v="1"/>
    <n v="0"/>
    <n v="723"/>
    <n v="4"/>
    <n v="831.56"/>
    <n v="453.92"/>
  </r>
  <r>
    <n v="1018"/>
    <x v="2876"/>
    <n v="28"/>
    <x v="2"/>
    <d v="2020-09-29T00:00:00"/>
    <n v="0"/>
    <n v="13962"/>
    <x v="1289"/>
    <x v="0"/>
    <n v="141"/>
    <s v="Product_141"/>
    <x v="1"/>
    <n v="95.87"/>
    <n v="65.05"/>
    <n v="1"/>
    <n v="0.1"/>
    <n v="355"/>
    <n v="8"/>
    <n v="86.28"/>
    <n v="21.23"/>
  </r>
  <r>
    <n v="1431"/>
    <x v="2877"/>
    <n v="71"/>
    <x v="4"/>
    <d v="2023-08-31T00:00:00"/>
    <n v="1"/>
    <n v="12483"/>
    <x v="245"/>
    <x v="1"/>
    <n v="143"/>
    <s v="Product_143"/>
    <x v="1"/>
    <n v="1394.11"/>
    <n v="620.51"/>
    <n v="4"/>
    <n v="0.2"/>
    <n v="421"/>
    <n v="4"/>
    <n v="4461.1499999999996"/>
    <n v="1979.11"/>
  </r>
  <r>
    <n v="1739"/>
    <x v="2878"/>
    <n v="23"/>
    <x v="3"/>
    <d v="2021-12-13T00:00:00"/>
    <n v="1"/>
    <n v="10249"/>
    <x v="788"/>
    <x v="1"/>
    <n v="119"/>
    <s v="Product_119"/>
    <x v="3"/>
    <n v="1067.99"/>
    <n v="685.09"/>
    <n v="3"/>
    <n v="0"/>
    <n v="1115"/>
    <n v="4"/>
    <n v="3203.97"/>
    <n v="1148.7"/>
  </r>
  <r>
    <n v="2373"/>
    <x v="2879"/>
    <n v="16"/>
    <x v="0"/>
    <d v="2020-08-30T00:00:00"/>
    <n v="0"/>
    <n v="13093"/>
    <x v="735"/>
    <x v="2"/>
    <n v="102"/>
    <s v="Product_102"/>
    <x v="1"/>
    <n v="650.34"/>
    <n v="342.91"/>
    <n v="1"/>
    <n v="0"/>
    <n v="579"/>
    <n v="4"/>
    <n v="650.34"/>
    <n v="307.43"/>
  </r>
  <r>
    <n v="1182"/>
    <x v="2880"/>
    <n v="42"/>
    <x v="3"/>
    <d v="2020-12-31T00:00:00"/>
    <n v="0"/>
    <n v="12524"/>
    <x v="156"/>
    <x v="1"/>
    <n v="111"/>
    <s v="Product_111"/>
    <x v="0"/>
    <n v="917.65"/>
    <n v="418.27"/>
    <n v="5"/>
    <n v="0.1"/>
    <n v="530"/>
    <n v="7"/>
    <n v="4129.42"/>
    <n v="2038.07"/>
  </r>
  <r>
    <n v="1112"/>
    <x v="2881"/>
    <n v="38"/>
    <x v="1"/>
    <d v="2023-01-05T00:00:00"/>
    <n v="0"/>
    <n v="11595"/>
    <x v="1073"/>
    <x v="0"/>
    <n v="135"/>
    <s v="Product_135"/>
    <x v="0"/>
    <n v="673.17"/>
    <n v="350.53"/>
    <n v="5"/>
    <n v="0"/>
    <n v="446"/>
    <n v="6"/>
    <n v="3365.85"/>
    <n v="1613.2"/>
  </r>
  <r>
    <n v="2206"/>
    <x v="2882"/>
    <n v="35"/>
    <x v="1"/>
    <d v="2022-03-15T00:00:00"/>
    <n v="0"/>
    <n v="11773"/>
    <x v="1230"/>
    <x v="1"/>
    <n v="117"/>
    <s v="Product_117"/>
    <x v="3"/>
    <n v="724.74"/>
    <n v="338.07"/>
    <n v="1"/>
    <n v="0.2"/>
    <n v="575"/>
    <n v="3"/>
    <n v="579.79"/>
    <n v="241.72"/>
  </r>
  <r>
    <n v="1480"/>
    <x v="2883"/>
    <n v="40"/>
    <x v="4"/>
    <d v="2022-12-19T00:00:00"/>
    <n v="0"/>
    <n v="11929"/>
    <x v="138"/>
    <x v="0"/>
    <n v="142"/>
    <s v="Product_142"/>
    <x v="1"/>
    <n v="1335.87"/>
    <n v="588.85"/>
    <n v="1"/>
    <n v="0"/>
    <n v="744"/>
    <n v="3"/>
    <n v="1335.87"/>
    <n v="747.02"/>
  </r>
  <r>
    <n v="2169"/>
    <x v="2884"/>
    <n v="49"/>
    <x v="3"/>
    <d v="2020-09-17T00:00:00"/>
    <n v="1"/>
    <n v="11875"/>
    <x v="464"/>
    <x v="2"/>
    <n v="103"/>
    <s v="Product_103"/>
    <x v="0"/>
    <n v="283.57"/>
    <n v="133.77000000000001"/>
    <n v="3"/>
    <n v="0"/>
    <n v="1567"/>
    <n v="3"/>
    <n v="850.71"/>
    <n v="449.4"/>
  </r>
  <r>
    <n v="1830"/>
    <x v="2885"/>
    <n v="41"/>
    <x v="0"/>
    <d v="2024-01-30T00:00:00"/>
    <n v="0"/>
    <n v="10510"/>
    <x v="1290"/>
    <x v="1"/>
    <n v="122"/>
    <s v="Product_122"/>
    <x v="0"/>
    <n v="200.32"/>
    <n v="132.26"/>
    <n v="1"/>
    <n v="0"/>
    <n v="337"/>
    <n v="5"/>
    <n v="200.32"/>
    <n v="68.06"/>
  </r>
  <r>
    <n v="2136"/>
    <x v="2886"/>
    <n v="42"/>
    <x v="1"/>
    <d v="2021-01-04T00:00:00"/>
    <n v="0"/>
    <n v="13967"/>
    <x v="1015"/>
    <x v="1"/>
    <n v="135"/>
    <s v="Product_135"/>
    <x v="2"/>
    <n v="53.96"/>
    <n v="23.3"/>
    <n v="3"/>
    <n v="0"/>
    <n v="428"/>
    <n v="7"/>
    <n v="161.88"/>
    <n v="91.98"/>
  </r>
  <r>
    <n v="1762"/>
    <x v="2887"/>
    <n v="55"/>
    <x v="1"/>
    <d v="2020-08-01T00:00:00"/>
    <n v="1"/>
    <n v="13407"/>
    <x v="1291"/>
    <x v="0"/>
    <n v="121"/>
    <s v="Product_121"/>
    <x v="3"/>
    <n v="505.3"/>
    <n v="349.55"/>
    <n v="5"/>
    <n v="0"/>
    <n v="783"/>
    <n v="7"/>
    <n v="2526.5"/>
    <n v="778.75"/>
  </r>
  <r>
    <n v="1475"/>
    <x v="2888"/>
    <n v="25"/>
    <x v="2"/>
    <d v="2020-02-16T00:00:00"/>
    <n v="0"/>
    <n v="11669"/>
    <x v="1292"/>
    <x v="0"/>
    <n v="125"/>
    <s v="Product_125"/>
    <x v="0"/>
    <n v="263.75"/>
    <n v="105.9"/>
    <n v="3"/>
    <n v="0.05"/>
    <n v="366"/>
    <n v="7"/>
    <n v="751.69"/>
    <n v="433.99"/>
  </r>
  <r>
    <n v="1762"/>
    <x v="2889"/>
    <n v="5"/>
    <x v="4"/>
    <d v="2021-09-03T00:00:00"/>
    <n v="1"/>
    <n v="11872"/>
    <x v="192"/>
    <x v="2"/>
    <n v="139"/>
    <s v="Product_139"/>
    <x v="0"/>
    <n v="368.98"/>
    <n v="220.46"/>
    <n v="1"/>
    <n v="0"/>
    <n v="783"/>
    <n v="7"/>
    <n v="368.98"/>
    <n v="148.52000000000001"/>
  </r>
  <r>
    <n v="2326"/>
    <x v="2890"/>
    <n v="50"/>
    <x v="5"/>
    <d v="2022-08-06T00:00:00"/>
    <n v="0"/>
    <n v="10773"/>
    <x v="434"/>
    <x v="2"/>
    <n v="102"/>
    <s v="Product_102"/>
    <x v="3"/>
    <n v="66.3"/>
    <n v="43.56"/>
    <n v="2"/>
    <n v="0.05"/>
    <n v="391"/>
    <n v="7"/>
    <n v="125.97"/>
    <n v="38.85"/>
  </r>
  <r>
    <n v="1970"/>
    <x v="2891"/>
    <n v="77"/>
    <x v="1"/>
    <d v="2023-10-11T00:00:00"/>
    <n v="0"/>
    <n v="11365"/>
    <x v="1293"/>
    <x v="0"/>
    <n v="101"/>
    <s v="Product_101"/>
    <x v="1"/>
    <n v="379.43"/>
    <n v="258.08"/>
    <n v="1"/>
    <n v="0"/>
    <n v="448"/>
    <n v="4"/>
    <n v="379.43"/>
    <n v="121.35"/>
  </r>
  <r>
    <n v="2019"/>
    <x v="2892"/>
    <n v="39"/>
    <x v="0"/>
    <d v="2024-12-01T00:00:00"/>
    <n v="1"/>
    <n v="13409"/>
    <x v="1191"/>
    <x v="0"/>
    <n v="107"/>
    <s v="Product_107"/>
    <x v="3"/>
    <n v="532.42999999999995"/>
    <n v="235.97"/>
    <n v="2"/>
    <n v="0"/>
    <n v="355"/>
    <n v="5"/>
    <n v="1064.8599999999999"/>
    <n v="592.91999999999996"/>
  </r>
  <r>
    <n v="2141"/>
    <x v="2893"/>
    <n v="43"/>
    <x v="0"/>
    <d v="2023-01-20T00:00:00"/>
    <n v="1"/>
    <n v="13551"/>
    <x v="765"/>
    <x v="2"/>
    <n v="120"/>
    <s v="Product_120"/>
    <x v="2"/>
    <n v="95.77"/>
    <n v="58.37"/>
    <n v="5"/>
    <n v="0.05"/>
    <n v="681"/>
    <n v="7"/>
    <n v="454.91"/>
    <n v="163.06"/>
  </r>
  <r>
    <n v="1160"/>
    <x v="2894"/>
    <n v="35"/>
    <x v="2"/>
    <d v="2022-05-18T00:00:00"/>
    <n v="0"/>
    <n v="10923"/>
    <x v="892"/>
    <x v="0"/>
    <n v="143"/>
    <s v="Product_143"/>
    <x v="2"/>
    <n v="931.46"/>
    <n v="402.58"/>
    <n v="4"/>
    <n v="0.2"/>
    <n v="959"/>
    <n v="4"/>
    <n v="2980.67"/>
    <n v="1370.35"/>
  </r>
  <r>
    <n v="1400"/>
    <x v="2895"/>
    <n v="63"/>
    <x v="0"/>
    <d v="2022-12-25T00:00:00"/>
    <n v="0"/>
    <n v="13113"/>
    <x v="1294"/>
    <x v="1"/>
    <n v="106"/>
    <s v="Product_106"/>
    <x v="2"/>
    <n v="874.76"/>
    <n v="442.44"/>
    <n v="5"/>
    <n v="0.1"/>
    <n v="438"/>
    <n v="9"/>
    <n v="3936.42"/>
    <n v="1724.22"/>
  </r>
  <r>
    <n v="1197"/>
    <x v="2896"/>
    <n v="38"/>
    <x v="2"/>
    <d v="2022-02-15T00:00:00"/>
    <n v="0"/>
    <n v="10073"/>
    <x v="274"/>
    <x v="2"/>
    <n v="136"/>
    <s v="Product_136"/>
    <x v="0"/>
    <n v="190.7"/>
    <n v="429.51499999999999"/>
    <n v="5"/>
    <n v="0.1"/>
    <n v="623"/>
    <n v="6"/>
    <n v="858.15"/>
    <n v="-1289.42"/>
  </r>
  <r>
    <n v="2283"/>
    <x v="2897"/>
    <n v="37"/>
    <x v="1"/>
    <d v="2021-04-15T00:00:00"/>
    <n v="0"/>
    <n v="10808"/>
    <x v="1295"/>
    <x v="1"/>
    <n v="121"/>
    <s v="Product_121"/>
    <x v="1"/>
    <n v="912.76"/>
    <n v="459.84"/>
    <n v="5"/>
    <n v="0"/>
    <n v="327"/>
    <n v="6"/>
    <n v="4563.8"/>
    <n v="2264.6"/>
  </r>
  <r>
    <n v="1659"/>
    <x v="2898"/>
    <n v="53"/>
    <x v="1"/>
    <d v="2021-05-21T00:00:00"/>
    <n v="0"/>
    <n v="12878"/>
    <x v="533"/>
    <x v="0"/>
    <n v="146"/>
    <s v="Product_146"/>
    <x v="2"/>
    <n v="1498.05"/>
    <n v="740.06"/>
    <n v="3"/>
    <n v="0.1"/>
    <n v="1016"/>
    <n v="3"/>
    <n v="4044.73"/>
    <n v="1824.55"/>
  </r>
  <r>
    <n v="2070"/>
    <x v="2899"/>
    <n v="32"/>
    <x v="1"/>
    <d v="2022-01-08T00:00:00"/>
    <n v="0"/>
    <n v="11045"/>
    <x v="1296"/>
    <x v="2"/>
    <n v="135"/>
    <s v="Product_135"/>
    <x v="3"/>
    <n v="1419.48"/>
    <n v="617.21"/>
    <n v="5"/>
    <n v="0"/>
    <n v="367"/>
    <n v="6"/>
    <n v="7097.4"/>
    <n v="4011.35"/>
  </r>
  <r>
    <n v="1398"/>
    <x v="2900"/>
    <n v="20"/>
    <x v="1"/>
    <d v="2021-12-09T00:00:00"/>
    <n v="0"/>
    <n v="12267"/>
    <x v="1068"/>
    <x v="2"/>
    <n v="136"/>
    <s v="Product_136"/>
    <x v="2"/>
    <n v="53.87"/>
    <n v="22.62"/>
    <n v="4"/>
    <n v="0"/>
    <n v="677"/>
    <n v="6"/>
    <n v="215.48"/>
    <n v="125"/>
  </r>
  <r>
    <n v="1077"/>
    <x v="2901"/>
    <n v="53"/>
    <x v="5"/>
    <d v="2020-11-13T00:00:00"/>
    <n v="0"/>
    <n v="12126"/>
    <x v="286"/>
    <x v="2"/>
    <n v="108"/>
    <s v="Product_108"/>
    <x v="0"/>
    <n v="1203.3"/>
    <n v="522.92999999999995"/>
    <n v="1"/>
    <n v="0"/>
    <n v="527"/>
    <n v="4"/>
    <n v="1203.3"/>
    <n v="680.37"/>
  </r>
  <r>
    <n v="1123"/>
    <x v="2902"/>
    <n v="31"/>
    <x v="4"/>
    <d v="2021-07-18T00:00:00"/>
    <n v="0"/>
    <n v="10234"/>
    <x v="1297"/>
    <x v="0"/>
    <n v="104"/>
    <s v="Product_104"/>
    <x v="2"/>
    <n v="562.73"/>
    <n v="372.89"/>
    <n v="2"/>
    <n v="0.1"/>
    <n v="393"/>
    <n v="5"/>
    <n v="1012.91"/>
    <n v="267.13"/>
  </r>
  <r>
    <n v="1074"/>
    <x v="2903"/>
    <n v="25"/>
    <x v="4"/>
    <d v="2021-01-21T00:00:00"/>
    <n v="0"/>
    <n v="12204"/>
    <x v="846"/>
    <x v="2"/>
    <n v="143"/>
    <s v="Product_143"/>
    <x v="1"/>
    <n v="142.29"/>
    <n v="57.39"/>
    <n v="5"/>
    <n v="0"/>
    <n v="519"/>
    <n v="6"/>
    <n v="711.45"/>
    <n v="424.5"/>
  </r>
  <r>
    <n v="1136"/>
    <x v="2904"/>
    <n v="71"/>
    <x v="5"/>
    <d v="2024-01-24T00:00:00"/>
    <n v="0"/>
    <n v="12374"/>
    <x v="1298"/>
    <x v="2"/>
    <n v="116"/>
    <s v="Product_116"/>
    <x v="2"/>
    <n v="479.18"/>
    <n v="291.27"/>
    <n v="2"/>
    <n v="0"/>
    <n v="343"/>
    <n v="6"/>
    <n v="958.36"/>
    <n v="375.82"/>
  </r>
  <r>
    <n v="1601"/>
    <x v="2905"/>
    <n v="37"/>
    <x v="1"/>
    <d v="2020-08-19T00:00:00"/>
    <n v="0"/>
    <n v="13185"/>
    <x v="1299"/>
    <x v="2"/>
    <n v="103"/>
    <s v="Product_103"/>
    <x v="1"/>
    <n v="516.52"/>
    <n v="325.70999999999998"/>
    <n v="5"/>
    <n v="0"/>
    <n v="706"/>
    <n v="4"/>
    <n v="2582.6"/>
    <n v="954.05"/>
  </r>
  <r>
    <n v="2423"/>
    <x v="2906"/>
    <n v="47"/>
    <x v="0"/>
    <d v="2020-06-03T00:00:00"/>
    <n v="0"/>
    <n v="13873"/>
    <x v="260"/>
    <x v="2"/>
    <n v="107"/>
    <s v="Product_107"/>
    <x v="1"/>
    <n v="808.7"/>
    <n v="461.26"/>
    <n v="3"/>
    <n v="0"/>
    <n v="472"/>
    <n v="5"/>
    <n v="2426.1"/>
    <n v="1042.32"/>
  </r>
  <r>
    <n v="1836"/>
    <x v="2907"/>
    <n v="40"/>
    <x v="2"/>
    <d v="2023-09-14T00:00:00"/>
    <n v="0"/>
    <n v="13679"/>
    <x v="745"/>
    <x v="0"/>
    <n v="102"/>
    <s v="Product_102"/>
    <x v="3"/>
    <n v="1008.57"/>
    <n v="624.54"/>
    <n v="2"/>
    <n v="0.1"/>
    <n v="475"/>
    <n v="6"/>
    <n v="1815.43"/>
    <n v="566.35"/>
  </r>
  <r>
    <n v="1499"/>
    <x v="2908"/>
    <n v="26"/>
    <x v="4"/>
    <d v="2022-05-08T00:00:00"/>
    <n v="0"/>
    <n v="10641"/>
    <x v="258"/>
    <x v="2"/>
    <n v="101"/>
    <s v="Product_101"/>
    <x v="1"/>
    <n v="1136.1300000000001"/>
    <n v="429.51499999999999"/>
    <n v="5"/>
    <n v="0"/>
    <n v="608"/>
    <n v="5"/>
    <n v="5680.65"/>
    <n v="3533.08"/>
  </r>
  <r>
    <n v="1137"/>
    <x v="2909"/>
    <n v="50"/>
    <x v="3"/>
    <d v="2023-06-13T00:00:00"/>
    <n v="0"/>
    <n v="13993"/>
    <x v="977"/>
    <x v="2"/>
    <n v="101"/>
    <s v="Product_101"/>
    <x v="0"/>
    <n v="406.56"/>
    <n v="218.19"/>
    <n v="5"/>
    <n v="0"/>
    <n v="392"/>
    <n v="4"/>
    <n v="2032.8"/>
    <n v="941.85"/>
  </r>
  <r>
    <n v="1049"/>
    <x v="2910"/>
    <n v="44"/>
    <x v="2"/>
    <d v="2020-02-02T00:00:00"/>
    <n v="0"/>
    <n v="10620"/>
    <x v="968"/>
    <x v="0"/>
    <n v="138"/>
    <s v="Product_138"/>
    <x v="0"/>
    <n v="516.57000000000005"/>
    <n v="265.94"/>
    <n v="4"/>
    <n v="0"/>
    <n v="1417"/>
    <n v="4"/>
    <n v="2066.2800000000002"/>
    <n v="1002.52"/>
  </r>
  <r>
    <n v="1972"/>
    <x v="2911"/>
    <n v="30"/>
    <x v="3"/>
    <d v="2021-05-07T00:00:00"/>
    <n v="1"/>
    <n v="13658"/>
    <x v="1300"/>
    <x v="2"/>
    <n v="107"/>
    <s v="Product_107"/>
    <x v="1"/>
    <n v="497.15"/>
    <n v="339.25"/>
    <n v="4"/>
    <n v="0"/>
    <n v="1335"/>
    <n v="5"/>
    <n v="1988.6"/>
    <n v="631.6"/>
  </r>
  <r>
    <n v="1253"/>
    <x v="2912"/>
    <n v="46"/>
    <x v="3"/>
    <d v="2021-02-26T00:00:00"/>
    <n v="0"/>
    <n v="10984"/>
    <x v="1301"/>
    <x v="1"/>
    <n v="124"/>
    <s v="Product_124"/>
    <x v="1"/>
    <n v="575.97"/>
    <n v="398.33"/>
    <n v="4"/>
    <n v="0"/>
    <n v="605"/>
    <n v="6"/>
    <n v="2303.88"/>
    <n v="710.56"/>
  </r>
  <r>
    <n v="1709"/>
    <x v="2913"/>
    <n v="32"/>
    <x v="1"/>
    <d v="2020-05-17T00:00:00"/>
    <n v="0"/>
    <n v="11298"/>
    <x v="998"/>
    <x v="2"/>
    <n v="105"/>
    <s v="Product_105"/>
    <x v="2"/>
    <n v="1499.5"/>
    <n v="892.77"/>
    <n v="3"/>
    <n v="0"/>
    <n v="677"/>
    <n v="5"/>
    <n v="4498.5"/>
    <n v="1820.19"/>
  </r>
  <r>
    <n v="1562"/>
    <x v="2914"/>
    <n v="23"/>
    <x v="3"/>
    <d v="2020-07-25T00:00:00"/>
    <n v="1"/>
    <n v="13452"/>
    <x v="67"/>
    <x v="2"/>
    <n v="121"/>
    <s v="Product_121"/>
    <x v="2"/>
    <n v="1178.02"/>
    <n v="540.92999999999995"/>
    <n v="2"/>
    <n v="0"/>
    <n v="1049"/>
    <n v="6"/>
    <n v="2356.04"/>
    <n v="1274.18"/>
  </r>
  <r>
    <n v="1756"/>
    <x v="2915"/>
    <n v="21"/>
    <x v="1"/>
    <d v="2023-05-01T00:00:00"/>
    <n v="0"/>
    <n v="13091"/>
    <x v="755"/>
    <x v="1"/>
    <n v="128"/>
    <s v="Product_128"/>
    <x v="3"/>
    <n v="1463.74"/>
    <n v="782.18"/>
    <n v="3"/>
    <n v="0"/>
    <n v="611"/>
    <n v="2"/>
    <n v="4391.22"/>
    <n v="2044.68"/>
  </r>
  <r>
    <n v="2449"/>
    <x v="2916"/>
    <n v="44"/>
    <x v="5"/>
    <d v="2020-03-09T00:00:00"/>
    <n v="1"/>
    <n v="13744"/>
    <x v="912"/>
    <x v="0"/>
    <n v="118"/>
    <s v="Product_118"/>
    <x v="2"/>
    <n v="1055.01"/>
    <n v="579.16"/>
    <n v="1"/>
    <n v="0.1"/>
    <n v="879"/>
    <n v="5"/>
    <n v="949.51"/>
    <n v="370.35"/>
  </r>
  <r>
    <n v="1546"/>
    <x v="2917"/>
    <n v="34"/>
    <x v="0"/>
    <d v="2022-07-03T00:00:00"/>
    <n v="1"/>
    <n v="13280"/>
    <x v="1269"/>
    <x v="2"/>
    <n v="124"/>
    <s v="Product_124"/>
    <x v="0"/>
    <n v="639.09"/>
    <n v="400.96"/>
    <n v="5"/>
    <n v="0.2"/>
    <n v="740"/>
    <n v="4"/>
    <n v="2556.36"/>
    <n v="551.55999999999995"/>
  </r>
  <r>
    <n v="2325"/>
    <x v="2918"/>
    <n v="62"/>
    <x v="3"/>
    <d v="2023-09-05T00:00:00"/>
    <n v="0"/>
    <n v="13955"/>
    <x v="1253"/>
    <x v="1"/>
    <n v="132"/>
    <s v="Product_132"/>
    <x v="2"/>
    <n v="615.13"/>
    <n v="369.28"/>
    <n v="5"/>
    <n v="0"/>
    <n v="603"/>
    <n v="5"/>
    <n v="3075.65"/>
    <n v="1229.25"/>
  </r>
  <r>
    <n v="1921"/>
    <x v="2919"/>
    <n v="39"/>
    <x v="0"/>
    <d v="2023-08-10T00:00:00"/>
    <n v="0"/>
    <n v="12653"/>
    <x v="782"/>
    <x v="0"/>
    <n v="145"/>
    <s v="Product_145"/>
    <x v="3"/>
    <n v="758.44"/>
    <n v="420.51"/>
    <n v="5"/>
    <n v="0"/>
    <n v="392"/>
    <n v="2"/>
    <n v="3792.2"/>
    <n v="1689.65"/>
  </r>
  <r>
    <n v="1580"/>
    <x v="2920"/>
    <n v="28"/>
    <x v="1"/>
    <d v="2023-12-11T00:00:00"/>
    <n v="0"/>
    <n v="11617"/>
    <x v="346"/>
    <x v="0"/>
    <n v="133"/>
    <s v="Product_133"/>
    <x v="3"/>
    <n v="654.46"/>
    <n v="395.37"/>
    <n v="4"/>
    <n v="0.05"/>
    <n v="387"/>
    <n v="5"/>
    <n v="2486.9499999999998"/>
    <n v="905.47"/>
  </r>
  <r>
    <n v="2372"/>
    <x v="2921"/>
    <n v="42"/>
    <x v="3"/>
    <d v="2020-04-09T00:00:00"/>
    <n v="0"/>
    <n v="12911"/>
    <x v="629"/>
    <x v="1"/>
    <n v="110"/>
    <s v="Product_110"/>
    <x v="1"/>
    <n v="1251.07"/>
    <n v="509.46"/>
    <n v="5"/>
    <n v="0"/>
    <n v="369"/>
    <n v="7"/>
    <n v="6255.35"/>
    <n v="3708.05"/>
  </r>
  <r>
    <n v="1048"/>
    <x v="2922"/>
    <n v="20"/>
    <x v="2"/>
    <d v="2021-05-16T00:00:00"/>
    <n v="0"/>
    <n v="13687"/>
    <x v="4"/>
    <x v="0"/>
    <n v="109"/>
    <s v="Product_109"/>
    <x v="3"/>
    <n v="724.25"/>
    <n v="458.44"/>
    <n v="4"/>
    <n v="0"/>
    <n v="1080"/>
    <n v="4"/>
    <n v="2897"/>
    <n v="1063.24"/>
  </r>
  <r>
    <n v="1916"/>
    <x v="2923"/>
    <n v="38"/>
    <x v="5"/>
    <d v="2020-03-31T00:00:00"/>
    <n v="0"/>
    <n v="12796"/>
    <x v="371"/>
    <x v="0"/>
    <n v="149"/>
    <s v="Product_149"/>
    <x v="1"/>
    <n v="478.64"/>
    <n v="221.84"/>
    <n v="1"/>
    <n v="0"/>
    <n v="1265"/>
    <n v="6"/>
    <n v="478.64"/>
    <n v="256.8"/>
  </r>
  <r>
    <n v="2097"/>
    <x v="2924"/>
    <n v="44"/>
    <x v="4"/>
    <d v="2022-03-04T00:00:00"/>
    <n v="0"/>
    <n v="11795"/>
    <x v="1088"/>
    <x v="1"/>
    <n v="133"/>
    <s v="Product_133"/>
    <x v="0"/>
    <n v="1173.55"/>
    <n v="700.52"/>
    <n v="3"/>
    <n v="0.2"/>
    <n v="484"/>
    <n v="3"/>
    <n v="2816.52"/>
    <n v="714.96"/>
  </r>
  <r>
    <n v="1703"/>
    <x v="2925"/>
    <n v="42"/>
    <x v="5"/>
    <d v="2022-06-17T00:00:00"/>
    <n v="0"/>
    <n v="13231"/>
    <x v="1302"/>
    <x v="0"/>
    <n v="133"/>
    <s v="Product_133"/>
    <x v="0"/>
    <n v="1288.9100000000001"/>
    <n v="559.63"/>
    <n v="3"/>
    <n v="0"/>
    <n v="681"/>
    <n v="6"/>
    <n v="3866.73"/>
    <n v="2187.84"/>
  </r>
  <r>
    <n v="1260"/>
    <x v="2926"/>
    <n v="59"/>
    <x v="3"/>
    <d v="2021-04-24T00:00:00"/>
    <n v="1"/>
    <n v="12962"/>
    <x v="1107"/>
    <x v="1"/>
    <n v="107"/>
    <s v="Product_107"/>
    <x v="2"/>
    <n v="659.62"/>
    <n v="429.51499999999999"/>
    <n v="3"/>
    <n v="0"/>
    <n v="747"/>
    <n v="5"/>
    <n v="1978.86"/>
    <n v="690.31"/>
  </r>
  <r>
    <n v="1355"/>
    <x v="2927"/>
    <n v="78"/>
    <x v="5"/>
    <d v="2023-01-10T00:00:00"/>
    <n v="0"/>
    <n v="12946"/>
    <x v="1303"/>
    <x v="0"/>
    <n v="104"/>
    <s v="Product_104"/>
    <x v="3"/>
    <n v="1018.32"/>
    <n v="418.22"/>
    <n v="4"/>
    <n v="0"/>
    <n v="722"/>
    <n v="5"/>
    <n v="4073.28"/>
    <n v="2400.4"/>
  </r>
  <r>
    <n v="2283"/>
    <x v="2928"/>
    <n v="50"/>
    <x v="4"/>
    <d v="2021-03-20T00:00:00"/>
    <n v="0"/>
    <n v="13045"/>
    <x v="949"/>
    <x v="1"/>
    <n v="128"/>
    <s v="Product_128"/>
    <x v="0"/>
    <n v="135.27000000000001"/>
    <n v="91.05"/>
    <n v="2"/>
    <n v="0"/>
    <n v="327"/>
    <n v="6"/>
    <n v="270.54000000000002"/>
    <n v="88.44"/>
  </r>
  <r>
    <n v="1637"/>
    <x v="2929"/>
    <n v="57"/>
    <x v="2"/>
    <d v="2020-04-25T00:00:00"/>
    <n v="1"/>
    <n v="10859"/>
    <x v="1070"/>
    <x v="0"/>
    <n v="123"/>
    <s v="Product_123"/>
    <x v="1"/>
    <n v="817.72"/>
    <n v="475.4"/>
    <n v="2"/>
    <n v="0"/>
    <n v="1063"/>
    <n v="3"/>
    <n v="1635.44"/>
    <n v="684.64"/>
  </r>
  <r>
    <n v="1742"/>
    <x v="2930"/>
    <n v="78"/>
    <x v="0"/>
    <d v="2020-10-13T00:00:00"/>
    <n v="1"/>
    <n v="12620"/>
    <x v="937"/>
    <x v="1"/>
    <n v="132"/>
    <s v="Product_132"/>
    <x v="3"/>
    <n v="115.22"/>
    <n v="58.6"/>
    <n v="1"/>
    <n v="0"/>
    <n v="1313"/>
    <n v="2"/>
    <n v="115.22"/>
    <n v="56.62"/>
  </r>
  <r>
    <n v="2318"/>
    <x v="2931"/>
    <n v="24"/>
    <x v="2"/>
    <d v="2022-10-28T00:00:00"/>
    <n v="1"/>
    <n v="12085"/>
    <x v="976"/>
    <x v="2"/>
    <n v="144"/>
    <s v="Product_144"/>
    <x v="3"/>
    <n v="92.33"/>
    <n v="58.75"/>
    <n v="2"/>
    <n v="0.1"/>
    <n v="796"/>
    <n v="3"/>
    <n v="166.19"/>
    <n v="48.69"/>
  </r>
  <r>
    <n v="2009"/>
    <x v="2932"/>
    <n v="41"/>
    <x v="5"/>
    <d v="2021-08-15T00:00:00"/>
    <n v="0"/>
    <n v="12165"/>
    <x v="65"/>
    <x v="0"/>
    <n v="116"/>
    <s v="Product_116"/>
    <x v="1"/>
    <n v="938.74"/>
    <n v="551.80999999999995"/>
    <n v="1"/>
    <n v="0"/>
    <n v="764"/>
    <n v="3"/>
    <n v="938.74"/>
    <n v="386.93"/>
  </r>
  <r>
    <n v="1930"/>
    <x v="2933"/>
    <n v="32"/>
    <x v="4"/>
    <d v="2021-04-24T00:00:00"/>
    <n v="0"/>
    <n v="12437"/>
    <x v="1107"/>
    <x v="1"/>
    <n v="146"/>
    <s v="Product_146"/>
    <x v="3"/>
    <n v="489.84"/>
    <n v="287.06"/>
    <n v="5"/>
    <n v="0"/>
    <n v="576"/>
    <n v="3"/>
    <n v="2449.1999999999998"/>
    <n v="1013.9"/>
  </r>
  <r>
    <n v="1640"/>
    <x v="2934"/>
    <n v="52"/>
    <x v="0"/>
    <d v="2024-07-02T00:00:00"/>
    <n v="0"/>
    <n v="13895"/>
    <x v="1304"/>
    <x v="0"/>
    <n v="110"/>
    <s v="Product_110"/>
    <x v="3"/>
    <n v="1126.68"/>
    <n v="615.29"/>
    <n v="3"/>
    <n v="0"/>
    <n v="329"/>
    <n v="2"/>
    <n v="3380.04"/>
    <n v="1534.17"/>
  </r>
  <r>
    <n v="1791"/>
    <x v="2935"/>
    <n v="44"/>
    <x v="4"/>
    <d v="2023-03-25T00:00:00"/>
    <n v="1"/>
    <n v="12727"/>
    <x v="568"/>
    <x v="0"/>
    <n v="114"/>
    <s v="Product_114"/>
    <x v="0"/>
    <n v="1349.32"/>
    <n v="542.94000000000005"/>
    <n v="4"/>
    <n v="0"/>
    <n v="648"/>
    <n v="4"/>
    <n v="5397.28"/>
    <n v="3225.52"/>
  </r>
  <r>
    <n v="2336"/>
    <x v="2936"/>
    <n v="27"/>
    <x v="2"/>
    <d v="2021-10-15T00:00:00"/>
    <n v="1"/>
    <n v="10376"/>
    <x v="1210"/>
    <x v="2"/>
    <n v="139"/>
    <s v="Product_139"/>
    <x v="1"/>
    <n v="252.12"/>
    <n v="120.4"/>
    <n v="1"/>
    <n v="0.2"/>
    <n v="625"/>
    <n v="5"/>
    <n v="201.7"/>
    <n v="81.3"/>
  </r>
  <r>
    <n v="1611"/>
    <x v="2937"/>
    <n v="40"/>
    <x v="1"/>
    <d v="2023-03-28T00:00:00"/>
    <n v="1"/>
    <n v="12896"/>
    <x v="58"/>
    <x v="0"/>
    <n v="136"/>
    <s v="Product_136"/>
    <x v="0"/>
    <n v="1100.56"/>
    <n v="476.24"/>
    <n v="4"/>
    <n v="0"/>
    <n v="588"/>
    <n v="3"/>
    <n v="4402.24"/>
    <n v="2497.2800000000002"/>
  </r>
  <r>
    <n v="1808"/>
    <x v="2938"/>
    <n v="55"/>
    <x v="1"/>
    <d v="2023-05-09T00:00:00"/>
    <n v="0"/>
    <n v="11897"/>
    <x v="508"/>
    <x v="0"/>
    <n v="134"/>
    <s v="Product_134"/>
    <x v="1"/>
    <n v="796.05"/>
    <n v="476.61"/>
    <n v="4"/>
    <n v="0"/>
    <n v="603"/>
    <n v="2"/>
    <n v="3184.2"/>
    <n v="1277.76"/>
  </r>
  <r>
    <n v="2205"/>
    <x v="2939"/>
    <n v="20"/>
    <x v="0"/>
    <d v="2023-10-09T00:00:00"/>
    <n v="0"/>
    <n v="10375"/>
    <x v="491"/>
    <x v="2"/>
    <n v="124"/>
    <s v="Product_124"/>
    <x v="2"/>
    <n v="212.57"/>
    <n v="100.88"/>
    <n v="3"/>
    <n v="0"/>
    <n v="409"/>
    <n v="7"/>
    <n v="637.71"/>
    <n v="335.07"/>
  </r>
  <r>
    <n v="1685"/>
    <x v="2940"/>
    <n v="28"/>
    <x v="0"/>
    <d v="2021-10-18T00:00:00"/>
    <n v="0"/>
    <n v="11604"/>
    <x v="1305"/>
    <x v="1"/>
    <n v="118"/>
    <s v="Product_118"/>
    <x v="3"/>
    <n v="994.81"/>
    <n v="532.27"/>
    <n v="5"/>
    <n v="0"/>
    <n v="452"/>
    <n v="4"/>
    <n v="4974.05"/>
    <n v="2312.6999999999998"/>
  </r>
  <r>
    <n v="2387"/>
    <x v="2941"/>
    <n v="25"/>
    <x v="0"/>
    <d v="2021-04-30T00:00:00"/>
    <n v="1"/>
    <n v="10594"/>
    <x v="896"/>
    <x v="1"/>
    <n v="116"/>
    <s v="Product_116"/>
    <x v="3"/>
    <n v="933.73"/>
    <n v="472.49"/>
    <n v="5"/>
    <n v="0.2"/>
    <n v="887"/>
    <n v="6"/>
    <n v="3734.92"/>
    <n v="1372.47"/>
  </r>
  <r>
    <n v="1187"/>
    <x v="2942"/>
    <n v="44"/>
    <x v="1"/>
    <d v="2021-09-10T00:00:00"/>
    <n v="0"/>
    <n v="12794"/>
    <x v="321"/>
    <x v="1"/>
    <n v="141"/>
    <s v="Product_141"/>
    <x v="0"/>
    <n v="797.68"/>
    <n v="353.34"/>
    <n v="2"/>
    <n v="0"/>
    <n v="346"/>
    <n v="6"/>
    <n v="1595.36"/>
    <n v="888.68"/>
  </r>
  <r>
    <n v="1984"/>
    <x v="2943"/>
    <n v="58"/>
    <x v="2"/>
    <d v="2020-10-20T00:00:00"/>
    <n v="0"/>
    <n v="11065"/>
    <x v="884"/>
    <x v="1"/>
    <n v="137"/>
    <s v="Product_137"/>
    <x v="3"/>
    <n v="1393.38"/>
    <n v="429.51499999999999"/>
    <n v="5"/>
    <n v="0"/>
    <n v="611"/>
    <n v="4"/>
    <n v="6966.9"/>
    <n v="4819.32"/>
  </r>
  <r>
    <n v="1547"/>
    <x v="2944"/>
    <n v="9"/>
    <x v="0"/>
    <d v="2023-09-14T00:00:00"/>
    <n v="0"/>
    <n v="13682"/>
    <x v="745"/>
    <x v="1"/>
    <n v="141"/>
    <s v="Product_141"/>
    <x v="3"/>
    <n v="805.57"/>
    <n v="547.80999999999995"/>
    <n v="3"/>
    <n v="0"/>
    <n v="475"/>
    <n v="2"/>
    <n v="2416.71"/>
    <n v="773.28"/>
  </r>
  <r>
    <n v="1724"/>
    <x v="2945"/>
    <n v="41"/>
    <x v="1"/>
    <d v="2022-12-03T00:00:00"/>
    <n v="0"/>
    <n v="13541"/>
    <x v="979"/>
    <x v="1"/>
    <n v="125"/>
    <s v="Product_125"/>
    <x v="0"/>
    <n v="1486.25"/>
    <n v="632.22"/>
    <n v="4"/>
    <n v="0.05"/>
    <n v="760"/>
    <n v="4"/>
    <n v="5647.75"/>
    <n v="3118.87"/>
  </r>
  <r>
    <n v="1925"/>
    <x v="2946"/>
    <n v="26"/>
    <x v="0"/>
    <d v="2021-03-28T00:00:00"/>
    <n v="1"/>
    <n v="12007"/>
    <x v="1276"/>
    <x v="2"/>
    <n v="108"/>
    <s v="Product_108"/>
    <x v="0"/>
    <n v="788.38"/>
    <n v="511.04"/>
    <n v="1"/>
    <n v="0"/>
    <n v="1133"/>
    <n v="3"/>
    <n v="788.38"/>
    <n v="277.33999999999997"/>
  </r>
  <r>
    <n v="2431"/>
    <x v="2947"/>
    <n v="55"/>
    <x v="0"/>
    <d v="2022-04-26T00:00:00"/>
    <n v="0"/>
    <n v="12505"/>
    <x v="806"/>
    <x v="1"/>
    <n v="124"/>
    <s v="Product_124"/>
    <x v="1"/>
    <n v="217.99"/>
    <n v="119.13"/>
    <n v="1"/>
    <n v="0"/>
    <n v="458"/>
    <n v="3"/>
    <n v="217.99"/>
    <n v="98.86"/>
  </r>
  <r>
    <n v="1875"/>
    <x v="2948"/>
    <n v="36"/>
    <x v="4"/>
    <d v="2021-07-09T00:00:00"/>
    <n v="1"/>
    <n v="13201"/>
    <x v="456"/>
    <x v="2"/>
    <n v="120"/>
    <s v="Product_120"/>
    <x v="2"/>
    <n v="732.18"/>
    <n v="462.83"/>
    <n v="5"/>
    <n v="0"/>
    <n v="855"/>
    <n v="3"/>
    <n v="3660.9"/>
    <n v="1346.75"/>
  </r>
  <r>
    <n v="1617"/>
    <x v="2949"/>
    <n v="41"/>
    <x v="0"/>
    <d v="2021-07-17T00:00:00"/>
    <n v="0"/>
    <n v="11051"/>
    <x v="3"/>
    <x v="0"/>
    <n v="148"/>
    <s v="Product_148"/>
    <x v="0"/>
    <n v="314.38"/>
    <n v="140.01"/>
    <n v="2"/>
    <n v="0.2"/>
    <n v="1069"/>
    <n v="4"/>
    <n v="503.01"/>
    <n v="222.99"/>
  </r>
  <r>
    <n v="1413"/>
    <x v="2950"/>
    <n v="39"/>
    <x v="1"/>
    <d v="2020-05-04T00:00:00"/>
    <n v="0"/>
    <n v="13816"/>
    <x v="980"/>
    <x v="2"/>
    <n v="130"/>
    <s v="Product_130"/>
    <x v="1"/>
    <n v="915.84"/>
    <n v="402.68"/>
    <n v="1"/>
    <n v="0"/>
    <n v="948"/>
    <n v="7"/>
    <n v="915.84"/>
    <n v="513.16"/>
  </r>
  <r>
    <n v="2365"/>
    <x v="2951"/>
    <n v="56"/>
    <x v="2"/>
    <d v="2023-02-14T00:00:00"/>
    <n v="1"/>
    <n v="12788"/>
    <x v="92"/>
    <x v="2"/>
    <n v="120"/>
    <s v="Product_120"/>
    <x v="0"/>
    <n v="1055.04"/>
    <n v="703.95"/>
    <n v="2"/>
    <n v="0"/>
    <n v="640"/>
    <n v="4"/>
    <n v="2110.08"/>
    <n v="702.18"/>
  </r>
  <r>
    <n v="2243"/>
    <x v="2952"/>
    <n v="70"/>
    <x v="1"/>
    <d v="2023-04-26T00:00:00"/>
    <n v="0"/>
    <n v="10628"/>
    <x v="1069"/>
    <x v="2"/>
    <n v="118"/>
    <s v="Product_118"/>
    <x v="1"/>
    <n v="729.23"/>
    <n v="488.11"/>
    <n v="1"/>
    <n v="0"/>
    <n v="437"/>
    <n v="8"/>
    <n v="729.23"/>
    <n v="241.12"/>
  </r>
  <r>
    <n v="1902"/>
    <x v="2953"/>
    <n v="22"/>
    <x v="1"/>
    <d v="2020-12-24T00:00:00"/>
    <n v="0"/>
    <n v="13984"/>
    <x v="783"/>
    <x v="2"/>
    <n v="104"/>
    <s v="Product_104"/>
    <x v="2"/>
    <n v="191.67"/>
    <n v="103.46"/>
    <n v="2"/>
    <n v="0"/>
    <n v="416"/>
    <n v="5"/>
    <n v="383.34"/>
    <n v="176.42"/>
  </r>
  <r>
    <n v="1162"/>
    <x v="2954"/>
    <n v="25"/>
    <x v="0"/>
    <d v="2023-07-06T00:00:00"/>
    <n v="1"/>
    <n v="12373"/>
    <x v="1188"/>
    <x v="1"/>
    <n v="148"/>
    <s v="Product_148"/>
    <x v="1"/>
    <n v="729.53"/>
    <n v="482.25"/>
    <n v="2"/>
    <n v="0"/>
    <n v="372"/>
    <n v="2"/>
    <n v="1459.06"/>
    <n v="494.56"/>
  </r>
  <r>
    <n v="2243"/>
    <x v="2955"/>
    <n v="44"/>
    <x v="4"/>
    <d v="2023-10-22T00:00:00"/>
    <n v="0"/>
    <n v="11532"/>
    <x v="583"/>
    <x v="0"/>
    <n v="136"/>
    <s v="Product_136"/>
    <x v="1"/>
    <n v="168.11"/>
    <n v="100.91"/>
    <n v="4"/>
    <n v="0"/>
    <n v="437"/>
    <n v="8"/>
    <n v="672.44"/>
    <n v="268.8"/>
  </r>
  <r>
    <n v="1269"/>
    <x v="2956"/>
    <n v="27"/>
    <x v="3"/>
    <d v="2022-05-24T00:00:00"/>
    <n v="0"/>
    <n v="12666"/>
    <x v="994"/>
    <x v="0"/>
    <n v="106"/>
    <s v="Product_106"/>
    <x v="3"/>
    <n v="1039.08"/>
    <n v="473.3"/>
    <n v="3"/>
    <n v="0"/>
    <n v="428"/>
    <n v="5"/>
    <n v="3117.24"/>
    <n v="1697.34"/>
  </r>
  <r>
    <n v="1631"/>
    <x v="2957"/>
    <n v="54"/>
    <x v="3"/>
    <d v="2023-02-12T00:00:00"/>
    <n v="0"/>
    <n v="13962"/>
    <x v="282"/>
    <x v="0"/>
    <n v="103"/>
    <s v="Product_103"/>
    <x v="0"/>
    <n v="1196.03"/>
    <n v="429.51499999999999"/>
    <n v="1"/>
    <n v="0"/>
    <n v="566"/>
    <n v="5"/>
    <n v="1196.03"/>
    <n v="766.52"/>
  </r>
  <r>
    <n v="1905"/>
    <x v="2958"/>
    <n v="56"/>
    <x v="3"/>
    <d v="2022-12-10T00:00:00"/>
    <n v="0"/>
    <n v="12372"/>
    <x v="701"/>
    <x v="2"/>
    <n v="118"/>
    <s v="Product_118"/>
    <x v="1"/>
    <n v="1445.45"/>
    <n v="637.17999999999995"/>
    <n v="5"/>
    <n v="0"/>
    <n v="526"/>
    <n v="4"/>
    <n v="7227.25"/>
    <n v="4041.35"/>
  </r>
  <r>
    <n v="2423"/>
    <x v="2959"/>
    <n v="31"/>
    <x v="1"/>
    <d v="2020-06-04T00:00:00"/>
    <n v="0"/>
    <n v="11830"/>
    <x v="1306"/>
    <x v="2"/>
    <n v="147"/>
    <s v="Product_147"/>
    <x v="0"/>
    <n v="265.76"/>
    <n v="168.01"/>
    <n v="3"/>
    <n v="0"/>
    <n v="472"/>
    <n v="5"/>
    <n v="797.28"/>
    <n v="293.25"/>
  </r>
  <r>
    <n v="2205"/>
    <x v="2960"/>
    <n v="28"/>
    <x v="0"/>
    <d v="2021-06-12T00:00:00"/>
    <n v="0"/>
    <n v="13974"/>
    <x v="1198"/>
    <x v="1"/>
    <n v="140"/>
    <s v="Product_140"/>
    <x v="1"/>
    <n v="822.01"/>
    <n v="571.77"/>
    <n v="4"/>
    <n v="0"/>
    <n v="409"/>
    <n v="7"/>
    <n v="3288.04"/>
    <n v="1000.96"/>
  </r>
  <r>
    <n v="1204"/>
    <x v="2961"/>
    <n v="35"/>
    <x v="3"/>
    <d v="2023-08-10T00:00:00"/>
    <n v="0"/>
    <n v="11183"/>
    <x v="782"/>
    <x v="1"/>
    <n v="118"/>
    <s v="Product_118"/>
    <x v="3"/>
    <n v="872.93"/>
    <n v="492.26"/>
    <n v="4"/>
    <n v="0.1"/>
    <n v="510"/>
    <n v="3"/>
    <n v="3142.55"/>
    <n v="1173.51"/>
  </r>
  <r>
    <n v="1581"/>
    <x v="2962"/>
    <n v="41"/>
    <x v="5"/>
    <d v="2023-06-10T00:00:00"/>
    <n v="0"/>
    <n v="12563"/>
    <x v="1012"/>
    <x v="0"/>
    <n v="123"/>
    <s v="Product_123"/>
    <x v="3"/>
    <n v="1387.59"/>
    <n v="828.06"/>
    <n v="4"/>
    <n v="0"/>
    <n v="453"/>
    <n v="3"/>
    <n v="5550.36"/>
    <n v="2238.12"/>
  </r>
  <r>
    <n v="1840"/>
    <x v="2963"/>
    <n v="44"/>
    <x v="5"/>
    <d v="2022-02-19T00:00:00"/>
    <n v="1"/>
    <n v="13732"/>
    <x v="850"/>
    <x v="2"/>
    <n v="135"/>
    <s v="Product_135"/>
    <x v="2"/>
    <n v="959.55"/>
    <n v="598.59"/>
    <n v="5"/>
    <n v="0"/>
    <n v="1047"/>
    <n v="2"/>
    <n v="4797.75"/>
    <n v="1804.8"/>
  </r>
  <r>
    <n v="2251"/>
    <x v="2964"/>
    <n v="6"/>
    <x v="5"/>
    <d v="2022-12-10T00:00:00"/>
    <n v="0"/>
    <n v="10745"/>
    <x v="701"/>
    <x v="2"/>
    <n v="106"/>
    <s v="Product_106"/>
    <x v="1"/>
    <n v="260.99"/>
    <n v="121.95"/>
    <n v="1"/>
    <n v="0.1"/>
    <n v="358"/>
    <n v="4"/>
    <n v="234.89"/>
    <n v="112.94"/>
  </r>
  <r>
    <n v="1595"/>
    <x v="2965"/>
    <n v="25"/>
    <x v="2"/>
    <d v="2021-10-14T00:00:00"/>
    <n v="1"/>
    <n v="11277"/>
    <x v="1122"/>
    <x v="2"/>
    <n v="126"/>
    <s v="Product_126"/>
    <x v="3"/>
    <n v="682.71"/>
    <n v="341.9"/>
    <n v="1"/>
    <n v="0"/>
    <n v="839"/>
    <n v="4"/>
    <n v="682.71"/>
    <n v="340.81"/>
  </r>
  <r>
    <n v="1249"/>
    <x v="2966"/>
    <n v="33"/>
    <x v="0"/>
    <d v="2023-11-27T00:00:00"/>
    <n v="0"/>
    <n v="11951"/>
    <x v="280"/>
    <x v="0"/>
    <n v="121"/>
    <s v="Product_121"/>
    <x v="0"/>
    <n v="999.41"/>
    <n v="523.39"/>
    <n v="2"/>
    <n v="0"/>
    <n v="401"/>
    <n v="4"/>
    <n v="1998.82"/>
    <n v="952.04"/>
  </r>
  <r>
    <n v="1874"/>
    <x v="2967"/>
    <n v="41"/>
    <x v="1"/>
    <d v="2022-05-02T00:00:00"/>
    <n v="0"/>
    <n v="12295"/>
    <x v="1286"/>
    <x v="0"/>
    <n v="124"/>
    <s v="Product_124"/>
    <x v="1"/>
    <n v="1065.4100000000001"/>
    <n v="616.21"/>
    <n v="2"/>
    <n v="0"/>
    <n v="634"/>
    <n v="2"/>
    <n v="2130.8200000000002"/>
    <n v="898.4"/>
  </r>
  <r>
    <n v="2464"/>
    <x v="2968"/>
    <n v="41"/>
    <x v="1"/>
    <d v="2022-04-16T00:00:00"/>
    <n v="0"/>
    <n v="13921"/>
    <x v="459"/>
    <x v="2"/>
    <n v="115"/>
    <s v="Product_115"/>
    <x v="1"/>
    <n v="1301.46"/>
    <n v="852.65"/>
    <n v="2"/>
    <n v="0"/>
    <n v="388"/>
    <n v="6"/>
    <n v="2602.92"/>
    <n v="897.62"/>
  </r>
  <r>
    <n v="1195"/>
    <x v="2969"/>
    <n v="11"/>
    <x v="0"/>
    <d v="2020-01-11T00:00:00"/>
    <n v="0"/>
    <n v="13424"/>
    <x v="732"/>
    <x v="2"/>
    <n v="127"/>
    <s v="Product_127"/>
    <x v="2"/>
    <n v="311.74"/>
    <n v="148.47"/>
    <n v="5"/>
    <n v="0"/>
    <n v="413"/>
    <n v="4"/>
    <n v="1558.7"/>
    <n v="816.35"/>
  </r>
  <r>
    <n v="1689"/>
    <x v="2970"/>
    <n v="20"/>
    <x v="4"/>
    <d v="2021-09-06T00:00:00"/>
    <n v="0"/>
    <n v="12445"/>
    <x v="328"/>
    <x v="0"/>
    <n v="132"/>
    <s v="Product_132"/>
    <x v="0"/>
    <n v="1429.74"/>
    <n v="773.87"/>
    <n v="3"/>
    <n v="0"/>
    <n v="679"/>
    <n v="7"/>
    <n v="4289.22"/>
    <n v="1967.61"/>
  </r>
  <r>
    <n v="2093"/>
    <x v="2971"/>
    <n v="38"/>
    <x v="4"/>
    <d v="2022-02-09T00:00:00"/>
    <n v="0"/>
    <n v="12629"/>
    <x v="675"/>
    <x v="0"/>
    <n v="112"/>
    <s v="Product_112"/>
    <x v="2"/>
    <n v="135.75"/>
    <n v="84.91"/>
    <n v="1"/>
    <n v="0"/>
    <n v="494"/>
    <n v="5"/>
    <n v="135.75"/>
    <n v="50.84"/>
  </r>
  <r>
    <n v="1638"/>
    <x v="2972"/>
    <n v="33"/>
    <x v="2"/>
    <d v="2021-11-01T00:00:00"/>
    <n v="0"/>
    <n v="12250"/>
    <x v="1307"/>
    <x v="1"/>
    <n v="105"/>
    <s v="Product_105"/>
    <x v="1"/>
    <n v="1476.46"/>
    <n v="629.29"/>
    <n v="2"/>
    <n v="0.05"/>
    <n v="753"/>
    <n v="4"/>
    <n v="2805.27"/>
    <n v="1546.69"/>
  </r>
  <r>
    <n v="2422"/>
    <x v="2973"/>
    <n v="30"/>
    <x v="0"/>
    <d v="2023-01-06T00:00:00"/>
    <n v="0"/>
    <n v="11325"/>
    <x v="161"/>
    <x v="1"/>
    <n v="107"/>
    <s v="Product_107"/>
    <x v="2"/>
    <n v="1293.76"/>
    <n v="716.57"/>
    <n v="5"/>
    <n v="0"/>
    <n v="726"/>
    <n v="2"/>
    <n v="6468.8"/>
    <n v="2885.95"/>
  </r>
  <r>
    <n v="1671"/>
    <x v="2974"/>
    <n v="51"/>
    <x v="4"/>
    <d v="2022-08-27T00:00:00"/>
    <n v="0"/>
    <n v="11171"/>
    <x v="481"/>
    <x v="1"/>
    <n v="122"/>
    <s v="Product_122"/>
    <x v="1"/>
    <n v="1007.4"/>
    <n v="446.59"/>
    <n v="5"/>
    <n v="0.05"/>
    <n v="716"/>
    <n v="8"/>
    <n v="4785.1499999999996"/>
    <n v="2552.1999999999998"/>
  </r>
  <r>
    <n v="2226"/>
    <x v="2975"/>
    <n v="51"/>
    <x v="2"/>
    <d v="2021-05-08T00:00:00"/>
    <n v="1"/>
    <n v="10220"/>
    <x v="176"/>
    <x v="2"/>
    <n v="127"/>
    <s v="Product_127"/>
    <x v="1"/>
    <n v="1115.74"/>
    <n v="429.51499999999999"/>
    <n v="2"/>
    <n v="0.2"/>
    <n v="1334"/>
    <n v="2"/>
    <n v="1785.18"/>
    <n v="926.15"/>
  </r>
  <r>
    <n v="2171"/>
    <x v="2976"/>
    <n v="42"/>
    <x v="3"/>
    <d v="2021-06-04T00:00:00"/>
    <n v="1"/>
    <n v="13769"/>
    <x v="887"/>
    <x v="2"/>
    <n v="115"/>
    <s v="Product_115"/>
    <x v="2"/>
    <n v="155.4"/>
    <n v="97.96"/>
    <n v="4"/>
    <n v="0"/>
    <n v="1069"/>
    <n v="4"/>
    <n v="621.6"/>
    <n v="229.76"/>
  </r>
  <r>
    <n v="2495"/>
    <x v="2977"/>
    <n v="41"/>
    <x v="3"/>
    <d v="2021-09-07T00:00:00"/>
    <n v="1"/>
    <n v="12914"/>
    <x v="1308"/>
    <x v="2"/>
    <n v="139"/>
    <s v="Product_139"/>
    <x v="2"/>
    <n v="110.15"/>
    <n v="51.89"/>
    <n v="4"/>
    <n v="0.05"/>
    <n v="1212"/>
    <n v="3"/>
    <n v="418.57"/>
    <n v="211.01"/>
  </r>
  <r>
    <n v="1943"/>
    <x v="2978"/>
    <n v="27"/>
    <x v="2"/>
    <d v="2023-12-20T00:00:00"/>
    <n v="0"/>
    <n v="11871"/>
    <x v="215"/>
    <x v="0"/>
    <n v="145"/>
    <s v="Product_145"/>
    <x v="1"/>
    <n v="197.56"/>
    <n v="129.37"/>
    <n v="4"/>
    <n v="0"/>
    <n v="378"/>
    <n v="5"/>
    <n v="790.24"/>
    <n v="272.76"/>
  </r>
  <r>
    <n v="1198"/>
    <x v="2979"/>
    <n v="28"/>
    <x v="0"/>
    <d v="2020-10-22T00:00:00"/>
    <n v="1"/>
    <n v="13631"/>
    <x v="859"/>
    <x v="1"/>
    <n v="135"/>
    <s v="Product_135"/>
    <x v="2"/>
    <n v="176.67"/>
    <n v="88.41"/>
    <n v="2"/>
    <n v="0"/>
    <n v="689"/>
    <n v="3"/>
    <n v="353.34"/>
    <n v="176.52"/>
  </r>
  <r>
    <n v="2449"/>
    <x v="2980"/>
    <n v="14"/>
    <x v="3"/>
    <d v="2022-08-06T00:00:00"/>
    <n v="1"/>
    <n v="12310"/>
    <x v="434"/>
    <x v="0"/>
    <n v="126"/>
    <s v="Product_126"/>
    <x v="2"/>
    <n v="843.7"/>
    <n v="385.77"/>
    <n v="5"/>
    <n v="0.2"/>
    <n v="879"/>
    <n v="5"/>
    <n v="3374.8"/>
    <n v="1445.95"/>
  </r>
  <r>
    <n v="1491"/>
    <x v="2981"/>
    <n v="36"/>
    <x v="0"/>
    <d v="2020-04-28T00:00:00"/>
    <n v="1"/>
    <n v="12343"/>
    <x v="175"/>
    <x v="0"/>
    <n v="123"/>
    <s v="Product_123"/>
    <x v="1"/>
    <n v="362.39"/>
    <n v="195.54"/>
    <n v="5"/>
    <n v="0"/>
    <n v="1670"/>
    <n v="3"/>
    <n v="1811.95"/>
    <n v="834.25"/>
  </r>
  <r>
    <n v="1895"/>
    <x v="2982"/>
    <n v="51"/>
    <x v="4"/>
    <d v="2023-02-25T00:00:00"/>
    <n v="0"/>
    <n v="13386"/>
    <x v="1255"/>
    <x v="0"/>
    <n v="113"/>
    <s v="Product_113"/>
    <x v="0"/>
    <n v="1297.3"/>
    <n v="429.51499999999999"/>
    <n v="1"/>
    <n v="0"/>
    <n v="507"/>
    <n v="3"/>
    <n v="1297.3"/>
    <n v="867.78"/>
  </r>
  <r>
    <n v="1141"/>
    <x v="2983"/>
    <n v="60"/>
    <x v="3"/>
    <d v="2022-04-25T00:00:00"/>
    <n v="0"/>
    <n v="13067"/>
    <x v="1241"/>
    <x v="2"/>
    <n v="126"/>
    <s v="Product_126"/>
    <x v="2"/>
    <n v="696.34"/>
    <n v="429.51499999999999"/>
    <n v="4"/>
    <n v="0"/>
    <n v="822"/>
    <n v="3"/>
    <n v="2785.36"/>
    <n v="1067.3"/>
  </r>
  <r>
    <n v="2336"/>
    <x v="2984"/>
    <n v="36"/>
    <x v="4"/>
    <d v="2022-05-03T00:00:00"/>
    <n v="1"/>
    <n v="12339"/>
    <x v="1205"/>
    <x v="2"/>
    <n v="103"/>
    <s v="Product_103"/>
    <x v="2"/>
    <n v="1058.49"/>
    <n v="527.41999999999996"/>
    <n v="2"/>
    <n v="0"/>
    <n v="625"/>
    <n v="5"/>
    <n v="2116.98"/>
    <n v="1062.1400000000001"/>
  </r>
  <r>
    <n v="1164"/>
    <x v="2985"/>
    <n v="47"/>
    <x v="0"/>
    <d v="2023-02-15T00:00:00"/>
    <n v="0"/>
    <n v="10683"/>
    <x v="518"/>
    <x v="0"/>
    <n v="129"/>
    <s v="Product_129"/>
    <x v="3"/>
    <n v="996.67"/>
    <n v="593.96"/>
    <n v="1"/>
    <n v="0"/>
    <n v="479"/>
    <n v="4"/>
    <n v="996.67"/>
    <n v="402.71"/>
  </r>
  <r>
    <n v="1313"/>
    <x v="2986"/>
    <n v="41"/>
    <x v="0"/>
    <d v="2022-12-21T00:00:00"/>
    <n v="0"/>
    <n v="10875"/>
    <x v="1309"/>
    <x v="1"/>
    <n v="102"/>
    <s v="Product_102"/>
    <x v="0"/>
    <n v="513.79"/>
    <n v="429.51499999999999"/>
    <n v="5"/>
    <n v="0"/>
    <n v="742"/>
    <n v="5"/>
    <n v="2568.9499999999998"/>
    <n v="421.38"/>
  </r>
  <r>
    <n v="1020"/>
    <x v="2987"/>
    <n v="33"/>
    <x v="5"/>
    <d v="2020-01-10T00:00:00"/>
    <n v="0"/>
    <n v="11054"/>
    <x v="1310"/>
    <x v="2"/>
    <n v="128"/>
    <s v="Product_128"/>
    <x v="2"/>
    <n v="402.59"/>
    <n v="169.59"/>
    <n v="1"/>
    <n v="0"/>
    <n v="534"/>
    <n v="7"/>
    <n v="402.59"/>
    <n v="233"/>
  </r>
  <r>
    <n v="2105"/>
    <x v="2988"/>
    <n v="33"/>
    <x v="2"/>
    <d v="2022-06-03T00:00:00"/>
    <n v="1"/>
    <n v="13753"/>
    <x v="777"/>
    <x v="2"/>
    <n v="123"/>
    <s v="Product_123"/>
    <x v="1"/>
    <n v="546.55999999999995"/>
    <n v="273.06"/>
    <n v="4"/>
    <n v="0"/>
    <n v="846"/>
    <n v="3"/>
    <n v="2186.2399999999998"/>
    <n v="1094"/>
  </r>
  <r>
    <n v="2154"/>
    <x v="2989"/>
    <n v="62"/>
    <x v="1"/>
    <d v="2021-12-05T00:00:00"/>
    <n v="1"/>
    <n v="13115"/>
    <x v="234"/>
    <x v="0"/>
    <n v="136"/>
    <s v="Product_136"/>
    <x v="3"/>
    <n v="1205.1500000000001"/>
    <n v="778.87"/>
    <n v="3"/>
    <n v="0"/>
    <n v="1123"/>
    <n v="4"/>
    <n v="3615.45"/>
    <n v="1278.8399999999999"/>
  </r>
  <r>
    <n v="1983"/>
    <x v="2990"/>
    <n v="45"/>
    <x v="2"/>
    <d v="2021-06-06T00:00:00"/>
    <n v="0"/>
    <n v="11962"/>
    <x v="888"/>
    <x v="2"/>
    <n v="149"/>
    <s v="Product_149"/>
    <x v="3"/>
    <n v="900.1"/>
    <n v="621.44000000000005"/>
    <n v="4"/>
    <n v="0"/>
    <n v="355"/>
    <n v="5"/>
    <n v="3600.4"/>
    <n v="1114.6400000000001"/>
  </r>
  <r>
    <n v="1304"/>
    <x v="2991"/>
    <n v="47"/>
    <x v="0"/>
    <d v="2021-02-20T00:00:00"/>
    <n v="0"/>
    <n v="12602"/>
    <x v="364"/>
    <x v="1"/>
    <n v="106"/>
    <s v="Product_106"/>
    <x v="3"/>
    <n v="417.63"/>
    <n v="172.04"/>
    <n v="4"/>
    <n v="0"/>
    <n v="522"/>
    <n v="6"/>
    <n v="1670.52"/>
    <n v="982.36"/>
  </r>
  <r>
    <n v="1370"/>
    <x v="2992"/>
    <n v="46"/>
    <x v="0"/>
    <d v="2021-11-07T00:00:00"/>
    <n v="0"/>
    <n v="13205"/>
    <x v="221"/>
    <x v="0"/>
    <n v="111"/>
    <s v="Product_111"/>
    <x v="2"/>
    <n v="1235.8800000000001"/>
    <n v="705.42"/>
    <n v="2"/>
    <n v="0"/>
    <n v="1001"/>
    <n v="3"/>
    <n v="2471.7600000000002"/>
    <n v="1060.92"/>
  </r>
  <r>
    <n v="1852"/>
    <x v="2993"/>
    <n v="40"/>
    <x v="2"/>
    <d v="2023-08-17T00:00:00"/>
    <n v="1"/>
    <n v="10348"/>
    <x v="1153"/>
    <x v="2"/>
    <n v="138"/>
    <s v="Product_138"/>
    <x v="1"/>
    <n v="129.4"/>
    <n v="55.85"/>
    <n v="3"/>
    <n v="0"/>
    <n v="379"/>
    <n v="5"/>
    <n v="388.2"/>
    <n v="220.65"/>
  </r>
  <r>
    <n v="1383"/>
    <x v="2994"/>
    <n v="62"/>
    <x v="0"/>
    <d v="2020-10-06T00:00:00"/>
    <n v="1"/>
    <n v="10218"/>
    <x v="52"/>
    <x v="0"/>
    <n v="134"/>
    <s v="Product_134"/>
    <x v="3"/>
    <n v="1063.82"/>
    <n v="642.66999999999996"/>
    <n v="3"/>
    <n v="0.05"/>
    <n v="485"/>
    <n v="5"/>
    <n v="3031.89"/>
    <n v="1103.8800000000001"/>
  </r>
  <r>
    <n v="1444"/>
    <x v="2995"/>
    <n v="5"/>
    <x v="4"/>
    <d v="2022-07-10T00:00:00"/>
    <n v="0"/>
    <n v="11022"/>
    <x v="1075"/>
    <x v="0"/>
    <n v="117"/>
    <s v="Product_117"/>
    <x v="0"/>
    <n v="686.7"/>
    <n v="276.31"/>
    <n v="3"/>
    <n v="0"/>
    <n v="688"/>
    <n v="7"/>
    <n v="2060.1"/>
    <n v="1231.17"/>
  </r>
  <r>
    <n v="1424"/>
    <x v="2996"/>
    <n v="42"/>
    <x v="3"/>
    <d v="2022-01-29T00:00:00"/>
    <n v="0"/>
    <n v="10449"/>
    <x v="943"/>
    <x v="1"/>
    <n v="103"/>
    <s v="Product_103"/>
    <x v="3"/>
    <n v="1110.3699999999999"/>
    <n v="449.06"/>
    <n v="5"/>
    <n v="0"/>
    <n v="420"/>
    <n v="7"/>
    <n v="5551.85"/>
    <n v="3306.55"/>
  </r>
  <r>
    <n v="1160"/>
    <x v="2997"/>
    <n v="56"/>
    <x v="0"/>
    <d v="2020-07-08T00:00:00"/>
    <n v="0"/>
    <n v="10503"/>
    <x v="357"/>
    <x v="1"/>
    <n v="144"/>
    <s v="Product_144"/>
    <x v="3"/>
    <n v="1394.82"/>
    <n v="883.01"/>
    <n v="1"/>
    <n v="0.05"/>
    <n v="959"/>
    <n v="4"/>
    <n v="1325.08"/>
    <n v="442.07"/>
  </r>
  <r>
    <n v="2201"/>
    <x v="2998"/>
    <n v="11"/>
    <x v="2"/>
    <d v="2023-01-01T00:00:00"/>
    <n v="0"/>
    <n v="10085"/>
    <x v="1311"/>
    <x v="2"/>
    <n v="146"/>
    <s v="Product_146"/>
    <x v="0"/>
    <n v="1137.55"/>
    <n v="480.42"/>
    <n v="5"/>
    <n v="0"/>
    <n v="341"/>
    <n v="7"/>
    <n v="5687.75"/>
    <n v="3285.65"/>
  </r>
  <r>
    <n v="1628"/>
    <x v="2999"/>
    <n v="52"/>
    <x v="2"/>
    <d v="2024-01-23T00:00:00"/>
    <n v="0"/>
    <n v="13322"/>
    <x v="585"/>
    <x v="0"/>
    <n v="134"/>
    <s v="Product_134"/>
    <x v="3"/>
    <n v="690.85"/>
    <n v="339.59"/>
    <n v="3"/>
    <n v="0"/>
    <n v="344"/>
    <n v="6"/>
    <n v="2072.5500000000002"/>
    <n v="1053.78"/>
  </r>
  <r>
    <n v="1894"/>
    <x v="3000"/>
    <n v="28"/>
    <x v="2"/>
    <d v="2021-01-25T00:00:00"/>
    <n v="0"/>
    <n v="11288"/>
    <x v="837"/>
    <x v="2"/>
    <n v="122"/>
    <s v="Product_122"/>
    <x v="3"/>
    <n v="268.91000000000003"/>
    <n v="429.51499999999999"/>
    <n v="2"/>
    <n v="0"/>
    <n v="742"/>
    <n v="6"/>
    <n v="537.82000000000005"/>
    <n v="-321.20999999999998"/>
  </r>
  <r>
    <n v="1489"/>
    <x v="3001"/>
    <n v="41"/>
    <x v="5"/>
    <d v="2020-04-15T00:00:00"/>
    <n v="0"/>
    <n v="10522"/>
    <x v="721"/>
    <x v="2"/>
    <n v="129"/>
    <s v="Product_129"/>
    <x v="0"/>
    <n v="1219.21"/>
    <n v="429.51499999999999"/>
    <n v="4"/>
    <n v="0"/>
    <n v="338"/>
    <n v="6"/>
    <n v="4876.84"/>
    <n v="3158.78"/>
  </r>
  <r>
    <n v="2016"/>
    <x v="3002"/>
    <n v="28"/>
    <x v="4"/>
    <d v="2021-03-07T00:00:00"/>
    <n v="0"/>
    <n v="13151"/>
    <x v="361"/>
    <x v="2"/>
    <n v="129"/>
    <s v="Product_129"/>
    <x v="2"/>
    <n v="718.02"/>
    <n v="321.98"/>
    <n v="4"/>
    <n v="0"/>
    <n v="478"/>
    <n v="6"/>
    <n v="2872.08"/>
    <n v="1584.16"/>
  </r>
  <r>
    <n v="1326"/>
    <x v="3003"/>
    <n v="54"/>
    <x v="4"/>
    <d v="2022-11-02T00:00:00"/>
    <n v="1"/>
    <n v="13692"/>
    <x v="339"/>
    <x v="1"/>
    <n v="105"/>
    <s v="Product_105"/>
    <x v="0"/>
    <n v="159.19999999999999"/>
    <n v="90.47"/>
    <n v="5"/>
    <n v="0.2"/>
    <n v="1055"/>
    <n v="4"/>
    <n v="636.79999999999995"/>
    <n v="184.45"/>
  </r>
  <r>
    <n v="1597"/>
    <x v="3004"/>
    <n v="35"/>
    <x v="5"/>
    <d v="2023-10-11T00:00:00"/>
    <n v="0"/>
    <n v="12508"/>
    <x v="1293"/>
    <x v="0"/>
    <n v="110"/>
    <s v="Product_110"/>
    <x v="2"/>
    <n v="1092.6300000000001"/>
    <n v="620.33000000000004"/>
    <n v="5"/>
    <n v="0"/>
    <n v="397"/>
    <n v="7"/>
    <n v="5463.15"/>
    <n v="2361.5"/>
  </r>
  <r>
    <n v="2014"/>
    <x v="3005"/>
    <n v="52"/>
    <x v="4"/>
    <d v="2023-05-23T00:00:00"/>
    <n v="0"/>
    <n v="13061"/>
    <x v="360"/>
    <x v="0"/>
    <n v="110"/>
    <s v="Product_110"/>
    <x v="2"/>
    <n v="473.19"/>
    <n v="253.49"/>
    <n v="2"/>
    <n v="0"/>
    <n v="434"/>
    <n v="8"/>
    <n v="946.38"/>
    <n v="439.4"/>
  </r>
  <r>
    <n v="1288"/>
    <x v="3006"/>
    <n v="46"/>
    <x v="5"/>
    <d v="2023-05-19T00:00:00"/>
    <n v="0"/>
    <n v="10629"/>
    <x v="1094"/>
    <x v="1"/>
    <n v="109"/>
    <s v="Product_109"/>
    <x v="2"/>
    <n v="120.89"/>
    <n v="81.89"/>
    <n v="4"/>
    <n v="0.1"/>
    <n v="593"/>
    <n v="6"/>
    <n v="435.2"/>
    <n v="107.64"/>
  </r>
  <r>
    <n v="1592"/>
    <x v="3007"/>
    <n v="28"/>
    <x v="4"/>
    <d v="2020-03-21T00:00:00"/>
    <n v="0"/>
    <n v="12299"/>
    <x v="910"/>
    <x v="1"/>
    <n v="121"/>
    <s v="Product_121"/>
    <x v="0"/>
    <n v="1358.99"/>
    <n v="851.01"/>
    <n v="5"/>
    <n v="0"/>
    <n v="569"/>
    <n v="6"/>
    <n v="6794.95"/>
    <n v="2539.9"/>
  </r>
  <r>
    <n v="1572"/>
    <x v="3008"/>
    <n v="47"/>
    <x v="5"/>
    <d v="2020-05-29T00:00:00"/>
    <n v="1"/>
    <n v="10017"/>
    <x v="497"/>
    <x v="2"/>
    <n v="113"/>
    <s v="Product_113"/>
    <x v="0"/>
    <n v="750.5"/>
    <n v="472.33"/>
    <n v="1"/>
    <n v="0"/>
    <n v="1304"/>
    <n v="4"/>
    <n v="750.5"/>
    <n v="278.17"/>
  </r>
  <r>
    <n v="2377"/>
    <x v="3009"/>
    <n v="30"/>
    <x v="5"/>
    <d v="2021-01-20T00:00:00"/>
    <n v="0"/>
    <n v="13327"/>
    <x v="1077"/>
    <x v="2"/>
    <n v="110"/>
    <s v="Product_110"/>
    <x v="2"/>
    <n v="457.39"/>
    <n v="219.95"/>
    <n v="5"/>
    <n v="0"/>
    <n v="407"/>
    <n v="6"/>
    <n v="2286.9499999999998"/>
    <n v="1187.2"/>
  </r>
  <r>
    <n v="1027"/>
    <x v="3010"/>
    <n v="40"/>
    <x v="4"/>
    <d v="2023-04-18T00:00:00"/>
    <n v="0"/>
    <n v="11268"/>
    <x v="890"/>
    <x v="1"/>
    <n v="138"/>
    <s v="Product_138"/>
    <x v="0"/>
    <n v="1088.76"/>
    <n v="577.36"/>
    <n v="5"/>
    <n v="0"/>
    <n v="624"/>
    <n v="4"/>
    <n v="5443.8"/>
    <n v="2557"/>
  </r>
  <r>
    <n v="1953"/>
    <x v="3011"/>
    <n v="35"/>
    <x v="5"/>
    <d v="2024-01-23T00:00:00"/>
    <n v="0"/>
    <n v="11176"/>
    <x v="585"/>
    <x v="1"/>
    <n v="111"/>
    <s v="Product_111"/>
    <x v="2"/>
    <n v="1334.56"/>
    <n v="728.97"/>
    <n v="3"/>
    <n v="0.1"/>
    <n v="344"/>
    <n v="2"/>
    <n v="3603.31"/>
    <n v="1416.4"/>
  </r>
  <r>
    <n v="1042"/>
    <x v="3012"/>
    <n v="53"/>
    <x v="4"/>
    <d v="2023-07-10T00:00:00"/>
    <n v="0"/>
    <n v="11632"/>
    <x v="198"/>
    <x v="0"/>
    <n v="104"/>
    <s v="Product_104"/>
    <x v="0"/>
    <n v="50.45"/>
    <n v="24.7"/>
    <n v="1"/>
    <n v="0"/>
    <n v="359"/>
    <n v="7"/>
    <n v="50.45"/>
    <n v="25.75"/>
  </r>
  <r>
    <n v="1422"/>
    <x v="3013"/>
    <n v="48"/>
    <x v="5"/>
    <d v="2023-02-18T00:00:00"/>
    <n v="1"/>
    <n v="10499"/>
    <x v="523"/>
    <x v="0"/>
    <n v="146"/>
    <s v="Product_146"/>
    <x v="1"/>
    <n v="1047.3900000000001"/>
    <n v="448.75"/>
    <n v="1"/>
    <n v="0.1"/>
    <n v="683"/>
    <n v="1"/>
    <n v="942.65"/>
    <n v="493.9"/>
  </r>
  <r>
    <n v="1176"/>
    <x v="3014"/>
    <n v="39"/>
    <x v="2"/>
    <d v="2021-03-20T00:00:00"/>
    <n v="1"/>
    <n v="10457"/>
    <x v="949"/>
    <x v="0"/>
    <n v="131"/>
    <s v="Product_131"/>
    <x v="0"/>
    <n v="1162.17"/>
    <n v="508.92"/>
    <n v="2"/>
    <n v="0"/>
    <n v="496"/>
    <n v="5"/>
    <n v="2324.34"/>
    <n v="1306.5"/>
  </r>
  <r>
    <n v="1528"/>
    <x v="3015"/>
    <n v="29"/>
    <x v="1"/>
    <d v="2022-08-09T00:00:00"/>
    <n v="1"/>
    <n v="13769"/>
    <x v="1145"/>
    <x v="1"/>
    <n v="149"/>
    <s v="Product_149"/>
    <x v="0"/>
    <n v="354.39"/>
    <n v="160.96"/>
    <n v="3"/>
    <n v="0.1"/>
    <n v="846"/>
    <n v="2"/>
    <n v="956.85"/>
    <n v="473.97"/>
  </r>
  <r>
    <n v="1965"/>
    <x v="3016"/>
    <n v="20"/>
    <x v="4"/>
    <d v="2021-03-03T00:00:00"/>
    <n v="0"/>
    <n v="13613"/>
    <x v="1312"/>
    <x v="2"/>
    <n v="134"/>
    <s v="Product_134"/>
    <x v="0"/>
    <n v="759.95"/>
    <n v="350.41"/>
    <n v="1"/>
    <n v="0"/>
    <n v="838"/>
    <n v="2"/>
    <n v="759.95"/>
    <n v="409.54"/>
  </r>
  <r>
    <n v="1197"/>
    <x v="3017"/>
    <n v="42"/>
    <x v="5"/>
    <d v="2021-11-12T00:00:00"/>
    <n v="0"/>
    <n v="10114"/>
    <x v="1313"/>
    <x v="0"/>
    <n v="142"/>
    <s v="Product_142"/>
    <x v="2"/>
    <n v="179.46"/>
    <n v="84.83"/>
    <n v="3"/>
    <n v="0.1"/>
    <n v="623"/>
    <n v="6"/>
    <n v="484.54"/>
    <n v="230.05"/>
  </r>
  <r>
    <n v="1609"/>
    <x v="3018"/>
    <n v="30"/>
    <x v="2"/>
    <d v="2021-09-12T00:00:00"/>
    <n v="0"/>
    <n v="10752"/>
    <x v="1314"/>
    <x v="1"/>
    <n v="135"/>
    <s v="Product_135"/>
    <x v="2"/>
    <n v="1132.79"/>
    <n v="429.51499999999999"/>
    <n v="3"/>
    <n v="0"/>
    <n v="351"/>
    <n v="5"/>
    <n v="3398.37"/>
    <n v="2109.8200000000002"/>
  </r>
  <r>
    <n v="1841"/>
    <x v="3019"/>
    <n v="11"/>
    <x v="1"/>
    <d v="2020-01-02T00:00:00"/>
    <n v="0"/>
    <n v="10768"/>
    <x v="1315"/>
    <x v="1"/>
    <n v="139"/>
    <s v="Product_139"/>
    <x v="1"/>
    <n v="1278.81"/>
    <n v="686.36"/>
    <n v="4"/>
    <n v="0.05"/>
    <n v="403"/>
    <n v="4"/>
    <n v="4859.4799999999996"/>
    <n v="2114.04"/>
  </r>
  <r>
    <n v="1852"/>
    <x v="3020"/>
    <n v="20"/>
    <x v="5"/>
    <d v="2021-03-09T00:00:00"/>
    <n v="1"/>
    <n v="12494"/>
    <x v="160"/>
    <x v="2"/>
    <n v="139"/>
    <s v="Product_139"/>
    <x v="1"/>
    <n v="206.87"/>
    <n v="114.37"/>
    <n v="1"/>
    <n v="0"/>
    <n v="379"/>
    <n v="5"/>
    <n v="206.87"/>
    <n v="92.5"/>
  </r>
  <r>
    <n v="1021"/>
    <x v="3021"/>
    <n v="64"/>
    <x v="1"/>
    <d v="2021-01-24T00:00:00"/>
    <n v="0"/>
    <n v="12400"/>
    <x v="236"/>
    <x v="0"/>
    <n v="133"/>
    <s v="Product_133"/>
    <x v="3"/>
    <n v="1233.8699999999999"/>
    <n v="429.51499999999999"/>
    <n v="4"/>
    <n v="0"/>
    <n v="908"/>
    <n v="6"/>
    <n v="4935.4799999999996"/>
    <n v="3217.42"/>
  </r>
  <r>
    <n v="2135"/>
    <x v="3022"/>
    <n v="30"/>
    <x v="4"/>
    <d v="2020-08-28T00:00:00"/>
    <n v="0"/>
    <n v="12672"/>
    <x v="824"/>
    <x v="0"/>
    <n v="108"/>
    <s v="Product_108"/>
    <x v="1"/>
    <n v="1168.78"/>
    <n v="785.64"/>
    <n v="5"/>
    <n v="0"/>
    <n v="511"/>
    <n v="3"/>
    <n v="5843.9"/>
    <n v="1915.7"/>
  </r>
  <r>
    <n v="2080"/>
    <x v="3023"/>
    <n v="56"/>
    <x v="1"/>
    <d v="2022-09-07T00:00:00"/>
    <n v="0"/>
    <n v="11870"/>
    <x v="718"/>
    <x v="1"/>
    <n v="132"/>
    <s v="Product_132"/>
    <x v="2"/>
    <n v="553.02"/>
    <n v="312.98"/>
    <n v="5"/>
    <n v="0"/>
    <n v="847"/>
    <n v="2"/>
    <n v="2765.1"/>
    <n v="1200.2"/>
  </r>
  <r>
    <n v="2089"/>
    <x v="3024"/>
    <n v="34"/>
    <x v="3"/>
    <d v="2021-05-11T00:00:00"/>
    <n v="0"/>
    <n v="12588"/>
    <x v="1237"/>
    <x v="0"/>
    <n v="133"/>
    <s v="Product_133"/>
    <x v="1"/>
    <n v="1050.92"/>
    <n v="668.64"/>
    <n v="4"/>
    <n v="0"/>
    <n v="751"/>
    <n v="4"/>
    <n v="4203.68"/>
    <n v="1529.12"/>
  </r>
  <r>
    <n v="1841"/>
    <x v="3025"/>
    <n v="58"/>
    <x v="0"/>
    <d v="2023-11-25T00:00:00"/>
    <n v="0"/>
    <n v="10321"/>
    <x v="566"/>
    <x v="2"/>
    <n v="108"/>
    <s v="Product_108"/>
    <x v="1"/>
    <n v="50.07"/>
    <n v="429.51499999999999"/>
    <n v="5"/>
    <n v="0"/>
    <n v="403"/>
    <n v="4"/>
    <n v="250.35"/>
    <n v="-1897.22"/>
  </r>
  <r>
    <n v="1097"/>
    <x v="3026"/>
    <n v="57"/>
    <x v="3"/>
    <d v="2023-05-22T00:00:00"/>
    <n v="0"/>
    <n v="13530"/>
    <x v="1316"/>
    <x v="0"/>
    <n v="146"/>
    <s v="Product_146"/>
    <x v="0"/>
    <n v="1401.11"/>
    <n v="629.02"/>
    <n v="4"/>
    <n v="0"/>
    <n v="590"/>
    <n v="4"/>
    <n v="5604.44"/>
    <n v="3088.36"/>
  </r>
  <r>
    <n v="2167"/>
    <x v="3027"/>
    <n v="27"/>
    <x v="4"/>
    <d v="2023-12-12T00:00:00"/>
    <n v="0"/>
    <n v="11972"/>
    <x v="874"/>
    <x v="2"/>
    <n v="114"/>
    <s v="Product_114"/>
    <x v="1"/>
    <n v="848.06"/>
    <n v="448.08"/>
    <n v="2"/>
    <n v="0.05"/>
    <n v="367"/>
    <n v="5"/>
    <n v="1611.31"/>
    <n v="715.15"/>
  </r>
  <r>
    <n v="1434"/>
    <x v="3028"/>
    <n v="10"/>
    <x v="4"/>
    <d v="2021-02-22T00:00:00"/>
    <n v="0"/>
    <n v="10225"/>
    <x v="323"/>
    <x v="1"/>
    <n v="134"/>
    <s v="Product_134"/>
    <x v="3"/>
    <n v="949.49"/>
    <n v="503.19"/>
    <n v="3"/>
    <n v="0"/>
    <n v="792"/>
    <n v="6"/>
    <n v="2848.47"/>
    <n v="1338.9"/>
  </r>
  <r>
    <n v="1636"/>
    <x v="3029"/>
    <n v="11"/>
    <x v="1"/>
    <d v="2022-03-23T00:00:00"/>
    <n v="1"/>
    <n v="13827"/>
    <x v="620"/>
    <x v="2"/>
    <n v="108"/>
    <s v="Product_108"/>
    <x v="0"/>
    <n v="1013.76"/>
    <n v="513.30999999999995"/>
    <n v="2"/>
    <n v="0"/>
    <n v="798"/>
    <n v="3"/>
    <n v="2027.52"/>
    <n v="1000.9"/>
  </r>
  <r>
    <n v="2109"/>
    <x v="3030"/>
    <n v="27"/>
    <x v="2"/>
    <d v="2021-05-05T00:00:00"/>
    <n v="0"/>
    <n v="10360"/>
    <x v="174"/>
    <x v="2"/>
    <n v="142"/>
    <s v="Product_142"/>
    <x v="2"/>
    <n v="863.99"/>
    <n v="347.9"/>
    <n v="1"/>
    <n v="0"/>
    <n v="622"/>
    <n v="5"/>
    <n v="863.99"/>
    <n v="516.09"/>
  </r>
  <r>
    <n v="1587"/>
    <x v="3031"/>
    <n v="68"/>
    <x v="5"/>
    <d v="2023-04-02T00:00:00"/>
    <n v="0"/>
    <n v="11554"/>
    <x v="750"/>
    <x v="2"/>
    <n v="107"/>
    <s v="Product_107"/>
    <x v="3"/>
    <n v="1292.31"/>
    <n v="833.27"/>
    <n v="2"/>
    <n v="0"/>
    <n v="427"/>
    <n v="8"/>
    <n v="2584.62"/>
    <n v="918.08"/>
  </r>
  <r>
    <n v="1343"/>
    <x v="3032"/>
    <n v="33"/>
    <x v="0"/>
    <d v="2021-10-20T00:00:00"/>
    <n v="0"/>
    <n v="10833"/>
    <x v="1078"/>
    <x v="2"/>
    <n v="113"/>
    <s v="Product_113"/>
    <x v="2"/>
    <n v="934.07"/>
    <n v="404.89"/>
    <n v="2"/>
    <n v="0.2"/>
    <n v="595"/>
    <n v="2"/>
    <n v="1494.51"/>
    <n v="684.73"/>
  </r>
  <r>
    <n v="2317"/>
    <x v="3033"/>
    <n v="42"/>
    <x v="5"/>
    <d v="2021-08-02T00:00:00"/>
    <n v="1"/>
    <n v="10111"/>
    <x v="703"/>
    <x v="1"/>
    <n v="121"/>
    <s v="Product_121"/>
    <x v="3"/>
    <n v="1366.25"/>
    <n v="954.52"/>
    <n v="5"/>
    <n v="0"/>
    <n v="799"/>
    <n v="4"/>
    <n v="6831.25"/>
    <n v="2058.65"/>
  </r>
  <r>
    <n v="1570"/>
    <x v="3034"/>
    <n v="59"/>
    <x v="2"/>
    <d v="2022-02-18T00:00:00"/>
    <n v="0"/>
    <n v="10211"/>
    <x v="569"/>
    <x v="2"/>
    <n v="147"/>
    <s v="Product_147"/>
    <x v="0"/>
    <n v="894.38"/>
    <n v="565.15"/>
    <n v="4"/>
    <n v="0"/>
    <n v="803"/>
    <n v="3"/>
    <n v="3577.52"/>
    <n v="1316.92"/>
  </r>
  <r>
    <n v="1610"/>
    <x v="3035"/>
    <n v="41"/>
    <x v="4"/>
    <d v="2022-08-12T00:00:00"/>
    <n v="1"/>
    <n v="11256"/>
    <x v="560"/>
    <x v="1"/>
    <n v="132"/>
    <s v="Product_132"/>
    <x v="3"/>
    <n v="298.13"/>
    <n v="171.13"/>
    <n v="1"/>
    <n v="0"/>
    <n v="873"/>
    <n v="2"/>
    <n v="298.13"/>
    <n v="127"/>
  </r>
  <r>
    <n v="1242"/>
    <x v="3036"/>
    <n v="41"/>
    <x v="0"/>
    <d v="2022-12-28T00:00:00"/>
    <n v="0"/>
    <n v="10947"/>
    <x v="867"/>
    <x v="0"/>
    <n v="111"/>
    <s v="Product_111"/>
    <x v="3"/>
    <n v="1374.67"/>
    <n v="613.63"/>
    <n v="5"/>
    <n v="0"/>
    <n v="735"/>
    <n v="2"/>
    <n v="6873.35"/>
    <n v="3805.2"/>
  </r>
  <r>
    <n v="1560"/>
    <x v="3037"/>
    <n v="49"/>
    <x v="3"/>
    <d v="2023-08-21T00:00:00"/>
    <n v="0"/>
    <n v="10158"/>
    <x v="1317"/>
    <x v="0"/>
    <n v="114"/>
    <s v="Product_114"/>
    <x v="1"/>
    <n v="1038.3599999999999"/>
    <n v="575.89"/>
    <n v="1"/>
    <n v="0"/>
    <n v="386"/>
    <n v="6"/>
    <n v="1038.3599999999999"/>
    <n v="462.47"/>
  </r>
  <r>
    <n v="1959"/>
    <x v="3038"/>
    <n v="44"/>
    <x v="4"/>
    <d v="2022-01-05T00:00:00"/>
    <n v="0"/>
    <n v="12619"/>
    <x v="561"/>
    <x v="0"/>
    <n v="111"/>
    <s v="Product_111"/>
    <x v="2"/>
    <n v="1063.9000000000001"/>
    <n v="508.9"/>
    <n v="3"/>
    <n v="0"/>
    <n v="657"/>
    <n v="3"/>
    <n v="3191.7"/>
    <n v="1665"/>
  </r>
  <r>
    <n v="1031"/>
    <x v="3039"/>
    <n v="38"/>
    <x v="4"/>
    <d v="2021-09-23T00:00:00"/>
    <n v="1"/>
    <n v="11908"/>
    <x v="391"/>
    <x v="0"/>
    <n v="102"/>
    <s v="Product_102"/>
    <x v="0"/>
    <n v="1478.95"/>
    <n v="703.53"/>
    <n v="4"/>
    <n v="0"/>
    <n v="1196"/>
    <n v="3"/>
    <n v="5915.8"/>
    <n v="3101.68"/>
  </r>
  <r>
    <n v="1390"/>
    <x v="3040"/>
    <n v="29"/>
    <x v="1"/>
    <d v="2021-06-19T00:00:00"/>
    <n v="0"/>
    <n v="11347"/>
    <x v="1272"/>
    <x v="1"/>
    <n v="134"/>
    <s v="Product_134"/>
    <x v="3"/>
    <n v="159.04"/>
    <n v="103.19"/>
    <n v="5"/>
    <n v="0"/>
    <n v="559"/>
    <n v="5"/>
    <n v="795.2"/>
    <n v="279.25"/>
  </r>
  <r>
    <n v="1276"/>
    <x v="3041"/>
    <n v="41"/>
    <x v="2"/>
    <d v="2022-06-01T00:00:00"/>
    <n v="0"/>
    <n v="13164"/>
    <x v="1219"/>
    <x v="1"/>
    <n v="144"/>
    <s v="Product_144"/>
    <x v="2"/>
    <n v="671.46"/>
    <n v="429.51499999999999"/>
    <n v="2"/>
    <n v="0"/>
    <n v="391"/>
    <n v="8"/>
    <n v="1342.92"/>
    <n v="483.89"/>
  </r>
  <r>
    <n v="1531"/>
    <x v="3042"/>
    <n v="56"/>
    <x v="1"/>
    <d v="2022-11-16T00:00:00"/>
    <n v="0"/>
    <n v="11271"/>
    <x v="1167"/>
    <x v="0"/>
    <n v="147"/>
    <s v="Product_147"/>
    <x v="2"/>
    <n v="396.69"/>
    <n v="212.32"/>
    <n v="3"/>
    <n v="0"/>
    <n v="452"/>
    <n v="4"/>
    <n v="1190.07"/>
    <n v="553.11"/>
  </r>
  <r>
    <n v="2177"/>
    <x v="3043"/>
    <n v="66"/>
    <x v="1"/>
    <d v="2022-10-15T00:00:00"/>
    <n v="0"/>
    <n v="12717"/>
    <x v="1039"/>
    <x v="2"/>
    <n v="117"/>
    <s v="Product_117"/>
    <x v="1"/>
    <n v="964.12"/>
    <n v="429.51499999999999"/>
    <n v="2"/>
    <n v="0"/>
    <n v="666"/>
    <n v="6"/>
    <n v="1928.24"/>
    <n v="1069.21"/>
  </r>
  <r>
    <n v="1382"/>
    <x v="3044"/>
    <n v="44"/>
    <x v="5"/>
    <d v="2022-12-08T00:00:00"/>
    <n v="0"/>
    <n v="13212"/>
    <x v="1196"/>
    <x v="0"/>
    <n v="114"/>
    <s v="Product_114"/>
    <x v="2"/>
    <n v="1219.8800000000001"/>
    <n v="520.08000000000004"/>
    <n v="1"/>
    <n v="0.2"/>
    <n v="780"/>
    <n v="4"/>
    <n v="975.9"/>
    <n v="455.82"/>
  </r>
  <r>
    <n v="2091"/>
    <x v="3045"/>
    <n v="51"/>
    <x v="4"/>
    <d v="2020-07-20T00:00:00"/>
    <n v="1"/>
    <n v="10910"/>
    <x v="247"/>
    <x v="0"/>
    <n v="125"/>
    <s v="Product_125"/>
    <x v="0"/>
    <n v="1451.15"/>
    <n v="839.32"/>
    <n v="3"/>
    <n v="0.2"/>
    <n v="1360"/>
    <n v="3"/>
    <n v="3482.76"/>
    <n v="964.8"/>
  </r>
  <r>
    <n v="1883"/>
    <x v="3046"/>
    <n v="44"/>
    <x v="2"/>
    <d v="2024-01-19T00:00:00"/>
    <n v="0"/>
    <n v="13070"/>
    <x v="858"/>
    <x v="0"/>
    <n v="148"/>
    <s v="Product_148"/>
    <x v="1"/>
    <n v="709.16"/>
    <n v="406.68"/>
    <n v="5"/>
    <n v="0.1"/>
    <n v="348"/>
    <n v="5"/>
    <n v="3191.22"/>
    <n v="1157.82"/>
  </r>
  <r>
    <n v="1213"/>
    <x v="3047"/>
    <n v="38"/>
    <x v="1"/>
    <d v="2022-08-19T00:00:00"/>
    <n v="0"/>
    <n v="12451"/>
    <x v="717"/>
    <x v="1"/>
    <n v="127"/>
    <s v="Product_127"/>
    <x v="3"/>
    <n v="1190.02"/>
    <n v="627.80999999999995"/>
    <n v="2"/>
    <n v="0.1"/>
    <n v="610"/>
    <n v="4"/>
    <n v="2142.04"/>
    <n v="886.42"/>
  </r>
  <r>
    <n v="1375"/>
    <x v="3048"/>
    <n v="47"/>
    <x v="3"/>
    <d v="2021-10-17T00:00:00"/>
    <n v="0"/>
    <n v="13803"/>
    <x v="1318"/>
    <x v="0"/>
    <n v="108"/>
    <s v="Product_108"/>
    <x v="0"/>
    <n v="1379.72"/>
    <n v="895.35"/>
    <n v="2"/>
    <n v="0"/>
    <n v="465"/>
    <n v="3"/>
    <n v="2759.44"/>
    <n v="968.74"/>
  </r>
  <r>
    <n v="1743"/>
    <x v="3049"/>
    <n v="57"/>
    <x v="0"/>
    <d v="2021-02-20T00:00:00"/>
    <n v="1"/>
    <n v="10403"/>
    <x v="364"/>
    <x v="0"/>
    <n v="117"/>
    <s v="Product_117"/>
    <x v="0"/>
    <n v="1040.82"/>
    <n v="710.74"/>
    <n v="1"/>
    <n v="0"/>
    <n v="969"/>
    <n v="5"/>
    <n v="1040.82"/>
    <n v="330.08"/>
  </r>
  <r>
    <n v="1212"/>
    <x v="3050"/>
    <n v="26"/>
    <x v="2"/>
    <d v="2022-01-29T00:00:00"/>
    <n v="0"/>
    <n v="11841"/>
    <x v="943"/>
    <x v="0"/>
    <n v="105"/>
    <s v="Product_105"/>
    <x v="0"/>
    <n v="401.96"/>
    <n v="216.9"/>
    <n v="1"/>
    <n v="0"/>
    <n v="712"/>
    <n v="4"/>
    <n v="401.96"/>
    <n v="185.06"/>
  </r>
  <r>
    <n v="1078"/>
    <x v="3051"/>
    <n v="18"/>
    <x v="5"/>
    <d v="2021-02-10T00:00:00"/>
    <n v="1"/>
    <n v="12648"/>
    <x v="622"/>
    <x v="1"/>
    <n v="112"/>
    <s v="Product_112"/>
    <x v="1"/>
    <n v="931.39"/>
    <n v="500.01"/>
    <n v="4"/>
    <n v="0"/>
    <n v="1187"/>
    <n v="3"/>
    <n v="3725.56"/>
    <n v="1725.52"/>
  </r>
  <r>
    <n v="1627"/>
    <x v="3052"/>
    <n v="32"/>
    <x v="2"/>
    <d v="2022-04-27T00:00:00"/>
    <n v="0"/>
    <n v="11690"/>
    <x v="992"/>
    <x v="0"/>
    <n v="138"/>
    <s v="Product_138"/>
    <x v="2"/>
    <n v="1456.43"/>
    <n v="801.94"/>
    <n v="4"/>
    <n v="0.1"/>
    <n v="729"/>
    <n v="5"/>
    <n v="5243.15"/>
    <n v="2035.39"/>
  </r>
  <r>
    <n v="1603"/>
    <x v="3053"/>
    <n v="43"/>
    <x v="4"/>
    <d v="2020-04-03T00:00:00"/>
    <n v="1"/>
    <n v="13485"/>
    <x v="711"/>
    <x v="0"/>
    <n v="118"/>
    <s v="Product_118"/>
    <x v="0"/>
    <n v="1481.95"/>
    <n v="914.27"/>
    <n v="1"/>
    <n v="0"/>
    <n v="836"/>
    <n v="4"/>
    <n v="1481.95"/>
    <n v="567.67999999999995"/>
  </r>
  <r>
    <n v="1781"/>
    <x v="3054"/>
    <n v="53"/>
    <x v="5"/>
    <d v="2023-02-26T00:00:00"/>
    <n v="1"/>
    <n v="11463"/>
    <x v="733"/>
    <x v="2"/>
    <n v="126"/>
    <s v="Product_126"/>
    <x v="2"/>
    <n v="981.42"/>
    <n v="589.26"/>
    <n v="4"/>
    <n v="0"/>
    <n v="675"/>
    <n v="1"/>
    <n v="3925.68"/>
    <n v="1568.64"/>
  </r>
  <r>
    <n v="2404"/>
    <x v="3055"/>
    <n v="25"/>
    <x v="0"/>
    <d v="2021-03-29T00:00:00"/>
    <n v="0"/>
    <n v="11256"/>
    <x v="683"/>
    <x v="0"/>
    <n v="131"/>
    <s v="Product_131"/>
    <x v="2"/>
    <n v="1336.13"/>
    <n v="623.77"/>
    <n v="2"/>
    <n v="0"/>
    <n v="782"/>
    <n v="4"/>
    <n v="2672.26"/>
    <n v="1424.72"/>
  </r>
  <r>
    <n v="2000"/>
    <x v="3056"/>
    <n v="2"/>
    <x v="3"/>
    <d v="2020-10-25T00:00:00"/>
    <n v="1"/>
    <n v="10192"/>
    <x v="877"/>
    <x v="1"/>
    <n v="137"/>
    <s v="Product_137"/>
    <x v="0"/>
    <n v="340.51"/>
    <n v="142.72999999999999"/>
    <n v="1"/>
    <n v="0"/>
    <n v="593"/>
    <n v="3"/>
    <n v="340.51"/>
    <n v="197.78"/>
  </r>
  <r>
    <n v="1679"/>
    <x v="3057"/>
    <n v="32"/>
    <x v="1"/>
    <d v="2020-02-03T00:00:00"/>
    <n v="1"/>
    <n v="11122"/>
    <x v="14"/>
    <x v="2"/>
    <n v="106"/>
    <s v="Product_106"/>
    <x v="2"/>
    <n v="406.81"/>
    <n v="278.57"/>
    <n v="3"/>
    <n v="0"/>
    <n v="570"/>
    <n v="3"/>
    <n v="1220.43"/>
    <n v="384.72"/>
  </r>
  <r>
    <n v="1057"/>
    <x v="3058"/>
    <n v="37"/>
    <x v="2"/>
    <d v="2021-06-18T00:00:00"/>
    <n v="1"/>
    <n v="11974"/>
    <x v="322"/>
    <x v="0"/>
    <n v="141"/>
    <s v="Product_141"/>
    <x v="1"/>
    <n v="1431.69"/>
    <n v="684.81"/>
    <n v="1"/>
    <n v="0"/>
    <n v="993"/>
    <n v="3"/>
    <n v="1431.69"/>
    <n v="746.88"/>
  </r>
  <r>
    <n v="2049"/>
    <x v="3059"/>
    <n v="22"/>
    <x v="5"/>
    <d v="2023-02-07T00:00:00"/>
    <n v="0"/>
    <n v="13184"/>
    <x v="140"/>
    <x v="1"/>
    <n v="115"/>
    <s v="Product_115"/>
    <x v="1"/>
    <n v="246.09"/>
    <n v="145.58000000000001"/>
    <n v="5"/>
    <n v="0.2"/>
    <n v="414"/>
    <n v="4"/>
    <n v="984.36"/>
    <n v="256.45999999999998"/>
  </r>
  <r>
    <n v="1880"/>
    <x v="3060"/>
    <n v="28"/>
    <x v="0"/>
    <d v="2023-04-11T00:00:00"/>
    <n v="0"/>
    <n v="11642"/>
    <x v="1100"/>
    <x v="2"/>
    <n v="142"/>
    <s v="Product_142"/>
    <x v="3"/>
    <n v="327.10000000000002"/>
    <n v="212.13"/>
    <n v="5"/>
    <n v="0"/>
    <n v="598"/>
    <n v="10"/>
    <n v="1635.5"/>
    <n v="574.85"/>
  </r>
  <r>
    <n v="1446"/>
    <x v="3061"/>
    <n v="53"/>
    <x v="1"/>
    <d v="2023-01-04T00:00:00"/>
    <n v="0"/>
    <n v="13607"/>
    <x v="291"/>
    <x v="1"/>
    <n v="149"/>
    <s v="Product_149"/>
    <x v="2"/>
    <n v="659.8"/>
    <n v="323.36"/>
    <n v="1"/>
    <n v="0"/>
    <n v="641"/>
    <n v="3"/>
    <n v="659.8"/>
    <n v="336.44"/>
  </r>
  <r>
    <n v="1065"/>
    <x v="3062"/>
    <n v="41"/>
    <x v="0"/>
    <d v="2024-01-14T00:00:00"/>
    <n v="1"/>
    <n v="13352"/>
    <x v="455"/>
    <x v="2"/>
    <n v="126"/>
    <s v="Product_126"/>
    <x v="2"/>
    <n v="904.9"/>
    <n v="534.46"/>
    <n v="3"/>
    <n v="0"/>
    <n v="353"/>
    <n v="2"/>
    <n v="2714.7"/>
    <n v="1111.32"/>
  </r>
  <r>
    <n v="2277"/>
    <x v="3063"/>
    <n v="45"/>
    <x v="3"/>
    <d v="2022-05-05T00:00:00"/>
    <n v="0"/>
    <n v="10999"/>
    <x v="1047"/>
    <x v="1"/>
    <n v="112"/>
    <s v="Product_112"/>
    <x v="3"/>
    <n v="925.53"/>
    <n v="400.17"/>
    <n v="1"/>
    <n v="0"/>
    <n v="476"/>
    <n v="5"/>
    <n v="925.53"/>
    <n v="525.36"/>
  </r>
  <r>
    <n v="2067"/>
    <x v="3064"/>
    <n v="34"/>
    <x v="1"/>
    <d v="2021-08-27T00:00:00"/>
    <n v="1"/>
    <n v="11739"/>
    <x v="899"/>
    <x v="2"/>
    <n v="141"/>
    <s v="Product_141"/>
    <x v="1"/>
    <n v="473.37"/>
    <n v="327.08999999999997"/>
    <n v="3"/>
    <n v="0"/>
    <n v="1223"/>
    <n v="5"/>
    <n v="1420.11"/>
    <n v="438.84"/>
  </r>
  <r>
    <n v="2120"/>
    <x v="3065"/>
    <n v="28"/>
    <x v="1"/>
    <d v="2020-08-11T00:00:00"/>
    <n v="1"/>
    <n v="10522"/>
    <x v="252"/>
    <x v="0"/>
    <n v="147"/>
    <s v="Product_147"/>
    <x v="3"/>
    <n v="1384.89"/>
    <n v="578.12"/>
    <n v="2"/>
    <n v="0"/>
    <n v="518"/>
    <n v="4"/>
    <n v="2769.78"/>
    <n v="1613.54"/>
  </r>
  <r>
    <n v="2011"/>
    <x v="3066"/>
    <n v="34"/>
    <x v="1"/>
    <d v="2021-02-05T00:00:00"/>
    <n v="1"/>
    <n v="10349"/>
    <x v="1319"/>
    <x v="0"/>
    <n v="114"/>
    <s v="Product_114"/>
    <x v="3"/>
    <n v="1376.89"/>
    <n v="731.75"/>
    <n v="2"/>
    <n v="0"/>
    <n v="1348"/>
    <n v="5"/>
    <n v="2753.78"/>
    <n v="1290.28"/>
  </r>
  <r>
    <n v="1226"/>
    <x v="3067"/>
    <n v="47"/>
    <x v="5"/>
    <d v="2021-11-06T00:00:00"/>
    <n v="0"/>
    <n v="12363"/>
    <x v="793"/>
    <x v="0"/>
    <n v="101"/>
    <s v="Product_101"/>
    <x v="3"/>
    <n v="618.5"/>
    <n v="347.01"/>
    <n v="3"/>
    <n v="0"/>
    <n v="776"/>
    <n v="6"/>
    <n v="1855.5"/>
    <n v="814.47"/>
  </r>
  <r>
    <n v="1773"/>
    <x v="3068"/>
    <n v="17"/>
    <x v="1"/>
    <d v="2021-04-16T00:00:00"/>
    <n v="0"/>
    <n v="11740"/>
    <x v="211"/>
    <x v="0"/>
    <n v="117"/>
    <s v="Product_117"/>
    <x v="2"/>
    <n v="679.72"/>
    <n v="433.08"/>
    <n v="4"/>
    <n v="0"/>
    <n v="504"/>
    <n v="3"/>
    <n v="2718.88"/>
    <n v="986.56"/>
  </r>
  <r>
    <n v="1678"/>
    <x v="3069"/>
    <n v="64"/>
    <x v="0"/>
    <d v="2022-02-16T00:00:00"/>
    <n v="1"/>
    <n v="12990"/>
    <x v="88"/>
    <x v="2"/>
    <n v="133"/>
    <s v="Product_133"/>
    <x v="2"/>
    <n v="1068.6199999999999"/>
    <n v="466.28"/>
    <n v="2"/>
    <n v="0"/>
    <n v="881"/>
    <n v="2"/>
    <n v="2137.2399999999998"/>
    <n v="1204.68"/>
  </r>
  <r>
    <n v="2459"/>
    <x v="3070"/>
    <n v="48"/>
    <x v="5"/>
    <d v="2023-03-12T00:00:00"/>
    <n v="0"/>
    <n v="11944"/>
    <x v="311"/>
    <x v="2"/>
    <n v="129"/>
    <s v="Product_129"/>
    <x v="2"/>
    <n v="1011.34"/>
    <n v="538.28"/>
    <n v="5"/>
    <n v="0.1"/>
    <n v="661"/>
    <n v="6"/>
    <n v="4551.03"/>
    <n v="1859.63"/>
  </r>
  <r>
    <n v="1600"/>
    <x v="3071"/>
    <n v="31"/>
    <x v="1"/>
    <d v="2021-05-18T00:00:00"/>
    <n v="1"/>
    <n v="13571"/>
    <x v="1320"/>
    <x v="2"/>
    <n v="145"/>
    <s v="Product_145"/>
    <x v="2"/>
    <n v="604.33000000000004"/>
    <n v="296.07"/>
    <n v="1"/>
    <n v="0"/>
    <n v="1115"/>
    <n v="4"/>
    <n v="604.33000000000004"/>
    <n v="308.26"/>
  </r>
  <r>
    <n v="1378"/>
    <x v="3072"/>
    <n v="52"/>
    <x v="0"/>
    <d v="2022-10-19T00:00:00"/>
    <n v="1"/>
    <n v="11560"/>
    <x v="108"/>
    <x v="2"/>
    <n v="131"/>
    <s v="Product_131"/>
    <x v="0"/>
    <n v="650.65"/>
    <n v="321.16000000000003"/>
    <n v="4"/>
    <n v="0"/>
    <n v="805"/>
    <n v="3"/>
    <n v="2602.6"/>
    <n v="1317.96"/>
  </r>
  <r>
    <n v="2201"/>
    <x v="3073"/>
    <n v="58"/>
    <x v="0"/>
    <d v="2023-02-01T00:00:00"/>
    <n v="0"/>
    <n v="12960"/>
    <x v="262"/>
    <x v="2"/>
    <n v="108"/>
    <s v="Product_108"/>
    <x v="3"/>
    <n v="554.66"/>
    <n v="429.51499999999999"/>
    <n v="5"/>
    <n v="0.1"/>
    <n v="341"/>
    <n v="7"/>
    <n v="2495.9699999999998"/>
    <n v="348.4"/>
  </r>
  <r>
    <n v="2450"/>
    <x v="3074"/>
    <n v="41"/>
    <x v="2"/>
    <d v="2023-02-09T00:00:00"/>
    <n v="0"/>
    <n v="10651"/>
    <x v="351"/>
    <x v="2"/>
    <n v="130"/>
    <s v="Product_130"/>
    <x v="3"/>
    <n v="391.31"/>
    <n v="157.16999999999999"/>
    <n v="1"/>
    <n v="0"/>
    <n v="487"/>
    <n v="4"/>
    <n v="391.31"/>
    <n v="234.14"/>
  </r>
  <r>
    <n v="1708"/>
    <x v="3075"/>
    <n v="36"/>
    <x v="0"/>
    <d v="2023-11-03T00:00:00"/>
    <n v="0"/>
    <n v="10634"/>
    <x v="1207"/>
    <x v="0"/>
    <n v="113"/>
    <s v="Product_113"/>
    <x v="2"/>
    <n v="714.3"/>
    <n v="446.24"/>
    <n v="5"/>
    <n v="0"/>
    <n v="425"/>
    <n v="6"/>
    <n v="3571.5"/>
    <n v="1340.3"/>
  </r>
  <r>
    <n v="1306"/>
    <x v="3076"/>
    <n v="62"/>
    <x v="4"/>
    <d v="2021-11-22T00:00:00"/>
    <n v="0"/>
    <n v="13058"/>
    <x v="601"/>
    <x v="2"/>
    <n v="116"/>
    <s v="Product_116"/>
    <x v="1"/>
    <n v="1045.33"/>
    <n v="672.27"/>
    <n v="4"/>
    <n v="0"/>
    <n v="581"/>
    <n v="4"/>
    <n v="4181.32"/>
    <n v="1492.24"/>
  </r>
  <r>
    <n v="1778"/>
    <x v="3077"/>
    <n v="71"/>
    <x v="3"/>
    <d v="2021-11-06T00:00:00"/>
    <n v="1"/>
    <n v="13507"/>
    <x v="793"/>
    <x v="1"/>
    <n v="102"/>
    <s v="Product_102"/>
    <x v="0"/>
    <n v="1125.8499999999999"/>
    <n v="754.78"/>
    <n v="3"/>
    <n v="0.1"/>
    <n v="1039"/>
    <n v="5"/>
    <n v="3039.79"/>
    <n v="775.45"/>
  </r>
  <r>
    <n v="1503"/>
    <x v="3078"/>
    <n v="40"/>
    <x v="1"/>
    <d v="2022-09-27T00:00:00"/>
    <n v="1"/>
    <n v="13594"/>
    <x v="169"/>
    <x v="1"/>
    <n v="145"/>
    <s v="Product_145"/>
    <x v="0"/>
    <n v="1179.3699999999999"/>
    <n v="693.55"/>
    <n v="1"/>
    <n v="0.1"/>
    <n v="827"/>
    <n v="5"/>
    <n v="1061.43"/>
    <n v="367.88"/>
  </r>
  <r>
    <n v="1267"/>
    <x v="3079"/>
    <n v="22"/>
    <x v="1"/>
    <d v="2024-01-21T00:00:00"/>
    <n v="0"/>
    <n v="11801"/>
    <x v="230"/>
    <x v="1"/>
    <n v="118"/>
    <s v="Product_118"/>
    <x v="1"/>
    <n v="593.36"/>
    <n v="296.7"/>
    <n v="5"/>
    <n v="0"/>
    <n v="346"/>
    <n v="5"/>
    <n v="2966.8"/>
    <n v="1483.3"/>
  </r>
  <r>
    <n v="1007"/>
    <x v="3080"/>
    <n v="32"/>
    <x v="1"/>
    <d v="2023-07-08T00:00:00"/>
    <n v="0"/>
    <n v="10592"/>
    <x v="624"/>
    <x v="2"/>
    <n v="135"/>
    <s v="Product_135"/>
    <x v="2"/>
    <n v="1158.72"/>
    <n v="612"/>
    <n v="5"/>
    <n v="0"/>
    <n v="513"/>
    <n v="3"/>
    <n v="5793.6"/>
    <n v="2733.6"/>
  </r>
  <r>
    <n v="1507"/>
    <x v="3081"/>
    <n v="55"/>
    <x v="0"/>
    <d v="2022-10-01T00:00:00"/>
    <n v="0"/>
    <n v="12491"/>
    <x v="57"/>
    <x v="0"/>
    <n v="145"/>
    <s v="Product_145"/>
    <x v="0"/>
    <n v="59.45"/>
    <n v="41.08"/>
    <n v="4"/>
    <n v="0"/>
    <n v="349"/>
    <n v="4"/>
    <n v="237.8"/>
    <n v="73.48"/>
  </r>
  <r>
    <n v="1475"/>
    <x v="3082"/>
    <n v="24"/>
    <x v="0"/>
    <d v="2022-01-08T00:00:00"/>
    <n v="0"/>
    <n v="13893"/>
    <x v="1296"/>
    <x v="1"/>
    <n v="119"/>
    <s v="Product_119"/>
    <x v="0"/>
    <n v="741.72"/>
    <n v="492.77"/>
    <n v="4"/>
    <n v="0.2"/>
    <n v="366"/>
    <n v="7"/>
    <n v="2373.5"/>
    <n v="402.42"/>
  </r>
  <r>
    <n v="2320"/>
    <x v="3083"/>
    <n v="36"/>
    <x v="1"/>
    <d v="2020-12-10T00:00:00"/>
    <n v="1"/>
    <n v="12668"/>
    <x v="1052"/>
    <x v="2"/>
    <n v="113"/>
    <s v="Product_113"/>
    <x v="3"/>
    <n v="1201.1600000000001"/>
    <n v="647.49"/>
    <n v="4"/>
    <n v="0"/>
    <n v="1168"/>
    <n v="2"/>
    <n v="4804.6400000000003"/>
    <n v="2214.6799999999998"/>
  </r>
  <r>
    <n v="1163"/>
    <x v="3084"/>
    <n v="44"/>
    <x v="4"/>
    <d v="2024-09-02T00:00:00"/>
    <n v="0"/>
    <n v="11231"/>
    <x v="1321"/>
    <x v="2"/>
    <n v="104"/>
    <s v="Product_104"/>
    <x v="3"/>
    <n v="963.56"/>
    <n v="658.03"/>
    <n v="3"/>
    <n v="0.1"/>
    <n v="327"/>
    <n v="4"/>
    <n v="2601.61"/>
    <n v="627.52"/>
  </r>
  <r>
    <n v="1484"/>
    <x v="3085"/>
    <n v="26"/>
    <x v="5"/>
    <d v="2021-12-22T00:00:00"/>
    <n v="0"/>
    <n v="13902"/>
    <x v="904"/>
    <x v="0"/>
    <n v="119"/>
    <s v="Product_119"/>
    <x v="2"/>
    <n v="737.39"/>
    <n v="477.01"/>
    <n v="2"/>
    <n v="0"/>
    <n v="440"/>
    <n v="8"/>
    <n v="1474.78"/>
    <n v="520.76"/>
  </r>
  <r>
    <n v="2095"/>
    <x v="3086"/>
    <n v="56"/>
    <x v="5"/>
    <d v="2020-12-12T00:00:00"/>
    <n v="0"/>
    <n v="10755"/>
    <x v="1322"/>
    <x v="2"/>
    <n v="125"/>
    <s v="Product_125"/>
    <x v="2"/>
    <n v="984.73"/>
    <n v="660.09"/>
    <n v="5"/>
    <n v="0"/>
    <n v="598"/>
    <n v="3"/>
    <n v="4923.6499999999996"/>
    <n v="1623.2"/>
  </r>
  <r>
    <n v="1566"/>
    <x v="3087"/>
    <n v="50"/>
    <x v="3"/>
    <d v="2020-10-13T00:00:00"/>
    <n v="0"/>
    <n v="11299"/>
    <x v="937"/>
    <x v="2"/>
    <n v="138"/>
    <s v="Product_138"/>
    <x v="3"/>
    <n v="1365.07"/>
    <n v="825.72"/>
    <n v="3"/>
    <n v="0"/>
    <n v="383"/>
    <n v="3"/>
    <n v="4095.21"/>
    <n v="1618.05"/>
  </r>
  <r>
    <n v="1904"/>
    <x v="3088"/>
    <n v="70"/>
    <x v="2"/>
    <d v="2024-01-15T00:00:00"/>
    <n v="0"/>
    <n v="10496"/>
    <x v="1204"/>
    <x v="1"/>
    <n v="131"/>
    <s v="Product_131"/>
    <x v="3"/>
    <n v="871.25"/>
    <n v="572.66999999999996"/>
    <n v="5"/>
    <n v="0.05"/>
    <n v="352"/>
    <n v="3"/>
    <n v="4138.4399999999996"/>
    <n v="1275.0899999999999"/>
  </r>
  <r>
    <n v="1558"/>
    <x v="3089"/>
    <n v="51"/>
    <x v="3"/>
    <d v="2023-01-24T00:00:00"/>
    <n v="0"/>
    <n v="10772"/>
    <x v="889"/>
    <x v="1"/>
    <n v="136"/>
    <s v="Product_136"/>
    <x v="3"/>
    <n v="1209.69"/>
    <n v="807.5"/>
    <n v="3"/>
    <n v="0"/>
    <n v="519"/>
    <n v="7"/>
    <n v="3629.07"/>
    <n v="1206.57"/>
  </r>
  <r>
    <n v="1237"/>
    <x v="3090"/>
    <n v="25"/>
    <x v="1"/>
    <d v="2022-09-27T00:00:00"/>
    <n v="0"/>
    <n v="13368"/>
    <x v="169"/>
    <x v="1"/>
    <n v="104"/>
    <s v="Product_104"/>
    <x v="1"/>
    <n v="1472.08"/>
    <n v="629.47"/>
    <n v="1"/>
    <n v="0"/>
    <n v="803"/>
    <n v="3"/>
    <n v="1472.08"/>
    <n v="842.61"/>
  </r>
  <r>
    <n v="2127"/>
    <x v="3091"/>
    <n v="47"/>
    <x v="1"/>
    <d v="2021-11-01T00:00:00"/>
    <n v="0"/>
    <n v="12421"/>
    <x v="1307"/>
    <x v="1"/>
    <n v="139"/>
    <s v="Product_139"/>
    <x v="0"/>
    <n v="1073.07"/>
    <n v="739.95"/>
    <n v="2"/>
    <n v="0"/>
    <n v="674"/>
    <n v="6"/>
    <n v="2146.14"/>
    <n v="666.24"/>
  </r>
  <r>
    <n v="2233"/>
    <x v="3092"/>
    <n v="54"/>
    <x v="1"/>
    <d v="2023-01-15T00:00:00"/>
    <n v="0"/>
    <n v="11598"/>
    <x v="292"/>
    <x v="1"/>
    <n v="107"/>
    <s v="Product_107"/>
    <x v="2"/>
    <n v="881.32"/>
    <n v="440.73"/>
    <n v="5"/>
    <n v="0"/>
    <n v="335"/>
    <n v="4"/>
    <n v="4406.6000000000004"/>
    <n v="2202.9499999999998"/>
  </r>
  <r>
    <n v="1553"/>
    <x v="3093"/>
    <n v="55"/>
    <x v="2"/>
    <d v="2023-07-08T00:00:00"/>
    <n v="0"/>
    <n v="10183"/>
    <x v="624"/>
    <x v="2"/>
    <n v="116"/>
    <s v="Product_116"/>
    <x v="2"/>
    <n v="104.35"/>
    <n v="55.51"/>
    <n v="4"/>
    <n v="0.05"/>
    <n v="352"/>
    <n v="5"/>
    <n v="396.53"/>
    <n v="174.49"/>
  </r>
  <r>
    <n v="1827"/>
    <x v="3094"/>
    <n v="28"/>
    <x v="0"/>
    <d v="2020-04-30T00:00:00"/>
    <n v="0"/>
    <n v="10031"/>
    <x v="217"/>
    <x v="2"/>
    <n v="148"/>
    <s v="Product_148"/>
    <x v="1"/>
    <n v="592.99"/>
    <n v="378.07"/>
    <n v="2"/>
    <n v="0"/>
    <n v="518"/>
    <n v="6"/>
    <n v="1185.98"/>
    <n v="429.84"/>
  </r>
  <r>
    <n v="1467"/>
    <x v="3095"/>
    <n v="26"/>
    <x v="2"/>
    <d v="2022-12-09T00:00:00"/>
    <n v="0"/>
    <n v="10282"/>
    <x v="1087"/>
    <x v="0"/>
    <n v="105"/>
    <s v="Product_105"/>
    <x v="3"/>
    <n v="869.89"/>
    <n v="521.47"/>
    <n v="5"/>
    <n v="0"/>
    <n v="416"/>
    <n v="2"/>
    <n v="4349.45"/>
    <n v="1742.1"/>
  </r>
  <r>
    <n v="2477"/>
    <x v="3096"/>
    <n v="22"/>
    <x v="3"/>
    <d v="2020-10-03T00:00:00"/>
    <n v="1"/>
    <n v="10835"/>
    <x v="1323"/>
    <x v="1"/>
    <n v="147"/>
    <s v="Product_147"/>
    <x v="0"/>
    <n v="1205.95"/>
    <n v="805.48"/>
    <n v="1"/>
    <n v="0"/>
    <n v="1200"/>
    <n v="2"/>
    <n v="1205.95"/>
    <n v="400.47"/>
  </r>
  <r>
    <n v="2291"/>
    <x v="3097"/>
    <n v="64"/>
    <x v="0"/>
    <d v="2020-01-06T00:00:00"/>
    <n v="0"/>
    <n v="12920"/>
    <x v="753"/>
    <x v="1"/>
    <n v="123"/>
    <s v="Product_123"/>
    <x v="3"/>
    <n v="685.25"/>
    <n v="356.45"/>
    <n v="5"/>
    <n v="0"/>
    <n v="586"/>
    <n v="6"/>
    <n v="3426.25"/>
    <n v="1644"/>
  </r>
  <r>
    <n v="1385"/>
    <x v="3098"/>
    <n v="49"/>
    <x v="0"/>
    <d v="2023-09-30T00:00:00"/>
    <n v="0"/>
    <n v="11455"/>
    <x v="658"/>
    <x v="1"/>
    <n v="136"/>
    <s v="Product_136"/>
    <x v="2"/>
    <n v="1442.08"/>
    <n v="738.33"/>
    <n v="5"/>
    <n v="0.05"/>
    <n v="378"/>
    <n v="6"/>
    <n v="6849.88"/>
    <n v="3158.23"/>
  </r>
  <r>
    <n v="1774"/>
    <x v="3099"/>
    <n v="27"/>
    <x v="3"/>
    <d v="2020-09-04T00:00:00"/>
    <n v="1"/>
    <n v="13590"/>
    <x v="203"/>
    <x v="1"/>
    <n v="132"/>
    <s v="Product_132"/>
    <x v="1"/>
    <n v="444.1"/>
    <n v="181.86"/>
    <n v="5"/>
    <n v="0"/>
    <n v="1241"/>
    <n v="2"/>
    <n v="2220.5"/>
    <n v="1311.2"/>
  </r>
  <r>
    <n v="1847"/>
    <x v="3100"/>
    <n v="41"/>
    <x v="0"/>
    <d v="2020-01-14T00:00:00"/>
    <n v="0"/>
    <n v="10685"/>
    <x v="31"/>
    <x v="1"/>
    <n v="124"/>
    <s v="Product_124"/>
    <x v="0"/>
    <n v="1129.6199999999999"/>
    <n v="608.66"/>
    <n v="2"/>
    <n v="0.05"/>
    <n v="1198"/>
    <n v="4"/>
    <n v="2146.2800000000002"/>
    <n v="928.96"/>
  </r>
  <r>
    <n v="1386"/>
    <x v="3101"/>
    <n v="38"/>
    <x v="5"/>
    <d v="2022-04-24T00:00:00"/>
    <n v="0"/>
    <n v="10461"/>
    <x v="403"/>
    <x v="2"/>
    <n v="125"/>
    <s v="Product_125"/>
    <x v="0"/>
    <n v="657.6"/>
    <n v="405.88"/>
    <n v="5"/>
    <n v="0"/>
    <n v="721"/>
    <n v="7"/>
    <n v="3288"/>
    <n v="1258.5999999999999"/>
  </r>
  <r>
    <n v="1876"/>
    <x v="3102"/>
    <n v="25"/>
    <x v="3"/>
    <d v="2020-08-10T00:00:00"/>
    <n v="0"/>
    <n v="10870"/>
    <x v="1124"/>
    <x v="2"/>
    <n v="145"/>
    <s v="Product_145"/>
    <x v="0"/>
    <n v="754.68"/>
    <n v="370.06"/>
    <n v="4"/>
    <n v="0"/>
    <n v="428"/>
    <n v="5"/>
    <n v="3018.72"/>
    <n v="1538.48"/>
  </r>
  <r>
    <n v="1258"/>
    <x v="3103"/>
    <n v="40"/>
    <x v="3"/>
    <d v="2023-07-15T00:00:00"/>
    <n v="0"/>
    <n v="13031"/>
    <x v="1324"/>
    <x v="1"/>
    <n v="128"/>
    <s v="Product_128"/>
    <x v="0"/>
    <n v="1213.6300000000001"/>
    <n v="653.92999999999995"/>
    <n v="3"/>
    <n v="0"/>
    <n v="536"/>
    <n v="3"/>
    <n v="3640.89"/>
    <n v="1679.1"/>
  </r>
  <r>
    <n v="1282"/>
    <x v="3104"/>
    <n v="42"/>
    <x v="5"/>
    <d v="2021-04-18T00:00:00"/>
    <n v="0"/>
    <n v="10367"/>
    <x v="552"/>
    <x v="2"/>
    <n v="119"/>
    <s v="Product_119"/>
    <x v="1"/>
    <n v="479.51"/>
    <n v="223.37"/>
    <n v="4"/>
    <n v="0.2"/>
    <n v="404"/>
    <n v="5"/>
    <n v="1534.43"/>
    <n v="640.95000000000005"/>
  </r>
  <r>
    <n v="1039"/>
    <x v="3105"/>
    <n v="68"/>
    <x v="2"/>
    <d v="2020-05-19T00:00:00"/>
    <n v="0"/>
    <n v="12705"/>
    <x v="306"/>
    <x v="1"/>
    <n v="107"/>
    <s v="Product_107"/>
    <x v="2"/>
    <n v="190.38"/>
    <n v="120.29"/>
    <n v="1"/>
    <n v="0"/>
    <n v="531"/>
    <n v="5"/>
    <n v="190.38"/>
    <n v="70.09"/>
  </r>
  <r>
    <n v="1485"/>
    <x v="3106"/>
    <n v="30"/>
    <x v="2"/>
    <d v="2023-12-19T00:00:00"/>
    <n v="0"/>
    <n v="13323"/>
    <x v="642"/>
    <x v="0"/>
    <n v="144"/>
    <s v="Product_144"/>
    <x v="0"/>
    <n v="804.37"/>
    <n v="336.35"/>
    <n v="2"/>
    <n v="0"/>
    <n v="379"/>
    <n v="1"/>
    <n v="1608.74"/>
    <n v="936.04"/>
  </r>
  <r>
    <n v="1928"/>
    <x v="3107"/>
    <n v="14"/>
    <x v="2"/>
    <d v="2020-11-05T00:00:00"/>
    <n v="0"/>
    <n v="10165"/>
    <x v="1065"/>
    <x v="1"/>
    <n v="141"/>
    <s v="Product_141"/>
    <x v="0"/>
    <n v="816.75"/>
    <n v="499.54"/>
    <n v="3"/>
    <n v="0.05"/>
    <n v="381"/>
    <n v="6"/>
    <n v="2327.7399999999998"/>
    <n v="829.12"/>
  </r>
  <r>
    <n v="1219"/>
    <x v="3108"/>
    <n v="24"/>
    <x v="0"/>
    <d v="2020-01-19T00:00:00"/>
    <n v="1"/>
    <n v="13686"/>
    <x v="1261"/>
    <x v="0"/>
    <n v="117"/>
    <s v="Product_117"/>
    <x v="2"/>
    <n v="1205.8900000000001"/>
    <n v="619.44000000000005"/>
    <n v="2"/>
    <n v="0.2"/>
    <n v="1216"/>
    <n v="3"/>
    <n v="1929.42"/>
    <n v="690.54"/>
  </r>
  <r>
    <n v="2152"/>
    <x v="3109"/>
    <n v="26"/>
    <x v="5"/>
    <d v="2021-03-23T00:00:00"/>
    <n v="0"/>
    <n v="13047"/>
    <x v="16"/>
    <x v="0"/>
    <n v="102"/>
    <s v="Product_102"/>
    <x v="3"/>
    <n v="1454.06"/>
    <n v="599.77"/>
    <n v="2"/>
    <n v="0"/>
    <n v="442"/>
    <n v="6"/>
    <n v="2908.12"/>
    <n v="1708.58"/>
  </r>
  <r>
    <n v="2014"/>
    <x v="3110"/>
    <n v="33"/>
    <x v="3"/>
    <d v="2022-11-01T00:00:00"/>
    <n v="0"/>
    <n v="11728"/>
    <x v="121"/>
    <x v="1"/>
    <n v="116"/>
    <s v="Product_116"/>
    <x v="0"/>
    <n v="130.19"/>
    <n v="85.41"/>
    <n v="5"/>
    <n v="0"/>
    <n v="434"/>
    <n v="8"/>
    <n v="650.95000000000005"/>
    <n v="223.9"/>
  </r>
  <r>
    <n v="2023"/>
    <x v="3111"/>
    <n v="24"/>
    <x v="3"/>
    <d v="2022-07-22T00:00:00"/>
    <n v="0"/>
    <n v="13600"/>
    <x v="1325"/>
    <x v="1"/>
    <n v="139"/>
    <s v="Product_139"/>
    <x v="0"/>
    <n v="907.95"/>
    <n v="496.03"/>
    <n v="4"/>
    <n v="0"/>
    <n v="599"/>
    <n v="3"/>
    <n v="3631.8"/>
    <n v="1647.68"/>
  </r>
  <r>
    <n v="1612"/>
    <x v="3112"/>
    <n v="52"/>
    <x v="3"/>
    <d v="2022-02-03T00:00:00"/>
    <n v="0"/>
    <n v="10601"/>
    <x v="1140"/>
    <x v="1"/>
    <n v="118"/>
    <s v="Product_118"/>
    <x v="3"/>
    <n v="1037.8499999999999"/>
    <n v="601.74"/>
    <n v="3"/>
    <n v="0"/>
    <n v="521"/>
    <n v="7"/>
    <n v="3113.55"/>
    <n v="1308.33"/>
  </r>
  <r>
    <n v="1927"/>
    <x v="3113"/>
    <n v="23"/>
    <x v="0"/>
    <d v="2020-05-03T00:00:00"/>
    <n v="1"/>
    <n v="13442"/>
    <x v="220"/>
    <x v="1"/>
    <n v="139"/>
    <s v="Product_139"/>
    <x v="2"/>
    <n v="1479.41"/>
    <n v="916.66"/>
    <n v="5"/>
    <n v="0"/>
    <n v="1013"/>
    <n v="3"/>
    <n v="7397.05"/>
    <n v="2813.75"/>
  </r>
  <r>
    <n v="1687"/>
    <x v="3114"/>
    <n v="40"/>
    <x v="0"/>
    <d v="2023-06-19T00:00:00"/>
    <n v="0"/>
    <n v="13669"/>
    <x v="1024"/>
    <x v="2"/>
    <n v="101"/>
    <s v="Product_101"/>
    <x v="2"/>
    <n v="1416.76"/>
    <n v="845.13"/>
    <n v="3"/>
    <n v="0.2"/>
    <n v="562"/>
    <n v="5"/>
    <n v="3400.22"/>
    <n v="864.83"/>
  </r>
  <r>
    <n v="1612"/>
    <x v="3115"/>
    <n v="70"/>
    <x v="4"/>
    <d v="2023-07-30T00:00:00"/>
    <n v="0"/>
    <n v="13174"/>
    <x v="715"/>
    <x v="2"/>
    <n v="103"/>
    <s v="Product_103"/>
    <x v="0"/>
    <n v="1083.05"/>
    <n v="670.69"/>
    <n v="4"/>
    <n v="0"/>
    <n v="521"/>
    <n v="7"/>
    <n v="4332.2"/>
    <n v="1649.44"/>
  </r>
  <r>
    <n v="1259"/>
    <x v="3116"/>
    <n v="48"/>
    <x v="2"/>
    <d v="2023-09-27T00:00:00"/>
    <n v="1"/>
    <n v="12641"/>
    <x v="395"/>
    <x v="0"/>
    <n v="121"/>
    <s v="Product_121"/>
    <x v="2"/>
    <n v="806.59"/>
    <n v="507.09"/>
    <n v="5"/>
    <n v="0"/>
    <n v="462"/>
    <n v="2"/>
    <n v="4032.95"/>
    <n v="1497.5"/>
  </r>
  <r>
    <n v="1989"/>
    <x v="3117"/>
    <n v="46"/>
    <x v="4"/>
    <d v="2023-06-16T00:00:00"/>
    <n v="0"/>
    <n v="12173"/>
    <x v="1231"/>
    <x v="1"/>
    <n v="130"/>
    <s v="Product_130"/>
    <x v="3"/>
    <n v="284.20999999999998"/>
    <n v="163.92"/>
    <n v="3"/>
    <n v="0.1"/>
    <n v="565"/>
    <n v="7"/>
    <n v="767.37"/>
    <n v="275.61"/>
  </r>
  <r>
    <n v="1965"/>
    <x v="3118"/>
    <n v="67"/>
    <x v="4"/>
    <d v="2022-09-16T00:00:00"/>
    <n v="0"/>
    <n v="10037"/>
    <x v="894"/>
    <x v="2"/>
    <n v="111"/>
    <s v="Product_111"/>
    <x v="1"/>
    <n v="607.05999999999995"/>
    <n v="309.41000000000003"/>
    <n v="5"/>
    <n v="0"/>
    <n v="838"/>
    <n v="2"/>
    <n v="3035.3"/>
    <n v="1488.25"/>
  </r>
  <r>
    <n v="1365"/>
    <x v="3119"/>
    <n v="58"/>
    <x v="0"/>
    <d v="2023-12-09T00:00:00"/>
    <n v="0"/>
    <n v="10347"/>
    <x v="1326"/>
    <x v="2"/>
    <n v="122"/>
    <s v="Product_122"/>
    <x v="3"/>
    <n v="898.43"/>
    <n v="424.91"/>
    <n v="2"/>
    <n v="0"/>
    <n v="477"/>
    <n v="3"/>
    <n v="1796.86"/>
    <n v="947.04"/>
  </r>
  <r>
    <n v="1543"/>
    <x v="3120"/>
    <n v="48"/>
    <x v="2"/>
    <d v="2022-09-26T00:00:00"/>
    <n v="0"/>
    <n v="11236"/>
    <x v="576"/>
    <x v="2"/>
    <n v="147"/>
    <s v="Product_147"/>
    <x v="3"/>
    <n v="1101.54"/>
    <n v="738.99"/>
    <n v="1"/>
    <n v="0.1"/>
    <n v="402"/>
    <n v="3"/>
    <n v="991.39"/>
    <n v="252.4"/>
  </r>
  <r>
    <n v="1648"/>
    <x v="3121"/>
    <n v="35"/>
    <x v="2"/>
    <d v="2020-02-02T00:00:00"/>
    <n v="0"/>
    <n v="13390"/>
    <x v="968"/>
    <x v="0"/>
    <n v="125"/>
    <s v="Product_125"/>
    <x v="1"/>
    <n v="971.33"/>
    <n v="671.17"/>
    <n v="3"/>
    <n v="0.2"/>
    <n v="504"/>
    <n v="4"/>
    <n v="2331.19"/>
    <n v="317.68"/>
  </r>
  <r>
    <n v="1813"/>
    <x v="3122"/>
    <n v="39"/>
    <x v="3"/>
    <d v="2020-01-14T00:00:00"/>
    <n v="0"/>
    <n v="12021"/>
    <x v="31"/>
    <x v="2"/>
    <n v="103"/>
    <s v="Product_103"/>
    <x v="3"/>
    <n v="1085.48"/>
    <n v="550.66"/>
    <n v="4"/>
    <n v="0"/>
    <n v="395"/>
    <n v="5"/>
    <n v="4341.92"/>
    <n v="2139.2800000000002"/>
  </r>
  <r>
    <n v="2039"/>
    <x v="3123"/>
    <n v="38"/>
    <x v="0"/>
    <d v="2022-12-25T00:00:00"/>
    <n v="0"/>
    <n v="12784"/>
    <x v="1294"/>
    <x v="1"/>
    <n v="130"/>
    <s v="Product_130"/>
    <x v="0"/>
    <n v="672.27"/>
    <n v="291.56"/>
    <n v="3"/>
    <n v="0"/>
    <n v="738"/>
    <n v="4"/>
    <n v="2016.81"/>
    <n v="1142.1300000000001"/>
  </r>
  <r>
    <n v="2152"/>
    <x v="3124"/>
    <n v="33"/>
    <x v="2"/>
    <d v="2023-03-02T00:00:00"/>
    <n v="0"/>
    <n v="10733"/>
    <x v="1063"/>
    <x v="2"/>
    <n v="124"/>
    <s v="Product_124"/>
    <x v="0"/>
    <n v="1105.06"/>
    <n v="515.79999999999995"/>
    <n v="1"/>
    <n v="0"/>
    <n v="442"/>
    <n v="6"/>
    <n v="1105.06"/>
    <n v="589.26"/>
  </r>
  <r>
    <n v="1574"/>
    <x v="3125"/>
    <n v="43"/>
    <x v="4"/>
    <d v="2022-04-22T00:00:00"/>
    <n v="0"/>
    <n v="10425"/>
    <x v="1327"/>
    <x v="1"/>
    <n v="145"/>
    <s v="Product_145"/>
    <x v="2"/>
    <n v="258.42"/>
    <n v="155.36000000000001"/>
    <n v="3"/>
    <n v="0"/>
    <n v="762"/>
    <n v="6"/>
    <n v="775.26"/>
    <n v="309.18"/>
  </r>
  <r>
    <n v="2132"/>
    <x v="3126"/>
    <n v="45"/>
    <x v="5"/>
    <d v="2020-01-25T00:00:00"/>
    <n v="0"/>
    <n v="11270"/>
    <x v="1328"/>
    <x v="2"/>
    <n v="136"/>
    <s v="Product_136"/>
    <x v="2"/>
    <n v="285.75"/>
    <n v="129.12"/>
    <n v="3"/>
    <n v="0"/>
    <n v="999"/>
    <n v="7"/>
    <n v="857.25"/>
    <n v="469.89"/>
  </r>
  <r>
    <n v="2012"/>
    <x v="3127"/>
    <n v="21"/>
    <x v="5"/>
    <d v="2020-02-04T00:00:00"/>
    <n v="0"/>
    <n v="10647"/>
    <x v="1228"/>
    <x v="1"/>
    <n v="123"/>
    <s v="Product_123"/>
    <x v="3"/>
    <n v="286.11"/>
    <n v="181.4"/>
    <n v="3"/>
    <n v="0"/>
    <n v="682"/>
    <n v="5"/>
    <n v="858.33"/>
    <n v="314.13"/>
  </r>
  <r>
    <n v="1669"/>
    <x v="3128"/>
    <n v="64"/>
    <x v="0"/>
    <d v="2022-12-20T00:00:00"/>
    <n v="0"/>
    <n v="12333"/>
    <x v="1172"/>
    <x v="0"/>
    <n v="108"/>
    <s v="Product_108"/>
    <x v="0"/>
    <n v="1341.75"/>
    <n v="908.24"/>
    <n v="4"/>
    <n v="0.05"/>
    <n v="431"/>
    <n v="4"/>
    <n v="5098.6499999999996"/>
    <n v="1465.69"/>
  </r>
  <r>
    <n v="1268"/>
    <x v="3129"/>
    <n v="46"/>
    <x v="3"/>
    <d v="2024-01-19T00:00:00"/>
    <n v="0"/>
    <n v="13302"/>
    <x v="858"/>
    <x v="2"/>
    <n v="104"/>
    <s v="Product_104"/>
    <x v="0"/>
    <n v="160.25"/>
    <n v="110.43"/>
    <n v="1"/>
    <n v="0.05"/>
    <n v="348"/>
    <n v="2"/>
    <n v="152.24"/>
    <n v="41.81"/>
  </r>
  <r>
    <n v="2185"/>
    <x v="3130"/>
    <n v="36"/>
    <x v="3"/>
    <d v="2021-07-16T00:00:00"/>
    <n v="1"/>
    <n v="10319"/>
    <x v="540"/>
    <x v="2"/>
    <n v="139"/>
    <s v="Product_139"/>
    <x v="1"/>
    <n v="1212.19"/>
    <n v="488.27"/>
    <n v="1"/>
    <n v="0.1"/>
    <n v="882"/>
    <n v="3"/>
    <n v="1090.97"/>
    <n v="602.70000000000005"/>
  </r>
  <r>
    <n v="2283"/>
    <x v="3131"/>
    <n v="43"/>
    <x v="2"/>
    <d v="2023-01-02T00:00:00"/>
    <n v="0"/>
    <n v="10511"/>
    <x v="1131"/>
    <x v="0"/>
    <n v="143"/>
    <s v="Product_143"/>
    <x v="2"/>
    <n v="388.68"/>
    <n v="429.51499999999999"/>
    <n v="4"/>
    <n v="0"/>
    <n v="327"/>
    <n v="6"/>
    <n v="1554.72"/>
    <n v="-163.34"/>
  </r>
  <r>
    <n v="1923"/>
    <x v="3132"/>
    <n v="53"/>
    <x v="0"/>
    <d v="2021-08-10T00:00:00"/>
    <n v="1"/>
    <n v="13592"/>
    <x v="475"/>
    <x v="0"/>
    <n v="131"/>
    <s v="Product_131"/>
    <x v="0"/>
    <n v="729.22"/>
    <n v="453.62"/>
    <n v="3"/>
    <n v="0"/>
    <n v="438"/>
    <n v="3"/>
    <n v="2187.66"/>
    <n v="826.8"/>
  </r>
  <r>
    <n v="2125"/>
    <x v="3133"/>
    <n v="17"/>
    <x v="5"/>
    <d v="2020-05-02T00:00:00"/>
    <n v="0"/>
    <n v="12272"/>
    <x v="680"/>
    <x v="0"/>
    <n v="129"/>
    <s v="Product_129"/>
    <x v="3"/>
    <n v="1378.14"/>
    <n v="586.01"/>
    <n v="3"/>
    <n v="0.1"/>
    <n v="549"/>
    <n v="7"/>
    <n v="3720.98"/>
    <n v="1962.95"/>
  </r>
  <r>
    <n v="1246"/>
    <x v="3134"/>
    <n v="38"/>
    <x v="4"/>
    <d v="2022-10-25T00:00:00"/>
    <n v="1"/>
    <n v="12553"/>
    <x v="853"/>
    <x v="1"/>
    <n v="136"/>
    <s v="Product_136"/>
    <x v="0"/>
    <n v="899.61"/>
    <n v="471.91"/>
    <n v="1"/>
    <n v="0.05"/>
    <n v="497"/>
    <n v="4"/>
    <n v="854.63"/>
    <n v="382.72"/>
  </r>
  <r>
    <n v="1130"/>
    <x v="3135"/>
    <n v="22"/>
    <x v="2"/>
    <d v="2023-11-30T00:00:00"/>
    <n v="0"/>
    <n v="13896"/>
    <x v="33"/>
    <x v="1"/>
    <n v="113"/>
    <s v="Product_113"/>
    <x v="2"/>
    <n v="354.67"/>
    <n v="216.35"/>
    <n v="3"/>
    <n v="0.1"/>
    <n v="398"/>
    <n v="4"/>
    <n v="957.61"/>
    <n v="308.56"/>
  </r>
  <r>
    <n v="1352"/>
    <x v="3136"/>
    <n v="79"/>
    <x v="4"/>
    <d v="2023-10-12T00:00:00"/>
    <n v="1"/>
    <n v="13178"/>
    <x v="1026"/>
    <x v="2"/>
    <n v="141"/>
    <s v="Product_141"/>
    <x v="3"/>
    <n v="461.93"/>
    <n v="317.35000000000002"/>
    <n v="2"/>
    <n v="0.2"/>
    <n v="447"/>
    <n v="4"/>
    <n v="739.09"/>
    <n v="104.39"/>
  </r>
  <r>
    <n v="1195"/>
    <x v="3137"/>
    <n v="42"/>
    <x v="2"/>
    <d v="2022-05-31T00:00:00"/>
    <n v="0"/>
    <n v="11722"/>
    <x v="989"/>
    <x v="1"/>
    <n v="109"/>
    <s v="Product_109"/>
    <x v="2"/>
    <n v="1384.65"/>
    <n v="622.04"/>
    <n v="3"/>
    <n v="0.1"/>
    <n v="413"/>
    <n v="4"/>
    <n v="3738.56"/>
    <n v="1872.44"/>
  </r>
  <r>
    <n v="1929"/>
    <x v="3138"/>
    <n v="22"/>
    <x v="1"/>
    <d v="2021-01-02T00:00:00"/>
    <n v="0"/>
    <n v="11756"/>
    <x v="1056"/>
    <x v="2"/>
    <n v="121"/>
    <s v="Product_121"/>
    <x v="0"/>
    <n v="669.36"/>
    <n v="293.39"/>
    <n v="3"/>
    <n v="0"/>
    <n v="502"/>
    <n v="5"/>
    <n v="2008.08"/>
    <n v="1127.9100000000001"/>
  </r>
  <r>
    <n v="2405"/>
    <x v="3139"/>
    <n v="93"/>
    <x v="4"/>
    <d v="2020-07-08T00:00:00"/>
    <n v="0"/>
    <n v="13678"/>
    <x v="357"/>
    <x v="0"/>
    <n v="103"/>
    <s v="Product_103"/>
    <x v="0"/>
    <n v="901.13"/>
    <n v="488.15"/>
    <n v="5"/>
    <n v="0"/>
    <n v="692"/>
    <n v="6"/>
    <n v="4505.6499999999996"/>
    <n v="2064.9"/>
  </r>
  <r>
    <n v="2021"/>
    <x v="3140"/>
    <n v="41"/>
    <x v="0"/>
    <d v="2020-07-16T00:00:00"/>
    <n v="0"/>
    <n v="13778"/>
    <x v="999"/>
    <x v="2"/>
    <n v="125"/>
    <s v="Product_125"/>
    <x v="0"/>
    <n v="716.9"/>
    <n v="429.51499999999999"/>
    <n v="1"/>
    <n v="0"/>
    <n v="457"/>
    <n v="4"/>
    <n v="716.9"/>
    <n v="287.38"/>
  </r>
  <r>
    <n v="1644"/>
    <x v="3141"/>
    <n v="36"/>
    <x v="4"/>
    <d v="2022-09-12T00:00:00"/>
    <n v="0"/>
    <n v="11777"/>
    <x v="271"/>
    <x v="0"/>
    <n v="125"/>
    <s v="Product_125"/>
    <x v="2"/>
    <n v="598.74"/>
    <n v="413.98"/>
    <n v="1"/>
    <n v="0"/>
    <n v="754"/>
    <n v="3"/>
    <n v="598.74"/>
    <n v="184.76"/>
  </r>
  <r>
    <n v="1226"/>
    <x v="3142"/>
    <n v="37"/>
    <x v="4"/>
    <d v="2020-10-31T00:00:00"/>
    <n v="0"/>
    <n v="12789"/>
    <x v="843"/>
    <x v="0"/>
    <n v="112"/>
    <s v="Product_112"/>
    <x v="3"/>
    <n v="373.75"/>
    <n v="175.05"/>
    <n v="2"/>
    <n v="0"/>
    <n v="776"/>
    <n v="6"/>
    <n v="747.5"/>
    <n v="397.4"/>
  </r>
  <r>
    <n v="1700"/>
    <x v="3143"/>
    <n v="27"/>
    <x v="2"/>
    <d v="2021-08-05T00:00:00"/>
    <n v="0"/>
    <n v="13402"/>
    <x v="1263"/>
    <x v="2"/>
    <n v="129"/>
    <s v="Product_129"/>
    <x v="0"/>
    <n v="1044.98"/>
    <n v="518.11"/>
    <n v="2"/>
    <n v="0.05"/>
    <n v="384"/>
    <n v="3"/>
    <n v="1985.46"/>
    <n v="949.24"/>
  </r>
  <r>
    <n v="2499"/>
    <x v="3144"/>
    <n v="43"/>
    <x v="5"/>
    <d v="2021-01-28T00:00:00"/>
    <n v="0"/>
    <n v="13076"/>
    <x v="59"/>
    <x v="1"/>
    <n v="111"/>
    <s v="Product_111"/>
    <x v="0"/>
    <n v="1091.45"/>
    <n v="733.9"/>
    <n v="2"/>
    <n v="0"/>
    <n v="440"/>
    <n v="4"/>
    <n v="2182.9"/>
    <n v="715.1"/>
  </r>
  <r>
    <n v="1264"/>
    <x v="3145"/>
    <n v="6"/>
    <x v="1"/>
    <d v="2023-06-23T00:00:00"/>
    <n v="1"/>
    <n v="13934"/>
    <x v="881"/>
    <x v="1"/>
    <n v="111"/>
    <s v="Product_111"/>
    <x v="0"/>
    <n v="448.58"/>
    <n v="278.32"/>
    <n v="1"/>
    <n v="0.05"/>
    <n v="558"/>
    <n v="3"/>
    <n v="426.15"/>
    <n v="147.83000000000001"/>
  </r>
  <r>
    <n v="2395"/>
    <x v="3146"/>
    <n v="56"/>
    <x v="4"/>
    <d v="2022-12-14T00:00:00"/>
    <n v="0"/>
    <n v="12515"/>
    <x v="1101"/>
    <x v="2"/>
    <n v="149"/>
    <s v="Product_149"/>
    <x v="1"/>
    <n v="1194.07"/>
    <n v="825.93"/>
    <n v="5"/>
    <n v="0"/>
    <n v="749"/>
    <n v="2"/>
    <n v="5970.35"/>
    <n v="1840.7"/>
  </r>
  <r>
    <n v="2457"/>
    <x v="3147"/>
    <n v="23"/>
    <x v="5"/>
    <d v="2021-05-31T00:00:00"/>
    <n v="1"/>
    <n v="11539"/>
    <x v="603"/>
    <x v="1"/>
    <n v="126"/>
    <s v="Product_126"/>
    <x v="1"/>
    <n v="1289.08"/>
    <n v="861.03"/>
    <n v="5"/>
    <n v="0"/>
    <n v="890"/>
    <n v="2"/>
    <n v="6445.4"/>
    <n v="2140.25"/>
  </r>
  <r>
    <n v="1645"/>
    <x v="3148"/>
    <n v="33"/>
    <x v="3"/>
    <d v="2021-12-26T00:00:00"/>
    <n v="0"/>
    <n v="13847"/>
    <x v="240"/>
    <x v="0"/>
    <n v="114"/>
    <s v="Product_114"/>
    <x v="3"/>
    <n v="1384.98"/>
    <n v="643.36"/>
    <n v="4"/>
    <n v="0.1"/>
    <n v="344"/>
    <n v="7"/>
    <n v="4985.93"/>
    <n v="2412.4899999999998"/>
  </r>
  <r>
    <n v="1210"/>
    <x v="3149"/>
    <n v="51"/>
    <x v="1"/>
    <d v="2021-07-01T00:00:00"/>
    <n v="0"/>
    <n v="10937"/>
    <x v="661"/>
    <x v="0"/>
    <n v="116"/>
    <s v="Product_116"/>
    <x v="2"/>
    <n v="283.76"/>
    <n v="178.18"/>
    <n v="1"/>
    <n v="0"/>
    <n v="505"/>
    <n v="3"/>
    <n v="283.76"/>
    <n v="105.58"/>
  </r>
  <r>
    <n v="2400"/>
    <x v="3150"/>
    <n v="36"/>
    <x v="1"/>
    <d v="2022-03-23T00:00:00"/>
    <n v="1"/>
    <n v="10764"/>
    <x v="620"/>
    <x v="1"/>
    <n v="110"/>
    <s v="Product_110"/>
    <x v="0"/>
    <n v="490.69"/>
    <n v="203.43"/>
    <n v="4"/>
    <n v="0"/>
    <n v="762"/>
    <n v="5"/>
    <n v="1962.76"/>
    <n v="1149.04"/>
  </r>
  <r>
    <n v="2418"/>
    <x v="3151"/>
    <n v="37"/>
    <x v="2"/>
    <d v="2020-10-06T00:00:00"/>
    <n v="1"/>
    <n v="12210"/>
    <x v="52"/>
    <x v="1"/>
    <n v="131"/>
    <s v="Product_131"/>
    <x v="0"/>
    <n v="1297.51"/>
    <n v="837.35"/>
    <n v="3"/>
    <n v="0"/>
    <n v="1339"/>
    <n v="3"/>
    <n v="3892.53"/>
    <n v="1380.48"/>
  </r>
  <r>
    <n v="2473"/>
    <x v="3152"/>
    <n v="24"/>
    <x v="4"/>
    <d v="2022-02-03T00:00:00"/>
    <n v="0"/>
    <n v="10652"/>
    <x v="1140"/>
    <x v="0"/>
    <n v="131"/>
    <s v="Product_131"/>
    <x v="2"/>
    <n v="337.88"/>
    <n v="196.13"/>
    <n v="2"/>
    <n v="0.1"/>
    <n v="391"/>
    <n v="7"/>
    <n v="608.17999999999995"/>
    <n v="215.92"/>
  </r>
  <r>
    <n v="1942"/>
    <x v="3153"/>
    <n v="71"/>
    <x v="3"/>
    <d v="2022-04-11T00:00:00"/>
    <n v="0"/>
    <n v="12948"/>
    <x v="457"/>
    <x v="2"/>
    <n v="136"/>
    <s v="Product_136"/>
    <x v="2"/>
    <n v="55.03"/>
    <n v="37.799999999999997"/>
    <n v="4"/>
    <n v="0.1"/>
    <n v="523"/>
    <n v="5"/>
    <n v="198.11"/>
    <n v="46.91"/>
  </r>
  <r>
    <n v="2387"/>
    <x v="3154"/>
    <n v="47"/>
    <x v="2"/>
    <d v="2022-07-29T00:00:00"/>
    <n v="1"/>
    <n v="12855"/>
    <x v="48"/>
    <x v="1"/>
    <n v="110"/>
    <s v="Product_110"/>
    <x v="3"/>
    <n v="1312.7"/>
    <n v="903.15"/>
    <n v="4"/>
    <n v="0.2"/>
    <n v="887"/>
    <n v="6"/>
    <n v="4200.6400000000003"/>
    <n v="588.04"/>
  </r>
  <r>
    <n v="1456"/>
    <x v="3155"/>
    <n v="23"/>
    <x v="0"/>
    <d v="2023-03-03T00:00:00"/>
    <n v="0"/>
    <n v="13602"/>
    <x v="319"/>
    <x v="1"/>
    <n v="126"/>
    <s v="Product_126"/>
    <x v="2"/>
    <n v="523.35"/>
    <n v="217.32"/>
    <n v="1"/>
    <n v="0.1"/>
    <n v="400"/>
    <n v="6"/>
    <n v="471.02"/>
    <n v="253.7"/>
  </r>
  <r>
    <n v="1724"/>
    <x v="3156"/>
    <n v="42"/>
    <x v="5"/>
    <d v="2021-05-13T00:00:00"/>
    <n v="0"/>
    <n v="12129"/>
    <x v="685"/>
    <x v="2"/>
    <n v="120"/>
    <s v="Product_120"/>
    <x v="0"/>
    <n v="651.02"/>
    <n v="291.76"/>
    <n v="2"/>
    <n v="0.05"/>
    <n v="760"/>
    <n v="4"/>
    <n v="1236.94"/>
    <n v="653.41999999999996"/>
  </r>
  <r>
    <n v="2249"/>
    <x v="3157"/>
    <n v="22"/>
    <x v="5"/>
    <d v="2023-11-28T00:00:00"/>
    <n v="0"/>
    <n v="10480"/>
    <x v="461"/>
    <x v="0"/>
    <n v="144"/>
    <s v="Product_144"/>
    <x v="3"/>
    <n v="697.18"/>
    <n v="380.15"/>
    <n v="2"/>
    <n v="0"/>
    <n v="328"/>
    <n v="6"/>
    <n v="1394.36"/>
    <n v="634.05999999999995"/>
  </r>
  <r>
    <n v="1981"/>
    <x v="3158"/>
    <n v="65"/>
    <x v="2"/>
    <d v="2021-04-07T00:00:00"/>
    <n v="0"/>
    <n v="13964"/>
    <x v="923"/>
    <x v="2"/>
    <n v="109"/>
    <s v="Product_109"/>
    <x v="1"/>
    <n v="1280"/>
    <n v="849.73"/>
    <n v="5"/>
    <n v="0"/>
    <n v="413"/>
    <n v="4"/>
    <n v="6400"/>
    <n v="2151.35"/>
  </r>
  <r>
    <n v="2154"/>
    <x v="3159"/>
    <n v="42"/>
    <x v="5"/>
    <d v="2021-06-09T00:00:00"/>
    <n v="1"/>
    <n v="10515"/>
    <x v="1184"/>
    <x v="2"/>
    <n v="115"/>
    <s v="Product_115"/>
    <x v="3"/>
    <n v="539.94000000000005"/>
    <n v="347.9"/>
    <n v="4"/>
    <n v="0"/>
    <n v="1123"/>
    <n v="4"/>
    <n v="2159.7600000000002"/>
    <n v="768.16"/>
  </r>
  <r>
    <n v="1587"/>
    <x v="3160"/>
    <n v="25"/>
    <x v="4"/>
    <d v="2023-11-01T00:00:00"/>
    <n v="0"/>
    <n v="11663"/>
    <x v="549"/>
    <x v="2"/>
    <n v="109"/>
    <s v="Product_109"/>
    <x v="3"/>
    <n v="1343.81"/>
    <n v="926.3"/>
    <n v="5"/>
    <n v="0"/>
    <n v="427"/>
    <n v="8"/>
    <n v="6719.05"/>
    <n v="2087.5500000000002"/>
  </r>
  <r>
    <n v="1475"/>
    <x v="3161"/>
    <n v="50"/>
    <x v="5"/>
    <d v="2020-06-14T00:00:00"/>
    <n v="0"/>
    <n v="10186"/>
    <x v="550"/>
    <x v="1"/>
    <n v="107"/>
    <s v="Product_107"/>
    <x v="3"/>
    <n v="944.56"/>
    <n v="552.97"/>
    <n v="4"/>
    <n v="0.05"/>
    <n v="366"/>
    <n v="7"/>
    <n v="3589.33"/>
    <n v="1377.45"/>
  </r>
  <r>
    <n v="1985"/>
    <x v="3162"/>
    <n v="35"/>
    <x v="4"/>
    <d v="2023-08-31T00:00:00"/>
    <n v="0"/>
    <n v="10145"/>
    <x v="245"/>
    <x v="0"/>
    <n v="126"/>
    <s v="Product_126"/>
    <x v="2"/>
    <n v="814.57"/>
    <n v="388.52"/>
    <n v="1"/>
    <n v="0"/>
    <n v="332"/>
    <n v="3"/>
    <n v="814.57"/>
    <n v="426.05"/>
  </r>
  <r>
    <n v="2300"/>
    <x v="3163"/>
    <n v="20"/>
    <x v="0"/>
    <d v="2023-08-23T00:00:00"/>
    <n v="1"/>
    <n v="11005"/>
    <x v="24"/>
    <x v="0"/>
    <n v="124"/>
    <s v="Product_124"/>
    <x v="0"/>
    <n v="522.14"/>
    <n v="212.79"/>
    <n v="1"/>
    <n v="0"/>
    <n v="497"/>
    <n v="5"/>
    <n v="522.14"/>
    <n v="309.35000000000002"/>
  </r>
  <r>
    <n v="1155"/>
    <x v="3164"/>
    <n v="45"/>
    <x v="3"/>
    <d v="2020-03-05T00:00:00"/>
    <n v="0"/>
    <n v="10151"/>
    <x v="1284"/>
    <x v="1"/>
    <n v="112"/>
    <s v="Product_112"/>
    <x v="2"/>
    <n v="403.38"/>
    <n v="188.33"/>
    <n v="3"/>
    <n v="0"/>
    <n v="426"/>
    <n v="5"/>
    <n v="1210.1400000000001"/>
    <n v="645.15"/>
  </r>
  <r>
    <n v="2241"/>
    <x v="3165"/>
    <n v="45"/>
    <x v="1"/>
    <d v="2020-07-10T00:00:00"/>
    <n v="0"/>
    <n v="11386"/>
    <x v="490"/>
    <x v="2"/>
    <n v="120"/>
    <s v="Product_120"/>
    <x v="0"/>
    <n v="954.88"/>
    <n v="575.39"/>
    <n v="4"/>
    <n v="0"/>
    <n v="478"/>
    <n v="5"/>
    <n v="3819.52"/>
    <n v="1517.96"/>
  </r>
  <r>
    <n v="1189"/>
    <x v="3166"/>
    <n v="57"/>
    <x v="2"/>
    <d v="2022-04-10T00:00:00"/>
    <n v="0"/>
    <n v="10092"/>
    <x v="726"/>
    <x v="1"/>
    <n v="114"/>
    <s v="Product_114"/>
    <x v="2"/>
    <n v="698"/>
    <n v="473.16"/>
    <n v="4"/>
    <n v="0"/>
    <n v="580"/>
    <n v="6"/>
    <n v="2792"/>
    <n v="899.36"/>
  </r>
  <r>
    <n v="2440"/>
    <x v="3167"/>
    <n v="40"/>
    <x v="2"/>
    <d v="2022-02-15T00:00:00"/>
    <n v="0"/>
    <n v="13102"/>
    <x v="274"/>
    <x v="2"/>
    <n v="122"/>
    <s v="Product_122"/>
    <x v="3"/>
    <n v="1370.25"/>
    <n v="680.02"/>
    <n v="2"/>
    <n v="0"/>
    <n v="453"/>
    <n v="4"/>
    <n v="2740.5"/>
    <n v="1380.46"/>
  </r>
  <r>
    <n v="1980"/>
    <x v="3168"/>
    <n v="41"/>
    <x v="4"/>
    <d v="2022-11-02T00:00:00"/>
    <n v="1"/>
    <n v="11849"/>
    <x v="339"/>
    <x v="2"/>
    <n v="116"/>
    <s v="Product_116"/>
    <x v="0"/>
    <n v="762.88"/>
    <n v="429.51499999999999"/>
    <n v="2"/>
    <n v="0.05"/>
    <n v="1055"/>
    <n v="4"/>
    <n v="1449.47"/>
    <n v="590.44000000000005"/>
  </r>
  <r>
    <n v="1545"/>
    <x v="3169"/>
    <n v="42"/>
    <x v="0"/>
    <d v="2023-02-05T00:00:00"/>
    <n v="0"/>
    <n v="12587"/>
    <x v="386"/>
    <x v="2"/>
    <n v="129"/>
    <s v="Product_129"/>
    <x v="2"/>
    <n v="792.1"/>
    <n v="410.68"/>
    <n v="5"/>
    <n v="0"/>
    <n v="696"/>
    <n v="6"/>
    <n v="3960.5"/>
    <n v="1907.1"/>
  </r>
  <r>
    <n v="1040"/>
    <x v="3170"/>
    <n v="63"/>
    <x v="0"/>
    <d v="2022-01-09T00:00:00"/>
    <n v="0"/>
    <n v="12696"/>
    <x v="706"/>
    <x v="2"/>
    <n v="132"/>
    <s v="Product_132"/>
    <x v="3"/>
    <n v="654.25"/>
    <n v="322.20999999999998"/>
    <n v="3"/>
    <n v="0.2"/>
    <n v="451"/>
    <n v="6"/>
    <n v="1570.2"/>
    <n v="603.57000000000005"/>
  </r>
  <r>
    <n v="1306"/>
    <x v="3171"/>
    <n v="35"/>
    <x v="1"/>
    <d v="2020-04-24T00:00:00"/>
    <n v="0"/>
    <n v="10601"/>
    <x v="96"/>
    <x v="1"/>
    <n v="119"/>
    <s v="Product_119"/>
    <x v="1"/>
    <n v="1194.43"/>
    <n v="660.11"/>
    <n v="1"/>
    <n v="0"/>
    <n v="581"/>
    <n v="4"/>
    <n v="1194.43"/>
    <n v="534.32000000000005"/>
  </r>
  <r>
    <n v="1942"/>
    <x v="3172"/>
    <n v="47"/>
    <x v="3"/>
    <d v="2023-07-28T00:00:00"/>
    <n v="0"/>
    <n v="10048"/>
    <x v="375"/>
    <x v="2"/>
    <n v="135"/>
    <s v="Product_135"/>
    <x v="2"/>
    <n v="666.02"/>
    <n v="354.78"/>
    <n v="4"/>
    <n v="0"/>
    <n v="523"/>
    <n v="5"/>
    <n v="2664.08"/>
    <n v="1244.96"/>
  </r>
  <r>
    <n v="1337"/>
    <x v="3173"/>
    <n v="49"/>
    <x v="2"/>
    <d v="2020-01-20T00:00:00"/>
    <n v="0"/>
    <n v="11902"/>
    <x v="332"/>
    <x v="1"/>
    <n v="143"/>
    <s v="Product_143"/>
    <x v="2"/>
    <n v="440.55"/>
    <n v="296.99"/>
    <n v="5"/>
    <n v="0"/>
    <n v="352"/>
    <n v="8"/>
    <n v="2202.75"/>
    <n v="717.8"/>
  </r>
  <r>
    <n v="2337"/>
    <x v="3174"/>
    <n v="45"/>
    <x v="4"/>
    <d v="2023-12-10T00:00:00"/>
    <n v="0"/>
    <n v="13329"/>
    <x v="690"/>
    <x v="2"/>
    <n v="132"/>
    <s v="Product_132"/>
    <x v="1"/>
    <n v="1299.94"/>
    <n v="702.59"/>
    <n v="3"/>
    <n v="0"/>
    <n v="388"/>
    <n v="7"/>
    <n v="3899.82"/>
    <n v="1792.05"/>
  </r>
  <r>
    <n v="2098"/>
    <x v="3175"/>
    <n v="34"/>
    <x v="0"/>
    <d v="2020-12-16T00:00:00"/>
    <n v="0"/>
    <n v="13589"/>
    <x v="83"/>
    <x v="1"/>
    <n v="120"/>
    <s v="Product_120"/>
    <x v="2"/>
    <n v="915.4"/>
    <n v="442.32"/>
    <n v="2"/>
    <n v="0"/>
    <n v="469"/>
    <n v="6"/>
    <n v="1830.8"/>
    <n v="946.16"/>
  </r>
  <r>
    <n v="1952"/>
    <x v="3176"/>
    <n v="41"/>
    <x v="2"/>
    <d v="2020-06-18T00:00:00"/>
    <n v="1"/>
    <n v="12588"/>
    <x v="1159"/>
    <x v="0"/>
    <n v="140"/>
    <s v="Product_140"/>
    <x v="1"/>
    <n v="907.69"/>
    <n v="592.51"/>
    <n v="3"/>
    <n v="0"/>
    <n v="1658"/>
    <n v="1"/>
    <n v="2723.07"/>
    <n v="945.54"/>
  </r>
  <r>
    <n v="1278"/>
    <x v="3177"/>
    <n v="38"/>
    <x v="4"/>
    <d v="2022-10-20T00:00:00"/>
    <n v="1"/>
    <n v="13481"/>
    <x v="1130"/>
    <x v="1"/>
    <n v="120"/>
    <s v="Product_120"/>
    <x v="0"/>
    <n v="935.69"/>
    <n v="654.63"/>
    <n v="5"/>
    <n v="0"/>
    <n v="804"/>
    <n v="3"/>
    <n v="4678.45"/>
    <n v="1405.3"/>
  </r>
  <r>
    <n v="2199"/>
    <x v="3178"/>
    <n v="69"/>
    <x v="5"/>
    <d v="2022-07-06T00:00:00"/>
    <n v="0"/>
    <n v="12203"/>
    <x v="679"/>
    <x v="0"/>
    <n v="108"/>
    <s v="Product_108"/>
    <x v="1"/>
    <n v="1092.32"/>
    <n v="649.33000000000004"/>
    <n v="1"/>
    <n v="0.1"/>
    <n v="726"/>
    <n v="3"/>
    <n v="983.09"/>
    <n v="333.76"/>
  </r>
  <r>
    <n v="1895"/>
    <x v="3179"/>
    <n v="33"/>
    <x v="2"/>
    <d v="2023-08-13T00:00:00"/>
    <n v="0"/>
    <n v="10774"/>
    <x v="954"/>
    <x v="1"/>
    <n v="135"/>
    <s v="Product_135"/>
    <x v="3"/>
    <n v="503.95"/>
    <n v="239.45"/>
    <n v="2"/>
    <n v="0"/>
    <n v="507"/>
    <n v="3"/>
    <n v="1007.9"/>
    <n v="529"/>
  </r>
  <r>
    <n v="1272"/>
    <x v="3180"/>
    <n v="26"/>
    <x v="3"/>
    <d v="2021-11-09T00:00:00"/>
    <n v="1"/>
    <n v="10545"/>
    <x v="429"/>
    <x v="0"/>
    <n v="142"/>
    <s v="Product_142"/>
    <x v="1"/>
    <n v="99.07"/>
    <n v="46.73"/>
    <n v="2"/>
    <n v="0"/>
    <n v="814"/>
    <n v="4"/>
    <n v="198.14"/>
    <n v="104.68"/>
  </r>
  <r>
    <n v="1836"/>
    <x v="3181"/>
    <n v="39"/>
    <x v="4"/>
    <d v="2023-04-03T00:00:00"/>
    <n v="0"/>
    <n v="11463"/>
    <x v="1329"/>
    <x v="1"/>
    <n v="113"/>
    <s v="Product_113"/>
    <x v="0"/>
    <n v="1225.3599999999999"/>
    <n v="511.36"/>
    <n v="1"/>
    <n v="0"/>
    <n v="475"/>
    <n v="6"/>
    <n v="1225.3599999999999"/>
    <n v="714"/>
  </r>
  <r>
    <n v="1619"/>
    <x v="3182"/>
    <n v="38"/>
    <x v="3"/>
    <d v="2020-07-14T00:00:00"/>
    <n v="0"/>
    <n v="11260"/>
    <x v="1267"/>
    <x v="2"/>
    <n v="141"/>
    <s v="Product_141"/>
    <x v="1"/>
    <n v="236.91"/>
    <n v="100.26"/>
    <n v="2"/>
    <n v="0"/>
    <n v="478"/>
    <n v="7"/>
    <n v="473.82"/>
    <n v="273.3"/>
  </r>
  <r>
    <n v="1861"/>
    <x v="3183"/>
    <n v="42"/>
    <x v="2"/>
    <d v="2022-12-17T00:00:00"/>
    <n v="0"/>
    <n v="10649"/>
    <x v="1278"/>
    <x v="0"/>
    <n v="106"/>
    <s v="Product_106"/>
    <x v="1"/>
    <n v="1096.6400000000001"/>
    <n v="739.68"/>
    <n v="5"/>
    <n v="0"/>
    <n v="746"/>
    <n v="3"/>
    <n v="5483.2"/>
    <n v="1784.8"/>
  </r>
  <r>
    <n v="1930"/>
    <x v="3184"/>
    <n v="33"/>
    <x v="5"/>
    <d v="2020-03-28T00:00:00"/>
    <n v="0"/>
    <n v="13439"/>
    <x v="1330"/>
    <x v="2"/>
    <n v="147"/>
    <s v="Product_147"/>
    <x v="0"/>
    <n v="169.36"/>
    <n v="72.650000000000006"/>
    <n v="2"/>
    <n v="0.1"/>
    <n v="576"/>
    <n v="3"/>
    <n v="304.85000000000002"/>
    <n v="159.55000000000001"/>
  </r>
  <r>
    <n v="1288"/>
    <x v="3185"/>
    <n v="41"/>
    <x v="3"/>
    <d v="2021-04-15T00:00:00"/>
    <n v="0"/>
    <n v="13048"/>
    <x v="1295"/>
    <x v="0"/>
    <n v="116"/>
    <s v="Product_116"/>
    <x v="2"/>
    <n v="594.20000000000005"/>
    <n v="324.02"/>
    <n v="4"/>
    <n v="0"/>
    <n v="593"/>
    <n v="6"/>
    <n v="2376.8000000000002"/>
    <n v="1080.72"/>
  </r>
  <r>
    <n v="1723"/>
    <x v="3186"/>
    <n v="41"/>
    <x v="0"/>
    <d v="2021-08-03T00:00:00"/>
    <n v="1"/>
    <n v="12023"/>
    <x v="1331"/>
    <x v="2"/>
    <n v="105"/>
    <s v="Product_105"/>
    <x v="2"/>
    <n v="141.38999999999999"/>
    <n v="86.17"/>
    <n v="3"/>
    <n v="0.2"/>
    <n v="1367"/>
    <n v="2"/>
    <n v="339.34"/>
    <n v="80.83"/>
  </r>
  <r>
    <n v="1892"/>
    <x v="3187"/>
    <n v="53"/>
    <x v="4"/>
    <d v="2023-11-18T00:00:00"/>
    <n v="0"/>
    <n v="11080"/>
    <x v="1157"/>
    <x v="2"/>
    <n v="145"/>
    <s v="Product_145"/>
    <x v="3"/>
    <n v="807.21"/>
    <n v="528.80999999999995"/>
    <n v="5"/>
    <n v="0"/>
    <n v="407"/>
    <n v="4"/>
    <n v="4036.05"/>
    <n v="1392"/>
  </r>
  <r>
    <n v="1271"/>
    <x v="3188"/>
    <n v="41"/>
    <x v="2"/>
    <d v="2023-03-06T00:00:00"/>
    <n v="0"/>
    <n v="10174"/>
    <x v="932"/>
    <x v="1"/>
    <n v="134"/>
    <s v="Product_134"/>
    <x v="3"/>
    <n v="997.05"/>
    <n v="450.05"/>
    <n v="1"/>
    <n v="0"/>
    <n v="667"/>
    <n v="4"/>
    <n v="997.05"/>
    <n v="547"/>
  </r>
  <r>
    <n v="2089"/>
    <x v="3189"/>
    <n v="41"/>
    <x v="5"/>
    <d v="2022-08-31T00:00:00"/>
    <n v="0"/>
    <n v="11237"/>
    <x v="186"/>
    <x v="2"/>
    <n v="106"/>
    <s v="Product_106"/>
    <x v="1"/>
    <n v="298.58"/>
    <n v="158.65"/>
    <n v="5"/>
    <n v="0.2"/>
    <n v="751"/>
    <n v="4"/>
    <n v="1194.32"/>
    <n v="401.07"/>
  </r>
  <r>
    <n v="1482"/>
    <x v="3190"/>
    <n v="47"/>
    <x v="0"/>
    <d v="2021-07-09T00:00:00"/>
    <n v="0"/>
    <n v="12074"/>
    <x v="456"/>
    <x v="0"/>
    <n v="133"/>
    <s v="Product_133"/>
    <x v="2"/>
    <n v="588.86"/>
    <n v="429.51499999999999"/>
    <n v="4"/>
    <n v="0"/>
    <n v="1185"/>
    <n v="5"/>
    <n v="2355.44"/>
    <n v="637.38"/>
  </r>
  <r>
    <n v="1935"/>
    <x v="3191"/>
    <n v="53"/>
    <x v="2"/>
    <d v="2020-04-05T00:00:00"/>
    <n v="0"/>
    <n v="13878"/>
    <x v="248"/>
    <x v="0"/>
    <n v="115"/>
    <s v="Product_115"/>
    <x v="2"/>
    <n v="1398.85"/>
    <n v="666.9"/>
    <n v="2"/>
    <n v="0.05"/>
    <n v="468"/>
    <n v="9"/>
    <n v="2657.81"/>
    <n v="1324.01"/>
  </r>
  <r>
    <n v="1247"/>
    <x v="3192"/>
    <n v="25"/>
    <x v="5"/>
    <d v="2020-06-01T00:00:00"/>
    <n v="1"/>
    <n v="11941"/>
    <x v="839"/>
    <x v="0"/>
    <n v="115"/>
    <s v="Product_115"/>
    <x v="1"/>
    <n v="691.46"/>
    <n v="339.61"/>
    <n v="2"/>
    <n v="0"/>
    <n v="1319"/>
    <n v="2"/>
    <n v="1382.92"/>
    <n v="703.7"/>
  </r>
  <r>
    <n v="1155"/>
    <x v="3193"/>
    <n v="21"/>
    <x v="0"/>
    <d v="2023-11-02T00:00:00"/>
    <n v="0"/>
    <n v="11142"/>
    <x v="871"/>
    <x v="1"/>
    <n v="114"/>
    <s v="Product_114"/>
    <x v="0"/>
    <n v="1213.69"/>
    <n v="699.25"/>
    <n v="5"/>
    <n v="0"/>
    <n v="426"/>
    <n v="5"/>
    <n v="6068.45"/>
    <n v="2572.1999999999998"/>
  </r>
  <r>
    <n v="2070"/>
    <x v="3194"/>
    <n v="65"/>
    <x v="3"/>
    <d v="2021-07-28T00:00:00"/>
    <n v="0"/>
    <n v="10146"/>
    <x v="1332"/>
    <x v="1"/>
    <n v="139"/>
    <s v="Product_139"/>
    <x v="2"/>
    <n v="1394.42"/>
    <n v="564.70000000000005"/>
    <n v="2"/>
    <n v="0"/>
    <n v="367"/>
    <n v="6"/>
    <n v="2788.84"/>
    <n v="1659.44"/>
  </r>
  <r>
    <n v="1453"/>
    <x v="3195"/>
    <n v="50"/>
    <x v="2"/>
    <d v="2023-01-17T00:00:00"/>
    <n v="0"/>
    <n v="10867"/>
    <x v="345"/>
    <x v="0"/>
    <n v="105"/>
    <s v="Product_105"/>
    <x v="3"/>
    <n v="1462.8"/>
    <n v="764.5"/>
    <n v="2"/>
    <n v="0.1"/>
    <n v="622"/>
    <n v="4"/>
    <n v="2633.04"/>
    <n v="1104.04"/>
  </r>
  <r>
    <n v="1200"/>
    <x v="3196"/>
    <n v="36"/>
    <x v="2"/>
    <d v="2023-02-28T00:00:00"/>
    <n v="0"/>
    <n v="12312"/>
    <x v="1061"/>
    <x v="2"/>
    <n v="126"/>
    <s v="Product_126"/>
    <x v="1"/>
    <n v="1352.57"/>
    <n v="616.84"/>
    <n v="4"/>
    <n v="0"/>
    <n v="673"/>
    <n v="5"/>
    <n v="5410.28"/>
    <n v="2942.92"/>
  </r>
  <r>
    <n v="1123"/>
    <x v="3197"/>
    <n v="40"/>
    <x v="3"/>
    <d v="2023-09-09T00:00:00"/>
    <n v="0"/>
    <n v="13474"/>
    <x v="1014"/>
    <x v="1"/>
    <n v="148"/>
    <s v="Product_148"/>
    <x v="0"/>
    <n v="510.24"/>
    <n v="352.13"/>
    <n v="1"/>
    <n v="0"/>
    <n v="393"/>
    <n v="5"/>
    <n v="510.24"/>
    <n v="158.11000000000001"/>
  </r>
  <r>
    <n v="1000"/>
    <x v="3198"/>
    <n v="34"/>
    <x v="1"/>
    <d v="2020-08-03T00:00:00"/>
    <n v="0"/>
    <n v="12305"/>
    <x v="1333"/>
    <x v="2"/>
    <n v="117"/>
    <s v="Product_117"/>
    <x v="3"/>
    <n v="1445.73"/>
    <n v="429.51499999999999"/>
    <n v="3"/>
    <n v="0.2"/>
    <n v="363"/>
    <n v="5"/>
    <n v="3469.75"/>
    <n v="2181.1999999999998"/>
  </r>
  <r>
    <n v="1967"/>
    <x v="3199"/>
    <n v="43"/>
    <x v="0"/>
    <d v="2021-01-02T00:00:00"/>
    <n v="0"/>
    <n v="11883"/>
    <x v="1056"/>
    <x v="1"/>
    <n v="143"/>
    <s v="Product_143"/>
    <x v="2"/>
    <n v="1227.97"/>
    <n v="810.99"/>
    <n v="5"/>
    <n v="0"/>
    <n v="1460"/>
    <n v="3"/>
    <n v="6139.85"/>
    <n v="2084.9"/>
  </r>
  <r>
    <n v="1854"/>
    <x v="3200"/>
    <n v="25"/>
    <x v="3"/>
    <d v="2021-10-06T00:00:00"/>
    <n v="0"/>
    <n v="13260"/>
    <x v="105"/>
    <x v="1"/>
    <n v="147"/>
    <s v="Product_147"/>
    <x v="0"/>
    <n v="1263.9000000000001"/>
    <n v="579.76"/>
    <n v="1"/>
    <n v="0"/>
    <n v="723"/>
    <n v="2"/>
    <n v="1263.9000000000001"/>
    <n v="684.14"/>
  </r>
  <r>
    <n v="1639"/>
    <x v="3201"/>
    <n v="52"/>
    <x v="2"/>
    <d v="2020-02-02T00:00:00"/>
    <n v="1"/>
    <n v="12874"/>
    <x v="968"/>
    <x v="1"/>
    <n v="116"/>
    <s v="Product_116"/>
    <x v="3"/>
    <n v="72"/>
    <n v="46.3"/>
    <n v="3"/>
    <n v="0.2"/>
    <n v="1264"/>
    <n v="4"/>
    <n v="172.8"/>
    <n v="33.9"/>
  </r>
  <r>
    <n v="1190"/>
    <x v="3202"/>
    <n v="42"/>
    <x v="0"/>
    <d v="2021-02-28T00:00:00"/>
    <n v="0"/>
    <n v="10742"/>
    <x v="959"/>
    <x v="1"/>
    <n v="135"/>
    <s v="Product_135"/>
    <x v="1"/>
    <n v="1433.65"/>
    <n v="429.51499999999999"/>
    <n v="1"/>
    <n v="0"/>
    <n v="670"/>
    <n v="3"/>
    <n v="1433.65"/>
    <n v="1004.14"/>
  </r>
  <r>
    <n v="1515"/>
    <x v="3203"/>
    <n v="43"/>
    <x v="0"/>
    <d v="2023-04-17T00:00:00"/>
    <n v="0"/>
    <n v="11522"/>
    <x v="780"/>
    <x v="0"/>
    <n v="138"/>
    <s v="Product_138"/>
    <x v="0"/>
    <n v="1178.23"/>
    <n v="534.1"/>
    <n v="5"/>
    <n v="0"/>
    <n v="514"/>
    <n v="7"/>
    <n v="5891.15"/>
    <n v="3220.65"/>
  </r>
  <r>
    <n v="1441"/>
    <x v="3204"/>
    <n v="26"/>
    <x v="1"/>
    <d v="2020-10-22T00:00:00"/>
    <n v="0"/>
    <n v="10709"/>
    <x v="859"/>
    <x v="1"/>
    <n v="123"/>
    <s v="Product_123"/>
    <x v="0"/>
    <n v="1163.55"/>
    <n v="731.14"/>
    <n v="4"/>
    <n v="0.1"/>
    <n v="686"/>
    <n v="5"/>
    <n v="4188.78"/>
    <n v="1264.22"/>
  </r>
  <r>
    <n v="1142"/>
    <x v="3205"/>
    <n v="47"/>
    <x v="2"/>
    <d v="2023-12-30T00:00:00"/>
    <n v="0"/>
    <n v="13310"/>
    <x v="1334"/>
    <x v="1"/>
    <n v="113"/>
    <s v="Product_113"/>
    <x v="1"/>
    <n v="168.21"/>
    <n v="105.74"/>
    <n v="4"/>
    <n v="0"/>
    <n v="368"/>
    <n v="5"/>
    <n v="672.84"/>
    <n v="249.88"/>
  </r>
  <r>
    <n v="2214"/>
    <x v="3206"/>
    <n v="26"/>
    <x v="5"/>
    <d v="2022-03-26T00:00:00"/>
    <n v="0"/>
    <n v="11350"/>
    <x v="955"/>
    <x v="0"/>
    <n v="133"/>
    <s v="Product_133"/>
    <x v="2"/>
    <n v="387.22"/>
    <n v="270.58"/>
    <n v="4"/>
    <n v="0"/>
    <n v="1012"/>
    <n v="3"/>
    <n v="1548.88"/>
    <n v="466.56"/>
  </r>
  <r>
    <n v="1532"/>
    <x v="3207"/>
    <n v="29"/>
    <x v="1"/>
    <d v="2020-06-06T00:00:00"/>
    <n v="0"/>
    <n v="11093"/>
    <x v="1072"/>
    <x v="0"/>
    <n v="129"/>
    <s v="Product_129"/>
    <x v="2"/>
    <n v="1445.28"/>
    <n v="916.71"/>
    <n v="1"/>
    <n v="0"/>
    <n v="547"/>
    <n v="3"/>
    <n v="1445.28"/>
    <n v="528.57000000000005"/>
  </r>
  <r>
    <n v="1226"/>
    <x v="3208"/>
    <n v="41"/>
    <x v="1"/>
    <d v="2021-04-09T00:00:00"/>
    <n v="0"/>
    <n v="11952"/>
    <x v="1232"/>
    <x v="0"/>
    <n v="146"/>
    <s v="Product_146"/>
    <x v="0"/>
    <n v="775.98"/>
    <n v="344.21"/>
    <n v="5"/>
    <n v="0.05"/>
    <n v="776"/>
    <n v="6"/>
    <n v="3685.9"/>
    <n v="1964.85"/>
  </r>
  <r>
    <n v="2336"/>
    <x v="3209"/>
    <n v="77"/>
    <x v="5"/>
    <d v="2020-11-28T00:00:00"/>
    <n v="1"/>
    <n v="13835"/>
    <x v="401"/>
    <x v="0"/>
    <n v="134"/>
    <s v="Product_134"/>
    <x v="0"/>
    <n v="626.89"/>
    <n v="311.42"/>
    <n v="2"/>
    <n v="0"/>
    <n v="625"/>
    <n v="5"/>
    <n v="1253.78"/>
    <n v="630.94000000000005"/>
  </r>
  <r>
    <n v="1948"/>
    <x v="3210"/>
    <n v="42"/>
    <x v="5"/>
    <d v="2023-02-28T00:00:00"/>
    <n v="1"/>
    <n v="13776"/>
    <x v="1061"/>
    <x v="2"/>
    <n v="134"/>
    <s v="Product_134"/>
    <x v="0"/>
    <n v="1267.9100000000001"/>
    <n v="678.99"/>
    <n v="2"/>
    <n v="0"/>
    <n v="673"/>
    <n v="2"/>
    <n v="2535.8200000000002"/>
    <n v="1177.8399999999999"/>
  </r>
  <r>
    <n v="2325"/>
    <x v="3211"/>
    <n v="1"/>
    <x v="1"/>
    <d v="2021-07-05T00:00:00"/>
    <n v="0"/>
    <n v="13096"/>
    <x v="674"/>
    <x v="0"/>
    <n v="127"/>
    <s v="Product_127"/>
    <x v="3"/>
    <n v="176.64"/>
    <n v="77.37"/>
    <n v="4"/>
    <n v="0"/>
    <n v="603"/>
    <n v="5"/>
    <n v="706.56"/>
    <n v="397.08"/>
  </r>
  <r>
    <n v="1459"/>
    <x v="3212"/>
    <n v="30"/>
    <x v="0"/>
    <d v="2023-06-03T00:00:00"/>
    <n v="0"/>
    <n v="11605"/>
    <x v="657"/>
    <x v="0"/>
    <n v="115"/>
    <s v="Product_115"/>
    <x v="0"/>
    <n v="654.57000000000005"/>
    <n v="416.58"/>
    <n v="1"/>
    <n v="0"/>
    <n v="338"/>
    <n v="6"/>
    <n v="654.57000000000005"/>
    <n v="237.99"/>
  </r>
  <r>
    <n v="2424"/>
    <x v="3213"/>
    <n v="50"/>
    <x v="3"/>
    <d v="2022-07-03T00:00:00"/>
    <n v="0"/>
    <n v="13227"/>
    <x v="1269"/>
    <x v="0"/>
    <n v="109"/>
    <s v="Product_109"/>
    <x v="2"/>
    <n v="594.77"/>
    <n v="331.89"/>
    <n v="2"/>
    <n v="0"/>
    <n v="575"/>
    <n v="6"/>
    <n v="1189.54"/>
    <n v="525.76"/>
  </r>
  <r>
    <n v="1550"/>
    <x v="3214"/>
    <n v="23"/>
    <x v="3"/>
    <d v="2023-10-18T00:00:00"/>
    <n v="1"/>
    <n v="11681"/>
    <x v="1335"/>
    <x v="2"/>
    <n v="126"/>
    <s v="Product_126"/>
    <x v="1"/>
    <n v="557.28"/>
    <n v="380.81"/>
    <n v="1"/>
    <n v="0"/>
    <n v="441"/>
    <n v="3"/>
    <n v="557.28"/>
    <n v="176.47"/>
  </r>
  <r>
    <n v="1392"/>
    <x v="3215"/>
    <n v="52"/>
    <x v="1"/>
    <d v="2023-01-12T00:00:00"/>
    <n v="0"/>
    <n v="11854"/>
    <x v="1097"/>
    <x v="0"/>
    <n v="103"/>
    <s v="Product_103"/>
    <x v="1"/>
    <n v="496.15"/>
    <n v="286.18"/>
    <n v="5"/>
    <n v="0"/>
    <n v="350"/>
    <n v="4"/>
    <n v="2480.75"/>
    <n v="1049.8499999999999"/>
  </r>
  <r>
    <n v="1844"/>
    <x v="3216"/>
    <n v="42"/>
    <x v="0"/>
    <d v="2021-10-11T00:00:00"/>
    <n v="0"/>
    <n v="12266"/>
    <x v="525"/>
    <x v="2"/>
    <n v="136"/>
    <s v="Product_136"/>
    <x v="1"/>
    <n v="354.61"/>
    <n v="197.47"/>
    <n v="4"/>
    <n v="0"/>
    <n v="626"/>
    <n v="3"/>
    <n v="1418.44"/>
    <n v="628.55999999999995"/>
  </r>
  <r>
    <n v="2230"/>
    <x v="3217"/>
    <n v="54"/>
    <x v="5"/>
    <d v="2022-02-25T00:00:00"/>
    <n v="0"/>
    <n v="10560"/>
    <x v="504"/>
    <x v="1"/>
    <n v="147"/>
    <s v="Product_147"/>
    <x v="0"/>
    <n v="300.72000000000003"/>
    <n v="126.73"/>
    <n v="3"/>
    <n v="0"/>
    <n v="526"/>
    <n v="7"/>
    <n v="902.16"/>
    <n v="521.97"/>
  </r>
  <r>
    <n v="1209"/>
    <x v="3218"/>
    <n v="31"/>
    <x v="4"/>
    <d v="2020-10-13T00:00:00"/>
    <n v="0"/>
    <n v="13450"/>
    <x v="937"/>
    <x v="2"/>
    <n v="105"/>
    <s v="Product_105"/>
    <x v="0"/>
    <n v="978.59"/>
    <n v="435.28"/>
    <n v="4"/>
    <n v="0"/>
    <n v="649"/>
    <n v="5"/>
    <n v="3914.36"/>
    <n v="2173.2399999999998"/>
  </r>
  <r>
    <n v="2138"/>
    <x v="3219"/>
    <n v="30"/>
    <x v="1"/>
    <d v="2023-12-11T00:00:00"/>
    <n v="0"/>
    <n v="10891"/>
    <x v="346"/>
    <x v="0"/>
    <n v="120"/>
    <s v="Product_120"/>
    <x v="1"/>
    <n v="1383.12"/>
    <n v="905.75"/>
    <n v="3"/>
    <n v="0"/>
    <n v="416"/>
    <n v="2"/>
    <n v="4149.3599999999997"/>
    <n v="1432.11"/>
  </r>
  <r>
    <n v="1645"/>
    <x v="3220"/>
    <n v="48"/>
    <x v="2"/>
    <d v="2024-01-23T00:00:00"/>
    <n v="0"/>
    <n v="13265"/>
    <x v="585"/>
    <x v="2"/>
    <n v="120"/>
    <s v="Product_120"/>
    <x v="3"/>
    <n v="787.83"/>
    <n v="549.28"/>
    <n v="2"/>
    <n v="0"/>
    <n v="344"/>
    <n v="7"/>
    <n v="1575.66"/>
    <n v="477.1"/>
  </r>
  <r>
    <n v="2274"/>
    <x v="3221"/>
    <n v="39"/>
    <x v="0"/>
    <d v="2020-06-09T00:00:00"/>
    <n v="0"/>
    <n v="13111"/>
    <x v="1128"/>
    <x v="2"/>
    <n v="105"/>
    <s v="Product_105"/>
    <x v="3"/>
    <n v="482.06"/>
    <n v="252.87"/>
    <n v="3"/>
    <n v="0"/>
    <n v="467"/>
    <n v="5"/>
    <n v="1446.18"/>
    <n v="687.57"/>
  </r>
  <r>
    <n v="1218"/>
    <x v="3222"/>
    <n v="38"/>
    <x v="2"/>
    <d v="2022-10-22T00:00:00"/>
    <n v="1"/>
    <n v="10596"/>
    <x v="155"/>
    <x v="2"/>
    <n v="110"/>
    <s v="Product_110"/>
    <x v="3"/>
    <n v="280.77999999999997"/>
    <n v="180.55"/>
    <n v="1"/>
    <n v="0"/>
    <n v="802"/>
    <n v="2"/>
    <n v="280.77999999999997"/>
    <n v="100.23"/>
  </r>
  <r>
    <n v="1406"/>
    <x v="3223"/>
    <n v="63"/>
    <x v="2"/>
    <d v="2021-12-09T00:00:00"/>
    <n v="0"/>
    <n v="12390"/>
    <x v="1068"/>
    <x v="2"/>
    <n v="116"/>
    <s v="Product_116"/>
    <x v="3"/>
    <n v="1253.71"/>
    <n v="737.53"/>
    <n v="3"/>
    <n v="0"/>
    <n v="399"/>
    <n v="5"/>
    <n v="3761.13"/>
    <n v="1548.54"/>
  </r>
  <r>
    <n v="2466"/>
    <x v="3224"/>
    <n v="49"/>
    <x v="1"/>
    <d v="2020-04-19T00:00:00"/>
    <n v="0"/>
    <n v="12550"/>
    <x v="730"/>
    <x v="2"/>
    <n v="125"/>
    <s v="Product_125"/>
    <x v="2"/>
    <n v="1458.66"/>
    <n v="1003.15"/>
    <n v="2"/>
    <n v="0"/>
    <n v="657"/>
    <n v="5"/>
    <n v="2917.32"/>
    <n v="911.02"/>
  </r>
  <r>
    <n v="2377"/>
    <x v="3225"/>
    <n v="10"/>
    <x v="0"/>
    <d v="2020-07-19T00:00:00"/>
    <n v="0"/>
    <n v="10449"/>
    <x v="263"/>
    <x v="2"/>
    <n v="144"/>
    <s v="Product_144"/>
    <x v="1"/>
    <n v="556.28"/>
    <n v="262.25"/>
    <n v="2"/>
    <n v="0.2"/>
    <n v="407"/>
    <n v="6"/>
    <n v="890.05"/>
    <n v="365.55"/>
  </r>
  <r>
    <n v="1887"/>
    <x v="3226"/>
    <n v="51"/>
    <x v="2"/>
    <d v="2022-06-14T00:00:00"/>
    <n v="1"/>
    <n v="12383"/>
    <x v="1116"/>
    <x v="2"/>
    <n v="125"/>
    <s v="Product_125"/>
    <x v="2"/>
    <n v="471.88"/>
    <n v="265.88"/>
    <n v="4"/>
    <n v="0"/>
    <n v="825"/>
    <n v="4"/>
    <n v="1887.52"/>
    <n v="824"/>
  </r>
  <r>
    <n v="1557"/>
    <x v="3227"/>
    <n v="50"/>
    <x v="0"/>
    <d v="2021-04-20T00:00:00"/>
    <n v="0"/>
    <n v="12051"/>
    <x v="885"/>
    <x v="2"/>
    <n v="130"/>
    <s v="Product_130"/>
    <x v="0"/>
    <n v="922.16"/>
    <n v="481.96"/>
    <n v="2"/>
    <n v="0"/>
    <n v="1012"/>
    <n v="3"/>
    <n v="1844.32"/>
    <n v="880.4"/>
  </r>
  <r>
    <n v="1549"/>
    <x v="3228"/>
    <n v="57"/>
    <x v="3"/>
    <d v="2020-04-06T00:00:00"/>
    <n v="1"/>
    <n v="11825"/>
    <x v="126"/>
    <x v="1"/>
    <n v="114"/>
    <s v="Product_114"/>
    <x v="3"/>
    <n v="1174.23"/>
    <n v="660.52"/>
    <n v="1"/>
    <n v="0.05"/>
    <n v="807"/>
    <n v="3"/>
    <n v="1115.52"/>
    <n v="455"/>
  </r>
  <r>
    <n v="1141"/>
    <x v="3229"/>
    <n v="25"/>
    <x v="4"/>
    <d v="2021-11-28T00:00:00"/>
    <n v="0"/>
    <n v="12806"/>
    <x v="666"/>
    <x v="1"/>
    <n v="122"/>
    <s v="Product_122"/>
    <x v="3"/>
    <n v="710.33"/>
    <n v="341.43"/>
    <n v="3"/>
    <n v="0"/>
    <n v="822"/>
    <n v="3"/>
    <n v="2130.9899999999998"/>
    <n v="1106.7"/>
  </r>
  <r>
    <n v="1611"/>
    <x v="3230"/>
    <n v="44"/>
    <x v="2"/>
    <d v="2023-05-24T00:00:00"/>
    <n v="1"/>
    <n v="12564"/>
    <x v="988"/>
    <x v="0"/>
    <n v="143"/>
    <s v="Product_143"/>
    <x v="1"/>
    <n v="963.61"/>
    <n v="529.33000000000004"/>
    <n v="5"/>
    <n v="0.05"/>
    <n v="588"/>
    <n v="3"/>
    <n v="4577.1499999999996"/>
    <n v="1930.5"/>
  </r>
  <r>
    <n v="1500"/>
    <x v="3231"/>
    <n v="41"/>
    <x v="2"/>
    <d v="2023-11-06T00:00:00"/>
    <n v="0"/>
    <n v="13568"/>
    <x v="729"/>
    <x v="0"/>
    <n v="128"/>
    <s v="Product_128"/>
    <x v="3"/>
    <n v="1089"/>
    <n v="639.72"/>
    <n v="2"/>
    <n v="0.2"/>
    <n v="570"/>
    <n v="3"/>
    <n v="1742.4"/>
    <n v="462.96"/>
  </r>
  <r>
    <n v="1839"/>
    <x v="3232"/>
    <n v="25"/>
    <x v="0"/>
    <d v="2023-04-05T00:00:00"/>
    <n v="0"/>
    <n v="11249"/>
    <x v="524"/>
    <x v="0"/>
    <n v="130"/>
    <s v="Product_130"/>
    <x v="1"/>
    <n v="1442.86"/>
    <n v="612.29999999999995"/>
    <n v="3"/>
    <n v="0"/>
    <n v="608"/>
    <n v="3"/>
    <n v="4328.58"/>
    <n v="2491.6799999999998"/>
  </r>
  <r>
    <n v="1701"/>
    <x v="3233"/>
    <n v="54"/>
    <x v="4"/>
    <d v="2022-03-23T00:00:00"/>
    <n v="1"/>
    <n v="11173"/>
    <x v="620"/>
    <x v="0"/>
    <n v="119"/>
    <s v="Product_119"/>
    <x v="0"/>
    <n v="289.3"/>
    <n v="180.2"/>
    <n v="4"/>
    <n v="0.1"/>
    <n v="991"/>
    <n v="3"/>
    <n v="1041.48"/>
    <n v="320.68"/>
  </r>
  <r>
    <n v="1595"/>
    <x v="3234"/>
    <n v="36"/>
    <x v="3"/>
    <d v="2021-10-30T00:00:00"/>
    <n v="1"/>
    <n v="12285"/>
    <x v="460"/>
    <x v="0"/>
    <n v="138"/>
    <s v="Product_138"/>
    <x v="3"/>
    <n v="1496.2"/>
    <n v="915.61"/>
    <n v="5"/>
    <n v="0"/>
    <n v="839"/>
    <n v="4"/>
    <n v="7481"/>
    <n v="2902.95"/>
  </r>
  <r>
    <n v="1280"/>
    <x v="3235"/>
    <n v="57"/>
    <x v="2"/>
    <d v="2020-01-03T00:00:00"/>
    <n v="0"/>
    <n v="11683"/>
    <x v="805"/>
    <x v="0"/>
    <n v="142"/>
    <s v="Product_142"/>
    <x v="3"/>
    <n v="618.63"/>
    <n v="410.86"/>
    <n v="4"/>
    <n v="0"/>
    <n v="413"/>
    <n v="2"/>
    <n v="2474.52"/>
    <n v="831.08"/>
  </r>
  <r>
    <n v="1423"/>
    <x v="3236"/>
    <n v="28"/>
    <x v="1"/>
    <d v="2023-07-22T00:00:00"/>
    <n v="1"/>
    <n v="12150"/>
    <x v="366"/>
    <x v="1"/>
    <n v="120"/>
    <s v="Product_120"/>
    <x v="2"/>
    <n v="1098.6400000000001"/>
    <n v="579.80999999999995"/>
    <n v="1"/>
    <n v="0"/>
    <n v="529"/>
    <n v="1"/>
    <n v="1098.6400000000001"/>
    <n v="518.83000000000004"/>
  </r>
  <r>
    <n v="1855"/>
    <x v="3237"/>
    <n v="18"/>
    <x v="0"/>
    <d v="2021-07-13T00:00:00"/>
    <n v="0"/>
    <n v="11198"/>
    <x v="830"/>
    <x v="1"/>
    <n v="135"/>
    <s v="Product_135"/>
    <x v="1"/>
    <n v="880"/>
    <n v="368.28"/>
    <n v="4"/>
    <n v="0"/>
    <n v="805"/>
    <n v="5"/>
    <n v="3520"/>
    <n v="2046.88"/>
  </r>
  <r>
    <n v="1269"/>
    <x v="3238"/>
    <n v="36"/>
    <x v="0"/>
    <d v="2022-07-11T00:00:00"/>
    <n v="0"/>
    <n v="11009"/>
    <x v="1224"/>
    <x v="1"/>
    <n v="122"/>
    <s v="Product_122"/>
    <x v="1"/>
    <n v="755.67"/>
    <n v="406.88"/>
    <n v="3"/>
    <n v="0"/>
    <n v="428"/>
    <n v="5"/>
    <n v="2267.0100000000002"/>
    <n v="1046.3699999999999"/>
  </r>
  <r>
    <n v="1153"/>
    <x v="3239"/>
    <n v="43"/>
    <x v="2"/>
    <d v="2022-10-01T00:00:00"/>
    <n v="0"/>
    <n v="13532"/>
    <x v="57"/>
    <x v="2"/>
    <n v="115"/>
    <s v="Product_115"/>
    <x v="3"/>
    <n v="1062.21"/>
    <n v="468.73"/>
    <n v="5"/>
    <n v="0"/>
    <n v="423"/>
    <n v="8"/>
    <n v="5311.05"/>
    <n v="2967.4"/>
  </r>
  <r>
    <n v="1613"/>
    <x v="3240"/>
    <n v="31"/>
    <x v="3"/>
    <d v="2021-04-12T00:00:00"/>
    <n v="0"/>
    <n v="11771"/>
    <x v="1083"/>
    <x v="2"/>
    <n v="111"/>
    <s v="Product_111"/>
    <x v="2"/>
    <n v="623.84"/>
    <n v="370.71"/>
    <n v="4"/>
    <n v="0.05"/>
    <n v="390"/>
    <n v="3"/>
    <n v="2370.59"/>
    <n v="887.75"/>
  </r>
  <r>
    <n v="1661"/>
    <x v="3241"/>
    <n v="41"/>
    <x v="2"/>
    <d v="2021-12-29T00:00:00"/>
    <n v="0"/>
    <n v="13105"/>
    <x v="1336"/>
    <x v="0"/>
    <n v="134"/>
    <s v="Product_134"/>
    <x v="3"/>
    <n v="232.86"/>
    <n v="96.44"/>
    <n v="4"/>
    <n v="0"/>
    <n v="356"/>
    <n v="10"/>
    <n v="931.44"/>
    <n v="545.67999999999995"/>
  </r>
  <r>
    <n v="1082"/>
    <x v="3242"/>
    <n v="41"/>
    <x v="5"/>
    <d v="2023-02-06T00:00:00"/>
    <n v="0"/>
    <n v="11707"/>
    <x v="742"/>
    <x v="1"/>
    <n v="124"/>
    <s v="Product_124"/>
    <x v="1"/>
    <n v="758.9"/>
    <n v="388.71"/>
    <n v="1"/>
    <n v="0"/>
    <n v="520"/>
    <n v="5"/>
    <n v="758.9"/>
    <n v="370.19"/>
  </r>
  <r>
    <n v="1946"/>
    <x v="3243"/>
    <n v="45"/>
    <x v="2"/>
    <d v="2022-07-02T00:00:00"/>
    <n v="0"/>
    <n v="12565"/>
    <x v="529"/>
    <x v="0"/>
    <n v="106"/>
    <s v="Product_106"/>
    <x v="1"/>
    <n v="806.78"/>
    <n v="429.51499999999999"/>
    <n v="3"/>
    <n v="0"/>
    <n v="380"/>
    <n v="9"/>
    <n v="2420.34"/>
    <n v="1131.8"/>
  </r>
  <r>
    <n v="1898"/>
    <x v="3244"/>
    <n v="50"/>
    <x v="4"/>
    <d v="2022-06-03T00:00:00"/>
    <n v="0"/>
    <n v="10439"/>
    <x v="777"/>
    <x v="1"/>
    <n v="117"/>
    <s v="Product_117"/>
    <x v="3"/>
    <n v="342.76"/>
    <n v="137.44999999999999"/>
    <n v="4"/>
    <n v="0"/>
    <n v="599"/>
    <n v="7"/>
    <n v="1371.04"/>
    <n v="821.24"/>
  </r>
  <r>
    <n v="2449"/>
    <x v="3245"/>
    <n v="34"/>
    <x v="4"/>
    <d v="2021-01-15T00:00:00"/>
    <n v="1"/>
    <n v="11308"/>
    <x v="303"/>
    <x v="1"/>
    <n v="128"/>
    <s v="Product_128"/>
    <x v="0"/>
    <n v="1406.65"/>
    <n v="968.01"/>
    <n v="3"/>
    <n v="0"/>
    <n v="879"/>
    <n v="5"/>
    <n v="4219.95"/>
    <n v="1315.92"/>
  </r>
  <r>
    <n v="2298"/>
    <x v="3246"/>
    <n v="33"/>
    <x v="5"/>
    <d v="2023-10-24T00:00:00"/>
    <n v="0"/>
    <n v="12272"/>
    <x v="1197"/>
    <x v="0"/>
    <n v="131"/>
    <s v="Product_131"/>
    <x v="3"/>
    <n v="379.84"/>
    <n v="265.45"/>
    <n v="2"/>
    <n v="0.05"/>
    <n v="435"/>
    <n v="1"/>
    <n v="721.7"/>
    <n v="190.8"/>
  </r>
  <r>
    <n v="1283"/>
    <x v="3247"/>
    <n v="61"/>
    <x v="4"/>
    <d v="2023-04-14T00:00:00"/>
    <n v="1"/>
    <n v="12612"/>
    <x v="1337"/>
    <x v="0"/>
    <n v="136"/>
    <s v="Product_136"/>
    <x v="2"/>
    <n v="643.38"/>
    <n v="364.57"/>
    <n v="1"/>
    <n v="0"/>
    <n v="472"/>
    <n v="3"/>
    <n v="643.38"/>
    <n v="278.81"/>
  </r>
  <r>
    <n v="1979"/>
    <x v="3248"/>
    <n v="16"/>
    <x v="4"/>
    <d v="2023-09-15T00:00:00"/>
    <n v="0"/>
    <n v="13328"/>
    <x v="966"/>
    <x v="2"/>
    <n v="109"/>
    <s v="Product_109"/>
    <x v="1"/>
    <n v="274.64999999999998"/>
    <n v="429.51499999999999"/>
    <n v="1"/>
    <n v="0"/>
    <n v="474"/>
    <n v="4"/>
    <n v="274.64999999999998"/>
    <n v="-154.86000000000001"/>
  </r>
  <r>
    <n v="1172"/>
    <x v="3249"/>
    <n v="41"/>
    <x v="1"/>
    <d v="2022-02-17T00:00:00"/>
    <n v="0"/>
    <n v="12030"/>
    <x v="40"/>
    <x v="1"/>
    <n v="110"/>
    <s v="Product_110"/>
    <x v="1"/>
    <n v="826.91"/>
    <n v="556.78"/>
    <n v="1"/>
    <n v="0"/>
    <n v="544"/>
    <n v="5"/>
    <n v="826.91"/>
    <n v="270.13"/>
  </r>
  <r>
    <n v="2350"/>
    <x v="3250"/>
    <n v="42"/>
    <x v="0"/>
    <d v="2020-06-24T00:00:00"/>
    <n v="0"/>
    <n v="13130"/>
    <x v="178"/>
    <x v="2"/>
    <n v="121"/>
    <s v="Product_121"/>
    <x v="3"/>
    <n v="496.07"/>
    <n v="335.8"/>
    <n v="3"/>
    <n v="0"/>
    <n v="443"/>
    <n v="3"/>
    <n v="1488.21"/>
    <n v="480.81"/>
  </r>
  <r>
    <n v="2086"/>
    <x v="3251"/>
    <n v="49"/>
    <x v="4"/>
    <d v="2023-06-20T00:00:00"/>
    <n v="0"/>
    <n v="11967"/>
    <x v="56"/>
    <x v="2"/>
    <n v="134"/>
    <s v="Product_134"/>
    <x v="0"/>
    <n v="759.45"/>
    <n v="429.51499999999999"/>
    <n v="4"/>
    <n v="0"/>
    <n v="561"/>
    <n v="5"/>
    <n v="3037.8"/>
    <n v="1319.74"/>
  </r>
  <r>
    <n v="2096"/>
    <x v="3252"/>
    <n v="42"/>
    <x v="0"/>
    <d v="2021-08-27T00:00:00"/>
    <n v="0"/>
    <n v="10245"/>
    <x v="899"/>
    <x v="2"/>
    <n v="131"/>
    <s v="Product_131"/>
    <x v="1"/>
    <n v="375.69"/>
    <n v="429.51499999999999"/>
    <n v="4"/>
    <n v="0"/>
    <n v="454"/>
    <n v="6"/>
    <n v="1502.76"/>
    <n v="-215.3"/>
  </r>
  <r>
    <n v="1762"/>
    <x v="3253"/>
    <n v="26"/>
    <x v="3"/>
    <d v="2021-05-19T00:00:00"/>
    <n v="1"/>
    <n v="11542"/>
    <x v="312"/>
    <x v="2"/>
    <n v="129"/>
    <s v="Product_129"/>
    <x v="3"/>
    <n v="127.97"/>
    <n v="54.06"/>
    <n v="3"/>
    <n v="0"/>
    <n v="783"/>
    <n v="7"/>
    <n v="383.91"/>
    <n v="221.73"/>
  </r>
  <r>
    <n v="2398"/>
    <x v="3254"/>
    <n v="57"/>
    <x v="2"/>
    <d v="2023-12-31T00:00:00"/>
    <n v="1"/>
    <n v="11237"/>
    <x v="196"/>
    <x v="1"/>
    <n v="143"/>
    <s v="Product_143"/>
    <x v="0"/>
    <n v="1179.8800000000001"/>
    <n v="503.26"/>
    <n v="3"/>
    <n v="0"/>
    <n v="367"/>
    <n v="2"/>
    <n v="3539.64"/>
    <n v="2029.86"/>
  </r>
  <r>
    <n v="1632"/>
    <x v="3255"/>
    <n v="41"/>
    <x v="1"/>
    <d v="2020-05-30T00:00:00"/>
    <n v="0"/>
    <n v="12975"/>
    <x v="337"/>
    <x v="1"/>
    <n v="143"/>
    <s v="Product_143"/>
    <x v="3"/>
    <n v="979.58"/>
    <n v="655.33000000000004"/>
    <n v="2"/>
    <n v="0.1"/>
    <n v="723"/>
    <n v="4"/>
    <n v="1763.24"/>
    <n v="452.58"/>
  </r>
  <r>
    <n v="1786"/>
    <x v="3256"/>
    <n v="14"/>
    <x v="5"/>
    <d v="2020-06-17T00:00:00"/>
    <n v="0"/>
    <n v="11613"/>
    <x v="1338"/>
    <x v="2"/>
    <n v="111"/>
    <s v="Product_111"/>
    <x v="3"/>
    <n v="544.07000000000005"/>
    <n v="360.58"/>
    <n v="5"/>
    <n v="0.05"/>
    <n v="373"/>
    <n v="3"/>
    <n v="2584.33"/>
    <n v="781.43"/>
  </r>
  <r>
    <n v="1942"/>
    <x v="3257"/>
    <n v="43"/>
    <x v="3"/>
    <d v="2021-02-07T00:00:00"/>
    <n v="0"/>
    <n v="11724"/>
    <x v="448"/>
    <x v="1"/>
    <n v="133"/>
    <s v="Product_133"/>
    <x v="3"/>
    <n v="118.87"/>
    <n v="63.04"/>
    <n v="5"/>
    <n v="0"/>
    <n v="523"/>
    <n v="5"/>
    <n v="594.35"/>
    <n v="279.14999999999998"/>
  </r>
  <r>
    <n v="2011"/>
    <x v="3258"/>
    <n v="47"/>
    <x v="1"/>
    <d v="2020-11-11T00:00:00"/>
    <n v="1"/>
    <n v="10952"/>
    <x v="825"/>
    <x v="2"/>
    <n v="146"/>
    <s v="Product_146"/>
    <x v="1"/>
    <n v="1305.08"/>
    <n v="429.51499999999999"/>
    <n v="1"/>
    <n v="0.1"/>
    <n v="1348"/>
    <n v="5"/>
    <n v="1174.57"/>
    <n v="745.06"/>
  </r>
  <r>
    <n v="1397"/>
    <x v="3259"/>
    <n v="69"/>
    <x v="1"/>
    <d v="2022-02-17T00:00:00"/>
    <n v="0"/>
    <n v="12866"/>
    <x v="40"/>
    <x v="0"/>
    <n v="101"/>
    <s v="Product_101"/>
    <x v="0"/>
    <n v="296.2"/>
    <n v="175.72"/>
    <n v="4"/>
    <n v="0.1"/>
    <n v="434"/>
    <n v="5"/>
    <n v="1066.32"/>
    <n v="363.44"/>
  </r>
  <r>
    <n v="2143"/>
    <x v="3260"/>
    <n v="46"/>
    <x v="5"/>
    <d v="2023-12-28T00:00:00"/>
    <n v="0"/>
    <n v="12263"/>
    <x v="677"/>
    <x v="2"/>
    <n v="121"/>
    <s v="Product_121"/>
    <x v="2"/>
    <n v="1399.58"/>
    <n v="898.67"/>
    <n v="1"/>
    <n v="0"/>
    <n v="370"/>
    <n v="7"/>
    <n v="1399.58"/>
    <n v="500.91"/>
  </r>
  <r>
    <n v="1933"/>
    <x v="3261"/>
    <n v="17"/>
    <x v="5"/>
    <d v="2023-07-22T00:00:00"/>
    <n v="0"/>
    <n v="13474"/>
    <x v="366"/>
    <x v="0"/>
    <n v="123"/>
    <s v="Product_123"/>
    <x v="2"/>
    <n v="743.96"/>
    <n v="460.89"/>
    <n v="4"/>
    <n v="0"/>
    <n v="529"/>
    <n v="6"/>
    <n v="2975.84"/>
    <n v="1132.28"/>
  </r>
  <r>
    <n v="2460"/>
    <x v="3262"/>
    <n v="18"/>
    <x v="0"/>
    <d v="2020-11-11T00:00:00"/>
    <n v="0"/>
    <n v="10282"/>
    <x v="825"/>
    <x v="2"/>
    <n v="109"/>
    <s v="Product_109"/>
    <x v="1"/>
    <n v="543.55999999999995"/>
    <n v="317.81"/>
    <n v="4"/>
    <n v="0"/>
    <n v="949"/>
    <n v="6"/>
    <n v="2174.2399999999998"/>
    <n v="903"/>
  </r>
  <r>
    <n v="1675"/>
    <x v="3263"/>
    <n v="41"/>
    <x v="2"/>
    <d v="2022-03-08T00:00:00"/>
    <n v="0"/>
    <n v="13902"/>
    <x v="596"/>
    <x v="2"/>
    <n v="101"/>
    <s v="Product_101"/>
    <x v="1"/>
    <n v="1125.55"/>
    <n v="528.39"/>
    <n v="2"/>
    <n v="0"/>
    <n v="1030"/>
    <n v="4"/>
    <n v="2251.1"/>
    <n v="1194.32"/>
  </r>
  <r>
    <n v="1935"/>
    <x v="3264"/>
    <n v="41"/>
    <x v="3"/>
    <d v="2021-10-10T00:00:00"/>
    <n v="0"/>
    <n v="13644"/>
    <x v="868"/>
    <x v="1"/>
    <n v="121"/>
    <s v="Product_121"/>
    <x v="3"/>
    <n v="1321.42"/>
    <n v="632.63"/>
    <n v="3"/>
    <n v="0"/>
    <n v="468"/>
    <n v="9"/>
    <n v="3964.26"/>
    <n v="2066.37"/>
  </r>
  <r>
    <n v="1464"/>
    <x v="3265"/>
    <n v="16"/>
    <x v="2"/>
    <d v="2022-01-08T00:00:00"/>
    <n v="1"/>
    <n v="12620"/>
    <x v="1296"/>
    <x v="0"/>
    <n v="122"/>
    <s v="Product_122"/>
    <x v="3"/>
    <n v="587.53"/>
    <n v="362.64"/>
    <n v="3"/>
    <n v="0"/>
    <n v="729"/>
    <n v="4"/>
    <n v="1762.59"/>
    <n v="674.67"/>
  </r>
  <r>
    <n v="1285"/>
    <x v="3266"/>
    <n v="55"/>
    <x v="3"/>
    <d v="2020-08-06T00:00:00"/>
    <n v="1"/>
    <n v="13286"/>
    <x v="895"/>
    <x v="1"/>
    <n v="104"/>
    <s v="Product_104"/>
    <x v="0"/>
    <n v="640.65"/>
    <n v="410.52"/>
    <n v="3"/>
    <n v="0"/>
    <n v="1157"/>
    <n v="3"/>
    <n v="1921.95"/>
    <n v="690.39"/>
  </r>
  <r>
    <n v="1264"/>
    <x v="3267"/>
    <n v="32"/>
    <x v="1"/>
    <d v="2020-07-06T00:00:00"/>
    <n v="1"/>
    <n v="12429"/>
    <x v="542"/>
    <x v="2"/>
    <n v="101"/>
    <s v="Product_101"/>
    <x v="3"/>
    <n v="678.08"/>
    <n v="429.51499999999999"/>
    <n v="5"/>
    <n v="0"/>
    <n v="558"/>
    <n v="3"/>
    <n v="3390.4"/>
    <n v="1242.83"/>
  </r>
  <r>
    <n v="1319"/>
    <x v="3268"/>
    <n v="54"/>
    <x v="4"/>
    <d v="2020-01-11T00:00:00"/>
    <n v="0"/>
    <n v="13116"/>
    <x v="732"/>
    <x v="0"/>
    <n v="110"/>
    <s v="Product_110"/>
    <x v="0"/>
    <n v="1387.37"/>
    <n v="632.9"/>
    <n v="3"/>
    <n v="0"/>
    <n v="436"/>
    <n v="3"/>
    <n v="4162.1099999999997"/>
    <n v="2263.41"/>
  </r>
  <r>
    <n v="1672"/>
    <x v="3269"/>
    <n v="26"/>
    <x v="4"/>
    <d v="2021-09-23T00:00:00"/>
    <n v="1"/>
    <n v="11940"/>
    <x v="391"/>
    <x v="2"/>
    <n v="115"/>
    <s v="Product_115"/>
    <x v="3"/>
    <n v="1054.22"/>
    <n v="429.51499999999999"/>
    <n v="5"/>
    <n v="0"/>
    <n v="1196"/>
    <n v="3"/>
    <n v="5271.1"/>
    <n v="3123.53"/>
  </r>
  <r>
    <n v="2399"/>
    <x v="3270"/>
    <n v="62"/>
    <x v="5"/>
    <d v="2022-06-29T00:00:00"/>
    <n v="0"/>
    <n v="10171"/>
    <x v="950"/>
    <x v="0"/>
    <n v="136"/>
    <s v="Product_136"/>
    <x v="3"/>
    <n v="409.09"/>
    <n v="211.38"/>
    <n v="1"/>
    <n v="0"/>
    <n v="353"/>
    <n v="5"/>
    <n v="409.09"/>
    <n v="197.71"/>
  </r>
  <r>
    <n v="1819"/>
    <x v="3271"/>
    <n v="53"/>
    <x v="5"/>
    <d v="2022-01-07T00:00:00"/>
    <n v="0"/>
    <n v="11244"/>
    <x v="1339"/>
    <x v="0"/>
    <n v="129"/>
    <s v="Product_129"/>
    <x v="2"/>
    <n v="318.25"/>
    <n v="181.08"/>
    <n v="5"/>
    <n v="0"/>
    <n v="433"/>
    <n v="5"/>
    <n v="1591.25"/>
    <n v="685.85"/>
  </r>
  <r>
    <n v="1088"/>
    <x v="3272"/>
    <n v="29"/>
    <x v="1"/>
    <d v="2021-07-06T00:00:00"/>
    <n v="1"/>
    <n v="13456"/>
    <x v="89"/>
    <x v="2"/>
    <n v="146"/>
    <s v="Product_146"/>
    <x v="1"/>
    <n v="384.03"/>
    <n v="224.44"/>
    <n v="4"/>
    <n v="0"/>
    <n v="1145"/>
    <n v="2"/>
    <n v="1536.12"/>
    <n v="638.36"/>
  </r>
  <r>
    <n v="2226"/>
    <x v="3273"/>
    <n v="15"/>
    <x v="1"/>
    <d v="2020-07-28T00:00:00"/>
    <n v="1"/>
    <n v="11118"/>
    <x v="7"/>
    <x v="2"/>
    <n v="105"/>
    <s v="Product_105"/>
    <x v="0"/>
    <n v="432.17"/>
    <n v="273.5"/>
    <n v="2"/>
    <n v="0.05"/>
    <n v="1334"/>
    <n v="2"/>
    <n v="821.12"/>
    <n v="274.12"/>
  </r>
  <r>
    <n v="1820"/>
    <x v="3274"/>
    <n v="74"/>
    <x v="3"/>
    <d v="2020-09-28T00:00:00"/>
    <n v="0"/>
    <n v="11882"/>
    <x v="340"/>
    <x v="1"/>
    <n v="129"/>
    <s v="Product_129"/>
    <x v="2"/>
    <n v="383.77"/>
    <n v="246.27"/>
    <n v="2"/>
    <n v="0"/>
    <n v="501"/>
    <n v="6"/>
    <n v="767.54"/>
    <n v="275"/>
  </r>
  <r>
    <n v="2000"/>
    <x v="3275"/>
    <n v="36"/>
    <x v="1"/>
    <d v="2020-06-27T00:00:00"/>
    <n v="1"/>
    <n v="12091"/>
    <x v="10"/>
    <x v="1"/>
    <n v="147"/>
    <s v="Product_147"/>
    <x v="3"/>
    <n v="1004.83"/>
    <n v="486.37"/>
    <n v="4"/>
    <n v="0"/>
    <n v="593"/>
    <n v="3"/>
    <n v="4019.32"/>
    <n v="2073.84"/>
  </r>
  <r>
    <n v="1333"/>
    <x v="3276"/>
    <n v="28"/>
    <x v="3"/>
    <d v="2021-01-18T00:00:00"/>
    <n v="1"/>
    <n v="12275"/>
    <x v="1136"/>
    <x v="2"/>
    <n v="147"/>
    <s v="Product_147"/>
    <x v="2"/>
    <n v="218.1"/>
    <n v="122.66"/>
    <n v="1"/>
    <n v="0"/>
    <n v="1141"/>
    <n v="4"/>
    <n v="218.1"/>
    <n v="95.44"/>
  </r>
  <r>
    <n v="1221"/>
    <x v="3277"/>
    <n v="60"/>
    <x v="2"/>
    <d v="2022-06-01T00:00:00"/>
    <n v="0"/>
    <n v="12621"/>
    <x v="1219"/>
    <x v="1"/>
    <n v="127"/>
    <s v="Product_127"/>
    <x v="0"/>
    <n v="611.66999999999996"/>
    <n v="267.33"/>
    <n v="2"/>
    <n v="0"/>
    <n v="945"/>
    <n v="1"/>
    <n v="1223.3399999999999"/>
    <n v="688.68"/>
  </r>
  <r>
    <n v="1040"/>
    <x v="3278"/>
    <n v="54"/>
    <x v="5"/>
    <d v="2022-08-07T00:00:00"/>
    <n v="0"/>
    <n v="12364"/>
    <x v="1062"/>
    <x v="1"/>
    <n v="125"/>
    <s v="Product_125"/>
    <x v="1"/>
    <n v="956.33"/>
    <n v="624.11"/>
    <n v="4"/>
    <n v="0"/>
    <n v="451"/>
    <n v="6"/>
    <n v="3825.32"/>
    <n v="1328.88"/>
  </r>
  <r>
    <n v="1067"/>
    <x v="3279"/>
    <n v="57"/>
    <x v="5"/>
    <d v="2023-02-14T00:00:00"/>
    <n v="0"/>
    <n v="12778"/>
    <x v="92"/>
    <x v="2"/>
    <n v="116"/>
    <s v="Product_116"/>
    <x v="2"/>
    <n v="471.75"/>
    <n v="308.35000000000002"/>
    <n v="2"/>
    <n v="0"/>
    <n v="687"/>
    <n v="3"/>
    <n v="943.5"/>
    <n v="326.8"/>
  </r>
  <r>
    <n v="1987"/>
    <x v="3280"/>
    <n v="38"/>
    <x v="4"/>
    <d v="2023-02-10T00:00:00"/>
    <n v="0"/>
    <n v="13406"/>
    <x v="225"/>
    <x v="0"/>
    <n v="116"/>
    <s v="Product_116"/>
    <x v="0"/>
    <n v="144.65"/>
    <n v="70.86"/>
    <n v="5"/>
    <n v="0"/>
    <n v="558"/>
    <n v="6"/>
    <n v="723.25"/>
    <n v="368.95"/>
  </r>
  <r>
    <n v="1513"/>
    <x v="3281"/>
    <n v="68"/>
    <x v="4"/>
    <d v="2022-11-15T00:00:00"/>
    <n v="0"/>
    <n v="10600"/>
    <x v="1028"/>
    <x v="2"/>
    <n v="136"/>
    <s v="Product_136"/>
    <x v="3"/>
    <n v="168.64"/>
    <n v="75.58"/>
    <n v="2"/>
    <n v="0"/>
    <n v="439"/>
    <n v="3"/>
    <n v="337.28"/>
    <n v="186.12"/>
  </r>
  <r>
    <n v="2150"/>
    <x v="3282"/>
    <n v="20"/>
    <x v="5"/>
    <d v="2022-04-15T00:00:00"/>
    <n v="0"/>
    <n v="12671"/>
    <x v="821"/>
    <x v="1"/>
    <n v="125"/>
    <s v="Product_125"/>
    <x v="2"/>
    <n v="232.65"/>
    <n v="97.95"/>
    <n v="5"/>
    <n v="0"/>
    <n v="696"/>
    <n v="7"/>
    <n v="1163.25"/>
    <n v="673.5"/>
  </r>
  <r>
    <n v="2278"/>
    <x v="3283"/>
    <n v="31"/>
    <x v="2"/>
    <d v="2020-07-30T00:00:00"/>
    <n v="0"/>
    <n v="13790"/>
    <x v="1082"/>
    <x v="2"/>
    <n v="141"/>
    <s v="Product_141"/>
    <x v="1"/>
    <n v="1261.97"/>
    <n v="722.47"/>
    <n v="5"/>
    <n v="0"/>
    <n v="522"/>
    <n v="2"/>
    <n v="6309.85"/>
    <n v="2697.5"/>
  </r>
  <r>
    <n v="1694"/>
    <x v="3284"/>
    <n v="45"/>
    <x v="2"/>
    <d v="2020-02-23T00:00:00"/>
    <n v="0"/>
    <n v="12023"/>
    <x v="1013"/>
    <x v="2"/>
    <n v="101"/>
    <s v="Product_101"/>
    <x v="0"/>
    <n v="1003.9"/>
    <n v="429.1"/>
    <n v="2"/>
    <n v="0.1"/>
    <n v="577"/>
    <n v="3"/>
    <n v="1807.02"/>
    <n v="948.82"/>
  </r>
  <r>
    <n v="2039"/>
    <x v="3285"/>
    <n v="57"/>
    <x v="0"/>
    <d v="2020-02-07T00:00:00"/>
    <n v="0"/>
    <n v="10466"/>
    <x v="1258"/>
    <x v="0"/>
    <n v="105"/>
    <s v="Product_105"/>
    <x v="1"/>
    <n v="143.56"/>
    <n v="86.74"/>
    <n v="2"/>
    <n v="0"/>
    <n v="738"/>
    <n v="4"/>
    <n v="287.12"/>
    <n v="113.64"/>
  </r>
  <r>
    <n v="1476"/>
    <x v="3286"/>
    <n v="49"/>
    <x v="3"/>
    <d v="2021-12-25T00:00:00"/>
    <n v="0"/>
    <n v="13950"/>
    <x v="397"/>
    <x v="0"/>
    <n v="141"/>
    <s v="Product_141"/>
    <x v="3"/>
    <n v="617.04999999999995"/>
    <n v="372.35"/>
    <n v="5"/>
    <n v="0"/>
    <n v="609"/>
    <n v="4"/>
    <n v="3085.25"/>
    <n v="1223.5"/>
  </r>
  <r>
    <n v="2085"/>
    <x v="3287"/>
    <n v="38"/>
    <x v="4"/>
    <d v="2023-02-09T00:00:00"/>
    <n v="0"/>
    <n v="13889"/>
    <x v="351"/>
    <x v="1"/>
    <n v="120"/>
    <s v="Product_120"/>
    <x v="1"/>
    <n v="453.95"/>
    <n v="429.51499999999999"/>
    <n v="2"/>
    <n v="0.05"/>
    <n v="465"/>
    <n v="3"/>
    <n v="862.5"/>
    <n v="3.47"/>
  </r>
  <r>
    <n v="1880"/>
    <x v="3288"/>
    <n v="32"/>
    <x v="3"/>
    <d v="2020-09-07T00:00:00"/>
    <n v="0"/>
    <n v="11738"/>
    <x v="681"/>
    <x v="1"/>
    <n v="105"/>
    <s v="Product_105"/>
    <x v="3"/>
    <n v="888.16"/>
    <n v="588.82000000000005"/>
    <n v="1"/>
    <n v="0.1"/>
    <n v="598"/>
    <n v="10"/>
    <n v="799.34"/>
    <n v="210.52"/>
  </r>
  <r>
    <n v="1431"/>
    <x v="3289"/>
    <n v="57"/>
    <x v="4"/>
    <d v="2023-07-05T00:00:00"/>
    <n v="1"/>
    <n v="10296"/>
    <x v="702"/>
    <x v="1"/>
    <n v="136"/>
    <s v="Product_136"/>
    <x v="3"/>
    <n v="808.07"/>
    <n v="414.93"/>
    <n v="3"/>
    <n v="0"/>
    <n v="421"/>
    <n v="4"/>
    <n v="2424.21"/>
    <n v="1179.42"/>
  </r>
  <r>
    <n v="1267"/>
    <x v="3290"/>
    <n v="51"/>
    <x v="0"/>
    <d v="2023-05-09T00:00:00"/>
    <n v="0"/>
    <n v="12592"/>
    <x v="508"/>
    <x v="1"/>
    <n v="129"/>
    <s v="Product_129"/>
    <x v="2"/>
    <n v="747.63"/>
    <n v="501.42"/>
    <n v="3"/>
    <n v="0"/>
    <n v="346"/>
    <n v="5"/>
    <n v="2242.89"/>
    <n v="738.63"/>
  </r>
  <r>
    <n v="2058"/>
    <x v="3291"/>
    <n v="26"/>
    <x v="5"/>
    <d v="2021-10-26T00:00:00"/>
    <n v="0"/>
    <n v="12536"/>
    <x v="95"/>
    <x v="1"/>
    <n v="148"/>
    <s v="Product_148"/>
    <x v="3"/>
    <n v="506.04"/>
    <n v="208.02"/>
    <n v="4"/>
    <n v="0"/>
    <n v="619"/>
    <n v="4"/>
    <n v="2024.16"/>
    <n v="1192.08"/>
  </r>
  <r>
    <n v="1778"/>
    <x v="3292"/>
    <n v="26"/>
    <x v="3"/>
    <d v="2022-02-27T00:00:00"/>
    <n v="1"/>
    <n v="11019"/>
    <x v="134"/>
    <x v="2"/>
    <n v="134"/>
    <s v="Product_134"/>
    <x v="1"/>
    <n v="249.81"/>
    <n v="108.37"/>
    <n v="3"/>
    <n v="0"/>
    <n v="1039"/>
    <n v="5"/>
    <n v="749.43"/>
    <n v="424.32"/>
  </r>
  <r>
    <n v="1493"/>
    <x v="3293"/>
    <n v="31"/>
    <x v="4"/>
    <d v="2020-01-26T00:00:00"/>
    <n v="0"/>
    <n v="12262"/>
    <x v="636"/>
    <x v="2"/>
    <n v="148"/>
    <s v="Product_148"/>
    <x v="2"/>
    <n v="1126.45"/>
    <n v="589.88"/>
    <n v="1"/>
    <n v="0"/>
    <n v="344"/>
    <n v="5"/>
    <n v="1126.45"/>
    <n v="536.57000000000005"/>
  </r>
  <r>
    <n v="2492"/>
    <x v="3294"/>
    <n v="29"/>
    <x v="3"/>
    <d v="2021-08-20T00:00:00"/>
    <n v="1"/>
    <n v="11547"/>
    <x v="827"/>
    <x v="1"/>
    <n v="118"/>
    <s v="Product_118"/>
    <x v="3"/>
    <n v="1325.79"/>
    <n v="766.57"/>
    <n v="3"/>
    <n v="0.2"/>
    <n v="892"/>
    <n v="4"/>
    <n v="3181.9"/>
    <n v="882.19"/>
  </r>
  <r>
    <n v="1660"/>
    <x v="3295"/>
    <n v="55"/>
    <x v="5"/>
    <d v="2022-04-27T00:00:00"/>
    <n v="0"/>
    <n v="13073"/>
    <x v="992"/>
    <x v="0"/>
    <n v="102"/>
    <s v="Product_102"/>
    <x v="0"/>
    <n v="1419.02"/>
    <n v="581.39"/>
    <n v="3"/>
    <n v="0"/>
    <n v="441"/>
    <n v="8"/>
    <n v="4257.0600000000004"/>
    <n v="2512.89"/>
  </r>
  <r>
    <n v="2348"/>
    <x v="3296"/>
    <n v="46"/>
    <x v="1"/>
    <d v="2022-03-05T00:00:00"/>
    <n v="1"/>
    <n v="11898"/>
    <x v="1135"/>
    <x v="0"/>
    <n v="116"/>
    <s v="Product_116"/>
    <x v="0"/>
    <n v="135"/>
    <n v="76.98"/>
    <n v="1"/>
    <n v="0.2"/>
    <n v="729"/>
    <n v="4"/>
    <n v="108"/>
    <n v="31.02"/>
  </r>
  <r>
    <n v="2327"/>
    <x v="3297"/>
    <n v="48"/>
    <x v="4"/>
    <d v="2020-06-22T00:00:00"/>
    <n v="0"/>
    <n v="10660"/>
    <x v="484"/>
    <x v="1"/>
    <n v="129"/>
    <s v="Product_129"/>
    <x v="3"/>
    <n v="1122.8699999999999"/>
    <n v="552.70000000000005"/>
    <n v="5"/>
    <n v="0"/>
    <n v="365"/>
    <n v="7"/>
    <n v="5614.35"/>
    <n v="2850.85"/>
  </r>
  <r>
    <n v="2299"/>
    <x v="3298"/>
    <n v="42"/>
    <x v="1"/>
    <d v="2024-01-24T00:00:00"/>
    <n v="0"/>
    <n v="10653"/>
    <x v="1298"/>
    <x v="2"/>
    <n v="133"/>
    <s v="Product_133"/>
    <x v="2"/>
    <n v="1103.43"/>
    <n v="735.04"/>
    <n v="3"/>
    <n v="0.1"/>
    <n v="343"/>
    <n v="4"/>
    <n v="2979.26"/>
    <n v="774.14"/>
  </r>
  <r>
    <n v="2012"/>
    <x v="3299"/>
    <n v="43"/>
    <x v="0"/>
    <d v="2023-02-19T00:00:00"/>
    <n v="0"/>
    <n v="10801"/>
    <x v="1340"/>
    <x v="0"/>
    <n v="116"/>
    <s v="Product_116"/>
    <x v="2"/>
    <n v="1423.31"/>
    <n v="797.03"/>
    <n v="4"/>
    <n v="0"/>
    <n v="682"/>
    <n v="5"/>
    <n v="5693.24"/>
    <n v="2505.12"/>
  </r>
  <r>
    <n v="2224"/>
    <x v="3300"/>
    <n v="16"/>
    <x v="2"/>
    <d v="2021-05-12T00:00:00"/>
    <n v="0"/>
    <n v="13278"/>
    <x v="43"/>
    <x v="0"/>
    <n v="135"/>
    <s v="Product_135"/>
    <x v="2"/>
    <n v="416.73"/>
    <n v="240.19"/>
    <n v="3"/>
    <n v="0"/>
    <n v="878"/>
    <n v="5"/>
    <n v="1250.19"/>
    <n v="529.62"/>
  </r>
  <r>
    <n v="2468"/>
    <x v="3301"/>
    <n v="51"/>
    <x v="3"/>
    <d v="2023-03-17T00:00:00"/>
    <n v="1"/>
    <n v="10340"/>
    <x v="847"/>
    <x v="0"/>
    <n v="147"/>
    <s v="Product_147"/>
    <x v="1"/>
    <n v="1126.1600000000001"/>
    <n v="769.94"/>
    <n v="3"/>
    <n v="0.05"/>
    <n v="656"/>
    <n v="2"/>
    <n v="3209.56"/>
    <n v="899.74"/>
  </r>
  <r>
    <n v="2347"/>
    <x v="3302"/>
    <n v="31"/>
    <x v="4"/>
    <d v="2022-12-03T00:00:00"/>
    <n v="0"/>
    <n v="10703"/>
    <x v="979"/>
    <x v="0"/>
    <n v="143"/>
    <s v="Product_143"/>
    <x v="0"/>
    <n v="129.21"/>
    <n v="81.31"/>
    <n v="1"/>
    <n v="0"/>
    <n v="502"/>
    <n v="5"/>
    <n v="129.21"/>
    <n v="47.9"/>
  </r>
  <r>
    <n v="2058"/>
    <x v="3303"/>
    <n v="39"/>
    <x v="3"/>
    <d v="2020-12-13T00:00:00"/>
    <n v="0"/>
    <n v="12454"/>
    <x v="482"/>
    <x v="2"/>
    <n v="142"/>
    <s v="Product_142"/>
    <x v="3"/>
    <n v="965.31"/>
    <n v="513.04"/>
    <n v="1"/>
    <n v="0"/>
    <n v="619"/>
    <n v="4"/>
    <n v="965.31"/>
    <n v="452.27"/>
  </r>
  <r>
    <n v="1976"/>
    <x v="3304"/>
    <n v="32"/>
    <x v="0"/>
    <d v="2023-11-04T00:00:00"/>
    <n v="1"/>
    <n v="10852"/>
    <x v="295"/>
    <x v="2"/>
    <n v="117"/>
    <s v="Product_117"/>
    <x v="3"/>
    <n v="558.73"/>
    <n v="303.43"/>
    <n v="4"/>
    <n v="0"/>
    <n v="424"/>
    <n v="3"/>
    <n v="2234.92"/>
    <n v="1021.2"/>
  </r>
  <r>
    <n v="1481"/>
    <x v="3305"/>
    <n v="42"/>
    <x v="0"/>
    <d v="2022-02-18T00:00:00"/>
    <n v="0"/>
    <n v="10305"/>
    <x v="569"/>
    <x v="0"/>
    <n v="104"/>
    <s v="Product_104"/>
    <x v="0"/>
    <n v="1164.92"/>
    <n v="692.4"/>
    <n v="2"/>
    <n v="0"/>
    <n v="764"/>
    <n v="3"/>
    <n v="2329.84"/>
    <n v="945.04"/>
  </r>
  <r>
    <n v="1727"/>
    <x v="3306"/>
    <n v="48"/>
    <x v="3"/>
    <d v="2020-12-13T00:00:00"/>
    <n v="1"/>
    <n v="13578"/>
    <x v="482"/>
    <x v="2"/>
    <n v="149"/>
    <s v="Product_149"/>
    <x v="1"/>
    <n v="1301.79"/>
    <n v="598.9"/>
    <n v="1"/>
    <n v="0"/>
    <n v="1480"/>
    <n v="2"/>
    <n v="1301.79"/>
    <n v="702.89"/>
  </r>
  <r>
    <n v="1479"/>
    <x v="3307"/>
    <n v="24"/>
    <x v="4"/>
    <d v="2020-11-10T00:00:00"/>
    <n v="0"/>
    <n v="11933"/>
    <x v="1125"/>
    <x v="2"/>
    <n v="104"/>
    <s v="Product_104"/>
    <x v="2"/>
    <n v="578.99"/>
    <n v="246.99"/>
    <n v="2"/>
    <n v="0"/>
    <n v="516"/>
    <n v="3"/>
    <n v="1157.98"/>
    <n v="664"/>
  </r>
  <r>
    <n v="2088"/>
    <x v="3308"/>
    <n v="43"/>
    <x v="5"/>
    <d v="2021-07-04T00:00:00"/>
    <n v="0"/>
    <n v="13540"/>
    <x v="738"/>
    <x v="1"/>
    <n v="125"/>
    <s v="Product_125"/>
    <x v="0"/>
    <n v="812.1"/>
    <n v="400.67"/>
    <n v="4"/>
    <n v="0.05"/>
    <n v="339"/>
    <n v="6"/>
    <n v="3085.98"/>
    <n v="1483.3"/>
  </r>
  <r>
    <n v="2031"/>
    <x v="3309"/>
    <n v="33"/>
    <x v="5"/>
    <d v="2021-08-09T00:00:00"/>
    <n v="1"/>
    <n v="11787"/>
    <x v="470"/>
    <x v="1"/>
    <n v="133"/>
    <s v="Product_133"/>
    <x v="3"/>
    <n v="220.24"/>
    <n v="139.53"/>
    <n v="3"/>
    <n v="0"/>
    <n v="344"/>
    <n v="5"/>
    <n v="660.72"/>
    <n v="242.13"/>
  </r>
  <r>
    <n v="2324"/>
    <x v="3310"/>
    <n v="59"/>
    <x v="2"/>
    <d v="2021-03-07T00:00:00"/>
    <n v="0"/>
    <n v="13787"/>
    <x v="361"/>
    <x v="1"/>
    <n v="114"/>
    <s v="Product_114"/>
    <x v="1"/>
    <n v="654.52"/>
    <n v="312.33999999999997"/>
    <n v="3"/>
    <n v="0"/>
    <n v="354"/>
    <n v="7"/>
    <n v="1963.56"/>
    <n v="1026.54"/>
  </r>
  <r>
    <n v="1342"/>
    <x v="3311"/>
    <n v="23"/>
    <x v="3"/>
    <d v="2022-10-06T00:00:00"/>
    <n v="0"/>
    <n v="10873"/>
    <x v="1341"/>
    <x v="1"/>
    <n v="124"/>
    <s v="Product_124"/>
    <x v="3"/>
    <n v="573.16"/>
    <n v="251.75"/>
    <n v="2"/>
    <n v="0"/>
    <n v="818"/>
    <n v="3"/>
    <n v="1146.32"/>
    <n v="642.82000000000005"/>
  </r>
  <r>
    <n v="2454"/>
    <x v="3312"/>
    <n v="24"/>
    <x v="3"/>
    <d v="2020-10-25T00:00:00"/>
    <n v="1"/>
    <n v="11581"/>
    <x v="877"/>
    <x v="0"/>
    <n v="111"/>
    <s v="Product_111"/>
    <x v="2"/>
    <n v="315.52999999999997"/>
    <n v="146.94"/>
    <n v="4"/>
    <n v="0.05"/>
    <n v="492"/>
    <n v="2"/>
    <n v="1199.01"/>
    <n v="611.25"/>
  </r>
  <r>
    <n v="2447"/>
    <x v="3313"/>
    <n v="34"/>
    <x v="4"/>
    <d v="2020-05-09T00:00:00"/>
    <n v="0"/>
    <n v="13957"/>
    <x v="520"/>
    <x v="1"/>
    <n v="125"/>
    <s v="Product_125"/>
    <x v="0"/>
    <n v="1346.99"/>
    <n v="813.17"/>
    <n v="4"/>
    <n v="0"/>
    <n v="531"/>
    <n v="4"/>
    <n v="5387.96"/>
    <n v="2135.2800000000002"/>
  </r>
  <r>
    <n v="1331"/>
    <x v="3314"/>
    <n v="26"/>
    <x v="3"/>
    <d v="2020-08-12T00:00:00"/>
    <n v="1"/>
    <n v="10494"/>
    <x v="127"/>
    <x v="1"/>
    <n v="128"/>
    <s v="Product_128"/>
    <x v="2"/>
    <n v="264.73"/>
    <n v="154.65"/>
    <n v="1"/>
    <n v="0"/>
    <n v="1485"/>
    <n v="2"/>
    <n v="264.73"/>
    <n v="110.08"/>
  </r>
  <r>
    <n v="1437"/>
    <x v="3315"/>
    <n v="36"/>
    <x v="4"/>
    <d v="2022-06-09T00:00:00"/>
    <n v="1"/>
    <n v="13332"/>
    <x v="148"/>
    <x v="2"/>
    <n v="107"/>
    <s v="Product_107"/>
    <x v="1"/>
    <n v="971.82"/>
    <n v="589.4"/>
    <n v="2"/>
    <n v="0"/>
    <n v="937"/>
    <n v="3"/>
    <n v="1943.64"/>
    <n v="764.84"/>
  </r>
  <r>
    <n v="1173"/>
    <x v="3316"/>
    <n v="32"/>
    <x v="3"/>
    <d v="2021-07-19T00:00:00"/>
    <n v="1"/>
    <n v="12625"/>
    <x v="668"/>
    <x v="0"/>
    <n v="149"/>
    <s v="Product_149"/>
    <x v="0"/>
    <n v="1340.71"/>
    <n v="665.78"/>
    <n v="1"/>
    <n v="0"/>
    <n v="1262"/>
    <n v="2"/>
    <n v="1340.71"/>
    <n v="674.93"/>
  </r>
  <r>
    <n v="1558"/>
    <x v="3317"/>
    <n v="41"/>
    <x v="0"/>
    <d v="2022-05-12T00:00:00"/>
    <n v="0"/>
    <n v="11685"/>
    <x v="1342"/>
    <x v="2"/>
    <n v="136"/>
    <s v="Product_136"/>
    <x v="2"/>
    <n v="1372.35"/>
    <n v="429.51499999999999"/>
    <n v="2"/>
    <n v="0"/>
    <n v="519"/>
    <n v="7"/>
    <n v="2744.7"/>
    <n v="1885.67"/>
  </r>
  <r>
    <n v="1526"/>
    <x v="3318"/>
    <n v="55"/>
    <x v="1"/>
    <d v="2021-09-05T00:00:00"/>
    <n v="1"/>
    <n v="11605"/>
    <x v="352"/>
    <x v="2"/>
    <n v="110"/>
    <s v="Product_110"/>
    <x v="2"/>
    <n v="1200.2"/>
    <n v="429.51499999999999"/>
    <n v="1"/>
    <n v="0"/>
    <n v="853"/>
    <n v="2"/>
    <n v="1200.2"/>
    <n v="770.68"/>
  </r>
  <r>
    <n v="1658"/>
    <x v="3319"/>
    <n v="41"/>
    <x v="3"/>
    <d v="2022-09-18T00:00:00"/>
    <n v="0"/>
    <n v="13435"/>
    <x v="699"/>
    <x v="2"/>
    <n v="149"/>
    <s v="Product_149"/>
    <x v="2"/>
    <n v="305.39999999999998"/>
    <n v="169.23"/>
    <n v="1"/>
    <n v="0"/>
    <n v="768"/>
    <n v="4"/>
    <n v="305.39999999999998"/>
    <n v="136.16999999999999"/>
  </r>
  <r>
    <n v="1025"/>
    <x v="3320"/>
    <n v="42"/>
    <x v="1"/>
    <d v="2020-06-06T00:00:00"/>
    <n v="0"/>
    <n v="11537"/>
    <x v="1072"/>
    <x v="1"/>
    <n v="136"/>
    <s v="Product_136"/>
    <x v="1"/>
    <n v="1235.28"/>
    <n v="845.73"/>
    <n v="4"/>
    <n v="0"/>
    <n v="667"/>
    <n v="2"/>
    <n v="4941.12"/>
    <n v="1558.2"/>
  </r>
  <r>
    <n v="1819"/>
    <x v="3321"/>
    <n v="24"/>
    <x v="5"/>
    <d v="2022-09-01T00:00:00"/>
    <n v="0"/>
    <n v="12588"/>
    <x v="1079"/>
    <x v="0"/>
    <n v="131"/>
    <s v="Product_131"/>
    <x v="2"/>
    <n v="451.02"/>
    <n v="312.91000000000003"/>
    <n v="4"/>
    <n v="0.1"/>
    <n v="433"/>
    <n v="5"/>
    <n v="1623.67"/>
    <n v="372.03"/>
  </r>
  <r>
    <n v="1604"/>
    <x v="3322"/>
    <n v="37"/>
    <x v="2"/>
    <d v="2021-05-30T00:00:00"/>
    <n v="0"/>
    <n v="12815"/>
    <x v="1343"/>
    <x v="1"/>
    <n v="119"/>
    <s v="Product_119"/>
    <x v="3"/>
    <n v="1387.48"/>
    <n v="830.36"/>
    <n v="3"/>
    <n v="0"/>
    <n v="630"/>
    <n v="4"/>
    <n v="4162.4399999999996"/>
    <n v="1671.36"/>
  </r>
  <r>
    <n v="1405"/>
    <x v="3323"/>
    <n v="33"/>
    <x v="5"/>
    <d v="2021-05-20T00:00:00"/>
    <n v="1"/>
    <n v="13644"/>
    <x v="114"/>
    <x v="0"/>
    <n v="118"/>
    <s v="Product_118"/>
    <x v="0"/>
    <n v="1078.18"/>
    <n v="736.88"/>
    <n v="3"/>
    <n v="0"/>
    <n v="567"/>
    <n v="5"/>
    <n v="3234.54"/>
    <n v="1023.9"/>
  </r>
  <r>
    <n v="1231"/>
    <x v="3324"/>
    <n v="50"/>
    <x v="3"/>
    <d v="2024-01-16T00:00:00"/>
    <n v="0"/>
    <n v="11635"/>
    <x v="142"/>
    <x v="2"/>
    <n v="149"/>
    <s v="Product_149"/>
    <x v="0"/>
    <n v="1188.6400000000001"/>
    <n v="668.55"/>
    <n v="4"/>
    <n v="0"/>
    <n v="351"/>
    <n v="3"/>
    <n v="4754.5600000000004"/>
    <n v="2080.36"/>
  </r>
  <r>
    <n v="1532"/>
    <x v="3325"/>
    <n v="28"/>
    <x v="4"/>
    <d v="2023-04-07T00:00:00"/>
    <n v="0"/>
    <n v="10895"/>
    <x v="159"/>
    <x v="0"/>
    <n v="106"/>
    <s v="Product_106"/>
    <x v="2"/>
    <n v="173.3"/>
    <n v="85.3"/>
    <n v="4"/>
    <n v="0"/>
    <n v="547"/>
    <n v="3"/>
    <n v="693.2"/>
    <n v="352"/>
  </r>
  <r>
    <n v="1504"/>
    <x v="3326"/>
    <n v="27"/>
    <x v="5"/>
    <d v="2022-10-12T00:00:00"/>
    <n v="0"/>
    <n v="12502"/>
    <x v="1344"/>
    <x v="2"/>
    <n v="128"/>
    <s v="Product_128"/>
    <x v="1"/>
    <n v="895.01"/>
    <n v="442.61"/>
    <n v="1"/>
    <n v="0"/>
    <n v="812"/>
    <n v="5"/>
    <n v="895.01"/>
    <n v="452.4"/>
  </r>
  <r>
    <n v="1178"/>
    <x v="3327"/>
    <n v="44"/>
    <x v="0"/>
    <d v="2023-05-01T00:00:00"/>
    <n v="0"/>
    <n v="11167"/>
    <x v="755"/>
    <x v="1"/>
    <n v="107"/>
    <s v="Product_107"/>
    <x v="3"/>
    <n v="1240.6600000000001"/>
    <n v="704.3"/>
    <n v="3"/>
    <n v="0"/>
    <n v="611"/>
    <n v="1"/>
    <n v="3721.98"/>
    <n v="1609.08"/>
  </r>
  <r>
    <n v="1131"/>
    <x v="3328"/>
    <n v="69"/>
    <x v="1"/>
    <d v="2023-06-16T00:00:00"/>
    <n v="0"/>
    <n v="13263"/>
    <x v="1231"/>
    <x v="2"/>
    <n v="138"/>
    <s v="Product_138"/>
    <x v="3"/>
    <n v="1299.31"/>
    <n v="755.56"/>
    <n v="4"/>
    <n v="0"/>
    <n v="565"/>
    <n v="4"/>
    <n v="5197.24"/>
    <n v="2175"/>
  </r>
  <r>
    <n v="2478"/>
    <x v="3329"/>
    <n v="37"/>
    <x v="4"/>
    <d v="2021-04-02T00:00:00"/>
    <n v="0"/>
    <n v="13936"/>
    <x v="5"/>
    <x v="1"/>
    <n v="112"/>
    <s v="Product_112"/>
    <x v="0"/>
    <n v="91.52"/>
    <n v="48.68"/>
    <n v="2"/>
    <n v="0"/>
    <n v="653"/>
    <n v="5"/>
    <n v="183.04"/>
    <n v="85.68"/>
  </r>
  <r>
    <n v="1347"/>
    <x v="3330"/>
    <n v="42"/>
    <x v="4"/>
    <d v="2022-07-26T00:00:00"/>
    <n v="0"/>
    <n v="13424"/>
    <x v="1148"/>
    <x v="1"/>
    <n v="141"/>
    <s v="Product_141"/>
    <x v="0"/>
    <n v="1411.78"/>
    <n v="429.51499999999999"/>
    <n v="2"/>
    <n v="0"/>
    <n v="890"/>
    <n v="4"/>
    <n v="2823.56"/>
    <n v="1964.53"/>
  </r>
  <r>
    <n v="1539"/>
    <x v="3331"/>
    <n v="54"/>
    <x v="3"/>
    <d v="2020-07-08T00:00:00"/>
    <n v="0"/>
    <n v="13853"/>
    <x v="357"/>
    <x v="1"/>
    <n v="134"/>
    <s v="Product_134"/>
    <x v="3"/>
    <n v="112.84"/>
    <n v="59.58"/>
    <n v="3"/>
    <n v="0"/>
    <n v="597"/>
    <n v="6"/>
    <n v="338.52"/>
    <n v="159.78"/>
  </r>
  <r>
    <n v="1771"/>
    <x v="3332"/>
    <n v="47"/>
    <x v="0"/>
    <d v="2020-04-10T00:00:00"/>
    <n v="0"/>
    <n v="12346"/>
    <x v="902"/>
    <x v="2"/>
    <n v="125"/>
    <s v="Product_125"/>
    <x v="0"/>
    <n v="941.05"/>
    <n v="453.61"/>
    <n v="2"/>
    <n v="0"/>
    <n v="623"/>
    <n v="4"/>
    <n v="1882.1"/>
    <n v="974.88"/>
  </r>
  <r>
    <n v="2429"/>
    <x v="3333"/>
    <n v="47"/>
    <x v="1"/>
    <d v="2021-09-15T00:00:00"/>
    <n v="0"/>
    <n v="13531"/>
    <x v="940"/>
    <x v="1"/>
    <n v="117"/>
    <s v="Product_117"/>
    <x v="2"/>
    <n v="1055.4100000000001"/>
    <n v="424.69"/>
    <n v="1"/>
    <n v="0"/>
    <n v="1204"/>
    <n v="1"/>
    <n v="1055.4100000000001"/>
    <n v="630.72"/>
  </r>
  <r>
    <n v="1075"/>
    <x v="3334"/>
    <n v="38"/>
    <x v="0"/>
    <d v="2020-01-14T00:00:00"/>
    <n v="0"/>
    <n v="12474"/>
    <x v="31"/>
    <x v="0"/>
    <n v="133"/>
    <s v="Product_133"/>
    <x v="3"/>
    <n v="205.65"/>
    <n v="142.13999999999999"/>
    <n v="3"/>
    <n v="0.1"/>
    <n v="374"/>
    <n v="3"/>
    <n v="555.26"/>
    <n v="128.84"/>
  </r>
  <r>
    <n v="1578"/>
    <x v="3335"/>
    <n v="38"/>
    <x v="5"/>
    <d v="2022-03-21T00:00:00"/>
    <n v="0"/>
    <n v="11861"/>
    <x v="109"/>
    <x v="0"/>
    <n v="123"/>
    <s v="Product_123"/>
    <x v="0"/>
    <n v="119.62"/>
    <n v="77.430000000000007"/>
    <n v="4"/>
    <n v="0"/>
    <n v="1000"/>
    <n v="4"/>
    <n v="478.48"/>
    <n v="168.76"/>
  </r>
  <r>
    <n v="1853"/>
    <x v="3336"/>
    <n v="28"/>
    <x v="3"/>
    <d v="2021-11-11T00:00:00"/>
    <n v="1"/>
    <n v="13894"/>
    <x v="406"/>
    <x v="0"/>
    <n v="109"/>
    <s v="Product_109"/>
    <x v="2"/>
    <n v="1188.1199999999999"/>
    <n v="694.66"/>
    <n v="2"/>
    <n v="0"/>
    <n v="891"/>
    <n v="4"/>
    <n v="2376.2399999999998"/>
    <n v="986.92"/>
  </r>
  <r>
    <n v="1193"/>
    <x v="3337"/>
    <n v="47"/>
    <x v="4"/>
    <d v="2023-06-24T00:00:00"/>
    <n v="0"/>
    <n v="12763"/>
    <x v="1345"/>
    <x v="0"/>
    <n v="106"/>
    <s v="Product_106"/>
    <x v="2"/>
    <n v="607.77"/>
    <n v="394.54"/>
    <n v="1"/>
    <n v="0.05"/>
    <n v="405"/>
    <n v="7"/>
    <n v="577.38"/>
    <n v="182.84"/>
  </r>
  <r>
    <n v="2185"/>
    <x v="3338"/>
    <n v="46"/>
    <x v="4"/>
    <d v="2022-02-17T00:00:00"/>
    <n v="1"/>
    <n v="10756"/>
    <x v="40"/>
    <x v="1"/>
    <n v="102"/>
    <s v="Product_102"/>
    <x v="3"/>
    <n v="205.31"/>
    <n v="132.03"/>
    <n v="4"/>
    <n v="0.1"/>
    <n v="882"/>
    <n v="3"/>
    <n v="739.12"/>
    <n v="211"/>
  </r>
  <r>
    <n v="1346"/>
    <x v="3339"/>
    <n v="50"/>
    <x v="5"/>
    <d v="2021-05-11T00:00:00"/>
    <n v="0"/>
    <n v="10030"/>
    <x v="1237"/>
    <x v="0"/>
    <n v="138"/>
    <s v="Product_138"/>
    <x v="2"/>
    <n v="1155.8699999999999"/>
    <n v="785.48"/>
    <n v="5"/>
    <n v="0"/>
    <n v="487"/>
    <n v="2"/>
    <n v="5779.35"/>
    <n v="1851.95"/>
  </r>
  <r>
    <n v="1950"/>
    <x v="3340"/>
    <n v="32"/>
    <x v="4"/>
    <d v="2022-06-20T00:00:00"/>
    <n v="0"/>
    <n v="12379"/>
    <x v="856"/>
    <x v="2"/>
    <n v="109"/>
    <s v="Product_109"/>
    <x v="3"/>
    <n v="1281.29"/>
    <n v="660.92"/>
    <n v="1"/>
    <n v="0"/>
    <n v="421"/>
    <n v="4"/>
    <n v="1281.29"/>
    <n v="620.37"/>
  </r>
  <r>
    <n v="2384"/>
    <x v="3341"/>
    <n v="52"/>
    <x v="2"/>
    <d v="2021-11-16T00:00:00"/>
    <n v="0"/>
    <n v="11993"/>
    <x v="1091"/>
    <x v="0"/>
    <n v="103"/>
    <s v="Product_103"/>
    <x v="2"/>
    <n v="901.71"/>
    <n v="510.78"/>
    <n v="2"/>
    <n v="0.1"/>
    <n v="426"/>
    <n v="4"/>
    <n v="1623.08"/>
    <n v="601.52"/>
  </r>
  <r>
    <n v="2110"/>
    <x v="3342"/>
    <n v="57"/>
    <x v="3"/>
    <d v="2022-05-31T00:00:00"/>
    <n v="0"/>
    <n v="13482"/>
    <x v="989"/>
    <x v="0"/>
    <n v="116"/>
    <s v="Product_116"/>
    <x v="3"/>
    <n v="283.79000000000002"/>
    <n v="121.91"/>
    <n v="1"/>
    <n v="0.05"/>
    <n v="946"/>
    <n v="2"/>
    <n v="269.60000000000002"/>
    <n v="147.69"/>
  </r>
  <r>
    <n v="2285"/>
    <x v="3343"/>
    <n v="21"/>
    <x v="5"/>
    <d v="2023-08-26T00:00:00"/>
    <n v="1"/>
    <n v="12099"/>
    <x v="990"/>
    <x v="2"/>
    <n v="125"/>
    <s v="Product_125"/>
    <x v="3"/>
    <n v="72.069999999999993"/>
    <n v="49.7"/>
    <n v="5"/>
    <n v="0.05"/>
    <n v="494"/>
    <n v="2"/>
    <n v="342.33"/>
    <n v="93.83"/>
  </r>
  <r>
    <n v="1213"/>
    <x v="3344"/>
    <n v="35"/>
    <x v="3"/>
    <d v="2023-05-02T00:00:00"/>
    <n v="0"/>
    <n v="13455"/>
    <x v="314"/>
    <x v="2"/>
    <n v="124"/>
    <s v="Product_124"/>
    <x v="3"/>
    <n v="1066.1600000000001"/>
    <n v="741.55"/>
    <n v="5"/>
    <n v="0"/>
    <n v="610"/>
    <n v="4"/>
    <n v="5330.8"/>
    <n v="1623.05"/>
  </r>
  <r>
    <n v="1572"/>
    <x v="3345"/>
    <n v="57"/>
    <x v="1"/>
    <d v="2020-10-05T00:00:00"/>
    <n v="1"/>
    <n v="10242"/>
    <x v="133"/>
    <x v="0"/>
    <n v="147"/>
    <s v="Product_147"/>
    <x v="3"/>
    <n v="847.7"/>
    <n v="539.75"/>
    <n v="1"/>
    <n v="0"/>
    <n v="1304"/>
    <n v="4"/>
    <n v="847.7"/>
    <n v="307.95"/>
  </r>
  <r>
    <n v="1779"/>
    <x v="3346"/>
    <n v="30"/>
    <x v="3"/>
    <d v="2021-09-07T00:00:00"/>
    <n v="0"/>
    <n v="12822"/>
    <x v="1308"/>
    <x v="1"/>
    <n v="129"/>
    <s v="Product_129"/>
    <x v="2"/>
    <n v="993.66"/>
    <n v="532.84"/>
    <n v="4"/>
    <n v="0"/>
    <n v="678"/>
    <n v="3"/>
    <n v="3974.64"/>
    <n v="1843.28"/>
  </r>
  <r>
    <n v="1261"/>
    <x v="3347"/>
    <n v="47"/>
    <x v="3"/>
    <d v="2021-10-18T00:00:00"/>
    <n v="0"/>
    <n v="10685"/>
    <x v="1305"/>
    <x v="2"/>
    <n v="144"/>
    <s v="Product_144"/>
    <x v="3"/>
    <n v="1229.1199999999999"/>
    <n v="674.75"/>
    <n v="4"/>
    <n v="0.2"/>
    <n v="819"/>
    <n v="5"/>
    <n v="3933.18"/>
    <n v="1234.18"/>
  </r>
  <r>
    <n v="1729"/>
    <x v="3348"/>
    <n v="40"/>
    <x v="1"/>
    <d v="2023-05-20T00:00:00"/>
    <n v="0"/>
    <n v="11635"/>
    <x v="575"/>
    <x v="1"/>
    <n v="140"/>
    <s v="Product_140"/>
    <x v="0"/>
    <n v="679.63"/>
    <n v="360.62"/>
    <n v="5"/>
    <n v="0.05"/>
    <n v="592"/>
    <n v="3"/>
    <n v="3228.24"/>
    <n v="1425.14"/>
  </r>
  <r>
    <n v="1282"/>
    <x v="3349"/>
    <n v="44"/>
    <x v="5"/>
    <d v="2023-11-24T00:00:00"/>
    <n v="0"/>
    <n v="11440"/>
    <x v="1346"/>
    <x v="1"/>
    <n v="126"/>
    <s v="Product_126"/>
    <x v="2"/>
    <n v="230.55"/>
    <n v="112.51"/>
    <n v="3"/>
    <n v="0.1"/>
    <n v="404"/>
    <n v="5"/>
    <n v="622.49"/>
    <n v="284.95999999999998"/>
  </r>
  <r>
    <n v="2490"/>
    <x v="3350"/>
    <n v="40"/>
    <x v="3"/>
    <d v="2021-02-15T00:00:00"/>
    <n v="1"/>
    <n v="11498"/>
    <x v="195"/>
    <x v="0"/>
    <n v="138"/>
    <s v="Product_138"/>
    <x v="3"/>
    <n v="1412.98"/>
    <n v="788.92"/>
    <n v="3"/>
    <n v="0"/>
    <n v="1149"/>
    <n v="3"/>
    <n v="4238.9399999999996"/>
    <n v="1872.18"/>
  </r>
  <r>
    <n v="2403"/>
    <x v="3351"/>
    <n v="51"/>
    <x v="0"/>
    <d v="2022-09-08T00:00:00"/>
    <n v="0"/>
    <n v="11415"/>
    <x v="516"/>
    <x v="1"/>
    <n v="135"/>
    <s v="Product_135"/>
    <x v="2"/>
    <n v="840.63"/>
    <n v="349.73"/>
    <n v="4"/>
    <n v="0"/>
    <n v="626"/>
    <n v="7"/>
    <n v="3362.52"/>
    <n v="1963.6"/>
  </r>
  <r>
    <n v="1361"/>
    <x v="3352"/>
    <n v="24"/>
    <x v="3"/>
    <d v="2021-05-10T00:00:00"/>
    <n v="0"/>
    <n v="11412"/>
    <x v="325"/>
    <x v="1"/>
    <n v="123"/>
    <s v="Product_123"/>
    <x v="2"/>
    <n v="942.18"/>
    <n v="657.23"/>
    <n v="3"/>
    <n v="0"/>
    <n v="820"/>
    <n v="4"/>
    <n v="2826.54"/>
    <n v="854.85"/>
  </r>
  <r>
    <n v="2472"/>
    <x v="3353"/>
    <n v="26"/>
    <x v="5"/>
    <d v="2020-12-29T00:00:00"/>
    <n v="1"/>
    <n v="10572"/>
    <x v="1347"/>
    <x v="1"/>
    <n v="104"/>
    <s v="Product_104"/>
    <x v="2"/>
    <n v="1403.45"/>
    <n v="739.92"/>
    <n v="4"/>
    <n v="0.05"/>
    <n v="547"/>
    <n v="3"/>
    <n v="5333.11"/>
    <n v="2373.4299999999998"/>
  </r>
  <r>
    <n v="1440"/>
    <x v="3354"/>
    <n v="61"/>
    <x v="4"/>
    <d v="2022-03-26T00:00:00"/>
    <n v="0"/>
    <n v="11991"/>
    <x v="955"/>
    <x v="0"/>
    <n v="142"/>
    <s v="Product_142"/>
    <x v="2"/>
    <n v="1400.8"/>
    <n v="950.04"/>
    <n v="2"/>
    <n v="0"/>
    <n v="1012"/>
    <n v="2"/>
    <n v="2801.6"/>
    <n v="901.52"/>
  </r>
  <r>
    <n v="1092"/>
    <x v="3355"/>
    <n v="71"/>
    <x v="1"/>
    <d v="2021-10-15T00:00:00"/>
    <n v="1"/>
    <n v="12919"/>
    <x v="1210"/>
    <x v="2"/>
    <n v="114"/>
    <s v="Product_114"/>
    <x v="3"/>
    <n v="879.54"/>
    <n v="542.91999999999996"/>
    <n v="4"/>
    <n v="0.2"/>
    <n v="822"/>
    <n v="5"/>
    <n v="2814.53"/>
    <n v="642.85"/>
  </r>
  <r>
    <n v="1752"/>
    <x v="3356"/>
    <n v="39"/>
    <x v="4"/>
    <d v="2021-08-19T00:00:00"/>
    <n v="1"/>
    <n v="12747"/>
    <x v="757"/>
    <x v="0"/>
    <n v="147"/>
    <s v="Product_147"/>
    <x v="2"/>
    <n v="481.54"/>
    <n v="234.5"/>
    <n v="2"/>
    <n v="0"/>
    <n v="482"/>
    <n v="4"/>
    <n v="963.08"/>
    <n v="494.08"/>
  </r>
  <r>
    <n v="1866"/>
    <x v="3357"/>
    <n v="65"/>
    <x v="5"/>
    <d v="2023-11-24T00:00:00"/>
    <n v="0"/>
    <n v="13540"/>
    <x v="1346"/>
    <x v="2"/>
    <n v="139"/>
    <s v="Product_139"/>
    <x v="0"/>
    <n v="1495.81"/>
    <n v="697.97"/>
    <n v="5"/>
    <n v="0"/>
    <n v="404"/>
    <n v="5"/>
    <n v="7479.05"/>
    <n v="3989.2"/>
  </r>
  <r>
    <n v="2447"/>
    <x v="3358"/>
    <n v="28"/>
    <x v="2"/>
    <d v="2023-07-20T00:00:00"/>
    <n v="0"/>
    <n v="11431"/>
    <x v="488"/>
    <x v="1"/>
    <n v="107"/>
    <s v="Product_107"/>
    <x v="2"/>
    <n v="1037.18"/>
    <n v="724.68"/>
    <n v="3"/>
    <n v="0.2"/>
    <n v="531"/>
    <n v="4"/>
    <n v="2489.23"/>
    <n v="315.19"/>
  </r>
  <r>
    <n v="1141"/>
    <x v="3359"/>
    <n v="32"/>
    <x v="4"/>
    <d v="2022-10-02T00:00:00"/>
    <n v="0"/>
    <n v="12566"/>
    <x v="1179"/>
    <x v="2"/>
    <n v="108"/>
    <s v="Product_108"/>
    <x v="2"/>
    <n v="642.23"/>
    <n v="429.51499999999999"/>
    <n v="5"/>
    <n v="0"/>
    <n v="822"/>
    <n v="3"/>
    <n v="3211.15"/>
    <n v="1063.58"/>
  </r>
  <r>
    <n v="2314"/>
    <x v="3360"/>
    <n v="61"/>
    <x v="3"/>
    <d v="2023-03-25T00:00:00"/>
    <n v="0"/>
    <n v="11212"/>
    <x v="568"/>
    <x v="2"/>
    <n v="142"/>
    <s v="Product_142"/>
    <x v="0"/>
    <n v="861.76"/>
    <n v="409.25"/>
    <n v="1"/>
    <n v="0"/>
    <n v="493"/>
    <n v="2"/>
    <n v="861.76"/>
    <n v="452.51"/>
  </r>
  <r>
    <n v="2455"/>
    <x v="3361"/>
    <n v="52"/>
    <x v="3"/>
    <d v="2021-11-05T00:00:00"/>
    <n v="1"/>
    <n v="12642"/>
    <x v="1348"/>
    <x v="2"/>
    <n v="119"/>
    <s v="Product_119"/>
    <x v="3"/>
    <n v="652.96"/>
    <n v="274.39999999999998"/>
    <n v="1"/>
    <n v="0.1"/>
    <n v="1167"/>
    <n v="2"/>
    <n v="587.66"/>
    <n v="313.26"/>
  </r>
  <r>
    <n v="1748"/>
    <x v="3362"/>
    <n v="64"/>
    <x v="1"/>
    <d v="2021-10-29T00:00:00"/>
    <n v="0"/>
    <n v="13422"/>
    <x v="1349"/>
    <x v="2"/>
    <n v="102"/>
    <s v="Product_102"/>
    <x v="0"/>
    <n v="1338.04"/>
    <n v="814.97"/>
    <n v="5"/>
    <n v="0"/>
    <n v="792"/>
    <n v="3"/>
    <n v="6690.2"/>
    <n v="2615.35"/>
  </r>
  <r>
    <n v="1652"/>
    <x v="3363"/>
    <n v="47"/>
    <x v="3"/>
    <d v="2022-02-09T00:00:00"/>
    <n v="1"/>
    <n v="12330"/>
    <x v="675"/>
    <x v="1"/>
    <n v="147"/>
    <s v="Product_147"/>
    <x v="1"/>
    <n v="749.62"/>
    <n v="367.99"/>
    <n v="4"/>
    <n v="0.1"/>
    <n v="1057"/>
    <n v="3"/>
    <n v="2698.63"/>
    <n v="1226.67"/>
  </r>
  <r>
    <n v="1700"/>
    <x v="3364"/>
    <n v="24"/>
    <x v="0"/>
    <d v="2021-07-28T00:00:00"/>
    <n v="0"/>
    <n v="11659"/>
    <x v="1332"/>
    <x v="2"/>
    <n v="101"/>
    <s v="Product_101"/>
    <x v="0"/>
    <n v="1244.1199999999999"/>
    <n v="580.26"/>
    <n v="4"/>
    <n v="0"/>
    <n v="384"/>
    <n v="3"/>
    <n v="4976.4799999999996"/>
    <n v="2655.44"/>
  </r>
  <r>
    <n v="1997"/>
    <x v="3365"/>
    <n v="43"/>
    <x v="0"/>
    <d v="2022-03-15T00:00:00"/>
    <n v="1"/>
    <n v="13228"/>
    <x v="1230"/>
    <x v="2"/>
    <n v="142"/>
    <s v="Product_142"/>
    <x v="3"/>
    <n v="1268.26"/>
    <n v="786.93"/>
    <n v="3"/>
    <n v="0.05"/>
    <n v="1023"/>
    <n v="3"/>
    <n v="3614.54"/>
    <n v="1253.75"/>
  </r>
  <r>
    <n v="1048"/>
    <x v="3366"/>
    <n v="58"/>
    <x v="4"/>
    <d v="2022-01-17T00:00:00"/>
    <n v="0"/>
    <n v="10598"/>
    <x v="70"/>
    <x v="1"/>
    <n v="138"/>
    <s v="Product_138"/>
    <x v="0"/>
    <n v="1245.28"/>
    <n v="429.51499999999999"/>
    <n v="5"/>
    <n v="0"/>
    <n v="1080"/>
    <n v="4"/>
    <n v="6226.4"/>
    <n v="4078.82"/>
  </r>
  <r>
    <n v="2325"/>
    <x v="3367"/>
    <n v="38"/>
    <x v="5"/>
    <d v="2020-08-21T00:00:00"/>
    <n v="0"/>
    <n v="12195"/>
    <x v="723"/>
    <x v="2"/>
    <n v="113"/>
    <s v="Product_113"/>
    <x v="2"/>
    <n v="1097.17"/>
    <n v="597.33000000000004"/>
    <n v="1"/>
    <n v="0"/>
    <n v="603"/>
    <n v="5"/>
    <n v="1097.17"/>
    <n v="499.84"/>
  </r>
  <r>
    <n v="1880"/>
    <x v="3368"/>
    <n v="35"/>
    <x v="1"/>
    <d v="2023-02-28T00:00:00"/>
    <n v="0"/>
    <n v="10069"/>
    <x v="1061"/>
    <x v="0"/>
    <n v="142"/>
    <s v="Product_142"/>
    <x v="3"/>
    <n v="1289.57"/>
    <n v="880.51"/>
    <n v="5"/>
    <n v="0"/>
    <n v="598"/>
    <n v="10"/>
    <n v="6447.85"/>
    <n v="2045.3"/>
  </r>
  <r>
    <n v="2213"/>
    <x v="3369"/>
    <n v="47"/>
    <x v="2"/>
    <d v="2021-02-13T00:00:00"/>
    <n v="1"/>
    <n v="11393"/>
    <x v="1180"/>
    <x v="2"/>
    <n v="144"/>
    <s v="Product_144"/>
    <x v="1"/>
    <n v="611.48"/>
    <n v="369.27"/>
    <n v="5"/>
    <n v="0"/>
    <n v="1418"/>
    <n v="3"/>
    <n v="3057.4"/>
    <n v="1211.05"/>
  </r>
  <r>
    <n v="2159"/>
    <x v="3370"/>
    <n v="31"/>
    <x v="4"/>
    <d v="2023-04-27T00:00:00"/>
    <n v="0"/>
    <n v="13659"/>
    <x v="590"/>
    <x v="0"/>
    <n v="124"/>
    <s v="Product_124"/>
    <x v="3"/>
    <n v="216.26"/>
    <n v="144.47"/>
    <n v="3"/>
    <n v="0"/>
    <n v="615"/>
    <n v="2"/>
    <n v="648.78"/>
    <n v="215.37"/>
  </r>
  <r>
    <n v="1554"/>
    <x v="3371"/>
    <n v="44"/>
    <x v="5"/>
    <d v="2023-01-22T00:00:00"/>
    <n v="1"/>
    <n v="11649"/>
    <x v="384"/>
    <x v="0"/>
    <n v="132"/>
    <s v="Product_132"/>
    <x v="2"/>
    <n v="1271.56"/>
    <n v="429.51499999999999"/>
    <n v="4"/>
    <n v="0.2"/>
    <n v="710"/>
    <n v="2"/>
    <n v="4068.99"/>
    <n v="2350.9299999999998"/>
  </r>
  <r>
    <n v="1403"/>
    <x v="3372"/>
    <n v="40"/>
    <x v="1"/>
    <d v="2021-01-03T00:00:00"/>
    <n v="1"/>
    <n v="11538"/>
    <x v="744"/>
    <x v="0"/>
    <n v="130"/>
    <s v="Product_130"/>
    <x v="1"/>
    <n v="772.34"/>
    <n v="377.67"/>
    <n v="1"/>
    <n v="0.05"/>
    <n v="1302"/>
    <n v="5"/>
    <n v="733.72"/>
    <n v="356.05"/>
  </r>
  <r>
    <n v="1891"/>
    <x v="3373"/>
    <n v="32"/>
    <x v="1"/>
    <d v="2023-10-28T00:00:00"/>
    <n v="0"/>
    <n v="12281"/>
    <x v="144"/>
    <x v="1"/>
    <n v="106"/>
    <s v="Product_106"/>
    <x v="3"/>
    <n v="234.7"/>
    <n v="101.24"/>
    <n v="3"/>
    <n v="0.2"/>
    <n v="431"/>
    <n v="5"/>
    <n v="563.28"/>
    <n v="259.56"/>
  </r>
  <r>
    <n v="1864"/>
    <x v="3374"/>
    <n v="54"/>
    <x v="4"/>
    <d v="2023-01-31T00:00:00"/>
    <n v="0"/>
    <n v="12726"/>
    <x v="797"/>
    <x v="0"/>
    <n v="138"/>
    <s v="Product_138"/>
    <x v="3"/>
    <n v="217.2"/>
    <n v="106.73"/>
    <n v="1"/>
    <n v="0"/>
    <n v="609"/>
    <n v="3"/>
    <n v="217.2"/>
    <n v="110.47"/>
  </r>
  <r>
    <n v="1601"/>
    <x v="3375"/>
    <n v="49"/>
    <x v="5"/>
    <d v="2020-02-25T00:00:00"/>
    <n v="0"/>
    <n v="13682"/>
    <x v="588"/>
    <x v="0"/>
    <n v="133"/>
    <s v="Product_133"/>
    <x v="2"/>
    <n v="280.89999999999998"/>
    <n v="194.25"/>
    <n v="1"/>
    <n v="0"/>
    <n v="706"/>
    <n v="4"/>
    <n v="280.89999999999998"/>
    <n v="86.65"/>
  </r>
  <r>
    <n v="1340"/>
    <x v="3376"/>
    <n v="34"/>
    <x v="5"/>
    <d v="2024-01-29T00:00:00"/>
    <n v="0"/>
    <n v="12683"/>
    <x v="978"/>
    <x v="1"/>
    <n v="144"/>
    <s v="Product_144"/>
    <x v="0"/>
    <n v="1138.9100000000001"/>
    <n v="784.55"/>
    <n v="4"/>
    <n v="0"/>
    <n v="338"/>
    <n v="4"/>
    <n v="4555.6400000000003"/>
    <n v="1417.44"/>
  </r>
  <r>
    <n v="1703"/>
    <x v="3377"/>
    <n v="39"/>
    <x v="3"/>
    <d v="2022-03-08T00:00:00"/>
    <n v="0"/>
    <n v="10466"/>
    <x v="596"/>
    <x v="1"/>
    <n v="123"/>
    <s v="Product_123"/>
    <x v="0"/>
    <n v="1080.74"/>
    <n v="678.83"/>
    <n v="4"/>
    <n v="0.2"/>
    <n v="681"/>
    <n v="6"/>
    <n v="3458.37"/>
    <n v="743.05"/>
  </r>
  <r>
    <n v="1317"/>
    <x v="3378"/>
    <n v="35"/>
    <x v="2"/>
    <d v="2023-12-21T00:00:00"/>
    <n v="0"/>
    <n v="10556"/>
    <x v="708"/>
    <x v="0"/>
    <n v="110"/>
    <s v="Product_110"/>
    <x v="1"/>
    <n v="345.54"/>
    <n v="192.23"/>
    <n v="3"/>
    <n v="0"/>
    <n v="377"/>
    <n v="6"/>
    <n v="1036.6199999999999"/>
    <n v="459.93"/>
  </r>
  <r>
    <n v="1617"/>
    <x v="3379"/>
    <n v="30"/>
    <x v="0"/>
    <d v="2021-05-03T00:00:00"/>
    <n v="0"/>
    <n v="10893"/>
    <x v="74"/>
    <x v="1"/>
    <n v="146"/>
    <s v="Product_146"/>
    <x v="2"/>
    <n v="1278.04"/>
    <n v="429.51499999999999"/>
    <n v="2"/>
    <n v="0"/>
    <n v="1069"/>
    <n v="4"/>
    <n v="2556.08"/>
    <n v="1697.05"/>
  </r>
  <r>
    <n v="2386"/>
    <x v="3380"/>
    <n v="14"/>
    <x v="3"/>
    <d v="2022-06-16T00:00:00"/>
    <n v="0"/>
    <n v="10835"/>
    <x v="200"/>
    <x v="2"/>
    <n v="115"/>
    <s v="Product_115"/>
    <x v="2"/>
    <n v="457.88"/>
    <n v="259.18"/>
    <n v="3"/>
    <n v="0"/>
    <n v="930"/>
    <n v="2"/>
    <n v="1373.64"/>
    <n v="596.1"/>
  </r>
  <r>
    <n v="1381"/>
    <x v="3381"/>
    <n v="32"/>
    <x v="1"/>
    <d v="2021-08-19T00:00:00"/>
    <n v="0"/>
    <n v="11310"/>
    <x v="757"/>
    <x v="0"/>
    <n v="123"/>
    <s v="Product_123"/>
    <x v="0"/>
    <n v="1199.83"/>
    <n v="481.19"/>
    <n v="3"/>
    <n v="0"/>
    <n v="632"/>
    <n v="2"/>
    <n v="3599.49"/>
    <n v="2155.92"/>
  </r>
  <r>
    <n v="1232"/>
    <x v="3382"/>
    <n v="30"/>
    <x v="2"/>
    <d v="2023-11-19T00:00:00"/>
    <n v="0"/>
    <n v="10617"/>
    <x v="864"/>
    <x v="0"/>
    <n v="136"/>
    <s v="Product_136"/>
    <x v="0"/>
    <n v="758.77"/>
    <n v="417.68"/>
    <n v="2"/>
    <n v="0.2"/>
    <n v="409"/>
    <n v="4"/>
    <n v="1214.03"/>
    <n v="378.67"/>
  </r>
  <r>
    <n v="2367"/>
    <x v="3383"/>
    <n v="41"/>
    <x v="2"/>
    <d v="2020-05-21T00:00:00"/>
    <n v="1"/>
    <n v="11317"/>
    <x v="181"/>
    <x v="2"/>
    <n v="101"/>
    <s v="Product_101"/>
    <x v="1"/>
    <n v="1110.75"/>
    <n v="643.88"/>
    <n v="1"/>
    <n v="0"/>
    <n v="825"/>
    <n v="7"/>
    <n v="1110.75"/>
    <n v="466.87"/>
  </r>
  <r>
    <n v="1816"/>
    <x v="3384"/>
    <n v="46"/>
    <x v="5"/>
    <d v="2022-04-17T00:00:00"/>
    <n v="0"/>
    <n v="11504"/>
    <x v="1089"/>
    <x v="1"/>
    <n v="108"/>
    <s v="Product_108"/>
    <x v="0"/>
    <n v="603.01"/>
    <n v="289.27999999999997"/>
    <n v="5"/>
    <n v="0.2"/>
    <n v="550"/>
    <n v="6"/>
    <n v="2412.04"/>
    <n v="965.64"/>
  </r>
  <r>
    <n v="1552"/>
    <x v="3385"/>
    <n v="27"/>
    <x v="2"/>
    <d v="2023-10-10T00:00:00"/>
    <n v="0"/>
    <n v="10133"/>
    <x v="1350"/>
    <x v="2"/>
    <n v="103"/>
    <s v="Product_103"/>
    <x v="1"/>
    <n v="553.35"/>
    <n v="255.09"/>
    <n v="2"/>
    <n v="0"/>
    <n v="402"/>
    <n v="5"/>
    <n v="1106.7"/>
    <n v="596.52"/>
  </r>
  <r>
    <n v="1855"/>
    <x v="3386"/>
    <n v="45"/>
    <x v="4"/>
    <d v="2022-10-19T00:00:00"/>
    <n v="0"/>
    <n v="10007"/>
    <x v="108"/>
    <x v="2"/>
    <n v="114"/>
    <s v="Product_114"/>
    <x v="3"/>
    <n v="1269.97"/>
    <n v="612.30999999999995"/>
    <n v="5"/>
    <n v="0.1"/>
    <n v="805"/>
    <n v="5"/>
    <n v="5714.87"/>
    <n v="2653.32"/>
  </r>
  <r>
    <n v="1818"/>
    <x v="3387"/>
    <n v="25"/>
    <x v="2"/>
    <d v="2020-10-12T00:00:00"/>
    <n v="1"/>
    <n v="12075"/>
    <x v="6"/>
    <x v="1"/>
    <n v="117"/>
    <s v="Product_117"/>
    <x v="1"/>
    <n v="101.19"/>
    <n v="59.41"/>
    <n v="1"/>
    <n v="0"/>
    <n v="674"/>
    <n v="3"/>
    <n v="101.19"/>
    <n v="41.78"/>
  </r>
  <r>
    <n v="1182"/>
    <x v="3388"/>
    <n v="38"/>
    <x v="1"/>
    <d v="2023-07-21T00:00:00"/>
    <n v="0"/>
    <n v="10782"/>
    <x v="873"/>
    <x v="1"/>
    <n v="134"/>
    <s v="Product_134"/>
    <x v="1"/>
    <n v="1463.37"/>
    <n v="649.47"/>
    <n v="2"/>
    <n v="0"/>
    <n v="530"/>
    <n v="7"/>
    <n v="2926.74"/>
    <n v="1627.8"/>
  </r>
  <r>
    <n v="2064"/>
    <x v="3389"/>
    <n v="30"/>
    <x v="4"/>
    <d v="2021-12-09T00:00:00"/>
    <n v="0"/>
    <n v="13806"/>
    <x v="1068"/>
    <x v="0"/>
    <n v="147"/>
    <s v="Product_147"/>
    <x v="1"/>
    <n v="989.86"/>
    <n v="609.85"/>
    <n v="4"/>
    <n v="0"/>
    <n v="400"/>
    <n v="5"/>
    <n v="3959.44"/>
    <n v="1520.04"/>
  </r>
  <r>
    <n v="1396"/>
    <x v="3390"/>
    <n v="51"/>
    <x v="4"/>
    <d v="2021-05-10T00:00:00"/>
    <n v="0"/>
    <n v="13591"/>
    <x v="325"/>
    <x v="0"/>
    <n v="106"/>
    <s v="Product_106"/>
    <x v="3"/>
    <n v="677.1"/>
    <n v="356.7"/>
    <n v="3"/>
    <n v="0"/>
    <n v="384"/>
    <n v="7"/>
    <n v="2031.3"/>
    <n v="961.2"/>
  </r>
  <r>
    <n v="1778"/>
    <x v="3391"/>
    <n v="41"/>
    <x v="3"/>
    <d v="2021-06-01T00:00:00"/>
    <n v="1"/>
    <n v="11333"/>
    <x v="722"/>
    <x v="0"/>
    <n v="105"/>
    <s v="Product_105"/>
    <x v="0"/>
    <n v="960.68"/>
    <n v="486.11"/>
    <n v="2"/>
    <n v="0"/>
    <n v="1039"/>
    <n v="5"/>
    <n v="1921.36"/>
    <n v="949.14"/>
  </r>
  <r>
    <n v="1906"/>
    <x v="3392"/>
    <n v="38"/>
    <x v="2"/>
    <d v="2023-09-10T00:00:00"/>
    <n v="0"/>
    <n v="13717"/>
    <x v="928"/>
    <x v="1"/>
    <n v="146"/>
    <s v="Product_146"/>
    <x v="1"/>
    <n v="227.97"/>
    <n v="146.4"/>
    <n v="2"/>
    <n v="0"/>
    <n v="479"/>
    <n v="2"/>
    <n v="455.94"/>
    <n v="163.13999999999999"/>
  </r>
  <r>
    <n v="2356"/>
    <x v="3393"/>
    <n v="30"/>
    <x v="5"/>
    <d v="2020-11-11T00:00:00"/>
    <n v="1"/>
    <n v="10540"/>
    <x v="825"/>
    <x v="0"/>
    <n v="141"/>
    <s v="Product_141"/>
    <x v="0"/>
    <n v="795.38"/>
    <n v="438.91"/>
    <n v="1"/>
    <n v="0"/>
    <n v="1512"/>
    <n v="1"/>
    <n v="795.38"/>
    <n v="356.47"/>
  </r>
  <r>
    <n v="1126"/>
    <x v="3394"/>
    <n v="35"/>
    <x v="3"/>
    <d v="2024-04-01T00:00:00"/>
    <n v="1"/>
    <n v="12674"/>
    <x v="1351"/>
    <x v="2"/>
    <n v="140"/>
    <s v="Product_140"/>
    <x v="1"/>
    <n v="1478.39"/>
    <n v="759.18"/>
    <n v="4"/>
    <n v="0"/>
    <n v="363"/>
    <n v="2"/>
    <n v="5913.56"/>
    <n v="2876.84"/>
  </r>
  <r>
    <n v="1000"/>
    <x v="3395"/>
    <n v="67"/>
    <x v="5"/>
    <d v="2022-05-16T00:00:00"/>
    <n v="0"/>
    <n v="13565"/>
    <x v="191"/>
    <x v="0"/>
    <n v="129"/>
    <s v="Product_129"/>
    <x v="0"/>
    <n v="391.14"/>
    <n v="259.5"/>
    <n v="2"/>
    <n v="0"/>
    <n v="363"/>
    <n v="5"/>
    <n v="782.28"/>
    <n v="263.27999999999997"/>
  </r>
  <r>
    <n v="2191"/>
    <x v="3396"/>
    <n v="32"/>
    <x v="2"/>
    <d v="2022-02-11T00:00:00"/>
    <n v="0"/>
    <n v="11057"/>
    <x v="845"/>
    <x v="1"/>
    <n v="135"/>
    <s v="Product_135"/>
    <x v="1"/>
    <n v="1097.3"/>
    <n v="560.14"/>
    <n v="4"/>
    <n v="0"/>
    <n v="402"/>
    <n v="6"/>
    <n v="4389.2"/>
    <n v="2148.64"/>
  </r>
  <r>
    <n v="1018"/>
    <x v="3397"/>
    <n v="47"/>
    <x v="3"/>
    <d v="2020-05-31T00:00:00"/>
    <n v="0"/>
    <n v="12054"/>
    <x v="727"/>
    <x v="1"/>
    <n v="118"/>
    <s v="Product_118"/>
    <x v="0"/>
    <n v="680.71"/>
    <n v="447.7"/>
    <n v="5"/>
    <n v="0.05"/>
    <n v="355"/>
    <n v="8"/>
    <n v="3233.37"/>
    <n v="994.87"/>
  </r>
  <r>
    <n v="2355"/>
    <x v="3398"/>
    <n v="38"/>
    <x v="2"/>
    <d v="2022-08-07T00:00:00"/>
    <n v="0"/>
    <n v="12087"/>
    <x v="1062"/>
    <x v="0"/>
    <n v="140"/>
    <s v="Product_140"/>
    <x v="2"/>
    <n v="996.06"/>
    <n v="549.09"/>
    <n v="2"/>
    <n v="0.2"/>
    <n v="481"/>
    <n v="4"/>
    <n v="1593.7"/>
    <n v="495.52"/>
  </r>
  <r>
    <n v="1583"/>
    <x v="3399"/>
    <n v="46"/>
    <x v="1"/>
    <d v="2023-05-09T00:00:00"/>
    <n v="1"/>
    <n v="13401"/>
    <x v="508"/>
    <x v="1"/>
    <n v="148"/>
    <s v="Product_148"/>
    <x v="3"/>
    <n v="347.09"/>
    <n v="160.5"/>
    <n v="4"/>
    <n v="0"/>
    <n v="603"/>
    <n v="3"/>
    <n v="1388.36"/>
    <n v="746.36"/>
  </r>
  <r>
    <n v="1455"/>
    <x v="3400"/>
    <n v="52"/>
    <x v="3"/>
    <d v="2022-08-09T00:00:00"/>
    <n v="0"/>
    <n v="10908"/>
    <x v="1145"/>
    <x v="1"/>
    <n v="130"/>
    <s v="Product_130"/>
    <x v="1"/>
    <n v="732.17"/>
    <n v="427.47"/>
    <n v="3"/>
    <n v="0"/>
    <n v="347"/>
    <n v="6"/>
    <n v="2196.5100000000002"/>
    <n v="914.1"/>
  </r>
  <r>
    <n v="1956"/>
    <x v="3401"/>
    <n v="34"/>
    <x v="5"/>
    <d v="2023-07-04T00:00:00"/>
    <n v="0"/>
    <n v="12109"/>
    <x v="1270"/>
    <x v="0"/>
    <n v="115"/>
    <s v="Product_115"/>
    <x v="3"/>
    <n v="1471.13"/>
    <n v="714.38"/>
    <n v="1"/>
    <n v="0"/>
    <n v="335"/>
    <n v="7"/>
    <n v="1471.13"/>
    <n v="756.75"/>
  </r>
  <r>
    <n v="2132"/>
    <x v="3402"/>
    <n v="50"/>
    <x v="1"/>
    <d v="2022-03-31T00:00:00"/>
    <n v="0"/>
    <n v="13157"/>
    <x v="725"/>
    <x v="0"/>
    <n v="115"/>
    <s v="Product_115"/>
    <x v="1"/>
    <n v="333.17"/>
    <n v="147.97999999999999"/>
    <n v="4"/>
    <n v="0"/>
    <n v="999"/>
    <n v="7"/>
    <n v="1332.68"/>
    <n v="740.76"/>
  </r>
  <r>
    <n v="2291"/>
    <x v="3403"/>
    <n v="81"/>
    <x v="0"/>
    <d v="2022-12-30T00:00:00"/>
    <n v="0"/>
    <n v="13796"/>
    <x v="1352"/>
    <x v="2"/>
    <n v="116"/>
    <s v="Product_116"/>
    <x v="2"/>
    <n v="972.85"/>
    <n v="414.39"/>
    <n v="1"/>
    <n v="0.05"/>
    <n v="586"/>
    <n v="6"/>
    <n v="924.21"/>
    <n v="509.82"/>
  </r>
  <r>
    <n v="1444"/>
    <x v="3404"/>
    <n v="48"/>
    <x v="5"/>
    <d v="2022-03-11T00:00:00"/>
    <n v="0"/>
    <n v="13187"/>
    <x v="1353"/>
    <x v="1"/>
    <n v="133"/>
    <s v="Product_133"/>
    <x v="2"/>
    <n v="884.62"/>
    <n v="417.99"/>
    <n v="2"/>
    <n v="0"/>
    <n v="688"/>
    <n v="7"/>
    <n v="1769.24"/>
    <n v="933.26"/>
  </r>
  <r>
    <n v="2263"/>
    <x v="3405"/>
    <n v="64"/>
    <x v="2"/>
    <d v="2023-11-17T00:00:00"/>
    <n v="1"/>
    <n v="13648"/>
    <x v="684"/>
    <x v="0"/>
    <n v="110"/>
    <s v="Product_110"/>
    <x v="3"/>
    <n v="869.32"/>
    <n v="539.82000000000005"/>
    <n v="2"/>
    <n v="0"/>
    <n v="328"/>
    <n v="2"/>
    <n v="1738.64"/>
    <n v="659"/>
  </r>
  <r>
    <n v="2324"/>
    <x v="3406"/>
    <n v="47"/>
    <x v="5"/>
    <d v="2022-05-06T00:00:00"/>
    <n v="0"/>
    <n v="11320"/>
    <x v="1354"/>
    <x v="2"/>
    <n v="119"/>
    <s v="Product_119"/>
    <x v="1"/>
    <n v="941.93"/>
    <n v="613.57000000000005"/>
    <n v="5"/>
    <n v="0"/>
    <n v="354"/>
    <n v="7"/>
    <n v="4709.6499999999996"/>
    <n v="1641.8"/>
  </r>
  <r>
    <n v="1601"/>
    <x v="3407"/>
    <n v="26"/>
    <x v="0"/>
    <d v="2023-01-18T00:00:00"/>
    <n v="0"/>
    <n v="12426"/>
    <x v="1355"/>
    <x v="1"/>
    <n v="137"/>
    <s v="Product_137"/>
    <x v="0"/>
    <n v="778.25"/>
    <n v="512.49"/>
    <n v="1"/>
    <n v="0.1"/>
    <n v="706"/>
    <n v="4"/>
    <n v="700.42"/>
    <n v="187.93"/>
  </r>
  <r>
    <n v="1102"/>
    <x v="3408"/>
    <n v="44"/>
    <x v="5"/>
    <d v="2020-03-16T00:00:00"/>
    <n v="0"/>
    <n v="13753"/>
    <x v="798"/>
    <x v="1"/>
    <n v="103"/>
    <s v="Product_103"/>
    <x v="1"/>
    <n v="74.55"/>
    <n v="35.86"/>
    <n v="3"/>
    <n v="0"/>
    <n v="759"/>
    <n v="2"/>
    <n v="223.65"/>
    <n v="116.07"/>
  </r>
  <r>
    <n v="1987"/>
    <x v="3409"/>
    <n v="35"/>
    <x v="1"/>
    <d v="2022-06-01T00:00:00"/>
    <n v="0"/>
    <n v="13699"/>
    <x v="1219"/>
    <x v="2"/>
    <n v="136"/>
    <s v="Product_136"/>
    <x v="0"/>
    <n v="1355.14"/>
    <n v="810.77"/>
    <n v="3"/>
    <n v="0.2"/>
    <n v="558"/>
    <n v="6"/>
    <n v="3252.34"/>
    <n v="820.03"/>
  </r>
  <r>
    <n v="2273"/>
    <x v="3410"/>
    <n v="31"/>
    <x v="4"/>
    <d v="2023-07-12T00:00:00"/>
    <n v="0"/>
    <n v="10321"/>
    <x v="409"/>
    <x v="1"/>
    <n v="104"/>
    <s v="Product_104"/>
    <x v="3"/>
    <n v="1249.1199999999999"/>
    <n v="585.97"/>
    <n v="4"/>
    <n v="0.2"/>
    <n v="391"/>
    <n v="2"/>
    <n v="3997.18"/>
    <n v="1653.3"/>
  </r>
  <r>
    <n v="2476"/>
    <x v="3411"/>
    <n v="38"/>
    <x v="5"/>
    <d v="2023-01-04T00:00:00"/>
    <n v="0"/>
    <n v="13699"/>
    <x v="291"/>
    <x v="0"/>
    <n v="111"/>
    <s v="Product_111"/>
    <x v="3"/>
    <n v="302.54000000000002"/>
    <n v="177.54"/>
    <n v="3"/>
    <n v="0"/>
    <n v="728"/>
    <n v="3"/>
    <n v="907.62"/>
    <n v="375"/>
  </r>
  <r>
    <n v="1519"/>
    <x v="3412"/>
    <n v="37"/>
    <x v="3"/>
    <d v="2023-01-05T00:00:00"/>
    <n v="0"/>
    <n v="10732"/>
    <x v="1073"/>
    <x v="2"/>
    <n v="141"/>
    <s v="Product_141"/>
    <x v="2"/>
    <n v="649.25"/>
    <n v="432.51"/>
    <n v="1"/>
    <n v="0"/>
    <n v="611"/>
    <n v="6"/>
    <n v="649.25"/>
    <n v="216.74"/>
  </r>
  <r>
    <n v="2176"/>
    <x v="3413"/>
    <n v="24"/>
    <x v="0"/>
    <d v="2023-07-30T00:00:00"/>
    <n v="0"/>
    <n v="11418"/>
    <x v="715"/>
    <x v="2"/>
    <n v="133"/>
    <s v="Product_133"/>
    <x v="0"/>
    <n v="1167.3"/>
    <n v="481.24"/>
    <n v="2"/>
    <n v="0"/>
    <n v="351"/>
    <n v="4"/>
    <n v="2334.6"/>
    <n v="1372.12"/>
  </r>
  <r>
    <n v="1858"/>
    <x v="3414"/>
    <n v="80"/>
    <x v="5"/>
    <d v="2020-06-23T00:00:00"/>
    <n v="0"/>
    <n v="11380"/>
    <x v="734"/>
    <x v="0"/>
    <n v="128"/>
    <s v="Product_128"/>
    <x v="1"/>
    <n v="1471.09"/>
    <n v="1023.24"/>
    <n v="1"/>
    <n v="0"/>
    <n v="551"/>
    <n v="5"/>
    <n v="1471.09"/>
    <n v="447.85"/>
  </r>
  <r>
    <n v="1173"/>
    <x v="3415"/>
    <n v="52"/>
    <x v="0"/>
    <d v="2020-08-11T00:00:00"/>
    <n v="1"/>
    <n v="13633"/>
    <x v="252"/>
    <x v="2"/>
    <n v="132"/>
    <s v="Product_132"/>
    <x v="2"/>
    <n v="1429.15"/>
    <n v="926.27"/>
    <n v="1"/>
    <n v="0"/>
    <n v="1262"/>
    <n v="2"/>
    <n v="1429.15"/>
    <n v="502.88"/>
  </r>
  <r>
    <n v="2366"/>
    <x v="3416"/>
    <n v="43"/>
    <x v="4"/>
    <d v="2021-05-23T00:00:00"/>
    <n v="1"/>
    <n v="12886"/>
    <x v="408"/>
    <x v="0"/>
    <n v="116"/>
    <s v="Product_116"/>
    <x v="3"/>
    <n v="1354.07"/>
    <n v="851.03"/>
    <n v="2"/>
    <n v="0"/>
    <n v="1043"/>
    <n v="3"/>
    <n v="2708.14"/>
    <n v="1006.08"/>
  </r>
  <r>
    <n v="2004"/>
    <x v="3417"/>
    <n v="41"/>
    <x v="1"/>
    <d v="2023-09-08T00:00:00"/>
    <n v="0"/>
    <n v="12466"/>
    <x v="110"/>
    <x v="0"/>
    <n v="109"/>
    <s v="Product_109"/>
    <x v="2"/>
    <n v="279.64"/>
    <n v="169.86"/>
    <n v="1"/>
    <n v="0"/>
    <n v="481"/>
    <n v="3"/>
    <n v="279.64"/>
    <n v="109.78"/>
  </r>
  <r>
    <n v="1430"/>
    <x v="3418"/>
    <n v="58"/>
    <x v="3"/>
    <d v="2023-09-23T00:00:00"/>
    <n v="0"/>
    <n v="13549"/>
    <x v="466"/>
    <x v="1"/>
    <n v="111"/>
    <s v="Product_111"/>
    <x v="1"/>
    <n v="1375.99"/>
    <n v="868.36"/>
    <n v="3"/>
    <n v="0"/>
    <n v="466"/>
    <n v="3"/>
    <n v="4127.97"/>
    <n v="1522.89"/>
  </r>
  <r>
    <n v="1726"/>
    <x v="3419"/>
    <n v="71"/>
    <x v="2"/>
    <d v="2021-12-28T00:00:00"/>
    <n v="0"/>
    <n v="11359"/>
    <x v="73"/>
    <x v="1"/>
    <n v="106"/>
    <s v="Product_106"/>
    <x v="1"/>
    <n v="1323.75"/>
    <n v="429.51499999999999"/>
    <n v="4"/>
    <n v="0.1"/>
    <n v="417"/>
    <n v="7"/>
    <n v="4765.5"/>
    <n v="3047.44"/>
  </r>
  <r>
    <n v="1849"/>
    <x v="3420"/>
    <n v="50"/>
    <x v="5"/>
    <d v="2020-12-06T00:00:00"/>
    <n v="0"/>
    <n v="13662"/>
    <x v="269"/>
    <x v="1"/>
    <n v="149"/>
    <s v="Product_149"/>
    <x v="3"/>
    <n v="596.58000000000004"/>
    <n v="376.48"/>
    <n v="4"/>
    <n v="0.2"/>
    <n v="554"/>
    <n v="3"/>
    <n v="1909.06"/>
    <n v="403.14"/>
  </r>
  <r>
    <n v="2347"/>
    <x v="3421"/>
    <n v="41"/>
    <x v="1"/>
    <d v="2023-08-18T00:00:00"/>
    <n v="0"/>
    <n v="12067"/>
    <x v="1090"/>
    <x v="1"/>
    <n v="127"/>
    <s v="Product_127"/>
    <x v="2"/>
    <n v="622.05999999999995"/>
    <n v="314.44"/>
    <n v="1"/>
    <n v="0"/>
    <n v="502"/>
    <n v="5"/>
    <n v="622.05999999999995"/>
    <n v="307.62"/>
  </r>
  <r>
    <n v="1989"/>
    <x v="3422"/>
    <n v="62"/>
    <x v="0"/>
    <d v="2023-08-06T00:00:00"/>
    <n v="0"/>
    <n v="12459"/>
    <x v="1356"/>
    <x v="1"/>
    <n v="112"/>
    <s v="Product_112"/>
    <x v="0"/>
    <n v="716.87"/>
    <n v="418.78"/>
    <n v="2"/>
    <n v="0"/>
    <n v="565"/>
    <n v="7"/>
    <n v="1433.74"/>
    <n v="596.17999999999995"/>
  </r>
  <r>
    <n v="1638"/>
    <x v="3423"/>
    <n v="42"/>
    <x v="4"/>
    <d v="2020-03-31T00:00:00"/>
    <n v="0"/>
    <n v="11914"/>
    <x v="371"/>
    <x v="0"/>
    <n v="122"/>
    <s v="Product_122"/>
    <x v="0"/>
    <n v="1001.45"/>
    <n v="501.8"/>
    <n v="5"/>
    <n v="0"/>
    <n v="753"/>
    <n v="4"/>
    <n v="5007.25"/>
    <n v="2498.25"/>
  </r>
  <r>
    <n v="1419"/>
    <x v="3424"/>
    <n v="46"/>
    <x v="0"/>
    <d v="2023-02-27T00:00:00"/>
    <n v="0"/>
    <n v="10548"/>
    <x v="335"/>
    <x v="2"/>
    <n v="140"/>
    <s v="Product_140"/>
    <x v="0"/>
    <n v="428.21"/>
    <n v="295.89999999999998"/>
    <n v="1"/>
    <n v="0.1"/>
    <n v="401"/>
    <n v="8"/>
    <n v="385.39"/>
    <n v="89.49"/>
  </r>
  <r>
    <n v="1593"/>
    <x v="3425"/>
    <n v="55"/>
    <x v="4"/>
    <d v="2023-08-14T00:00:00"/>
    <n v="0"/>
    <n v="11282"/>
    <x v="327"/>
    <x v="2"/>
    <n v="148"/>
    <s v="Product_148"/>
    <x v="1"/>
    <n v="83.28"/>
    <n v="55.8"/>
    <n v="1"/>
    <n v="0.2"/>
    <n v="506"/>
    <n v="5"/>
    <n v="66.62"/>
    <n v="10.82"/>
  </r>
  <r>
    <n v="1484"/>
    <x v="3426"/>
    <n v="34"/>
    <x v="4"/>
    <d v="2023-10-19T00:00:00"/>
    <n v="0"/>
    <n v="10604"/>
    <x v="467"/>
    <x v="1"/>
    <n v="137"/>
    <s v="Product_137"/>
    <x v="2"/>
    <n v="254.78"/>
    <n v="145.30000000000001"/>
    <n v="5"/>
    <n v="0"/>
    <n v="440"/>
    <n v="8"/>
    <n v="1273.9000000000001"/>
    <n v="547.4"/>
  </r>
  <r>
    <n v="1411"/>
    <x v="3427"/>
    <n v="8"/>
    <x v="1"/>
    <d v="2023-08-17T00:00:00"/>
    <n v="0"/>
    <n v="11722"/>
    <x v="1153"/>
    <x v="0"/>
    <n v="121"/>
    <s v="Product_121"/>
    <x v="0"/>
    <n v="688.17"/>
    <n v="436.56"/>
    <n v="4"/>
    <n v="0"/>
    <n v="395"/>
    <n v="4"/>
    <n v="2752.68"/>
    <n v="1006.44"/>
  </r>
  <r>
    <n v="1935"/>
    <x v="3428"/>
    <n v="33"/>
    <x v="5"/>
    <d v="2022-03-29T00:00:00"/>
    <n v="0"/>
    <n v="12404"/>
    <x v="427"/>
    <x v="0"/>
    <n v="133"/>
    <s v="Product_133"/>
    <x v="2"/>
    <n v="458.9"/>
    <n v="308.8"/>
    <n v="4"/>
    <n v="0"/>
    <n v="468"/>
    <n v="9"/>
    <n v="1835.6"/>
    <n v="600.4"/>
  </r>
  <r>
    <n v="2107"/>
    <x v="3429"/>
    <n v="51"/>
    <x v="2"/>
    <d v="2021-11-10T00:00:00"/>
    <n v="0"/>
    <n v="12248"/>
    <x v="855"/>
    <x v="0"/>
    <n v="117"/>
    <s v="Product_117"/>
    <x v="3"/>
    <n v="1158.55"/>
    <n v="548.09"/>
    <n v="5"/>
    <n v="0"/>
    <n v="351"/>
    <n v="10"/>
    <n v="5792.75"/>
    <n v="3052.3"/>
  </r>
  <r>
    <n v="2136"/>
    <x v="3430"/>
    <n v="50"/>
    <x v="5"/>
    <d v="2022-05-31T00:00:00"/>
    <n v="0"/>
    <n v="13482"/>
    <x v="989"/>
    <x v="2"/>
    <n v="129"/>
    <s v="Product_129"/>
    <x v="0"/>
    <n v="204.7"/>
    <n v="117.47"/>
    <n v="2"/>
    <n v="0"/>
    <n v="428"/>
    <n v="7"/>
    <n v="409.4"/>
    <n v="174.46"/>
  </r>
  <r>
    <n v="1331"/>
    <x v="3431"/>
    <n v="60"/>
    <x v="3"/>
    <d v="2020-04-08T00:00:00"/>
    <n v="1"/>
    <n v="13359"/>
    <x v="638"/>
    <x v="0"/>
    <n v="140"/>
    <s v="Product_140"/>
    <x v="2"/>
    <n v="1380.32"/>
    <n v="751.6"/>
    <n v="1"/>
    <n v="0"/>
    <n v="1485"/>
    <n v="2"/>
    <n v="1380.32"/>
    <n v="628.72"/>
  </r>
  <r>
    <n v="2401"/>
    <x v="3432"/>
    <n v="34"/>
    <x v="5"/>
    <d v="2020-01-22T00:00:00"/>
    <n v="1"/>
    <n v="13119"/>
    <x v="1357"/>
    <x v="1"/>
    <n v="110"/>
    <s v="Product_110"/>
    <x v="1"/>
    <n v="1348.22"/>
    <n v="851.37"/>
    <n v="3"/>
    <n v="0.2"/>
    <n v="1093"/>
    <n v="6"/>
    <n v="3235.73"/>
    <n v="681.62"/>
  </r>
  <r>
    <n v="1654"/>
    <x v="3433"/>
    <n v="63"/>
    <x v="4"/>
    <d v="2020-07-20T00:00:00"/>
    <n v="1"/>
    <n v="12812"/>
    <x v="247"/>
    <x v="0"/>
    <n v="118"/>
    <s v="Product_118"/>
    <x v="3"/>
    <n v="1367.7"/>
    <n v="702.62"/>
    <n v="4"/>
    <n v="0"/>
    <n v="1626"/>
    <n v="1"/>
    <n v="5470.8"/>
    <n v="2660.32"/>
  </r>
  <r>
    <n v="1040"/>
    <x v="3434"/>
    <n v="42"/>
    <x v="4"/>
    <d v="2021-06-13T00:00:00"/>
    <n v="0"/>
    <n v="11581"/>
    <x v="665"/>
    <x v="1"/>
    <n v="147"/>
    <s v="Product_147"/>
    <x v="3"/>
    <n v="1122.43"/>
    <n v="687.71"/>
    <n v="4"/>
    <n v="0.05"/>
    <n v="451"/>
    <n v="6"/>
    <n v="4265.2299999999996"/>
    <n v="1514.39"/>
  </r>
  <r>
    <n v="1958"/>
    <x v="3435"/>
    <n v="41"/>
    <x v="3"/>
    <d v="2021-03-30T00:00:00"/>
    <n v="0"/>
    <n v="13441"/>
    <x v="1117"/>
    <x v="2"/>
    <n v="113"/>
    <s v="Product_113"/>
    <x v="3"/>
    <n v="205.15"/>
    <n v="106.86"/>
    <n v="4"/>
    <n v="0"/>
    <n v="521"/>
    <n v="3"/>
    <n v="820.6"/>
    <n v="393.16"/>
  </r>
  <r>
    <n v="1104"/>
    <x v="3436"/>
    <n v="53"/>
    <x v="0"/>
    <d v="2022-11-11T00:00:00"/>
    <n v="0"/>
    <n v="12278"/>
    <x v="1054"/>
    <x v="2"/>
    <n v="127"/>
    <s v="Product_127"/>
    <x v="3"/>
    <n v="685.3"/>
    <n v="296.95999999999998"/>
    <n v="2"/>
    <n v="0"/>
    <n v="592"/>
    <n v="4"/>
    <n v="1370.6"/>
    <n v="776.68"/>
  </r>
  <r>
    <n v="1201"/>
    <x v="3437"/>
    <n v="19"/>
    <x v="4"/>
    <d v="2022-11-28T00:00:00"/>
    <n v="0"/>
    <n v="13166"/>
    <x v="784"/>
    <x v="0"/>
    <n v="110"/>
    <s v="Product_110"/>
    <x v="1"/>
    <n v="240.54"/>
    <n v="103.95"/>
    <n v="5"/>
    <n v="0.05"/>
    <n v="765"/>
    <n v="5"/>
    <n v="1142.56"/>
    <n v="622.80999999999995"/>
  </r>
  <r>
    <n v="1449"/>
    <x v="3438"/>
    <n v="24"/>
    <x v="3"/>
    <d v="2023-02-16T00:00:00"/>
    <n v="0"/>
    <n v="12350"/>
    <x v="736"/>
    <x v="2"/>
    <n v="132"/>
    <s v="Product_132"/>
    <x v="1"/>
    <n v="1482.16"/>
    <n v="645.79999999999995"/>
    <n v="2"/>
    <n v="0.2"/>
    <n v="644"/>
    <n v="5"/>
    <n v="2371.46"/>
    <n v="1079.8599999999999"/>
  </r>
  <r>
    <n v="2289"/>
    <x v="3439"/>
    <n v="24"/>
    <x v="4"/>
    <d v="2023-03-04T00:00:00"/>
    <n v="0"/>
    <n v="13289"/>
    <x v="1074"/>
    <x v="2"/>
    <n v="141"/>
    <s v="Product_141"/>
    <x v="0"/>
    <n v="532.91"/>
    <n v="218.36"/>
    <n v="4"/>
    <n v="0.05"/>
    <n v="639"/>
    <n v="2"/>
    <n v="2025.06"/>
    <n v="1151.6199999999999"/>
  </r>
  <r>
    <n v="1909"/>
    <x v="3440"/>
    <n v="56"/>
    <x v="2"/>
    <d v="2023-11-09T00:00:00"/>
    <n v="1"/>
    <n v="13623"/>
    <x v="483"/>
    <x v="0"/>
    <n v="145"/>
    <s v="Product_145"/>
    <x v="1"/>
    <n v="898.73"/>
    <n v="503.19"/>
    <n v="1"/>
    <n v="0.05"/>
    <n v="419"/>
    <n v="3"/>
    <n v="853.79"/>
    <n v="350.6"/>
  </r>
  <r>
    <n v="1209"/>
    <x v="3441"/>
    <n v="35"/>
    <x v="4"/>
    <d v="2023-03-24T00:00:00"/>
    <n v="0"/>
    <n v="12434"/>
    <x v="501"/>
    <x v="2"/>
    <n v="103"/>
    <s v="Product_103"/>
    <x v="1"/>
    <n v="1180.1199999999999"/>
    <n v="709.93"/>
    <n v="4"/>
    <n v="0.05"/>
    <n v="649"/>
    <n v="5"/>
    <n v="4484.46"/>
    <n v="1644.74"/>
  </r>
  <r>
    <n v="1562"/>
    <x v="3442"/>
    <n v="70"/>
    <x v="1"/>
    <d v="2021-03-28T00:00:00"/>
    <n v="1"/>
    <n v="10714"/>
    <x v="1276"/>
    <x v="1"/>
    <n v="122"/>
    <s v="Product_122"/>
    <x v="3"/>
    <n v="1384.89"/>
    <n v="606.61"/>
    <n v="1"/>
    <n v="0"/>
    <n v="1049"/>
    <n v="6"/>
    <n v="1384.89"/>
    <n v="778.28"/>
  </r>
  <r>
    <n v="2141"/>
    <x v="3443"/>
    <n v="40"/>
    <x v="3"/>
    <d v="2022-01-07T00:00:00"/>
    <n v="1"/>
    <n v="13699"/>
    <x v="1339"/>
    <x v="0"/>
    <n v="127"/>
    <s v="Product_127"/>
    <x v="1"/>
    <n v="1145.54"/>
    <n v="668.49"/>
    <n v="1"/>
    <n v="0.05"/>
    <n v="681"/>
    <n v="7"/>
    <n v="1088.26"/>
    <n v="419.77"/>
  </r>
  <r>
    <n v="1712"/>
    <x v="3444"/>
    <n v="17"/>
    <x v="5"/>
    <d v="2022-02-05T00:00:00"/>
    <n v="0"/>
    <n v="10924"/>
    <x v="737"/>
    <x v="1"/>
    <n v="103"/>
    <s v="Product_103"/>
    <x v="3"/>
    <n v="1028.03"/>
    <n v="595.55999999999995"/>
    <n v="4"/>
    <n v="0.05"/>
    <n v="507"/>
    <n v="2"/>
    <n v="3906.51"/>
    <n v="1524.27"/>
  </r>
  <r>
    <n v="2400"/>
    <x v="3445"/>
    <n v="29"/>
    <x v="3"/>
    <d v="2022-12-03T00:00:00"/>
    <n v="1"/>
    <n v="13162"/>
    <x v="979"/>
    <x v="2"/>
    <n v="133"/>
    <s v="Product_133"/>
    <x v="2"/>
    <n v="725.67"/>
    <n v="322.29000000000002"/>
    <n v="4"/>
    <n v="0"/>
    <n v="762"/>
    <n v="5"/>
    <n v="2902.68"/>
    <n v="1613.52"/>
  </r>
  <r>
    <n v="1770"/>
    <x v="3446"/>
    <n v="41"/>
    <x v="0"/>
    <d v="2022-08-06T00:00:00"/>
    <n v="0"/>
    <n v="10057"/>
    <x v="434"/>
    <x v="0"/>
    <n v="102"/>
    <s v="Product_102"/>
    <x v="2"/>
    <n v="927.83"/>
    <n v="483.61"/>
    <n v="1"/>
    <n v="0"/>
    <n v="356"/>
    <n v="3"/>
    <n v="927.83"/>
    <n v="444.22"/>
  </r>
  <r>
    <n v="2107"/>
    <x v="3447"/>
    <n v="47"/>
    <x v="4"/>
    <d v="2023-10-23T00:00:00"/>
    <n v="0"/>
    <n v="10433"/>
    <x v="428"/>
    <x v="1"/>
    <n v="111"/>
    <s v="Product_111"/>
    <x v="2"/>
    <n v="186.54"/>
    <n v="429.51499999999999"/>
    <n v="2"/>
    <n v="0.05"/>
    <n v="351"/>
    <n v="10"/>
    <n v="354.43"/>
    <n v="-504.6"/>
  </r>
  <r>
    <n v="1453"/>
    <x v="3448"/>
    <n v="25"/>
    <x v="3"/>
    <d v="2023-04-20T00:00:00"/>
    <n v="0"/>
    <n v="12569"/>
    <x v="212"/>
    <x v="0"/>
    <n v="146"/>
    <s v="Product_146"/>
    <x v="2"/>
    <n v="1331.69"/>
    <n v="539.37"/>
    <n v="2"/>
    <n v="0.1"/>
    <n v="622"/>
    <n v="4"/>
    <n v="2397.04"/>
    <n v="1318.3"/>
  </r>
  <r>
    <n v="1666"/>
    <x v="3449"/>
    <n v="48"/>
    <x v="2"/>
    <d v="2023-11-15T00:00:00"/>
    <n v="0"/>
    <n v="12815"/>
    <x v="623"/>
    <x v="1"/>
    <n v="110"/>
    <s v="Product_110"/>
    <x v="2"/>
    <n v="838.48"/>
    <n v="372.36"/>
    <n v="2"/>
    <n v="0"/>
    <n v="370"/>
    <n v="3"/>
    <n v="1676.96"/>
    <n v="932.24"/>
  </r>
  <r>
    <n v="1628"/>
    <x v="3450"/>
    <n v="52"/>
    <x v="3"/>
    <d v="2022-10-21T00:00:00"/>
    <n v="0"/>
    <n v="12876"/>
    <x v="774"/>
    <x v="1"/>
    <n v="139"/>
    <s v="Product_139"/>
    <x v="2"/>
    <n v="108.2"/>
    <n v="75.599999999999994"/>
    <n v="3"/>
    <n v="0.1"/>
    <n v="344"/>
    <n v="6"/>
    <n v="292.14"/>
    <n v="65.34"/>
  </r>
  <r>
    <n v="1386"/>
    <x v="3451"/>
    <n v="30"/>
    <x v="2"/>
    <d v="2020-11-04T00:00:00"/>
    <n v="0"/>
    <n v="11784"/>
    <x v="1025"/>
    <x v="0"/>
    <n v="133"/>
    <s v="Product_133"/>
    <x v="2"/>
    <n v="1383.86"/>
    <n v="858.08"/>
    <n v="1"/>
    <n v="0.1"/>
    <n v="721"/>
    <n v="7"/>
    <n v="1245.47"/>
    <n v="387.39"/>
  </r>
  <r>
    <n v="2373"/>
    <x v="3452"/>
    <n v="69"/>
    <x v="4"/>
    <d v="2021-12-07T00:00:00"/>
    <n v="0"/>
    <n v="10482"/>
    <x v="577"/>
    <x v="1"/>
    <n v="107"/>
    <s v="Product_107"/>
    <x v="3"/>
    <n v="759.49"/>
    <n v="409.55"/>
    <n v="3"/>
    <n v="0"/>
    <n v="579"/>
    <n v="4"/>
    <n v="2278.4699999999998"/>
    <n v="1049.82"/>
  </r>
  <r>
    <n v="1295"/>
    <x v="3453"/>
    <n v="32"/>
    <x v="5"/>
    <d v="2020-02-20T00:00:00"/>
    <n v="0"/>
    <n v="10366"/>
    <x v="404"/>
    <x v="0"/>
    <n v="115"/>
    <s v="Product_115"/>
    <x v="3"/>
    <n v="1309.45"/>
    <n v="771.19"/>
    <n v="3"/>
    <n v="0.05"/>
    <n v="334"/>
    <n v="5"/>
    <n v="3731.93"/>
    <n v="1418.36"/>
  </r>
  <r>
    <n v="1257"/>
    <x v="3454"/>
    <n v="25"/>
    <x v="4"/>
    <d v="2022-09-15T00:00:00"/>
    <n v="0"/>
    <n v="10888"/>
    <x v="832"/>
    <x v="2"/>
    <n v="126"/>
    <s v="Product_126"/>
    <x v="3"/>
    <n v="1292.49"/>
    <n v="845.12"/>
    <n v="1"/>
    <n v="0"/>
    <n v="333"/>
    <n v="3"/>
    <n v="1292.49"/>
    <n v="447.37"/>
  </r>
  <r>
    <n v="2104"/>
    <x v="3455"/>
    <n v="17"/>
    <x v="0"/>
    <d v="2020-08-02T00:00:00"/>
    <n v="1"/>
    <n v="11852"/>
    <x v="791"/>
    <x v="1"/>
    <n v="111"/>
    <s v="Product_111"/>
    <x v="3"/>
    <n v="1232.8399999999999"/>
    <n v="804.66"/>
    <n v="3"/>
    <n v="0"/>
    <n v="735"/>
    <n v="5"/>
    <n v="3698.52"/>
    <n v="1284.54"/>
  </r>
  <r>
    <n v="1267"/>
    <x v="3456"/>
    <n v="58"/>
    <x v="1"/>
    <d v="2021-08-28T00:00:00"/>
    <n v="0"/>
    <n v="13478"/>
    <x v="462"/>
    <x v="1"/>
    <n v="138"/>
    <s v="Product_138"/>
    <x v="1"/>
    <n v="139.03"/>
    <n v="69.150000000000006"/>
    <n v="1"/>
    <n v="0"/>
    <n v="346"/>
    <n v="5"/>
    <n v="139.03"/>
    <n v="69.88"/>
  </r>
  <r>
    <n v="1418"/>
    <x v="3457"/>
    <n v="40"/>
    <x v="5"/>
    <d v="2022-05-01T00:00:00"/>
    <n v="0"/>
    <n v="13589"/>
    <x v="42"/>
    <x v="1"/>
    <n v="127"/>
    <s v="Product_127"/>
    <x v="1"/>
    <n v="408.25"/>
    <n v="223.47"/>
    <n v="5"/>
    <n v="0.2"/>
    <n v="485"/>
    <n v="4"/>
    <n v="1633"/>
    <n v="515.65"/>
  </r>
  <r>
    <n v="1234"/>
    <x v="3458"/>
    <n v="32"/>
    <x v="5"/>
    <d v="2020-06-24T00:00:00"/>
    <n v="1"/>
    <n v="11354"/>
    <x v="178"/>
    <x v="1"/>
    <n v="139"/>
    <s v="Product_139"/>
    <x v="0"/>
    <n v="1319.54"/>
    <n v="780.4"/>
    <n v="5"/>
    <n v="0"/>
    <n v="1041"/>
    <n v="6"/>
    <n v="6597.7"/>
    <n v="2695.7"/>
  </r>
  <r>
    <n v="2334"/>
    <x v="3459"/>
    <n v="17"/>
    <x v="1"/>
    <d v="2020-08-25T00:00:00"/>
    <n v="0"/>
    <n v="11723"/>
    <x v="802"/>
    <x v="2"/>
    <n v="107"/>
    <s v="Product_107"/>
    <x v="1"/>
    <n v="1353.54"/>
    <n v="570.61"/>
    <n v="1"/>
    <n v="0.1"/>
    <n v="821"/>
    <n v="2"/>
    <n v="1218.19"/>
    <n v="647.58000000000004"/>
  </r>
  <r>
    <n v="1985"/>
    <x v="3460"/>
    <n v="34"/>
    <x v="3"/>
    <d v="2024-02-04T00:00:00"/>
    <n v="0"/>
    <n v="11258"/>
    <x v="1358"/>
    <x v="0"/>
    <n v="101"/>
    <s v="Product_101"/>
    <x v="3"/>
    <n v="714.2"/>
    <n v="488.33"/>
    <n v="1"/>
    <n v="0"/>
    <n v="332"/>
    <n v="3"/>
    <n v="714.2"/>
    <n v="225.87"/>
  </r>
  <r>
    <n v="2380"/>
    <x v="3461"/>
    <n v="75"/>
    <x v="4"/>
    <d v="2020-10-17T00:00:00"/>
    <n v="1"/>
    <n v="12930"/>
    <x v="1018"/>
    <x v="0"/>
    <n v="110"/>
    <s v="Product_110"/>
    <x v="3"/>
    <n v="688.06"/>
    <n v="364.55"/>
    <n v="1"/>
    <n v="0.1"/>
    <n v="1268"/>
    <n v="3"/>
    <n v="619.25"/>
    <n v="254.7"/>
  </r>
  <r>
    <n v="2236"/>
    <x v="3462"/>
    <n v="7"/>
    <x v="3"/>
    <d v="2021-12-14T00:00:00"/>
    <n v="0"/>
    <n v="10410"/>
    <x v="1359"/>
    <x v="0"/>
    <n v="121"/>
    <s v="Product_121"/>
    <x v="2"/>
    <n v="303.95"/>
    <n v="155.4"/>
    <n v="2"/>
    <n v="0.1"/>
    <n v="589"/>
    <n v="4"/>
    <n v="547.11"/>
    <n v="236.31"/>
  </r>
  <r>
    <n v="1573"/>
    <x v="3463"/>
    <n v="30"/>
    <x v="3"/>
    <d v="2021-09-30T00:00:00"/>
    <n v="1"/>
    <n v="12230"/>
    <x v="197"/>
    <x v="2"/>
    <n v="115"/>
    <s v="Product_115"/>
    <x v="2"/>
    <n v="1454.2"/>
    <n v="977.41"/>
    <n v="1"/>
    <n v="0.1"/>
    <n v="1189"/>
    <n v="4"/>
    <n v="1308.78"/>
    <n v="331.37"/>
  </r>
  <r>
    <n v="1048"/>
    <x v="3464"/>
    <n v="66"/>
    <x v="4"/>
    <d v="2021-03-12T00:00:00"/>
    <n v="0"/>
    <n v="13358"/>
    <x v="338"/>
    <x v="2"/>
    <n v="130"/>
    <s v="Product_130"/>
    <x v="0"/>
    <n v="359.05"/>
    <n v="156.36000000000001"/>
    <n v="4"/>
    <n v="0.05"/>
    <n v="1080"/>
    <n v="4"/>
    <n v="1364.39"/>
    <n v="738.95"/>
  </r>
  <r>
    <n v="2150"/>
    <x v="3465"/>
    <n v="58"/>
    <x v="0"/>
    <d v="2022-07-21T00:00:00"/>
    <n v="0"/>
    <n v="13194"/>
    <x v="498"/>
    <x v="0"/>
    <n v="130"/>
    <s v="Product_130"/>
    <x v="1"/>
    <n v="326.86"/>
    <n v="134.59"/>
    <n v="5"/>
    <n v="0.1"/>
    <n v="696"/>
    <n v="7"/>
    <n v="1470.87"/>
    <n v="797.92"/>
  </r>
  <r>
    <n v="1222"/>
    <x v="3466"/>
    <n v="31"/>
    <x v="5"/>
    <d v="2021-02-27T00:00:00"/>
    <n v="1"/>
    <n v="12205"/>
    <x v="563"/>
    <x v="0"/>
    <n v="108"/>
    <s v="Product_108"/>
    <x v="3"/>
    <n v="1008.06"/>
    <n v="610.38"/>
    <n v="5"/>
    <n v="0"/>
    <n v="786"/>
    <n v="2"/>
    <n v="5040.3"/>
    <n v="1988.4"/>
  </r>
  <r>
    <n v="1920"/>
    <x v="3467"/>
    <n v="41"/>
    <x v="2"/>
    <d v="2022-03-12T00:00:00"/>
    <n v="0"/>
    <n v="13394"/>
    <x v="536"/>
    <x v="2"/>
    <n v="124"/>
    <s v="Product_124"/>
    <x v="1"/>
    <n v="402.12"/>
    <n v="207.29"/>
    <n v="1"/>
    <n v="0"/>
    <n v="547"/>
    <n v="7"/>
    <n v="402.12"/>
    <n v="194.83"/>
  </r>
  <r>
    <n v="2302"/>
    <x v="3468"/>
    <n v="46"/>
    <x v="1"/>
    <d v="2022-09-16T00:00:00"/>
    <n v="1"/>
    <n v="12060"/>
    <x v="894"/>
    <x v="2"/>
    <n v="119"/>
    <s v="Product_119"/>
    <x v="0"/>
    <n v="1411.22"/>
    <n v="888.14"/>
    <n v="5"/>
    <n v="0"/>
    <n v="358"/>
    <n v="3"/>
    <n v="7056.1"/>
    <n v="2615.4"/>
  </r>
  <r>
    <n v="2431"/>
    <x v="3469"/>
    <n v="42"/>
    <x v="5"/>
    <d v="2021-12-14T00:00:00"/>
    <n v="0"/>
    <n v="13898"/>
    <x v="1359"/>
    <x v="1"/>
    <n v="103"/>
    <s v="Product_103"/>
    <x v="2"/>
    <n v="65.819999999999993"/>
    <n v="27.68"/>
    <n v="1"/>
    <n v="0.05"/>
    <n v="458"/>
    <n v="3"/>
    <n v="62.53"/>
    <n v="34.85"/>
  </r>
  <r>
    <n v="2317"/>
    <x v="3470"/>
    <n v="66"/>
    <x v="3"/>
    <d v="2022-02-09T00:00:00"/>
    <n v="1"/>
    <n v="12613"/>
    <x v="675"/>
    <x v="0"/>
    <n v="115"/>
    <s v="Product_115"/>
    <x v="3"/>
    <n v="58.34"/>
    <n v="30.05"/>
    <n v="1"/>
    <n v="0"/>
    <n v="799"/>
    <n v="4"/>
    <n v="58.34"/>
    <n v="28.29"/>
  </r>
  <r>
    <n v="1276"/>
    <x v="3471"/>
    <n v="45"/>
    <x v="1"/>
    <d v="2020-07-18T00:00:00"/>
    <n v="0"/>
    <n v="12919"/>
    <x v="941"/>
    <x v="0"/>
    <n v="136"/>
    <s v="Product_136"/>
    <x v="2"/>
    <n v="782.07"/>
    <n v="368.04"/>
    <n v="5"/>
    <n v="0"/>
    <n v="391"/>
    <n v="8"/>
    <n v="3910.35"/>
    <n v="2070.15"/>
  </r>
  <r>
    <n v="2461"/>
    <x v="3472"/>
    <n v="57"/>
    <x v="2"/>
    <d v="2022-06-16T00:00:00"/>
    <n v="0"/>
    <n v="11812"/>
    <x v="200"/>
    <x v="0"/>
    <n v="106"/>
    <s v="Product_106"/>
    <x v="3"/>
    <n v="757.69"/>
    <n v="471.19"/>
    <n v="5"/>
    <n v="0.1"/>
    <n v="709"/>
    <n v="4"/>
    <n v="3409.61"/>
    <n v="1053.6600000000001"/>
  </r>
  <r>
    <n v="2130"/>
    <x v="3473"/>
    <n v="42"/>
    <x v="5"/>
    <d v="2024-01-18T00:00:00"/>
    <n v="0"/>
    <n v="12602"/>
    <x v="152"/>
    <x v="0"/>
    <n v="142"/>
    <s v="Product_142"/>
    <x v="2"/>
    <n v="286.88"/>
    <n v="134.30000000000001"/>
    <n v="4"/>
    <n v="0.05"/>
    <n v="349"/>
    <n v="4"/>
    <n v="1090.1400000000001"/>
    <n v="552.94000000000005"/>
  </r>
  <r>
    <n v="1419"/>
    <x v="3474"/>
    <n v="9"/>
    <x v="5"/>
    <d v="2023-11-27T00:00:00"/>
    <n v="0"/>
    <n v="11802"/>
    <x v="280"/>
    <x v="0"/>
    <n v="148"/>
    <s v="Product_148"/>
    <x v="2"/>
    <n v="767.05"/>
    <n v="412.2"/>
    <n v="3"/>
    <n v="0.1"/>
    <n v="401"/>
    <n v="8"/>
    <n v="2071.04"/>
    <n v="834.44"/>
  </r>
  <r>
    <n v="1610"/>
    <x v="3475"/>
    <n v="22"/>
    <x v="0"/>
    <d v="2022-07-15T00:00:00"/>
    <n v="1"/>
    <n v="13692"/>
    <x v="1360"/>
    <x v="1"/>
    <n v="118"/>
    <s v="Product_118"/>
    <x v="0"/>
    <n v="646.91"/>
    <n v="417.69"/>
    <n v="4"/>
    <n v="0"/>
    <n v="873"/>
    <n v="2"/>
    <n v="2587.64"/>
    <n v="916.88"/>
  </r>
  <r>
    <n v="2452"/>
    <x v="3476"/>
    <n v="25"/>
    <x v="5"/>
    <d v="2021-10-15T00:00:00"/>
    <n v="1"/>
    <n v="13906"/>
    <x v="1210"/>
    <x v="2"/>
    <n v="138"/>
    <s v="Product_138"/>
    <x v="1"/>
    <n v="1340.98"/>
    <n v="904.65"/>
    <n v="4"/>
    <n v="0"/>
    <n v="528"/>
    <n v="4"/>
    <n v="5363.92"/>
    <n v="1745.32"/>
  </r>
  <r>
    <n v="1374"/>
    <x v="3477"/>
    <n v="36"/>
    <x v="5"/>
    <d v="2020-05-17T00:00:00"/>
    <n v="1"/>
    <n v="10677"/>
    <x v="998"/>
    <x v="1"/>
    <n v="119"/>
    <s v="Product_119"/>
    <x v="2"/>
    <n v="63.42"/>
    <n v="39.119999999999997"/>
    <n v="5"/>
    <n v="0"/>
    <n v="814"/>
    <n v="5"/>
    <n v="317.10000000000002"/>
    <n v="121.5"/>
  </r>
  <r>
    <n v="1072"/>
    <x v="3478"/>
    <n v="71"/>
    <x v="2"/>
    <d v="2021-09-06T00:00:00"/>
    <n v="0"/>
    <n v="12910"/>
    <x v="328"/>
    <x v="1"/>
    <n v="149"/>
    <s v="Product_149"/>
    <x v="3"/>
    <n v="1465.59"/>
    <n v="774.96"/>
    <n v="4"/>
    <n v="0"/>
    <n v="514"/>
    <n v="7"/>
    <n v="5862.36"/>
    <n v="2762.52"/>
  </r>
  <r>
    <n v="2053"/>
    <x v="3479"/>
    <n v="45"/>
    <x v="2"/>
    <d v="2020-01-04T00:00:00"/>
    <n v="0"/>
    <n v="13991"/>
    <x v="1361"/>
    <x v="0"/>
    <n v="130"/>
    <s v="Product_130"/>
    <x v="1"/>
    <n v="955.37"/>
    <n v="546.09"/>
    <n v="5"/>
    <n v="0"/>
    <n v="519"/>
    <n v="3"/>
    <n v="4776.8500000000004"/>
    <n v="2046.4"/>
  </r>
  <r>
    <n v="2211"/>
    <x v="3480"/>
    <n v="38"/>
    <x v="1"/>
    <d v="2023-12-26T00:00:00"/>
    <n v="0"/>
    <n v="10617"/>
    <x v="1362"/>
    <x v="1"/>
    <n v="113"/>
    <s v="Product_113"/>
    <x v="1"/>
    <n v="270.17"/>
    <n v="429.51499999999999"/>
    <n v="2"/>
    <n v="0"/>
    <n v="372"/>
    <n v="5"/>
    <n v="540.34"/>
    <n v="-318.69"/>
  </r>
  <r>
    <n v="2387"/>
    <x v="3481"/>
    <n v="58"/>
    <x v="3"/>
    <d v="2020-08-23T00:00:00"/>
    <n v="1"/>
    <n v="13634"/>
    <x v="764"/>
    <x v="1"/>
    <n v="139"/>
    <s v="Product_139"/>
    <x v="2"/>
    <n v="117.8"/>
    <n v="78.040000000000006"/>
    <n v="1"/>
    <n v="0"/>
    <n v="887"/>
    <n v="6"/>
    <n v="117.8"/>
    <n v="39.76"/>
  </r>
  <r>
    <n v="2474"/>
    <x v="3482"/>
    <n v="18"/>
    <x v="2"/>
    <d v="2020-02-16T00:00:00"/>
    <n v="0"/>
    <n v="12251"/>
    <x v="1292"/>
    <x v="0"/>
    <n v="112"/>
    <s v="Product_112"/>
    <x v="2"/>
    <n v="830.25"/>
    <n v="553.41999999999996"/>
    <n v="3"/>
    <n v="0"/>
    <n v="551"/>
    <n v="6"/>
    <n v="2490.75"/>
    <n v="830.49"/>
  </r>
  <r>
    <n v="1194"/>
    <x v="3483"/>
    <n v="32"/>
    <x v="1"/>
    <d v="2021-12-03T00:00:00"/>
    <n v="1"/>
    <n v="13004"/>
    <x v="363"/>
    <x v="1"/>
    <n v="134"/>
    <s v="Product_134"/>
    <x v="2"/>
    <n v="390.59"/>
    <n v="265.32"/>
    <n v="2"/>
    <n v="0"/>
    <n v="1117"/>
    <n v="4"/>
    <n v="781.18"/>
    <n v="250.54"/>
  </r>
  <r>
    <n v="2179"/>
    <x v="3484"/>
    <n v="30"/>
    <x v="5"/>
    <d v="2023-08-20T00:00:00"/>
    <n v="0"/>
    <n v="12349"/>
    <x v="79"/>
    <x v="1"/>
    <n v="112"/>
    <s v="Product_112"/>
    <x v="1"/>
    <n v="486.69"/>
    <n v="313.05"/>
    <n v="1"/>
    <n v="0"/>
    <n v="500"/>
    <n v="5"/>
    <n v="486.69"/>
    <n v="173.64"/>
  </r>
  <r>
    <n v="2195"/>
    <x v="3485"/>
    <n v="45"/>
    <x v="1"/>
    <d v="2020-11-08T00:00:00"/>
    <n v="1"/>
    <n v="13114"/>
    <x v="974"/>
    <x v="2"/>
    <n v="144"/>
    <s v="Product_144"/>
    <x v="0"/>
    <n v="405.44"/>
    <n v="180.03"/>
    <n v="1"/>
    <n v="0.05"/>
    <n v="1604"/>
    <n v="5"/>
    <n v="385.17"/>
    <n v="205.14"/>
  </r>
  <r>
    <n v="1846"/>
    <x v="3486"/>
    <n v="53"/>
    <x v="1"/>
    <d v="2023-10-18T00:00:00"/>
    <n v="0"/>
    <n v="10794"/>
    <x v="1335"/>
    <x v="0"/>
    <n v="124"/>
    <s v="Product_124"/>
    <x v="2"/>
    <n v="992.75"/>
    <n v="619.77"/>
    <n v="3"/>
    <n v="0.05"/>
    <n v="441"/>
    <n v="3"/>
    <n v="2829.34"/>
    <n v="970.03"/>
  </r>
  <r>
    <n v="2064"/>
    <x v="3487"/>
    <n v="47"/>
    <x v="1"/>
    <d v="2020-02-12T00:00:00"/>
    <n v="0"/>
    <n v="12644"/>
    <x v="781"/>
    <x v="0"/>
    <n v="104"/>
    <s v="Product_104"/>
    <x v="1"/>
    <n v="852.62"/>
    <n v="549.41"/>
    <n v="4"/>
    <n v="0.1"/>
    <n v="400"/>
    <n v="5"/>
    <n v="3069.43"/>
    <n v="871.79"/>
  </r>
  <r>
    <n v="2086"/>
    <x v="3488"/>
    <n v="47"/>
    <x v="4"/>
    <d v="2021-05-14T00:00:00"/>
    <n v="0"/>
    <n v="10728"/>
    <x v="506"/>
    <x v="1"/>
    <n v="136"/>
    <s v="Product_136"/>
    <x v="1"/>
    <n v="163.06"/>
    <n v="108.17"/>
    <n v="1"/>
    <n v="0"/>
    <n v="561"/>
    <n v="5"/>
    <n v="163.06"/>
    <n v="54.89"/>
  </r>
  <r>
    <n v="1022"/>
    <x v="3489"/>
    <n v="34"/>
    <x v="1"/>
    <d v="2022-11-22T00:00:00"/>
    <n v="0"/>
    <n v="11693"/>
    <x v="1114"/>
    <x v="0"/>
    <n v="148"/>
    <s v="Product_148"/>
    <x v="3"/>
    <n v="813.46"/>
    <n v="551.07000000000005"/>
    <n v="3"/>
    <n v="0.2"/>
    <n v="414"/>
    <n v="5"/>
    <n v="1952.3"/>
    <n v="299.08999999999997"/>
  </r>
  <r>
    <n v="1359"/>
    <x v="3490"/>
    <n v="44"/>
    <x v="2"/>
    <d v="2020-12-23T00:00:00"/>
    <n v="0"/>
    <n v="11885"/>
    <x v="964"/>
    <x v="2"/>
    <n v="114"/>
    <s v="Product_114"/>
    <x v="2"/>
    <n v="1197.23"/>
    <n v="661.77"/>
    <n v="5"/>
    <n v="0.2"/>
    <n v="459"/>
    <n v="4"/>
    <n v="4788.92"/>
    <n v="1480.07"/>
  </r>
  <r>
    <n v="2098"/>
    <x v="3491"/>
    <n v="27"/>
    <x v="4"/>
    <d v="2023-04-02T00:00:00"/>
    <n v="0"/>
    <n v="12553"/>
    <x v="750"/>
    <x v="1"/>
    <n v="117"/>
    <s v="Product_117"/>
    <x v="0"/>
    <n v="167.73"/>
    <n v="100.06"/>
    <n v="1"/>
    <n v="0"/>
    <n v="469"/>
    <n v="6"/>
    <n v="167.73"/>
    <n v="67.67"/>
  </r>
  <r>
    <n v="1559"/>
    <x v="3492"/>
    <n v="50"/>
    <x v="3"/>
    <d v="2020-11-23T00:00:00"/>
    <n v="0"/>
    <n v="10638"/>
    <x v="130"/>
    <x v="2"/>
    <n v="149"/>
    <s v="Product_149"/>
    <x v="3"/>
    <n v="1340.12"/>
    <n v="539.89"/>
    <n v="1"/>
    <n v="0"/>
    <n v="809"/>
    <n v="7"/>
    <n v="1340.12"/>
    <n v="800.23"/>
  </r>
  <r>
    <n v="1671"/>
    <x v="3493"/>
    <n v="32"/>
    <x v="1"/>
    <d v="2021-08-11T00:00:00"/>
    <n v="0"/>
    <n v="10190"/>
    <x v="1363"/>
    <x v="1"/>
    <n v="103"/>
    <s v="Product_103"/>
    <x v="2"/>
    <n v="888.54"/>
    <n v="508.1"/>
    <n v="4"/>
    <n v="0"/>
    <n v="716"/>
    <n v="8"/>
    <n v="3554.16"/>
    <n v="1521.76"/>
  </r>
  <r>
    <n v="2141"/>
    <x v="3494"/>
    <n v="23"/>
    <x v="0"/>
    <d v="2023-02-20T00:00:00"/>
    <n v="1"/>
    <n v="11801"/>
    <x v="398"/>
    <x v="1"/>
    <n v="138"/>
    <s v="Product_138"/>
    <x v="3"/>
    <n v="1428.41"/>
    <n v="774.14"/>
    <n v="4"/>
    <n v="0.05"/>
    <n v="681"/>
    <n v="7"/>
    <n v="5427.96"/>
    <n v="2331.4"/>
  </r>
  <r>
    <n v="2403"/>
    <x v="3495"/>
    <n v="40"/>
    <x v="5"/>
    <d v="2022-05-23T00:00:00"/>
    <n v="0"/>
    <n v="10898"/>
    <x v="528"/>
    <x v="0"/>
    <n v="123"/>
    <s v="Product_123"/>
    <x v="2"/>
    <n v="264.8"/>
    <n v="182.37"/>
    <n v="5"/>
    <n v="0"/>
    <n v="626"/>
    <n v="7"/>
    <n v="1324"/>
    <n v="412.15"/>
  </r>
  <r>
    <n v="1678"/>
    <x v="3496"/>
    <n v="11"/>
    <x v="5"/>
    <d v="2022-04-08T00:00:00"/>
    <n v="1"/>
    <n v="11996"/>
    <x v="87"/>
    <x v="0"/>
    <n v="113"/>
    <s v="Product_113"/>
    <x v="3"/>
    <n v="1490.67"/>
    <n v="999.51"/>
    <n v="1"/>
    <n v="0.2"/>
    <n v="881"/>
    <n v="2"/>
    <n v="1192.54"/>
    <n v="193.03"/>
  </r>
  <r>
    <n v="2313"/>
    <x v="3497"/>
    <n v="62"/>
    <x v="4"/>
    <d v="2021-04-19T00:00:00"/>
    <n v="0"/>
    <n v="12107"/>
    <x v="759"/>
    <x v="1"/>
    <n v="109"/>
    <s v="Product_109"/>
    <x v="0"/>
    <n v="984.2"/>
    <n v="629.17999999999995"/>
    <n v="4"/>
    <n v="0"/>
    <n v="435"/>
    <n v="4"/>
    <n v="3936.8"/>
    <n v="1420.08"/>
  </r>
  <r>
    <n v="1439"/>
    <x v="3498"/>
    <n v="51"/>
    <x v="5"/>
    <d v="2022-09-04T00:00:00"/>
    <n v="1"/>
    <n v="13866"/>
    <x v="1048"/>
    <x v="2"/>
    <n v="121"/>
    <s v="Product_121"/>
    <x v="3"/>
    <n v="872.87"/>
    <n v="364.07"/>
    <n v="3"/>
    <n v="0.2"/>
    <n v="998"/>
    <n v="1"/>
    <n v="2094.89"/>
    <n v="1002.68"/>
  </r>
  <r>
    <n v="1932"/>
    <x v="3499"/>
    <n v="45"/>
    <x v="5"/>
    <d v="2023-07-13T00:00:00"/>
    <n v="0"/>
    <n v="11489"/>
    <x v="500"/>
    <x v="1"/>
    <n v="141"/>
    <s v="Product_141"/>
    <x v="3"/>
    <n v="797.16"/>
    <n v="415.01"/>
    <n v="1"/>
    <n v="0.1"/>
    <n v="538"/>
    <n v="1"/>
    <n v="717.44"/>
    <n v="302.43"/>
  </r>
  <r>
    <n v="1006"/>
    <x v="3500"/>
    <n v="15"/>
    <x v="4"/>
    <d v="2021-01-12T00:00:00"/>
    <n v="1"/>
    <n v="11402"/>
    <x v="720"/>
    <x v="1"/>
    <n v="108"/>
    <s v="Product_108"/>
    <x v="3"/>
    <n v="84.3"/>
    <n v="51.32"/>
    <n v="3"/>
    <n v="0.2"/>
    <n v="586"/>
    <n v="4"/>
    <n v="202.32"/>
    <n v="48.36"/>
  </r>
  <r>
    <n v="2219"/>
    <x v="3501"/>
    <n v="29"/>
    <x v="5"/>
    <d v="2021-01-16T00:00:00"/>
    <n v="0"/>
    <n v="11452"/>
    <x v="1174"/>
    <x v="1"/>
    <n v="117"/>
    <s v="Product_117"/>
    <x v="2"/>
    <n v="1412.48"/>
    <n v="577.55999999999995"/>
    <n v="2"/>
    <n v="0"/>
    <n v="528"/>
    <n v="5"/>
    <n v="2824.96"/>
    <n v="1669.84"/>
  </r>
  <r>
    <n v="1420"/>
    <x v="3502"/>
    <n v="40"/>
    <x v="1"/>
    <d v="2023-08-04T00:00:00"/>
    <n v="0"/>
    <n v="12109"/>
    <x v="1364"/>
    <x v="2"/>
    <n v="116"/>
    <s v="Product_116"/>
    <x v="2"/>
    <n v="983.79"/>
    <n v="463.11"/>
    <n v="5"/>
    <n v="0"/>
    <n v="516"/>
    <n v="4"/>
    <n v="4918.95"/>
    <n v="2603.4"/>
  </r>
  <r>
    <n v="1832"/>
    <x v="3503"/>
    <n v="36"/>
    <x v="3"/>
    <d v="2023-09-08T00:00:00"/>
    <n v="0"/>
    <n v="11943"/>
    <x v="110"/>
    <x v="0"/>
    <n v="116"/>
    <s v="Product_116"/>
    <x v="0"/>
    <n v="182.86"/>
    <n v="121.83"/>
    <n v="4"/>
    <n v="0.05"/>
    <n v="481"/>
    <n v="6"/>
    <n v="694.87"/>
    <n v="207.55"/>
  </r>
  <r>
    <n v="2216"/>
    <x v="3504"/>
    <n v="14"/>
    <x v="4"/>
    <d v="2022-04-06T00:00:00"/>
    <n v="1"/>
    <n v="12349"/>
    <x v="1365"/>
    <x v="0"/>
    <n v="128"/>
    <s v="Product_128"/>
    <x v="3"/>
    <n v="80.38"/>
    <n v="35.28"/>
    <n v="2"/>
    <n v="0.05"/>
    <n v="858"/>
    <n v="3"/>
    <n v="152.72"/>
    <n v="82.16"/>
  </r>
  <r>
    <n v="1558"/>
    <x v="3505"/>
    <n v="20"/>
    <x v="0"/>
    <d v="2022-03-21T00:00:00"/>
    <n v="0"/>
    <n v="10637"/>
    <x v="109"/>
    <x v="2"/>
    <n v="116"/>
    <s v="Product_116"/>
    <x v="1"/>
    <n v="123.64"/>
    <n v="51.36"/>
    <n v="4"/>
    <n v="0"/>
    <n v="519"/>
    <n v="7"/>
    <n v="494.56"/>
    <n v="289.12"/>
  </r>
  <r>
    <n v="2171"/>
    <x v="3506"/>
    <n v="35"/>
    <x v="4"/>
    <d v="2020-02-29T00:00:00"/>
    <n v="1"/>
    <n v="10998"/>
    <x v="579"/>
    <x v="0"/>
    <n v="146"/>
    <s v="Product_146"/>
    <x v="3"/>
    <n v="933.62"/>
    <n v="536.05999999999995"/>
    <n v="2"/>
    <n v="0.05"/>
    <n v="1069"/>
    <n v="4"/>
    <n v="1773.88"/>
    <n v="701.76"/>
  </r>
  <r>
    <n v="2225"/>
    <x v="3507"/>
    <n v="20"/>
    <x v="2"/>
    <d v="2023-11-06T00:00:00"/>
    <n v="0"/>
    <n v="12219"/>
    <x v="729"/>
    <x v="1"/>
    <n v="146"/>
    <s v="Product_146"/>
    <x v="1"/>
    <n v="940.32"/>
    <n v="643.12"/>
    <n v="4"/>
    <n v="0"/>
    <n v="570"/>
    <n v="3"/>
    <n v="3761.28"/>
    <n v="1188.8"/>
  </r>
  <r>
    <n v="2467"/>
    <x v="3508"/>
    <n v="60"/>
    <x v="0"/>
    <d v="2021-08-02T00:00:00"/>
    <n v="1"/>
    <n v="11528"/>
    <x v="703"/>
    <x v="0"/>
    <n v="114"/>
    <s v="Product_114"/>
    <x v="1"/>
    <n v="774.52"/>
    <n v="503.74"/>
    <n v="5"/>
    <n v="0"/>
    <n v="1423"/>
    <n v="2"/>
    <n v="3872.6"/>
    <n v="1353.9"/>
  </r>
  <r>
    <n v="1913"/>
    <x v="3509"/>
    <n v="47"/>
    <x v="2"/>
    <d v="2022-07-09T00:00:00"/>
    <n v="0"/>
    <n v="10062"/>
    <x v="981"/>
    <x v="0"/>
    <n v="146"/>
    <s v="Product_146"/>
    <x v="3"/>
    <n v="494.81"/>
    <n v="342.62"/>
    <n v="1"/>
    <n v="0"/>
    <n v="350"/>
    <n v="4"/>
    <n v="494.81"/>
    <n v="152.19"/>
  </r>
  <r>
    <n v="2442"/>
    <x v="3510"/>
    <n v="27"/>
    <x v="4"/>
    <d v="2023-04-27T00:00:00"/>
    <n v="0"/>
    <n v="12819"/>
    <x v="590"/>
    <x v="2"/>
    <n v="144"/>
    <s v="Product_144"/>
    <x v="1"/>
    <n v="821.03"/>
    <n v="514.01"/>
    <n v="3"/>
    <n v="0.2"/>
    <n v="615"/>
    <n v="5"/>
    <n v="1970.47"/>
    <n v="428.44"/>
  </r>
  <r>
    <n v="2450"/>
    <x v="3511"/>
    <n v="57"/>
    <x v="2"/>
    <d v="2022-05-29T00:00:00"/>
    <n v="0"/>
    <n v="10015"/>
    <x v="1044"/>
    <x v="2"/>
    <n v="138"/>
    <s v="Product_138"/>
    <x v="1"/>
    <n v="798.64"/>
    <n v="424.25"/>
    <n v="2"/>
    <n v="0"/>
    <n v="487"/>
    <n v="4"/>
    <n v="1597.28"/>
    <n v="748.78"/>
  </r>
  <r>
    <n v="2006"/>
    <x v="3512"/>
    <n v="54"/>
    <x v="0"/>
    <d v="2022-07-03T00:00:00"/>
    <n v="1"/>
    <n v="12738"/>
    <x v="1269"/>
    <x v="1"/>
    <n v="120"/>
    <s v="Product_120"/>
    <x v="3"/>
    <n v="78.150000000000006"/>
    <n v="53.45"/>
    <n v="3"/>
    <n v="0.05"/>
    <n v="785"/>
    <n v="5"/>
    <n v="222.73"/>
    <n v="62.38"/>
  </r>
  <r>
    <n v="2498"/>
    <x v="3513"/>
    <n v="44"/>
    <x v="1"/>
    <d v="2020-10-01T00:00:00"/>
    <n v="1"/>
    <n v="10841"/>
    <x v="1220"/>
    <x v="1"/>
    <n v="145"/>
    <s v="Product_145"/>
    <x v="2"/>
    <n v="459.58"/>
    <n v="242.65"/>
    <n v="3"/>
    <n v="0"/>
    <n v="1605"/>
    <n v="2"/>
    <n v="1378.74"/>
    <n v="650.79"/>
  </r>
  <r>
    <n v="1125"/>
    <x v="3514"/>
    <n v="39"/>
    <x v="4"/>
    <d v="2023-12-14T00:00:00"/>
    <n v="0"/>
    <n v="13951"/>
    <x v="1247"/>
    <x v="0"/>
    <n v="148"/>
    <s v="Product_148"/>
    <x v="3"/>
    <n v="127.12"/>
    <n v="64.2"/>
    <n v="4"/>
    <n v="0.05"/>
    <n v="384"/>
    <n v="5"/>
    <n v="483.06"/>
    <n v="226.26"/>
  </r>
  <r>
    <n v="1394"/>
    <x v="3515"/>
    <n v="35"/>
    <x v="4"/>
    <d v="2021-03-15T00:00:00"/>
    <n v="0"/>
    <n v="11124"/>
    <x v="1177"/>
    <x v="2"/>
    <n v="141"/>
    <s v="Product_141"/>
    <x v="0"/>
    <n v="1355.22"/>
    <n v="724.31"/>
    <n v="1"/>
    <n v="0.2"/>
    <n v="510"/>
    <n v="5"/>
    <n v="1084.18"/>
    <n v="359.87"/>
  </r>
  <r>
    <n v="1816"/>
    <x v="3516"/>
    <n v="31"/>
    <x v="5"/>
    <d v="2021-02-25T00:00:00"/>
    <n v="0"/>
    <n v="13247"/>
    <x v="1366"/>
    <x v="2"/>
    <n v="134"/>
    <s v="Product_134"/>
    <x v="1"/>
    <n v="1101.57"/>
    <n v="709.62"/>
    <n v="4"/>
    <n v="0"/>
    <n v="550"/>
    <n v="6"/>
    <n v="4406.28"/>
    <n v="1567.8"/>
  </r>
  <r>
    <n v="1880"/>
    <x v="3517"/>
    <n v="19"/>
    <x v="4"/>
    <d v="2021-07-24T00:00:00"/>
    <n v="0"/>
    <n v="11216"/>
    <x v="224"/>
    <x v="1"/>
    <n v="129"/>
    <s v="Product_129"/>
    <x v="0"/>
    <n v="1494.37"/>
    <n v="1009.16"/>
    <n v="3"/>
    <n v="0"/>
    <n v="598"/>
    <n v="10"/>
    <n v="4483.1099999999997"/>
    <n v="1455.63"/>
  </r>
  <r>
    <n v="1575"/>
    <x v="3518"/>
    <n v="62"/>
    <x v="4"/>
    <d v="2023-12-12T00:00:00"/>
    <n v="0"/>
    <n v="11996"/>
    <x v="874"/>
    <x v="0"/>
    <n v="103"/>
    <s v="Product_103"/>
    <x v="1"/>
    <n v="488.15"/>
    <n v="247.64"/>
    <n v="5"/>
    <n v="0"/>
    <n v="386"/>
    <n v="2"/>
    <n v="2440.75"/>
    <n v="1202.55"/>
  </r>
  <r>
    <n v="1324"/>
    <x v="3519"/>
    <n v="32"/>
    <x v="1"/>
    <d v="2020-05-08T00:00:00"/>
    <n v="1"/>
    <n v="13884"/>
    <x v="158"/>
    <x v="0"/>
    <n v="110"/>
    <s v="Product_110"/>
    <x v="2"/>
    <n v="1323.8"/>
    <n v="713.1"/>
    <n v="1"/>
    <n v="0.2"/>
    <n v="1616"/>
    <n v="2"/>
    <n v="1059.04"/>
    <n v="345.94"/>
  </r>
  <r>
    <n v="2415"/>
    <x v="3520"/>
    <n v="40"/>
    <x v="5"/>
    <d v="2023-03-28T00:00:00"/>
    <n v="0"/>
    <n v="10898"/>
    <x v="58"/>
    <x v="2"/>
    <n v="120"/>
    <s v="Product_120"/>
    <x v="1"/>
    <n v="924.43"/>
    <n v="618.9"/>
    <n v="1"/>
    <n v="0"/>
    <n v="327"/>
    <n v="6"/>
    <n v="924.43"/>
    <n v="305.52999999999997"/>
  </r>
  <r>
    <n v="1929"/>
    <x v="3521"/>
    <n v="26"/>
    <x v="3"/>
    <d v="2020-07-27T00:00:00"/>
    <n v="0"/>
    <n v="13344"/>
    <x v="625"/>
    <x v="2"/>
    <n v="102"/>
    <s v="Product_102"/>
    <x v="3"/>
    <n v="707.03"/>
    <n v="429.51499999999999"/>
    <n v="3"/>
    <n v="0"/>
    <n v="502"/>
    <n v="5"/>
    <n v="2121.09"/>
    <n v="832.54"/>
  </r>
  <r>
    <n v="2463"/>
    <x v="3522"/>
    <n v="36"/>
    <x v="2"/>
    <d v="2023-01-04T00:00:00"/>
    <n v="1"/>
    <n v="11490"/>
    <x v="291"/>
    <x v="2"/>
    <n v="127"/>
    <s v="Product_127"/>
    <x v="1"/>
    <n v="372.73"/>
    <n v="236.74"/>
    <n v="4"/>
    <n v="0"/>
    <n v="728"/>
    <n v="4"/>
    <n v="1490.92"/>
    <n v="543.96"/>
  </r>
  <r>
    <n v="2227"/>
    <x v="3523"/>
    <n v="82"/>
    <x v="0"/>
    <d v="2021-01-17T00:00:00"/>
    <n v="0"/>
    <n v="12980"/>
    <x v="1155"/>
    <x v="2"/>
    <n v="132"/>
    <s v="Product_132"/>
    <x v="0"/>
    <n v="1120.67"/>
    <n v="600.98"/>
    <n v="5"/>
    <n v="0"/>
    <n v="568"/>
    <n v="5"/>
    <n v="5603.35"/>
    <n v="2598.4499999999998"/>
  </r>
  <r>
    <n v="1832"/>
    <x v="3524"/>
    <n v="29"/>
    <x v="3"/>
    <d v="2022-01-19T00:00:00"/>
    <n v="0"/>
    <n v="13844"/>
    <x v="917"/>
    <x v="1"/>
    <n v="110"/>
    <s v="Product_110"/>
    <x v="3"/>
    <n v="1361"/>
    <n v="698.13"/>
    <n v="2"/>
    <n v="0"/>
    <n v="481"/>
    <n v="6"/>
    <n v="2722"/>
    <n v="1325.74"/>
  </r>
  <r>
    <n v="2054"/>
    <x v="3525"/>
    <n v="61"/>
    <x v="5"/>
    <d v="2021-10-29T00:00:00"/>
    <n v="1"/>
    <n v="12222"/>
    <x v="1349"/>
    <x v="1"/>
    <n v="140"/>
    <s v="Product_140"/>
    <x v="0"/>
    <n v="391.2"/>
    <n v="208.93"/>
    <n v="4"/>
    <n v="0.2"/>
    <n v="1160"/>
    <n v="2"/>
    <n v="1251.8399999999999"/>
    <n v="416.12"/>
  </r>
  <r>
    <n v="2411"/>
    <x v="3526"/>
    <n v="39"/>
    <x v="1"/>
    <d v="2021-02-07T00:00:00"/>
    <n v="0"/>
    <n v="11257"/>
    <x v="448"/>
    <x v="2"/>
    <n v="117"/>
    <s v="Product_117"/>
    <x v="2"/>
    <n v="304.32"/>
    <n v="159.94999999999999"/>
    <n v="1"/>
    <n v="0"/>
    <n v="1049"/>
    <n v="2"/>
    <n v="304.32"/>
    <n v="144.37"/>
  </r>
  <r>
    <n v="2457"/>
    <x v="3527"/>
    <n v="50"/>
    <x v="0"/>
    <d v="2022-07-26T00:00:00"/>
    <n v="1"/>
    <n v="13883"/>
    <x v="1148"/>
    <x v="0"/>
    <n v="133"/>
    <s v="Product_133"/>
    <x v="0"/>
    <n v="1059.52"/>
    <n v="664.3"/>
    <n v="4"/>
    <n v="0"/>
    <n v="890"/>
    <n v="2"/>
    <n v="4238.08"/>
    <n v="1580.88"/>
  </r>
  <r>
    <n v="1836"/>
    <x v="3528"/>
    <n v="58"/>
    <x v="2"/>
    <d v="2020-08-21T00:00:00"/>
    <n v="0"/>
    <n v="13287"/>
    <x v="723"/>
    <x v="1"/>
    <n v="106"/>
    <s v="Product_106"/>
    <x v="0"/>
    <n v="1466.61"/>
    <n v="994.93"/>
    <n v="2"/>
    <n v="0.1"/>
    <n v="475"/>
    <n v="6"/>
    <n v="2639.9"/>
    <n v="650.04"/>
  </r>
  <r>
    <n v="1925"/>
    <x v="3529"/>
    <n v="44"/>
    <x v="4"/>
    <d v="2021-06-21T00:00:00"/>
    <n v="1"/>
    <n v="11514"/>
    <x v="1367"/>
    <x v="2"/>
    <n v="139"/>
    <s v="Product_139"/>
    <x v="0"/>
    <n v="1137.43"/>
    <n v="622.66999999999996"/>
    <n v="5"/>
    <n v="0"/>
    <n v="1133"/>
    <n v="3"/>
    <n v="5687.15"/>
    <n v="2573.8000000000002"/>
  </r>
  <r>
    <n v="2399"/>
    <x v="3530"/>
    <n v="34"/>
    <x v="4"/>
    <d v="2023-10-05T00:00:00"/>
    <n v="0"/>
    <n v="10416"/>
    <x v="1368"/>
    <x v="2"/>
    <n v="147"/>
    <s v="Product_147"/>
    <x v="3"/>
    <n v="462.64"/>
    <n v="300.63"/>
    <n v="5"/>
    <n v="0"/>
    <n v="353"/>
    <n v="5"/>
    <n v="2313.1999999999998"/>
    <n v="810.05"/>
  </r>
  <r>
    <n v="2367"/>
    <x v="3531"/>
    <n v="37"/>
    <x v="3"/>
    <d v="2022-09-29T00:00:00"/>
    <n v="1"/>
    <n v="13830"/>
    <x v="842"/>
    <x v="0"/>
    <n v="118"/>
    <s v="Product_118"/>
    <x v="2"/>
    <n v="658.94"/>
    <n v="408.27"/>
    <n v="2"/>
    <n v="0.05"/>
    <n v="825"/>
    <n v="7"/>
    <n v="1251.99"/>
    <n v="435.45"/>
  </r>
  <r>
    <n v="1442"/>
    <x v="3532"/>
    <n v="37"/>
    <x v="2"/>
    <d v="2022-12-16T00:00:00"/>
    <n v="0"/>
    <n v="11556"/>
    <x v="189"/>
    <x v="0"/>
    <n v="109"/>
    <s v="Product_109"/>
    <x v="2"/>
    <n v="607.26"/>
    <n v="303.14999999999998"/>
    <n v="2"/>
    <n v="0"/>
    <n v="519"/>
    <n v="4"/>
    <n v="1214.52"/>
    <n v="608.22"/>
  </r>
  <r>
    <n v="1074"/>
    <x v="3533"/>
    <n v="67"/>
    <x v="5"/>
    <d v="2023-08-01T00:00:00"/>
    <n v="0"/>
    <n v="10450"/>
    <x v="844"/>
    <x v="2"/>
    <n v="108"/>
    <s v="Product_108"/>
    <x v="2"/>
    <n v="1285.54"/>
    <n v="740.72"/>
    <n v="3"/>
    <n v="0"/>
    <n v="519"/>
    <n v="6"/>
    <n v="3856.62"/>
    <n v="1634.46"/>
  </r>
  <r>
    <n v="1556"/>
    <x v="3534"/>
    <n v="17"/>
    <x v="2"/>
    <d v="2021-10-03T00:00:00"/>
    <n v="0"/>
    <n v="12883"/>
    <x v="1369"/>
    <x v="1"/>
    <n v="125"/>
    <s v="Product_125"/>
    <x v="0"/>
    <n v="1168.49"/>
    <n v="701.15"/>
    <n v="1"/>
    <n v="0"/>
    <n v="354"/>
    <n v="5"/>
    <n v="1168.49"/>
    <n v="467.34"/>
  </r>
  <r>
    <n v="2178"/>
    <x v="3535"/>
    <n v="13"/>
    <x v="1"/>
    <d v="2023-05-07T00:00:00"/>
    <n v="1"/>
    <n v="13826"/>
    <x v="957"/>
    <x v="1"/>
    <n v="131"/>
    <s v="Product_131"/>
    <x v="3"/>
    <n v="904.01"/>
    <n v="367.98"/>
    <n v="3"/>
    <n v="0"/>
    <n v="605"/>
    <n v="2"/>
    <n v="2712.03"/>
    <n v="1608.09"/>
  </r>
  <r>
    <n v="2453"/>
    <x v="3536"/>
    <n v="14"/>
    <x v="3"/>
    <d v="2022-03-06T00:00:00"/>
    <n v="1"/>
    <n v="11823"/>
    <x v="942"/>
    <x v="0"/>
    <n v="142"/>
    <s v="Product_142"/>
    <x v="3"/>
    <n v="448.69"/>
    <n v="232.77"/>
    <n v="4"/>
    <n v="0"/>
    <n v="1032"/>
    <n v="2"/>
    <n v="1794.76"/>
    <n v="863.68"/>
  </r>
  <r>
    <n v="1362"/>
    <x v="3537"/>
    <n v="26"/>
    <x v="3"/>
    <d v="2023-05-06T00:00:00"/>
    <n v="1"/>
    <n v="10279"/>
    <x v="496"/>
    <x v="1"/>
    <n v="104"/>
    <s v="Product_104"/>
    <x v="3"/>
    <n v="1410.08"/>
    <n v="983.94"/>
    <n v="2"/>
    <n v="0.2"/>
    <n v="399"/>
    <n v="7"/>
    <n v="2256.13"/>
    <n v="288.25"/>
  </r>
  <r>
    <n v="1447"/>
    <x v="3538"/>
    <n v="50"/>
    <x v="1"/>
    <d v="2022-03-14T00:00:00"/>
    <n v="1"/>
    <n v="10243"/>
    <x v="1370"/>
    <x v="1"/>
    <n v="120"/>
    <s v="Product_120"/>
    <x v="0"/>
    <n v="997.31"/>
    <n v="589.59"/>
    <n v="3"/>
    <n v="0"/>
    <n v="1024"/>
    <n v="2"/>
    <n v="2991.93"/>
    <n v="1223.1600000000001"/>
  </r>
  <r>
    <n v="2257"/>
    <x v="3539"/>
    <n v="51"/>
    <x v="2"/>
    <d v="2023-04-17T00:00:00"/>
    <n v="1"/>
    <n v="10674"/>
    <x v="780"/>
    <x v="1"/>
    <n v="128"/>
    <s v="Product_128"/>
    <x v="2"/>
    <n v="1457.19"/>
    <n v="728.99"/>
    <n v="1"/>
    <n v="0.1"/>
    <n v="625"/>
    <n v="3"/>
    <n v="1311.47"/>
    <n v="582.48"/>
  </r>
  <r>
    <n v="1261"/>
    <x v="3540"/>
    <n v="30"/>
    <x v="1"/>
    <d v="2020-08-21T00:00:00"/>
    <n v="0"/>
    <n v="12193"/>
    <x v="723"/>
    <x v="2"/>
    <n v="140"/>
    <s v="Product_140"/>
    <x v="0"/>
    <n v="891.17"/>
    <n v="423.31"/>
    <n v="1"/>
    <n v="0"/>
    <n v="819"/>
    <n v="5"/>
    <n v="891.17"/>
    <n v="467.86"/>
  </r>
  <r>
    <n v="1124"/>
    <x v="3541"/>
    <n v="39"/>
    <x v="0"/>
    <d v="2021-12-13T00:00:00"/>
    <n v="0"/>
    <n v="13138"/>
    <x v="788"/>
    <x v="2"/>
    <n v="101"/>
    <s v="Product_101"/>
    <x v="3"/>
    <n v="1240.73"/>
    <n v="574.27"/>
    <n v="2"/>
    <n v="0.2"/>
    <n v="382"/>
    <n v="3"/>
    <n v="1985.17"/>
    <n v="836.63"/>
  </r>
  <r>
    <n v="1910"/>
    <x v="3542"/>
    <n v="23"/>
    <x v="1"/>
    <d v="2021-12-21T00:00:00"/>
    <n v="0"/>
    <n v="10102"/>
    <x v="571"/>
    <x v="1"/>
    <n v="140"/>
    <s v="Product_140"/>
    <x v="0"/>
    <n v="1229"/>
    <n v="639.69000000000005"/>
    <n v="3"/>
    <n v="0.05"/>
    <n v="741"/>
    <n v="5"/>
    <n v="3502.65"/>
    <n v="1583.58"/>
  </r>
  <r>
    <n v="1244"/>
    <x v="3543"/>
    <n v="24"/>
    <x v="2"/>
    <d v="2022-07-26T00:00:00"/>
    <n v="0"/>
    <n v="12357"/>
    <x v="1148"/>
    <x v="2"/>
    <n v="144"/>
    <s v="Product_144"/>
    <x v="1"/>
    <n v="539.13"/>
    <n v="246.91"/>
    <n v="5"/>
    <n v="0.1"/>
    <n v="338"/>
    <n v="5"/>
    <n v="2426.08"/>
    <n v="1191.53"/>
  </r>
  <r>
    <n v="1541"/>
    <x v="3544"/>
    <n v="48"/>
    <x v="1"/>
    <d v="2023-06-18T00:00:00"/>
    <n v="0"/>
    <n v="13993"/>
    <x v="870"/>
    <x v="0"/>
    <n v="123"/>
    <s v="Product_123"/>
    <x v="2"/>
    <n v="1447.83"/>
    <n v="637.85"/>
    <n v="2"/>
    <n v="0"/>
    <n v="563"/>
    <n v="5"/>
    <n v="2895.66"/>
    <n v="1619.96"/>
  </r>
  <r>
    <n v="1484"/>
    <x v="3545"/>
    <n v="55"/>
    <x v="5"/>
    <d v="2020-12-19T00:00:00"/>
    <n v="0"/>
    <n v="13708"/>
    <x v="1086"/>
    <x v="1"/>
    <n v="147"/>
    <s v="Product_147"/>
    <x v="2"/>
    <n v="81.819999999999993"/>
    <n v="41.66"/>
    <n v="4"/>
    <n v="0"/>
    <n v="440"/>
    <n v="8"/>
    <n v="327.27999999999997"/>
    <n v="160.63999999999999"/>
  </r>
  <r>
    <n v="1121"/>
    <x v="3546"/>
    <n v="32"/>
    <x v="4"/>
    <d v="2023-11-10T00:00:00"/>
    <n v="0"/>
    <n v="10116"/>
    <x v="91"/>
    <x v="1"/>
    <n v="113"/>
    <s v="Product_113"/>
    <x v="3"/>
    <n v="1164.6300000000001"/>
    <n v="677.93"/>
    <n v="3"/>
    <n v="0"/>
    <n v="448"/>
    <n v="5"/>
    <n v="3493.89"/>
    <n v="1460.1"/>
  </r>
  <r>
    <n v="1124"/>
    <x v="3547"/>
    <n v="64"/>
    <x v="1"/>
    <d v="2023-12-16T00:00:00"/>
    <n v="0"/>
    <n v="11495"/>
    <x v="379"/>
    <x v="0"/>
    <n v="116"/>
    <s v="Product_116"/>
    <x v="0"/>
    <n v="1450.06"/>
    <n v="429.51499999999999"/>
    <n v="3"/>
    <n v="0.05"/>
    <n v="382"/>
    <n v="3"/>
    <n v="4132.67"/>
    <n v="2844.12"/>
  </r>
  <r>
    <n v="1169"/>
    <x v="3548"/>
    <n v="54"/>
    <x v="4"/>
    <d v="2021-09-01T00:00:00"/>
    <n v="0"/>
    <n v="10762"/>
    <x v="1371"/>
    <x v="1"/>
    <n v="126"/>
    <s v="Product_126"/>
    <x v="3"/>
    <n v="541.41999999999996"/>
    <n v="223.77"/>
    <n v="2"/>
    <n v="0.1"/>
    <n v="767"/>
    <n v="5"/>
    <n v="974.56"/>
    <n v="527.02"/>
  </r>
  <r>
    <n v="1123"/>
    <x v="3549"/>
    <n v="63"/>
    <x v="1"/>
    <d v="2023-12-06T00:00:00"/>
    <n v="0"/>
    <n v="13392"/>
    <x v="934"/>
    <x v="1"/>
    <n v="131"/>
    <s v="Product_131"/>
    <x v="0"/>
    <n v="989.76"/>
    <n v="406.19"/>
    <n v="3"/>
    <n v="0"/>
    <n v="393"/>
    <n v="5"/>
    <n v="2969.28"/>
    <n v="1750.71"/>
  </r>
  <r>
    <n v="2058"/>
    <x v="3550"/>
    <n v="35"/>
    <x v="2"/>
    <d v="2023-04-23T00:00:00"/>
    <n v="0"/>
    <n v="13506"/>
    <x v="854"/>
    <x v="1"/>
    <n v="101"/>
    <s v="Product_101"/>
    <x v="1"/>
    <n v="865.22"/>
    <n v="415.49"/>
    <n v="3"/>
    <n v="0.2"/>
    <n v="619"/>
    <n v="4"/>
    <n v="2076.5300000000002"/>
    <n v="830.06"/>
  </r>
  <r>
    <n v="2110"/>
    <x v="3551"/>
    <n v="62"/>
    <x v="0"/>
    <d v="2020-06-22T00:00:00"/>
    <n v="0"/>
    <n v="13441"/>
    <x v="484"/>
    <x v="0"/>
    <n v="117"/>
    <s v="Product_117"/>
    <x v="2"/>
    <n v="1154.19"/>
    <n v="527.51"/>
    <n v="4"/>
    <n v="0.2"/>
    <n v="946"/>
    <n v="2"/>
    <n v="3693.41"/>
    <n v="1583.37"/>
  </r>
  <r>
    <n v="1645"/>
    <x v="3552"/>
    <n v="72"/>
    <x v="0"/>
    <d v="2023-10-08T00:00:00"/>
    <n v="0"/>
    <n v="12785"/>
    <x v="1372"/>
    <x v="2"/>
    <n v="116"/>
    <s v="Product_116"/>
    <x v="2"/>
    <n v="1305.96"/>
    <n v="733.66"/>
    <n v="4"/>
    <n v="0"/>
    <n v="344"/>
    <n v="7"/>
    <n v="5223.84"/>
    <n v="2289.1999999999998"/>
  </r>
  <r>
    <n v="1785"/>
    <x v="3553"/>
    <n v="33"/>
    <x v="4"/>
    <d v="2020-10-01T00:00:00"/>
    <n v="1"/>
    <n v="11723"/>
    <x v="1220"/>
    <x v="2"/>
    <n v="137"/>
    <s v="Product_137"/>
    <x v="0"/>
    <n v="924.41"/>
    <n v="496.15"/>
    <n v="5"/>
    <n v="0"/>
    <n v="1553"/>
    <n v="1"/>
    <n v="4622.05"/>
    <n v="2141.3000000000002"/>
  </r>
  <r>
    <n v="1200"/>
    <x v="3554"/>
    <n v="37"/>
    <x v="2"/>
    <d v="2021-03-10T00:00:00"/>
    <n v="0"/>
    <n v="12234"/>
    <x v="663"/>
    <x v="1"/>
    <n v="110"/>
    <s v="Product_110"/>
    <x v="2"/>
    <n v="1233.06"/>
    <n v="613.36"/>
    <n v="4"/>
    <n v="0.1"/>
    <n v="673"/>
    <n v="5"/>
    <n v="4439.0200000000004"/>
    <n v="1985.58"/>
  </r>
  <r>
    <n v="1368"/>
    <x v="3555"/>
    <n v="25"/>
    <x v="2"/>
    <d v="2020-08-29T00:00:00"/>
    <n v="1"/>
    <n v="13659"/>
    <x v="1175"/>
    <x v="2"/>
    <n v="138"/>
    <s v="Product_138"/>
    <x v="0"/>
    <n v="502.81"/>
    <n v="326.86"/>
    <n v="5"/>
    <n v="0"/>
    <n v="1560"/>
    <n v="3"/>
    <n v="2514.0500000000002"/>
    <n v="879.75"/>
  </r>
  <r>
    <n v="1796"/>
    <x v="3556"/>
    <n v="41"/>
    <x v="2"/>
    <d v="2021-03-05T00:00:00"/>
    <n v="0"/>
    <n v="10784"/>
    <x v="1373"/>
    <x v="1"/>
    <n v="144"/>
    <s v="Product_144"/>
    <x v="3"/>
    <n v="381.45"/>
    <n v="210.36"/>
    <n v="4"/>
    <n v="0.1"/>
    <n v="788"/>
    <n v="5"/>
    <n v="1373.22"/>
    <n v="531.78"/>
  </r>
  <r>
    <n v="1076"/>
    <x v="3557"/>
    <n v="23"/>
    <x v="5"/>
    <d v="2021-09-17T00:00:00"/>
    <n v="1"/>
    <n v="11492"/>
    <x v="418"/>
    <x v="0"/>
    <n v="131"/>
    <s v="Product_131"/>
    <x v="1"/>
    <n v="674.47"/>
    <n v="288.31"/>
    <n v="5"/>
    <n v="0.1"/>
    <n v="1202"/>
    <n v="2"/>
    <n v="3035.12"/>
    <n v="1593.57"/>
  </r>
  <r>
    <n v="1058"/>
    <x v="3558"/>
    <n v="27"/>
    <x v="3"/>
    <d v="2020-08-27T00:00:00"/>
    <n v="1"/>
    <n v="13732"/>
    <x v="1374"/>
    <x v="0"/>
    <n v="110"/>
    <s v="Product_110"/>
    <x v="0"/>
    <n v="1032.72"/>
    <n v="504.72"/>
    <n v="4"/>
    <n v="0"/>
    <n v="1078"/>
    <n v="3"/>
    <n v="4130.88"/>
    <n v="2112"/>
  </r>
  <r>
    <n v="1430"/>
    <x v="3559"/>
    <n v="44"/>
    <x v="1"/>
    <d v="2021-01-09T00:00:00"/>
    <n v="0"/>
    <n v="10706"/>
    <x v="1208"/>
    <x v="1"/>
    <n v="149"/>
    <s v="Product_149"/>
    <x v="1"/>
    <n v="321.51"/>
    <n v="222.49"/>
    <n v="4"/>
    <n v="0"/>
    <n v="466"/>
    <n v="3"/>
    <n v="1286.04"/>
    <n v="396.08"/>
  </r>
  <r>
    <n v="1637"/>
    <x v="3560"/>
    <n v="28"/>
    <x v="2"/>
    <d v="2022-02-03T00:00:00"/>
    <n v="1"/>
    <n v="12923"/>
    <x v="1140"/>
    <x v="1"/>
    <n v="134"/>
    <s v="Product_134"/>
    <x v="3"/>
    <n v="1036.51"/>
    <n v="718.4"/>
    <n v="2"/>
    <n v="0"/>
    <n v="1063"/>
    <n v="3"/>
    <n v="2073.02"/>
    <n v="636.22"/>
  </r>
  <r>
    <n v="1108"/>
    <x v="3561"/>
    <n v="43"/>
    <x v="2"/>
    <d v="2023-11-21T00:00:00"/>
    <n v="0"/>
    <n v="10795"/>
    <x v="794"/>
    <x v="1"/>
    <n v="106"/>
    <s v="Product_106"/>
    <x v="3"/>
    <n v="621.44000000000005"/>
    <n v="296.05"/>
    <n v="4"/>
    <n v="0.2"/>
    <n v="407"/>
    <n v="5"/>
    <n v="1988.61"/>
    <n v="804.41"/>
  </r>
  <r>
    <n v="2007"/>
    <x v="3562"/>
    <n v="43"/>
    <x v="2"/>
    <d v="2020-10-16T00:00:00"/>
    <n v="0"/>
    <n v="10472"/>
    <x v="1096"/>
    <x v="2"/>
    <n v="128"/>
    <s v="Product_128"/>
    <x v="3"/>
    <n v="1203.58"/>
    <n v="541.82000000000005"/>
    <n v="5"/>
    <n v="0"/>
    <n v="580"/>
    <n v="5"/>
    <n v="6017.9"/>
    <n v="3308.8"/>
  </r>
  <r>
    <n v="2301"/>
    <x v="3563"/>
    <n v="32"/>
    <x v="0"/>
    <d v="2022-12-11T00:00:00"/>
    <n v="1"/>
    <n v="12603"/>
    <x v="1375"/>
    <x v="0"/>
    <n v="128"/>
    <s v="Product_128"/>
    <x v="0"/>
    <n v="103.41"/>
    <n v="56.74"/>
    <n v="2"/>
    <n v="0"/>
    <n v="781"/>
    <n v="3"/>
    <n v="206.82"/>
    <n v="93.34"/>
  </r>
  <r>
    <n v="1067"/>
    <x v="3564"/>
    <n v="39"/>
    <x v="2"/>
    <d v="2022-03-06T00:00:00"/>
    <n v="0"/>
    <n v="13525"/>
    <x v="942"/>
    <x v="1"/>
    <n v="113"/>
    <s v="Product_113"/>
    <x v="1"/>
    <n v="1018.57"/>
    <n v="554.54999999999995"/>
    <n v="5"/>
    <n v="0.1"/>
    <n v="687"/>
    <n v="3"/>
    <n v="4583.57"/>
    <n v="1810.82"/>
  </r>
  <r>
    <n v="2092"/>
    <x v="3565"/>
    <n v="32"/>
    <x v="1"/>
    <d v="2022-06-05T00:00:00"/>
    <n v="0"/>
    <n v="13517"/>
    <x v="1199"/>
    <x v="2"/>
    <n v="141"/>
    <s v="Product_141"/>
    <x v="1"/>
    <n v="992.24"/>
    <n v="518.98"/>
    <n v="4"/>
    <n v="0"/>
    <n v="410"/>
    <n v="5"/>
    <n v="3968.96"/>
    <n v="1893.04"/>
  </r>
  <r>
    <n v="2188"/>
    <x v="3566"/>
    <n v="35"/>
    <x v="2"/>
    <d v="2023-06-05T00:00:00"/>
    <n v="0"/>
    <n v="10681"/>
    <x v="132"/>
    <x v="1"/>
    <n v="112"/>
    <s v="Product_112"/>
    <x v="2"/>
    <n v="1414.36"/>
    <n v="790.35"/>
    <n v="4"/>
    <n v="0"/>
    <n v="606"/>
    <n v="3"/>
    <n v="5657.44"/>
    <n v="2496.04"/>
  </r>
  <r>
    <n v="1304"/>
    <x v="3567"/>
    <n v="27"/>
    <x v="1"/>
    <d v="2020-09-10T00:00:00"/>
    <n v="0"/>
    <n v="10093"/>
    <x v="926"/>
    <x v="0"/>
    <n v="140"/>
    <s v="Product_140"/>
    <x v="0"/>
    <n v="1084.3800000000001"/>
    <n v="509.29"/>
    <n v="5"/>
    <n v="0"/>
    <n v="522"/>
    <n v="6"/>
    <n v="5421.9"/>
    <n v="2875.45"/>
  </r>
  <r>
    <n v="1673"/>
    <x v="3568"/>
    <n v="41"/>
    <x v="5"/>
    <d v="2023-03-23T00:00:00"/>
    <n v="0"/>
    <n v="10735"/>
    <x v="897"/>
    <x v="0"/>
    <n v="102"/>
    <s v="Product_102"/>
    <x v="2"/>
    <n v="1204.6400000000001"/>
    <n v="523.39"/>
    <n v="3"/>
    <n v="0"/>
    <n v="626"/>
    <n v="4"/>
    <n v="3613.92"/>
    <n v="2043.75"/>
  </r>
  <r>
    <n v="1364"/>
    <x v="3569"/>
    <n v="30"/>
    <x v="3"/>
    <d v="2022-02-24T00:00:00"/>
    <n v="0"/>
    <n v="12837"/>
    <x v="836"/>
    <x v="0"/>
    <n v="108"/>
    <s v="Product_108"/>
    <x v="2"/>
    <n v="1361.66"/>
    <n v="777.7"/>
    <n v="2"/>
    <n v="0"/>
    <n v="1042"/>
    <n v="6"/>
    <n v="2723.32"/>
    <n v="1167.92"/>
  </r>
  <r>
    <n v="1820"/>
    <x v="3570"/>
    <n v="22"/>
    <x v="0"/>
    <d v="2022-05-16T00:00:00"/>
    <n v="0"/>
    <n v="12041"/>
    <x v="191"/>
    <x v="1"/>
    <n v="142"/>
    <s v="Product_142"/>
    <x v="0"/>
    <n v="1028.83"/>
    <n v="699.38"/>
    <n v="2"/>
    <n v="0"/>
    <n v="501"/>
    <n v="6"/>
    <n v="2057.66"/>
    <n v="658.9"/>
  </r>
  <r>
    <n v="2402"/>
    <x v="3571"/>
    <n v="48"/>
    <x v="1"/>
    <d v="2021-01-15T00:00:00"/>
    <n v="1"/>
    <n v="12085"/>
    <x v="303"/>
    <x v="0"/>
    <n v="109"/>
    <s v="Product_109"/>
    <x v="2"/>
    <n v="470.72"/>
    <n v="207.74"/>
    <n v="4"/>
    <n v="0.2"/>
    <n v="935"/>
    <n v="3"/>
    <n v="1506.3"/>
    <n v="675.34"/>
  </r>
  <r>
    <n v="1342"/>
    <x v="3572"/>
    <n v="49"/>
    <x v="4"/>
    <d v="2022-09-23T00:00:00"/>
    <n v="0"/>
    <n v="12829"/>
    <x v="285"/>
    <x v="1"/>
    <n v="108"/>
    <s v="Product_108"/>
    <x v="2"/>
    <n v="1311.17"/>
    <n v="801.71"/>
    <n v="2"/>
    <n v="0"/>
    <n v="818"/>
    <n v="3"/>
    <n v="2622.34"/>
    <n v="1018.92"/>
  </r>
  <r>
    <n v="1946"/>
    <x v="3573"/>
    <n v="56"/>
    <x v="5"/>
    <d v="2023-07-25T00:00:00"/>
    <n v="0"/>
    <n v="12529"/>
    <x v="69"/>
    <x v="2"/>
    <n v="103"/>
    <s v="Product_103"/>
    <x v="2"/>
    <n v="1133.99"/>
    <n v="602.57000000000005"/>
    <n v="5"/>
    <n v="0"/>
    <n v="380"/>
    <n v="9"/>
    <n v="5669.95"/>
    <n v="2657.1"/>
  </r>
  <r>
    <n v="1898"/>
    <x v="3574"/>
    <n v="24"/>
    <x v="3"/>
    <d v="2023-01-05T00:00:00"/>
    <n v="0"/>
    <n v="13818"/>
    <x v="1073"/>
    <x v="2"/>
    <n v="109"/>
    <s v="Product_109"/>
    <x v="3"/>
    <n v="665.43"/>
    <n v="324.86"/>
    <n v="4"/>
    <n v="0"/>
    <n v="599"/>
    <n v="7"/>
    <n v="2661.72"/>
    <n v="1362.28"/>
  </r>
  <r>
    <n v="2377"/>
    <x v="3575"/>
    <n v="32"/>
    <x v="3"/>
    <d v="2023-11-21T00:00:00"/>
    <n v="0"/>
    <n v="12158"/>
    <x v="794"/>
    <x v="2"/>
    <n v="113"/>
    <s v="Product_113"/>
    <x v="0"/>
    <n v="1080.27"/>
    <n v="708.58"/>
    <n v="2"/>
    <n v="0"/>
    <n v="407"/>
    <n v="6"/>
    <n v="2160.54"/>
    <n v="743.38"/>
  </r>
  <r>
    <n v="2439"/>
    <x v="3576"/>
    <n v="43"/>
    <x v="3"/>
    <d v="2023-08-14T00:00:00"/>
    <n v="1"/>
    <n v="11913"/>
    <x v="327"/>
    <x v="1"/>
    <n v="109"/>
    <s v="Product_109"/>
    <x v="3"/>
    <n v="1308.1500000000001"/>
    <n v="702.41"/>
    <n v="1"/>
    <n v="0"/>
    <n v="452"/>
    <n v="5"/>
    <n v="1308.1500000000001"/>
    <n v="605.74"/>
  </r>
  <r>
    <n v="2132"/>
    <x v="3577"/>
    <n v="32"/>
    <x v="1"/>
    <d v="2020-12-20T00:00:00"/>
    <n v="0"/>
    <n v="12457"/>
    <x v="1244"/>
    <x v="0"/>
    <n v="131"/>
    <s v="Product_131"/>
    <x v="2"/>
    <n v="1464.7"/>
    <n v="842.19"/>
    <n v="2"/>
    <n v="0"/>
    <n v="999"/>
    <n v="7"/>
    <n v="2929.4"/>
    <n v="1245.02"/>
  </r>
  <r>
    <n v="1761"/>
    <x v="3578"/>
    <n v="48"/>
    <x v="5"/>
    <d v="2023-10-02T00:00:00"/>
    <n v="0"/>
    <n v="13239"/>
    <x v="1376"/>
    <x v="0"/>
    <n v="125"/>
    <s v="Product_125"/>
    <x v="2"/>
    <n v="1430.91"/>
    <n v="762.56"/>
    <n v="5"/>
    <n v="0.2"/>
    <n v="514"/>
    <n v="3"/>
    <n v="5723.64"/>
    <n v="1910.84"/>
  </r>
  <r>
    <n v="1340"/>
    <x v="3579"/>
    <n v="47"/>
    <x v="2"/>
    <d v="2020-07-12T00:00:00"/>
    <n v="0"/>
    <n v="11589"/>
    <x v="1092"/>
    <x v="1"/>
    <n v="144"/>
    <s v="Product_144"/>
    <x v="3"/>
    <n v="521.73"/>
    <n v="429.51499999999999"/>
    <n v="2"/>
    <n v="0"/>
    <n v="338"/>
    <n v="4"/>
    <n v="1043.46"/>
    <n v="184.43"/>
  </r>
  <r>
    <n v="1941"/>
    <x v="3580"/>
    <n v="47"/>
    <x v="4"/>
    <d v="2022-09-29T00:00:00"/>
    <n v="0"/>
    <n v="12444"/>
    <x v="842"/>
    <x v="2"/>
    <n v="145"/>
    <s v="Product_145"/>
    <x v="2"/>
    <n v="661.46"/>
    <n v="382.64"/>
    <n v="3"/>
    <n v="0"/>
    <n v="475"/>
    <n v="5"/>
    <n v="1984.38"/>
    <n v="836.46"/>
  </r>
  <r>
    <n v="1382"/>
    <x v="3581"/>
    <n v="61"/>
    <x v="5"/>
    <d v="2021-08-14T00:00:00"/>
    <n v="0"/>
    <n v="11150"/>
    <x v="770"/>
    <x v="2"/>
    <n v="108"/>
    <s v="Product_108"/>
    <x v="0"/>
    <n v="208.83"/>
    <n v="109.77"/>
    <n v="3"/>
    <n v="0"/>
    <n v="780"/>
    <n v="4"/>
    <n v="626.49"/>
    <n v="297.18"/>
  </r>
  <r>
    <n v="2003"/>
    <x v="3582"/>
    <n v="49"/>
    <x v="5"/>
    <d v="2020-10-14T00:00:00"/>
    <n v="0"/>
    <n v="12013"/>
    <x v="256"/>
    <x v="1"/>
    <n v="147"/>
    <s v="Product_147"/>
    <x v="1"/>
    <n v="408.94"/>
    <n v="174.22"/>
    <n v="4"/>
    <n v="0"/>
    <n v="341"/>
    <n v="3"/>
    <n v="1635.76"/>
    <n v="938.88"/>
  </r>
  <r>
    <n v="1299"/>
    <x v="3583"/>
    <n v="42"/>
    <x v="5"/>
    <d v="2021-01-18T00:00:00"/>
    <n v="1"/>
    <n v="13858"/>
    <x v="1136"/>
    <x v="0"/>
    <n v="131"/>
    <s v="Product_131"/>
    <x v="3"/>
    <n v="1329.51"/>
    <n v="769.45"/>
    <n v="3"/>
    <n v="0"/>
    <n v="1444"/>
    <n v="2"/>
    <n v="3988.53"/>
    <n v="1680.18"/>
  </r>
  <r>
    <n v="1138"/>
    <x v="3584"/>
    <n v="37"/>
    <x v="1"/>
    <d v="2021-10-06T00:00:00"/>
    <n v="0"/>
    <n v="10041"/>
    <x v="105"/>
    <x v="0"/>
    <n v="145"/>
    <s v="Product_145"/>
    <x v="1"/>
    <n v="573.23"/>
    <n v="230.99"/>
    <n v="5"/>
    <n v="0"/>
    <n v="662"/>
    <n v="4"/>
    <n v="2866.15"/>
    <n v="1711.2"/>
  </r>
  <r>
    <n v="1358"/>
    <x v="3585"/>
    <n v="38"/>
    <x v="4"/>
    <d v="2022-12-07T00:00:00"/>
    <n v="1"/>
    <n v="10040"/>
    <x v="1377"/>
    <x v="0"/>
    <n v="145"/>
    <s v="Product_145"/>
    <x v="1"/>
    <n v="949.8"/>
    <n v="439.34"/>
    <n v="1"/>
    <n v="0"/>
    <n v="904"/>
    <n v="1"/>
    <n v="949.8"/>
    <n v="510.46"/>
  </r>
  <r>
    <n v="1835"/>
    <x v="3586"/>
    <n v="24"/>
    <x v="1"/>
    <d v="2023-06-22T00:00:00"/>
    <n v="0"/>
    <n v="13633"/>
    <x v="316"/>
    <x v="0"/>
    <n v="131"/>
    <s v="Product_131"/>
    <x v="1"/>
    <n v="1015.65"/>
    <n v="644.25"/>
    <n v="1"/>
    <n v="0"/>
    <n v="559"/>
    <n v="5"/>
    <n v="1015.65"/>
    <n v="371.4"/>
  </r>
  <r>
    <n v="2408"/>
    <x v="3587"/>
    <n v="13"/>
    <x v="4"/>
    <d v="2020-04-19T00:00:00"/>
    <n v="0"/>
    <n v="11510"/>
    <x v="730"/>
    <x v="2"/>
    <n v="117"/>
    <s v="Product_117"/>
    <x v="3"/>
    <n v="1183.6500000000001"/>
    <n v="486.93"/>
    <n v="4"/>
    <n v="0"/>
    <n v="456"/>
    <n v="5"/>
    <n v="4734.6000000000004"/>
    <n v="2786.88"/>
  </r>
  <r>
    <n v="2303"/>
    <x v="3588"/>
    <n v="46"/>
    <x v="4"/>
    <d v="2022-05-01T00:00:00"/>
    <n v="0"/>
    <n v="13970"/>
    <x v="42"/>
    <x v="0"/>
    <n v="147"/>
    <s v="Product_147"/>
    <x v="2"/>
    <n v="315.06"/>
    <n v="187.15"/>
    <n v="4"/>
    <n v="0"/>
    <n v="638"/>
    <n v="4"/>
    <n v="1260.24"/>
    <n v="511.64"/>
  </r>
  <r>
    <n v="1482"/>
    <x v="3589"/>
    <n v="58"/>
    <x v="1"/>
    <d v="2020-01-20T00:00:00"/>
    <n v="0"/>
    <n v="11694"/>
    <x v="332"/>
    <x v="1"/>
    <n v="119"/>
    <s v="Product_119"/>
    <x v="0"/>
    <n v="491.98"/>
    <n v="336.96"/>
    <n v="3"/>
    <n v="0"/>
    <n v="1185"/>
    <n v="5"/>
    <n v="1475.94"/>
    <n v="465.06"/>
  </r>
  <r>
    <n v="1908"/>
    <x v="3590"/>
    <n v="35"/>
    <x v="4"/>
    <d v="2022-09-19T00:00:00"/>
    <n v="0"/>
    <n v="13915"/>
    <x v="537"/>
    <x v="0"/>
    <n v="103"/>
    <s v="Product_103"/>
    <x v="2"/>
    <n v="700.09"/>
    <n v="315.99"/>
    <n v="5"/>
    <n v="0"/>
    <n v="351"/>
    <n v="4"/>
    <n v="3500.45"/>
    <n v="1920.5"/>
  </r>
  <r>
    <n v="2134"/>
    <x v="3591"/>
    <n v="63"/>
    <x v="5"/>
    <d v="2020-06-10T00:00:00"/>
    <n v="0"/>
    <n v="12446"/>
    <x v="1051"/>
    <x v="2"/>
    <n v="146"/>
    <s v="Product_146"/>
    <x v="0"/>
    <n v="579.02"/>
    <n v="429.51499999999999"/>
    <n v="3"/>
    <n v="0.2"/>
    <n v="631"/>
    <n v="4"/>
    <n v="1389.65"/>
    <n v="101.11"/>
  </r>
  <r>
    <n v="1865"/>
    <x v="3592"/>
    <n v="37"/>
    <x v="1"/>
    <d v="2021-02-03T00:00:00"/>
    <n v="1"/>
    <n v="12229"/>
    <x v="1378"/>
    <x v="0"/>
    <n v="130"/>
    <s v="Product_130"/>
    <x v="2"/>
    <n v="1475.21"/>
    <n v="844.78"/>
    <n v="5"/>
    <n v="0.1"/>
    <n v="907"/>
    <n v="4"/>
    <n v="6638.45"/>
    <n v="2414.5500000000002"/>
  </r>
  <r>
    <n v="1138"/>
    <x v="3593"/>
    <n v="10"/>
    <x v="4"/>
    <d v="2022-02-25T00:00:00"/>
    <n v="0"/>
    <n v="13252"/>
    <x v="504"/>
    <x v="0"/>
    <n v="110"/>
    <s v="Product_110"/>
    <x v="1"/>
    <n v="1260.6600000000001"/>
    <n v="674.61"/>
    <n v="5"/>
    <n v="0.2"/>
    <n v="662"/>
    <n v="4"/>
    <n v="5042.6400000000003"/>
    <n v="1669.59"/>
  </r>
  <r>
    <n v="1995"/>
    <x v="3594"/>
    <n v="53"/>
    <x v="3"/>
    <d v="2023-02-24T00:00:00"/>
    <n v="0"/>
    <n v="13749"/>
    <x v="1003"/>
    <x v="1"/>
    <n v="149"/>
    <s v="Product_149"/>
    <x v="1"/>
    <n v="745.55"/>
    <n v="436.98"/>
    <n v="1"/>
    <n v="0"/>
    <n v="390"/>
    <n v="2"/>
    <n v="745.55"/>
    <n v="308.57"/>
  </r>
  <r>
    <n v="1434"/>
    <x v="3595"/>
    <n v="32"/>
    <x v="1"/>
    <d v="2022-11-01T00:00:00"/>
    <n v="0"/>
    <n v="10743"/>
    <x v="121"/>
    <x v="0"/>
    <n v="129"/>
    <s v="Product_129"/>
    <x v="0"/>
    <n v="1324.94"/>
    <n v="690.6"/>
    <n v="5"/>
    <n v="0"/>
    <n v="792"/>
    <n v="6"/>
    <n v="6624.7"/>
    <n v="3171.7"/>
  </r>
  <r>
    <n v="1508"/>
    <x v="3596"/>
    <n v="55"/>
    <x v="0"/>
    <d v="2023-08-30T00:00:00"/>
    <n v="0"/>
    <n v="12765"/>
    <x v="1257"/>
    <x v="0"/>
    <n v="140"/>
    <s v="Product_140"/>
    <x v="3"/>
    <n v="554.1"/>
    <n v="246.33"/>
    <n v="2"/>
    <n v="0"/>
    <n v="428"/>
    <n v="6"/>
    <n v="1108.2"/>
    <n v="615.54"/>
  </r>
  <r>
    <n v="1272"/>
    <x v="3597"/>
    <n v="20"/>
    <x v="1"/>
    <d v="2022-10-10T00:00:00"/>
    <n v="1"/>
    <n v="13938"/>
    <x v="1217"/>
    <x v="1"/>
    <n v="118"/>
    <s v="Product_118"/>
    <x v="2"/>
    <n v="1189.45"/>
    <n v="507.55"/>
    <n v="5"/>
    <n v="0.1"/>
    <n v="814"/>
    <n v="4"/>
    <n v="5352.52"/>
    <n v="2814.77"/>
  </r>
  <r>
    <n v="2122"/>
    <x v="3598"/>
    <n v="46"/>
    <x v="1"/>
    <d v="2022-04-17T00:00:00"/>
    <n v="0"/>
    <n v="12511"/>
    <x v="1089"/>
    <x v="1"/>
    <n v="112"/>
    <s v="Product_112"/>
    <x v="1"/>
    <n v="374.33"/>
    <n v="233.33"/>
    <n v="1"/>
    <n v="0"/>
    <n v="541"/>
    <n v="9"/>
    <n v="374.33"/>
    <n v="141"/>
  </r>
  <r>
    <n v="1103"/>
    <x v="3599"/>
    <n v="27"/>
    <x v="1"/>
    <d v="2023-03-11T00:00:00"/>
    <n v="0"/>
    <n v="11073"/>
    <x v="94"/>
    <x v="1"/>
    <n v="149"/>
    <s v="Product_149"/>
    <x v="0"/>
    <n v="1169.8699999999999"/>
    <n v="551.70000000000005"/>
    <n v="3"/>
    <n v="0"/>
    <n v="425"/>
    <n v="6"/>
    <n v="3509.61"/>
    <n v="1854.51"/>
  </r>
  <r>
    <n v="2237"/>
    <x v="3600"/>
    <n v="43"/>
    <x v="4"/>
    <d v="2022-04-10T00:00:00"/>
    <n v="0"/>
    <n v="11431"/>
    <x v="726"/>
    <x v="1"/>
    <n v="123"/>
    <s v="Product_123"/>
    <x v="2"/>
    <n v="711.86"/>
    <n v="465.72"/>
    <n v="5"/>
    <n v="0"/>
    <n v="391"/>
    <n v="3"/>
    <n v="3559.3"/>
    <n v="1230.7"/>
  </r>
  <r>
    <n v="1761"/>
    <x v="3601"/>
    <n v="51"/>
    <x v="1"/>
    <d v="2022-05-01T00:00:00"/>
    <n v="0"/>
    <n v="13472"/>
    <x v="42"/>
    <x v="2"/>
    <n v="111"/>
    <s v="Product_111"/>
    <x v="0"/>
    <n v="205.87"/>
    <n v="429.51499999999999"/>
    <n v="2"/>
    <n v="0"/>
    <n v="514"/>
    <n v="3"/>
    <n v="411.74"/>
    <n v="-447.29"/>
  </r>
  <r>
    <n v="1786"/>
    <x v="3602"/>
    <n v="48"/>
    <x v="0"/>
    <d v="2023-12-25T00:00:00"/>
    <n v="0"/>
    <n v="13217"/>
    <x v="1379"/>
    <x v="0"/>
    <n v="109"/>
    <s v="Product_109"/>
    <x v="3"/>
    <n v="446.23"/>
    <n v="185.11"/>
    <n v="4"/>
    <n v="0"/>
    <n v="373"/>
    <n v="3"/>
    <n v="1784.92"/>
    <n v="1044.48"/>
  </r>
  <r>
    <n v="1164"/>
    <x v="3603"/>
    <n v="41"/>
    <x v="2"/>
    <d v="2022-06-28T00:00:00"/>
    <n v="0"/>
    <n v="10297"/>
    <x v="1106"/>
    <x v="0"/>
    <n v="124"/>
    <s v="Product_124"/>
    <x v="3"/>
    <n v="633.29999999999995"/>
    <n v="291.55"/>
    <n v="3"/>
    <n v="0"/>
    <n v="479"/>
    <n v="4"/>
    <n v="1899.9"/>
    <n v="1025.25"/>
  </r>
  <r>
    <n v="1998"/>
    <x v="3604"/>
    <n v="19"/>
    <x v="1"/>
    <d v="2022-09-27T00:00:00"/>
    <n v="0"/>
    <n v="12192"/>
    <x v="169"/>
    <x v="2"/>
    <n v="125"/>
    <s v="Product_125"/>
    <x v="2"/>
    <n v="1136.47"/>
    <n v="429.51499999999999"/>
    <n v="4"/>
    <n v="0"/>
    <n v="615"/>
    <n v="4"/>
    <n v="4545.88"/>
    <n v="2827.82"/>
  </r>
  <r>
    <n v="1519"/>
    <x v="3605"/>
    <n v="50"/>
    <x v="3"/>
    <d v="2020-08-12T00:00:00"/>
    <n v="0"/>
    <n v="10015"/>
    <x v="127"/>
    <x v="1"/>
    <n v="125"/>
    <s v="Product_125"/>
    <x v="3"/>
    <n v="155.82"/>
    <n v="90.12"/>
    <n v="2"/>
    <n v="0.2"/>
    <n v="611"/>
    <n v="6"/>
    <n v="249.31"/>
    <n v="69.069999999999993"/>
  </r>
  <r>
    <n v="2307"/>
    <x v="3606"/>
    <n v="55"/>
    <x v="0"/>
    <d v="2020-06-18T00:00:00"/>
    <n v="1"/>
    <n v="13156"/>
    <x v="1159"/>
    <x v="0"/>
    <n v="147"/>
    <s v="Product_147"/>
    <x v="2"/>
    <n v="1006.34"/>
    <n v="647.02"/>
    <n v="1"/>
    <n v="0.1"/>
    <n v="1233"/>
    <n v="3"/>
    <n v="905.71"/>
    <n v="258.69"/>
  </r>
  <r>
    <n v="1516"/>
    <x v="3607"/>
    <n v="24"/>
    <x v="2"/>
    <d v="2023-03-03T00:00:00"/>
    <n v="0"/>
    <n v="13287"/>
    <x v="319"/>
    <x v="1"/>
    <n v="109"/>
    <s v="Product_109"/>
    <x v="2"/>
    <n v="1088.22"/>
    <n v="454.98"/>
    <n v="1"/>
    <n v="0"/>
    <n v="669"/>
    <n v="5"/>
    <n v="1088.22"/>
    <n v="633.24"/>
  </r>
  <r>
    <n v="1656"/>
    <x v="3608"/>
    <n v="26"/>
    <x v="4"/>
    <d v="2020-04-03T00:00:00"/>
    <n v="1"/>
    <n v="13553"/>
    <x v="711"/>
    <x v="1"/>
    <n v="112"/>
    <s v="Product_112"/>
    <x v="3"/>
    <n v="998.19"/>
    <n v="474.02"/>
    <n v="3"/>
    <n v="0"/>
    <n v="1285"/>
    <n v="4"/>
    <n v="2994.57"/>
    <n v="1572.51"/>
  </r>
  <r>
    <n v="1612"/>
    <x v="3609"/>
    <n v="56"/>
    <x v="1"/>
    <d v="2021-03-27T00:00:00"/>
    <n v="0"/>
    <n v="11075"/>
    <x v="27"/>
    <x v="2"/>
    <n v="111"/>
    <s v="Product_111"/>
    <x v="0"/>
    <n v="1152.97"/>
    <n v="591.32000000000005"/>
    <n v="5"/>
    <n v="0"/>
    <n v="521"/>
    <n v="7"/>
    <n v="5764.85"/>
    <n v="2808.25"/>
  </r>
  <r>
    <n v="1163"/>
    <x v="3610"/>
    <n v="36"/>
    <x v="2"/>
    <d v="2021-08-21T00:00:00"/>
    <n v="0"/>
    <n v="13619"/>
    <x v="713"/>
    <x v="2"/>
    <n v="149"/>
    <s v="Product_149"/>
    <x v="0"/>
    <n v="308.33999999999997"/>
    <n v="140.30000000000001"/>
    <n v="5"/>
    <n v="0"/>
    <n v="327"/>
    <n v="4"/>
    <n v="1541.7"/>
    <n v="840.2"/>
  </r>
  <r>
    <n v="1063"/>
    <x v="3611"/>
    <n v="26"/>
    <x v="3"/>
    <d v="2020-07-03T00:00:00"/>
    <n v="1"/>
    <n v="10106"/>
    <x v="758"/>
    <x v="1"/>
    <n v="138"/>
    <s v="Product_138"/>
    <x v="2"/>
    <n v="901.3"/>
    <n v="507.96"/>
    <n v="4"/>
    <n v="0"/>
    <n v="1761"/>
    <n v="1"/>
    <n v="3605.2"/>
    <n v="1573.36"/>
  </r>
  <r>
    <n v="2114"/>
    <x v="3612"/>
    <n v="44"/>
    <x v="0"/>
    <d v="2021-07-16T00:00:00"/>
    <n v="1"/>
    <n v="10218"/>
    <x v="540"/>
    <x v="0"/>
    <n v="128"/>
    <s v="Product_128"/>
    <x v="1"/>
    <n v="1414.66"/>
    <n v="768.73"/>
    <n v="1"/>
    <n v="0"/>
    <n v="902"/>
    <n v="3"/>
    <n v="1414.66"/>
    <n v="645.92999999999995"/>
  </r>
  <r>
    <n v="2140"/>
    <x v="3613"/>
    <n v="30"/>
    <x v="0"/>
    <d v="2021-05-04T00:00:00"/>
    <n v="0"/>
    <n v="12982"/>
    <x v="205"/>
    <x v="1"/>
    <n v="108"/>
    <s v="Product_108"/>
    <x v="2"/>
    <n v="935.64"/>
    <n v="463.09"/>
    <n v="5"/>
    <n v="0.05"/>
    <n v="429"/>
    <n v="6"/>
    <n v="4444.29"/>
    <n v="2128.84"/>
  </r>
  <r>
    <n v="1266"/>
    <x v="3614"/>
    <n v="42"/>
    <x v="4"/>
    <d v="2023-06-01T00:00:00"/>
    <n v="0"/>
    <n v="12384"/>
    <x v="81"/>
    <x v="0"/>
    <n v="110"/>
    <s v="Product_110"/>
    <x v="0"/>
    <n v="936.44"/>
    <n v="519.79"/>
    <n v="5"/>
    <n v="0"/>
    <n v="652"/>
    <n v="3"/>
    <n v="4682.2"/>
    <n v="2083.25"/>
  </r>
  <r>
    <n v="2163"/>
    <x v="3615"/>
    <n v="33"/>
    <x v="4"/>
    <d v="2021-08-14T00:00:00"/>
    <n v="0"/>
    <n v="12968"/>
    <x v="770"/>
    <x v="1"/>
    <n v="125"/>
    <s v="Product_125"/>
    <x v="2"/>
    <n v="1117.8399999999999"/>
    <n v="566.46"/>
    <n v="1"/>
    <n v="0"/>
    <n v="1064"/>
    <n v="2"/>
    <n v="1117.8399999999999"/>
    <n v="551.38"/>
  </r>
  <r>
    <n v="1245"/>
    <x v="3616"/>
    <n v="35"/>
    <x v="4"/>
    <d v="2020-10-12T00:00:00"/>
    <n v="1"/>
    <n v="10370"/>
    <x v="6"/>
    <x v="1"/>
    <n v="147"/>
    <s v="Product_147"/>
    <x v="0"/>
    <n v="533.15"/>
    <n v="268.14999999999998"/>
    <n v="1"/>
    <n v="0"/>
    <n v="1483"/>
    <n v="3"/>
    <n v="533.15"/>
    <n v="265"/>
  </r>
  <r>
    <n v="1394"/>
    <x v="3617"/>
    <n v="56"/>
    <x v="2"/>
    <d v="2022-07-25T00:00:00"/>
    <n v="0"/>
    <n v="13045"/>
    <x v="329"/>
    <x v="0"/>
    <n v="136"/>
    <s v="Product_136"/>
    <x v="3"/>
    <n v="1065.69"/>
    <n v="511.12"/>
    <n v="2"/>
    <n v="0"/>
    <n v="510"/>
    <n v="5"/>
    <n v="2131.38"/>
    <n v="1109.1400000000001"/>
  </r>
  <r>
    <n v="1475"/>
    <x v="3618"/>
    <n v="2"/>
    <x v="1"/>
    <d v="2023-04-03T00:00:00"/>
    <n v="0"/>
    <n v="12857"/>
    <x v="1329"/>
    <x v="2"/>
    <n v="143"/>
    <s v="Product_143"/>
    <x v="2"/>
    <n v="1378.54"/>
    <n v="774.92"/>
    <n v="4"/>
    <n v="0.05"/>
    <n v="366"/>
    <n v="7"/>
    <n v="5238.45"/>
    <n v="2138.77"/>
  </r>
  <r>
    <n v="1976"/>
    <x v="3619"/>
    <n v="48"/>
    <x v="5"/>
    <d v="2022-10-11T00:00:00"/>
    <n v="1"/>
    <n v="10253"/>
    <x v="795"/>
    <x v="2"/>
    <n v="109"/>
    <s v="Product_109"/>
    <x v="2"/>
    <n v="65.8"/>
    <n v="35.090000000000003"/>
    <n v="1"/>
    <n v="0"/>
    <n v="424"/>
    <n v="3"/>
    <n v="65.8"/>
    <n v="30.71"/>
  </r>
  <r>
    <n v="2207"/>
    <x v="3620"/>
    <n v="54"/>
    <x v="0"/>
    <d v="2023-01-30T00:00:00"/>
    <n v="0"/>
    <n v="11428"/>
    <x v="187"/>
    <x v="1"/>
    <n v="141"/>
    <s v="Product_141"/>
    <x v="3"/>
    <n v="1311.66"/>
    <n v="601.91999999999996"/>
    <n v="2"/>
    <n v="0"/>
    <n v="702"/>
    <n v="3"/>
    <n v="2623.32"/>
    <n v="1419.48"/>
  </r>
  <r>
    <n v="2043"/>
    <x v="3621"/>
    <n v="30"/>
    <x v="5"/>
    <d v="2022-11-12T00:00:00"/>
    <n v="0"/>
    <n v="12627"/>
    <x v="480"/>
    <x v="0"/>
    <n v="108"/>
    <s v="Product_108"/>
    <x v="3"/>
    <n v="367"/>
    <n v="148.22999999999999"/>
    <n v="1"/>
    <n v="0"/>
    <n v="750"/>
    <n v="6"/>
    <n v="367"/>
    <n v="218.77"/>
  </r>
  <r>
    <n v="1557"/>
    <x v="3622"/>
    <n v="54"/>
    <x v="0"/>
    <d v="2020-08-19T00:00:00"/>
    <n v="0"/>
    <n v="12008"/>
    <x v="1299"/>
    <x v="2"/>
    <n v="103"/>
    <s v="Product_103"/>
    <x v="1"/>
    <n v="711.09"/>
    <n v="316.63"/>
    <n v="3"/>
    <n v="0"/>
    <n v="1012"/>
    <n v="3"/>
    <n v="2133.27"/>
    <n v="1183.3800000000001"/>
  </r>
  <r>
    <n v="2017"/>
    <x v="3623"/>
    <n v="25"/>
    <x v="4"/>
    <d v="2023-03-18T00:00:00"/>
    <n v="0"/>
    <n v="11722"/>
    <x v="1186"/>
    <x v="0"/>
    <n v="118"/>
    <s v="Product_118"/>
    <x v="3"/>
    <n v="1285.9000000000001"/>
    <n v="530.88"/>
    <n v="3"/>
    <n v="0"/>
    <n v="406"/>
    <n v="3"/>
    <n v="3857.7"/>
    <n v="2265.06"/>
  </r>
  <r>
    <n v="1882"/>
    <x v="3624"/>
    <n v="30"/>
    <x v="1"/>
    <d v="2020-08-21T00:00:00"/>
    <n v="0"/>
    <n v="12683"/>
    <x v="723"/>
    <x v="2"/>
    <n v="146"/>
    <s v="Product_146"/>
    <x v="1"/>
    <n v="1244.67"/>
    <n v="659.03"/>
    <n v="3"/>
    <n v="0"/>
    <n v="350"/>
    <n v="7"/>
    <n v="3734.01"/>
    <n v="1756.92"/>
  </r>
  <r>
    <n v="1146"/>
    <x v="3625"/>
    <n v="28"/>
    <x v="1"/>
    <d v="2021-02-07T00:00:00"/>
    <n v="0"/>
    <n v="13101"/>
    <x v="448"/>
    <x v="0"/>
    <n v="135"/>
    <s v="Product_135"/>
    <x v="3"/>
    <n v="1343.29"/>
    <n v="429.51499999999999"/>
    <n v="1"/>
    <n v="0"/>
    <n v="660"/>
    <n v="5"/>
    <n v="1343.29"/>
    <n v="913.78"/>
  </r>
  <r>
    <n v="1665"/>
    <x v="3626"/>
    <n v="54"/>
    <x v="0"/>
    <d v="2023-01-17T00:00:00"/>
    <n v="0"/>
    <n v="12232"/>
    <x v="345"/>
    <x v="1"/>
    <n v="117"/>
    <s v="Product_117"/>
    <x v="0"/>
    <n v="1413.6"/>
    <n v="743.75"/>
    <n v="5"/>
    <n v="0"/>
    <n v="715"/>
    <n v="4"/>
    <n v="7068"/>
    <n v="3349.25"/>
  </r>
  <r>
    <n v="2327"/>
    <x v="3627"/>
    <n v="13"/>
    <x v="2"/>
    <d v="2022-01-21T00:00:00"/>
    <n v="0"/>
    <n v="11312"/>
    <x v="1173"/>
    <x v="0"/>
    <n v="136"/>
    <s v="Product_136"/>
    <x v="2"/>
    <n v="698.38"/>
    <n v="348.38"/>
    <n v="5"/>
    <n v="0.05"/>
    <n v="365"/>
    <n v="7"/>
    <n v="3317.3"/>
    <n v="1575.4"/>
  </r>
  <r>
    <n v="1619"/>
    <x v="3628"/>
    <n v="64"/>
    <x v="4"/>
    <d v="2023-01-15T00:00:00"/>
    <n v="0"/>
    <n v="13430"/>
    <x v="292"/>
    <x v="1"/>
    <n v="128"/>
    <s v="Product_128"/>
    <x v="3"/>
    <n v="1001.73"/>
    <n v="562.38"/>
    <n v="3"/>
    <n v="0"/>
    <n v="478"/>
    <n v="7"/>
    <n v="3005.19"/>
    <n v="1318.05"/>
  </r>
  <r>
    <n v="1819"/>
    <x v="3629"/>
    <n v="35"/>
    <x v="1"/>
    <d v="2020-03-26T00:00:00"/>
    <n v="0"/>
    <n v="12521"/>
    <x v="390"/>
    <x v="2"/>
    <n v="115"/>
    <s v="Product_115"/>
    <x v="0"/>
    <n v="616.19000000000005"/>
    <n v="380.29"/>
    <n v="4"/>
    <n v="0"/>
    <n v="433"/>
    <n v="5"/>
    <n v="2464.7600000000002"/>
    <n v="943.6"/>
  </r>
  <r>
    <n v="1863"/>
    <x v="3630"/>
    <n v="49"/>
    <x v="1"/>
    <d v="2024-01-12T00:00:00"/>
    <n v="0"/>
    <n v="10984"/>
    <x v="1380"/>
    <x v="0"/>
    <n v="119"/>
    <s v="Product_119"/>
    <x v="3"/>
    <n v="558.54"/>
    <n v="303.73"/>
    <n v="2"/>
    <n v="0.2"/>
    <n v="355"/>
    <n v="4"/>
    <n v="893.66"/>
    <n v="286.2"/>
  </r>
  <r>
    <n v="1581"/>
    <x v="3631"/>
    <n v="47"/>
    <x v="3"/>
    <d v="2022-06-22T00:00:00"/>
    <n v="0"/>
    <n v="13636"/>
    <x v="1238"/>
    <x v="2"/>
    <n v="122"/>
    <s v="Product_122"/>
    <x v="2"/>
    <n v="675.81"/>
    <n v="282.89"/>
    <n v="3"/>
    <n v="0"/>
    <n v="453"/>
    <n v="3"/>
    <n v="2027.43"/>
    <n v="1178.76"/>
  </r>
  <r>
    <n v="2022"/>
    <x v="3632"/>
    <n v="42"/>
    <x v="1"/>
    <d v="2023-01-23T00:00:00"/>
    <n v="0"/>
    <n v="13471"/>
    <x v="574"/>
    <x v="2"/>
    <n v="106"/>
    <s v="Product_106"/>
    <x v="3"/>
    <n v="1127.46"/>
    <n v="456.91"/>
    <n v="2"/>
    <n v="0.2"/>
    <n v="709"/>
    <n v="2"/>
    <n v="1803.94"/>
    <n v="890.12"/>
  </r>
  <r>
    <n v="1694"/>
    <x v="3633"/>
    <n v="30"/>
    <x v="3"/>
    <d v="2021-03-23T00:00:00"/>
    <n v="0"/>
    <n v="13760"/>
    <x v="16"/>
    <x v="1"/>
    <n v="147"/>
    <s v="Product_147"/>
    <x v="3"/>
    <n v="777.09"/>
    <n v="360.55"/>
    <n v="2"/>
    <n v="0"/>
    <n v="577"/>
    <n v="3"/>
    <n v="1554.18"/>
    <n v="833.08"/>
  </r>
  <r>
    <n v="2251"/>
    <x v="3634"/>
    <n v="58"/>
    <x v="1"/>
    <d v="2022-05-20T00:00:00"/>
    <n v="0"/>
    <n v="13031"/>
    <x v="511"/>
    <x v="0"/>
    <n v="107"/>
    <s v="Product_107"/>
    <x v="2"/>
    <n v="1230.3900000000001"/>
    <n v="649.02"/>
    <n v="3"/>
    <n v="0.05"/>
    <n v="358"/>
    <n v="4"/>
    <n v="3506.61"/>
    <n v="1559.55"/>
  </r>
  <r>
    <n v="2125"/>
    <x v="3635"/>
    <n v="32"/>
    <x v="1"/>
    <d v="2020-07-28T00:00:00"/>
    <n v="0"/>
    <n v="13204"/>
    <x v="7"/>
    <x v="1"/>
    <n v="144"/>
    <s v="Product_144"/>
    <x v="3"/>
    <n v="1130.57"/>
    <n v="467.46"/>
    <n v="5"/>
    <n v="0"/>
    <n v="549"/>
    <n v="7"/>
    <n v="5652.85"/>
    <n v="3315.55"/>
  </r>
  <r>
    <n v="2440"/>
    <x v="3636"/>
    <n v="29"/>
    <x v="2"/>
    <d v="2023-08-31T00:00:00"/>
    <n v="0"/>
    <n v="12549"/>
    <x v="245"/>
    <x v="0"/>
    <n v="148"/>
    <s v="Product_148"/>
    <x v="2"/>
    <n v="79.69"/>
    <n v="39.71"/>
    <n v="4"/>
    <n v="0.1"/>
    <n v="453"/>
    <n v="4"/>
    <n v="286.88"/>
    <n v="128.04"/>
  </r>
  <r>
    <n v="2239"/>
    <x v="3637"/>
    <n v="53"/>
    <x v="2"/>
    <d v="2021-05-21T00:00:00"/>
    <n v="0"/>
    <n v="13574"/>
    <x v="533"/>
    <x v="2"/>
    <n v="109"/>
    <s v="Product_109"/>
    <x v="1"/>
    <n v="963.85"/>
    <n v="642.03"/>
    <n v="3"/>
    <n v="0"/>
    <n v="541"/>
    <n v="4"/>
    <n v="2891.55"/>
    <n v="965.46"/>
  </r>
  <r>
    <n v="1406"/>
    <x v="3638"/>
    <n v="42"/>
    <x v="4"/>
    <d v="2021-01-09T00:00:00"/>
    <n v="0"/>
    <n v="12921"/>
    <x v="1208"/>
    <x v="2"/>
    <n v="120"/>
    <s v="Product_120"/>
    <x v="3"/>
    <n v="683.03"/>
    <n v="291.66000000000003"/>
    <n v="2"/>
    <n v="0"/>
    <n v="399"/>
    <n v="5"/>
    <n v="1366.06"/>
    <n v="782.74"/>
  </r>
  <r>
    <n v="1398"/>
    <x v="3639"/>
    <n v="60"/>
    <x v="1"/>
    <d v="2020-03-07T00:00:00"/>
    <n v="0"/>
    <n v="13148"/>
    <x v="915"/>
    <x v="0"/>
    <n v="137"/>
    <s v="Product_137"/>
    <x v="0"/>
    <n v="712.11"/>
    <n v="487.48"/>
    <n v="1"/>
    <n v="0"/>
    <n v="677"/>
    <n v="6"/>
    <n v="712.11"/>
    <n v="224.63"/>
  </r>
  <r>
    <n v="1714"/>
    <x v="3640"/>
    <n v="39"/>
    <x v="4"/>
    <d v="2022-10-07T00:00:00"/>
    <n v="0"/>
    <n v="10349"/>
    <x v="124"/>
    <x v="2"/>
    <n v="111"/>
    <s v="Product_111"/>
    <x v="3"/>
    <n v="1236.6400000000001"/>
    <n v="812.47"/>
    <n v="1"/>
    <n v="0.2"/>
    <n v="420"/>
    <n v="4"/>
    <n v="989.31"/>
    <n v="176.84"/>
  </r>
  <r>
    <n v="1703"/>
    <x v="3641"/>
    <n v="30"/>
    <x v="4"/>
    <d v="2021-06-22T00:00:00"/>
    <n v="0"/>
    <n v="12107"/>
    <x v="116"/>
    <x v="2"/>
    <n v="102"/>
    <s v="Product_102"/>
    <x v="2"/>
    <n v="844.03"/>
    <n v="548.23"/>
    <n v="2"/>
    <n v="0"/>
    <n v="681"/>
    <n v="6"/>
    <n v="1688.06"/>
    <n v="591.6"/>
  </r>
  <r>
    <n v="1760"/>
    <x v="3642"/>
    <n v="44"/>
    <x v="4"/>
    <d v="2021-12-14T00:00:00"/>
    <n v="0"/>
    <n v="11478"/>
    <x v="1359"/>
    <x v="1"/>
    <n v="122"/>
    <s v="Product_122"/>
    <x v="2"/>
    <n v="1334.15"/>
    <n v="879.34"/>
    <n v="3"/>
    <n v="0.2"/>
    <n v="633"/>
    <n v="6"/>
    <n v="3201.96"/>
    <n v="563.94000000000005"/>
  </r>
  <r>
    <n v="1498"/>
    <x v="3643"/>
    <n v="33"/>
    <x v="4"/>
    <d v="2020-06-27T00:00:00"/>
    <n v="0"/>
    <n v="10878"/>
    <x v="10"/>
    <x v="2"/>
    <n v="148"/>
    <s v="Product_148"/>
    <x v="0"/>
    <n v="1083.57"/>
    <n v="459.45"/>
    <n v="5"/>
    <n v="0"/>
    <n v="914"/>
    <n v="6"/>
    <n v="5417.85"/>
    <n v="3120.6"/>
  </r>
  <r>
    <n v="2488"/>
    <x v="3644"/>
    <n v="30"/>
    <x v="0"/>
    <d v="2022-06-18T00:00:00"/>
    <n v="1"/>
    <n v="12512"/>
    <x v="771"/>
    <x v="2"/>
    <n v="136"/>
    <s v="Product_136"/>
    <x v="0"/>
    <n v="851.62"/>
    <n v="379.27"/>
    <n v="3"/>
    <n v="0"/>
    <n v="928"/>
    <n v="1"/>
    <n v="2554.86"/>
    <n v="1417.05"/>
  </r>
  <r>
    <n v="1973"/>
    <x v="3645"/>
    <n v="52"/>
    <x v="0"/>
    <d v="2020-08-28T00:00:00"/>
    <n v="0"/>
    <n v="10310"/>
    <x v="824"/>
    <x v="2"/>
    <n v="105"/>
    <s v="Product_105"/>
    <x v="2"/>
    <n v="1144.08"/>
    <n v="503.75"/>
    <n v="4"/>
    <n v="0"/>
    <n v="548"/>
    <n v="6"/>
    <n v="4576.32"/>
    <n v="2561.3200000000002"/>
  </r>
  <r>
    <n v="1081"/>
    <x v="3646"/>
    <n v="67"/>
    <x v="1"/>
    <d v="2021-04-30T00:00:00"/>
    <n v="1"/>
    <n v="11114"/>
    <x v="896"/>
    <x v="0"/>
    <n v="107"/>
    <s v="Product_107"/>
    <x v="1"/>
    <n v="105.61"/>
    <n v="45.77"/>
    <n v="1"/>
    <n v="0"/>
    <n v="809"/>
    <n v="4"/>
    <n v="105.61"/>
    <n v="59.84"/>
  </r>
  <r>
    <n v="1603"/>
    <x v="3647"/>
    <n v="36"/>
    <x v="0"/>
    <d v="2021-05-03T00:00:00"/>
    <n v="1"/>
    <n v="12978"/>
    <x v="74"/>
    <x v="2"/>
    <n v="106"/>
    <s v="Product_106"/>
    <x v="1"/>
    <n v="89.27"/>
    <n v="44.48"/>
    <n v="2"/>
    <n v="0.1"/>
    <n v="836"/>
    <n v="4"/>
    <n v="160.69"/>
    <n v="71.73"/>
  </r>
  <r>
    <n v="1771"/>
    <x v="3648"/>
    <n v="25"/>
    <x v="1"/>
    <d v="2023-04-19T00:00:00"/>
    <n v="0"/>
    <n v="13012"/>
    <x v="209"/>
    <x v="1"/>
    <n v="122"/>
    <s v="Product_122"/>
    <x v="2"/>
    <n v="170.86"/>
    <n v="110.9"/>
    <n v="5"/>
    <n v="0"/>
    <n v="623"/>
    <n v="4"/>
    <n v="854.3"/>
    <n v="299.8"/>
  </r>
  <r>
    <n v="1902"/>
    <x v="3649"/>
    <n v="37"/>
    <x v="2"/>
    <d v="2023-12-11T00:00:00"/>
    <n v="0"/>
    <n v="11321"/>
    <x v="346"/>
    <x v="1"/>
    <n v="110"/>
    <s v="Product_110"/>
    <x v="1"/>
    <n v="684.47"/>
    <n v="325.52999999999997"/>
    <n v="3"/>
    <n v="0.2"/>
    <n v="416"/>
    <n v="5"/>
    <n v="1642.73"/>
    <n v="666.14"/>
  </r>
  <r>
    <n v="1364"/>
    <x v="3650"/>
    <n v="47"/>
    <x v="5"/>
    <d v="2021-12-19T00:00:00"/>
    <n v="0"/>
    <n v="13396"/>
    <x v="1017"/>
    <x v="1"/>
    <n v="146"/>
    <s v="Product_146"/>
    <x v="0"/>
    <n v="391.4"/>
    <n v="185.24"/>
    <n v="4"/>
    <n v="0"/>
    <n v="1042"/>
    <n v="6"/>
    <n v="1565.6"/>
    <n v="824.64"/>
  </r>
  <r>
    <n v="1162"/>
    <x v="3651"/>
    <n v="43"/>
    <x v="3"/>
    <d v="2023-12-26T00:00:00"/>
    <n v="1"/>
    <n v="10279"/>
    <x v="1362"/>
    <x v="1"/>
    <n v="140"/>
    <s v="Product_140"/>
    <x v="1"/>
    <n v="1477.18"/>
    <n v="890.39"/>
    <n v="3"/>
    <n v="0"/>
    <n v="372"/>
    <n v="2"/>
    <n v="4431.54"/>
    <n v="1760.37"/>
  </r>
  <r>
    <n v="2071"/>
    <x v="3652"/>
    <n v="57"/>
    <x v="0"/>
    <d v="2023-06-03T00:00:00"/>
    <n v="0"/>
    <n v="12758"/>
    <x v="657"/>
    <x v="2"/>
    <n v="146"/>
    <s v="Product_146"/>
    <x v="0"/>
    <n v="836.32"/>
    <n v="358.85"/>
    <n v="4"/>
    <n v="0.05"/>
    <n v="578"/>
    <n v="4"/>
    <n v="3178.02"/>
    <n v="1742.62"/>
  </r>
  <r>
    <n v="1510"/>
    <x v="3653"/>
    <n v="49"/>
    <x v="0"/>
    <d v="2023-07-19T00:00:00"/>
    <n v="0"/>
    <n v="10966"/>
    <x v="1381"/>
    <x v="1"/>
    <n v="146"/>
    <s v="Product_146"/>
    <x v="3"/>
    <n v="1010.5"/>
    <n v="513.41999999999996"/>
    <n v="3"/>
    <n v="0"/>
    <n v="532"/>
    <n v="5"/>
    <n v="3031.5"/>
    <n v="1491.24"/>
  </r>
  <r>
    <n v="2352"/>
    <x v="3654"/>
    <n v="23"/>
    <x v="2"/>
    <d v="2022-05-26T00:00:00"/>
    <n v="1"/>
    <n v="13189"/>
    <x v="1382"/>
    <x v="0"/>
    <n v="120"/>
    <s v="Product_120"/>
    <x v="0"/>
    <n v="454.29"/>
    <n v="221.98"/>
    <n v="5"/>
    <n v="0"/>
    <n v="643"/>
    <n v="2"/>
    <n v="2271.4499999999998"/>
    <n v="1161.55"/>
  </r>
  <r>
    <n v="1115"/>
    <x v="3655"/>
    <n v="32"/>
    <x v="0"/>
    <d v="2020-05-12T00:00:00"/>
    <n v="0"/>
    <n v="10694"/>
    <x v="1383"/>
    <x v="0"/>
    <n v="128"/>
    <s v="Product_128"/>
    <x v="3"/>
    <n v="516.61"/>
    <n v="337.96"/>
    <n v="5"/>
    <n v="0"/>
    <n v="471"/>
    <n v="5"/>
    <n v="2583.0500000000002"/>
    <n v="893.25"/>
  </r>
  <r>
    <n v="1940"/>
    <x v="3656"/>
    <n v="19"/>
    <x v="1"/>
    <d v="2023-06-15T00:00:00"/>
    <n v="0"/>
    <n v="10909"/>
    <x v="647"/>
    <x v="2"/>
    <n v="123"/>
    <s v="Product_123"/>
    <x v="0"/>
    <n v="536.41999999999996"/>
    <n v="297.36"/>
    <n v="2"/>
    <n v="0"/>
    <n v="566"/>
    <n v="2"/>
    <n v="1072.8399999999999"/>
    <n v="478.12"/>
  </r>
  <r>
    <n v="1336"/>
    <x v="3657"/>
    <n v="57"/>
    <x v="1"/>
    <d v="2020-10-12T00:00:00"/>
    <n v="1"/>
    <n v="12614"/>
    <x v="6"/>
    <x v="0"/>
    <n v="135"/>
    <s v="Product_135"/>
    <x v="0"/>
    <n v="1063.17"/>
    <n v="429.51499999999999"/>
    <n v="5"/>
    <n v="0.2"/>
    <n v="730"/>
    <n v="3"/>
    <n v="4252.68"/>
    <n v="2105.11"/>
  </r>
  <r>
    <n v="1880"/>
    <x v="3658"/>
    <n v="10"/>
    <x v="5"/>
    <d v="2021-02-27T00:00:00"/>
    <n v="0"/>
    <n v="10270"/>
    <x v="563"/>
    <x v="0"/>
    <n v="101"/>
    <s v="Product_101"/>
    <x v="1"/>
    <n v="736.87"/>
    <n v="323.27"/>
    <n v="4"/>
    <n v="0.2"/>
    <n v="598"/>
    <n v="10"/>
    <n v="2357.98"/>
    <n v="1064.9000000000001"/>
  </r>
  <r>
    <n v="1736"/>
    <x v="3659"/>
    <n v="20"/>
    <x v="5"/>
    <d v="2021-02-27T00:00:00"/>
    <n v="1"/>
    <n v="11540"/>
    <x v="563"/>
    <x v="2"/>
    <n v="129"/>
    <s v="Product_129"/>
    <x v="0"/>
    <n v="800.64"/>
    <n v="543.37"/>
    <n v="2"/>
    <n v="0.05"/>
    <n v="1362"/>
    <n v="2"/>
    <n v="1521.22"/>
    <n v="434.48"/>
  </r>
  <r>
    <n v="1839"/>
    <x v="3660"/>
    <n v="32"/>
    <x v="5"/>
    <d v="2020-05-01T00:00:00"/>
    <n v="0"/>
    <n v="11124"/>
    <x v="275"/>
    <x v="2"/>
    <n v="109"/>
    <s v="Product_109"/>
    <x v="2"/>
    <n v="908.4"/>
    <n v="451.23"/>
    <n v="5"/>
    <n v="0.05"/>
    <n v="608"/>
    <n v="3"/>
    <n v="4314.8999999999996"/>
    <n v="2058.75"/>
  </r>
  <r>
    <n v="1146"/>
    <x v="3661"/>
    <n v="48"/>
    <x v="1"/>
    <d v="2023-03-13T00:00:00"/>
    <n v="0"/>
    <n v="11411"/>
    <x v="656"/>
    <x v="1"/>
    <n v="109"/>
    <s v="Product_109"/>
    <x v="3"/>
    <n v="1164.78"/>
    <n v="712.91"/>
    <n v="1"/>
    <n v="0"/>
    <n v="660"/>
    <n v="5"/>
    <n v="1164.78"/>
    <n v="451.87"/>
  </r>
  <r>
    <n v="2346"/>
    <x v="3662"/>
    <n v="32"/>
    <x v="4"/>
    <d v="2021-12-19T00:00:00"/>
    <n v="0"/>
    <n v="11309"/>
    <x v="1017"/>
    <x v="1"/>
    <n v="122"/>
    <s v="Product_122"/>
    <x v="3"/>
    <n v="181.04"/>
    <n v="124.26"/>
    <n v="4"/>
    <n v="0"/>
    <n v="361"/>
    <n v="5"/>
    <n v="724.16"/>
    <n v="227.12"/>
  </r>
  <r>
    <n v="1442"/>
    <x v="3663"/>
    <n v="34"/>
    <x v="4"/>
    <d v="2022-12-26T00:00:00"/>
    <n v="0"/>
    <n v="13027"/>
    <x v="182"/>
    <x v="2"/>
    <n v="102"/>
    <s v="Product_102"/>
    <x v="0"/>
    <n v="1176.47"/>
    <n v="650.11"/>
    <n v="2"/>
    <n v="0.1"/>
    <n v="519"/>
    <n v="4"/>
    <n v="2117.65"/>
    <n v="817.43"/>
  </r>
  <r>
    <n v="1836"/>
    <x v="3664"/>
    <n v="34"/>
    <x v="5"/>
    <d v="2021-07-29T00:00:00"/>
    <n v="0"/>
    <n v="13124"/>
    <x v="1384"/>
    <x v="0"/>
    <n v="116"/>
    <s v="Product_116"/>
    <x v="2"/>
    <n v="866.69"/>
    <n v="478.64"/>
    <n v="4"/>
    <n v="0"/>
    <n v="475"/>
    <n v="6"/>
    <n v="3466.76"/>
    <n v="1552.2"/>
  </r>
  <r>
    <n v="2036"/>
    <x v="3665"/>
    <n v="42"/>
    <x v="5"/>
    <d v="2023-07-05T00:00:00"/>
    <n v="0"/>
    <n v="11753"/>
    <x v="702"/>
    <x v="2"/>
    <n v="140"/>
    <s v="Product_140"/>
    <x v="0"/>
    <n v="1020.19"/>
    <n v="443.96"/>
    <n v="2"/>
    <n v="0"/>
    <n v="386"/>
    <n v="6"/>
    <n v="2040.38"/>
    <n v="1152.46"/>
  </r>
  <r>
    <n v="1942"/>
    <x v="3666"/>
    <n v="21"/>
    <x v="1"/>
    <d v="2023-08-01T00:00:00"/>
    <n v="0"/>
    <n v="10840"/>
    <x v="844"/>
    <x v="1"/>
    <n v="106"/>
    <s v="Product_106"/>
    <x v="0"/>
    <n v="524.95000000000005"/>
    <n v="271.44"/>
    <n v="4"/>
    <n v="0.05"/>
    <n v="523"/>
    <n v="5"/>
    <n v="1994.81"/>
    <n v="909.05"/>
  </r>
  <r>
    <n v="1286"/>
    <x v="3667"/>
    <n v="25"/>
    <x v="2"/>
    <d v="2020-10-12T00:00:00"/>
    <n v="0"/>
    <n v="11821"/>
    <x v="6"/>
    <x v="2"/>
    <n v="113"/>
    <s v="Product_113"/>
    <x v="1"/>
    <n v="643.61"/>
    <n v="422.04"/>
    <n v="1"/>
    <n v="0"/>
    <n v="356"/>
    <n v="4"/>
    <n v="643.61"/>
    <n v="221.57"/>
  </r>
  <r>
    <n v="1719"/>
    <x v="3668"/>
    <n v="65"/>
    <x v="0"/>
    <d v="2021-10-24T00:00:00"/>
    <n v="0"/>
    <n v="11003"/>
    <x v="801"/>
    <x v="2"/>
    <n v="133"/>
    <s v="Product_133"/>
    <x v="0"/>
    <n v="385.19"/>
    <n v="429.51499999999999"/>
    <n v="5"/>
    <n v="0"/>
    <n v="650"/>
    <n v="4"/>
    <n v="1925.95"/>
    <n v="-221.62"/>
  </r>
  <r>
    <n v="2137"/>
    <x v="3669"/>
    <n v="46"/>
    <x v="3"/>
    <d v="2023-12-12T00:00:00"/>
    <n v="0"/>
    <n v="10239"/>
    <x v="874"/>
    <x v="0"/>
    <n v="119"/>
    <s v="Product_119"/>
    <x v="0"/>
    <n v="1469.98"/>
    <n v="992.61"/>
    <n v="3"/>
    <n v="0.05"/>
    <n v="386"/>
    <n v="2"/>
    <n v="4189.4399999999996"/>
    <n v="1211.6099999999999"/>
  </r>
  <r>
    <n v="1479"/>
    <x v="3670"/>
    <n v="51"/>
    <x v="4"/>
    <d v="2021-08-22T00:00:00"/>
    <n v="0"/>
    <n v="13285"/>
    <x v="1385"/>
    <x v="2"/>
    <n v="115"/>
    <s v="Product_115"/>
    <x v="1"/>
    <n v="770.65"/>
    <n v="462.54"/>
    <n v="3"/>
    <n v="0"/>
    <n v="516"/>
    <n v="3"/>
    <n v="2311.9499999999998"/>
    <n v="924.33"/>
  </r>
  <r>
    <n v="1021"/>
    <x v="3671"/>
    <n v="40"/>
    <x v="4"/>
    <d v="2021-08-15T00:00:00"/>
    <n v="0"/>
    <n v="11639"/>
    <x v="65"/>
    <x v="1"/>
    <n v="133"/>
    <s v="Product_133"/>
    <x v="1"/>
    <n v="1494.31"/>
    <n v="786.44"/>
    <n v="3"/>
    <n v="0.1"/>
    <n v="908"/>
    <n v="6"/>
    <n v="4034.64"/>
    <n v="1675.32"/>
  </r>
  <r>
    <n v="2372"/>
    <x v="3672"/>
    <n v="41"/>
    <x v="1"/>
    <d v="2023-03-18T00:00:00"/>
    <n v="0"/>
    <n v="10360"/>
    <x v="1186"/>
    <x v="2"/>
    <n v="110"/>
    <s v="Product_110"/>
    <x v="2"/>
    <n v="760.19"/>
    <n v="428.71"/>
    <n v="2"/>
    <n v="0"/>
    <n v="369"/>
    <n v="7"/>
    <n v="1520.38"/>
    <n v="662.96"/>
  </r>
  <r>
    <n v="1682"/>
    <x v="3673"/>
    <n v="46"/>
    <x v="1"/>
    <d v="2021-01-07T00:00:00"/>
    <n v="0"/>
    <n v="13435"/>
    <x v="597"/>
    <x v="0"/>
    <n v="101"/>
    <s v="Product_101"/>
    <x v="1"/>
    <n v="368.64"/>
    <n v="164.1"/>
    <n v="5"/>
    <n v="0"/>
    <n v="562"/>
    <n v="3"/>
    <n v="1843.2"/>
    <n v="1022.7"/>
  </r>
  <r>
    <n v="1905"/>
    <x v="3674"/>
    <n v="50"/>
    <x v="3"/>
    <d v="2022-11-19T00:00:00"/>
    <n v="0"/>
    <n v="10733"/>
    <x v="804"/>
    <x v="2"/>
    <n v="112"/>
    <s v="Product_112"/>
    <x v="3"/>
    <n v="785.81"/>
    <n v="365.59"/>
    <n v="2"/>
    <n v="0"/>
    <n v="526"/>
    <n v="4"/>
    <n v="1571.62"/>
    <n v="840.44"/>
  </r>
  <r>
    <n v="1319"/>
    <x v="3675"/>
    <n v="52"/>
    <x v="3"/>
    <d v="2023-10-23T00:00:00"/>
    <n v="0"/>
    <n v="10851"/>
    <x v="428"/>
    <x v="0"/>
    <n v="143"/>
    <s v="Product_143"/>
    <x v="3"/>
    <n v="107.41"/>
    <n v="52.19"/>
    <n v="2"/>
    <n v="0.05"/>
    <n v="436"/>
    <n v="3"/>
    <n v="204.08"/>
    <n v="99.7"/>
  </r>
  <r>
    <n v="1125"/>
    <x v="3676"/>
    <n v="38"/>
    <x v="5"/>
    <d v="2020-07-14T00:00:00"/>
    <n v="0"/>
    <n v="10859"/>
    <x v="1267"/>
    <x v="2"/>
    <n v="129"/>
    <s v="Product_129"/>
    <x v="2"/>
    <n v="1361.92"/>
    <n v="702.01"/>
    <n v="2"/>
    <n v="0"/>
    <n v="384"/>
    <n v="5"/>
    <n v="2723.84"/>
    <n v="1319.82"/>
  </r>
  <r>
    <n v="1276"/>
    <x v="3677"/>
    <n v="54"/>
    <x v="3"/>
    <d v="2020-04-10T00:00:00"/>
    <n v="0"/>
    <n v="10700"/>
    <x v="902"/>
    <x v="0"/>
    <n v="117"/>
    <s v="Product_117"/>
    <x v="0"/>
    <n v="1236.9000000000001"/>
    <n v="834.48"/>
    <n v="2"/>
    <n v="0"/>
    <n v="391"/>
    <n v="8"/>
    <n v="2473.8000000000002"/>
    <n v="804.84"/>
  </r>
  <r>
    <n v="2227"/>
    <x v="3678"/>
    <n v="3"/>
    <x v="0"/>
    <d v="2022-04-22T00:00:00"/>
    <n v="0"/>
    <n v="11350"/>
    <x v="1327"/>
    <x v="2"/>
    <n v="104"/>
    <s v="Product_104"/>
    <x v="2"/>
    <n v="1102.44"/>
    <n v="562.54"/>
    <n v="5"/>
    <n v="0"/>
    <n v="568"/>
    <n v="5"/>
    <n v="5512.2"/>
    <n v="2699.5"/>
  </r>
  <r>
    <n v="1193"/>
    <x v="3679"/>
    <n v="53"/>
    <x v="0"/>
    <d v="2020-05-01T00:00:00"/>
    <n v="0"/>
    <n v="12883"/>
    <x v="275"/>
    <x v="2"/>
    <n v="129"/>
    <s v="Product_129"/>
    <x v="1"/>
    <n v="934.25"/>
    <n v="520.52"/>
    <n v="3"/>
    <n v="0"/>
    <n v="405"/>
    <n v="7"/>
    <n v="2802.75"/>
    <n v="1241.19"/>
  </r>
  <r>
    <n v="1695"/>
    <x v="3680"/>
    <n v="33"/>
    <x v="4"/>
    <d v="2021-07-21T00:00:00"/>
    <n v="0"/>
    <n v="13547"/>
    <x v="535"/>
    <x v="2"/>
    <n v="107"/>
    <s v="Product_107"/>
    <x v="0"/>
    <n v="890.76"/>
    <n v="399.6"/>
    <n v="4"/>
    <n v="0"/>
    <n v="422"/>
    <n v="3"/>
    <n v="3563.04"/>
    <n v="1964.64"/>
  </r>
  <r>
    <n v="2309"/>
    <x v="3681"/>
    <n v="48"/>
    <x v="0"/>
    <d v="2023-05-09T00:00:00"/>
    <n v="0"/>
    <n v="10822"/>
    <x v="508"/>
    <x v="2"/>
    <n v="144"/>
    <s v="Product_144"/>
    <x v="2"/>
    <n v="1495.26"/>
    <n v="928.25"/>
    <n v="2"/>
    <n v="0"/>
    <n v="484"/>
    <n v="1"/>
    <n v="2990.52"/>
    <n v="1134.02"/>
  </r>
  <r>
    <n v="1056"/>
    <x v="3682"/>
    <n v="30"/>
    <x v="0"/>
    <d v="2020-09-16T00:00:00"/>
    <n v="0"/>
    <n v="11634"/>
    <x v="709"/>
    <x v="2"/>
    <n v="113"/>
    <s v="Product_113"/>
    <x v="2"/>
    <n v="453.1"/>
    <n v="257.39999999999998"/>
    <n v="5"/>
    <n v="0"/>
    <n v="433"/>
    <n v="2"/>
    <n v="2265.5"/>
    <n v="978.5"/>
  </r>
  <r>
    <n v="2326"/>
    <x v="3683"/>
    <n v="20"/>
    <x v="0"/>
    <d v="2023-12-07T00:00:00"/>
    <n v="0"/>
    <n v="10096"/>
    <x v="25"/>
    <x v="1"/>
    <n v="105"/>
    <s v="Product_105"/>
    <x v="3"/>
    <n v="1180.54"/>
    <n v="628.01"/>
    <n v="1"/>
    <n v="0"/>
    <n v="391"/>
    <n v="7"/>
    <n v="1180.54"/>
    <n v="552.53"/>
  </r>
  <r>
    <n v="2186"/>
    <x v="3684"/>
    <n v="45"/>
    <x v="5"/>
    <d v="2020-09-28T00:00:00"/>
    <n v="0"/>
    <n v="10326"/>
    <x v="340"/>
    <x v="1"/>
    <n v="106"/>
    <s v="Product_106"/>
    <x v="2"/>
    <n v="893.04"/>
    <n v="610.98"/>
    <n v="4"/>
    <n v="0"/>
    <n v="338"/>
    <n v="5"/>
    <n v="3572.16"/>
    <n v="1128.24"/>
  </r>
  <r>
    <n v="1018"/>
    <x v="3685"/>
    <n v="17"/>
    <x v="4"/>
    <d v="2021-05-26T00:00:00"/>
    <n v="0"/>
    <n v="12120"/>
    <x v="259"/>
    <x v="2"/>
    <n v="134"/>
    <s v="Product_134"/>
    <x v="0"/>
    <n v="1465.03"/>
    <n v="977.46"/>
    <n v="2"/>
    <n v="0"/>
    <n v="355"/>
    <n v="8"/>
    <n v="2930.06"/>
    <n v="975.14"/>
  </r>
  <r>
    <n v="2393"/>
    <x v="3686"/>
    <n v="34"/>
    <x v="1"/>
    <d v="2020-10-26T00:00:00"/>
    <n v="1"/>
    <n v="10993"/>
    <x v="1058"/>
    <x v="0"/>
    <n v="107"/>
    <s v="Product_107"/>
    <x v="2"/>
    <n v="1250.31"/>
    <n v="747.5"/>
    <n v="2"/>
    <n v="0"/>
    <n v="1085"/>
    <n v="2"/>
    <n v="2500.62"/>
    <n v="1005.62"/>
  </r>
  <r>
    <n v="1263"/>
    <x v="3687"/>
    <n v="27"/>
    <x v="4"/>
    <d v="2023-12-27T00:00:00"/>
    <n v="0"/>
    <n v="11279"/>
    <x v="1113"/>
    <x v="0"/>
    <n v="146"/>
    <s v="Product_146"/>
    <x v="2"/>
    <n v="1497.86"/>
    <n v="1013.37"/>
    <n v="4"/>
    <n v="0"/>
    <n v="371"/>
    <n v="2"/>
    <n v="5991.44"/>
    <n v="1937.96"/>
  </r>
  <r>
    <n v="1793"/>
    <x v="3688"/>
    <n v="37"/>
    <x v="4"/>
    <d v="2021-10-21T00:00:00"/>
    <n v="0"/>
    <n v="11766"/>
    <x v="476"/>
    <x v="1"/>
    <n v="128"/>
    <s v="Product_128"/>
    <x v="1"/>
    <n v="903.07"/>
    <n v="514.24"/>
    <n v="4"/>
    <n v="0"/>
    <n v="388"/>
    <n v="7"/>
    <n v="3612.28"/>
    <n v="1555.32"/>
  </r>
  <r>
    <n v="1112"/>
    <x v="3689"/>
    <n v="51"/>
    <x v="4"/>
    <d v="2021-05-21T00:00:00"/>
    <n v="0"/>
    <n v="13241"/>
    <x v="533"/>
    <x v="1"/>
    <n v="146"/>
    <s v="Product_146"/>
    <x v="2"/>
    <n v="346.59"/>
    <n v="224.62"/>
    <n v="2"/>
    <n v="0.2"/>
    <n v="446"/>
    <n v="6"/>
    <n v="554.54"/>
    <n v="105.3"/>
  </r>
  <r>
    <n v="2350"/>
    <x v="3690"/>
    <n v="32"/>
    <x v="3"/>
    <d v="2023-10-16T00:00:00"/>
    <n v="0"/>
    <n v="10993"/>
    <x v="1245"/>
    <x v="1"/>
    <n v="110"/>
    <s v="Product_110"/>
    <x v="0"/>
    <n v="780.35"/>
    <n v="408"/>
    <n v="5"/>
    <n v="0"/>
    <n v="443"/>
    <n v="3"/>
    <n v="3901.75"/>
    <n v="1861.75"/>
  </r>
  <r>
    <n v="1541"/>
    <x v="3691"/>
    <n v="44"/>
    <x v="1"/>
    <d v="2022-03-15T00:00:00"/>
    <n v="0"/>
    <n v="10332"/>
    <x v="1230"/>
    <x v="0"/>
    <n v="104"/>
    <s v="Product_104"/>
    <x v="3"/>
    <n v="1081.1099999999999"/>
    <n v="460.58"/>
    <n v="1"/>
    <n v="0"/>
    <n v="563"/>
    <n v="5"/>
    <n v="1081.1099999999999"/>
    <n v="620.53"/>
  </r>
  <r>
    <n v="1646"/>
    <x v="3692"/>
    <n v="51"/>
    <x v="3"/>
    <d v="2022-09-29T00:00:00"/>
    <n v="0"/>
    <n v="11180"/>
    <x v="842"/>
    <x v="1"/>
    <n v="103"/>
    <s v="Product_103"/>
    <x v="3"/>
    <n v="1172.82"/>
    <n v="818.92"/>
    <n v="5"/>
    <n v="0"/>
    <n v="591"/>
    <n v="3"/>
    <n v="5864.1"/>
    <n v="1769.5"/>
  </r>
  <r>
    <n v="1578"/>
    <x v="3693"/>
    <n v="30"/>
    <x v="5"/>
    <d v="2020-10-18T00:00:00"/>
    <n v="0"/>
    <n v="13490"/>
    <x v="767"/>
    <x v="1"/>
    <n v="125"/>
    <s v="Product_125"/>
    <x v="3"/>
    <n v="50.74"/>
    <n v="22.82"/>
    <n v="3"/>
    <n v="0.1"/>
    <n v="1000"/>
    <n v="4"/>
    <n v="137"/>
    <n v="68.540000000000006"/>
  </r>
  <r>
    <n v="2088"/>
    <x v="3694"/>
    <n v="31"/>
    <x v="5"/>
    <d v="2023-03-28T00:00:00"/>
    <n v="0"/>
    <n v="11964"/>
    <x v="58"/>
    <x v="1"/>
    <n v="123"/>
    <s v="Product_123"/>
    <x v="3"/>
    <n v="782.29"/>
    <n v="371.94"/>
    <n v="3"/>
    <n v="0.2"/>
    <n v="339"/>
    <n v="6"/>
    <n v="1877.5"/>
    <n v="761.68"/>
  </r>
  <r>
    <n v="2315"/>
    <x v="3695"/>
    <n v="60"/>
    <x v="2"/>
    <d v="2023-07-19T00:00:00"/>
    <n v="0"/>
    <n v="12505"/>
    <x v="1381"/>
    <x v="2"/>
    <n v="127"/>
    <s v="Product_127"/>
    <x v="1"/>
    <n v="391.09"/>
    <n v="175.57"/>
    <n v="3"/>
    <n v="0"/>
    <n v="360"/>
    <n v="3"/>
    <n v="1173.27"/>
    <n v="646.55999999999995"/>
  </r>
  <r>
    <n v="1024"/>
    <x v="3696"/>
    <n v="38"/>
    <x v="2"/>
    <d v="2021-07-04T00:00:00"/>
    <n v="0"/>
    <n v="12781"/>
    <x v="738"/>
    <x v="2"/>
    <n v="114"/>
    <s v="Product_114"/>
    <x v="0"/>
    <n v="1318.62"/>
    <n v="660.95"/>
    <n v="2"/>
    <n v="0.1"/>
    <n v="426"/>
    <n v="6"/>
    <n v="2373.52"/>
    <n v="1051.6199999999999"/>
  </r>
  <r>
    <n v="1000"/>
    <x v="3697"/>
    <n v="47"/>
    <x v="5"/>
    <d v="2023-07-09T00:00:00"/>
    <n v="0"/>
    <n v="12923"/>
    <x v="1143"/>
    <x v="1"/>
    <n v="138"/>
    <s v="Product_138"/>
    <x v="1"/>
    <n v="271.70999999999998"/>
    <n v="132.26"/>
    <n v="1"/>
    <n v="0"/>
    <n v="363"/>
    <n v="5"/>
    <n v="271.70999999999998"/>
    <n v="139.44999999999999"/>
  </r>
  <r>
    <n v="1910"/>
    <x v="3698"/>
    <n v="47"/>
    <x v="5"/>
    <d v="2022-04-28T00:00:00"/>
    <n v="0"/>
    <n v="12905"/>
    <x v="499"/>
    <x v="0"/>
    <n v="132"/>
    <s v="Product_132"/>
    <x v="3"/>
    <n v="1016.36"/>
    <n v="589.82000000000005"/>
    <n v="1"/>
    <n v="0"/>
    <n v="741"/>
    <n v="5"/>
    <n v="1016.36"/>
    <n v="426.54"/>
  </r>
  <r>
    <n v="1140"/>
    <x v="3699"/>
    <n v="22"/>
    <x v="3"/>
    <d v="2022-07-02T00:00:00"/>
    <n v="0"/>
    <n v="10098"/>
    <x v="529"/>
    <x v="2"/>
    <n v="123"/>
    <s v="Product_123"/>
    <x v="1"/>
    <n v="435.79"/>
    <n v="304.58999999999997"/>
    <n v="2"/>
    <n v="0"/>
    <n v="857"/>
    <n v="6"/>
    <n v="871.58"/>
    <n v="262.39999999999998"/>
  </r>
  <r>
    <n v="1647"/>
    <x v="3700"/>
    <n v="28"/>
    <x v="5"/>
    <d v="2022-07-14T00:00:00"/>
    <n v="0"/>
    <n v="12779"/>
    <x v="975"/>
    <x v="1"/>
    <n v="147"/>
    <s v="Product_147"/>
    <x v="2"/>
    <n v="566.99"/>
    <n v="235.73"/>
    <n v="2"/>
    <n v="0"/>
    <n v="646"/>
    <n v="3"/>
    <n v="1133.98"/>
    <n v="662.52"/>
  </r>
  <r>
    <n v="1187"/>
    <x v="3701"/>
    <n v="45"/>
    <x v="1"/>
    <d v="2020-06-03T00:00:00"/>
    <n v="0"/>
    <n v="12972"/>
    <x v="260"/>
    <x v="2"/>
    <n v="140"/>
    <s v="Product_140"/>
    <x v="0"/>
    <n v="1413.81"/>
    <n v="895.7"/>
    <n v="2"/>
    <n v="0"/>
    <n v="346"/>
    <n v="6"/>
    <n v="2827.62"/>
    <n v="1036.22"/>
  </r>
  <r>
    <n v="2151"/>
    <x v="3702"/>
    <n v="8"/>
    <x v="3"/>
    <d v="2023-07-21T00:00:00"/>
    <n v="0"/>
    <n v="10243"/>
    <x v="873"/>
    <x v="0"/>
    <n v="137"/>
    <s v="Product_137"/>
    <x v="2"/>
    <n v="398.65"/>
    <n v="174.77"/>
    <n v="1"/>
    <n v="0"/>
    <n v="530"/>
    <n v="3"/>
    <n v="398.65"/>
    <n v="223.88"/>
  </r>
  <r>
    <n v="1200"/>
    <x v="3703"/>
    <n v="36"/>
    <x v="5"/>
    <d v="2020-09-07T00:00:00"/>
    <n v="0"/>
    <n v="13842"/>
    <x v="681"/>
    <x v="1"/>
    <n v="103"/>
    <s v="Product_103"/>
    <x v="1"/>
    <n v="187.75"/>
    <n v="76.22"/>
    <n v="2"/>
    <n v="0"/>
    <n v="673"/>
    <n v="5"/>
    <n v="375.5"/>
    <n v="223.06"/>
  </r>
  <r>
    <n v="2150"/>
    <x v="3704"/>
    <n v="27"/>
    <x v="3"/>
    <d v="2022-04-05T00:00:00"/>
    <n v="0"/>
    <n v="11500"/>
    <x v="1386"/>
    <x v="1"/>
    <n v="135"/>
    <s v="Product_135"/>
    <x v="2"/>
    <n v="150.46"/>
    <n v="89.01"/>
    <n v="4"/>
    <n v="0.05"/>
    <n v="696"/>
    <n v="7"/>
    <n v="571.75"/>
    <n v="215.71"/>
  </r>
  <r>
    <n v="1256"/>
    <x v="3705"/>
    <n v="56"/>
    <x v="3"/>
    <d v="2022-11-21T00:00:00"/>
    <n v="1"/>
    <n v="11464"/>
    <x v="486"/>
    <x v="2"/>
    <n v="113"/>
    <s v="Product_113"/>
    <x v="1"/>
    <n v="781.69"/>
    <n v="517.47"/>
    <n v="4"/>
    <n v="0"/>
    <n v="772"/>
    <n v="1"/>
    <n v="3126.76"/>
    <n v="1056.8800000000001"/>
  </r>
  <r>
    <n v="1546"/>
    <x v="3706"/>
    <n v="45"/>
    <x v="0"/>
    <d v="2021-07-23T00:00:00"/>
    <n v="1"/>
    <n v="13265"/>
    <x v="30"/>
    <x v="1"/>
    <n v="134"/>
    <s v="Product_134"/>
    <x v="1"/>
    <n v="980.48"/>
    <n v="444.05"/>
    <n v="4"/>
    <n v="0"/>
    <n v="740"/>
    <n v="4"/>
    <n v="3921.92"/>
    <n v="2145.7199999999998"/>
  </r>
  <r>
    <n v="1193"/>
    <x v="3707"/>
    <n v="57"/>
    <x v="2"/>
    <d v="2023-11-23T00:00:00"/>
    <n v="0"/>
    <n v="11398"/>
    <x v="1387"/>
    <x v="2"/>
    <n v="124"/>
    <s v="Product_124"/>
    <x v="0"/>
    <n v="524.58000000000004"/>
    <n v="263.58999999999997"/>
    <n v="2"/>
    <n v="0"/>
    <n v="405"/>
    <n v="7"/>
    <n v="1049.1600000000001"/>
    <n v="521.98"/>
  </r>
  <r>
    <n v="1702"/>
    <x v="3708"/>
    <n v="39"/>
    <x v="3"/>
    <d v="2022-01-25T00:00:00"/>
    <n v="1"/>
    <n v="12709"/>
    <x v="613"/>
    <x v="0"/>
    <n v="101"/>
    <s v="Product_101"/>
    <x v="0"/>
    <n v="1050.8800000000001"/>
    <n v="473.55"/>
    <n v="4"/>
    <n v="0"/>
    <n v="387"/>
    <n v="5"/>
    <n v="4203.5200000000004"/>
    <n v="2309.3200000000002"/>
  </r>
  <r>
    <n v="2127"/>
    <x v="3709"/>
    <n v="38"/>
    <x v="4"/>
    <d v="2022-07-20T00:00:00"/>
    <n v="0"/>
    <n v="13053"/>
    <x v="278"/>
    <x v="2"/>
    <n v="112"/>
    <s v="Product_112"/>
    <x v="0"/>
    <n v="138.5"/>
    <n v="93.07"/>
    <n v="2"/>
    <n v="0"/>
    <n v="674"/>
    <n v="6"/>
    <n v="277"/>
    <n v="90.86"/>
  </r>
  <r>
    <n v="2288"/>
    <x v="3710"/>
    <n v="35"/>
    <x v="3"/>
    <d v="2022-09-26T00:00:00"/>
    <n v="1"/>
    <n v="10366"/>
    <x v="576"/>
    <x v="1"/>
    <n v="108"/>
    <s v="Product_108"/>
    <x v="3"/>
    <n v="1293.1400000000001"/>
    <n v="622.14"/>
    <n v="4"/>
    <n v="0"/>
    <n v="828"/>
    <n v="3"/>
    <n v="5172.5600000000004"/>
    <n v="2684"/>
  </r>
  <r>
    <n v="1801"/>
    <x v="3711"/>
    <n v="32"/>
    <x v="4"/>
    <d v="2021-01-11T00:00:00"/>
    <n v="0"/>
    <n v="13226"/>
    <x v="599"/>
    <x v="0"/>
    <n v="119"/>
    <s v="Product_119"/>
    <x v="0"/>
    <n v="1234.02"/>
    <n v="658.24"/>
    <n v="2"/>
    <n v="0"/>
    <n v="365"/>
    <n v="6"/>
    <n v="2468.04"/>
    <n v="1151.56"/>
  </r>
  <r>
    <n v="1941"/>
    <x v="3712"/>
    <n v="80"/>
    <x v="0"/>
    <d v="2023-06-04T00:00:00"/>
    <n v="0"/>
    <n v="12546"/>
    <x v="687"/>
    <x v="0"/>
    <n v="109"/>
    <s v="Product_109"/>
    <x v="2"/>
    <n v="1478.97"/>
    <n v="988.58"/>
    <n v="5"/>
    <n v="0"/>
    <n v="475"/>
    <n v="5"/>
    <n v="7394.85"/>
    <n v="2451.9499999999998"/>
  </r>
  <r>
    <n v="2407"/>
    <x v="3713"/>
    <n v="52"/>
    <x v="5"/>
    <d v="2020-01-06T00:00:00"/>
    <n v="1"/>
    <n v="13605"/>
    <x v="753"/>
    <x v="0"/>
    <n v="128"/>
    <s v="Product_128"/>
    <x v="0"/>
    <n v="1407.93"/>
    <n v="796.69"/>
    <n v="3"/>
    <n v="0.1"/>
    <n v="1654"/>
    <n v="2"/>
    <n v="3801.41"/>
    <n v="1411.34"/>
  </r>
  <r>
    <n v="2283"/>
    <x v="3714"/>
    <n v="24"/>
    <x v="3"/>
    <d v="2024-09-02T00:00:00"/>
    <n v="0"/>
    <n v="11481"/>
    <x v="1321"/>
    <x v="2"/>
    <n v="114"/>
    <s v="Product_114"/>
    <x v="0"/>
    <n v="566.49"/>
    <n v="429.51499999999999"/>
    <n v="5"/>
    <n v="0"/>
    <n v="327"/>
    <n v="6"/>
    <n v="2832.45"/>
    <n v="684.88"/>
  </r>
  <r>
    <n v="1413"/>
    <x v="3715"/>
    <n v="79"/>
    <x v="0"/>
    <d v="2020-09-07T00:00:00"/>
    <n v="0"/>
    <n v="13699"/>
    <x v="681"/>
    <x v="0"/>
    <n v="127"/>
    <s v="Product_127"/>
    <x v="0"/>
    <n v="628.95000000000005"/>
    <n v="426.39"/>
    <n v="3"/>
    <n v="0"/>
    <n v="948"/>
    <n v="7"/>
    <n v="1886.85"/>
    <n v="607.67999999999995"/>
  </r>
  <r>
    <n v="2381"/>
    <x v="3716"/>
    <n v="33"/>
    <x v="1"/>
    <d v="2024-02-05T00:00:00"/>
    <n v="1"/>
    <n v="12160"/>
    <x v="1388"/>
    <x v="1"/>
    <n v="118"/>
    <s v="Product_118"/>
    <x v="1"/>
    <n v="1131.6500000000001"/>
    <n v="609.37"/>
    <n v="3"/>
    <n v="0"/>
    <n v="331"/>
    <n v="3"/>
    <n v="3394.95"/>
    <n v="1566.84"/>
  </r>
  <r>
    <n v="2098"/>
    <x v="3717"/>
    <n v="44"/>
    <x v="0"/>
    <d v="2022-07-27T00:00:00"/>
    <n v="0"/>
    <n v="12992"/>
    <x v="333"/>
    <x v="0"/>
    <n v="142"/>
    <s v="Product_142"/>
    <x v="1"/>
    <n v="244.42"/>
    <n v="140.47"/>
    <n v="4"/>
    <n v="0.2"/>
    <n v="469"/>
    <n v="6"/>
    <n v="782.14"/>
    <n v="220.26"/>
  </r>
  <r>
    <n v="2378"/>
    <x v="3718"/>
    <n v="54"/>
    <x v="2"/>
    <d v="2023-07-24T00:00:00"/>
    <n v="0"/>
    <n v="13794"/>
    <x v="82"/>
    <x v="0"/>
    <n v="141"/>
    <s v="Product_141"/>
    <x v="0"/>
    <n v="505.32"/>
    <n v="237.04"/>
    <n v="3"/>
    <n v="0"/>
    <n v="351"/>
    <n v="4"/>
    <n v="1515.96"/>
    <n v="804.84"/>
  </r>
  <r>
    <n v="1909"/>
    <x v="3719"/>
    <n v="16"/>
    <x v="2"/>
    <d v="2023-09-22T00:00:00"/>
    <n v="1"/>
    <n v="11047"/>
    <x v="452"/>
    <x v="2"/>
    <n v="106"/>
    <s v="Product_106"/>
    <x v="1"/>
    <n v="221.88"/>
    <n v="154.69"/>
    <n v="3"/>
    <n v="0"/>
    <n v="419"/>
    <n v="3"/>
    <n v="665.64"/>
    <n v="201.57"/>
  </r>
  <r>
    <n v="1187"/>
    <x v="3720"/>
    <n v="27"/>
    <x v="5"/>
    <d v="2023-11-29T00:00:00"/>
    <n v="0"/>
    <n v="10282"/>
    <x v="714"/>
    <x v="2"/>
    <n v="133"/>
    <s v="Product_133"/>
    <x v="1"/>
    <n v="709.59"/>
    <n v="343.08"/>
    <n v="5"/>
    <n v="0"/>
    <n v="346"/>
    <n v="6"/>
    <n v="3547.95"/>
    <n v="1832.55"/>
  </r>
  <r>
    <n v="2313"/>
    <x v="3721"/>
    <n v="64"/>
    <x v="4"/>
    <d v="2022-03-01T00:00:00"/>
    <n v="0"/>
    <n v="11315"/>
    <x v="967"/>
    <x v="1"/>
    <n v="137"/>
    <s v="Product_137"/>
    <x v="3"/>
    <n v="850.41"/>
    <n v="540"/>
    <n v="3"/>
    <n v="0"/>
    <n v="435"/>
    <n v="4"/>
    <n v="2551.23"/>
    <n v="931.23"/>
  </r>
  <r>
    <n v="1044"/>
    <x v="3722"/>
    <n v="36"/>
    <x v="5"/>
    <d v="2020-09-05T00:00:00"/>
    <n v="1"/>
    <n v="11386"/>
    <x v="814"/>
    <x v="1"/>
    <n v="142"/>
    <s v="Product_142"/>
    <x v="2"/>
    <n v="356.18"/>
    <n v="175.91"/>
    <n v="2"/>
    <n v="0"/>
    <n v="1698"/>
    <n v="1"/>
    <n v="712.36"/>
    <n v="360.54"/>
  </r>
  <r>
    <n v="1082"/>
    <x v="3723"/>
    <n v="54"/>
    <x v="4"/>
    <d v="2022-12-30T00:00:00"/>
    <n v="0"/>
    <n v="12448"/>
    <x v="1352"/>
    <x v="2"/>
    <n v="125"/>
    <s v="Product_125"/>
    <x v="1"/>
    <n v="88.62"/>
    <n v="43.77"/>
    <n v="2"/>
    <n v="0"/>
    <n v="520"/>
    <n v="5"/>
    <n v="177.24"/>
    <n v="89.7"/>
  </r>
  <r>
    <n v="2146"/>
    <x v="3724"/>
    <n v="33"/>
    <x v="4"/>
    <d v="2022-03-25T00:00:00"/>
    <n v="1"/>
    <n v="12615"/>
    <x v="865"/>
    <x v="0"/>
    <n v="113"/>
    <s v="Product_113"/>
    <x v="2"/>
    <n v="1093.07"/>
    <n v="471.29"/>
    <n v="4"/>
    <n v="0"/>
    <n v="1013"/>
    <n v="1"/>
    <n v="4372.28"/>
    <n v="2487.12"/>
  </r>
  <r>
    <n v="1357"/>
    <x v="3725"/>
    <n v="38"/>
    <x v="4"/>
    <d v="2021-03-22T00:00:00"/>
    <n v="1"/>
    <n v="13337"/>
    <x v="612"/>
    <x v="2"/>
    <n v="123"/>
    <s v="Product_123"/>
    <x v="1"/>
    <n v="79.010000000000005"/>
    <n v="44.88"/>
    <n v="5"/>
    <n v="0"/>
    <n v="1031"/>
    <n v="2"/>
    <n v="395.05"/>
    <n v="170.65"/>
  </r>
  <r>
    <n v="2089"/>
    <x v="3726"/>
    <n v="66"/>
    <x v="4"/>
    <d v="2022-05-29T00:00:00"/>
    <n v="0"/>
    <n v="13125"/>
    <x v="1044"/>
    <x v="2"/>
    <n v="136"/>
    <s v="Product_136"/>
    <x v="0"/>
    <n v="1461.43"/>
    <n v="691.91"/>
    <n v="1"/>
    <n v="0"/>
    <n v="751"/>
    <n v="4"/>
    <n v="1461.43"/>
    <n v="769.52"/>
  </r>
  <r>
    <n v="1935"/>
    <x v="3727"/>
    <n v="46"/>
    <x v="2"/>
    <d v="2021-03-09T00:00:00"/>
    <n v="0"/>
    <n v="13920"/>
    <x v="160"/>
    <x v="2"/>
    <n v="133"/>
    <s v="Product_133"/>
    <x v="1"/>
    <n v="371.33"/>
    <n v="165.06"/>
    <n v="5"/>
    <n v="0.05"/>
    <n v="468"/>
    <n v="9"/>
    <n v="1763.82"/>
    <n v="938.52"/>
  </r>
  <r>
    <n v="1374"/>
    <x v="3728"/>
    <n v="34"/>
    <x v="2"/>
    <d v="2022-10-10T00:00:00"/>
    <n v="1"/>
    <n v="13691"/>
    <x v="1217"/>
    <x v="1"/>
    <n v="121"/>
    <s v="Product_121"/>
    <x v="1"/>
    <n v="1012.66"/>
    <n v="473.92"/>
    <n v="1"/>
    <n v="0"/>
    <n v="814"/>
    <n v="5"/>
    <n v="1012.66"/>
    <n v="538.74"/>
  </r>
  <r>
    <n v="1161"/>
    <x v="3729"/>
    <n v="29"/>
    <x v="3"/>
    <d v="2021-03-07T00:00:00"/>
    <n v="0"/>
    <n v="12761"/>
    <x v="361"/>
    <x v="1"/>
    <n v="134"/>
    <s v="Product_134"/>
    <x v="2"/>
    <n v="680.39"/>
    <n v="323.41000000000003"/>
    <n v="3"/>
    <n v="0.1"/>
    <n v="455"/>
    <n v="6"/>
    <n v="1837.05"/>
    <n v="866.82"/>
  </r>
  <r>
    <n v="2403"/>
    <x v="3730"/>
    <n v="31"/>
    <x v="2"/>
    <d v="2021-10-23T00:00:00"/>
    <n v="0"/>
    <n v="11737"/>
    <x v="1064"/>
    <x v="1"/>
    <n v="136"/>
    <s v="Product_136"/>
    <x v="0"/>
    <n v="136.53"/>
    <n v="75.260000000000005"/>
    <n v="1"/>
    <n v="0"/>
    <n v="626"/>
    <n v="7"/>
    <n v="136.53"/>
    <n v="61.27"/>
  </r>
  <r>
    <n v="2381"/>
    <x v="3731"/>
    <n v="58"/>
    <x v="5"/>
    <d v="2021-08-03T00:00:00"/>
    <n v="1"/>
    <n v="10421"/>
    <x v="1331"/>
    <x v="1"/>
    <n v="117"/>
    <s v="Product_117"/>
    <x v="3"/>
    <n v="734.67"/>
    <n v="378.93"/>
    <n v="3"/>
    <n v="0"/>
    <n v="331"/>
    <n v="3"/>
    <n v="2204.0100000000002"/>
    <n v="1067.22"/>
  </r>
  <r>
    <n v="2211"/>
    <x v="3732"/>
    <n v="51"/>
    <x v="2"/>
    <d v="2021-11-22T00:00:00"/>
    <n v="0"/>
    <n v="12896"/>
    <x v="601"/>
    <x v="0"/>
    <n v="110"/>
    <s v="Product_110"/>
    <x v="2"/>
    <n v="799.3"/>
    <n v="337.82"/>
    <n v="5"/>
    <n v="0"/>
    <n v="372"/>
    <n v="5"/>
    <n v="3996.5"/>
    <n v="2307.4"/>
  </r>
  <r>
    <n v="1321"/>
    <x v="3733"/>
    <n v="22"/>
    <x v="5"/>
    <d v="2023-01-25T00:00:00"/>
    <n v="0"/>
    <n v="13966"/>
    <x v="1389"/>
    <x v="1"/>
    <n v="123"/>
    <s v="Product_123"/>
    <x v="0"/>
    <n v="1289.29"/>
    <n v="723.04"/>
    <n v="5"/>
    <n v="0"/>
    <n v="665"/>
    <n v="3"/>
    <n v="6446.45"/>
    <n v="2831.25"/>
  </r>
  <r>
    <n v="1449"/>
    <x v="3734"/>
    <n v="41"/>
    <x v="1"/>
    <d v="2023-03-29T00:00:00"/>
    <n v="0"/>
    <n v="13545"/>
    <x v="1006"/>
    <x v="1"/>
    <n v="144"/>
    <s v="Product_144"/>
    <x v="0"/>
    <n v="1111.9100000000001"/>
    <n v="707.54"/>
    <n v="4"/>
    <n v="0"/>
    <n v="644"/>
    <n v="5"/>
    <n v="4447.6400000000003"/>
    <n v="1617.48"/>
  </r>
  <r>
    <n v="2497"/>
    <x v="3735"/>
    <n v="38"/>
    <x v="2"/>
    <d v="2020-09-24T00:00:00"/>
    <n v="0"/>
    <n v="13801"/>
    <x v="374"/>
    <x v="0"/>
    <n v="102"/>
    <s v="Product_102"/>
    <x v="2"/>
    <n v="164.99"/>
    <n v="94.42"/>
    <n v="4"/>
    <n v="0.1"/>
    <n v="644"/>
    <n v="5"/>
    <n v="593.96"/>
    <n v="216.28"/>
  </r>
  <r>
    <n v="2036"/>
    <x v="3736"/>
    <n v="44"/>
    <x v="5"/>
    <d v="2023-03-05T00:00:00"/>
    <n v="0"/>
    <n v="11266"/>
    <x v="305"/>
    <x v="0"/>
    <n v="135"/>
    <s v="Product_135"/>
    <x v="1"/>
    <n v="353.29"/>
    <n v="244.6"/>
    <n v="3"/>
    <n v="0"/>
    <n v="386"/>
    <n v="6"/>
    <n v="1059.8699999999999"/>
    <n v="326.07"/>
  </r>
  <r>
    <n v="1183"/>
    <x v="3737"/>
    <n v="30"/>
    <x v="4"/>
    <d v="2022-09-20T00:00:00"/>
    <n v="0"/>
    <n v="11377"/>
    <x v="1390"/>
    <x v="2"/>
    <n v="114"/>
    <s v="Product_114"/>
    <x v="0"/>
    <n v="502.24"/>
    <n v="215.84"/>
    <n v="3"/>
    <n v="0.05"/>
    <n v="834"/>
    <n v="2"/>
    <n v="1431.38"/>
    <n v="783.86"/>
  </r>
  <r>
    <n v="1110"/>
    <x v="3738"/>
    <n v="56"/>
    <x v="0"/>
    <d v="2021-12-04T00:00:00"/>
    <n v="0"/>
    <n v="11411"/>
    <x v="991"/>
    <x v="0"/>
    <n v="147"/>
    <s v="Product_147"/>
    <x v="3"/>
    <n v="218.79"/>
    <n v="141.41"/>
    <n v="2"/>
    <n v="0"/>
    <n v="675"/>
    <n v="6"/>
    <n v="437.58"/>
    <n v="154.76"/>
  </r>
  <r>
    <n v="1507"/>
    <x v="3739"/>
    <n v="39"/>
    <x v="4"/>
    <d v="2023-10-29T00:00:00"/>
    <n v="0"/>
    <n v="13249"/>
    <x v="1391"/>
    <x v="0"/>
    <n v="145"/>
    <s v="Product_145"/>
    <x v="1"/>
    <n v="712.5"/>
    <n v="393.09"/>
    <n v="2"/>
    <n v="0"/>
    <n v="349"/>
    <n v="4"/>
    <n v="1425"/>
    <n v="638.82000000000005"/>
  </r>
  <r>
    <n v="2313"/>
    <x v="3740"/>
    <n v="45"/>
    <x v="3"/>
    <d v="2020-09-04T00:00:00"/>
    <n v="0"/>
    <n v="10474"/>
    <x v="203"/>
    <x v="1"/>
    <n v="141"/>
    <s v="Product_141"/>
    <x v="2"/>
    <n v="1477.25"/>
    <n v="822.06"/>
    <n v="2"/>
    <n v="0.1"/>
    <n v="435"/>
    <n v="4"/>
    <n v="2659.05"/>
    <n v="1014.93"/>
  </r>
  <r>
    <n v="1294"/>
    <x v="3741"/>
    <n v="28"/>
    <x v="5"/>
    <d v="2020-04-04T00:00:00"/>
    <n v="0"/>
    <n v="13644"/>
    <x v="495"/>
    <x v="1"/>
    <n v="102"/>
    <s v="Product_102"/>
    <x v="2"/>
    <n v="796.19"/>
    <n v="442.47"/>
    <n v="5"/>
    <n v="0"/>
    <n v="511"/>
    <n v="5"/>
    <n v="3980.95"/>
    <n v="1768.6"/>
  </r>
  <r>
    <n v="2474"/>
    <x v="3742"/>
    <n v="28"/>
    <x v="4"/>
    <d v="2020-07-22T00:00:00"/>
    <n v="0"/>
    <n v="12452"/>
    <x v="743"/>
    <x v="1"/>
    <n v="119"/>
    <s v="Product_119"/>
    <x v="2"/>
    <n v="1125.73"/>
    <n v="560.16"/>
    <n v="1"/>
    <n v="0"/>
    <n v="551"/>
    <n v="6"/>
    <n v="1125.73"/>
    <n v="565.57000000000005"/>
  </r>
  <r>
    <n v="1903"/>
    <x v="3743"/>
    <n v="79"/>
    <x v="2"/>
    <d v="2023-07-06T00:00:00"/>
    <n v="1"/>
    <n v="12083"/>
    <x v="1188"/>
    <x v="1"/>
    <n v="116"/>
    <s v="Product_116"/>
    <x v="2"/>
    <n v="1040.26"/>
    <n v="429.51499999999999"/>
    <n v="3"/>
    <n v="0"/>
    <n v="545"/>
    <n v="1"/>
    <n v="3120.78"/>
    <n v="1832.24"/>
  </r>
  <r>
    <n v="2238"/>
    <x v="3744"/>
    <n v="67"/>
    <x v="2"/>
    <d v="2022-07-30T00:00:00"/>
    <n v="0"/>
    <n v="10357"/>
    <x v="641"/>
    <x v="0"/>
    <n v="143"/>
    <s v="Product_143"/>
    <x v="3"/>
    <n v="1282.3699999999999"/>
    <n v="756.03"/>
    <n v="4"/>
    <n v="0"/>
    <n v="356"/>
    <n v="3"/>
    <n v="5129.4799999999996"/>
    <n v="2105.36"/>
  </r>
  <r>
    <n v="1973"/>
    <x v="3745"/>
    <n v="38"/>
    <x v="1"/>
    <d v="2020-03-02T00:00:00"/>
    <n v="0"/>
    <n v="10557"/>
    <x v="1392"/>
    <x v="1"/>
    <n v="144"/>
    <s v="Product_144"/>
    <x v="3"/>
    <n v="362.8"/>
    <n v="149.99"/>
    <n v="3"/>
    <n v="0.1"/>
    <n v="548"/>
    <n v="6"/>
    <n v="979.56"/>
    <n v="529.59"/>
  </r>
  <r>
    <n v="1631"/>
    <x v="3746"/>
    <n v="62"/>
    <x v="0"/>
    <d v="2020-11-09T00:00:00"/>
    <n v="0"/>
    <n v="13678"/>
    <x v="643"/>
    <x v="1"/>
    <n v="125"/>
    <s v="Product_125"/>
    <x v="0"/>
    <n v="1143.05"/>
    <n v="659.12"/>
    <n v="1"/>
    <n v="0"/>
    <n v="566"/>
    <n v="5"/>
    <n v="1143.05"/>
    <n v="483.93"/>
  </r>
  <r>
    <n v="2050"/>
    <x v="3747"/>
    <n v="58"/>
    <x v="5"/>
    <d v="2020-11-19T00:00:00"/>
    <n v="1"/>
    <n v="11350"/>
    <x v="149"/>
    <x v="2"/>
    <n v="101"/>
    <s v="Product_101"/>
    <x v="3"/>
    <n v="1327.97"/>
    <n v="819.86"/>
    <n v="3"/>
    <n v="0"/>
    <n v="639"/>
    <n v="2"/>
    <n v="3983.91"/>
    <n v="1524.33"/>
  </r>
  <r>
    <n v="1732"/>
    <x v="3748"/>
    <n v="30"/>
    <x v="4"/>
    <d v="2022-06-22T00:00:00"/>
    <n v="0"/>
    <n v="11067"/>
    <x v="1238"/>
    <x v="0"/>
    <n v="102"/>
    <s v="Product_102"/>
    <x v="2"/>
    <n v="298.69"/>
    <n v="151.41"/>
    <n v="4"/>
    <n v="0.1"/>
    <n v="371"/>
    <n v="3"/>
    <n v="1075.28"/>
    <n v="469.64"/>
  </r>
  <r>
    <n v="2254"/>
    <x v="3749"/>
    <n v="29"/>
    <x v="0"/>
    <d v="2022-07-23T00:00:00"/>
    <n v="0"/>
    <n v="12367"/>
    <x v="521"/>
    <x v="0"/>
    <n v="148"/>
    <s v="Product_148"/>
    <x v="3"/>
    <n v="552.86"/>
    <n v="257.19"/>
    <n v="4"/>
    <n v="0.1"/>
    <n v="788"/>
    <n v="5"/>
    <n v="1990.3"/>
    <n v="961.54"/>
  </r>
  <r>
    <n v="1320"/>
    <x v="3750"/>
    <n v="50"/>
    <x v="1"/>
    <d v="2020-02-01T00:00:00"/>
    <n v="1"/>
    <n v="10737"/>
    <x v="166"/>
    <x v="0"/>
    <n v="127"/>
    <s v="Product_127"/>
    <x v="1"/>
    <n v="1456.65"/>
    <n v="675.91"/>
    <n v="1"/>
    <n v="0"/>
    <n v="715"/>
    <n v="4"/>
    <n v="1456.65"/>
    <n v="780.74"/>
  </r>
  <r>
    <n v="1912"/>
    <x v="3751"/>
    <n v="43"/>
    <x v="3"/>
    <d v="2022-05-26T00:00:00"/>
    <n v="0"/>
    <n v="12705"/>
    <x v="1382"/>
    <x v="2"/>
    <n v="102"/>
    <s v="Product_102"/>
    <x v="1"/>
    <n v="1182.1400000000001"/>
    <n v="501.88"/>
    <n v="4"/>
    <n v="0"/>
    <n v="507"/>
    <n v="3"/>
    <n v="4728.5600000000004"/>
    <n v="2721.04"/>
  </r>
  <r>
    <n v="2256"/>
    <x v="3752"/>
    <n v="33"/>
    <x v="0"/>
    <d v="2021-02-18T00:00:00"/>
    <n v="0"/>
    <n v="12519"/>
    <x v="1280"/>
    <x v="0"/>
    <n v="130"/>
    <s v="Product_130"/>
    <x v="0"/>
    <n v="459.76"/>
    <n v="196.28"/>
    <n v="5"/>
    <n v="0"/>
    <n v="329"/>
    <n v="8"/>
    <n v="2298.8000000000002"/>
    <n v="1317.4"/>
  </r>
  <r>
    <n v="1436"/>
    <x v="3753"/>
    <n v="50"/>
    <x v="1"/>
    <d v="2023-11-11T00:00:00"/>
    <n v="0"/>
    <n v="13340"/>
    <x v="773"/>
    <x v="0"/>
    <n v="110"/>
    <s v="Product_110"/>
    <x v="2"/>
    <n v="867.72"/>
    <n v="390.48"/>
    <n v="4"/>
    <n v="0"/>
    <n v="417"/>
    <n v="1"/>
    <n v="3470.88"/>
    <n v="1908.96"/>
  </r>
  <r>
    <n v="1780"/>
    <x v="3754"/>
    <n v="18"/>
    <x v="5"/>
    <d v="2020-09-27T00:00:00"/>
    <n v="0"/>
    <n v="12572"/>
    <x v="229"/>
    <x v="1"/>
    <n v="119"/>
    <s v="Product_119"/>
    <x v="3"/>
    <n v="636.27"/>
    <n v="258.17"/>
    <n v="1"/>
    <n v="0"/>
    <n v="438"/>
    <n v="6"/>
    <n v="636.27"/>
    <n v="378.1"/>
  </r>
  <r>
    <n v="2426"/>
    <x v="3755"/>
    <n v="41"/>
    <x v="3"/>
    <d v="2023-08-24T00:00:00"/>
    <n v="0"/>
    <n v="10024"/>
    <x v="606"/>
    <x v="0"/>
    <n v="142"/>
    <s v="Product_142"/>
    <x v="0"/>
    <n v="760.45"/>
    <n v="364.92"/>
    <n v="1"/>
    <n v="0"/>
    <n v="408"/>
    <n v="4"/>
    <n v="760.45"/>
    <n v="395.53"/>
  </r>
  <r>
    <n v="2076"/>
    <x v="3756"/>
    <n v="21"/>
    <x v="2"/>
    <d v="2021-09-10T00:00:00"/>
    <n v="0"/>
    <n v="13844"/>
    <x v="321"/>
    <x v="1"/>
    <n v="116"/>
    <s v="Product_116"/>
    <x v="0"/>
    <n v="564.99"/>
    <n v="277.93"/>
    <n v="3"/>
    <n v="0"/>
    <n v="827"/>
    <n v="6"/>
    <n v="1694.97"/>
    <n v="861.18"/>
  </r>
  <r>
    <n v="2336"/>
    <x v="3757"/>
    <n v="21"/>
    <x v="1"/>
    <d v="2020-11-21T00:00:00"/>
    <n v="1"/>
    <n v="10639"/>
    <x v="530"/>
    <x v="2"/>
    <n v="113"/>
    <s v="Product_113"/>
    <x v="3"/>
    <n v="455.03"/>
    <n v="317.87"/>
    <n v="4"/>
    <n v="0"/>
    <n v="625"/>
    <n v="5"/>
    <n v="1820.12"/>
    <n v="548.64"/>
  </r>
  <r>
    <n v="2304"/>
    <x v="3758"/>
    <n v="29"/>
    <x v="2"/>
    <d v="2021-07-15T00:00:00"/>
    <n v="0"/>
    <n v="11574"/>
    <x v="710"/>
    <x v="1"/>
    <n v="148"/>
    <s v="Product_148"/>
    <x v="0"/>
    <n v="1028.4100000000001"/>
    <n v="717.32"/>
    <n v="4"/>
    <n v="0"/>
    <n v="569"/>
    <n v="3"/>
    <n v="4113.6400000000003"/>
    <n v="1244.3599999999999"/>
  </r>
  <r>
    <n v="1725"/>
    <x v="3759"/>
    <n v="45"/>
    <x v="3"/>
    <d v="2020-10-07T00:00:00"/>
    <n v="0"/>
    <n v="13228"/>
    <x v="15"/>
    <x v="2"/>
    <n v="108"/>
    <s v="Product_108"/>
    <x v="2"/>
    <n v="1178.8900000000001"/>
    <n v="537.71"/>
    <n v="1"/>
    <n v="0"/>
    <n v="504"/>
    <n v="9"/>
    <n v="1178.8900000000001"/>
    <n v="641.17999999999995"/>
  </r>
  <r>
    <n v="1030"/>
    <x v="3760"/>
    <n v="29"/>
    <x v="1"/>
    <d v="2023-02-09T00:00:00"/>
    <n v="0"/>
    <n v="12923"/>
    <x v="351"/>
    <x v="2"/>
    <n v="131"/>
    <s v="Product_131"/>
    <x v="3"/>
    <n v="1317.24"/>
    <n v="611.08000000000004"/>
    <n v="3"/>
    <n v="0"/>
    <n v="487"/>
    <n v="2"/>
    <n v="3951.72"/>
    <n v="2118.48"/>
  </r>
  <r>
    <n v="1336"/>
    <x v="3761"/>
    <n v="21"/>
    <x v="1"/>
    <d v="2022-01-08T00:00:00"/>
    <n v="1"/>
    <n v="11208"/>
    <x v="1296"/>
    <x v="2"/>
    <n v="145"/>
    <s v="Product_145"/>
    <x v="1"/>
    <n v="275.23"/>
    <n v="150.71"/>
    <n v="3"/>
    <n v="0"/>
    <n v="730"/>
    <n v="3"/>
    <n v="825.69"/>
    <n v="373.56"/>
  </r>
  <r>
    <n v="1182"/>
    <x v="3762"/>
    <n v="47"/>
    <x v="3"/>
    <d v="2021-05-27T00:00:00"/>
    <n v="0"/>
    <n v="10173"/>
    <x v="778"/>
    <x v="1"/>
    <n v="125"/>
    <s v="Product_125"/>
    <x v="1"/>
    <n v="1243.1400000000001"/>
    <n v="552.74"/>
    <n v="5"/>
    <n v="0"/>
    <n v="530"/>
    <n v="7"/>
    <n v="6215.7"/>
    <n v="3452"/>
  </r>
  <r>
    <n v="2046"/>
    <x v="3763"/>
    <n v="62"/>
    <x v="5"/>
    <d v="2020-06-17T00:00:00"/>
    <n v="0"/>
    <n v="11417"/>
    <x v="1338"/>
    <x v="2"/>
    <n v="139"/>
    <s v="Product_139"/>
    <x v="3"/>
    <n v="419.46"/>
    <n v="231.21"/>
    <n v="5"/>
    <n v="0"/>
    <n v="407"/>
    <n v="3"/>
    <n v="2097.3000000000002"/>
    <n v="941.25"/>
  </r>
  <r>
    <n v="1543"/>
    <x v="3764"/>
    <n v="49"/>
    <x v="1"/>
    <d v="2022-01-31T00:00:00"/>
    <n v="0"/>
    <n v="10185"/>
    <x v="1171"/>
    <x v="1"/>
    <n v="121"/>
    <s v="Product_121"/>
    <x v="0"/>
    <n v="669.64"/>
    <n v="348.09"/>
    <n v="1"/>
    <n v="0"/>
    <n v="402"/>
    <n v="3"/>
    <n v="669.64"/>
    <n v="321.55"/>
  </r>
  <r>
    <n v="2469"/>
    <x v="3765"/>
    <n v="67"/>
    <x v="3"/>
    <d v="2023-09-22T00:00:00"/>
    <n v="0"/>
    <n v="11304"/>
    <x v="452"/>
    <x v="1"/>
    <n v="138"/>
    <s v="Product_138"/>
    <x v="0"/>
    <n v="1357.09"/>
    <n v="675"/>
    <n v="3"/>
    <n v="0"/>
    <n v="413"/>
    <n v="3"/>
    <n v="4071.27"/>
    <n v="2046.27"/>
  </r>
  <r>
    <n v="2097"/>
    <x v="3766"/>
    <n v="61"/>
    <x v="0"/>
    <d v="2023-08-21T00:00:00"/>
    <n v="0"/>
    <n v="11000"/>
    <x v="1317"/>
    <x v="1"/>
    <n v="141"/>
    <s v="Product_141"/>
    <x v="1"/>
    <n v="709.03"/>
    <n v="458.59"/>
    <n v="3"/>
    <n v="0"/>
    <n v="484"/>
    <n v="3"/>
    <n v="2127.09"/>
    <n v="751.32"/>
  </r>
  <r>
    <n v="2033"/>
    <x v="3767"/>
    <n v="32"/>
    <x v="2"/>
    <d v="2020-04-12T00:00:00"/>
    <n v="0"/>
    <n v="13657"/>
    <x v="517"/>
    <x v="2"/>
    <n v="129"/>
    <s v="Product_129"/>
    <x v="1"/>
    <n v="335.74"/>
    <n v="217.71"/>
    <n v="5"/>
    <n v="0.05"/>
    <n v="968"/>
    <n v="4"/>
    <n v="1594.76"/>
    <n v="506.21"/>
  </r>
  <r>
    <n v="2479"/>
    <x v="3768"/>
    <n v="49"/>
    <x v="1"/>
    <d v="2020-04-16T00:00:00"/>
    <n v="0"/>
    <n v="11318"/>
    <x v="604"/>
    <x v="1"/>
    <n v="106"/>
    <s v="Product_106"/>
    <x v="2"/>
    <n v="281.81"/>
    <n v="196.24"/>
    <n v="5"/>
    <n v="0.05"/>
    <n v="378"/>
    <n v="3"/>
    <n v="1338.6"/>
    <n v="357.4"/>
  </r>
  <r>
    <n v="1659"/>
    <x v="3769"/>
    <n v="38"/>
    <x v="0"/>
    <d v="2022-03-22T00:00:00"/>
    <n v="0"/>
    <n v="10527"/>
    <x v="1118"/>
    <x v="1"/>
    <n v="118"/>
    <s v="Product_118"/>
    <x v="0"/>
    <n v="735.83"/>
    <n v="343.58"/>
    <n v="1"/>
    <n v="0"/>
    <n v="1016"/>
    <n v="3"/>
    <n v="735.83"/>
    <n v="392.25"/>
  </r>
  <r>
    <n v="1159"/>
    <x v="3770"/>
    <n v="55"/>
    <x v="1"/>
    <d v="2023-05-07T00:00:00"/>
    <n v="0"/>
    <n v="13259"/>
    <x v="957"/>
    <x v="2"/>
    <n v="149"/>
    <s v="Product_149"/>
    <x v="2"/>
    <n v="1155.8800000000001"/>
    <n v="770.37"/>
    <n v="3"/>
    <n v="0"/>
    <n v="546"/>
    <n v="6"/>
    <n v="3467.64"/>
    <n v="1156.53"/>
  </r>
  <r>
    <n v="2037"/>
    <x v="3771"/>
    <n v="38"/>
    <x v="5"/>
    <d v="2021-09-17T00:00:00"/>
    <n v="1"/>
    <n v="13483"/>
    <x v="418"/>
    <x v="1"/>
    <n v="144"/>
    <s v="Product_144"/>
    <x v="1"/>
    <n v="1495.95"/>
    <n v="839.76"/>
    <n v="1"/>
    <n v="0.1"/>
    <n v="1202"/>
    <n v="2"/>
    <n v="1346.36"/>
    <n v="506.6"/>
  </r>
  <r>
    <n v="2201"/>
    <x v="3772"/>
    <n v="28"/>
    <x v="3"/>
    <d v="2024-01-26T00:00:00"/>
    <n v="0"/>
    <n v="13019"/>
    <x v="841"/>
    <x v="2"/>
    <n v="135"/>
    <s v="Product_135"/>
    <x v="1"/>
    <n v="1191.74"/>
    <n v="688.16"/>
    <n v="5"/>
    <n v="0.05"/>
    <n v="341"/>
    <n v="7"/>
    <n v="5660.76"/>
    <n v="2219.96"/>
  </r>
  <r>
    <n v="1411"/>
    <x v="3773"/>
    <n v="60"/>
    <x v="1"/>
    <d v="2023-03-12T00:00:00"/>
    <n v="0"/>
    <n v="10683"/>
    <x v="311"/>
    <x v="2"/>
    <n v="127"/>
    <s v="Product_127"/>
    <x v="1"/>
    <n v="1321.67"/>
    <n v="884.05"/>
    <n v="4"/>
    <n v="0.2"/>
    <n v="395"/>
    <n v="4"/>
    <n v="4229.34"/>
    <n v="693.14"/>
  </r>
  <r>
    <n v="2011"/>
    <x v="3774"/>
    <n v="44"/>
    <x v="3"/>
    <d v="2021-04-24T00:00:00"/>
    <n v="1"/>
    <n v="12233"/>
    <x v="1107"/>
    <x v="2"/>
    <n v="105"/>
    <s v="Product_105"/>
    <x v="1"/>
    <n v="1134.3599999999999"/>
    <n v="774.53"/>
    <n v="5"/>
    <n v="0"/>
    <n v="1348"/>
    <n v="5"/>
    <n v="5671.8"/>
    <n v="1799.15"/>
  </r>
  <r>
    <n v="1052"/>
    <x v="3775"/>
    <n v="30"/>
    <x v="4"/>
    <d v="2022-05-29T00:00:00"/>
    <n v="1"/>
    <n v="11567"/>
    <x v="1044"/>
    <x v="1"/>
    <n v="107"/>
    <s v="Product_107"/>
    <x v="2"/>
    <n v="1348.38"/>
    <n v="833.36"/>
    <n v="3"/>
    <n v="0.2"/>
    <n v="607"/>
    <n v="3"/>
    <n v="3236.11"/>
    <n v="736.03"/>
  </r>
  <r>
    <n v="1407"/>
    <x v="3776"/>
    <n v="32"/>
    <x v="1"/>
    <d v="2023-09-04T00:00:00"/>
    <n v="1"/>
    <n v="10574"/>
    <x v="107"/>
    <x v="1"/>
    <n v="110"/>
    <s v="Product_110"/>
    <x v="1"/>
    <n v="160.63"/>
    <n v="81.010000000000005"/>
    <n v="1"/>
    <n v="0"/>
    <n v="485"/>
    <n v="3"/>
    <n v="160.63"/>
    <n v="79.62"/>
  </r>
  <r>
    <n v="1846"/>
    <x v="3777"/>
    <n v="29"/>
    <x v="5"/>
    <d v="2020-07-05T00:00:00"/>
    <n v="0"/>
    <n v="12034"/>
    <x v="562"/>
    <x v="0"/>
    <n v="110"/>
    <s v="Product_110"/>
    <x v="3"/>
    <n v="1398.4"/>
    <n v="764.79"/>
    <n v="3"/>
    <n v="0"/>
    <n v="441"/>
    <n v="3"/>
    <n v="4195.2"/>
    <n v="1900.83"/>
  </r>
  <r>
    <n v="2045"/>
    <x v="3778"/>
    <n v="24"/>
    <x v="5"/>
    <d v="2023-12-12T00:00:00"/>
    <n v="0"/>
    <n v="11884"/>
    <x v="874"/>
    <x v="0"/>
    <n v="128"/>
    <s v="Product_128"/>
    <x v="0"/>
    <n v="624.79"/>
    <n v="365.2"/>
    <n v="5"/>
    <n v="0"/>
    <n v="331"/>
    <n v="5"/>
    <n v="3123.95"/>
    <n v="1297.95"/>
  </r>
  <r>
    <n v="2053"/>
    <x v="3779"/>
    <n v="32"/>
    <x v="0"/>
    <d v="2020-07-13T00:00:00"/>
    <n v="0"/>
    <n v="11324"/>
    <x v="993"/>
    <x v="0"/>
    <n v="136"/>
    <s v="Product_136"/>
    <x v="1"/>
    <n v="1386.34"/>
    <n v="899.17"/>
    <n v="5"/>
    <n v="0"/>
    <n v="519"/>
    <n v="3"/>
    <n v="6931.7"/>
    <n v="2435.85"/>
  </r>
  <r>
    <n v="1702"/>
    <x v="3780"/>
    <n v="45"/>
    <x v="5"/>
    <d v="2020-01-03T00:00:00"/>
    <n v="1"/>
    <n v="10308"/>
    <x v="805"/>
    <x v="2"/>
    <n v="110"/>
    <s v="Product_110"/>
    <x v="0"/>
    <n v="159.81"/>
    <n v="95.47"/>
    <n v="2"/>
    <n v="0"/>
    <n v="387"/>
    <n v="5"/>
    <n v="319.62"/>
    <n v="128.68"/>
  </r>
  <r>
    <n v="1259"/>
    <x v="3781"/>
    <n v="40"/>
    <x v="3"/>
    <d v="2021-03-13T00:00:00"/>
    <n v="1"/>
    <n v="11212"/>
    <x v="272"/>
    <x v="0"/>
    <n v="135"/>
    <s v="Product_135"/>
    <x v="1"/>
    <n v="1087.0999999999999"/>
    <n v="554.02"/>
    <n v="5"/>
    <n v="0"/>
    <n v="462"/>
    <n v="2"/>
    <n v="5435.5"/>
    <n v="2665.4"/>
  </r>
  <r>
    <n v="2228"/>
    <x v="3782"/>
    <n v="33"/>
    <x v="4"/>
    <d v="2022-03-09T00:00:00"/>
    <n v="0"/>
    <n v="11841"/>
    <x v="572"/>
    <x v="1"/>
    <n v="135"/>
    <s v="Product_135"/>
    <x v="2"/>
    <n v="1116.75"/>
    <n v="586.70000000000005"/>
    <n v="3"/>
    <n v="0.1"/>
    <n v="851"/>
    <n v="3"/>
    <n v="3015.22"/>
    <n v="1255.1199999999999"/>
  </r>
  <r>
    <n v="2082"/>
    <x v="3783"/>
    <n v="62"/>
    <x v="5"/>
    <d v="2020-08-06T00:00:00"/>
    <n v="0"/>
    <n v="11434"/>
    <x v="895"/>
    <x v="2"/>
    <n v="137"/>
    <s v="Product_137"/>
    <x v="0"/>
    <n v="1495.52"/>
    <n v="620.84"/>
    <n v="1"/>
    <n v="0"/>
    <n v="398"/>
    <n v="8"/>
    <n v="1495.52"/>
    <n v="874.68"/>
  </r>
  <r>
    <n v="2494"/>
    <x v="3784"/>
    <n v="9"/>
    <x v="1"/>
    <d v="2020-09-28T00:00:00"/>
    <n v="1"/>
    <n v="10537"/>
    <x v="340"/>
    <x v="2"/>
    <n v="148"/>
    <s v="Product_148"/>
    <x v="2"/>
    <n v="1164.8399999999999"/>
    <n v="788.92"/>
    <n v="1"/>
    <n v="0.2"/>
    <n v="876"/>
    <n v="3"/>
    <n v="931.87"/>
    <n v="142.94999999999999"/>
  </r>
  <r>
    <n v="1775"/>
    <x v="3785"/>
    <n v="44"/>
    <x v="5"/>
    <d v="2023-04-30T00:00:00"/>
    <n v="0"/>
    <n v="13458"/>
    <x v="973"/>
    <x v="1"/>
    <n v="120"/>
    <s v="Product_120"/>
    <x v="1"/>
    <n v="604.73"/>
    <n v="257.88"/>
    <n v="2"/>
    <n v="0"/>
    <n v="454"/>
    <n v="7"/>
    <n v="1209.46"/>
    <n v="693.7"/>
  </r>
  <r>
    <n v="2489"/>
    <x v="3786"/>
    <n v="37"/>
    <x v="4"/>
    <d v="2021-08-04T00:00:00"/>
    <n v="1"/>
    <n v="10857"/>
    <x v="1010"/>
    <x v="0"/>
    <n v="113"/>
    <s v="Product_113"/>
    <x v="3"/>
    <n v="858.01"/>
    <n v="492.48"/>
    <n v="3"/>
    <n v="0"/>
    <n v="347"/>
    <n v="5"/>
    <n v="2574.0300000000002"/>
    <n v="1096.5899999999999"/>
  </r>
  <r>
    <n v="2035"/>
    <x v="3787"/>
    <n v="25"/>
    <x v="3"/>
    <d v="2022-11-29T00:00:00"/>
    <n v="0"/>
    <n v="11574"/>
    <x v="1158"/>
    <x v="0"/>
    <n v="111"/>
    <s v="Product_111"/>
    <x v="3"/>
    <n v="581.5"/>
    <n v="384.66"/>
    <n v="5"/>
    <n v="0"/>
    <n v="548"/>
    <n v="8"/>
    <n v="2907.5"/>
    <n v="984.2"/>
  </r>
  <r>
    <n v="2313"/>
    <x v="3788"/>
    <n v="45"/>
    <x v="1"/>
    <d v="2023-10-24T00:00:00"/>
    <n v="0"/>
    <n v="10192"/>
    <x v="1197"/>
    <x v="1"/>
    <n v="145"/>
    <s v="Product_145"/>
    <x v="3"/>
    <n v="334.23"/>
    <n v="175.89"/>
    <n v="4"/>
    <n v="0"/>
    <n v="435"/>
    <n v="4"/>
    <n v="1336.92"/>
    <n v="633.36"/>
  </r>
  <r>
    <n v="1849"/>
    <x v="3789"/>
    <n v="36"/>
    <x v="0"/>
    <d v="2022-06-30T00:00:00"/>
    <n v="0"/>
    <n v="11186"/>
    <x v="1181"/>
    <x v="1"/>
    <n v="119"/>
    <s v="Product_119"/>
    <x v="3"/>
    <n v="410.33"/>
    <n v="262.63"/>
    <n v="1"/>
    <n v="0.05"/>
    <n v="554"/>
    <n v="3"/>
    <n v="389.81"/>
    <n v="127.18"/>
  </r>
  <r>
    <n v="1353"/>
    <x v="3790"/>
    <n v="58"/>
    <x v="0"/>
    <d v="2020-01-20T00:00:00"/>
    <n v="0"/>
    <n v="10052"/>
    <x v="332"/>
    <x v="0"/>
    <n v="128"/>
    <s v="Product_128"/>
    <x v="3"/>
    <n v="371.92"/>
    <n v="238.45"/>
    <n v="3"/>
    <n v="0"/>
    <n v="836"/>
    <n v="3"/>
    <n v="1115.76"/>
    <n v="400.41"/>
  </r>
  <r>
    <n v="2098"/>
    <x v="3791"/>
    <n v="53"/>
    <x v="0"/>
    <d v="2020-01-17T00:00:00"/>
    <n v="0"/>
    <n v="10474"/>
    <x v="349"/>
    <x v="1"/>
    <n v="138"/>
    <s v="Product_138"/>
    <x v="2"/>
    <n v="845.78"/>
    <n v="353.5"/>
    <n v="2"/>
    <n v="0"/>
    <n v="469"/>
    <n v="6"/>
    <n v="1691.56"/>
    <n v="984.56"/>
  </r>
  <r>
    <n v="1872"/>
    <x v="3792"/>
    <n v="68"/>
    <x v="1"/>
    <d v="2023-11-25T00:00:00"/>
    <n v="0"/>
    <n v="10173"/>
    <x v="566"/>
    <x v="0"/>
    <n v="145"/>
    <s v="Product_145"/>
    <x v="3"/>
    <n v="1363.93"/>
    <n v="714.21"/>
    <n v="4"/>
    <n v="0.05"/>
    <n v="403"/>
    <n v="5"/>
    <n v="5182.93"/>
    <n v="2326.09"/>
  </r>
  <r>
    <n v="2464"/>
    <x v="3793"/>
    <n v="32"/>
    <x v="0"/>
    <d v="2021-04-12T00:00:00"/>
    <n v="0"/>
    <n v="11219"/>
    <x v="1083"/>
    <x v="1"/>
    <n v="104"/>
    <s v="Product_104"/>
    <x v="1"/>
    <n v="1373.45"/>
    <n v="834.11"/>
    <n v="3"/>
    <n v="0"/>
    <n v="388"/>
    <n v="6"/>
    <n v="4120.3500000000004"/>
    <n v="1618.02"/>
  </r>
  <r>
    <n v="1990"/>
    <x v="3794"/>
    <n v="60"/>
    <x v="5"/>
    <d v="2020-03-09T00:00:00"/>
    <n v="1"/>
    <n v="13282"/>
    <x v="912"/>
    <x v="0"/>
    <n v="137"/>
    <s v="Product_137"/>
    <x v="2"/>
    <n v="129.41"/>
    <n v="68.16"/>
    <n v="5"/>
    <n v="0"/>
    <n v="1126"/>
    <n v="2"/>
    <n v="647.04999999999995"/>
    <n v="306.25"/>
  </r>
  <r>
    <n v="2264"/>
    <x v="3795"/>
    <n v="22"/>
    <x v="1"/>
    <d v="2022-05-14T00:00:00"/>
    <n v="0"/>
    <n v="11813"/>
    <x v="12"/>
    <x v="1"/>
    <n v="119"/>
    <s v="Product_119"/>
    <x v="2"/>
    <n v="165.85"/>
    <n v="93.46"/>
    <n v="1"/>
    <n v="0"/>
    <n v="694"/>
    <n v="3"/>
    <n v="165.85"/>
    <n v="72.39"/>
  </r>
  <r>
    <n v="2017"/>
    <x v="3796"/>
    <n v="38"/>
    <x v="1"/>
    <d v="2023-11-22T00:00:00"/>
    <n v="0"/>
    <n v="10699"/>
    <x v="554"/>
    <x v="2"/>
    <n v="137"/>
    <s v="Product_137"/>
    <x v="3"/>
    <n v="405.42"/>
    <n v="234.47"/>
    <n v="5"/>
    <n v="0"/>
    <n v="406"/>
    <n v="3"/>
    <n v="2027.1"/>
    <n v="854.75"/>
  </r>
  <r>
    <n v="2177"/>
    <x v="3797"/>
    <n v="33"/>
    <x v="1"/>
    <d v="2020-09-27T00:00:00"/>
    <n v="0"/>
    <n v="12437"/>
    <x v="229"/>
    <x v="2"/>
    <n v="114"/>
    <s v="Product_114"/>
    <x v="0"/>
    <n v="419.84"/>
    <n v="186.98"/>
    <n v="2"/>
    <n v="0"/>
    <n v="666"/>
    <n v="6"/>
    <n v="839.68"/>
    <n v="465.72"/>
  </r>
  <r>
    <n v="2119"/>
    <x v="3798"/>
    <n v="49"/>
    <x v="2"/>
    <d v="2022-09-05T00:00:00"/>
    <n v="1"/>
    <n v="13379"/>
    <x v="26"/>
    <x v="2"/>
    <n v="131"/>
    <s v="Product_131"/>
    <x v="1"/>
    <n v="187.59"/>
    <n v="98.22"/>
    <n v="1"/>
    <n v="0"/>
    <n v="849"/>
    <n v="3"/>
    <n v="187.59"/>
    <n v="89.37"/>
  </r>
  <r>
    <n v="1293"/>
    <x v="3799"/>
    <n v="48"/>
    <x v="3"/>
    <d v="2020-05-25T00:00:00"/>
    <n v="1"/>
    <n v="10456"/>
    <x v="214"/>
    <x v="1"/>
    <n v="128"/>
    <s v="Product_128"/>
    <x v="2"/>
    <n v="613.27"/>
    <n v="250.54"/>
    <n v="4"/>
    <n v="0"/>
    <n v="1682"/>
    <n v="2"/>
    <n v="2453.08"/>
    <n v="1450.92"/>
  </r>
  <r>
    <n v="1208"/>
    <x v="3800"/>
    <n v="26"/>
    <x v="2"/>
    <d v="2021-04-13T00:00:00"/>
    <n v="1"/>
    <n v="11354"/>
    <x v="218"/>
    <x v="0"/>
    <n v="136"/>
    <s v="Product_136"/>
    <x v="1"/>
    <n v="902.2"/>
    <n v="401.38"/>
    <n v="1"/>
    <n v="0"/>
    <n v="728"/>
    <n v="2"/>
    <n v="902.2"/>
    <n v="500.82"/>
  </r>
  <r>
    <n v="2366"/>
    <x v="3801"/>
    <n v="49"/>
    <x v="2"/>
    <d v="2022-02-23T00:00:00"/>
    <n v="1"/>
    <n v="13797"/>
    <x v="553"/>
    <x v="0"/>
    <n v="144"/>
    <s v="Product_144"/>
    <x v="0"/>
    <n v="888.34"/>
    <n v="491.85"/>
    <n v="5"/>
    <n v="0.05"/>
    <n v="1043"/>
    <n v="3"/>
    <n v="4219.62"/>
    <n v="1760.37"/>
  </r>
  <r>
    <n v="2111"/>
    <x v="3802"/>
    <n v="34"/>
    <x v="2"/>
    <d v="2020-07-01T00:00:00"/>
    <n v="0"/>
    <n v="11518"/>
    <x v="1282"/>
    <x v="0"/>
    <n v="138"/>
    <s v="Product_138"/>
    <x v="2"/>
    <n v="837.97"/>
    <n v="479.38"/>
    <n v="3"/>
    <n v="0.1"/>
    <n v="648"/>
    <n v="4"/>
    <n v="2262.52"/>
    <n v="824.38"/>
  </r>
  <r>
    <n v="1817"/>
    <x v="3803"/>
    <n v="27"/>
    <x v="3"/>
    <d v="2024-05-02T00:00:00"/>
    <n v="0"/>
    <n v="13400"/>
    <x v="281"/>
    <x v="2"/>
    <n v="119"/>
    <s v="Product_119"/>
    <x v="1"/>
    <n v="541.07000000000005"/>
    <n v="240.16"/>
    <n v="3"/>
    <n v="0"/>
    <n v="331"/>
    <n v="1"/>
    <n v="1623.21"/>
    <n v="902.73"/>
  </r>
  <r>
    <n v="1389"/>
    <x v="3804"/>
    <n v="39"/>
    <x v="2"/>
    <d v="2020-07-28T00:00:00"/>
    <n v="0"/>
    <n v="13100"/>
    <x v="7"/>
    <x v="2"/>
    <n v="142"/>
    <s v="Product_142"/>
    <x v="3"/>
    <n v="1074.3599999999999"/>
    <n v="673.29"/>
    <n v="3"/>
    <n v="0"/>
    <n v="789"/>
    <n v="5"/>
    <n v="3223.08"/>
    <n v="1203.21"/>
  </r>
  <r>
    <n v="1324"/>
    <x v="3805"/>
    <n v="17"/>
    <x v="0"/>
    <d v="2020-07-30T00:00:00"/>
    <n v="1"/>
    <n v="13754"/>
    <x v="1082"/>
    <x v="0"/>
    <n v="101"/>
    <s v="Product_101"/>
    <x v="2"/>
    <n v="1248.4000000000001"/>
    <n v="639.04999999999995"/>
    <n v="2"/>
    <n v="0"/>
    <n v="1616"/>
    <n v="2"/>
    <n v="2496.8000000000002"/>
    <n v="1218.7"/>
  </r>
  <r>
    <n v="1939"/>
    <x v="3806"/>
    <n v="53"/>
    <x v="1"/>
    <d v="2021-10-03T00:00:00"/>
    <n v="0"/>
    <n v="12169"/>
    <x v="1369"/>
    <x v="1"/>
    <n v="123"/>
    <s v="Product_123"/>
    <x v="2"/>
    <n v="552.1"/>
    <n v="373.33"/>
    <n v="2"/>
    <n v="0"/>
    <n v="364"/>
    <n v="5"/>
    <n v="1104.2"/>
    <n v="357.54"/>
  </r>
  <r>
    <n v="1888"/>
    <x v="3807"/>
    <n v="39"/>
    <x v="1"/>
    <d v="2022-01-22T00:00:00"/>
    <n v="1"/>
    <n v="13529"/>
    <x v="953"/>
    <x v="1"/>
    <n v="128"/>
    <s v="Product_128"/>
    <x v="2"/>
    <n v="174.03"/>
    <n v="429.51499999999999"/>
    <n v="3"/>
    <n v="0"/>
    <n v="1062"/>
    <n v="4"/>
    <n v="522.09"/>
    <n v="-766.46"/>
  </r>
  <r>
    <n v="2180"/>
    <x v="3808"/>
    <n v="39"/>
    <x v="5"/>
    <d v="2021-04-09T00:00:00"/>
    <n v="1"/>
    <n v="12465"/>
    <x v="1232"/>
    <x v="0"/>
    <n v="148"/>
    <s v="Product_148"/>
    <x v="2"/>
    <n v="479.68"/>
    <n v="213.43"/>
    <n v="4"/>
    <n v="0.1"/>
    <n v="992"/>
    <n v="4"/>
    <n v="1726.85"/>
    <n v="873.13"/>
  </r>
  <r>
    <n v="1667"/>
    <x v="3809"/>
    <n v="38"/>
    <x v="4"/>
    <d v="2020-07-10T00:00:00"/>
    <n v="1"/>
    <n v="10158"/>
    <x v="490"/>
    <x v="0"/>
    <n v="104"/>
    <s v="Product_104"/>
    <x v="3"/>
    <n v="249.18"/>
    <n v="156.33000000000001"/>
    <n v="5"/>
    <n v="0.1"/>
    <n v="437"/>
    <n v="3"/>
    <n v="1121.31"/>
    <n v="339.66"/>
  </r>
  <r>
    <n v="1632"/>
    <x v="3810"/>
    <n v="64"/>
    <x v="0"/>
    <d v="2022-02-22T00:00:00"/>
    <n v="0"/>
    <n v="12645"/>
    <x v="411"/>
    <x v="1"/>
    <n v="141"/>
    <s v="Product_141"/>
    <x v="0"/>
    <n v="727.67"/>
    <n v="415.02"/>
    <n v="4"/>
    <n v="0"/>
    <n v="723"/>
    <n v="4"/>
    <n v="2910.68"/>
    <n v="1250.5999999999999"/>
  </r>
  <r>
    <n v="1576"/>
    <x v="3811"/>
    <n v="62"/>
    <x v="3"/>
    <d v="2020-09-29T00:00:00"/>
    <n v="1"/>
    <n v="11837"/>
    <x v="1289"/>
    <x v="0"/>
    <n v="118"/>
    <s v="Product_118"/>
    <x v="0"/>
    <n v="276.11"/>
    <n v="142.47"/>
    <n v="3"/>
    <n v="0"/>
    <n v="1555"/>
    <n v="2"/>
    <n v="828.33"/>
    <n v="400.92"/>
  </r>
  <r>
    <n v="1136"/>
    <x v="3812"/>
    <n v="60"/>
    <x v="4"/>
    <d v="2023-06-08T00:00:00"/>
    <n v="0"/>
    <n v="10515"/>
    <x v="425"/>
    <x v="1"/>
    <n v="149"/>
    <s v="Product_149"/>
    <x v="1"/>
    <n v="721.12"/>
    <n v="365.45"/>
    <n v="5"/>
    <n v="0"/>
    <n v="343"/>
    <n v="6"/>
    <n v="3605.6"/>
    <n v="1778.35"/>
  </r>
  <r>
    <n v="1427"/>
    <x v="3813"/>
    <n v="38"/>
    <x v="1"/>
    <d v="2023-10-18T00:00:00"/>
    <n v="0"/>
    <n v="11025"/>
    <x v="1335"/>
    <x v="1"/>
    <n v="147"/>
    <s v="Product_147"/>
    <x v="3"/>
    <n v="370.45"/>
    <n v="164.94"/>
    <n v="2"/>
    <n v="0.1"/>
    <n v="441"/>
    <n v="4"/>
    <n v="666.81"/>
    <n v="336.93"/>
  </r>
  <r>
    <n v="2475"/>
    <x v="3814"/>
    <n v="23"/>
    <x v="2"/>
    <d v="2020-10-19T00:00:00"/>
    <n v="0"/>
    <n v="13716"/>
    <x v="112"/>
    <x v="2"/>
    <n v="139"/>
    <s v="Product_139"/>
    <x v="3"/>
    <n v="1121.1600000000001"/>
    <n v="563.1"/>
    <n v="1"/>
    <n v="0.1"/>
    <n v="1041"/>
    <n v="5"/>
    <n v="1009.04"/>
    <n v="445.94"/>
  </r>
  <r>
    <n v="1611"/>
    <x v="3815"/>
    <n v="39"/>
    <x v="5"/>
    <d v="2020-05-20T00:00:00"/>
    <n v="1"/>
    <n v="13373"/>
    <x v="304"/>
    <x v="2"/>
    <n v="125"/>
    <s v="Product_125"/>
    <x v="1"/>
    <n v="89.97"/>
    <n v="429.51499999999999"/>
    <n v="1"/>
    <n v="0"/>
    <n v="588"/>
    <n v="3"/>
    <n v="89.97"/>
    <n v="-339.54"/>
  </r>
  <r>
    <n v="1910"/>
    <x v="3816"/>
    <n v="44"/>
    <x v="5"/>
    <d v="2022-12-22T00:00:00"/>
    <n v="0"/>
    <n v="13150"/>
    <x v="165"/>
    <x v="2"/>
    <n v="118"/>
    <s v="Product_118"/>
    <x v="3"/>
    <n v="854.38"/>
    <n v="470.52"/>
    <n v="5"/>
    <n v="0"/>
    <n v="741"/>
    <n v="5"/>
    <n v="4271.8999999999996"/>
    <n v="1919.3"/>
  </r>
  <r>
    <n v="1818"/>
    <x v="3817"/>
    <n v="52"/>
    <x v="1"/>
    <d v="2023-02-27T00:00:00"/>
    <n v="1"/>
    <n v="10658"/>
    <x v="335"/>
    <x v="0"/>
    <n v="106"/>
    <s v="Product_106"/>
    <x v="3"/>
    <n v="295.76"/>
    <n v="197.87"/>
    <n v="4"/>
    <n v="0"/>
    <n v="674"/>
    <n v="3"/>
    <n v="1183.04"/>
    <n v="391.56"/>
  </r>
  <r>
    <n v="1140"/>
    <x v="3818"/>
    <n v="44"/>
    <x v="0"/>
    <d v="2020-01-18T00:00:00"/>
    <n v="0"/>
    <n v="10677"/>
    <x v="1393"/>
    <x v="1"/>
    <n v="119"/>
    <s v="Product_119"/>
    <x v="2"/>
    <n v="51.44"/>
    <n v="32.85"/>
    <n v="5"/>
    <n v="0"/>
    <n v="857"/>
    <n v="6"/>
    <n v="257.2"/>
    <n v="92.95"/>
  </r>
  <r>
    <n v="2106"/>
    <x v="3819"/>
    <n v="24"/>
    <x v="4"/>
    <d v="2023-06-03T00:00:00"/>
    <n v="0"/>
    <n v="10314"/>
    <x v="657"/>
    <x v="0"/>
    <n v="112"/>
    <s v="Product_112"/>
    <x v="2"/>
    <n v="1310.3399999999999"/>
    <n v="535.35"/>
    <n v="4"/>
    <n v="0"/>
    <n v="578"/>
    <n v="1"/>
    <n v="5241.3599999999997"/>
    <n v="3099.96"/>
  </r>
  <r>
    <n v="1176"/>
    <x v="3820"/>
    <n v="31"/>
    <x v="5"/>
    <d v="2023-08-24T00:00:00"/>
    <n v="1"/>
    <n v="13821"/>
    <x v="606"/>
    <x v="0"/>
    <n v="125"/>
    <s v="Product_125"/>
    <x v="2"/>
    <n v="1023.72"/>
    <n v="680.14"/>
    <n v="4"/>
    <n v="0"/>
    <n v="496"/>
    <n v="5"/>
    <n v="4094.88"/>
    <n v="1374.32"/>
  </r>
  <r>
    <n v="1197"/>
    <x v="3821"/>
    <n v="30"/>
    <x v="1"/>
    <d v="2020-12-02T00:00:00"/>
    <n v="0"/>
    <n v="12375"/>
    <x v="920"/>
    <x v="0"/>
    <n v="135"/>
    <s v="Product_135"/>
    <x v="3"/>
    <n v="193.47"/>
    <n v="103.64"/>
    <n v="1"/>
    <n v="0"/>
    <n v="623"/>
    <n v="6"/>
    <n v="193.47"/>
    <n v="89.83"/>
  </r>
  <r>
    <n v="1623"/>
    <x v="3822"/>
    <n v="48"/>
    <x v="0"/>
    <d v="2022-06-20T00:00:00"/>
    <n v="0"/>
    <n v="10275"/>
    <x v="856"/>
    <x v="1"/>
    <n v="101"/>
    <s v="Product_101"/>
    <x v="3"/>
    <n v="1012.9"/>
    <n v="429.51499999999999"/>
    <n v="2"/>
    <n v="0"/>
    <n v="556"/>
    <n v="5"/>
    <n v="2025.8"/>
    <n v="1166.77"/>
  </r>
  <r>
    <n v="1690"/>
    <x v="3823"/>
    <n v="48"/>
    <x v="1"/>
    <d v="2021-12-20T00:00:00"/>
    <n v="1"/>
    <n v="12763"/>
    <x v="424"/>
    <x v="2"/>
    <n v="105"/>
    <s v="Product_105"/>
    <x v="0"/>
    <n v="936.89"/>
    <n v="586.23"/>
    <n v="3"/>
    <n v="0"/>
    <n v="1108"/>
    <n v="4"/>
    <n v="2810.67"/>
    <n v="1051.98"/>
  </r>
  <r>
    <n v="2444"/>
    <x v="3824"/>
    <n v="50"/>
    <x v="1"/>
    <d v="2024-01-19T00:00:00"/>
    <n v="0"/>
    <n v="10451"/>
    <x v="858"/>
    <x v="1"/>
    <n v="101"/>
    <s v="Product_101"/>
    <x v="2"/>
    <n v="736.37"/>
    <n v="365.87"/>
    <n v="2"/>
    <n v="0"/>
    <n v="348"/>
    <n v="2"/>
    <n v="1472.74"/>
    <n v="741"/>
  </r>
  <r>
    <n v="1400"/>
    <x v="3825"/>
    <n v="44"/>
    <x v="0"/>
    <d v="2021-03-12T00:00:00"/>
    <n v="0"/>
    <n v="11588"/>
    <x v="338"/>
    <x v="1"/>
    <n v="108"/>
    <s v="Product_108"/>
    <x v="1"/>
    <n v="657.92"/>
    <n v="313.17"/>
    <n v="3"/>
    <n v="0"/>
    <n v="438"/>
    <n v="9"/>
    <n v="1973.76"/>
    <n v="1034.25"/>
  </r>
  <r>
    <n v="1470"/>
    <x v="3826"/>
    <n v="9"/>
    <x v="0"/>
    <d v="2023-10-07T00:00:00"/>
    <n v="0"/>
    <n v="10485"/>
    <x v="1060"/>
    <x v="0"/>
    <n v="139"/>
    <s v="Product_139"/>
    <x v="3"/>
    <n v="1336.25"/>
    <n v="599.16999999999996"/>
    <n v="1"/>
    <n v="0"/>
    <n v="344"/>
    <n v="7"/>
    <n v="1336.25"/>
    <n v="737.08"/>
  </r>
  <r>
    <n v="1217"/>
    <x v="3827"/>
    <n v="14"/>
    <x v="0"/>
    <d v="2020-06-11T00:00:00"/>
    <n v="0"/>
    <n v="11130"/>
    <x v="1240"/>
    <x v="0"/>
    <n v="147"/>
    <s v="Product_147"/>
    <x v="2"/>
    <n v="405.46"/>
    <n v="221.38"/>
    <n v="3"/>
    <n v="0.1"/>
    <n v="483"/>
    <n v="5"/>
    <n v="1094.74"/>
    <n v="430.6"/>
  </r>
  <r>
    <n v="1928"/>
    <x v="3828"/>
    <n v="37"/>
    <x v="1"/>
    <d v="2022-04-23T00:00:00"/>
    <n v="0"/>
    <n v="10566"/>
    <x v="407"/>
    <x v="2"/>
    <n v="143"/>
    <s v="Product_143"/>
    <x v="0"/>
    <n v="627.54999999999995"/>
    <n v="268.60000000000002"/>
    <n v="4"/>
    <n v="0"/>
    <n v="381"/>
    <n v="6"/>
    <n v="2510.1999999999998"/>
    <n v="1435.8"/>
  </r>
  <r>
    <n v="1631"/>
    <x v="3829"/>
    <n v="41"/>
    <x v="5"/>
    <d v="2023-06-15T00:00:00"/>
    <n v="0"/>
    <n v="10245"/>
    <x v="647"/>
    <x v="1"/>
    <n v="118"/>
    <s v="Product_118"/>
    <x v="2"/>
    <n v="527.22"/>
    <n v="335.15"/>
    <n v="5"/>
    <n v="0"/>
    <n v="566"/>
    <n v="5"/>
    <n v="2636.1"/>
    <n v="960.35"/>
  </r>
  <r>
    <n v="1950"/>
    <x v="3830"/>
    <n v="58"/>
    <x v="3"/>
    <d v="2023-07-11T00:00:00"/>
    <n v="0"/>
    <n v="12982"/>
    <x v="446"/>
    <x v="2"/>
    <n v="146"/>
    <s v="Product_146"/>
    <x v="0"/>
    <n v="1168.24"/>
    <n v="632.25"/>
    <n v="3"/>
    <n v="0"/>
    <n v="421"/>
    <n v="4"/>
    <n v="3504.72"/>
    <n v="1607.97"/>
  </r>
  <r>
    <n v="1905"/>
    <x v="3831"/>
    <n v="41"/>
    <x v="3"/>
    <d v="2022-06-25T00:00:00"/>
    <n v="0"/>
    <n v="10888"/>
    <x v="526"/>
    <x v="0"/>
    <n v="109"/>
    <s v="Product_109"/>
    <x v="0"/>
    <n v="1378.87"/>
    <n v="736.44"/>
    <n v="2"/>
    <n v="0"/>
    <n v="526"/>
    <n v="4"/>
    <n v="2757.74"/>
    <n v="1284.8599999999999"/>
  </r>
  <r>
    <n v="1174"/>
    <x v="3832"/>
    <n v="25"/>
    <x v="1"/>
    <d v="2021-03-20T00:00:00"/>
    <n v="1"/>
    <n v="12211"/>
    <x v="949"/>
    <x v="0"/>
    <n v="105"/>
    <s v="Product_105"/>
    <x v="3"/>
    <n v="1282.18"/>
    <n v="513.59"/>
    <n v="1"/>
    <n v="0"/>
    <n v="626"/>
    <n v="4"/>
    <n v="1282.18"/>
    <n v="768.59"/>
  </r>
  <r>
    <n v="1022"/>
    <x v="3833"/>
    <n v="49"/>
    <x v="1"/>
    <d v="2020-06-26T00:00:00"/>
    <n v="0"/>
    <n v="12574"/>
    <x v="654"/>
    <x v="2"/>
    <n v="104"/>
    <s v="Product_104"/>
    <x v="0"/>
    <n v="1206.67"/>
    <n v="778.74"/>
    <n v="1"/>
    <n v="0"/>
    <n v="414"/>
    <n v="5"/>
    <n v="1206.67"/>
    <n v="427.93"/>
  </r>
  <r>
    <n v="1234"/>
    <x v="3834"/>
    <n v="39"/>
    <x v="5"/>
    <d v="2020-07-24T00:00:00"/>
    <n v="1"/>
    <n v="10000"/>
    <x v="704"/>
    <x v="2"/>
    <n v="144"/>
    <s v="Product_144"/>
    <x v="0"/>
    <n v="1480.85"/>
    <n v="811.29"/>
    <n v="5"/>
    <n v="0.1"/>
    <n v="1041"/>
    <n v="6"/>
    <n v="6663.82"/>
    <n v="2607.37"/>
  </r>
  <r>
    <n v="2036"/>
    <x v="3835"/>
    <n v="33"/>
    <x v="0"/>
    <d v="2020-10-13T00:00:00"/>
    <n v="0"/>
    <n v="12910"/>
    <x v="937"/>
    <x v="1"/>
    <n v="129"/>
    <s v="Product_129"/>
    <x v="1"/>
    <n v="1060.8599999999999"/>
    <n v="564.34"/>
    <n v="4"/>
    <n v="0"/>
    <n v="386"/>
    <n v="6"/>
    <n v="4243.4399999999996"/>
    <n v="1986.08"/>
  </r>
  <r>
    <n v="2124"/>
    <x v="3836"/>
    <n v="15"/>
    <x v="1"/>
    <d v="2020-09-09T00:00:00"/>
    <n v="0"/>
    <n v="12184"/>
    <x v="1394"/>
    <x v="2"/>
    <n v="101"/>
    <s v="Product_101"/>
    <x v="0"/>
    <n v="1139.03"/>
    <n v="715.78"/>
    <n v="4"/>
    <n v="0.1"/>
    <n v="633"/>
    <n v="4"/>
    <n v="4100.51"/>
    <n v="1237.3900000000001"/>
  </r>
  <r>
    <n v="1928"/>
    <x v="3837"/>
    <n v="41"/>
    <x v="2"/>
    <d v="2023-04-22T00:00:00"/>
    <n v="0"/>
    <n v="10150"/>
    <x v="700"/>
    <x v="2"/>
    <n v="130"/>
    <s v="Product_130"/>
    <x v="1"/>
    <n v="1475.06"/>
    <n v="617.86"/>
    <n v="1"/>
    <n v="0"/>
    <n v="381"/>
    <n v="6"/>
    <n v="1475.06"/>
    <n v="857.2"/>
  </r>
  <r>
    <n v="1522"/>
    <x v="3838"/>
    <n v="43"/>
    <x v="0"/>
    <d v="2024-02-04T00:00:00"/>
    <n v="0"/>
    <n v="13251"/>
    <x v="1358"/>
    <x v="1"/>
    <n v="145"/>
    <s v="Product_145"/>
    <x v="1"/>
    <n v="60.14"/>
    <n v="30.67"/>
    <n v="4"/>
    <n v="0"/>
    <n v="332"/>
    <n v="2"/>
    <n v="240.56"/>
    <n v="117.88"/>
  </r>
  <r>
    <n v="2475"/>
    <x v="3839"/>
    <n v="25"/>
    <x v="1"/>
    <d v="2022-02-25T00:00:00"/>
    <n v="0"/>
    <n v="13993"/>
    <x v="504"/>
    <x v="0"/>
    <n v="101"/>
    <s v="Product_101"/>
    <x v="2"/>
    <n v="969.37"/>
    <n v="555.17999999999995"/>
    <n v="5"/>
    <n v="0"/>
    <n v="1041"/>
    <n v="5"/>
    <n v="4846.8500000000004"/>
    <n v="2070.9499999999998"/>
  </r>
  <r>
    <n v="1430"/>
    <x v="3840"/>
    <n v="51"/>
    <x v="2"/>
    <d v="2021-12-20T00:00:00"/>
    <n v="0"/>
    <n v="11767"/>
    <x v="424"/>
    <x v="1"/>
    <n v="103"/>
    <s v="Product_103"/>
    <x v="2"/>
    <n v="1121.51"/>
    <n v="603.57000000000005"/>
    <n v="1"/>
    <n v="0.05"/>
    <n v="466"/>
    <n v="3"/>
    <n v="1065.43"/>
    <n v="461.86"/>
  </r>
  <r>
    <n v="1792"/>
    <x v="3841"/>
    <n v="49"/>
    <x v="4"/>
    <d v="2022-05-29T00:00:00"/>
    <n v="1"/>
    <n v="13051"/>
    <x v="1044"/>
    <x v="0"/>
    <n v="122"/>
    <s v="Product_122"/>
    <x v="3"/>
    <n v="1380.85"/>
    <n v="627.58000000000004"/>
    <n v="4"/>
    <n v="0.2"/>
    <n v="948"/>
    <n v="4"/>
    <n v="4418.72"/>
    <n v="1908.4"/>
  </r>
  <r>
    <n v="1532"/>
    <x v="3842"/>
    <n v="40"/>
    <x v="5"/>
    <d v="2021-06-10T00:00:00"/>
    <n v="0"/>
    <n v="11510"/>
    <x v="800"/>
    <x v="0"/>
    <n v="108"/>
    <s v="Product_108"/>
    <x v="3"/>
    <n v="1331.57"/>
    <n v="652.17999999999995"/>
    <n v="3"/>
    <n v="0.1"/>
    <n v="547"/>
    <n v="3"/>
    <n v="3595.24"/>
    <n v="1638.7"/>
  </r>
  <r>
    <n v="1978"/>
    <x v="3843"/>
    <n v="40"/>
    <x v="2"/>
    <d v="2020-10-13T00:00:00"/>
    <n v="1"/>
    <n v="13771"/>
    <x v="937"/>
    <x v="2"/>
    <n v="118"/>
    <s v="Product_118"/>
    <x v="3"/>
    <n v="1270.8399999999999"/>
    <n v="622.79"/>
    <n v="3"/>
    <n v="0"/>
    <n v="1541"/>
    <n v="1"/>
    <n v="3812.52"/>
    <n v="1944.15"/>
  </r>
  <r>
    <n v="2316"/>
    <x v="3844"/>
    <n v="54"/>
    <x v="1"/>
    <d v="2021-05-22T00:00:00"/>
    <n v="0"/>
    <n v="13089"/>
    <x v="204"/>
    <x v="2"/>
    <n v="125"/>
    <s v="Product_125"/>
    <x v="0"/>
    <n v="1421.4"/>
    <n v="991.56"/>
    <n v="4"/>
    <n v="0"/>
    <n v="512"/>
    <n v="4"/>
    <n v="5685.6"/>
    <n v="1719.36"/>
  </r>
  <r>
    <n v="1809"/>
    <x v="3845"/>
    <n v="45"/>
    <x v="3"/>
    <d v="2021-07-21T00:00:00"/>
    <n v="1"/>
    <n v="11248"/>
    <x v="535"/>
    <x v="2"/>
    <n v="148"/>
    <s v="Product_148"/>
    <x v="2"/>
    <n v="829.2"/>
    <n v="412.82"/>
    <n v="3"/>
    <n v="0"/>
    <n v="1260"/>
    <n v="1"/>
    <n v="2487.6"/>
    <n v="1249.1400000000001"/>
  </r>
  <r>
    <n v="1912"/>
    <x v="3846"/>
    <n v="29"/>
    <x v="1"/>
    <d v="2023-08-13T00:00:00"/>
    <n v="0"/>
    <n v="11128"/>
    <x v="954"/>
    <x v="2"/>
    <n v="120"/>
    <s v="Product_120"/>
    <x v="0"/>
    <n v="60.03"/>
    <n v="27.71"/>
    <n v="5"/>
    <n v="0"/>
    <n v="507"/>
    <n v="3"/>
    <n v="300.14999999999998"/>
    <n v="161.6"/>
  </r>
  <r>
    <n v="2124"/>
    <x v="3847"/>
    <n v="37"/>
    <x v="3"/>
    <d v="2020-06-21T00:00:00"/>
    <n v="0"/>
    <n v="10998"/>
    <x v="1085"/>
    <x v="2"/>
    <n v="131"/>
    <s v="Product_131"/>
    <x v="2"/>
    <n v="66.03"/>
    <n v="42.71"/>
    <n v="2"/>
    <n v="0"/>
    <n v="633"/>
    <n v="4"/>
    <n v="132.06"/>
    <n v="46.64"/>
  </r>
  <r>
    <n v="2327"/>
    <x v="3848"/>
    <n v="48"/>
    <x v="5"/>
    <d v="2021-05-23T00:00:00"/>
    <n v="0"/>
    <n v="13789"/>
    <x v="408"/>
    <x v="0"/>
    <n v="130"/>
    <s v="Product_130"/>
    <x v="0"/>
    <n v="839.73"/>
    <n v="441.99"/>
    <n v="5"/>
    <n v="0"/>
    <n v="365"/>
    <n v="7"/>
    <n v="4198.6499999999996"/>
    <n v="1988.7"/>
  </r>
  <r>
    <n v="1870"/>
    <x v="3849"/>
    <n v="9"/>
    <x v="5"/>
    <d v="2023-07-02T00:00:00"/>
    <n v="0"/>
    <n v="10697"/>
    <x v="688"/>
    <x v="1"/>
    <n v="116"/>
    <s v="Product_116"/>
    <x v="3"/>
    <n v="681.14"/>
    <n v="363.16"/>
    <n v="5"/>
    <n v="0"/>
    <n v="694"/>
    <n v="4"/>
    <n v="3405.7"/>
    <n v="1589.9"/>
  </r>
  <r>
    <n v="1539"/>
    <x v="3850"/>
    <n v="26"/>
    <x v="0"/>
    <d v="2023-05-15T00:00:00"/>
    <n v="0"/>
    <n v="11088"/>
    <x v="1395"/>
    <x v="2"/>
    <n v="102"/>
    <s v="Product_102"/>
    <x v="2"/>
    <n v="704.31"/>
    <n v="397.7"/>
    <n v="4"/>
    <n v="0"/>
    <n v="597"/>
    <n v="6"/>
    <n v="2817.24"/>
    <n v="1226.44"/>
  </r>
  <r>
    <n v="2023"/>
    <x v="3851"/>
    <n v="50"/>
    <x v="0"/>
    <d v="2023-05-13T00:00:00"/>
    <n v="0"/>
    <n v="12380"/>
    <x v="1396"/>
    <x v="0"/>
    <n v="117"/>
    <s v="Product_117"/>
    <x v="2"/>
    <n v="630.59"/>
    <n v="364.93"/>
    <n v="5"/>
    <n v="0"/>
    <n v="599"/>
    <n v="3"/>
    <n v="3152.95"/>
    <n v="1328.3"/>
  </r>
  <r>
    <n v="2378"/>
    <x v="3852"/>
    <n v="58"/>
    <x v="3"/>
    <d v="2024-01-16T00:00:00"/>
    <n v="0"/>
    <n v="12419"/>
    <x v="142"/>
    <x v="2"/>
    <n v="110"/>
    <s v="Product_110"/>
    <x v="1"/>
    <n v="1380.7"/>
    <n v="796.89"/>
    <n v="4"/>
    <n v="0.05"/>
    <n v="351"/>
    <n v="4"/>
    <n v="5246.66"/>
    <n v="2059.1"/>
  </r>
  <r>
    <n v="2326"/>
    <x v="3853"/>
    <n v="55"/>
    <x v="3"/>
    <d v="2023-05-29T00:00:00"/>
    <n v="0"/>
    <n v="11230"/>
    <x v="1168"/>
    <x v="1"/>
    <n v="107"/>
    <s v="Product_107"/>
    <x v="2"/>
    <n v="570.79999999999995"/>
    <n v="234.23"/>
    <n v="1"/>
    <n v="0"/>
    <n v="391"/>
    <n v="7"/>
    <n v="570.79999999999995"/>
    <n v="336.57"/>
  </r>
  <r>
    <n v="1226"/>
    <x v="3854"/>
    <n v="53"/>
    <x v="5"/>
    <d v="2021-06-08T00:00:00"/>
    <n v="0"/>
    <n v="13300"/>
    <x v="344"/>
    <x v="0"/>
    <n v="142"/>
    <s v="Product_142"/>
    <x v="2"/>
    <n v="1291.53"/>
    <n v="833.88"/>
    <n v="4"/>
    <n v="0"/>
    <n v="776"/>
    <n v="6"/>
    <n v="5166.12"/>
    <n v="1830.6"/>
  </r>
  <r>
    <n v="2259"/>
    <x v="3855"/>
    <n v="41"/>
    <x v="2"/>
    <d v="2023-11-15T00:00:00"/>
    <n v="0"/>
    <n v="12628"/>
    <x v="623"/>
    <x v="1"/>
    <n v="109"/>
    <s v="Product_109"/>
    <x v="0"/>
    <n v="1359.15"/>
    <n v="623.11"/>
    <n v="4"/>
    <n v="0"/>
    <n v="413"/>
    <n v="2"/>
    <n v="5436.6"/>
    <n v="2944.16"/>
  </r>
  <r>
    <n v="1872"/>
    <x v="3856"/>
    <n v="24"/>
    <x v="3"/>
    <d v="2020-02-24T00:00:00"/>
    <n v="0"/>
    <n v="13213"/>
    <x v="20"/>
    <x v="2"/>
    <n v="117"/>
    <s v="Product_117"/>
    <x v="3"/>
    <n v="774.28"/>
    <n v="377.62"/>
    <n v="1"/>
    <n v="0"/>
    <n v="403"/>
    <n v="5"/>
    <n v="774.28"/>
    <n v="396.66"/>
  </r>
  <r>
    <n v="1891"/>
    <x v="3857"/>
    <n v="37"/>
    <x v="3"/>
    <d v="2023-10-09T00:00:00"/>
    <n v="0"/>
    <n v="13789"/>
    <x v="491"/>
    <x v="0"/>
    <n v="109"/>
    <s v="Product_109"/>
    <x v="1"/>
    <n v="698.06"/>
    <n v="315.54000000000002"/>
    <n v="2"/>
    <n v="0"/>
    <n v="431"/>
    <n v="5"/>
    <n v="1396.12"/>
    <n v="765.04"/>
  </r>
  <r>
    <n v="2478"/>
    <x v="3858"/>
    <n v="10"/>
    <x v="2"/>
    <d v="2021-09-09T00:00:00"/>
    <n v="0"/>
    <n v="10685"/>
    <x v="626"/>
    <x v="1"/>
    <n v="109"/>
    <s v="Product_109"/>
    <x v="0"/>
    <n v="1153.48"/>
    <n v="726.83"/>
    <n v="1"/>
    <n v="0.1"/>
    <n v="653"/>
    <n v="5"/>
    <n v="1038.1300000000001"/>
    <n v="311.3"/>
  </r>
  <r>
    <n v="2036"/>
    <x v="3859"/>
    <n v="59"/>
    <x v="0"/>
    <d v="2021-02-24T00:00:00"/>
    <n v="0"/>
    <n v="12756"/>
    <x v="958"/>
    <x v="2"/>
    <n v="137"/>
    <s v="Product_137"/>
    <x v="2"/>
    <n v="1076.56"/>
    <n v="619.13"/>
    <n v="4"/>
    <n v="0"/>
    <n v="386"/>
    <n v="6"/>
    <n v="4306.24"/>
    <n v="1829.72"/>
  </r>
  <r>
    <n v="1209"/>
    <x v="3860"/>
    <n v="27"/>
    <x v="0"/>
    <d v="2022-11-26T00:00:00"/>
    <n v="0"/>
    <n v="13402"/>
    <x v="515"/>
    <x v="2"/>
    <n v="124"/>
    <s v="Product_124"/>
    <x v="0"/>
    <n v="526.38"/>
    <n v="329.82"/>
    <n v="3"/>
    <n v="0"/>
    <n v="649"/>
    <n v="5"/>
    <n v="1579.14"/>
    <n v="589.67999999999995"/>
  </r>
  <r>
    <n v="1740"/>
    <x v="3861"/>
    <n v="31"/>
    <x v="3"/>
    <d v="2023-05-27T00:00:00"/>
    <n v="1"/>
    <n v="10927"/>
    <x v="190"/>
    <x v="0"/>
    <n v="139"/>
    <s v="Product_139"/>
    <x v="3"/>
    <n v="198.69"/>
    <n v="118.42"/>
    <n v="4"/>
    <n v="0"/>
    <n v="585"/>
    <n v="2"/>
    <n v="794.76"/>
    <n v="321.08"/>
  </r>
  <r>
    <n v="1396"/>
    <x v="3862"/>
    <n v="55"/>
    <x v="0"/>
    <d v="2022-09-11T00:00:00"/>
    <n v="0"/>
    <n v="11842"/>
    <x v="426"/>
    <x v="2"/>
    <n v="111"/>
    <s v="Product_111"/>
    <x v="1"/>
    <n v="434.04"/>
    <n v="187.18"/>
    <n v="1"/>
    <n v="0"/>
    <n v="384"/>
    <n v="7"/>
    <n v="434.04"/>
    <n v="246.86"/>
  </r>
  <r>
    <n v="2123"/>
    <x v="3863"/>
    <n v="15"/>
    <x v="0"/>
    <d v="2021-01-21T00:00:00"/>
    <n v="1"/>
    <n v="11732"/>
    <x v="846"/>
    <x v="1"/>
    <n v="108"/>
    <s v="Product_108"/>
    <x v="0"/>
    <n v="239.99"/>
    <n v="117.7"/>
    <n v="4"/>
    <n v="0"/>
    <n v="1257"/>
    <n v="5"/>
    <n v="959.96"/>
    <n v="489.16"/>
  </r>
  <r>
    <n v="1030"/>
    <x v="3864"/>
    <n v="22"/>
    <x v="4"/>
    <d v="2022-03-13T00:00:00"/>
    <n v="0"/>
    <n v="10739"/>
    <x v="1098"/>
    <x v="2"/>
    <n v="125"/>
    <s v="Product_125"/>
    <x v="2"/>
    <n v="477.36"/>
    <n v="263.58999999999997"/>
    <n v="1"/>
    <n v="0"/>
    <n v="487"/>
    <n v="2"/>
    <n v="477.36"/>
    <n v="213.77"/>
  </r>
  <r>
    <n v="1897"/>
    <x v="3865"/>
    <n v="44"/>
    <x v="0"/>
    <d v="2021-08-28T00:00:00"/>
    <n v="1"/>
    <n v="10270"/>
    <x v="462"/>
    <x v="1"/>
    <n v="146"/>
    <s v="Product_146"/>
    <x v="0"/>
    <n v="429.64"/>
    <n v="211.16"/>
    <n v="5"/>
    <n v="0"/>
    <n v="1003"/>
    <n v="4"/>
    <n v="2148.1999999999998"/>
    <n v="1092.4000000000001"/>
  </r>
  <r>
    <n v="1648"/>
    <x v="3866"/>
    <n v="47"/>
    <x v="5"/>
    <d v="2023-08-16T00:00:00"/>
    <n v="0"/>
    <n v="11972"/>
    <x v="246"/>
    <x v="1"/>
    <n v="102"/>
    <s v="Product_102"/>
    <x v="2"/>
    <n v="974.68"/>
    <n v="450.49"/>
    <n v="2"/>
    <n v="0.2"/>
    <n v="504"/>
    <n v="4"/>
    <n v="1559.49"/>
    <n v="658.51"/>
  </r>
  <r>
    <n v="1328"/>
    <x v="3867"/>
    <n v="38"/>
    <x v="1"/>
    <d v="2020-04-21T00:00:00"/>
    <n v="0"/>
    <n v="10710"/>
    <x v="712"/>
    <x v="1"/>
    <n v="110"/>
    <s v="Product_110"/>
    <x v="1"/>
    <n v="1434.02"/>
    <n v="947.81"/>
    <n v="2"/>
    <n v="0"/>
    <n v="732"/>
    <n v="4"/>
    <n v="2868.04"/>
    <n v="972.42"/>
  </r>
  <r>
    <n v="2189"/>
    <x v="3868"/>
    <n v="39"/>
    <x v="3"/>
    <d v="2021-05-05T00:00:00"/>
    <n v="0"/>
    <n v="10324"/>
    <x v="174"/>
    <x v="1"/>
    <n v="124"/>
    <s v="Product_124"/>
    <x v="1"/>
    <n v="1044.33"/>
    <n v="652.01"/>
    <n v="1"/>
    <n v="0"/>
    <n v="376"/>
    <n v="3"/>
    <n v="1044.33"/>
    <n v="392.32"/>
  </r>
  <r>
    <n v="2482"/>
    <x v="3869"/>
    <n v="59"/>
    <x v="3"/>
    <d v="2022-10-10T00:00:00"/>
    <n v="0"/>
    <n v="10989"/>
    <x v="1217"/>
    <x v="0"/>
    <n v="148"/>
    <s v="Product_148"/>
    <x v="0"/>
    <n v="1393.64"/>
    <n v="701.79"/>
    <n v="2"/>
    <n v="0"/>
    <n v="618"/>
    <n v="5"/>
    <n v="2787.28"/>
    <n v="1383.7"/>
  </r>
  <r>
    <n v="1951"/>
    <x v="3870"/>
    <n v="49"/>
    <x v="5"/>
    <d v="2022-03-01T00:00:00"/>
    <n v="0"/>
    <n v="11550"/>
    <x v="967"/>
    <x v="1"/>
    <n v="116"/>
    <s v="Product_116"/>
    <x v="1"/>
    <n v="1186.99"/>
    <n v="747.21"/>
    <n v="3"/>
    <n v="0"/>
    <n v="702"/>
    <n v="5"/>
    <n v="3560.97"/>
    <n v="1319.34"/>
  </r>
  <r>
    <n v="2123"/>
    <x v="3871"/>
    <n v="47"/>
    <x v="1"/>
    <d v="2020-08-18T00:00:00"/>
    <n v="1"/>
    <n v="10797"/>
    <x v="1265"/>
    <x v="0"/>
    <n v="119"/>
    <s v="Product_119"/>
    <x v="3"/>
    <n v="1105.42"/>
    <n v="650.28"/>
    <n v="3"/>
    <n v="0"/>
    <n v="1257"/>
    <n v="5"/>
    <n v="3316.26"/>
    <n v="1365.42"/>
  </r>
  <r>
    <n v="1620"/>
    <x v="3872"/>
    <n v="51"/>
    <x v="1"/>
    <d v="2021-08-05T00:00:00"/>
    <n v="0"/>
    <n v="11869"/>
    <x v="1263"/>
    <x v="0"/>
    <n v="131"/>
    <s v="Product_131"/>
    <x v="0"/>
    <n v="650.39"/>
    <n v="260.89"/>
    <n v="2"/>
    <n v="0.05"/>
    <n v="433"/>
    <n v="3"/>
    <n v="1235.74"/>
    <n v="713.96"/>
  </r>
  <r>
    <n v="2196"/>
    <x v="3873"/>
    <n v="35"/>
    <x v="5"/>
    <d v="2022-10-20T00:00:00"/>
    <n v="1"/>
    <n v="12967"/>
    <x v="1130"/>
    <x v="0"/>
    <n v="111"/>
    <s v="Product_111"/>
    <x v="2"/>
    <n v="520.95000000000005"/>
    <n v="267.81"/>
    <n v="1"/>
    <n v="0.05"/>
    <n v="572"/>
    <n v="4"/>
    <n v="494.9"/>
    <n v="227.09"/>
  </r>
  <r>
    <n v="1161"/>
    <x v="3874"/>
    <n v="72"/>
    <x v="2"/>
    <d v="2023-07-30T00:00:00"/>
    <n v="0"/>
    <n v="13799"/>
    <x v="715"/>
    <x v="2"/>
    <n v="106"/>
    <s v="Product_106"/>
    <x v="0"/>
    <n v="1277.0999999999999"/>
    <n v="622.13"/>
    <n v="3"/>
    <n v="0"/>
    <n v="455"/>
    <n v="6"/>
    <n v="3831.3"/>
    <n v="1964.91"/>
  </r>
  <r>
    <n v="1775"/>
    <x v="3875"/>
    <n v="5"/>
    <x v="2"/>
    <d v="2023-01-05T00:00:00"/>
    <n v="0"/>
    <n v="12594"/>
    <x v="1073"/>
    <x v="1"/>
    <n v="106"/>
    <s v="Product_106"/>
    <x v="2"/>
    <n v="1362.82"/>
    <n v="634.22"/>
    <n v="2"/>
    <n v="0"/>
    <n v="454"/>
    <n v="7"/>
    <n v="2725.64"/>
    <n v="1457.2"/>
  </r>
  <r>
    <n v="2286"/>
    <x v="3876"/>
    <n v="61"/>
    <x v="1"/>
    <d v="2020-05-25T00:00:00"/>
    <n v="1"/>
    <n v="11092"/>
    <x v="214"/>
    <x v="2"/>
    <n v="132"/>
    <s v="Product_132"/>
    <x v="1"/>
    <n v="705.23"/>
    <n v="335.32"/>
    <n v="4"/>
    <n v="0.2"/>
    <n v="1233"/>
    <n v="2"/>
    <n v="2256.7399999999998"/>
    <n v="915.46"/>
  </r>
  <r>
    <n v="1273"/>
    <x v="3877"/>
    <n v="53"/>
    <x v="2"/>
    <d v="2022-12-17T00:00:00"/>
    <n v="0"/>
    <n v="12955"/>
    <x v="1278"/>
    <x v="1"/>
    <n v="139"/>
    <s v="Product_139"/>
    <x v="2"/>
    <n v="63.14"/>
    <n v="43.11"/>
    <n v="3"/>
    <n v="0.1"/>
    <n v="746"/>
    <n v="4"/>
    <n v="170.48"/>
    <n v="41.15"/>
  </r>
  <r>
    <n v="2026"/>
    <x v="3878"/>
    <n v="43"/>
    <x v="2"/>
    <d v="2020-01-25T00:00:00"/>
    <n v="1"/>
    <n v="10211"/>
    <x v="1328"/>
    <x v="0"/>
    <n v="148"/>
    <s v="Product_148"/>
    <x v="2"/>
    <n v="1199.17"/>
    <n v="654.62"/>
    <n v="5"/>
    <n v="0"/>
    <n v="1123"/>
    <n v="4"/>
    <n v="5995.85"/>
    <n v="2722.75"/>
  </r>
  <r>
    <n v="2051"/>
    <x v="3879"/>
    <n v="41"/>
    <x v="2"/>
    <d v="2022-01-09T00:00:00"/>
    <n v="1"/>
    <n v="11581"/>
    <x v="706"/>
    <x v="2"/>
    <n v="113"/>
    <s v="Product_113"/>
    <x v="2"/>
    <n v="463.35"/>
    <n v="303.18"/>
    <n v="3"/>
    <n v="0"/>
    <n v="788"/>
    <n v="3"/>
    <n v="1390.05"/>
    <n v="480.51"/>
  </r>
  <r>
    <n v="1325"/>
    <x v="3880"/>
    <n v="37"/>
    <x v="1"/>
    <d v="2021-10-10T00:00:00"/>
    <n v="0"/>
    <n v="13453"/>
    <x v="868"/>
    <x v="2"/>
    <n v="103"/>
    <s v="Product_103"/>
    <x v="2"/>
    <n v="64.34"/>
    <n v="29.87"/>
    <n v="2"/>
    <n v="0.1"/>
    <n v="1179"/>
    <n v="2"/>
    <n v="115.81"/>
    <n v="56.07"/>
  </r>
  <r>
    <n v="1939"/>
    <x v="3881"/>
    <n v="56"/>
    <x v="2"/>
    <d v="2020-09-27T00:00:00"/>
    <n v="0"/>
    <n v="13831"/>
    <x v="229"/>
    <x v="0"/>
    <n v="141"/>
    <s v="Product_141"/>
    <x v="3"/>
    <n v="1217.23"/>
    <n v="550.58000000000004"/>
    <n v="2"/>
    <n v="0"/>
    <n v="364"/>
    <n v="5"/>
    <n v="2434.46"/>
    <n v="1333.3"/>
  </r>
  <r>
    <n v="2172"/>
    <x v="3882"/>
    <n v="39"/>
    <x v="3"/>
    <d v="2022-03-03T00:00:00"/>
    <n v="1"/>
    <n v="11443"/>
    <x v="1139"/>
    <x v="0"/>
    <n v="135"/>
    <s v="Product_135"/>
    <x v="2"/>
    <n v="800.25"/>
    <n v="533.48"/>
    <n v="2"/>
    <n v="0"/>
    <n v="1035"/>
    <n v="2"/>
    <n v="1600.5"/>
    <n v="533.54"/>
  </r>
  <r>
    <n v="1539"/>
    <x v="3883"/>
    <n v="29"/>
    <x v="4"/>
    <d v="2023-03-10T00:00:00"/>
    <n v="0"/>
    <n v="12644"/>
    <x v="324"/>
    <x v="0"/>
    <n v="138"/>
    <s v="Product_138"/>
    <x v="0"/>
    <n v="1043.56"/>
    <n v="572.61"/>
    <n v="1"/>
    <n v="0"/>
    <n v="597"/>
    <n v="6"/>
    <n v="1043.56"/>
    <n v="470.95"/>
  </r>
  <r>
    <n v="1487"/>
    <x v="3884"/>
    <n v="53"/>
    <x v="1"/>
    <d v="2022-11-05T00:00:00"/>
    <n v="0"/>
    <n v="10047"/>
    <x v="157"/>
    <x v="2"/>
    <n v="117"/>
    <s v="Product_117"/>
    <x v="3"/>
    <n v="1376.3"/>
    <n v="920.12"/>
    <n v="1"/>
    <n v="0.05"/>
    <n v="330"/>
    <n v="5"/>
    <n v="1307.48"/>
    <n v="387.36"/>
  </r>
  <r>
    <n v="1821"/>
    <x v="3885"/>
    <n v="63"/>
    <x v="5"/>
    <d v="2022-01-18T00:00:00"/>
    <n v="0"/>
    <n v="10230"/>
    <x v="1227"/>
    <x v="0"/>
    <n v="103"/>
    <s v="Product_103"/>
    <x v="2"/>
    <n v="834.7"/>
    <n v="349.66"/>
    <n v="4"/>
    <n v="0"/>
    <n v="673"/>
    <n v="7"/>
    <n v="3338.8"/>
    <n v="1940.16"/>
  </r>
  <r>
    <n v="2461"/>
    <x v="3886"/>
    <n v="11"/>
    <x v="2"/>
    <d v="2023-01-23T00:00:00"/>
    <n v="0"/>
    <n v="10578"/>
    <x v="574"/>
    <x v="2"/>
    <n v="134"/>
    <s v="Product_134"/>
    <x v="2"/>
    <n v="779.63"/>
    <n v="526.20000000000005"/>
    <n v="4"/>
    <n v="0"/>
    <n v="709"/>
    <n v="4"/>
    <n v="3118.52"/>
    <n v="1013.72"/>
  </r>
  <r>
    <n v="2088"/>
    <x v="3887"/>
    <n v="75"/>
    <x v="0"/>
    <d v="2023-10-30T00:00:00"/>
    <n v="0"/>
    <n v="13548"/>
    <x v="1288"/>
    <x v="1"/>
    <n v="112"/>
    <s v="Product_112"/>
    <x v="2"/>
    <n v="471.46"/>
    <n v="247.34"/>
    <n v="3"/>
    <n v="0"/>
    <n v="339"/>
    <n v="6"/>
    <n v="1414.38"/>
    <n v="672.36"/>
  </r>
  <r>
    <n v="1355"/>
    <x v="3888"/>
    <n v="24"/>
    <x v="1"/>
    <d v="2020-12-19T00:00:00"/>
    <n v="0"/>
    <n v="12997"/>
    <x v="1086"/>
    <x v="0"/>
    <n v="124"/>
    <s v="Product_124"/>
    <x v="3"/>
    <n v="492.53"/>
    <n v="429.51499999999999"/>
    <n v="2"/>
    <n v="0.1"/>
    <n v="722"/>
    <n v="5"/>
    <n v="886.55"/>
    <n v="27.52"/>
  </r>
  <r>
    <n v="2275"/>
    <x v="3889"/>
    <n v="25"/>
    <x v="5"/>
    <d v="2022-08-22T00:00:00"/>
    <n v="0"/>
    <n v="11112"/>
    <x v="1277"/>
    <x v="2"/>
    <n v="106"/>
    <s v="Product_106"/>
    <x v="2"/>
    <n v="1204.99"/>
    <n v="729.04"/>
    <n v="4"/>
    <n v="0"/>
    <n v="552"/>
    <n v="5"/>
    <n v="4819.96"/>
    <n v="1903.8"/>
  </r>
  <r>
    <n v="1234"/>
    <x v="3890"/>
    <n v="21"/>
    <x v="4"/>
    <d v="2020-05-29T00:00:00"/>
    <n v="1"/>
    <n v="11754"/>
    <x v="497"/>
    <x v="0"/>
    <n v="142"/>
    <s v="Product_142"/>
    <x v="2"/>
    <n v="701.09"/>
    <n v="448.05"/>
    <n v="2"/>
    <n v="0.1"/>
    <n v="1041"/>
    <n v="6"/>
    <n v="1261.96"/>
    <n v="365.86"/>
  </r>
  <r>
    <n v="1226"/>
    <x v="3891"/>
    <n v="40"/>
    <x v="3"/>
    <d v="2020-04-02T00:00:00"/>
    <n v="0"/>
    <n v="12979"/>
    <x v="938"/>
    <x v="0"/>
    <n v="111"/>
    <s v="Product_111"/>
    <x v="2"/>
    <n v="287.11"/>
    <n v="118.92"/>
    <n v="3"/>
    <n v="0.1"/>
    <n v="776"/>
    <n v="6"/>
    <n v="775.2"/>
    <n v="418.44"/>
  </r>
  <r>
    <n v="2336"/>
    <x v="3892"/>
    <n v="20"/>
    <x v="5"/>
    <d v="2023-04-17T00:00:00"/>
    <n v="1"/>
    <n v="12099"/>
    <x v="780"/>
    <x v="2"/>
    <n v="148"/>
    <s v="Product_148"/>
    <x v="1"/>
    <n v="187.07"/>
    <n v="130.22999999999999"/>
    <n v="1"/>
    <n v="0"/>
    <n v="625"/>
    <n v="5"/>
    <n v="187.07"/>
    <n v="56.84"/>
  </r>
  <r>
    <n v="1048"/>
    <x v="3893"/>
    <n v="22"/>
    <x v="2"/>
    <d v="2020-05-18T00:00:00"/>
    <n v="0"/>
    <n v="13605"/>
    <x v="219"/>
    <x v="2"/>
    <n v="127"/>
    <s v="Product_127"/>
    <x v="0"/>
    <n v="735.73"/>
    <n v="448.14"/>
    <n v="4"/>
    <n v="0"/>
    <n v="1080"/>
    <n v="4"/>
    <n v="2942.92"/>
    <n v="1150.3599999999999"/>
  </r>
  <r>
    <n v="1117"/>
    <x v="3894"/>
    <n v="29"/>
    <x v="0"/>
    <d v="2020-01-29T00:00:00"/>
    <n v="0"/>
    <n v="10421"/>
    <x v="707"/>
    <x v="2"/>
    <n v="148"/>
    <s v="Product_148"/>
    <x v="2"/>
    <n v="724.18"/>
    <n v="359.5"/>
    <n v="5"/>
    <n v="0"/>
    <n v="736"/>
    <n v="5"/>
    <n v="3620.9"/>
    <n v="1823.4"/>
  </r>
  <r>
    <n v="1053"/>
    <x v="3895"/>
    <n v="42"/>
    <x v="2"/>
    <d v="2021-06-20T00:00:00"/>
    <n v="0"/>
    <n v="10610"/>
    <x v="376"/>
    <x v="0"/>
    <n v="124"/>
    <s v="Product_124"/>
    <x v="0"/>
    <n v="997.51"/>
    <n v="444.28"/>
    <n v="5"/>
    <n v="0.1"/>
    <n v="535"/>
    <n v="5"/>
    <n v="4488.8"/>
    <n v="2267.4"/>
  </r>
  <r>
    <n v="1564"/>
    <x v="3896"/>
    <n v="43"/>
    <x v="5"/>
    <d v="2021-03-17T00:00:00"/>
    <n v="0"/>
    <n v="10445"/>
    <x v="1027"/>
    <x v="1"/>
    <n v="118"/>
    <s v="Product_118"/>
    <x v="1"/>
    <n v="733.05"/>
    <n v="379.54"/>
    <n v="5"/>
    <n v="0"/>
    <n v="561"/>
    <n v="2"/>
    <n v="3665.25"/>
    <n v="1767.55"/>
  </r>
  <r>
    <n v="2067"/>
    <x v="3897"/>
    <n v="41"/>
    <x v="1"/>
    <d v="2020-03-22T00:00:00"/>
    <n v="1"/>
    <n v="10960"/>
    <x v="315"/>
    <x v="1"/>
    <n v="127"/>
    <s v="Product_127"/>
    <x v="1"/>
    <n v="258.04000000000002"/>
    <n v="120.29"/>
    <n v="5"/>
    <n v="0"/>
    <n v="1223"/>
    <n v="5"/>
    <n v="1290.2"/>
    <n v="688.75"/>
  </r>
  <r>
    <n v="1052"/>
    <x v="3898"/>
    <n v="58"/>
    <x v="0"/>
    <d v="2020-03-05T00:00:00"/>
    <n v="1"/>
    <n v="10130"/>
    <x v="1284"/>
    <x v="0"/>
    <n v="141"/>
    <s v="Product_141"/>
    <x v="2"/>
    <n v="786.31"/>
    <n v="431.09"/>
    <n v="5"/>
    <n v="0"/>
    <n v="607"/>
    <n v="3"/>
    <n v="3931.55"/>
    <n v="1776.1"/>
  </r>
  <r>
    <n v="1557"/>
    <x v="3899"/>
    <n v="55"/>
    <x v="0"/>
    <d v="2022-03-26T00:00:00"/>
    <n v="0"/>
    <n v="12647"/>
    <x v="955"/>
    <x v="0"/>
    <n v="121"/>
    <s v="Product_121"/>
    <x v="0"/>
    <n v="1364.84"/>
    <n v="866.08"/>
    <n v="5"/>
    <n v="0"/>
    <n v="1012"/>
    <n v="3"/>
    <n v="6824.2"/>
    <n v="2493.8000000000002"/>
  </r>
  <r>
    <n v="2125"/>
    <x v="3900"/>
    <n v="36"/>
    <x v="5"/>
    <d v="2022-03-11T00:00:00"/>
    <n v="0"/>
    <n v="11671"/>
    <x v="1353"/>
    <x v="2"/>
    <n v="134"/>
    <s v="Product_134"/>
    <x v="3"/>
    <n v="281.19"/>
    <n v="168.16"/>
    <n v="5"/>
    <n v="0"/>
    <n v="549"/>
    <n v="7"/>
    <n v="1405.95"/>
    <n v="565.15"/>
  </r>
  <r>
    <n v="1867"/>
    <x v="3901"/>
    <n v="12"/>
    <x v="4"/>
    <d v="2021-08-09T00:00:00"/>
    <n v="1"/>
    <n v="12421"/>
    <x v="470"/>
    <x v="1"/>
    <n v="133"/>
    <s v="Product_133"/>
    <x v="2"/>
    <n v="1050.1400000000001"/>
    <n v="557.39"/>
    <n v="4"/>
    <n v="0"/>
    <n v="723"/>
    <n v="4"/>
    <n v="4200.5600000000004"/>
    <n v="1971"/>
  </r>
  <r>
    <n v="1397"/>
    <x v="3902"/>
    <n v="12"/>
    <x v="4"/>
    <d v="2023-11-07T00:00:00"/>
    <n v="0"/>
    <n v="12598"/>
    <x v="55"/>
    <x v="1"/>
    <n v="148"/>
    <s v="Product_148"/>
    <x v="3"/>
    <n v="911.1"/>
    <n v="429.51499999999999"/>
    <n v="5"/>
    <n v="0"/>
    <n v="434"/>
    <n v="5"/>
    <n v="4555.5"/>
    <n v="2407.9299999999998"/>
  </r>
  <r>
    <n v="2161"/>
    <x v="3903"/>
    <n v="55"/>
    <x v="2"/>
    <d v="2023-12-30T00:00:00"/>
    <n v="0"/>
    <n v="12577"/>
    <x v="1334"/>
    <x v="1"/>
    <n v="118"/>
    <s v="Product_118"/>
    <x v="1"/>
    <n v="1135.45"/>
    <n v="780.22"/>
    <n v="5"/>
    <n v="0.1"/>
    <n v="368"/>
    <n v="1"/>
    <n v="5109.53"/>
    <n v="1208.43"/>
  </r>
  <r>
    <n v="1674"/>
    <x v="3904"/>
    <n v="52"/>
    <x v="5"/>
    <d v="2022-10-23T00:00:00"/>
    <n v="1"/>
    <n v="13176"/>
    <x v="1080"/>
    <x v="2"/>
    <n v="103"/>
    <s v="Product_103"/>
    <x v="1"/>
    <n v="268.37"/>
    <n v="129.12"/>
    <n v="3"/>
    <n v="0"/>
    <n v="801"/>
    <n v="2"/>
    <n v="805.11"/>
    <n v="417.75"/>
  </r>
  <r>
    <n v="1386"/>
    <x v="3905"/>
    <n v="30"/>
    <x v="0"/>
    <d v="2022-04-30T00:00:00"/>
    <n v="0"/>
    <n v="12434"/>
    <x v="831"/>
    <x v="1"/>
    <n v="124"/>
    <s v="Product_124"/>
    <x v="0"/>
    <n v="1415.33"/>
    <n v="684.1"/>
    <n v="4"/>
    <n v="0"/>
    <n v="721"/>
    <n v="7"/>
    <n v="5661.32"/>
    <n v="2924.92"/>
  </r>
  <r>
    <n v="1110"/>
    <x v="3906"/>
    <n v="18"/>
    <x v="5"/>
    <d v="2022-05-17T00:00:00"/>
    <n v="0"/>
    <n v="13729"/>
    <x v="241"/>
    <x v="2"/>
    <n v="101"/>
    <s v="Product_101"/>
    <x v="3"/>
    <n v="950.4"/>
    <n v="564.21"/>
    <n v="3"/>
    <n v="0.1"/>
    <n v="675"/>
    <n v="6"/>
    <n v="2566.08"/>
    <n v="873.45"/>
  </r>
  <r>
    <n v="1613"/>
    <x v="3907"/>
    <n v="24"/>
    <x v="0"/>
    <d v="2023-08-12T00:00:00"/>
    <n v="0"/>
    <n v="10335"/>
    <x v="1397"/>
    <x v="0"/>
    <n v="106"/>
    <s v="Product_106"/>
    <x v="3"/>
    <n v="1278.25"/>
    <n v="806.77"/>
    <n v="2"/>
    <n v="0"/>
    <n v="390"/>
    <n v="3"/>
    <n v="2556.5"/>
    <n v="942.96"/>
  </r>
  <r>
    <n v="1016"/>
    <x v="3908"/>
    <n v="42"/>
    <x v="2"/>
    <d v="2022-04-03T00:00:00"/>
    <n v="1"/>
    <n v="12783"/>
    <x v="1398"/>
    <x v="2"/>
    <n v="119"/>
    <s v="Product_119"/>
    <x v="2"/>
    <n v="407.58"/>
    <n v="283.37"/>
    <n v="5"/>
    <n v="0"/>
    <n v="683"/>
    <n v="6"/>
    <n v="2037.9"/>
    <n v="621.04999999999995"/>
  </r>
  <r>
    <n v="2205"/>
    <x v="3909"/>
    <n v="42"/>
    <x v="1"/>
    <d v="2020-06-17T00:00:00"/>
    <n v="0"/>
    <n v="11140"/>
    <x v="1338"/>
    <x v="0"/>
    <n v="122"/>
    <s v="Product_122"/>
    <x v="0"/>
    <n v="1122.1500000000001"/>
    <n v="775.12"/>
    <n v="1"/>
    <n v="0.05"/>
    <n v="409"/>
    <n v="7"/>
    <n v="1066.04"/>
    <n v="290.92"/>
  </r>
  <r>
    <n v="1883"/>
    <x v="3910"/>
    <n v="55"/>
    <x v="1"/>
    <d v="2023-08-04T00:00:00"/>
    <n v="0"/>
    <n v="11024"/>
    <x v="1364"/>
    <x v="1"/>
    <n v="143"/>
    <s v="Product_143"/>
    <x v="0"/>
    <n v="1182.49"/>
    <n v="797.15"/>
    <n v="5"/>
    <n v="0.1"/>
    <n v="348"/>
    <n v="5"/>
    <n v="5321.2"/>
    <n v="1335.45"/>
  </r>
  <r>
    <n v="1540"/>
    <x v="3911"/>
    <n v="33"/>
    <x v="5"/>
    <d v="2023-01-03T00:00:00"/>
    <n v="0"/>
    <n v="11652"/>
    <x v="591"/>
    <x v="0"/>
    <n v="108"/>
    <s v="Product_108"/>
    <x v="3"/>
    <n v="626.28"/>
    <n v="332.3"/>
    <n v="5"/>
    <n v="0"/>
    <n v="502"/>
    <n v="4"/>
    <n v="3131.4"/>
    <n v="1469.9"/>
  </r>
  <r>
    <n v="1170"/>
    <x v="3912"/>
    <n v="36"/>
    <x v="0"/>
    <d v="2023-01-06T00:00:00"/>
    <n v="1"/>
    <n v="12943"/>
    <x v="161"/>
    <x v="0"/>
    <n v="105"/>
    <s v="Product_105"/>
    <x v="1"/>
    <n v="606.73"/>
    <n v="273.02999999999997"/>
    <n v="3"/>
    <n v="0.05"/>
    <n v="726"/>
    <n v="3"/>
    <n v="1729.18"/>
    <n v="910.09"/>
  </r>
  <r>
    <n v="1408"/>
    <x v="3913"/>
    <n v="56"/>
    <x v="1"/>
    <d v="2023-06-15T00:00:00"/>
    <n v="1"/>
    <n v="10537"/>
    <x v="647"/>
    <x v="0"/>
    <n v="109"/>
    <s v="Product_109"/>
    <x v="0"/>
    <n v="1003.8"/>
    <n v="577.53"/>
    <n v="2"/>
    <n v="0"/>
    <n v="566"/>
    <n v="1"/>
    <n v="2007.6"/>
    <n v="852.54"/>
  </r>
  <r>
    <n v="1739"/>
    <x v="3914"/>
    <n v="8"/>
    <x v="0"/>
    <d v="2020-08-11T00:00:00"/>
    <n v="1"/>
    <n v="13507"/>
    <x v="252"/>
    <x v="2"/>
    <n v="147"/>
    <s v="Product_147"/>
    <x v="1"/>
    <n v="185.44"/>
    <n v="75.14"/>
    <n v="3"/>
    <n v="0"/>
    <n v="1115"/>
    <n v="4"/>
    <n v="556.32000000000005"/>
    <n v="330.9"/>
  </r>
  <r>
    <n v="2401"/>
    <x v="3915"/>
    <n v="44"/>
    <x v="2"/>
    <d v="2021-07-22T00:00:00"/>
    <n v="1"/>
    <n v="10495"/>
    <x v="1399"/>
    <x v="2"/>
    <n v="121"/>
    <s v="Product_121"/>
    <x v="2"/>
    <n v="1116.6600000000001"/>
    <n v="512.41"/>
    <n v="4"/>
    <n v="0.1"/>
    <n v="1093"/>
    <n v="6"/>
    <n v="4019.98"/>
    <n v="1970.34"/>
  </r>
  <r>
    <n v="2211"/>
    <x v="3916"/>
    <n v="34"/>
    <x v="5"/>
    <d v="2020-06-20T00:00:00"/>
    <n v="0"/>
    <n v="13083"/>
    <x v="593"/>
    <x v="2"/>
    <n v="128"/>
    <s v="Product_128"/>
    <x v="0"/>
    <n v="112.19"/>
    <n v="44.96"/>
    <n v="2"/>
    <n v="0"/>
    <n v="372"/>
    <n v="5"/>
    <n v="224.38"/>
    <n v="134.46"/>
  </r>
  <r>
    <n v="1857"/>
    <x v="3917"/>
    <n v="50"/>
    <x v="0"/>
    <d v="2021-09-26T00:00:00"/>
    <n v="0"/>
    <n v="13365"/>
    <x v="1099"/>
    <x v="0"/>
    <n v="146"/>
    <s v="Product_146"/>
    <x v="0"/>
    <n v="326.36"/>
    <n v="148.22"/>
    <n v="2"/>
    <n v="0"/>
    <n v="661"/>
    <n v="3"/>
    <n v="652.72"/>
    <n v="356.28"/>
  </r>
  <r>
    <n v="1229"/>
    <x v="3918"/>
    <n v="47"/>
    <x v="5"/>
    <d v="2020-10-06T00:00:00"/>
    <n v="0"/>
    <n v="10507"/>
    <x v="52"/>
    <x v="0"/>
    <n v="104"/>
    <s v="Product_104"/>
    <x v="2"/>
    <n v="1013.01"/>
    <n v="549.48"/>
    <n v="2"/>
    <n v="0"/>
    <n v="328"/>
    <n v="4"/>
    <n v="2026.02"/>
    <n v="927.06"/>
  </r>
  <r>
    <n v="1118"/>
    <x v="3919"/>
    <n v="29"/>
    <x v="0"/>
    <d v="2022-11-13T00:00:00"/>
    <n v="1"/>
    <n v="13924"/>
    <x v="440"/>
    <x v="0"/>
    <n v="124"/>
    <s v="Product_124"/>
    <x v="0"/>
    <n v="192.57"/>
    <n v="429.51499999999999"/>
    <n v="3"/>
    <n v="0"/>
    <n v="693"/>
    <n v="3"/>
    <n v="577.71"/>
    <n v="-710.84"/>
  </r>
  <r>
    <n v="2179"/>
    <x v="3920"/>
    <n v="41"/>
    <x v="4"/>
    <d v="2021-02-20T00:00:00"/>
    <n v="0"/>
    <n v="10680"/>
    <x v="364"/>
    <x v="1"/>
    <n v="108"/>
    <s v="Product_108"/>
    <x v="3"/>
    <n v="1459.17"/>
    <n v="745.33"/>
    <n v="5"/>
    <n v="0"/>
    <n v="500"/>
    <n v="5"/>
    <n v="7295.85"/>
    <n v="3569.2"/>
  </r>
  <r>
    <n v="1783"/>
    <x v="3921"/>
    <n v="5"/>
    <x v="4"/>
    <d v="2020-11-14T00:00:00"/>
    <n v="1"/>
    <n v="12612"/>
    <x v="36"/>
    <x v="2"/>
    <n v="117"/>
    <s v="Product_117"/>
    <x v="3"/>
    <n v="1309.17"/>
    <n v="850.03"/>
    <n v="5"/>
    <n v="0"/>
    <n v="806"/>
    <n v="3"/>
    <n v="6545.85"/>
    <n v="2295.6999999999998"/>
  </r>
  <r>
    <n v="1464"/>
    <x v="3922"/>
    <n v="51"/>
    <x v="0"/>
    <d v="2023-03-01T00:00:00"/>
    <n v="1"/>
    <n v="10780"/>
    <x v="49"/>
    <x v="1"/>
    <n v="134"/>
    <s v="Product_134"/>
    <x v="2"/>
    <n v="958.14"/>
    <n v="577.28"/>
    <n v="5"/>
    <n v="0"/>
    <n v="729"/>
    <n v="4"/>
    <n v="4790.7"/>
    <n v="1904.3"/>
  </r>
  <r>
    <n v="1103"/>
    <x v="3923"/>
    <n v="43"/>
    <x v="2"/>
    <d v="2021-10-31T00:00:00"/>
    <n v="0"/>
    <n v="10759"/>
    <x v="600"/>
    <x v="1"/>
    <n v="120"/>
    <s v="Product_120"/>
    <x v="1"/>
    <n v="1237.6300000000001"/>
    <n v="842.74"/>
    <n v="5"/>
    <n v="0"/>
    <n v="425"/>
    <n v="6"/>
    <n v="6188.15"/>
    <n v="1974.45"/>
  </r>
  <r>
    <n v="1697"/>
    <x v="3924"/>
    <n v="60"/>
    <x v="5"/>
    <d v="2022-11-03T00:00:00"/>
    <n v="0"/>
    <n v="10127"/>
    <x v="1400"/>
    <x v="1"/>
    <n v="116"/>
    <s v="Product_116"/>
    <x v="1"/>
    <n v="1336.99"/>
    <n v="713.42"/>
    <n v="5"/>
    <n v="0"/>
    <n v="393"/>
    <n v="5"/>
    <n v="6684.95"/>
    <n v="3117.85"/>
  </r>
  <r>
    <n v="1174"/>
    <x v="3925"/>
    <n v="34"/>
    <x v="3"/>
    <d v="2023-04-16T00:00:00"/>
    <n v="1"/>
    <n v="13147"/>
    <x v="1002"/>
    <x v="0"/>
    <n v="110"/>
    <s v="Product_110"/>
    <x v="0"/>
    <n v="426.24"/>
    <n v="205.31"/>
    <n v="4"/>
    <n v="0"/>
    <n v="626"/>
    <n v="4"/>
    <n v="1704.96"/>
    <n v="883.72"/>
  </r>
  <r>
    <n v="1744"/>
    <x v="3926"/>
    <n v="53"/>
    <x v="0"/>
    <d v="2023-07-23T00:00:00"/>
    <n v="0"/>
    <n v="11292"/>
    <x v="369"/>
    <x v="2"/>
    <n v="134"/>
    <s v="Product_134"/>
    <x v="1"/>
    <n v="1281.6500000000001"/>
    <n v="559.83000000000004"/>
    <n v="1"/>
    <n v="0"/>
    <n v="528"/>
    <n v="2"/>
    <n v="1281.6500000000001"/>
    <n v="721.82"/>
  </r>
  <r>
    <n v="2444"/>
    <x v="3927"/>
    <n v="23"/>
    <x v="0"/>
    <d v="2023-08-23T00:00:00"/>
    <n v="0"/>
    <n v="12193"/>
    <x v="24"/>
    <x v="1"/>
    <n v="143"/>
    <s v="Product_143"/>
    <x v="1"/>
    <n v="332.45"/>
    <n v="200"/>
    <n v="2"/>
    <n v="0.1"/>
    <n v="348"/>
    <n v="2"/>
    <n v="598.41"/>
    <n v="198.41"/>
  </r>
  <r>
    <n v="2157"/>
    <x v="3928"/>
    <n v="0"/>
    <x v="4"/>
    <d v="2023-10-26T00:00:00"/>
    <n v="0"/>
    <n v="13986"/>
    <x v="909"/>
    <x v="2"/>
    <n v="110"/>
    <s v="Product_110"/>
    <x v="2"/>
    <n v="649.35"/>
    <n v="423.72"/>
    <n v="1"/>
    <n v="0"/>
    <n v="433"/>
    <n v="3"/>
    <n v="649.35"/>
    <n v="225.63"/>
  </r>
  <r>
    <n v="2414"/>
    <x v="3929"/>
    <n v="38"/>
    <x v="1"/>
    <d v="2023-10-08T00:00:00"/>
    <n v="0"/>
    <n v="13474"/>
    <x v="1372"/>
    <x v="2"/>
    <n v="130"/>
    <s v="Product_130"/>
    <x v="1"/>
    <n v="859.48"/>
    <n v="391.17"/>
    <n v="4"/>
    <n v="0"/>
    <n v="510"/>
    <n v="3"/>
    <n v="3437.92"/>
    <n v="1873.24"/>
  </r>
  <r>
    <n v="1664"/>
    <x v="3930"/>
    <n v="31"/>
    <x v="4"/>
    <d v="2020-05-15T00:00:00"/>
    <n v="1"/>
    <n v="12546"/>
    <x v="101"/>
    <x v="0"/>
    <n v="130"/>
    <s v="Product_130"/>
    <x v="1"/>
    <n v="1085.1400000000001"/>
    <n v="720.13"/>
    <n v="5"/>
    <n v="0"/>
    <n v="1007"/>
    <n v="3"/>
    <n v="5425.7"/>
    <n v="1825.05"/>
  </r>
  <r>
    <n v="1032"/>
    <x v="3931"/>
    <n v="24"/>
    <x v="5"/>
    <d v="2021-09-27T00:00:00"/>
    <n v="1"/>
    <n v="10965"/>
    <x v="492"/>
    <x v="1"/>
    <n v="125"/>
    <s v="Product_125"/>
    <x v="1"/>
    <n v="93.7"/>
    <n v="52.27"/>
    <n v="4"/>
    <n v="0"/>
    <n v="1192"/>
    <n v="1"/>
    <n v="374.8"/>
    <n v="165.72"/>
  </r>
  <r>
    <n v="1054"/>
    <x v="3932"/>
    <n v="53"/>
    <x v="4"/>
    <d v="2023-12-01T00:00:00"/>
    <n v="0"/>
    <n v="10559"/>
    <x v="266"/>
    <x v="0"/>
    <n v="146"/>
    <s v="Product_146"/>
    <x v="3"/>
    <n v="471.24"/>
    <n v="208.86"/>
    <n v="4"/>
    <n v="0"/>
    <n v="397"/>
    <n v="5"/>
    <n v="1884.96"/>
    <n v="1049.52"/>
  </r>
  <r>
    <n v="1518"/>
    <x v="3933"/>
    <n v="58"/>
    <x v="3"/>
    <d v="2022-06-14T00:00:00"/>
    <n v="1"/>
    <n v="11222"/>
    <x v="1116"/>
    <x v="2"/>
    <n v="143"/>
    <s v="Product_143"/>
    <x v="3"/>
    <n v="932.35"/>
    <n v="552.75"/>
    <n v="1"/>
    <n v="0"/>
    <n v="932"/>
    <n v="3"/>
    <n v="932.35"/>
    <n v="379.6"/>
  </r>
  <r>
    <n v="1755"/>
    <x v="3934"/>
    <n v="41"/>
    <x v="2"/>
    <d v="2024-02-03T00:00:00"/>
    <n v="0"/>
    <n v="13654"/>
    <x v="193"/>
    <x v="1"/>
    <n v="141"/>
    <s v="Product_141"/>
    <x v="2"/>
    <n v="568.17999999999995"/>
    <n v="315.92"/>
    <n v="2"/>
    <n v="0"/>
    <n v="333"/>
    <n v="1"/>
    <n v="1136.3599999999999"/>
    <n v="504.52"/>
  </r>
  <r>
    <n v="1011"/>
    <x v="3935"/>
    <n v="37"/>
    <x v="3"/>
    <d v="2021-03-05T00:00:00"/>
    <n v="0"/>
    <n v="10923"/>
    <x v="1373"/>
    <x v="2"/>
    <n v="107"/>
    <s v="Product_107"/>
    <x v="0"/>
    <n v="1173.79"/>
    <n v="429.51499999999999"/>
    <n v="3"/>
    <n v="0"/>
    <n v="588"/>
    <n v="5"/>
    <n v="3521.37"/>
    <n v="2232.8200000000002"/>
  </r>
  <r>
    <n v="1719"/>
    <x v="3936"/>
    <n v="40"/>
    <x v="2"/>
    <d v="2020-04-28T00:00:00"/>
    <n v="0"/>
    <n v="13574"/>
    <x v="175"/>
    <x v="2"/>
    <n v="147"/>
    <s v="Product_147"/>
    <x v="2"/>
    <n v="994.9"/>
    <n v="517.12"/>
    <n v="3"/>
    <n v="0"/>
    <n v="650"/>
    <n v="4"/>
    <n v="2984.7"/>
    <n v="1433.34"/>
  </r>
  <r>
    <n v="1554"/>
    <x v="3937"/>
    <n v="30"/>
    <x v="3"/>
    <d v="2021-05-15T00:00:00"/>
    <n v="1"/>
    <n v="11627"/>
    <x v="342"/>
    <x v="0"/>
    <n v="120"/>
    <s v="Product_120"/>
    <x v="0"/>
    <n v="389.88"/>
    <n v="247.74"/>
    <n v="2"/>
    <n v="0"/>
    <n v="710"/>
    <n v="2"/>
    <n v="779.76"/>
    <n v="284.27999999999997"/>
  </r>
  <r>
    <n v="1372"/>
    <x v="3938"/>
    <n v="48"/>
    <x v="4"/>
    <d v="2020-06-25T00:00:00"/>
    <n v="1"/>
    <n v="12450"/>
    <x v="1189"/>
    <x v="1"/>
    <n v="117"/>
    <s v="Product_117"/>
    <x v="0"/>
    <n v="261.60000000000002"/>
    <n v="148.22999999999999"/>
    <n v="5"/>
    <n v="0"/>
    <n v="999"/>
    <n v="3"/>
    <n v="1308"/>
    <n v="566.85"/>
  </r>
  <r>
    <n v="1483"/>
    <x v="3939"/>
    <n v="16"/>
    <x v="3"/>
    <d v="2022-06-08T00:00:00"/>
    <n v="1"/>
    <n v="13023"/>
    <x v="1401"/>
    <x v="0"/>
    <n v="103"/>
    <s v="Product_103"/>
    <x v="1"/>
    <n v="962.12"/>
    <n v="466.26"/>
    <n v="4"/>
    <n v="0.2"/>
    <n v="938"/>
    <n v="2"/>
    <n v="3078.78"/>
    <n v="1213.74"/>
  </r>
  <r>
    <n v="1972"/>
    <x v="3940"/>
    <n v="23"/>
    <x v="4"/>
    <d v="2020-08-25T00:00:00"/>
    <n v="1"/>
    <n v="13280"/>
    <x v="802"/>
    <x v="0"/>
    <n v="147"/>
    <s v="Product_147"/>
    <x v="1"/>
    <n v="703.18"/>
    <n v="477.17"/>
    <n v="5"/>
    <n v="0.2"/>
    <n v="1335"/>
    <n v="5"/>
    <n v="2812.72"/>
    <n v="426.87"/>
  </r>
  <r>
    <n v="2251"/>
    <x v="3941"/>
    <n v="28"/>
    <x v="4"/>
    <d v="2022-07-17T00:00:00"/>
    <n v="0"/>
    <n v="12389"/>
    <x v="68"/>
    <x v="2"/>
    <n v="146"/>
    <s v="Product_146"/>
    <x v="2"/>
    <n v="294.99"/>
    <n v="139.04"/>
    <n v="4"/>
    <n v="0"/>
    <n v="358"/>
    <n v="4"/>
    <n v="1179.96"/>
    <n v="623.79999999999995"/>
  </r>
  <r>
    <n v="1622"/>
    <x v="3942"/>
    <n v="48"/>
    <x v="5"/>
    <d v="2023-07-06T00:00:00"/>
    <n v="0"/>
    <n v="13922"/>
    <x v="1188"/>
    <x v="1"/>
    <n v="140"/>
    <s v="Product_140"/>
    <x v="2"/>
    <n v="523.24"/>
    <n v="248.97"/>
    <n v="3"/>
    <n v="0.05"/>
    <n v="486"/>
    <n v="3"/>
    <n v="1491.23"/>
    <n v="744.32"/>
  </r>
  <r>
    <n v="1306"/>
    <x v="3943"/>
    <n v="35"/>
    <x v="4"/>
    <d v="2023-05-31T00:00:00"/>
    <n v="0"/>
    <n v="11071"/>
    <x v="816"/>
    <x v="1"/>
    <n v="136"/>
    <s v="Product_136"/>
    <x v="2"/>
    <n v="489.42"/>
    <n v="429.51499999999999"/>
    <n v="2"/>
    <n v="0"/>
    <n v="581"/>
    <n v="4"/>
    <n v="978.84"/>
    <n v="119.81"/>
  </r>
  <r>
    <n v="1456"/>
    <x v="3944"/>
    <n v="60"/>
    <x v="1"/>
    <d v="2020-04-22T00:00:00"/>
    <n v="0"/>
    <n v="10540"/>
    <x v="1036"/>
    <x v="1"/>
    <n v="126"/>
    <s v="Product_126"/>
    <x v="3"/>
    <n v="206.79"/>
    <n v="138.21"/>
    <n v="1"/>
    <n v="0"/>
    <n v="400"/>
    <n v="6"/>
    <n v="206.79"/>
    <n v="68.58"/>
  </r>
  <r>
    <n v="1159"/>
    <x v="3945"/>
    <n v="52"/>
    <x v="3"/>
    <d v="2021-09-25T00:00:00"/>
    <n v="0"/>
    <n v="11199"/>
    <x v="458"/>
    <x v="0"/>
    <n v="110"/>
    <s v="Product_110"/>
    <x v="3"/>
    <n v="843.02"/>
    <n v="465.59"/>
    <n v="1"/>
    <n v="0"/>
    <n v="546"/>
    <n v="6"/>
    <n v="843.02"/>
    <n v="377.43"/>
  </r>
  <r>
    <n v="1330"/>
    <x v="3946"/>
    <n v="27"/>
    <x v="0"/>
    <d v="2023-09-26T00:00:00"/>
    <n v="0"/>
    <n v="10510"/>
    <x v="1402"/>
    <x v="0"/>
    <n v="134"/>
    <s v="Product_134"/>
    <x v="3"/>
    <n v="1157.29"/>
    <n v="699.76"/>
    <n v="2"/>
    <n v="0"/>
    <n v="463"/>
    <n v="6"/>
    <n v="2314.58"/>
    <n v="915.06"/>
  </r>
  <r>
    <n v="1775"/>
    <x v="3947"/>
    <n v="49"/>
    <x v="0"/>
    <d v="2023-09-09T00:00:00"/>
    <n v="0"/>
    <n v="12066"/>
    <x v="1014"/>
    <x v="0"/>
    <n v="114"/>
    <s v="Product_114"/>
    <x v="3"/>
    <n v="884.43"/>
    <n v="612.79999999999995"/>
    <n v="3"/>
    <n v="0"/>
    <n v="454"/>
    <n v="7"/>
    <n v="2653.29"/>
    <n v="814.89"/>
  </r>
  <r>
    <n v="1224"/>
    <x v="3948"/>
    <n v="33"/>
    <x v="0"/>
    <d v="2020-12-25T00:00:00"/>
    <n v="0"/>
    <n v="12542"/>
    <x v="916"/>
    <x v="2"/>
    <n v="108"/>
    <s v="Product_108"/>
    <x v="3"/>
    <n v="1248.1199999999999"/>
    <n v="792.54"/>
    <n v="4"/>
    <n v="0"/>
    <n v="501"/>
    <n v="3"/>
    <n v="4992.4799999999996"/>
    <n v="1822.32"/>
  </r>
  <r>
    <n v="1982"/>
    <x v="3949"/>
    <n v="47"/>
    <x v="1"/>
    <d v="2020-09-01T00:00:00"/>
    <n v="1"/>
    <n v="10354"/>
    <x v="1403"/>
    <x v="0"/>
    <n v="127"/>
    <s v="Product_127"/>
    <x v="1"/>
    <n v="234.97"/>
    <n v="106.15"/>
    <n v="1"/>
    <n v="0.2"/>
    <n v="605"/>
    <n v="4"/>
    <n v="187.98"/>
    <n v="81.83"/>
  </r>
  <r>
    <n v="1728"/>
    <x v="3950"/>
    <n v="52"/>
    <x v="4"/>
    <d v="2020-01-26T00:00:00"/>
    <n v="0"/>
    <n v="12606"/>
    <x v="636"/>
    <x v="1"/>
    <n v="110"/>
    <s v="Product_110"/>
    <x v="0"/>
    <n v="681.64"/>
    <n v="433.87"/>
    <n v="3"/>
    <n v="0.05"/>
    <n v="789"/>
    <n v="4"/>
    <n v="1942.67"/>
    <n v="641.05999999999995"/>
  </r>
  <r>
    <n v="2479"/>
    <x v="3951"/>
    <n v="56"/>
    <x v="3"/>
    <d v="2023-12-20T00:00:00"/>
    <n v="0"/>
    <n v="10344"/>
    <x v="215"/>
    <x v="2"/>
    <n v="115"/>
    <s v="Product_115"/>
    <x v="3"/>
    <n v="933.65"/>
    <n v="583.07000000000005"/>
    <n v="2"/>
    <n v="0.1"/>
    <n v="378"/>
    <n v="3"/>
    <n v="1680.57"/>
    <n v="514.42999999999995"/>
  </r>
  <r>
    <n v="2068"/>
    <x v="3952"/>
    <n v="43"/>
    <x v="2"/>
    <d v="2020-08-10T00:00:00"/>
    <n v="1"/>
    <n v="11083"/>
    <x v="1124"/>
    <x v="1"/>
    <n v="137"/>
    <s v="Product_137"/>
    <x v="2"/>
    <n v="1030.2"/>
    <n v="483.97"/>
    <n v="5"/>
    <n v="0.1"/>
    <n v="893"/>
    <n v="2"/>
    <n v="4635.8999999999996"/>
    <n v="2216.0500000000002"/>
  </r>
  <r>
    <n v="2237"/>
    <x v="3953"/>
    <n v="64"/>
    <x v="2"/>
    <d v="2023-12-07T00:00:00"/>
    <n v="0"/>
    <n v="12735"/>
    <x v="25"/>
    <x v="0"/>
    <n v="122"/>
    <s v="Product_122"/>
    <x v="0"/>
    <n v="1058.8900000000001"/>
    <n v="526.91"/>
    <n v="3"/>
    <n v="0.1"/>
    <n v="391"/>
    <n v="3"/>
    <n v="2859"/>
    <n v="1278.27"/>
  </r>
  <r>
    <n v="2082"/>
    <x v="3954"/>
    <n v="46"/>
    <x v="5"/>
    <d v="2020-01-24T00:00:00"/>
    <n v="0"/>
    <n v="11790"/>
    <x v="141"/>
    <x v="1"/>
    <n v="145"/>
    <s v="Product_145"/>
    <x v="3"/>
    <n v="1107"/>
    <n v="678.63"/>
    <n v="3"/>
    <n v="0"/>
    <n v="398"/>
    <n v="8"/>
    <n v="3321"/>
    <n v="1285.1099999999999"/>
  </r>
  <r>
    <n v="1643"/>
    <x v="3955"/>
    <n v="42"/>
    <x v="1"/>
    <d v="2020-01-12T00:00:00"/>
    <n v="1"/>
    <n v="13987"/>
    <x v="616"/>
    <x v="2"/>
    <n v="131"/>
    <s v="Product_131"/>
    <x v="3"/>
    <n v="994.57"/>
    <n v="468.96"/>
    <n v="5"/>
    <n v="0"/>
    <n v="863"/>
    <n v="4"/>
    <n v="4972.8500000000004"/>
    <n v="2628.05"/>
  </r>
  <r>
    <n v="1615"/>
    <x v="3956"/>
    <n v="35"/>
    <x v="3"/>
    <d v="2022-10-13T00:00:00"/>
    <n v="1"/>
    <n v="12276"/>
    <x v="1156"/>
    <x v="0"/>
    <n v="102"/>
    <s v="Product_102"/>
    <x v="1"/>
    <n v="186.63"/>
    <n v="86.31"/>
    <n v="3"/>
    <n v="0"/>
    <n v="811"/>
    <n v="3"/>
    <n v="559.89"/>
    <n v="300.95999999999998"/>
  </r>
  <r>
    <n v="1194"/>
    <x v="3957"/>
    <n v="30"/>
    <x v="4"/>
    <d v="2021-12-11T00:00:00"/>
    <n v="1"/>
    <n v="10146"/>
    <x v="1404"/>
    <x v="2"/>
    <n v="145"/>
    <s v="Product_145"/>
    <x v="1"/>
    <n v="1058.19"/>
    <n v="646.6"/>
    <n v="1"/>
    <n v="0"/>
    <n v="1117"/>
    <n v="4"/>
    <n v="1058.19"/>
    <n v="411.59"/>
  </r>
  <r>
    <n v="1488"/>
    <x v="3958"/>
    <n v="46"/>
    <x v="0"/>
    <d v="2022-07-12T00:00:00"/>
    <n v="1"/>
    <n v="13369"/>
    <x v="655"/>
    <x v="0"/>
    <n v="131"/>
    <s v="Product_131"/>
    <x v="1"/>
    <n v="1100.93"/>
    <n v="731.21"/>
    <n v="1"/>
    <n v="0"/>
    <n v="756"/>
    <n v="6"/>
    <n v="1100.93"/>
    <n v="369.72"/>
  </r>
  <r>
    <n v="1156"/>
    <x v="3959"/>
    <n v="41"/>
    <x v="1"/>
    <d v="2022-11-25T00:00:00"/>
    <n v="0"/>
    <n v="13404"/>
    <x v="201"/>
    <x v="2"/>
    <n v="114"/>
    <s v="Product_114"/>
    <x v="3"/>
    <n v="1490.55"/>
    <n v="629.76"/>
    <n v="1"/>
    <n v="0.1"/>
    <n v="433"/>
    <n v="3"/>
    <n v="1341.5"/>
    <n v="711.74"/>
  </r>
  <r>
    <n v="1609"/>
    <x v="3960"/>
    <n v="43"/>
    <x v="1"/>
    <d v="2024-01-16T00:00:00"/>
    <n v="0"/>
    <n v="13822"/>
    <x v="142"/>
    <x v="2"/>
    <n v="110"/>
    <s v="Product_110"/>
    <x v="1"/>
    <n v="1055.3800000000001"/>
    <n v="563.33000000000004"/>
    <n v="3"/>
    <n v="0.2"/>
    <n v="351"/>
    <n v="5"/>
    <n v="2532.91"/>
    <n v="842.92"/>
  </r>
  <r>
    <n v="2249"/>
    <x v="3961"/>
    <n v="47"/>
    <x v="3"/>
    <d v="2021-06-14T00:00:00"/>
    <n v="0"/>
    <n v="12379"/>
    <x v="532"/>
    <x v="1"/>
    <n v="130"/>
    <s v="Product_130"/>
    <x v="3"/>
    <n v="1045.9000000000001"/>
    <n v="608.87"/>
    <n v="3"/>
    <n v="0"/>
    <n v="328"/>
    <n v="6"/>
    <n v="3137.7"/>
    <n v="1311.09"/>
  </r>
  <r>
    <n v="1411"/>
    <x v="3962"/>
    <n v="43"/>
    <x v="4"/>
    <d v="2020-07-12T00:00:00"/>
    <n v="0"/>
    <n v="12480"/>
    <x v="1092"/>
    <x v="0"/>
    <n v="136"/>
    <s v="Product_136"/>
    <x v="0"/>
    <n v="796.48"/>
    <n v="480.18"/>
    <n v="3"/>
    <n v="0"/>
    <n v="395"/>
    <n v="4"/>
    <n v="2389.44"/>
    <n v="948.9"/>
  </r>
  <r>
    <n v="2228"/>
    <x v="3963"/>
    <n v="70"/>
    <x v="5"/>
    <d v="2022-01-31T00:00:00"/>
    <n v="0"/>
    <n v="10398"/>
    <x v="1171"/>
    <x v="0"/>
    <n v="147"/>
    <s v="Product_147"/>
    <x v="0"/>
    <n v="1308.49"/>
    <n v="914.45"/>
    <n v="2"/>
    <n v="0.1"/>
    <n v="851"/>
    <n v="3"/>
    <n v="2355.2800000000002"/>
    <n v="526.38"/>
  </r>
  <r>
    <n v="2102"/>
    <x v="3964"/>
    <n v="32"/>
    <x v="4"/>
    <d v="2020-09-16T00:00:00"/>
    <n v="1"/>
    <n v="11723"/>
    <x v="709"/>
    <x v="0"/>
    <n v="140"/>
    <s v="Product_140"/>
    <x v="3"/>
    <n v="1495.41"/>
    <n v="904.44"/>
    <n v="5"/>
    <n v="0"/>
    <n v="1156"/>
    <n v="3"/>
    <n v="7477.05"/>
    <n v="2954.85"/>
  </r>
  <r>
    <n v="2147"/>
    <x v="3965"/>
    <n v="46"/>
    <x v="5"/>
    <d v="2021-07-04T00:00:00"/>
    <n v="0"/>
    <n v="12883"/>
    <x v="738"/>
    <x v="2"/>
    <n v="115"/>
    <s v="Product_115"/>
    <x v="2"/>
    <n v="1179.6199999999999"/>
    <n v="691.31"/>
    <n v="3"/>
    <n v="0"/>
    <n v="654"/>
    <n v="6"/>
    <n v="3538.86"/>
    <n v="1464.93"/>
  </r>
  <r>
    <n v="1470"/>
    <x v="3966"/>
    <n v="36"/>
    <x v="5"/>
    <d v="2020-08-29T00:00:00"/>
    <n v="0"/>
    <n v="13406"/>
    <x v="1175"/>
    <x v="1"/>
    <n v="114"/>
    <s v="Product_114"/>
    <x v="3"/>
    <n v="938.13"/>
    <n v="653.79999999999995"/>
    <n v="5"/>
    <n v="0.1"/>
    <n v="344"/>
    <n v="7"/>
    <n v="4221.58"/>
    <n v="952.58"/>
  </r>
  <r>
    <n v="2241"/>
    <x v="3967"/>
    <n v="3"/>
    <x v="0"/>
    <d v="2020-03-01T00:00:00"/>
    <n v="0"/>
    <n v="13280"/>
    <x v="1405"/>
    <x v="1"/>
    <n v="131"/>
    <s v="Product_131"/>
    <x v="0"/>
    <n v="164.48"/>
    <n v="68.790000000000006"/>
    <n v="4"/>
    <n v="0.05"/>
    <n v="478"/>
    <n v="5"/>
    <n v="625.02"/>
    <n v="349.86"/>
  </r>
  <r>
    <n v="1515"/>
    <x v="3968"/>
    <n v="37"/>
    <x v="0"/>
    <d v="2021-11-17T00:00:00"/>
    <n v="0"/>
    <n v="11434"/>
    <x v="489"/>
    <x v="0"/>
    <n v="129"/>
    <s v="Product_129"/>
    <x v="0"/>
    <n v="1103.77"/>
    <n v="466.16"/>
    <n v="1"/>
    <n v="0"/>
    <n v="514"/>
    <n v="7"/>
    <n v="1103.77"/>
    <n v="637.61"/>
  </r>
  <r>
    <n v="2127"/>
    <x v="3969"/>
    <n v="25"/>
    <x v="3"/>
    <d v="2022-05-29T00:00:00"/>
    <n v="0"/>
    <n v="10586"/>
    <x v="1044"/>
    <x v="0"/>
    <n v="127"/>
    <s v="Product_127"/>
    <x v="3"/>
    <n v="1077.4100000000001"/>
    <n v="612.19000000000005"/>
    <n v="2"/>
    <n v="0.1"/>
    <n v="674"/>
    <n v="6"/>
    <n v="1939.34"/>
    <n v="714.96"/>
  </r>
  <r>
    <n v="1392"/>
    <x v="3970"/>
    <n v="38"/>
    <x v="4"/>
    <d v="2021-07-11T00:00:00"/>
    <n v="0"/>
    <n v="13766"/>
    <x v="358"/>
    <x v="2"/>
    <n v="121"/>
    <s v="Product_121"/>
    <x v="3"/>
    <n v="1174.57"/>
    <n v="596.21"/>
    <n v="5"/>
    <n v="0"/>
    <n v="350"/>
    <n v="4"/>
    <n v="5872.85"/>
    <n v="2891.8"/>
  </r>
  <r>
    <n v="1630"/>
    <x v="3971"/>
    <n v="39"/>
    <x v="5"/>
    <d v="2022-08-12T00:00:00"/>
    <n v="1"/>
    <n v="12646"/>
    <x v="560"/>
    <x v="2"/>
    <n v="109"/>
    <s v="Product_109"/>
    <x v="3"/>
    <n v="230.61"/>
    <n v="429.51499999999999"/>
    <n v="1"/>
    <n v="0"/>
    <n v="755"/>
    <n v="2"/>
    <n v="230.61"/>
    <n v="-198.9"/>
  </r>
  <r>
    <n v="1607"/>
    <x v="3972"/>
    <n v="45"/>
    <x v="3"/>
    <d v="2020-10-05T00:00:00"/>
    <n v="0"/>
    <n v="11294"/>
    <x v="133"/>
    <x v="2"/>
    <n v="120"/>
    <s v="Product_120"/>
    <x v="0"/>
    <n v="997.91"/>
    <n v="429.51499999999999"/>
    <n v="2"/>
    <n v="0"/>
    <n v="421"/>
    <n v="3"/>
    <n v="1995.82"/>
    <n v="1136.79"/>
  </r>
  <r>
    <n v="1979"/>
    <x v="3973"/>
    <n v="32"/>
    <x v="5"/>
    <d v="2021-06-22T00:00:00"/>
    <n v="0"/>
    <n v="13251"/>
    <x v="116"/>
    <x v="1"/>
    <n v="135"/>
    <s v="Product_135"/>
    <x v="2"/>
    <n v="478.8"/>
    <n v="288.38"/>
    <n v="1"/>
    <n v="0"/>
    <n v="474"/>
    <n v="4"/>
    <n v="478.8"/>
    <n v="190.42"/>
  </r>
  <r>
    <n v="1433"/>
    <x v="3974"/>
    <n v="33"/>
    <x v="1"/>
    <d v="2023-12-29T00:00:00"/>
    <n v="0"/>
    <n v="13486"/>
    <x v="983"/>
    <x v="2"/>
    <n v="115"/>
    <s v="Product_115"/>
    <x v="3"/>
    <n v="1152.3900000000001"/>
    <n v="765.4"/>
    <n v="3"/>
    <n v="0"/>
    <n v="369"/>
    <n v="1"/>
    <n v="3457.17"/>
    <n v="1160.97"/>
  </r>
  <r>
    <n v="2354"/>
    <x v="3975"/>
    <n v="50"/>
    <x v="2"/>
    <d v="2023-03-26T00:00:00"/>
    <n v="0"/>
    <n v="12804"/>
    <x v="232"/>
    <x v="2"/>
    <n v="124"/>
    <s v="Product_124"/>
    <x v="0"/>
    <n v="398.54"/>
    <n v="170.69"/>
    <n v="3"/>
    <n v="0.2"/>
    <n v="415"/>
    <n v="3"/>
    <n v="956.5"/>
    <n v="444.43"/>
  </r>
  <r>
    <n v="2166"/>
    <x v="3976"/>
    <n v="27"/>
    <x v="2"/>
    <d v="2023-09-07T00:00:00"/>
    <n v="1"/>
    <n v="12393"/>
    <x v="129"/>
    <x v="2"/>
    <n v="149"/>
    <s v="Product_149"/>
    <x v="3"/>
    <n v="1041.77"/>
    <n v="585.52"/>
    <n v="1"/>
    <n v="0"/>
    <n v="542"/>
    <n v="3"/>
    <n v="1041.77"/>
    <n v="456.25"/>
  </r>
  <r>
    <n v="1539"/>
    <x v="3977"/>
    <n v="41"/>
    <x v="5"/>
    <d v="2020-06-06T00:00:00"/>
    <n v="0"/>
    <n v="11542"/>
    <x v="1072"/>
    <x v="0"/>
    <n v="116"/>
    <s v="Product_116"/>
    <x v="0"/>
    <n v="477.74"/>
    <n v="233.54"/>
    <n v="2"/>
    <n v="0"/>
    <n v="597"/>
    <n v="6"/>
    <n v="955.48"/>
    <n v="488.4"/>
  </r>
  <r>
    <n v="1277"/>
    <x v="3978"/>
    <n v="42"/>
    <x v="3"/>
    <d v="2022-10-13T00:00:00"/>
    <n v="0"/>
    <n v="11804"/>
    <x v="1156"/>
    <x v="2"/>
    <n v="136"/>
    <s v="Product_136"/>
    <x v="3"/>
    <n v="63.04"/>
    <n v="429.51499999999999"/>
    <n v="1"/>
    <n v="0"/>
    <n v="562"/>
    <n v="3"/>
    <n v="63.04"/>
    <n v="-366.48"/>
  </r>
  <r>
    <n v="1232"/>
    <x v="3979"/>
    <n v="56"/>
    <x v="0"/>
    <d v="2022-07-21T00:00:00"/>
    <n v="0"/>
    <n v="13509"/>
    <x v="498"/>
    <x v="0"/>
    <n v="111"/>
    <s v="Product_111"/>
    <x v="0"/>
    <n v="968.37"/>
    <n v="546.97"/>
    <n v="4"/>
    <n v="0"/>
    <n v="409"/>
    <n v="4"/>
    <n v="3873.48"/>
    <n v="1685.6"/>
  </r>
  <r>
    <n v="2113"/>
    <x v="3980"/>
    <n v="50"/>
    <x v="4"/>
    <d v="2022-11-12T00:00:00"/>
    <n v="1"/>
    <n v="13084"/>
    <x v="480"/>
    <x v="1"/>
    <n v="108"/>
    <s v="Product_108"/>
    <x v="3"/>
    <n v="214.24"/>
    <n v="145.26"/>
    <n v="2"/>
    <n v="0.1"/>
    <n v="781"/>
    <n v="2"/>
    <n v="385.63"/>
    <n v="95.11"/>
  </r>
  <r>
    <n v="2222"/>
    <x v="3981"/>
    <n v="42"/>
    <x v="5"/>
    <d v="2022-01-07T00:00:00"/>
    <n v="1"/>
    <n v="12035"/>
    <x v="1339"/>
    <x v="1"/>
    <n v="103"/>
    <s v="Product_103"/>
    <x v="1"/>
    <n v="1005.97"/>
    <n v="413.76"/>
    <n v="2"/>
    <n v="0"/>
    <n v="493"/>
    <n v="2"/>
    <n v="2011.94"/>
    <n v="1184.42"/>
  </r>
  <r>
    <n v="1361"/>
    <x v="3982"/>
    <n v="58"/>
    <x v="5"/>
    <d v="2020-04-23T00:00:00"/>
    <n v="0"/>
    <n v="11427"/>
    <x v="1200"/>
    <x v="0"/>
    <n v="119"/>
    <s v="Product_119"/>
    <x v="3"/>
    <n v="1392.13"/>
    <n v="753.16"/>
    <n v="1"/>
    <n v="0"/>
    <n v="820"/>
    <n v="4"/>
    <n v="1392.13"/>
    <n v="638.97"/>
  </r>
  <r>
    <n v="2464"/>
    <x v="3983"/>
    <n v="56"/>
    <x v="4"/>
    <d v="2022-10-20T00:00:00"/>
    <n v="0"/>
    <n v="10737"/>
    <x v="1130"/>
    <x v="0"/>
    <n v="146"/>
    <s v="Product_146"/>
    <x v="0"/>
    <n v="1455.41"/>
    <n v="666.33"/>
    <n v="5"/>
    <n v="0"/>
    <n v="388"/>
    <n v="6"/>
    <n v="7277.05"/>
    <n v="3945.4"/>
  </r>
  <r>
    <n v="1025"/>
    <x v="3984"/>
    <n v="35"/>
    <x v="0"/>
    <d v="2023-03-06T00:00:00"/>
    <n v="0"/>
    <n v="13849"/>
    <x v="932"/>
    <x v="2"/>
    <n v="141"/>
    <s v="Product_141"/>
    <x v="3"/>
    <n v="392.09"/>
    <n v="219.98"/>
    <n v="1"/>
    <n v="0.1"/>
    <n v="667"/>
    <n v="2"/>
    <n v="352.88"/>
    <n v="132.9"/>
  </r>
  <r>
    <n v="2048"/>
    <x v="3985"/>
    <n v="43"/>
    <x v="5"/>
    <d v="2020-07-12T00:00:00"/>
    <n v="1"/>
    <n v="11777"/>
    <x v="1092"/>
    <x v="2"/>
    <n v="103"/>
    <s v="Product_103"/>
    <x v="2"/>
    <n v="1223.42"/>
    <n v="802.65"/>
    <n v="5"/>
    <n v="0"/>
    <n v="1145"/>
    <n v="3"/>
    <n v="6117.1"/>
    <n v="2103.85"/>
  </r>
  <r>
    <n v="2417"/>
    <x v="3986"/>
    <n v="44"/>
    <x v="1"/>
    <d v="2022-01-23T00:00:00"/>
    <n v="0"/>
    <n v="10379"/>
    <x v="1108"/>
    <x v="1"/>
    <n v="136"/>
    <s v="Product_136"/>
    <x v="3"/>
    <n v="562.65"/>
    <n v="378.89"/>
    <n v="2"/>
    <n v="0"/>
    <n v="1003"/>
    <n v="4"/>
    <n v="1125.3"/>
    <n v="367.52"/>
  </r>
  <r>
    <n v="1506"/>
    <x v="3987"/>
    <n v="41"/>
    <x v="0"/>
    <d v="2020-11-18T00:00:00"/>
    <n v="1"/>
    <n v="13763"/>
    <x v="299"/>
    <x v="1"/>
    <n v="125"/>
    <s v="Product_125"/>
    <x v="3"/>
    <n v="1355.66"/>
    <n v="704.22"/>
    <n v="3"/>
    <n v="0.2"/>
    <n v="1505"/>
    <n v="1"/>
    <n v="3253.58"/>
    <n v="1140.92"/>
  </r>
  <r>
    <n v="2324"/>
    <x v="3988"/>
    <n v="57"/>
    <x v="1"/>
    <d v="2021-06-06T00:00:00"/>
    <n v="0"/>
    <n v="12468"/>
    <x v="888"/>
    <x v="1"/>
    <n v="136"/>
    <s v="Product_136"/>
    <x v="3"/>
    <n v="1191.8599999999999"/>
    <n v="767"/>
    <n v="3"/>
    <n v="0"/>
    <n v="354"/>
    <n v="7"/>
    <n v="3575.58"/>
    <n v="1274.58"/>
  </r>
  <r>
    <n v="2362"/>
    <x v="3989"/>
    <n v="37"/>
    <x v="2"/>
    <d v="2020-07-29T00:00:00"/>
    <n v="1"/>
    <n v="11203"/>
    <x v="396"/>
    <x v="1"/>
    <n v="111"/>
    <s v="Product_111"/>
    <x v="2"/>
    <n v="157.19"/>
    <n v="76.099999999999994"/>
    <n v="1"/>
    <n v="0"/>
    <n v="1617"/>
    <n v="1"/>
    <n v="157.19"/>
    <n v="81.09"/>
  </r>
  <r>
    <n v="1266"/>
    <x v="3990"/>
    <n v="32"/>
    <x v="4"/>
    <d v="2023-03-21T00:00:00"/>
    <n v="0"/>
    <n v="11661"/>
    <x v="716"/>
    <x v="2"/>
    <n v="116"/>
    <s v="Product_116"/>
    <x v="2"/>
    <n v="640.35"/>
    <n v="257.35000000000002"/>
    <n v="5"/>
    <n v="0.2"/>
    <n v="652"/>
    <n v="3"/>
    <n v="2561.4"/>
    <n v="1274.6500000000001"/>
  </r>
  <r>
    <n v="1460"/>
    <x v="3991"/>
    <n v="1"/>
    <x v="0"/>
    <d v="2023-10-12T00:00:00"/>
    <n v="0"/>
    <n v="13058"/>
    <x v="1026"/>
    <x v="2"/>
    <n v="117"/>
    <s v="Product_117"/>
    <x v="2"/>
    <n v="539.11"/>
    <n v="353.96"/>
    <n v="1"/>
    <n v="0"/>
    <n v="447"/>
    <n v="3"/>
    <n v="539.11"/>
    <n v="185.15"/>
  </r>
  <r>
    <n v="1455"/>
    <x v="3992"/>
    <n v="28"/>
    <x v="0"/>
    <d v="2024-01-20T00:00:00"/>
    <n v="0"/>
    <n v="11306"/>
    <x v="1260"/>
    <x v="1"/>
    <n v="142"/>
    <s v="Product_142"/>
    <x v="1"/>
    <n v="1188.51"/>
    <n v="517.98"/>
    <n v="4"/>
    <n v="0.05"/>
    <n v="347"/>
    <n v="6"/>
    <n v="4516.34"/>
    <n v="2444.42"/>
  </r>
  <r>
    <n v="2383"/>
    <x v="3993"/>
    <n v="20"/>
    <x v="3"/>
    <d v="2020-08-24T00:00:00"/>
    <n v="0"/>
    <n v="12465"/>
    <x v="356"/>
    <x v="2"/>
    <n v="124"/>
    <s v="Product_124"/>
    <x v="2"/>
    <n v="644.91"/>
    <n v="261.37"/>
    <n v="1"/>
    <n v="0"/>
    <n v="530"/>
    <n v="3"/>
    <n v="644.91"/>
    <n v="383.54"/>
  </r>
  <r>
    <n v="2091"/>
    <x v="3994"/>
    <n v="39"/>
    <x v="3"/>
    <d v="2021-12-04T00:00:00"/>
    <n v="1"/>
    <n v="10355"/>
    <x v="991"/>
    <x v="2"/>
    <n v="117"/>
    <s v="Product_117"/>
    <x v="1"/>
    <n v="1042.6500000000001"/>
    <n v="527.73"/>
    <n v="1"/>
    <n v="0"/>
    <n v="1360"/>
    <n v="3"/>
    <n v="1042.6500000000001"/>
    <n v="514.91999999999996"/>
  </r>
  <r>
    <n v="2006"/>
    <x v="3995"/>
    <n v="21"/>
    <x v="4"/>
    <d v="2022-11-08T00:00:00"/>
    <n v="1"/>
    <n v="13773"/>
    <x v="1273"/>
    <x v="0"/>
    <n v="148"/>
    <s v="Product_148"/>
    <x v="3"/>
    <n v="923.53"/>
    <n v="474.52"/>
    <n v="1"/>
    <n v="0"/>
    <n v="785"/>
    <n v="5"/>
    <n v="923.53"/>
    <n v="449.01"/>
  </r>
  <r>
    <n v="1862"/>
    <x v="3996"/>
    <n v="49"/>
    <x v="0"/>
    <d v="2020-01-06T00:00:00"/>
    <n v="1"/>
    <n v="10015"/>
    <x v="753"/>
    <x v="0"/>
    <n v="120"/>
    <s v="Product_120"/>
    <x v="1"/>
    <n v="1464.68"/>
    <n v="619.79999999999995"/>
    <n v="1"/>
    <n v="0.2"/>
    <n v="1230"/>
    <n v="3"/>
    <n v="1171.74"/>
    <n v="551.94000000000005"/>
  </r>
  <r>
    <n v="2435"/>
    <x v="3997"/>
    <n v="56"/>
    <x v="2"/>
    <d v="2020-03-31T00:00:00"/>
    <n v="0"/>
    <n v="10314"/>
    <x v="371"/>
    <x v="1"/>
    <n v="122"/>
    <s v="Product_122"/>
    <x v="3"/>
    <n v="1409.79"/>
    <n v="908.26"/>
    <n v="5"/>
    <n v="0.2"/>
    <n v="709"/>
    <n v="3"/>
    <n v="5639.16"/>
    <n v="1097.8599999999999"/>
  </r>
  <r>
    <n v="1490"/>
    <x v="3998"/>
    <n v="39"/>
    <x v="5"/>
    <d v="2020-01-26T00:00:00"/>
    <n v="1"/>
    <n v="12580"/>
    <x v="636"/>
    <x v="1"/>
    <n v="106"/>
    <s v="Product_106"/>
    <x v="1"/>
    <n v="670.16"/>
    <n v="349.61"/>
    <n v="5"/>
    <n v="0"/>
    <n v="1223"/>
    <n v="2"/>
    <n v="3350.8"/>
    <n v="1602.75"/>
  </r>
  <r>
    <n v="2072"/>
    <x v="3999"/>
    <n v="25"/>
    <x v="4"/>
    <d v="2021-05-15T00:00:00"/>
    <n v="0"/>
    <n v="11039"/>
    <x v="342"/>
    <x v="1"/>
    <n v="107"/>
    <s v="Product_107"/>
    <x v="2"/>
    <n v="1099.19"/>
    <n v="429.51499999999999"/>
    <n v="5"/>
    <n v="0"/>
    <n v="340"/>
    <n v="5"/>
    <n v="5495.95"/>
    <n v="3348.38"/>
  </r>
  <r>
    <n v="1563"/>
    <x v="4000"/>
    <n v="44"/>
    <x v="4"/>
    <d v="2020-04-04T00:00:00"/>
    <n v="1"/>
    <n v="13536"/>
    <x v="495"/>
    <x v="1"/>
    <n v="114"/>
    <s v="Product_114"/>
    <x v="2"/>
    <n v="1252.72"/>
    <n v="600.54"/>
    <n v="4"/>
    <n v="0"/>
    <n v="737"/>
    <n v="4"/>
    <n v="5010.88"/>
    <n v="2608.7199999999998"/>
  </r>
  <r>
    <n v="2125"/>
    <x v="4001"/>
    <n v="68"/>
    <x v="3"/>
    <d v="2022-08-24T00:00:00"/>
    <n v="0"/>
    <n v="11486"/>
    <x v="1285"/>
    <x v="1"/>
    <n v="111"/>
    <s v="Product_111"/>
    <x v="1"/>
    <n v="1353.38"/>
    <n v="749.03"/>
    <n v="4"/>
    <n v="0"/>
    <n v="549"/>
    <n v="7"/>
    <n v="5413.52"/>
    <n v="2417.4"/>
  </r>
  <r>
    <n v="1215"/>
    <x v="4002"/>
    <n v="63"/>
    <x v="2"/>
    <d v="2022-01-15T00:00:00"/>
    <n v="0"/>
    <n v="13852"/>
    <x v="449"/>
    <x v="2"/>
    <n v="112"/>
    <s v="Product_112"/>
    <x v="1"/>
    <n v="148.79"/>
    <n v="93.74"/>
    <n v="1"/>
    <n v="0"/>
    <n v="511"/>
    <n v="5"/>
    <n v="148.79"/>
    <n v="55.05"/>
  </r>
  <r>
    <n v="2461"/>
    <x v="4003"/>
    <n v="18"/>
    <x v="4"/>
    <d v="2022-02-23T00:00:00"/>
    <n v="0"/>
    <n v="12592"/>
    <x v="553"/>
    <x v="0"/>
    <n v="146"/>
    <s v="Product_146"/>
    <x v="2"/>
    <n v="488.01"/>
    <n v="327.87"/>
    <n v="5"/>
    <n v="0.05"/>
    <n v="709"/>
    <n v="4"/>
    <n v="2318.0500000000002"/>
    <n v="678.7"/>
  </r>
  <r>
    <n v="1558"/>
    <x v="4004"/>
    <n v="18"/>
    <x v="2"/>
    <d v="2020-11-03T00:00:00"/>
    <n v="0"/>
    <n v="10693"/>
    <x v="1095"/>
    <x v="0"/>
    <n v="105"/>
    <s v="Product_105"/>
    <x v="3"/>
    <n v="514.33000000000004"/>
    <n v="355.48"/>
    <n v="4"/>
    <n v="0.1"/>
    <n v="519"/>
    <n v="7"/>
    <n v="1851.59"/>
    <n v="429.67"/>
  </r>
  <r>
    <n v="1158"/>
    <x v="4005"/>
    <n v="14"/>
    <x v="4"/>
    <d v="2021-01-01T00:00:00"/>
    <n v="0"/>
    <n v="10068"/>
    <x v="1406"/>
    <x v="0"/>
    <n v="105"/>
    <s v="Product_105"/>
    <x v="3"/>
    <n v="679.95"/>
    <n v="359.03"/>
    <n v="3"/>
    <n v="0.05"/>
    <n v="393"/>
    <n v="4"/>
    <n v="1937.86"/>
    <n v="860.77"/>
  </r>
  <r>
    <n v="1488"/>
    <x v="4006"/>
    <n v="22"/>
    <x v="3"/>
    <d v="2020-03-13T00:00:00"/>
    <n v="1"/>
    <n v="10410"/>
    <x v="1407"/>
    <x v="2"/>
    <n v="120"/>
    <s v="Product_120"/>
    <x v="3"/>
    <n v="295.43"/>
    <n v="205.92"/>
    <n v="1"/>
    <n v="0"/>
    <n v="756"/>
    <n v="6"/>
    <n v="295.43"/>
    <n v="89.51"/>
  </r>
  <r>
    <n v="1685"/>
    <x v="4007"/>
    <n v="43"/>
    <x v="5"/>
    <d v="2023-02-06T00:00:00"/>
    <n v="0"/>
    <n v="13123"/>
    <x v="742"/>
    <x v="2"/>
    <n v="115"/>
    <s v="Product_115"/>
    <x v="3"/>
    <n v="769.5"/>
    <n v="375.89"/>
    <n v="2"/>
    <n v="0.05"/>
    <n v="452"/>
    <n v="4"/>
    <n v="1462.05"/>
    <n v="710.27"/>
  </r>
  <r>
    <n v="2265"/>
    <x v="4008"/>
    <n v="31"/>
    <x v="3"/>
    <d v="2024-02-01T00:00:00"/>
    <n v="1"/>
    <n v="13136"/>
    <x v="436"/>
    <x v="2"/>
    <n v="126"/>
    <s v="Product_126"/>
    <x v="0"/>
    <n v="1011.66"/>
    <n v="406.78"/>
    <n v="5"/>
    <n v="0.05"/>
    <n v="365"/>
    <n v="3"/>
    <n v="4805.38"/>
    <n v="2771.48"/>
  </r>
  <r>
    <n v="1793"/>
    <x v="4009"/>
    <n v="27"/>
    <x v="4"/>
    <d v="2023-04-09T00:00:00"/>
    <n v="0"/>
    <n v="12859"/>
    <x v="883"/>
    <x v="0"/>
    <n v="133"/>
    <s v="Product_133"/>
    <x v="3"/>
    <n v="771.18"/>
    <n v="486.06"/>
    <n v="1"/>
    <n v="0"/>
    <n v="388"/>
    <n v="7"/>
    <n v="771.18"/>
    <n v="285.12"/>
  </r>
  <r>
    <n v="1004"/>
    <x v="4010"/>
    <n v="55"/>
    <x v="2"/>
    <d v="2022-08-05T00:00:00"/>
    <n v="0"/>
    <n v="13997"/>
    <x v="318"/>
    <x v="0"/>
    <n v="130"/>
    <s v="Product_130"/>
    <x v="0"/>
    <n v="1015.4"/>
    <n v="460.52"/>
    <n v="1"/>
    <n v="0"/>
    <n v="969"/>
    <n v="3"/>
    <n v="1015.4"/>
    <n v="554.88"/>
  </r>
  <r>
    <n v="1360"/>
    <x v="4011"/>
    <n v="47"/>
    <x v="1"/>
    <d v="2021-04-04T00:00:00"/>
    <n v="1"/>
    <n v="10918"/>
    <x v="605"/>
    <x v="0"/>
    <n v="124"/>
    <s v="Product_124"/>
    <x v="0"/>
    <n v="146.34"/>
    <n v="60.84"/>
    <n v="2"/>
    <n v="0"/>
    <n v="809"/>
    <n v="4"/>
    <n v="292.68"/>
    <n v="171"/>
  </r>
  <r>
    <n v="1458"/>
    <x v="4012"/>
    <n v="14"/>
    <x v="3"/>
    <d v="2021-10-21T00:00:00"/>
    <n v="1"/>
    <n v="12894"/>
    <x v="476"/>
    <x v="0"/>
    <n v="123"/>
    <s v="Product_123"/>
    <x v="2"/>
    <n v="1320.18"/>
    <n v="894.03"/>
    <n v="3"/>
    <n v="0"/>
    <n v="415"/>
    <n v="5"/>
    <n v="3960.54"/>
    <n v="1278.45"/>
  </r>
  <r>
    <n v="1247"/>
    <x v="4013"/>
    <n v="54"/>
    <x v="2"/>
    <d v="2021-05-23T00:00:00"/>
    <n v="1"/>
    <n v="10739"/>
    <x v="408"/>
    <x v="0"/>
    <n v="109"/>
    <s v="Product_109"/>
    <x v="2"/>
    <n v="1411.65"/>
    <n v="899.99"/>
    <n v="4"/>
    <n v="0.2"/>
    <n v="1319"/>
    <n v="2"/>
    <n v="4517.28"/>
    <n v="917.32"/>
  </r>
  <r>
    <n v="1945"/>
    <x v="4014"/>
    <n v="47"/>
    <x v="3"/>
    <d v="2022-02-05T00:00:00"/>
    <n v="0"/>
    <n v="11490"/>
    <x v="737"/>
    <x v="2"/>
    <n v="103"/>
    <s v="Product_103"/>
    <x v="1"/>
    <n v="945.97"/>
    <n v="407.52"/>
    <n v="4"/>
    <n v="0"/>
    <n v="430"/>
    <n v="5"/>
    <n v="3783.88"/>
    <n v="2153.8000000000002"/>
  </r>
  <r>
    <n v="1421"/>
    <x v="4015"/>
    <n v="47"/>
    <x v="4"/>
    <d v="2024-01-15T00:00:00"/>
    <n v="0"/>
    <n v="13805"/>
    <x v="1204"/>
    <x v="2"/>
    <n v="136"/>
    <s v="Product_136"/>
    <x v="3"/>
    <n v="1328.02"/>
    <n v="840.73"/>
    <n v="2"/>
    <n v="0.2"/>
    <n v="352"/>
    <n v="4"/>
    <n v="2124.83"/>
    <n v="443.37"/>
  </r>
  <r>
    <n v="1014"/>
    <x v="4016"/>
    <n v="31"/>
    <x v="2"/>
    <d v="2021-10-17T00:00:00"/>
    <n v="0"/>
    <n v="13343"/>
    <x v="1318"/>
    <x v="0"/>
    <n v="148"/>
    <s v="Product_148"/>
    <x v="3"/>
    <n v="240.6"/>
    <n v="157.16"/>
    <n v="2"/>
    <n v="0"/>
    <n v="699"/>
    <n v="3"/>
    <n v="481.2"/>
    <n v="166.88"/>
  </r>
  <r>
    <n v="1735"/>
    <x v="4017"/>
    <n v="37"/>
    <x v="5"/>
    <d v="2021-07-09T00:00:00"/>
    <n v="0"/>
    <n v="12486"/>
    <x v="456"/>
    <x v="2"/>
    <n v="107"/>
    <s v="Product_107"/>
    <x v="2"/>
    <n v="1206.3"/>
    <n v="810.14"/>
    <n v="4"/>
    <n v="0.05"/>
    <n v="800"/>
    <n v="5"/>
    <n v="4583.9399999999996"/>
    <n v="1343.38"/>
  </r>
  <r>
    <n v="2145"/>
    <x v="4018"/>
    <n v="10"/>
    <x v="2"/>
    <d v="2020-08-06T00:00:00"/>
    <n v="1"/>
    <n v="12577"/>
    <x v="895"/>
    <x v="0"/>
    <n v="122"/>
    <s v="Product_122"/>
    <x v="2"/>
    <n v="222.76"/>
    <n v="429.51499999999999"/>
    <n v="3"/>
    <n v="0.1"/>
    <n v="1298"/>
    <n v="3"/>
    <n v="601.45000000000005"/>
    <n v="-687.1"/>
  </r>
  <r>
    <n v="1276"/>
    <x v="4019"/>
    <n v="53"/>
    <x v="0"/>
    <d v="2023-03-16T00:00:00"/>
    <n v="0"/>
    <n v="12777"/>
    <x v="1076"/>
    <x v="0"/>
    <n v="114"/>
    <s v="Product_114"/>
    <x v="2"/>
    <n v="641.61"/>
    <n v="392.04"/>
    <n v="3"/>
    <n v="0"/>
    <n v="391"/>
    <n v="8"/>
    <n v="1924.83"/>
    <n v="748.71"/>
  </r>
  <r>
    <n v="1452"/>
    <x v="4020"/>
    <n v="41"/>
    <x v="1"/>
    <d v="2022-02-02T00:00:00"/>
    <n v="0"/>
    <n v="10272"/>
    <x v="1000"/>
    <x v="0"/>
    <n v="148"/>
    <s v="Product_148"/>
    <x v="1"/>
    <n v="519.54"/>
    <n v="326.62"/>
    <n v="1"/>
    <n v="0.2"/>
    <n v="334"/>
    <n v="5"/>
    <n v="415.63"/>
    <n v="89.01"/>
  </r>
  <r>
    <n v="2413"/>
    <x v="4021"/>
    <n v="26"/>
    <x v="4"/>
    <d v="2020-01-09T00:00:00"/>
    <n v="0"/>
    <n v="10458"/>
    <x v="695"/>
    <x v="2"/>
    <n v="129"/>
    <s v="Product_129"/>
    <x v="3"/>
    <n v="899.11"/>
    <n v="545.39"/>
    <n v="2"/>
    <n v="0"/>
    <n v="526"/>
    <n v="4"/>
    <n v="1798.22"/>
    <n v="707.44"/>
  </r>
  <r>
    <n v="2317"/>
    <x v="4022"/>
    <n v="26"/>
    <x v="2"/>
    <d v="2022-10-25T00:00:00"/>
    <n v="1"/>
    <n v="10819"/>
    <x v="853"/>
    <x v="1"/>
    <n v="116"/>
    <s v="Product_116"/>
    <x v="1"/>
    <n v="487.2"/>
    <n v="289.42"/>
    <n v="2"/>
    <n v="0"/>
    <n v="799"/>
    <n v="4"/>
    <n v="974.4"/>
    <n v="395.56"/>
  </r>
  <r>
    <n v="1597"/>
    <x v="4023"/>
    <n v="67"/>
    <x v="4"/>
    <d v="2023-10-10T00:00:00"/>
    <n v="0"/>
    <n v="11196"/>
    <x v="1350"/>
    <x v="1"/>
    <n v="148"/>
    <s v="Product_148"/>
    <x v="0"/>
    <n v="974.1"/>
    <n v="549.65"/>
    <n v="2"/>
    <n v="0"/>
    <n v="397"/>
    <n v="7"/>
    <n v="1948.2"/>
    <n v="848.9"/>
  </r>
  <r>
    <n v="1445"/>
    <x v="4024"/>
    <n v="29"/>
    <x v="3"/>
    <d v="2020-04-17T00:00:00"/>
    <n v="0"/>
    <n v="12615"/>
    <x v="969"/>
    <x v="1"/>
    <n v="134"/>
    <s v="Product_134"/>
    <x v="0"/>
    <n v="582.71"/>
    <n v="316.85000000000002"/>
    <n v="4"/>
    <n v="0"/>
    <n v="616"/>
    <n v="3"/>
    <n v="2330.84"/>
    <n v="1063.44"/>
  </r>
  <r>
    <n v="1209"/>
    <x v="4025"/>
    <n v="54"/>
    <x v="3"/>
    <d v="2021-01-02T00:00:00"/>
    <n v="0"/>
    <n v="10860"/>
    <x v="1056"/>
    <x v="1"/>
    <n v="110"/>
    <s v="Product_110"/>
    <x v="3"/>
    <n v="1298.1500000000001"/>
    <n v="907.2"/>
    <n v="4"/>
    <n v="0.2"/>
    <n v="649"/>
    <n v="5"/>
    <n v="4154.08"/>
    <n v="525.28"/>
  </r>
  <r>
    <n v="1713"/>
    <x v="4026"/>
    <n v="39"/>
    <x v="2"/>
    <d v="2021-02-04T00:00:00"/>
    <n v="0"/>
    <n v="11973"/>
    <x v="1408"/>
    <x v="1"/>
    <n v="107"/>
    <s v="Product_107"/>
    <x v="2"/>
    <n v="969.13"/>
    <n v="485.79"/>
    <n v="4"/>
    <n v="0"/>
    <n v="522"/>
    <n v="8"/>
    <n v="3876.52"/>
    <n v="1933.36"/>
  </r>
  <r>
    <n v="1301"/>
    <x v="4027"/>
    <n v="27"/>
    <x v="0"/>
    <d v="2022-11-22T00:00:00"/>
    <n v="0"/>
    <n v="11544"/>
    <x v="1114"/>
    <x v="2"/>
    <n v="125"/>
    <s v="Product_125"/>
    <x v="2"/>
    <n v="362.18"/>
    <n v="154.46"/>
    <n v="3"/>
    <n v="0"/>
    <n v="434"/>
    <n v="6"/>
    <n v="1086.54"/>
    <n v="623.16"/>
  </r>
  <r>
    <n v="2246"/>
    <x v="4028"/>
    <n v="24"/>
    <x v="2"/>
    <d v="2020-04-04T00:00:00"/>
    <n v="0"/>
    <n v="12544"/>
    <x v="495"/>
    <x v="0"/>
    <n v="127"/>
    <s v="Product_127"/>
    <x v="1"/>
    <n v="537.39"/>
    <n v="338.29"/>
    <n v="4"/>
    <n v="0.05"/>
    <n v="492"/>
    <n v="8"/>
    <n v="2042.08"/>
    <n v="688.92"/>
  </r>
  <r>
    <n v="1002"/>
    <x v="4029"/>
    <n v="30"/>
    <x v="5"/>
    <d v="2022-01-04T00:00:00"/>
    <n v="1"/>
    <n v="13984"/>
    <x v="99"/>
    <x v="1"/>
    <n v="115"/>
    <s v="Product_115"/>
    <x v="0"/>
    <n v="1278.76"/>
    <n v="593.53"/>
    <n v="1"/>
    <n v="0"/>
    <n v="687"/>
    <n v="4"/>
    <n v="1278.76"/>
    <n v="685.23"/>
  </r>
  <r>
    <n v="1989"/>
    <x v="4030"/>
    <n v="38"/>
    <x v="0"/>
    <d v="2020-05-21T00:00:00"/>
    <n v="0"/>
    <n v="10794"/>
    <x v="181"/>
    <x v="1"/>
    <n v="132"/>
    <s v="Product_132"/>
    <x v="0"/>
    <n v="610.4"/>
    <n v="341.71"/>
    <n v="4"/>
    <n v="0"/>
    <n v="565"/>
    <n v="7"/>
    <n v="2441.6"/>
    <n v="1074.76"/>
  </r>
  <r>
    <n v="2116"/>
    <x v="4031"/>
    <n v="49"/>
    <x v="4"/>
    <d v="2022-08-10T00:00:00"/>
    <n v="1"/>
    <n v="10804"/>
    <x v="477"/>
    <x v="1"/>
    <n v="128"/>
    <s v="Product_128"/>
    <x v="3"/>
    <n v="826.91"/>
    <n v="354.53"/>
    <n v="3"/>
    <n v="0"/>
    <n v="875"/>
    <n v="2"/>
    <n v="2480.73"/>
    <n v="1417.14"/>
  </r>
  <r>
    <n v="1519"/>
    <x v="4032"/>
    <n v="32"/>
    <x v="2"/>
    <d v="2021-08-01T00:00:00"/>
    <n v="0"/>
    <n v="13605"/>
    <x v="1146"/>
    <x v="0"/>
    <n v="109"/>
    <s v="Product_109"/>
    <x v="0"/>
    <n v="990.97"/>
    <n v="580.5"/>
    <n v="2"/>
    <n v="0"/>
    <n v="611"/>
    <n v="6"/>
    <n v="1981.94"/>
    <n v="820.94"/>
  </r>
  <r>
    <n v="2451"/>
    <x v="4033"/>
    <n v="32"/>
    <x v="4"/>
    <d v="2021-09-28T00:00:00"/>
    <n v="0"/>
    <n v="11095"/>
    <x v="819"/>
    <x v="1"/>
    <n v="107"/>
    <s v="Product_107"/>
    <x v="2"/>
    <n v="554.32000000000005"/>
    <n v="378.71"/>
    <n v="1"/>
    <n v="0"/>
    <n v="403"/>
    <n v="3"/>
    <n v="554.32000000000005"/>
    <n v="175.61"/>
  </r>
  <r>
    <n v="1492"/>
    <x v="4034"/>
    <n v="26"/>
    <x v="1"/>
    <d v="2021-01-11T00:00:00"/>
    <n v="0"/>
    <n v="12981"/>
    <x v="599"/>
    <x v="2"/>
    <n v="116"/>
    <s v="Product_116"/>
    <x v="2"/>
    <n v="476.27"/>
    <n v="293.77"/>
    <n v="3"/>
    <n v="0"/>
    <n v="425"/>
    <n v="4"/>
    <n v="1428.81"/>
    <n v="547.5"/>
  </r>
  <r>
    <n v="2258"/>
    <x v="4035"/>
    <n v="22"/>
    <x v="0"/>
    <d v="2020-06-25T00:00:00"/>
    <n v="1"/>
    <n v="11890"/>
    <x v="1189"/>
    <x v="0"/>
    <n v="126"/>
    <s v="Product_126"/>
    <x v="2"/>
    <n v="739.12"/>
    <n v="343.22"/>
    <n v="5"/>
    <n v="0"/>
    <n v="435"/>
    <n v="4"/>
    <n v="3695.6"/>
    <n v="1979.5"/>
  </r>
  <r>
    <n v="1619"/>
    <x v="4036"/>
    <n v="20"/>
    <x v="2"/>
    <d v="2023-06-02T00:00:00"/>
    <n v="0"/>
    <n v="13039"/>
    <x v="880"/>
    <x v="0"/>
    <n v="135"/>
    <s v="Product_135"/>
    <x v="3"/>
    <n v="361.58"/>
    <n v="249.98"/>
    <n v="2"/>
    <n v="0"/>
    <n v="478"/>
    <n v="7"/>
    <n v="723.16"/>
    <n v="223.2"/>
  </r>
  <r>
    <n v="2184"/>
    <x v="4037"/>
    <n v="54"/>
    <x v="1"/>
    <d v="2022-07-24T00:00:00"/>
    <n v="0"/>
    <n v="10839"/>
    <x v="834"/>
    <x v="0"/>
    <n v="117"/>
    <s v="Product_117"/>
    <x v="1"/>
    <n v="462.11"/>
    <n v="227.42"/>
    <n v="4"/>
    <n v="0"/>
    <n v="338"/>
    <n v="9"/>
    <n v="1848.44"/>
    <n v="938.76"/>
  </r>
  <r>
    <n v="1330"/>
    <x v="4038"/>
    <n v="32"/>
    <x v="2"/>
    <d v="2020-01-17T00:00:00"/>
    <n v="0"/>
    <n v="13243"/>
    <x v="349"/>
    <x v="0"/>
    <n v="123"/>
    <s v="Product_123"/>
    <x v="0"/>
    <n v="140.01"/>
    <n v="74.34"/>
    <n v="3"/>
    <n v="0.05"/>
    <n v="463"/>
    <n v="6"/>
    <n v="399.03"/>
    <n v="176.01"/>
  </r>
  <r>
    <n v="1332"/>
    <x v="4039"/>
    <n v="33"/>
    <x v="5"/>
    <d v="2022-01-25T00:00:00"/>
    <n v="0"/>
    <n v="12682"/>
    <x v="613"/>
    <x v="1"/>
    <n v="108"/>
    <s v="Product_108"/>
    <x v="3"/>
    <n v="490.76"/>
    <n v="269.64"/>
    <n v="5"/>
    <n v="0"/>
    <n v="733"/>
    <n v="2"/>
    <n v="2453.8000000000002"/>
    <n v="1105.5999999999999"/>
  </r>
  <r>
    <n v="1049"/>
    <x v="4040"/>
    <n v="30"/>
    <x v="3"/>
    <d v="2021-02-14T00:00:00"/>
    <n v="0"/>
    <n v="10602"/>
    <x v="1409"/>
    <x v="1"/>
    <n v="102"/>
    <s v="Product_102"/>
    <x v="1"/>
    <n v="515.02"/>
    <n v="359.08"/>
    <n v="3"/>
    <n v="0.2"/>
    <n v="1417"/>
    <n v="4"/>
    <n v="1236.05"/>
    <n v="158.81"/>
  </r>
  <r>
    <n v="1862"/>
    <x v="4041"/>
    <n v="35"/>
    <x v="4"/>
    <d v="2021-08-20T00:00:00"/>
    <n v="1"/>
    <n v="12783"/>
    <x v="827"/>
    <x v="2"/>
    <n v="131"/>
    <s v="Product_131"/>
    <x v="3"/>
    <n v="1444.66"/>
    <n v="607.72"/>
    <n v="4"/>
    <n v="0.1"/>
    <n v="1230"/>
    <n v="3"/>
    <n v="5200.78"/>
    <n v="2769.9"/>
  </r>
  <r>
    <n v="1271"/>
    <x v="4042"/>
    <n v="45"/>
    <x v="2"/>
    <d v="2023-02-28T00:00:00"/>
    <n v="0"/>
    <n v="13363"/>
    <x v="1061"/>
    <x v="1"/>
    <n v="132"/>
    <s v="Product_132"/>
    <x v="0"/>
    <n v="905.11"/>
    <n v="551.23"/>
    <n v="3"/>
    <n v="0.2"/>
    <n v="667"/>
    <n v="4"/>
    <n v="2172.2600000000002"/>
    <n v="518.57000000000005"/>
  </r>
  <r>
    <n v="1579"/>
    <x v="4043"/>
    <n v="32"/>
    <x v="0"/>
    <d v="2021-09-14T00:00:00"/>
    <n v="1"/>
    <n v="13937"/>
    <x v="474"/>
    <x v="0"/>
    <n v="129"/>
    <s v="Product_129"/>
    <x v="2"/>
    <n v="1191.7"/>
    <n v="606.07000000000005"/>
    <n v="5"/>
    <n v="0"/>
    <n v="1205"/>
    <n v="2"/>
    <n v="5958.5"/>
    <n v="2928.15"/>
  </r>
  <r>
    <n v="2275"/>
    <x v="4044"/>
    <n v="42"/>
    <x v="2"/>
    <d v="2023-06-29T00:00:00"/>
    <n v="0"/>
    <n v="13323"/>
    <x v="810"/>
    <x v="2"/>
    <n v="103"/>
    <s v="Product_103"/>
    <x v="1"/>
    <n v="115.8"/>
    <n v="49.04"/>
    <n v="3"/>
    <n v="0.1"/>
    <n v="552"/>
    <n v="5"/>
    <n v="312.66000000000003"/>
    <n v="165.54"/>
  </r>
  <r>
    <n v="1559"/>
    <x v="4045"/>
    <n v="61"/>
    <x v="2"/>
    <d v="2021-05-11T00:00:00"/>
    <n v="0"/>
    <n v="11432"/>
    <x v="1237"/>
    <x v="1"/>
    <n v="108"/>
    <s v="Product_108"/>
    <x v="1"/>
    <n v="204.48"/>
    <n v="429.51499999999999"/>
    <n v="1"/>
    <n v="0.05"/>
    <n v="809"/>
    <n v="7"/>
    <n v="194.26"/>
    <n v="-235.26"/>
  </r>
  <r>
    <n v="1695"/>
    <x v="4046"/>
    <n v="27"/>
    <x v="2"/>
    <d v="2022-08-08T00:00:00"/>
    <n v="0"/>
    <n v="13038"/>
    <x v="933"/>
    <x v="0"/>
    <n v="102"/>
    <s v="Product_102"/>
    <x v="3"/>
    <n v="1231.08"/>
    <n v="710.28"/>
    <n v="1"/>
    <n v="0"/>
    <n v="422"/>
    <n v="3"/>
    <n v="1231.08"/>
    <n v="520.79999999999995"/>
  </r>
  <r>
    <n v="2113"/>
    <x v="4047"/>
    <n v="33"/>
    <x v="2"/>
    <d v="2022-01-24T00:00:00"/>
    <n v="1"/>
    <n v="11833"/>
    <x v="927"/>
    <x v="2"/>
    <n v="131"/>
    <s v="Product_131"/>
    <x v="3"/>
    <n v="954.15"/>
    <n v="597.35"/>
    <n v="4"/>
    <n v="0"/>
    <n v="781"/>
    <n v="2"/>
    <n v="3816.6"/>
    <n v="1427.2"/>
  </r>
  <r>
    <n v="1445"/>
    <x v="4048"/>
    <n v="49"/>
    <x v="0"/>
    <d v="2023-04-26T00:00:00"/>
    <n v="0"/>
    <n v="10366"/>
    <x v="1069"/>
    <x v="2"/>
    <n v="149"/>
    <s v="Product_149"/>
    <x v="2"/>
    <n v="326.92"/>
    <n v="154.34"/>
    <n v="5"/>
    <n v="0"/>
    <n v="616"/>
    <n v="3"/>
    <n v="1634.6"/>
    <n v="862.9"/>
  </r>
  <r>
    <n v="2016"/>
    <x v="4049"/>
    <n v="62"/>
    <x v="0"/>
    <d v="2022-07-10T00:00:00"/>
    <n v="0"/>
    <n v="10255"/>
    <x v="1075"/>
    <x v="1"/>
    <n v="137"/>
    <s v="Product_137"/>
    <x v="3"/>
    <n v="636.95000000000005"/>
    <n v="400.3"/>
    <n v="5"/>
    <n v="0"/>
    <n v="478"/>
    <n v="6"/>
    <n v="3184.75"/>
    <n v="1183.25"/>
  </r>
  <r>
    <n v="2355"/>
    <x v="4050"/>
    <n v="21"/>
    <x v="2"/>
    <d v="2021-02-04T00:00:00"/>
    <n v="0"/>
    <n v="13596"/>
    <x v="1408"/>
    <x v="0"/>
    <n v="120"/>
    <s v="Product_120"/>
    <x v="0"/>
    <n v="831.08"/>
    <n v="538.99"/>
    <n v="5"/>
    <n v="0"/>
    <n v="481"/>
    <n v="4"/>
    <n v="4155.3999999999996"/>
    <n v="1460.45"/>
  </r>
  <r>
    <n v="2162"/>
    <x v="4051"/>
    <n v="14"/>
    <x v="3"/>
    <d v="2024-02-09T00:00:00"/>
    <n v="1"/>
    <n v="12487"/>
    <x v="1410"/>
    <x v="1"/>
    <n v="129"/>
    <s v="Product_129"/>
    <x v="0"/>
    <n v="1273.23"/>
    <n v="673.86"/>
    <n v="5"/>
    <n v="0"/>
    <n v="327"/>
    <n v="3"/>
    <n v="6366.15"/>
    <n v="2996.85"/>
  </r>
  <r>
    <n v="1356"/>
    <x v="4052"/>
    <n v="39"/>
    <x v="2"/>
    <d v="2023-01-24T00:00:00"/>
    <n v="0"/>
    <n v="11358"/>
    <x v="889"/>
    <x v="2"/>
    <n v="117"/>
    <s v="Product_117"/>
    <x v="0"/>
    <n v="137.6"/>
    <n v="78.650000000000006"/>
    <n v="5"/>
    <n v="0"/>
    <n v="708"/>
    <n v="2"/>
    <n v="688"/>
    <n v="294.75"/>
  </r>
  <r>
    <n v="1273"/>
    <x v="4053"/>
    <n v="38"/>
    <x v="4"/>
    <d v="2021-05-17T00:00:00"/>
    <n v="0"/>
    <n v="13701"/>
    <x v="653"/>
    <x v="0"/>
    <n v="110"/>
    <s v="Product_110"/>
    <x v="0"/>
    <n v="915.25"/>
    <n v="632.95000000000005"/>
    <n v="2"/>
    <n v="0.2"/>
    <n v="746"/>
    <n v="4"/>
    <n v="1464.4"/>
    <n v="198.5"/>
  </r>
  <r>
    <n v="2042"/>
    <x v="4054"/>
    <n v="50"/>
    <x v="4"/>
    <d v="2020-11-04T00:00:00"/>
    <n v="0"/>
    <n v="12482"/>
    <x v="1025"/>
    <x v="2"/>
    <n v="141"/>
    <s v="Product_141"/>
    <x v="2"/>
    <n v="1089.7"/>
    <n v="712.68"/>
    <n v="3"/>
    <n v="0"/>
    <n v="984"/>
    <n v="3"/>
    <n v="3269.1"/>
    <n v="1131.06"/>
  </r>
  <r>
    <n v="1310"/>
    <x v="4055"/>
    <n v="48"/>
    <x v="0"/>
    <d v="2020-01-14T00:00:00"/>
    <n v="0"/>
    <n v="10689"/>
    <x v="31"/>
    <x v="2"/>
    <n v="122"/>
    <s v="Product_122"/>
    <x v="2"/>
    <n v="1467.94"/>
    <n v="783.08"/>
    <n v="5"/>
    <n v="0"/>
    <n v="450"/>
    <n v="5"/>
    <n v="7339.7"/>
    <n v="3424.3"/>
  </r>
  <r>
    <n v="1869"/>
    <x v="4056"/>
    <n v="39"/>
    <x v="4"/>
    <d v="2022-04-19T00:00:00"/>
    <n v="1"/>
    <n v="13532"/>
    <x v="860"/>
    <x v="0"/>
    <n v="106"/>
    <s v="Product_106"/>
    <x v="2"/>
    <n v="1220.3800000000001"/>
    <n v="731.46"/>
    <n v="1"/>
    <n v="0"/>
    <n v="908"/>
    <n v="2"/>
    <n v="1220.3800000000001"/>
    <n v="488.92"/>
  </r>
  <r>
    <n v="1885"/>
    <x v="4057"/>
    <n v="55"/>
    <x v="4"/>
    <d v="2020-02-18T00:00:00"/>
    <n v="1"/>
    <n v="10307"/>
    <x v="420"/>
    <x v="1"/>
    <n v="143"/>
    <s v="Product_143"/>
    <x v="3"/>
    <n v="450.53"/>
    <n v="286.20999999999998"/>
    <n v="3"/>
    <n v="0"/>
    <n v="356"/>
    <n v="4"/>
    <n v="1351.59"/>
    <n v="492.96"/>
  </r>
  <r>
    <n v="1153"/>
    <x v="4058"/>
    <n v="29"/>
    <x v="5"/>
    <d v="2021-04-22T00:00:00"/>
    <n v="0"/>
    <n v="12035"/>
    <x v="962"/>
    <x v="2"/>
    <n v="134"/>
    <s v="Product_134"/>
    <x v="2"/>
    <n v="1078.8900000000001"/>
    <n v="439.43"/>
    <n v="4"/>
    <n v="0"/>
    <n v="423"/>
    <n v="8"/>
    <n v="4315.5600000000004"/>
    <n v="2557.84"/>
  </r>
  <r>
    <n v="2413"/>
    <x v="4059"/>
    <n v="43"/>
    <x v="2"/>
    <d v="2023-01-14T00:00:00"/>
    <n v="0"/>
    <n v="11696"/>
    <x v="1411"/>
    <x v="0"/>
    <n v="131"/>
    <s v="Product_131"/>
    <x v="1"/>
    <n v="1156.75"/>
    <n v="666.88"/>
    <n v="4"/>
    <n v="0.1"/>
    <n v="526"/>
    <n v="4"/>
    <n v="4164.3"/>
    <n v="1496.78"/>
  </r>
  <r>
    <n v="2283"/>
    <x v="4060"/>
    <n v="21"/>
    <x v="2"/>
    <d v="2021-10-12T00:00:00"/>
    <n v="0"/>
    <n v="13166"/>
    <x v="1252"/>
    <x v="1"/>
    <n v="112"/>
    <s v="Product_112"/>
    <x v="1"/>
    <n v="1108.1199999999999"/>
    <n v="770.54"/>
    <n v="5"/>
    <n v="0"/>
    <n v="327"/>
    <n v="6"/>
    <n v="5540.6"/>
    <n v="1687.9"/>
  </r>
  <r>
    <n v="1619"/>
    <x v="4061"/>
    <n v="39"/>
    <x v="2"/>
    <d v="2023-07-26T00:00:00"/>
    <n v="0"/>
    <n v="10408"/>
    <x v="1412"/>
    <x v="1"/>
    <n v="112"/>
    <s v="Product_112"/>
    <x v="1"/>
    <n v="1239.21"/>
    <n v="847.81"/>
    <n v="2"/>
    <n v="0"/>
    <n v="478"/>
    <n v="7"/>
    <n v="2478.42"/>
    <n v="782.8"/>
  </r>
  <r>
    <n v="1882"/>
    <x v="4062"/>
    <n v="18"/>
    <x v="2"/>
    <d v="2023-11-21T00:00:00"/>
    <n v="0"/>
    <n v="13951"/>
    <x v="794"/>
    <x v="2"/>
    <n v="116"/>
    <s v="Product_116"/>
    <x v="3"/>
    <n v="1360.41"/>
    <n v="883.9"/>
    <n v="2"/>
    <n v="0"/>
    <n v="350"/>
    <n v="7"/>
    <n v="2720.82"/>
    <n v="953.02"/>
  </r>
  <r>
    <n v="1796"/>
    <x v="4063"/>
    <n v="23"/>
    <x v="1"/>
    <d v="2020-01-20T00:00:00"/>
    <n v="0"/>
    <n v="10825"/>
    <x v="332"/>
    <x v="0"/>
    <n v="125"/>
    <s v="Product_125"/>
    <x v="3"/>
    <n v="192.72"/>
    <n v="83.23"/>
    <n v="3"/>
    <n v="0.1"/>
    <n v="788"/>
    <n v="5"/>
    <n v="520.34"/>
    <n v="270.64999999999998"/>
  </r>
  <r>
    <n v="1124"/>
    <x v="4064"/>
    <n v="65"/>
    <x v="2"/>
    <d v="2021-11-17T00:00:00"/>
    <n v="0"/>
    <n v="11191"/>
    <x v="489"/>
    <x v="1"/>
    <n v="122"/>
    <s v="Product_122"/>
    <x v="2"/>
    <n v="201.91"/>
    <n v="140.97999999999999"/>
    <n v="2"/>
    <n v="0.2"/>
    <n v="382"/>
    <n v="3"/>
    <n v="323.06"/>
    <n v="41.1"/>
  </r>
  <r>
    <n v="2377"/>
    <x v="4065"/>
    <n v="12"/>
    <x v="0"/>
    <d v="2020-01-03T00:00:00"/>
    <n v="0"/>
    <n v="12134"/>
    <x v="805"/>
    <x v="0"/>
    <n v="127"/>
    <s v="Product_127"/>
    <x v="0"/>
    <n v="1204.78"/>
    <n v="702.22"/>
    <n v="4"/>
    <n v="0"/>
    <n v="407"/>
    <n v="6"/>
    <n v="4819.12"/>
    <n v="2010.24"/>
  </r>
  <r>
    <n v="2296"/>
    <x v="4066"/>
    <n v="36"/>
    <x v="0"/>
    <d v="2023-09-08T00:00:00"/>
    <n v="0"/>
    <n v="12050"/>
    <x v="110"/>
    <x v="1"/>
    <n v="124"/>
    <s v="Product_124"/>
    <x v="1"/>
    <n v="415.94"/>
    <n v="194.19"/>
    <n v="5"/>
    <n v="0"/>
    <n v="481"/>
    <n v="5"/>
    <n v="2079.6999999999998"/>
    <n v="1108.75"/>
  </r>
  <r>
    <n v="1618"/>
    <x v="4067"/>
    <n v="52"/>
    <x v="1"/>
    <d v="2022-02-09T00:00:00"/>
    <n v="0"/>
    <n v="12419"/>
    <x v="675"/>
    <x v="0"/>
    <n v="112"/>
    <s v="Product_112"/>
    <x v="3"/>
    <n v="134.88999999999999"/>
    <n v="81.239999999999995"/>
    <n v="1"/>
    <n v="0.05"/>
    <n v="342"/>
    <n v="3"/>
    <n v="128.15"/>
    <n v="46.91"/>
  </r>
  <r>
    <n v="1244"/>
    <x v="4068"/>
    <n v="73"/>
    <x v="2"/>
    <d v="2024-01-29T00:00:00"/>
    <n v="0"/>
    <n v="11551"/>
    <x v="978"/>
    <x v="0"/>
    <n v="118"/>
    <s v="Product_118"/>
    <x v="1"/>
    <n v="631.78"/>
    <n v="415.05"/>
    <n v="4"/>
    <n v="0.1"/>
    <n v="338"/>
    <n v="5"/>
    <n v="2274.41"/>
    <n v="614.21"/>
  </r>
  <r>
    <n v="1847"/>
    <x v="4069"/>
    <n v="42"/>
    <x v="3"/>
    <d v="2021-09-21T00:00:00"/>
    <n v="0"/>
    <n v="12689"/>
    <x v="173"/>
    <x v="0"/>
    <n v="145"/>
    <s v="Product_145"/>
    <x v="2"/>
    <n v="1238.82"/>
    <n v="537.27"/>
    <n v="4"/>
    <n v="0"/>
    <n v="1198"/>
    <n v="4"/>
    <n v="4955.28"/>
    <n v="2806.2"/>
  </r>
  <r>
    <n v="1449"/>
    <x v="4070"/>
    <n v="43"/>
    <x v="2"/>
    <d v="2020-07-31T00:00:00"/>
    <n v="0"/>
    <n v="13094"/>
    <x v="354"/>
    <x v="2"/>
    <n v="147"/>
    <s v="Product_147"/>
    <x v="3"/>
    <n v="233.52"/>
    <n v="157.61000000000001"/>
    <n v="3"/>
    <n v="0"/>
    <n v="644"/>
    <n v="5"/>
    <n v="700.56"/>
    <n v="227.73"/>
  </r>
  <r>
    <n v="1929"/>
    <x v="4071"/>
    <n v="40"/>
    <x v="0"/>
    <d v="2021-02-24T00:00:00"/>
    <n v="0"/>
    <n v="10097"/>
    <x v="958"/>
    <x v="1"/>
    <n v="116"/>
    <s v="Product_116"/>
    <x v="0"/>
    <n v="1024.17"/>
    <n v="692.4"/>
    <n v="2"/>
    <n v="0"/>
    <n v="502"/>
    <n v="5"/>
    <n v="2048.34"/>
    <n v="663.54"/>
  </r>
  <r>
    <n v="2270"/>
    <x v="4072"/>
    <n v="55"/>
    <x v="5"/>
    <d v="2022-12-21T00:00:00"/>
    <n v="1"/>
    <n v="12717"/>
    <x v="1309"/>
    <x v="1"/>
    <n v="104"/>
    <s v="Product_104"/>
    <x v="0"/>
    <n v="55.24"/>
    <n v="22.32"/>
    <n v="1"/>
    <n v="0"/>
    <n v="742"/>
    <n v="3"/>
    <n v="55.24"/>
    <n v="32.92"/>
  </r>
  <r>
    <n v="1519"/>
    <x v="4073"/>
    <n v="46"/>
    <x v="4"/>
    <d v="2021-02-05T00:00:00"/>
    <n v="0"/>
    <n v="11774"/>
    <x v="1319"/>
    <x v="2"/>
    <n v="112"/>
    <s v="Product_112"/>
    <x v="3"/>
    <n v="209.12"/>
    <n v="140.13"/>
    <n v="1"/>
    <n v="0"/>
    <n v="611"/>
    <n v="6"/>
    <n v="209.12"/>
    <n v="68.989999999999995"/>
  </r>
  <r>
    <n v="2164"/>
    <x v="4074"/>
    <n v="31"/>
    <x v="5"/>
    <d v="2022-09-05T00:00:00"/>
    <n v="0"/>
    <n v="11545"/>
    <x v="26"/>
    <x v="1"/>
    <n v="149"/>
    <s v="Product_149"/>
    <x v="0"/>
    <n v="558.73"/>
    <n v="382.2"/>
    <n v="2"/>
    <n v="0"/>
    <n v="674"/>
    <n v="5"/>
    <n v="1117.46"/>
    <n v="353.06"/>
  </r>
  <r>
    <n v="1361"/>
    <x v="4075"/>
    <n v="56"/>
    <x v="3"/>
    <d v="2022-10-04T00:00:00"/>
    <n v="0"/>
    <n v="10320"/>
    <x v="787"/>
    <x v="1"/>
    <n v="133"/>
    <s v="Product_133"/>
    <x v="2"/>
    <n v="171.22"/>
    <n v="70.42"/>
    <n v="5"/>
    <n v="0"/>
    <n v="820"/>
    <n v="4"/>
    <n v="856.1"/>
    <n v="504"/>
  </r>
  <r>
    <n v="1007"/>
    <x v="4076"/>
    <n v="33"/>
    <x v="2"/>
    <d v="2020-02-05T00:00:00"/>
    <n v="0"/>
    <n v="10533"/>
    <x v="768"/>
    <x v="2"/>
    <n v="122"/>
    <s v="Product_122"/>
    <x v="0"/>
    <n v="1276.56"/>
    <n v="623.28"/>
    <n v="2"/>
    <n v="0"/>
    <n v="513"/>
    <n v="3"/>
    <n v="2553.12"/>
    <n v="1306.56"/>
  </r>
  <r>
    <n v="1477"/>
    <x v="4077"/>
    <n v="16"/>
    <x v="1"/>
    <d v="2020-10-18T00:00:00"/>
    <n v="0"/>
    <n v="12867"/>
    <x v="767"/>
    <x v="2"/>
    <n v="118"/>
    <s v="Product_118"/>
    <x v="1"/>
    <n v="1302.9000000000001"/>
    <n v="667"/>
    <n v="5"/>
    <n v="0.2"/>
    <n v="1175"/>
    <n v="3"/>
    <n v="5211.6000000000004"/>
    <n v="1876.6"/>
  </r>
  <r>
    <n v="2375"/>
    <x v="4078"/>
    <n v="16"/>
    <x v="2"/>
    <d v="2023-12-28T00:00:00"/>
    <n v="0"/>
    <n v="12414"/>
    <x v="677"/>
    <x v="2"/>
    <n v="148"/>
    <s v="Product_148"/>
    <x v="1"/>
    <n v="1145.58"/>
    <n v="578.14"/>
    <n v="1"/>
    <n v="0.2"/>
    <n v="370"/>
    <n v="5"/>
    <n v="916.46"/>
    <n v="338.32"/>
  </r>
  <r>
    <n v="1494"/>
    <x v="4079"/>
    <n v="36"/>
    <x v="3"/>
    <d v="2021-07-27T00:00:00"/>
    <n v="0"/>
    <n v="11207"/>
    <x v="1413"/>
    <x v="0"/>
    <n v="133"/>
    <s v="Product_133"/>
    <x v="1"/>
    <n v="401.6"/>
    <n v="429.51499999999999"/>
    <n v="3"/>
    <n v="0"/>
    <n v="511"/>
    <n v="3"/>
    <n v="1204.8"/>
    <n v="-83.75"/>
  </r>
  <r>
    <n v="1832"/>
    <x v="4080"/>
    <n v="41"/>
    <x v="3"/>
    <d v="2020-07-09T00:00:00"/>
    <n v="0"/>
    <n v="10416"/>
    <x v="822"/>
    <x v="2"/>
    <n v="127"/>
    <s v="Product_127"/>
    <x v="3"/>
    <n v="808.71"/>
    <n v="410.36"/>
    <n v="4"/>
    <n v="0.1"/>
    <n v="481"/>
    <n v="6"/>
    <n v="2911.36"/>
    <n v="1269.92"/>
  </r>
  <r>
    <n v="2450"/>
    <x v="4081"/>
    <n v="54"/>
    <x v="4"/>
    <d v="2020-03-30T00:00:00"/>
    <n v="0"/>
    <n v="12776"/>
    <x v="848"/>
    <x v="0"/>
    <n v="142"/>
    <s v="Product_142"/>
    <x v="3"/>
    <n v="317.07"/>
    <n v="217.82"/>
    <n v="1"/>
    <n v="0"/>
    <n v="487"/>
    <n v="4"/>
    <n v="317.07"/>
    <n v="99.25"/>
  </r>
  <r>
    <n v="2062"/>
    <x v="4082"/>
    <n v="49"/>
    <x v="3"/>
    <d v="2021-04-19T00:00:00"/>
    <n v="0"/>
    <n v="11237"/>
    <x v="759"/>
    <x v="1"/>
    <n v="119"/>
    <s v="Product_119"/>
    <x v="3"/>
    <n v="457.85"/>
    <n v="319.81"/>
    <n v="1"/>
    <n v="0"/>
    <n v="370"/>
    <n v="10"/>
    <n v="457.85"/>
    <n v="138.04"/>
  </r>
  <r>
    <n v="1592"/>
    <x v="4083"/>
    <n v="41"/>
    <x v="5"/>
    <d v="2022-11-30T00:00:00"/>
    <n v="0"/>
    <n v="10847"/>
    <x v="444"/>
    <x v="2"/>
    <n v="148"/>
    <s v="Product_148"/>
    <x v="3"/>
    <n v="798.21"/>
    <n v="395.15"/>
    <n v="1"/>
    <n v="0"/>
    <n v="569"/>
    <n v="6"/>
    <n v="798.21"/>
    <n v="403.06"/>
  </r>
  <r>
    <n v="1186"/>
    <x v="4084"/>
    <n v="55"/>
    <x v="4"/>
    <d v="2022-04-25T00:00:00"/>
    <n v="0"/>
    <n v="10669"/>
    <x v="1241"/>
    <x v="2"/>
    <n v="114"/>
    <s v="Product_114"/>
    <x v="3"/>
    <n v="1115.77"/>
    <n v="616.62"/>
    <n v="4"/>
    <n v="0.05"/>
    <n v="378"/>
    <n v="4"/>
    <n v="4239.93"/>
    <n v="1773.45"/>
  </r>
  <r>
    <n v="1753"/>
    <x v="4085"/>
    <n v="40"/>
    <x v="2"/>
    <d v="2023-06-12T00:00:00"/>
    <n v="0"/>
    <n v="13281"/>
    <x v="1275"/>
    <x v="2"/>
    <n v="125"/>
    <s v="Product_125"/>
    <x v="2"/>
    <n v="187.25"/>
    <n v="106.23"/>
    <n v="5"/>
    <n v="0.2"/>
    <n v="392"/>
    <n v="4"/>
    <n v="749"/>
    <n v="217.85"/>
  </r>
  <r>
    <n v="1092"/>
    <x v="4086"/>
    <n v="20"/>
    <x v="2"/>
    <d v="2022-02-01T00:00:00"/>
    <n v="1"/>
    <n v="11943"/>
    <x v="393"/>
    <x v="2"/>
    <n v="134"/>
    <s v="Product_134"/>
    <x v="3"/>
    <n v="480.21"/>
    <n v="275.55"/>
    <n v="3"/>
    <n v="0.1"/>
    <n v="822"/>
    <n v="5"/>
    <n v="1296.57"/>
    <n v="469.92"/>
  </r>
  <r>
    <n v="1085"/>
    <x v="4087"/>
    <n v="17"/>
    <x v="1"/>
    <d v="2022-07-27T00:00:00"/>
    <n v="1"/>
    <n v="12180"/>
    <x v="333"/>
    <x v="1"/>
    <n v="124"/>
    <s v="Product_124"/>
    <x v="0"/>
    <n v="1393.6"/>
    <n v="713.89"/>
    <n v="3"/>
    <n v="0"/>
    <n v="889"/>
    <n v="3"/>
    <n v="4180.8"/>
    <n v="2039.13"/>
  </r>
  <r>
    <n v="2067"/>
    <x v="4088"/>
    <n v="59"/>
    <x v="3"/>
    <d v="2020-06-22T00:00:00"/>
    <n v="1"/>
    <n v="12100"/>
    <x v="484"/>
    <x v="0"/>
    <n v="138"/>
    <s v="Product_138"/>
    <x v="2"/>
    <n v="672.23"/>
    <n v="302.37"/>
    <n v="3"/>
    <n v="0.05"/>
    <n v="1223"/>
    <n v="5"/>
    <n v="1915.86"/>
    <n v="1008.75"/>
  </r>
  <r>
    <n v="1136"/>
    <x v="4089"/>
    <n v="6"/>
    <x v="3"/>
    <d v="2023-04-04T00:00:00"/>
    <n v="0"/>
    <n v="10740"/>
    <x v="431"/>
    <x v="1"/>
    <n v="123"/>
    <s v="Product_123"/>
    <x v="3"/>
    <n v="1411.36"/>
    <n v="587.65"/>
    <n v="5"/>
    <n v="0.2"/>
    <n v="343"/>
    <n v="6"/>
    <n v="5645.44"/>
    <n v="2707.19"/>
  </r>
  <r>
    <n v="1420"/>
    <x v="4090"/>
    <n v="36"/>
    <x v="0"/>
    <d v="2020-07-14T00:00:00"/>
    <n v="0"/>
    <n v="12742"/>
    <x v="1267"/>
    <x v="0"/>
    <n v="105"/>
    <s v="Product_105"/>
    <x v="0"/>
    <n v="1487.53"/>
    <n v="642.47"/>
    <n v="2"/>
    <n v="0"/>
    <n v="516"/>
    <n v="4"/>
    <n v="2975.06"/>
    <n v="1690.12"/>
  </r>
  <r>
    <n v="1073"/>
    <x v="4091"/>
    <n v="84"/>
    <x v="4"/>
    <d v="2022-01-11T00:00:00"/>
    <n v="1"/>
    <n v="10022"/>
    <x v="640"/>
    <x v="1"/>
    <n v="144"/>
    <s v="Product_144"/>
    <x v="2"/>
    <n v="813.66"/>
    <n v="545.47"/>
    <n v="2"/>
    <n v="0.05"/>
    <n v="792"/>
    <n v="2"/>
    <n v="1545.95"/>
    <n v="455.01"/>
  </r>
  <r>
    <n v="2179"/>
    <x v="4092"/>
    <n v="46"/>
    <x v="0"/>
    <d v="2020-09-30T00:00:00"/>
    <n v="0"/>
    <n v="13177"/>
    <x v="522"/>
    <x v="1"/>
    <n v="136"/>
    <s v="Product_136"/>
    <x v="1"/>
    <n v="467.66"/>
    <n v="226.4"/>
    <n v="3"/>
    <n v="0"/>
    <n v="500"/>
    <n v="5"/>
    <n v="1402.98"/>
    <n v="723.78"/>
  </r>
  <r>
    <n v="2278"/>
    <x v="4093"/>
    <n v="36"/>
    <x v="4"/>
    <d v="2023-07-29T00:00:00"/>
    <n v="0"/>
    <n v="13674"/>
    <x v="534"/>
    <x v="1"/>
    <n v="124"/>
    <s v="Product_124"/>
    <x v="2"/>
    <n v="1196.6300000000001"/>
    <n v="429.51499999999999"/>
    <n v="1"/>
    <n v="0.1"/>
    <n v="522"/>
    <n v="2"/>
    <n v="1076.97"/>
    <n v="647.46"/>
  </r>
  <r>
    <n v="1170"/>
    <x v="4094"/>
    <n v="14"/>
    <x v="5"/>
    <d v="2022-03-18T00:00:00"/>
    <n v="1"/>
    <n v="11654"/>
    <x v="1414"/>
    <x v="2"/>
    <n v="136"/>
    <s v="Product_136"/>
    <x v="3"/>
    <n v="281"/>
    <n v="164.96"/>
    <n v="1"/>
    <n v="0"/>
    <n v="726"/>
    <n v="3"/>
    <n v="281"/>
    <n v="116.04"/>
  </r>
  <r>
    <n v="1169"/>
    <x v="4095"/>
    <n v="64"/>
    <x v="4"/>
    <d v="2020-06-02T00:00:00"/>
    <n v="0"/>
    <n v="10459"/>
    <x v="751"/>
    <x v="2"/>
    <n v="105"/>
    <s v="Product_105"/>
    <x v="2"/>
    <n v="415.47"/>
    <n v="175.57"/>
    <n v="4"/>
    <n v="0"/>
    <n v="767"/>
    <n v="5"/>
    <n v="1661.88"/>
    <n v="959.6"/>
  </r>
  <r>
    <n v="1871"/>
    <x v="4096"/>
    <n v="58"/>
    <x v="2"/>
    <d v="2023-04-27T00:00:00"/>
    <n v="0"/>
    <n v="10649"/>
    <x v="590"/>
    <x v="0"/>
    <n v="139"/>
    <s v="Product_139"/>
    <x v="2"/>
    <n v="1188.08"/>
    <n v="500.2"/>
    <n v="2"/>
    <n v="0.05"/>
    <n v="346"/>
    <n v="4"/>
    <n v="2257.35"/>
    <n v="1256.95"/>
  </r>
  <r>
    <n v="1321"/>
    <x v="4097"/>
    <n v="50"/>
    <x v="1"/>
    <d v="2023-08-03T00:00:00"/>
    <n v="0"/>
    <n v="10481"/>
    <x v="1023"/>
    <x v="1"/>
    <n v="106"/>
    <s v="Product_106"/>
    <x v="1"/>
    <n v="678.79"/>
    <n v="429.51499999999999"/>
    <n v="1"/>
    <n v="0"/>
    <n v="665"/>
    <n v="3"/>
    <n v="678.79"/>
    <n v="249.27"/>
  </r>
  <r>
    <n v="1455"/>
    <x v="4098"/>
    <n v="39"/>
    <x v="4"/>
    <d v="2020-07-05T00:00:00"/>
    <n v="0"/>
    <n v="10119"/>
    <x v="562"/>
    <x v="2"/>
    <n v="145"/>
    <s v="Product_145"/>
    <x v="2"/>
    <n v="342.23"/>
    <n v="197.61"/>
    <n v="3"/>
    <n v="0"/>
    <n v="347"/>
    <n v="6"/>
    <n v="1026.69"/>
    <n v="433.86"/>
  </r>
  <r>
    <n v="1943"/>
    <x v="4099"/>
    <n v="48"/>
    <x v="4"/>
    <d v="2022-06-09T00:00:00"/>
    <n v="0"/>
    <n v="10672"/>
    <x v="148"/>
    <x v="1"/>
    <n v="136"/>
    <s v="Product_136"/>
    <x v="2"/>
    <n v="994.13"/>
    <n v="410.02"/>
    <n v="4"/>
    <n v="0"/>
    <n v="378"/>
    <n v="5"/>
    <n v="3976.52"/>
    <n v="2336.44"/>
  </r>
  <r>
    <n v="1789"/>
    <x v="4100"/>
    <n v="37"/>
    <x v="4"/>
    <d v="2023-09-18T00:00:00"/>
    <n v="0"/>
    <n v="12255"/>
    <x v="796"/>
    <x v="1"/>
    <n v="145"/>
    <s v="Product_145"/>
    <x v="1"/>
    <n v="1112.5"/>
    <n v="598.67999999999995"/>
    <n v="2"/>
    <n v="0.1"/>
    <n v="356"/>
    <n v="3"/>
    <n v="2002.5"/>
    <n v="805.14"/>
  </r>
  <r>
    <n v="1612"/>
    <x v="4101"/>
    <n v="25"/>
    <x v="1"/>
    <d v="2020-09-24T00:00:00"/>
    <n v="0"/>
    <n v="11884"/>
    <x v="374"/>
    <x v="0"/>
    <n v="104"/>
    <s v="Product_104"/>
    <x v="3"/>
    <n v="231.35"/>
    <n v="122.78"/>
    <n v="4"/>
    <n v="0"/>
    <n v="521"/>
    <n v="7"/>
    <n v="925.4"/>
    <n v="434.28"/>
  </r>
  <r>
    <n v="2178"/>
    <x v="4102"/>
    <n v="54"/>
    <x v="3"/>
    <d v="2021-04-29T00:00:00"/>
    <n v="1"/>
    <n v="10317"/>
    <x v="268"/>
    <x v="0"/>
    <n v="110"/>
    <s v="Product_110"/>
    <x v="0"/>
    <n v="451.62"/>
    <n v="254.72"/>
    <n v="1"/>
    <n v="0.1"/>
    <n v="605"/>
    <n v="2"/>
    <n v="406.46"/>
    <n v="151.74"/>
  </r>
  <r>
    <n v="1888"/>
    <x v="4103"/>
    <n v="39"/>
    <x v="1"/>
    <d v="2021-08-20T00:00:00"/>
    <n v="1"/>
    <n v="12385"/>
    <x v="827"/>
    <x v="1"/>
    <n v="101"/>
    <s v="Product_101"/>
    <x v="2"/>
    <n v="370.85"/>
    <n v="230.43"/>
    <n v="3"/>
    <n v="0.1"/>
    <n v="1062"/>
    <n v="4"/>
    <n v="1001.3"/>
    <n v="310.01"/>
  </r>
  <r>
    <n v="1348"/>
    <x v="4104"/>
    <n v="47"/>
    <x v="3"/>
    <d v="2021-06-18T00:00:00"/>
    <n v="1"/>
    <n v="12202"/>
    <x v="322"/>
    <x v="1"/>
    <n v="121"/>
    <s v="Product_121"/>
    <x v="1"/>
    <n v="600.79"/>
    <n v="291.29000000000002"/>
    <n v="3"/>
    <n v="0"/>
    <n v="906"/>
    <n v="3"/>
    <n v="1802.37"/>
    <n v="928.5"/>
  </r>
  <r>
    <n v="2474"/>
    <x v="4105"/>
    <n v="38"/>
    <x v="2"/>
    <d v="2021-07-10T00:00:00"/>
    <n v="0"/>
    <n v="13846"/>
    <x v="1415"/>
    <x v="1"/>
    <n v="140"/>
    <s v="Product_140"/>
    <x v="2"/>
    <n v="1157"/>
    <n v="613.02"/>
    <n v="3"/>
    <n v="0"/>
    <n v="551"/>
    <n v="6"/>
    <n v="3471"/>
    <n v="1631.94"/>
  </r>
  <r>
    <n v="2196"/>
    <x v="4106"/>
    <n v="46"/>
    <x v="1"/>
    <d v="2022-03-15T00:00:00"/>
    <n v="1"/>
    <n v="10867"/>
    <x v="1230"/>
    <x v="0"/>
    <n v="139"/>
    <s v="Product_139"/>
    <x v="3"/>
    <n v="1084.8800000000001"/>
    <n v="691.96"/>
    <n v="1"/>
    <n v="0"/>
    <n v="572"/>
    <n v="4"/>
    <n v="1084.8800000000001"/>
    <n v="392.92"/>
  </r>
  <r>
    <n v="1009"/>
    <x v="4107"/>
    <n v="39"/>
    <x v="3"/>
    <d v="2023-12-06T00:00:00"/>
    <n v="0"/>
    <n v="13226"/>
    <x v="934"/>
    <x v="0"/>
    <n v="137"/>
    <s v="Product_137"/>
    <x v="3"/>
    <n v="1010.66"/>
    <n v="683.98"/>
    <n v="5"/>
    <n v="0"/>
    <n v="359"/>
    <n v="5"/>
    <n v="5053.3"/>
    <n v="1633.4"/>
  </r>
  <r>
    <n v="1739"/>
    <x v="4108"/>
    <n v="38"/>
    <x v="2"/>
    <d v="2021-10-30T00:00:00"/>
    <n v="1"/>
    <n v="13913"/>
    <x v="460"/>
    <x v="2"/>
    <n v="103"/>
    <s v="Product_103"/>
    <x v="1"/>
    <n v="59.11"/>
    <n v="39.450000000000003"/>
    <n v="3"/>
    <n v="0"/>
    <n v="1115"/>
    <n v="4"/>
    <n v="177.33"/>
    <n v="58.98"/>
  </r>
  <r>
    <n v="2288"/>
    <x v="4109"/>
    <n v="40"/>
    <x v="2"/>
    <d v="2021-10-13T00:00:00"/>
    <n v="1"/>
    <n v="10393"/>
    <x v="849"/>
    <x v="0"/>
    <n v="147"/>
    <s v="Product_147"/>
    <x v="0"/>
    <n v="256.11"/>
    <n v="139.13999999999999"/>
    <n v="5"/>
    <n v="0"/>
    <n v="828"/>
    <n v="3"/>
    <n v="1280.55"/>
    <n v="584.85"/>
  </r>
  <r>
    <n v="2461"/>
    <x v="4110"/>
    <n v="84"/>
    <x v="3"/>
    <d v="2022-07-16T00:00:00"/>
    <n v="0"/>
    <n v="12552"/>
    <x v="1416"/>
    <x v="1"/>
    <n v="131"/>
    <s v="Product_131"/>
    <x v="0"/>
    <n v="373.78"/>
    <n v="207.92"/>
    <n v="3"/>
    <n v="0"/>
    <n v="709"/>
    <n v="4"/>
    <n v="1121.3399999999999"/>
    <n v="497.58"/>
  </r>
  <r>
    <n v="2270"/>
    <x v="4111"/>
    <n v="52"/>
    <x v="3"/>
    <d v="2021-07-10T00:00:00"/>
    <n v="1"/>
    <n v="10970"/>
    <x v="1415"/>
    <x v="1"/>
    <n v="127"/>
    <s v="Product_127"/>
    <x v="2"/>
    <n v="444.34"/>
    <n v="248.27"/>
    <n v="5"/>
    <n v="0"/>
    <n v="742"/>
    <n v="3"/>
    <n v="2221.6999999999998"/>
    <n v="980.35"/>
  </r>
  <r>
    <n v="1666"/>
    <x v="4112"/>
    <n v="78"/>
    <x v="5"/>
    <d v="2021-04-23T00:00:00"/>
    <n v="0"/>
    <n v="10312"/>
    <x v="762"/>
    <x v="0"/>
    <n v="117"/>
    <s v="Product_117"/>
    <x v="1"/>
    <n v="262.32"/>
    <n v="173.29"/>
    <n v="2"/>
    <n v="0.05"/>
    <n v="370"/>
    <n v="3"/>
    <n v="498.41"/>
    <n v="151.83000000000001"/>
  </r>
  <r>
    <n v="1545"/>
    <x v="4113"/>
    <n v="39"/>
    <x v="2"/>
    <d v="2020-01-06T00:00:00"/>
    <n v="0"/>
    <n v="13869"/>
    <x v="753"/>
    <x v="2"/>
    <n v="123"/>
    <s v="Product_123"/>
    <x v="0"/>
    <n v="644.96"/>
    <n v="420.5"/>
    <n v="2"/>
    <n v="0"/>
    <n v="696"/>
    <n v="6"/>
    <n v="1289.92"/>
    <n v="448.92"/>
  </r>
  <r>
    <n v="1128"/>
    <x v="4114"/>
    <n v="35"/>
    <x v="3"/>
    <d v="2021-02-19T00:00:00"/>
    <n v="0"/>
    <n v="11282"/>
    <x v="1417"/>
    <x v="0"/>
    <n v="113"/>
    <s v="Product_113"/>
    <x v="3"/>
    <n v="159.01"/>
    <n v="78.47"/>
    <n v="3"/>
    <n v="0.2"/>
    <n v="587"/>
    <n v="4"/>
    <n v="381.62"/>
    <n v="146.21"/>
  </r>
  <r>
    <n v="1600"/>
    <x v="4115"/>
    <n v="23"/>
    <x v="2"/>
    <d v="2020-10-05T00:00:00"/>
    <n v="1"/>
    <n v="13228"/>
    <x v="133"/>
    <x v="0"/>
    <n v="147"/>
    <s v="Product_147"/>
    <x v="0"/>
    <n v="1137.53"/>
    <n v="510.59"/>
    <n v="4"/>
    <n v="0"/>
    <n v="1115"/>
    <n v="4"/>
    <n v="4550.12"/>
    <n v="2507.7600000000002"/>
  </r>
  <r>
    <n v="1604"/>
    <x v="4116"/>
    <n v="64"/>
    <x v="1"/>
    <d v="2023-04-12T00:00:00"/>
    <n v="0"/>
    <n v="12061"/>
    <x v="117"/>
    <x v="1"/>
    <n v="127"/>
    <s v="Product_127"/>
    <x v="1"/>
    <n v="1192.2"/>
    <n v="612.41999999999996"/>
    <n v="4"/>
    <n v="0"/>
    <n v="630"/>
    <n v="4"/>
    <n v="4768.8"/>
    <n v="2319.12"/>
  </r>
  <r>
    <n v="1326"/>
    <x v="4117"/>
    <n v="26"/>
    <x v="0"/>
    <d v="2020-08-11T00:00:00"/>
    <n v="1"/>
    <n v="10076"/>
    <x v="252"/>
    <x v="1"/>
    <n v="120"/>
    <s v="Product_120"/>
    <x v="3"/>
    <n v="882.69"/>
    <n v="429.45"/>
    <n v="1"/>
    <n v="0"/>
    <n v="1055"/>
    <n v="4"/>
    <n v="882.69"/>
    <n v="453.24"/>
  </r>
  <r>
    <n v="1979"/>
    <x v="4118"/>
    <n v="67"/>
    <x v="0"/>
    <d v="2020-11-14T00:00:00"/>
    <n v="0"/>
    <n v="13410"/>
    <x v="36"/>
    <x v="2"/>
    <n v="146"/>
    <s v="Product_146"/>
    <x v="2"/>
    <n v="180.07"/>
    <n v="123.39"/>
    <n v="2"/>
    <n v="0"/>
    <n v="474"/>
    <n v="4"/>
    <n v="360.14"/>
    <n v="113.36"/>
  </r>
  <r>
    <n v="1403"/>
    <x v="4119"/>
    <n v="24"/>
    <x v="4"/>
    <d v="2020-04-08T00:00:00"/>
    <n v="1"/>
    <n v="10408"/>
    <x v="638"/>
    <x v="1"/>
    <n v="113"/>
    <s v="Product_113"/>
    <x v="3"/>
    <n v="1340.62"/>
    <n v="643.20000000000005"/>
    <n v="2"/>
    <n v="0.05"/>
    <n v="1302"/>
    <n v="5"/>
    <n v="2547.1799999999998"/>
    <n v="1260.78"/>
  </r>
  <r>
    <n v="1628"/>
    <x v="4120"/>
    <n v="53"/>
    <x v="3"/>
    <d v="2020-12-02T00:00:00"/>
    <n v="0"/>
    <n v="12441"/>
    <x v="920"/>
    <x v="2"/>
    <n v="144"/>
    <s v="Product_144"/>
    <x v="0"/>
    <n v="1450.17"/>
    <n v="658.9"/>
    <n v="4"/>
    <n v="0"/>
    <n v="344"/>
    <n v="6"/>
    <n v="5800.68"/>
    <n v="3165.08"/>
  </r>
  <r>
    <n v="2382"/>
    <x v="4121"/>
    <n v="16"/>
    <x v="3"/>
    <d v="2022-07-09T00:00:00"/>
    <n v="1"/>
    <n v="13918"/>
    <x v="981"/>
    <x v="0"/>
    <n v="124"/>
    <s v="Product_124"/>
    <x v="0"/>
    <n v="343.43"/>
    <n v="230.04"/>
    <n v="3"/>
    <n v="0"/>
    <n v="907"/>
    <n v="6"/>
    <n v="1030.29"/>
    <n v="340.17"/>
  </r>
  <r>
    <n v="1717"/>
    <x v="4122"/>
    <n v="33"/>
    <x v="2"/>
    <d v="2022-08-12T00:00:00"/>
    <n v="1"/>
    <n v="12267"/>
    <x v="560"/>
    <x v="2"/>
    <n v="141"/>
    <s v="Product_141"/>
    <x v="0"/>
    <n v="1071.73"/>
    <n v="456.5"/>
    <n v="1"/>
    <n v="0"/>
    <n v="873"/>
    <n v="3"/>
    <n v="1071.73"/>
    <n v="615.23"/>
  </r>
  <r>
    <n v="2040"/>
    <x v="4123"/>
    <n v="40"/>
    <x v="4"/>
    <d v="2021-10-05T00:00:00"/>
    <n v="1"/>
    <n v="10743"/>
    <x v="1418"/>
    <x v="0"/>
    <n v="103"/>
    <s v="Product_103"/>
    <x v="2"/>
    <n v="1270.81"/>
    <n v="607.54999999999995"/>
    <n v="2"/>
    <n v="0"/>
    <n v="935"/>
    <n v="5"/>
    <n v="2541.62"/>
    <n v="1326.52"/>
  </r>
  <r>
    <n v="1273"/>
    <x v="4124"/>
    <n v="31"/>
    <x v="3"/>
    <d v="2022-12-04T00:00:00"/>
    <n v="0"/>
    <n v="10432"/>
    <x v="270"/>
    <x v="0"/>
    <n v="143"/>
    <s v="Product_143"/>
    <x v="0"/>
    <n v="832.77"/>
    <n v="442.81"/>
    <n v="1"/>
    <n v="0"/>
    <n v="746"/>
    <n v="4"/>
    <n v="832.77"/>
    <n v="389.96"/>
  </r>
  <r>
    <n v="1684"/>
    <x v="4125"/>
    <n v="37"/>
    <x v="2"/>
    <d v="2020-04-09T00:00:00"/>
    <n v="0"/>
    <n v="12853"/>
    <x v="629"/>
    <x v="1"/>
    <n v="110"/>
    <s v="Product_110"/>
    <x v="1"/>
    <n v="518.82000000000005"/>
    <n v="300.14999999999998"/>
    <n v="2"/>
    <n v="0"/>
    <n v="367"/>
    <n v="7"/>
    <n v="1037.6400000000001"/>
    <n v="437.34"/>
  </r>
  <r>
    <n v="1115"/>
    <x v="4126"/>
    <n v="37"/>
    <x v="3"/>
    <d v="2023-02-01T00:00:00"/>
    <n v="0"/>
    <n v="11478"/>
    <x v="262"/>
    <x v="0"/>
    <n v="101"/>
    <s v="Product_101"/>
    <x v="2"/>
    <n v="743.91"/>
    <n v="370.69"/>
    <n v="5"/>
    <n v="0"/>
    <n v="471"/>
    <n v="5"/>
    <n v="3719.55"/>
    <n v="1866.1"/>
  </r>
  <r>
    <n v="1860"/>
    <x v="4127"/>
    <n v="52"/>
    <x v="2"/>
    <d v="2022-03-01T00:00:00"/>
    <n v="1"/>
    <n v="11677"/>
    <x v="967"/>
    <x v="0"/>
    <n v="149"/>
    <s v="Product_149"/>
    <x v="3"/>
    <n v="792.79"/>
    <n v="435.14"/>
    <n v="5"/>
    <n v="0"/>
    <n v="1094"/>
    <n v="3"/>
    <n v="3963.95"/>
    <n v="1788.25"/>
  </r>
  <r>
    <n v="1692"/>
    <x v="4128"/>
    <n v="8"/>
    <x v="3"/>
    <d v="2021-01-03T00:00:00"/>
    <n v="0"/>
    <n v="13834"/>
    <x v="744"/>
    <x v="2"/>
    <n v="113"/>
    <s v="Product_113"/>
    <x v="0"/>
    <n v="630.91999999999996"/>
    <n v="290"/>
    <n v="1"/>
    <n v="0"/>
    <n v="493"/>
    <n v="4"/>
    <n v="630.91999999999996"/>
    <n v="340.92"/>
  </r>
  <r>
    <n v="2114"/>
    <x v="4129"/>
    <n v="31"/>
    <x v="5"/>
    <d v="2022-07-14T00:00:00"/>
    <n v="1"/>
    <n v="13997"/>
    <x v="975"/>
    <x v="1"/>
    <n v="114"/>
    <s v="Product_114"/>
    <x v="1"/>
    <n v="1398.27"/>
    <n v="800.21"/>
    <n v="4"/>
    <n v="0.05"/>
    <n v="902"/>
    <n v="3"/>
    <n v="5313.43"/>
    <n v="2112.59"/>
  </r>
  <r>
    <n v="2105"/>
    <x v="4130"/>
    <n v="58"/>
    <x v="2"/>
    <d v="2021-09-23T00:00:00"/>
    <n v="1"/>
    <n v="11831"/>
    <x v="391"/>
    <x v="1"/>
    <n v="133"/>
    <s v="Product_133"/>
    <x v="1"/>
    <n v="1128.6300000000001"/>
    <n v="589.53"/>
    <n v="4"/>
    <n v="0"/>
    <n v="846"/>
    <n v="3"/>
    <n v="4514.5200000000004"/>
    <n v="2156.4"/>
  </r>
  <r>
    <n v="1323"/>
    <x v="4131"/>
    <n v="48"/>
    <x v="5"/>
    <d v="2022-06-08T00:00:00"/>
    <n v="0"/>
    <n v="13211"/>
    <x v="1401"/>
    <x v="1"/>
    <n v="102"/>
    <s v="Product_102"/>
    <x v="2"/>
    <n v="399.89"/>
    <n v="261.83999999999997"/>
    <n v="2"/>
    <n v="0"/>
    <n v="386"/>
    <n v="4"/>
    <n v="799.78"/>
    <n v="276.10000000000002"/>
  </r>
  <r>
    <n v="1960"/>
    <x v="4132"/>
    <n v="59"/>
    <x v="5"/>
    <d v="2021-06-26T00:00:00"/>
    <n v="1"/>
    <n v="10987"/>
    <x v="113"/>
    <x v="0"/>
    <n v="102"/>
    <s v="Product_102"/>
    <x v="1"/>
    <n v="899.06"/>
    <n v="429.51499999999999"/>
    <n v="5"/>
    <n v="0"/>
    <n v="784"/>
    <n v="2"/>
    <n v="4495.3"/>
    <n v="2347.73"/>
  </r>
  <r>
    <n v="1113"/>
    <x v="4133"/>
    <n v="51"/>
    <x v="5"/>
    <d v="2020-09-02T00:00:00"/>
    <n v="0"/>
    <n v="11521"/>
    <x v="310"/>
    <x v="0"/>
    <n v="139"/>
    <s v="Product_139"/>
    <x v="2"/>
    <n v="1048.5999999999999"/>
    <n v="559.05999999999995"/>
    <n v="5"/>
    <n v="0"/>
    <n v="423"/>
    <n v="5"/>
    <n v="5243"/>
    <n v="2447.6999999999998"/>
  </r>
  <r>
    <n v="2081"/>
    <x v="4134"/>
    <n v="23"/>
    <x v="5"/>
    <d v="2020-07-04T00:00:00"/>
    <n v="0"/>
    <n v="12701"/>
    <x v="1419"/>
    <x v="2"/>
    <n v="141"/>
    <s v="Product_141"/>
    <x v="2"/>
    <n v="253.23"/>
    <n v="146.28"/>
    <n v="1"/>
    <n v="0"/>
    <n v="412"/>
    <n v="4"/>
    <n v="253.23"/>
    <n v="106.95"/>
  </r>
  <r>
    <n v="1153"/>
    <x v="4135"/>
    <n v="49"/>
    <x v="1"/>
    <d v="2020-11-18T00:00:00"/>
    <n v="0"/>
    <n v="13712"/>
    <x v="299"/>
    <x v="1"/>
    <n v="131"/>
    <s v="Product_131"/>
    <x v="2"/>
    <n v="569.72"/>
    <n v="429.51499999999999"/>
    <n v="1"/>
    <n v="0"/>
    <n v="423"/>
    <n v="8"/>
    <n v="569.72"/>
    <n v="140.21"/>
  </r>
  <r>
    <n v="2427"/>
    <x v="4136"/>
    <n v="41"/>
    <x v="4"/>
    <d v="2023-11-06T00:00:00"/>
    <n v="0"/>
    <n v="13907"/>
    <x v="729"/>
    <x v="1"/>
    <n v="104"/>
    <s v="Product_104"/>
    <x v="3"/>
    <n v="1363.05"/>
    <n v="609.34"/>
    <n v="4"/>
    <n v="0"/>
    <n v="422"/>
    <n v="1"/>
    <n v="5452.2"/>
    <n v="3014.84"/>
  </r>
  <r>
    <n v="2289"/>
    <x v="4137"/>
    <n v="74"/>
    <x v="0"/>
    <d v="2021-09-15T00:00:00"/>
    <n v="0"/>
    <n v="12864"/>
    <x v="940"/>
    <x v="0"/>
    <n v="134"/>
    <s v="Product_134"/>
    <x v="3"/>
    <n v="872.4"/>
    <n v="555.78"/>
    <n v="4"/>
    <n v="0"/>
    <n v="639"/>
    <n v="2"/>
    <n v="3489.6"/>
    <n v="1266.48"/>
  </r>
  <r>
    <n v="1314"/>
    <x v="4138"/>
    <n v="52"/>
    <x v="1"/>
    <d v="2023-12-14T00:00:00"/>
    <n v="0"/>
    <n v="11553"/>
    <x v="1247"/>
    <x v="2"/>
    <n v="119"/>
    <s v="Product_119"/>
    <x v="1"/>
    <n v="364.65"/>
    <n v="175.77"/>
    <n v="4"/>
    <n v="0.1"/>
    <n v="384"/>
    <n v="2"/>
    <n v="1312.74"/>
    <n v="609.66"/>
  </r>
  <r>
    <n v="2064"/>
    <x v="4139"/>
    <n v="47"/>
    <x v="3"/>
    <d v="2023-11-28T00:00:00"/>
    <n v="0"/>
    <n v="10754"/>
    <x v="461"/>
    <x v="0"/>
    <n v="137"/>
    <s v="Product_137"/>
    <x v="3"/>
    <n v="228.04"/>
    <n v="138.06"/>
    <n v="3"/>
    <n v="0.1"/>
    <n v="400"/>
    <n v="5"/>
    <n v="615.71"/>
    <n v="201.53"/>
  </r>
  <r>
    <n v="1104"/>
    <x v="4140"/>
    <n v="50"/>
    <x v="3"/>
    <d v="2023-05-20T00:00:00"/>
    <n v="0"/>
    <n v="10675"/>
    <x v="575"/>
    <x v="1"/>
    <n v="109"/>
    <s v="Product_109"/>
    <x v="2"/>
    <n v="801.43"/>
    <n v="344"/>
    <n v="5"/>
    <n v="0"/>
    <n v="592"/>
    <n v="4"/>
    <n v="4007.15"/>
    <n v="2287.15"/>
  </r>
  <r>
    <n v="2216"/>
    <x v="4141"/>
    <n v="47"/>
    <x v="4"/>
    <d v="2020-03-23T00:00:00"/>
    <n v="1"/>
    <n v="10831"/>
    <x v="608"/>
    <x v="0"/>
    <n v="124"/>
    <s v="Product_124"/>
    <x v="2"/>
    <n v="844.14"/>
    <n v="545.78"/>
    <n v="5"/>
    <n v="0"/>
    <n v="858"/>
    <n v="3"/>
    <n v="4220.7"/>
    <n v="1491.8"/>
  </r>
  <r>
    <n v="2424"/>
    <x v="4142"/>
    <n v="46"/>
    <x v="0"/>
    <d v="2021-03-16T00:00:00"/>
    <n v="0"/>
    <n v="11119"/>
    <x v="37"/>
    <x v="2"/>
    <n v="113"/>
    <s v="Product_113"/>
    <x v="3"/>
    <n v="534.9"/>
    <n v="372.54"/>
    <n v="1"/>
    <n v="0"/>
    <n v="575"/>
    <n v="6"/>
    <n v="534.9"/>
    <n v="162.36000000000001"/>
  </r>
  <r>
    <n v="2301"/>
    <x v="4143"/>
    <n v="36"/>
    <x v="0"/>
    <d v="2021-11-02T00:00:00"/>
    <n v="1"/>
    <n v="10027"/>
    <x v="22"/>
    <x v="2"/>
    <n v="144"/>
    <s v="Product_144"/>
    <x v="1"/>
    <n v="964.1"/>
    <n v="493.72"/>
    <n v="5"/>
    <n v="0.1"/>
    <n v="781"/>
    <n v="3"/>
    <n v="4338.45"/>
    <n v="1869.85"/>
  </r>
  <r>
    <n v="1353"/>
    <x v="4144"/>
    <n v="48"/>
    <x v="0"/>
    <d v="2020-10-30T00:00:00"/>
    <n v="0"/>
    <n v="13035"/>
    <x v="387"/>
    <x v="0"/>
    <n v="130"/>
    <s v="Product_130"/>
    <x v="2"/>
    <n v="149.59"/>
    <n v="82.52"/>
    <n v="1"/>
    <n v="0.2"/>
    <n v="836"/>
    <n v="3"/>
    <n v="119.67"/>
    <n v="37.15"/>
  </r>
  <r>
    <n v="2015"/>
    <x v="4145"/>
    <n v="54"/>
    <x v="5"/>
    <d v="2020-05-07T00:00:00"/>
    <n v="0"/>
    <n v="11253"/>
    <x v="125"/>
    <x v="1"/>
    <n v="119"/>
    <s v="Product_119"/>
    <x v="3"/>
    <n v="260.45"/>
    <n v="138.77000000000001"/>
    <n v="3"/>
    <n v="0"/>
    <n v="436"/>
    <n v="3"/>
    <n v="781.35"/>
    <n v="365.04"/>
  </r>
  <r>
    <n v="1732"/>
    <x v="4146"/>
    <n v="41"/>
    <x v="1"/>
    <d v="2023-12-27T00:00:00"/>
    <n v="0"/>
    <n v="10415"/>
    <x v="1113"/>
    <x v="0"/>
    <n v="141"/>
    <s v="Product_141"/>
    <x v="0"/>
    <n v="842.1"/>
    <n v="562.74"/>
    <n v="4"/>
    <n v="0"/>
    <n v="371"/>
    <n v="3"/>
    <n v="3368.4"/>
    <n v="1117.44"/>
  </r>
  <r>
    <n v="1708"/>
    <x v="4147"/>
    <n v="54"/>
    <x v="3"/>
    <d v="2021-05-23T00:00:00"/>
    <n v="0"/>
    <n v="13527"/>
    <x v="408"/>
    <x v="0"/>
    <n v="110"/>
    <s v="Product_110"/>
    <x v="1"/>
    <n v="139.63"/>
    <n v="56.27"/>
    <n v="3"/>
    <n v="0.05"/>
    <n v="425"/>
    <n v="6"/>
    <n v="397.95"/>
    <n v="229.14"/>
  </r>
  <r>
    <n v="2279"/>
    <x v="4148"/>
    <n v="62"/>
    <x v="1"/>
    <d v="2021-12-29T00:00:00"/>
    <n v="0"/>
    <n v="12072"/>
    <x v="1336"/>
    <x v="2"/>
    <n v="142"/>
    <s v="Product_142"/>
    <x v="1"/>
    <n v="1327.32"/>
    <n v="791.13"/>
    <n v="4"/>
    <n v="0.1"/>
    <n v="456"/>
    <n v="4"/>
    <n v="4778.3500000000004"/>
    <n v="1613.83"/>
  </r>
  <r>
    <n v="1650"/>
    <x v="4149"/>
    <n v="56"/>
    <x v="1"/>
    <d v="2022-03-22T00:00:00"/>
    <n v="0"/>
    <n v="11710"/>
    <x v="1118"/>
    <x v="0"/>
    <n v="144"/>
    <s v="Product_144"/>
    <x v="1"/>
    <n v="256.11"/>
    <n v="152.57"/>
    <n v="4"/>
    <n v="0"/>
    <n v="1016"/>
    <n v="1"/>
    <n v="1024.44"/>
    <n v="414.16"/>
  </r>
  <r>
    <n v="1823"/>
    <x v="4150"/>
    <n v="49"/>
    <x v="1"/>
    <d v="2022-11-17T00:00:00"/>
    <n v="0"/>
    <n v="13475"/>
    <x v="972"/>
    <x v="2"/>
    <n v="114"/>
    <s v="Product_114"/>
    <x v="0"/>
    <n v="1027.18"/>
    <n v="528.71"/>
    <n v="1"/>
    <n v="0"/>
    <n v="776"/>
    <n v="3"/>
    <n v="1027.18"/>
    <n v="498.47"/>
  </r>
  <r>
    <n v="1946"/>
    <x v="4151"/>
    <n v="22"/>
    <x v="0"/>
    <d v="2020-04-10T00:00:00"/>
    <n v="0"/>
    <n v="12720"/>
    <x v="902"/>
    <x v="2"/>
    <n v="140"/>
    <s v="Product_140"/>
    <x v="2"/>
    <n v="617.24"/>
    <n v="287.51"/>
    <n v="4"/>
    <n v="0"/>
    <n v="380"/>
    <n v="9"/>
    <n v="2468.96"/>
    <n v="1318.92"/>
  </r>
  <r>
    <n v="1660"/>
    <x v="4152"/>
    <n v="22"/>
    <x v="4"/>
    <d v="2023-10-18T00:00:00"/>
    <n v="0"/>
    <n v="10541"/>
    <x v="1335"/>
    <x v="0"/>
    <n v="148"/>
    <s v="Product_148"/>
    <x v="1"/>
    <n v="629.69000000000005"/>
    <n v="297.14999999999998"/>
    <n v="3"/>
    <n v="0"/>
    <n v="441"/>
    <n v="8"/>
    <n v="1889.07"/>
    <n v="997.62"/>
  </r>
  <r>
    <n v="1098"/>
    <x v="4153"/>
    <n v="36"/>
    <x v="4"/>
    <d v="2021-04-09T00:00:00"/>
    <n v="0"/>
    <n v="10164"/>
    <x v="1232"/>
    <x v="2"/>
    <n v="149"/>
    <s v="Product_149"/>
    <x v="3"/>
    <n v="1159.0899999999999"/>
    <n v="741.98"/>
    <n v="2"/>
    <n v="0"/>
    <n v="700"/>
    <n v="4"/>
    <n v="2318.1799999999998"/>
    <n v="834.22"/>
  </r>
  <r>
    <n v="1587"/>
    <x v="4154"/>
    <n v="40"/>
    <x v="0"/>
    <d v="2021-06-16T00:00:00"/>
    <n v="0"/>
    <n v="12255"/>
    <x v="598"/>
    <x v="0"/>
    <n v="120"/>
    <s v="Product_120"/>
    <x v="1"/>
    <n v="774.22"/>
    <n v="429.51499999999999"/>
    <n v="1"/>
    <n v="0"/>
    <n v="427"/>
    <n v="8"/>
    <n v="774.22"/>
    <n v="344.71"/>
  </r>
  <r>
    <n v="1281"/>
    <x v="4155"/>
    <n v="60"/>
    <x v="3"/>
    <d v="2020-12-22T00:00:00"/>
    <n v="1"/>
    <n v="12996"/>
    <x v="468"/>
    <x v="1"/>
    <n v="104"/>
    <s v="Product_104"/>
    <x v="3"/>
    <n v="1102.2"/>
    <n v="627.30999999999995"/>
    <n v="4"/>
    <n v="0.05"/>
    <n v="713"/>
    <n v="2"/>
    <n v="4188.3599999999997"/>
    <n v="1679.12"/>
  </r>
  <r>
    <n v="1402"/>
    <x v="4156"/>
    <n v="41"/>
    <x v="3"/>
    <d v="2020-04-03T00:00:00"/>
    <n v="0"/>
    <n v="10984"/>
    <x v="711"/>
    <x v="1"/>
    <n v="138"/>
    <s v="Product_138"/>
    <x v="1"/>
    <n v="782.53"/>
    <n v="385.05"/>
    <n v="4"/>
    <n v="0.05"/>
    <n v="571"/>
    <n v="3"/>
    <n v="2973.61"/>
    <n v="1433.41"/>
  </r>
  <r>
    <n v="2132"/>
    <x v="4157"/>
    <n v="24"/>
    <x v="3"/>
    <d v="2022-04-08T00:00:00"/>
    <n v="0"/>
    <n v="12661"/>
    <x v="87"/>
    <x v="2"/>
    <n v="144"/>
    <s v="Product_144"/>
    <x v="3"/>
    <n v="909.71"/>
    <n v="436.27"/>
    <n v="5"/>
    <n v="0.1"/>
    <n v="999"/>
    <n v="7"/>
    <n v="4093.7"/>
    <n v="1912.35"/>
  </r>
  <r>
    <n v="1699"/>
    <x v="4158"/>
    <n v="37"/>
    <x v="4"/>
    <d v="2022-07-15T00:00:00"/>
    <n v="0"/>
    <n v="10372"/>
    <x v="1360"/>
    <x v="1"/>
    <n v="139"/>
    <s v="Product_139"/>
    <x v="3"/>
    <n v="1153.04"/>
    <n v="636.16"/>
    <n v="1"/>
    <n v="0"/>
    <n v="433"/>
    <n v="9"/>
    <n v="1153.04"/>
    <n v="516.88"/>
  </r>
  <r>
    <n v="1198"/>
    <x v="4159"/>
    <n v="25"/>
    <x v="4"/>
    <d v="2023-02-12T00:00:00"/>
    <n v="1"/>
    <n v="10617"/>
    <x v="282"/>
    <x v="1"/>
    <n v="105"/>
    <s v="Product_105"/>
    <x v="3"/>
    <n v="930.6"/>
    <n v="622.9"/>
    <n v="1"/>
    <n v="0"/>
    <n v="689"/>
    <n v="3"/>
    <n v="930.6"/>
    <n v="307.7"/>
  </r>
  <r>
    <n v="2326"/>
    <x v="4160"/>
    <n v="28"/>
    <x v="1"/>
    <d v="2023-01-31T00:00:00"/>
    <n v="0"/>
    <n v="13913"/>
    <x v="797"/>
    <x v="0"/>
    <n v="142"/>
    <s v="Product_142"/>
    <x v="0"/>
    <n v="942.64"/>
    <n v="551.85"/>
    <n v="3"/>
    <n v="0"/>
    <n v="391"/>
    <n v="7"/>
    <n v="2827.92"/>
    <n v="1172.3699999999999"/>
  </r>
  <r>
    <n v="1326"/>
    <x v="4161"/>
    <n v="32"/>
    <x v="0"/>
    <d v="2021-05-26T00:00:00"/>
    <n v="1"/>
    <n v="10068"/>
    <x v="259"/>
    <x v="0"/>
    <n v="132"/>
    <s v="Product_132"/>
    <x v="0"/>
    <n v="1194.3699999999999"/>
    <n v="760.32"/>
    <n v="2"/>
    <n v="0"/>
    <n v="1055"/>
    <n v="4"/>
    <n v="2388.7399999999998"/>
    <n v="868.1"/>
  </r>
  <r>
    <n v="1153"/>
    <x v="4162"/>
    <n v="25"/>
    <x v="5"/>
    <d v="2020-12-07T00:00:00"/>
    <n v="0"/>
    <n v="11543"/>
    <x v="237"/>
    <x v="1"/>
    <n v="106"/>
    <s v="Product_106"/>
    <x v="0"/>
    <n v="1426.18"/>
    <n v="827.48"/>
    <n v="3"/>
    <n v="0"/>
    <n v="423"/>
    <n v="8"/>
    <n v="4278.54"/>
    <n v="1796.1"/>
  </r>
  <r>
    <n v="1551"/>
    <x v="4163"/>
    <n v="28"/>
    <x v="1"/>
    <d v="2022-08-04T00:00:00"/>
    <n v="1"/>
    <n v="11658"/>
    <x v="584"/>
    <x v="1"/>
    <n v="114"/>
    <s v="Product_114"/>
    <x v="2"/>
    <n v="596.24"/>
    <n v="363.3"/>
    <n v="3"/>
    <n v="0"/>
    <n v="881"/>
    <n v="2"/>
    <n v="1788.72"/>
    <n v="698.82"/>
  </r>
  <r>
    <n v="1404"/>
    <x v="4164"/>
    <n v="60"/>
    <x v="2"/>
    <d v="2020-07-27T00:00:00"/>
    <n v="0"/>
    <n v="13424"/>
    <x v="625"/>
    <x v="0"/>
    <n v="106"/>
    <s v="Product_106"/>
    <x v="3"/>
    <n v="886.82"/>
    <n v="469.77"/>
    <n v="3"/>
    <n v="0"/>
    <n v="338"/>
    <n v="5"/>
    <n v="2660.46"/>
    <n v="1251.1500000000001"/>
  </r>
  <r>
    <n v="1461"/>
    <x v="4165"/>
    <n v="49"/>
    <x v="4"/>
    <d v="2020-10-13T00:00:00"/>
    <n v="1"/>
    <n v="10100"/>
    <x v="937"/>
    <x v="0"/>
    <n v="114"/>
    <s v="Product_114"/>
    <x v="2"/>
    <n v="175.1"/>
    <n v="118.68"/>
    <n v="2"/>
    <n v="0"/>
    <n v="1407"/>
    <n v="2"/>
    <n v="350.2"/>
    <n v="112.84"/>
  </r>
  <r>
    <n v="1131"/>
    <x v="4166"/>
    <n v="51"/>
    <x v="1"/>
    <d v="2020-05-09T00:00:00"/>
    <n v="0"/>
    <n v="10000"/>
    <x v="520"/>
    <x v="1"/>
    <n v="112"/>
    <s v="Product_112"/>
    <x v="0"/>
    <n v="570.27"/>
    <n v="313.98"/>
    <n v="3"/>
    <n v="0"/>
    <n v="565"/>
    <n v="4"/>
    <n v="1710.81"/>
    <n v="768.87"/>
  </r>
  <r>
    <n v="1790"/>
    <x v="4167"/>
    <n v="39"/>
    <x v="0"/>
    <d v="2020-01-25T00:00:00"/>
    <n v="0"/>
    <n v="12398"/>
    <x v="1328"/>
    <x v="2"/>
    <n v="127"/>
    <s v="Product_127"/>
    <x v="3"/>
    <n v="647.47"/>
    <n v="366.17"/>
    <n v="1"/>
    <n v="0"/>
    <n v="635"/>
    <n v="3"/>
    <n v="647.47"/>
    <n v="281.3"/>
  </r>
  <r>
    <n v="1873"/>
    <x v="4168"/>
    <n v="55"/>
    <x v="2"/>
    <d v="2020-06-05T00:00:00"/>
    <n v="1"/>
    <n v="12054"/>
    <x v="1053"/>
    <x v="0"/>
    <n v="126"/>
    <s v="Product_126"/>
    <x v="2"/>
    <n v="1261.0899999999999"/>
    <n v="703.04"/>
    <n v="2"/>
    <n v="0"/>
    <n v="727"/>
    <n v="3"/>
    <n v="2522.1799999999998"/>
    <n v="1116.0999999999999"/>
  </r>
  <r>
    <n v="1083"/>
    <x v="4169"/>
    <n v="52"/>
    <x v="1"/>
    <d v="2021-03-31T00:00:00"/>
    <n v="1"/>
    <n v="10317"/>
    <x v="414"/>
    <x v="0"/>
    <n v="112"/>
    <s v="Product_112"/>
    <x v="0"/>
    <n v="794.42"/>
    <n v="393.12"/>
    <n v="4"/>
    <n v="0.1"/>
    <n v="616"/>
    <n v="2"/>
    <n v="2859.91"/>
    <n v="1287.43"/>
  </r>
  <r>
    <n v="2422"/>
    <x v="4170"/>
    <n v="48"/>
    <x v="0"/>
    <d v="2020-09-24T00:00:00"/>
    <n v="0"/>
    <n v="12670"/>
    <x v="374"/>
    <x v="1"/>
    <n v="108"/>
    <s v="Product_108"/>
    <x v="2"/>
    <n v="1110.05"/>
    <n v="521.03"/>
    <n v="5"/>
    <n v="0"/>
    <n v="726"/>
    <n v="2"/>
    <n v="5550.25"/>
    <n v="2945.1"/>
  </r>
  <r>
    <n v="1753"/>
    <x v="4171"/>
    <n v="30"/>
    <x v="0"/>
    <d v="2021-02-09T00:00:00"/>
    <n v="0"/>
    <n v="11878"/>
    <x v="1420"/>
    <x v="1"/>
    <n v="110"/>
    <s v="Product_110"/>
    <x v="2"/>
    <n v="77.56"/>
    <n v="32.74"/>
    <n v="5"/>
    <n v="0"/>
    <n v="392"/>
    <n v="4"/>
    <n v="387.8"/>
    <n v="224.1"/>
  </r>
  <r>
    <n v="1627"/>
    <x v="4172"/>
    <n v="33"/>
    <x v="4"/>
    <d v="2022-03-31T00:00:00"/>
    <n v="0"/>
    <n v="12556"/>
    <x v="725"/>
    <x v="2"/>
    <n v="116"/>
    <s v="Product_116"/>
    <x v="0"/>
    <n v="723.51"/>
    <n v="445.29"/>
    <n v="1"/>
    <n v="0"/>
    <n v="729"/>
    <n v="5"/>
    <n v="723.51"/>
    <n v="278.22000000000003"/>
  </r>
  <r>
    <n v="2132"/>
    <x v="4173"/>
    <n v="55"/>
    <x v="5"/>
    <d v="2022-02-01T00:00:00"/>
    <n v="0"/>
    <n v="10185"/>
    <x v="393"/>
    <x v="0"/>
    <n v="126"/>
    <s v="Product_126"/>
    <x v="3"/>
    <n v="1356.91"/>
    <n v="660.52"/>
    <n v="5"/>
    <n v="0.05"/>
    <n v="999"/>
    <n v="7"/>
    <n v="6445.32"/>
    <n v="3142.72"/>
  </r>
  <r>
    <n v="1220"/>
    <x v="4174"/>
    <n v="41"/>
    <x v="1"/>
    <d v="2023-06-11T00:00:00"/>
    <n v="0"/>
    <n v="10727"/>
    <x v="982"/>
    <x v="1"/>
    <n v="108"/>
    <s v="Product_108"/>
    <x v="1"/>
    <n v="375.26"/>
    <n v="193.92"/>
    <n v="5"/>
    <n v="0"/>
    <n v="422"/>
    <n v="2"/>
    <n v="1876.3"/>
    <n v="906.7"/>
  </r>
  <r>
    <n v="1552"/>
    <x v="4175"/>
    <n v="20"/>
    <x v="0"/>
    <d v="2023-07-14T00:00:00"/>
    <n v="0"/>
    <n v="12509"/>
    <x v="815"/>
    <x v="1"/>
    <n v="141"/>
    <s v="Product_141"/>
    <x v="1"/>
    <n v="95.71"/>
    <n v="64.7"/>
    <n v="5"/>
    <n v="0.05"/>
    <n v="402"/>
    <n v="5"/>
    <n v="454.62"/>
    <n v="131.12"/>
  </r>
  <r>
    <n v="2391"/>
    <x v="4176"/>
    <n v="31"/>
    <x v="3"/>
    <d v="2023-08-13T00:00:00"/>
    <n v="0"/>
    <n v="10342"/>
    <x v="954"/>
    <x v="2"/>
    <n v="145"/>
    <s v="Product_145"/>
    <x v="2"/>
    <n v="678.44"/>
    <n v="386.67"/>
    <n v="4"/>
    <n v="0"/>
    <n v="507"/>
    <n v="2"/>
    <n v="2713.76"/>
    <n v="1167.08"/>
  </r>
  <r>
    <n v="2170"/>
    <x v="4177"/>
    <n v="63"/>
    <x v="0"/>
    <d v="2020-06-21T00:00:00"/>
    <n v="0"/>
    <n v="12682"/>
    <x v="1085"/>
    <x v="2"/>
    <n v="129"/>
    <s v="Product_129"/>
    <x v="2"/>
    <n v="1071.43"/>
    <n v="459.78"/>
    <n v="5"/>
    <n v="0"/>
    <n v="778"/>
    <n v="4"/>
    <n v="5357.15"/>
    <n v="3058.25"/>
  </r>
  <r>
    <n v="1111"/>
    <x v="4178"/>
    <n v="31"/>
    <x v="5"/>
    <d v="2023-04-07T00:00:00"/>
    <n v="0"/>
    <n v="10712"/>
    <x v="159"/>
    <x v="0"/>
    <n v="120"/>
    <s v="Product_120"/>
    <x v="2"/>
    <n v="708.97"/>
    <n v="453.66"/>
    <n v="3"/>
    <n v="0.2"/>
    <n v="635"/>
    <n v="2"/>
    <n v="1701.53"/>
    <n v="340.55"/>
  </r>
  <r>
    <n v="1614"/>
    <x v="4179"/>
    <n v="44"/>
    <x v="0"/>
    <d v="2023-04-15T00:00:00"/>
    <n v="0"/>
    <n v="13079"/>
    <x v="960"/>
    <x v="1"/>
    <n v="117"/>
    <s v="Product_117"/>
    <x v="3"/>
    <n v="716.97"/>
    <n v="341.88"/>
    <n v="1"/>
    <n v="0"/>
    <n v="627"/>
    <n v="2"/>
    <n v="716.97"/>
    <n v="375.09"/>
  </r>
  <r>
    <n v="1923"/>
    <x v="4180"/>
    <n v="30"/>
    <x v="4"/>
    <d v="2021-06-14T00:00:00"/>
    <n v="1"/>
    <n v="12623"/>
    <x v="532"/>
    <x v="1"/>
    <n v="119"/>
    <s v="Product_119"/>
    <x v="2"/>
    <n v="1021.22"/>
    <n v="577.82000000000005"/>
    <n v="1"/>
    <n v="0"/>
    <n v="438"/>
    <n v="3"/>
    <n v="1021.22"/>
    <n v="443.4"/>
  </r>
  <r>
    <n v="1474"/>
    <x v="4181"/>
    <n v="51"/>
    <x v="1"/>
    <d v="2020-06-02T00:00:00"/>
    <n v="1"/>
    <n v="10135"/>
    <x v="751"/>
    <x v="0"/>
    <n v="117"/>
    <s v="Product_117"/>
    <x v="2"/>
    <n v="418.86"/>
    <n v="231.63"/>
    <n v="1"/>
    <n v="0"/>
    <n v="1501"/>
    <n v="3"/>
    <n v="418.86"/>
    <n v="187.23"/>
  </r>
  <r>
    <n v="1835"/>
    <x v="4182"/>
    <n v="48"/>
    <x v="4"/>
    <d v="2020-02-14T00:00:00"/>
    <n v="0"/>
    <n v="11922"/>
    <x v="900"/>
    <x v="2"/>
    <n v="139"/>
    <s v="Product_139"/>
    <x v="2"/>
    <n v="1140.24"/>
    <n v="537.54"/>
    <n v="4"/>
    <n v="0"/>
    <n v="559"/>
    <n v="5"/>
    <n v="4560.96"/>
    <n v="2410.8000000000002"/>
  </r>
  <r>
    <n v="1270"/>
    <x v="4183"/>
    <n v="17"/>
    <x v="1"/>
    <d v="2020-12-05T00:00:00"/>
    <n v="1"/>
    <n v="10382"/>
    <x v="769"/>
    <x v="0"/>
    <n v="101"/>
    <s v="Product_101"/>
    <x v="0"/>
    <n v="272.01"/>
    <n v="118.25"/>
    <n v="4"/>
    <n v="0"/>
    <n v="1695"/>
    <n v="1"/>
    <n v="1088.04"/>
    <n v="615.04"/>
  </r>
  <r>
    <n v="1420"/>
    <x v="4184"/>
    <n v="44"/>
    <x v="2"/>
    <d v="2021-08-02T00:00:00"/>
    <n v="0"/>
    <n v="10185"/>
    <x v="703"/>
    <x v="0"/>
    <n v="129"/>
    <s v="Product_129"/>
    <x v="1"/>
    <n v="623.84"/>
    <n v="289.07"/>
    <n v="5"/>
    <n v="0"/>
    <n v="516"/>
    <n v="4"/>
    <n v="3119.2"/>
    <n v="1673.85"/>
  </r>
  <r>
    <n v="1706"/>
    <x v="4185"/>
    <n v="14"/>
    <x v="1"/>
    <d v="2023-08-15T00:00:00"/>
    <n v="1"/>
    <n v="12686"/>
    <x v="676"/>
    <x v="0"/>
    <n v="114"/>
    <s v="Product_114"/>
    <x v="1"/>
    <n v="1001.21"/>
    <n v="429.51499999999999"/>
    <n v="3"/>
    <n v="0"/>
    <n v="505"/>
    <n v="2"/>
    <n v="3003.63"/>
    <n v="1715.08"/>
  </r>
  <r>
    <n v="2390"/>
    <x v="4186"/>
    <n v="31"/>
    <x v="2"/>
    <d v="2022-06-27T00:00:00"/>
    <n v="0"/>
    <n v="10927"/>
    <x v="875"/>
    <x v="2"/>
    <n v="117"/>
    <s v="Product_117"/>
    <x v="0"/>
    <n v="1251.1400000000001"/>
    <n v="603.91"/>
    <n v="5"/>
    <n v="0.2"/>
    <n v="385"/>
    <n v="5"/>
    <n v="5004.5600000000004"/>
    <n v="1985.01"/>
  </r>
  <r>
    <n v="2303"/>
    <x v="4187"/>
    <n v="39"/>
    <x v="4"/>
    <d v="2020-09-20T00:00:00"/>
    <n v="0"/>
    <n v="13443"/>
    <x v="1226"/>
    <x v="2"/>
    <n v="113"/>
    <s v="Product_113"/>
    <x v="3"/>
    <n v="1197.72"/>
    <n v="837.43"/>
    <n v="1"/>
    <n v="0"/>
    <n v="638"/>
    <n v="4"/>
    <n v="1197.72"/>
    <n v="360.29"/>
  </r>
  <r>
    <n v="2306"/>
    <x v="4188"/>
    <n v="67"/>
    <x v="3"/>
    <d v="2020-07-07T00:00:00"/>
    <n v="0"/>
    <n v="10963"/>
    <x v="1421"/>
    <x v="1"/>
    <n v="129"/>
    <s v="Product_129"/>
    <x v="3"/>
    <n v="1096.44"/>
    <n v="570.84"/>
    <n v="3"/>
    <n v="0"/>
    <n v="594"/>
    <n v="6"/>
    <n v="3289.32"/>
    <n v="1576.8"/>
  </r>
  <r>
    <n v="1039"/>
    <x v="4189"/>
    <n v="44"/>
    <x v="5"/>
    <d v="2021-10-11T00:00:00"/>
    <n v="0"/>
    <n v="10560"/>
    <x v="525"/>
    <x v="1"/>
    <n v="134"/>
    <s v="Product_134"/>
    <x v="3"/>
    <n v="570.69000000000005"/>
    <n v="429.51499999999999"/>
    <n v="1"/>
    <n v="0"/>
    <n v="531"/>
    <n v="5"/>
    <n v="570.69000000000005"/>
    <n v="141.18"/>
  </r>
  <r>
    <n v="1188"/>
    <x v="4190"/>
    <n v="28"/>
    <x v="3"/>
    <d v="2020-07-09T00:00:00"/>
    <n v="1"/>
    <n v="11189"/>
    <x v="822"/>
    <x v="0"/>
    <n v="127"/>
    <s v="Product_127"/>
    <x v="0"/>
    <n v="227.34"/>
    <n v="128.38999999999999"/>
    <n v="3"/>
    <n v="0"/>
    <n v="1577"/>
    <n v="1"/>
    <n v="682.02"/>
    <n v="296.85000000000002"/>
  </r>
  <r>
    <n v="2187"/>
    <x v="4191"/>
    <n v="35"/>
    <x v="2"/>
    <d v="2020-03-28T00:00:00"/>
    <n v="1"/>
    <n v="10897"/>
    <x v="1330"/>
    <x v="1"/>
    <n v="146"/>
    <s v="Product_146"/>
    <x v="1"/>
    <n v="364.41"/>
    <n v="218.64"/>
    <n v="2"/>
    <n v="0"/>
    <n v="769"/>
    <n v="3"/>
    <n v="728.82"/>
    <n v="291.54000000000002"/>
  </r>
  <r>
    <n v="1993"/>
    <x v="4192"/>
    <n v="53"/>
    <x v="0"/>
    <d v="2022-08-02T00:00:00"/>
    <n v="0"/>
    <n v="12686"/>
    <x v="886"/>
    <x v="2"/>
    <n v="133"/>
    <s v="Product_133"/>
    <x v="1"/>
    <n v="1304.01"/>
    <n v="429.51499999999999"/>
    <n v="4"/>
    <n v="0"/>
    <n v="510"/>
    <n v="4"/>
    <n v="5216.04"/>
    <n v="3497.98"/>
  </r>
  <r>
    <n v="1535"/>
    <x v="4193"/>
    <n v="28"/>
    <x v="0"/>
    <d v="2020-04-13T00:00:00"/>
    <n v="0"/>
    <n v="11928"/>
    <x v="264"/>
    <x v="1"/>
    <n v="129"/>
    <s v="Product_129"/>
    <x v="2"/>
    <n v="1293.1300000000001"/>
    <n v="623.86"/>
    <n v="4"/>
    <n v="0.2"/>
    <n v="861"/>
    <n v="3"/>
    <n v="4138.0200000000004"/>
    <n v="1642.58"/>
  </r>
  <r>
    <n v="2027"/>
    <x v="4194"/>
    <n v="56"/>
    <x v="3"/>
    <d v="2020-10-12T00:00:00"/>
    <n v="1"/>
    <n v="11837"/>
    <x v="6"/>
    <x v="1"/>
    <n v="137"/>
    <s v="Product_137"/>
    <x v="1"/>
    <n v="1429.76"/>
    <n v="790.85"/>
    <n v="1"/>
    <n v="0"/>
    <n v="1483"/>
    <n v="1"/>
    <n v="1429.76"/>
    <n v="638.91"/>
  </r>
  <r>
    <n v="1289"/>
    <x v="4195"/>
    <n v="32"/>
    <x v="0"/>
    <d v="2023-03-21T00:00:00"/>
    <n v="1"/>
    <n v="12368"/>
    <x v="716"/>
    <x v="2"/>
    <n v="139"/>
    <s v="Product_139"/>
    <x v="3"/>
    <n v="160.18"/>
    <n v="106.41"/>
    <n v="1"/>
    <n v="0"/>
    <n v="652"/>
    <n v="1"/>
    <n v="160.18"/>
    <n v="53.77"/>
  </r>
  <r>
    <n v="1432"/>
    <x v="4196"/>
    <n v="26"/>
    <x v="2"/>
    <d v="2022-06-06T00:00:00"/>
    <n v="0"/>
    <n v="11712"/>
    <x v="639"/>
    <x v="1"/>
    <n v="119"/>
    <s v="Product_119"/>
    <x v="3"/>
    <n v="828.37"/>
    <n v="342.01"/>
    <n v="2"/>
    <n v="0"/>
    <n v="940"/>
    <n v="1"/>
    <n v="1656.74"/>
    <n v="972.72"/>
  </r>
  <r>
    <n v="1470"/>
    <x v="4197"/>
    <n v="32"/>
    <x v="4"/>
    <d v="2024-01-23T00:00:00"/>
    <n v="0"/>
    <n v="11738"/>
    <x v="585"/>
    <x v="2"/>
    <n v="146"/>
    <s v="Product_146"/>
    <x v="2"/>
    <n v="990.59"/>
    <n v="546.88"/>
    <n v="5"/>
    <n v="0"/>
    <n v="344"/>
    <n v="7"/>
    <n v="4952.95"/>
    <n v="2218.5500000000002"/>
  </r>
  <r>
    <n v="2204"/>
    <x v="4198"/>
    <n v="15"/>
    <x v="5"/>
    <d v="2022-03-19T00:00:00"/>
    <n v="1"/>
    <n v="11180"/>
    <x v="925"/>
    <x v="1"/>
    <n v="124"/>
    <s v="Product_124"/>
    <x v="2"/>
    <n v="1080.45"/>
    <n v="448.71"/>
    <n v="3"/>
    <n v="0.05"/>
    <n v="1019"/>
    <n v="1"/>
    <n v="3079.28"/>
    <n v="1733.15"/>
  </r>
  <r>
    <n v="2271"/>
    <x v="4199"/>
    <n v="7"/>
    <x v="1"/>
    <d v="2022-10-13T00:00:00"/>
    <n v="0"/>
    <n v="10857"/>
    <x v="1156"/>
    <x v="1"/>
    <n v="114"/>
    <s v="Product_114"/>
    <x v="1"/>
    <n v="983.6"/>
    <n v="528.24"/>
    <n v="2"/>
    <n v="0"/>
    <n v="811"/>
    <n v="4"/>
    <n v="1967.2"/>
    <n v="910.72"/>
  </r>
  <r>
    <n v="1627"/>
    <x v="4200"/>
    <n v="38"/>
    <x v="2"/>
    <d v="2020-01-03T00:00:00"/>
    <n v="0"/>
    <n v="13802"/>
    <x v="805"/>
    <x v="0"/>
    <n v="147"/>
    <s v="Product_147"/>
    <x v="2"/>
    <n v="1166.52"/>
    <n v="686.68"/>
    <n v="2"/>
    <n v="0"/>
    <n v="729"/>
    <n v="5"/>
    <n v="2333.04"/>
    <n v="959.68"/>
  </r>
  <r>
    <n v="1278"/>
    <x v="4201"/>
    <n v="38"/>
    <x v="2"/>
    <d v="2022-02-22T00:00:00"/>
    <n v="1"/>
    <n v="13045"/>
    <x v="411"/>
    <x v="1"/>
    <n v="137"/>
    <s v="Product_137"/>
    <x v="2"/>
    <n v="571.23"/>
    <n v="356.11"/>
    <n v="1"/>
    <n v="0.05"/>
    <n v="804"/>
    <n v="3"/>
    <n v="542.66999999999996"/>
    <n v="186.56"/>
  </r>
  <r>
    <n v="1876"/>
    <x v="4202"/>
    <n v="43"/>
    <x v="1"/>
    <d v="2023-10-31T00:00:00"/>
    <n v="0"/>
    <n v="10284"/>
    <x v="78"/>
    <x v="0"/>
    <n v="105"/>
    <s v="Product_105"/>
    <x v="0"/>
    <n v="310.18"/>
    <n v="136.96"/>
    <n v="1"/>
    <n v="0.1"/>
    <n v="428"/>
    <n v="5"/>
    <n v="279.16000000000003"/>
    <n v="142.19999999999999"/>
  </r>
  <r>
    <n v="1580"/>
    <x v="4203"/>
    <n v="38"/>
    <x v="1"/>
    <d v="2022-05-23T00:00:00"/>
    <n v="0"/>
    <n v="13872"/>
    <x v="528"/>
    <x v="1"/>
    <n v="124"/>
    <s v="Product_124"/>
    <x v="1"/>
    <n v="346.65"/>
    <n v="155.97999999999999"/>
    <n v="5"/>
    <n v="0"/>
    <n v="387"/>
    <n v="5"/>
    <n v="1733.25"/>
    <n v="953.35"/>
  </r>
  <r>
    <n v="1862"/>
    <x v="4204"/>
    <n v="74"/>
    <x v="5"/>
    <d v="2020-12-19T00:00:00"/>
    <n v="1"/>
    <n v="13099"/>
    <x v="1086"/>
    <x v="0"/>
    <n v="134"/>
    <s v="Product_134"/>
    <x v="3"/>
    <n v="67.37"/>
    <n v="36.450000000000003"/>
    <n v="5"/>
    <n v="0.1"/>
    <n v="1230"/>
    <n v="3"/>
    <n v="303.17"/>
    <n v="120.92"/>
  </r>
  <r>
    <n v="1253"/>
    <x v="4205"/>
    <n v="42"/>
    <x v="5"/>
    <d v="2021-12-25T00:00:00"/>
    <n v="0"/>
    <n v="12398"/>
    <x v="397"/>
    <x v="1"/>
    <n v="131"/>
    <s v="Product_131"/>
    <x v="0"/>
    <n v="557.97"/>
    <n v="390.25"/>
    <n v="1"/>
    <n v="0"/>
    <n v="605"/>
    <n v="6"/>
    <n v="557.97"/>
    <n v="167.72"/>
  </r>
  <r>
    <n v="1180"/>
    <x v="4206"/>
    <n v="19"/>
    <x v="5"/>
    <d v="2021-03-15T00:00:00"/>
    <n v="1"/>
    <n v="12130"/>
    <x v="1177"/>
    <x v="2"/>
    <n v="130"/>
    <s v="Product_130"/>
    <x v="3"/>
    <n v="183.03"/>
    <n v="92.76"/>
    <n v="4"/>
    <n v="0"/>
    <n v="1388"/>
    <n v="2"/>
    <n v="732.12"/>
    <n v="361.08"/>
  </r>
  <r>
    <n v="1680"/>
    <x v="4207"/>
    <n v="23"/>
    <x v="0"/>
    <d v="2021-01-18T00:00:00"/>
    <n v="0"/>
    <n v="11647"/>
    <x v="1136"/>
    <x v="1"/>
    <n v="109"/>
    <s v="Product_109"/>
    <x v="2"/>
    <n v="516.16"/>
    <n v="272.67"/>
    <n v="5"/>
    <n v="0"/>
    <n v="665"/>
    <n v="3"/>
    <n v="2580.8000000000002"/>
    <n v="1217.45"/>
  </r>
  <r>
    <n v="1824"/>
    <x v="4208"/>
    <n v="40"/>
    <x v="2"/>
    <d v="2021-07-17T00:00:00"/>
    <n v="1"/>
    <n v="10665"/>
    <x v="3"/>
    <x v="2"/>
    <n v="127"/>
    <s v="Product_127"/>
    <x v="2"/>
    <n v="960.9"/>
    <n v="509.02"/>
    <n v="2"/>
    <n v="0"/>
    <n v="1125"/>
    <n v="5"/>
    <n v="1921.8"/>
    <n v="903.76"/>
  </r>
  <r>
    <n v="1699"/>
    <x v="4209"/>
    <n v="33"/>
    <x v="4"/>
    <d v="2021-07-27T00:00:00"/>
    <n v="0"/>
    <n v="11393"/>
    <x v="1413"/>
    <x v="2"/>
    <n v="128"/>
    <s v="Product_128"/>
    <x v="3"/>
    <n v="1346.99"/>
    <n v="571.41"/>
    <n v="1"/>
    <n v="0"/>
    <n v="433"/>
    <n v="9"/>
    <n v="1346.99"/>
    <n v="775.58"/>
  </r>
  <r>
    <n v="1565"/>
    <x v="4210"/>
    <n v="21"/>
    <x v="1"/>
    <d v="2022-07-02T00:00:00"/>
    <n v="1"/>
    <n v="12588"/>
    <x v="529"/>
    <x v="0"/>
    <n v="142"/>
    <s v="Product_142"/>
    <x v="0"/>
    <n v="1267.43"/>
    <n v="801.33"/>
    <n v="3"/>
    <n v="0"/>
    <n v="914"/>
    <n v="4"/>
    <n v="3802.29"/>
    <n v="1398.3"/>
  </r>
  <r>
    <n v="2349"/>
    <x v="4211"/>
    <n v="39"/>
    <x v="2"/>
    <d v="2020-10-31T00:00:00"/>
    <n v="1"/>
    <n v="13466"/>
    <x v="843"/>
    <x v="2"/>
    <n v="126"/>
    <s v="Product_126"/>
    <x v="0"/>
    <n v="416.38"/>
    <n v="198.17"/>
    <n v="3"/>
    <n v="0"/>
    <n v="535"/>
    <n v="5"/>
    <n v="1249.1400000000001"/>
    <n v="654.63"/>
  </r>
  <r>
    <n v="2380"/>
    <x v="4212"/>
    <n v="39"/>
    <x v="2"/>
    <d v="2020-11-03T00:00:00"/>
    <n v="1"/>
    <n v="12024"/>
    <x v="1095"/>
    <x v="2"/>
    <n v="118"/>
    <s v="Product_118"/>
    <x v="0"/>
    <n v="244.42"/>
    <n v="149.37"/>
    <n v="4"/>
    <n v="0"/>
    <n v="1268"/>
    <n v="3"/>
    <n v="977.68"/>
    <n v="380.2"/>
  </r>
  <r>
    <n v="1679"/>
    <x v="4213"/>
    <n v="63"/>
    <x v="5"/>
    <d v="2023-11-06T00:00:00"/>
    <n v="1"/>
    <n v="12527"/>
    <x v="729"/>
    <x v="0"/>
    <n v="136"/>
    <s v="Product_136"/>
    <x v="2"/>
    <n v="329.95"/>
    <n v="179.01"/>
    <n v="1"/>
    <n v="0"/>
    <n v="570"/>
    <n v="3"/>
    <n v="329.95"/>
    <n v="150.94"/>
  </r>
  <r>
    <n v="1390"/>
    <x v="4214"/>
    <n v="26"/>
    <x v="5"/>
    <d v="2023-06-22T00:00:00"/>
    <n v="0"/>
    <n v="12260"/>
    <x v="316"/>
    <x v="1"/>
    <n v="108"/>
    <s v="Product_108"/>
    <x v="1"/>
    <n v="1457.93"/>
    <n v="850.75"/>
    <n v="2"/>
    <n v="0.05"/>
    <n v="559"/>
    <n v="5"/>
    <n v="2770.07"/>
    <n v="1068.57"/>
  </r>
  <r>
    <n v="2108"/>
    <x v="4215"/>
    <n v="33"/>
    <x v="2"/>
    <d v="2023-06-17T00:00:00"/>
    <n v="0"/>
    <n v="13685"/>
    <x v="1422"/>
    <x v="1"/>
    <n v="118"/>
    <s v="Product_118"/>
    <x v="2"/>
    <n v="846.74"/>
    <n v="352.41"/>
    <n v="4"/>
    <n v="0"/>
    <n v="440"/>
    <n v="3"/>
    <n v="3386.96"/>
    <n v="1977.32"/>
  </r>
  <r>
    <n v="2340"/>
    <x v="4216"/>
    <n v="63"/>
    <x v="5"/>
    <d v="2021-05-18T00:00:00"/>
    <n v="0"/>
    <n v="10929"/>
    <x v="1320"/>
    <x v="2"/>
    <n v="120"/>
    <s v="Product_120"/>
    <x v="3"/>
    <n v="314.63"/>
    <n v="209.85"/>
    <n v="2"/>
    <n v="0"/>
    <n v="368"/>
    <n v="2"/>
    <n v="629.26"/>
    <n v="209.56"/>
  </r>
  <r>
    <n v="1211"/>
    <x v="4217"/>
    <n v="44"/>
    <x v="0"/>
    <d v="2023-08-18T00:00:00"/>
    <n v="0"/>
    <n v="12407"/>
    <x v="1090"/>
    <x v="0"/>
    <n v="132"/>
    <s v="Product_132"/>
    <x v="0"/>
    <n v="1269.08"/>
    <n v="600.47"/>
    <n v="3"/>
    <n v="0"/>
    <n v="401"/>
    <n v="2"/>
    <n v="3807.24"/>
    <n v="2005.83"/>
  </r>
  <r>
    <n v="1383"/>
    <x v="4218"/>
    <n v="26"/>
    <x v="1"/>
    <d v="2021-08-27T00:00:00"/>
    <n v="1"/>
    <n v="10213"/>
    <x v="899"/>
    <x v="1"/>
    <n v="129"/>
    <s v="Product_129"/>
    <x v="1"/>
    <n v="623.03"/>
    <n v="374.46"/>
    <n v="2"/>
    <n v="0"/>
    <n v="485"/>
    <n v="5"/>
    <n v="1246.06"/>
    <n v="497.14"/>
  </r>
  <r>
    <n v="1341"/>
    <x v="4219"/>
    <n v="29"/>
    <x v="2"/>
    <d v="2022-10-18T00:00:00"/>
    <n v="0"/>
    <n v="10303"/>
    <x v="1213"/>
    <x v="0"/>
    <n v="149"/>
    <s v="Product_149"/>
    <x v="0"/>
    <n v="1353.87"/>
    <n v="865.67"/>
    <n v="3"/>
    <n v="0"/>
    <n v="806"/>
    <n v="5"/>
    <n v="4061.61"/>
    <n v="1464.6"/>
  </r>
  <r>
    <n v="1843"/>
    <x v="4220"/>
    <n v="21"/>
    <x v="1"/>
    <d v="2022-04-23T00:00:00"/>
    <n v="1"/>
    <n v="13226"/>
    <x v="407"/>
    <x v="0"/>
    <n v="148"/>
    <s v="Product_148"/>
    <x v="2"/>
    <n v="427.98"/>
    <n v="429.51499999999999"/>
    <n v="5"/>
    <n v="0.2"/>
    <n v="984"/>
    <n v="4"/>
    <n v="1711.92"/>
    <n v="-435.65"/>
  </r>
  <r>
    <n v="2061"/>
    <x v="4221"/>
    <n v="41"/>
    <x v="0"/>
    <d v="2023-01-02T00:00:00"/>
    <n v="1"/>
    <n v="11403"/>
    <x v="1131"/>
    <x v="2"/>
    <n v="118"/>
    <s v="Product_118"/>
    <x v="1"/>
    <n v="620.16999999999996"/>
    <n v="310.83"/>
    <n v="3"/>
    <n v="0"/>
    <n v="700"/>
    <n v="2"/>
    <n v="1860.51"/>
    <n v="928.02"/>
  </r>
  <r>
    <n v="1419"/>
    <x v="4222"/>
    <n v="55"/>
    <x v="5"/>
    <d v="2022-08-09T00:00:00"/>
    <n v="0"/>
    <n v="10199"/>
    <x v="1145"/>
    <x v="0"/>
    <n v="107"/>
    <s v="Product_107"/>
    <x v="1"/>
    <n v="782.17"/>
    <n v="542.33000000000004"/>
    <n v="3"/>
    <n v="0.05"/>
    <n v="401"/>
    <n v="8"/>
    <n v="2229.1799999999998"/>
    <n v="602.19000000000005"/>
  </r>
  <r>
    <n v="1750"/>
    <x v="4223"/>
    <n v="41"/>
    <x v="3"/>
    <d v="2020-05-04T00:00:00"/>
    <n v="0"/>
    <n v="13751"/>
    <x v="980"/>
    <x v="2"/>
    <n v="101"/>
    <s v="Product_101"/>
    <x v="2"/>
    <n v="1344.29"/>
    <n v="650.01"/>
    <n v="4"/>
    <n v="0"/>
    <n v="414"/>
    <n v="5"/>
    <n v="5377.16"/>
    <n v="2777.12"/>
  </r>
  <r>
    <n v="2192"/>
    <x v="4224"/>
    <n v="17"/>
    <x v="0"/>
    <d v="2020-06-28T00:00:00"/>
    <n v="1"/>
    <n v="12285"/>
    <x v="1182"/>
    <x v="0"/>
    <n v="128"/>
    <s v="Product_128"/>
    <x v="0"/>
    <n v="1309.7"/>
    <n v="896.62"/>
    <n v="4"/>
    <n v="0.1"/>
    <n v="1648"/>
    <n v="1"/>
    <n v="4714.92"/>
    <n v="1128.44"/>
  </r>
  <r>
    <n v="2366"/>
    <x v="4225"/>
    <n v="53"/>
    <x v="3"/>
    <d v="2021-07-26T00:00:00"/>
    <n v="1"/>
    <n v="10670"/>
    <x v="667"/>
    <x v="2"/>
    <n v="133"/>
    <s v="Product_133"/>
    <x v="0"/>
    <n v="882.81"/>
    <n v="394.5"/>
    <n v="1"/>
    <n v="0"/>
    <n v="1043"/>
    <n v="3"/>
    <n v="882.81"/>
    <n v="488.31"/>
  </r>
  <r>
    <n v="1305"/>
    <x v="4226"/>
    <n v="42"/>
    <x v="1"/>
    <d v="2022-02-23T00:00:00"/>
    <n v="1"/>
    <n v="11728"/>
    <x v="553"/>
    <x v="1"/>
    <n v="104"/>
    <s v="Product_104"/>
    <x v="0"/>
    <n v="371.57"/>
    <n v="192.01"/>
    <n v="1"/>
    <n v="0.2"/>
    <n v="1043"/>
    <n v="2"/>
    <n v="297.26"/>
    <n v="105.25"/>
  </r>
  <r>
    <n v="1701"/>
    <x v="4227"/>
    <n v="36"/>
    <x v="2"/>
    <d v="2020-10-08T00:00:00"/>
    <n v="1"/>
    <n v="13238"/>
    <x v="433"/>
    <x v="0"/>
    <n v="120"/>
    <s v="Product_120"/>
    <x v="2"/>
    <n v="634.87"/>
    <n v="280.33"/>
    <n v="3"/>
    <n v="0"/>
    <n v="991"/>
    <n v="3"/>
    <n v="1904.61"/>
    <n v="1063.6199999999999"/>
  </r>
  <r>
    <n v="1868"/>
    <x v="4228"/>
    <n v="33"/>
    <x v="5"/>
    <d v="2022-08-05T00:00:00"/>
    <n v="0"/>
    <n v="11249"/>
    <x v="318"/>
    <x v="2"/>
    <n v="136"/>
    <s v="Product_136"/>
    <x v="3"/>
    <n v="1464.67"/>
    <n v="586.85"/>
    <n v="5"/>
    <n v="0"/>
    <n v="470"/>
    <n v="4"/>
    <n v="7323.35"/>
    <n v="4389.1000000000004"/>
  </r>
  <r>
    <n v="1536"/>
    <x v="4229"/>
    <n v="11"/>
    <x v="0"/>
    <d v="2021-12-02T00:00:00"/>
    <n v="1"/>
    <n v="10878"/>
    <x v="1150"/>
    <x v="1"/>
    <n v="131"/>
    <s v="Product_131"/>
    <x v="3"/>
    <n v="931.27"/>
    <n v="445.22"/>
    <n v="1"/>
    <n v="0"/>
    <n v="750"/>
    <n v="5"/>
    <n v="931.27"/>
    <n v="486.05"/>
  </r>
  <r>
    <n v="2135"/>
    <x v="4230"/>
    <n v="49"/>
    <x v="5"/>
    <d v="2023-09-08T00:00:00"/>
    <n v="0"/>
    <n v="10250"/>
    <x v="110"/>
    <x v="2"/>
    <n v="138"/>
    <s v="Product_138"/>
    <x v="0"/>
    <n v="1182.5899999999999"/>
    <n v="503.98"/>
    <n v="3"/>
    <n v="0"/>
    <n v="511"/>
    <n v="3"/>
    <n v="3547.77"/>
    <n v="2035.83"/>
  </r>
  <r>
    <n v="2434"/>
    <x v="4231"/>
    <n v="20"/>
    <x v="3"/>
    <d v="2022-12-12T00:00:00"/>
    <n v="0"/>
    <n v="13351"/>
    <x v="1192"/>
    <x v="2"/>
    <n v="128"/>
    <s v="Product_128"/>
    <x v="1"/>
    <n v="702.3"/>
    <n v="488.73"/>
    <n v="4"/>
    <n v="0"/>
    <n v="751"/>
    <n v="4"/>
    <n v="2809.2"/>
    <n v="854.28"/>
  </r>
  <r>
    <n v="1205"/>
    <x v="4232"/>
    <n v="28"/>
    <x v="3"/>
    <d v="2021-05-25T00:00:00"/>
    <n v="0"/>
    <n v="12523"/>
    <x v="519"/>
    <x v="2"/>
    <n v="103"/>
    <s v="Product_103"/>
    <x v="3"/>
    <n v="821.41"/>
    <n v="516.25"/>
    <n v="1"/>
    <n v="0"/>
    <n v="417"/>
    <n v="5"/>
    <n v="821.41"/>
    <n v="305.16000000000003"/>
  </r>
  <r>
    <n v="2208"/>
    <x v="4233"/>
    <n v="46"/>
    <x v="4"/>
    <d v="2023-07-15T00:00:00"/>
    <n v="0"/>
    <n v="10497"/>
    <x v="1324"/>
    <x v="2"/>
    <n v="106"/>
    <s v="Product_106"/>
    <x v="0"/>
    <n v="671.98"/>
    <n v="269.54000000000002"/>
    <n v="1"/>
    <n v="0.05"/>
    <n v="536"/>
    <n v="3"/>
    <n v="638.38"/>
    <n v="368.84"/>
  </r>
  <r>
    <n v="2405"/>
    <x v="4234"/>
    <n v="12"/>
    <x v="2"/>
    <d v="2023-01-18T00:00:00"/>
    <n v="0"/>
    <n v="11987"/>
    <x v="1355"/>
    <x v="2"/>
    <n v="145"/>
    <s v="Product_145"/>
    <x v="3"/>
    <n v="1069.24"/>
    <n v="499.44"/>
    <n v="3"/>
    <n v="0"/>
    <n v="692"/>
    <n v="6"/>
    <n v="3207.72"/>
    <n v="1709.4"/>
  </r>
  <r>
    <n v="1495"/>
    <x v="4235"/>
    <n v="20"/>
    <x v="3"/>
    <d v="2020-02-09T00:00:00"/>
    <n v="0"/>
    <n v="10977"/>
    <x v="170"/>
    <x v="0"/>
    <n v="123"/>
    <s v="Product_123"/>
    <x v="0"/>
    <n v="1284.6300000000001"/>
    <n v="772.11"/>
    <n v="3"/>
    <n v="0"/>
    <n v="1788"/>
    <n v="1"/>
    <n v="3853.89"/>
    <n v="1537.56"/>
  </r>
  <r>
    <n v="2402"/>
    <x v="4236"/>
    <n v="58"/>
    <x v="2"/>
    <d v="2022-02-22T00:00:00"/>
    <n v="1"/>
    <n v="13804"/>
    <x v="411"/>
    <x v="1"/>
    <n v="107"/>
    <s v="Product_107"/>
    <x v="3"/>
    <n v="785.68"/>
    <n v="408.21"/>
    <n v="2"/>
    <n v="0"/>
    <n v="935"/>
    <n v="3"/>
    <n v="1571.36"/>
    <n v="754.94"/>
  </r>
  <r>
    <n v="2070"/>
    <x v="4237"/>
    <n v="41"/>
    <x v="4"/>
    <d v="2023-12-31T00:00:00"/>
    <n v="0"/>
    <n v="13606"/>
    <x v="196"/>
    <x v="1"/>
    <n v="136"/>
    <s v="Product_136"/>
    <x v="3"/>
    <n v="747.26"/>
    <n v="485.38"/>
    <n v="2"/>
    <n v="0"/>
    <n v="367"/>
    <n v="6"/>
    <n v="1494.52"/>
    <n v="523.76"/>
  </r>
  <r>
    <n v="1503"/>
    <x v="4238"/>
    <n v="30"/>
    <x v="0"/>
    <d v="2022-01-05T00:00:00"/>
    <n v="1"/>
    <n v="13044"/>
    <x v="561"/>
    <x v="1"/>
    <n v="101"/>
    <s v="Product_101"/>
    <x v="1"/>
    <n v="543.41999999999996"/>
    <n v="299.67"/>
    <n v="5"/>
    <n v="0"/>
    <n v="827"/>
    <n v="5"/>
    <n v="2717.1"/>
    <n v="1218.75"/>
  </r>
  <r>
    <n v="2045"/>
    <x v="4239"/>
    <n v="41"/>
    <x v="4"/>
    <d v="2022-09-09T00:00:00"/>
    <n v="0"/>
    <n v="12748"/>
    <x v="1249"/>
    <x v="0"/>
    <n v="106"/>
    <s v="Product_106"/>
    <x v="1"/>
    <n v="306.79000000000002"/>
    <n v="182.88"/>
    <n v="1"/>
    <n v="0"/>
    <n v="331"/>
    <n v="5"/>
    <n v="306.79000000000002"/>
    <n v="123.91"/>
  </r>
  <r>
    <n v="1212"/>
    <x v="4240"/>
    <n v="50"/>
    <x v="2"/>
    <d v="2023-01-20T00:00:00"/>
    <n v="0"/>
    <n v="13482"/>
    <x v="765"/>
    <x v="2"/>
    <n v="124"/>
    <s v="Product_124"/>
    <x v="3"/>
    <n v="1411.91"/>
    <n v="817.65"/>
    <n v="2"/>
    <n v="0"/>
    <n v="712"/>
    <n v="4"/>
    <n v="2823.82"/>
    <n v="1188.52"/>
  </r>
  <r>
    <n v="1309"/>
    <x v="4241"/>
    <n v="56"/>
    <x v="3"/>
    <d v="2022-09-19T00:00:00"/>
    <n v="0"/>
    <n v="10783"/>
    <x v="537"/>
    <x v="0"/>
    <n v="137"/>
    <s v="Product_137"/>
    <x v="0"/>
    <n v="508.32"/>
    <n v="300.64999999999998"/>
    <n v="3"/>
    <n v="0"/>
    <n v="835"/>
    <n v="1"/>
    <n v="1524.96"/>
    <n v="623.01"/>
  </r>
  <r>
    <n v="1660"/>
    <x v="4242"/>
    <n v="23"/>
    <x v="1"/>
    <d v="2021-05-12T00:00:00"/>
    <n v="0"/>
    <n v="12476"/>
    <x v="43"/>
    <x v="2"/>
    <n v="145"/>
    <s v="Product_145"/>
    <x v="1"/>
    <n v="1211"/>
    <n v="567.99"/>
    <n v="1"/>
    <n v="0"/>
    <n v="441"/>
    <n v="8"/>
    <n v="1211"/>
    <n v="643.01"/>
  </r>
  <r>
    <n v="1752"/>
    <x v="4243"/>
    <n v="24"/>
    <x v="2"/>
    <d v="2023-03-04T00:00:00"/>
    <n v="1"/>
    <n v="10538"/>
    <x v="1074"/>
    <x v="0"/>
    <n v="136"/>
    <s v="Product_136"/>
    <x v="2"/>
    <n v="1087.25"/>
    <n v="556.66"/>
    <n v="2"/>
    <n v="0.2"/>
    <n v="482"/>
    <n v="4"/>
    <n v="1739.6"/>
    <n v="626.28"/>
  </r>
  <r>
    <n v="1271"/>
    <x v="4244"/>
    <n v="49"/>
    <x v="5"/>
    <d v="2022-10-25T00:00:00"/>
    <n v="0"/>
    <n v="10900"/>
    <x v="853"/>
    <x v="1"/>
    <n v="124"/>
    <s v="Product_124"/>
    <x v="1"/>
    <n v="1196.83"/>
    <n v="496.91"/>
    <n v="5"/>
    <n v="0"/>
    <n v="667"/>
    <n v="4"/>
    <n v="5984.15"/>
    <n v="3499.6"/>
  </r>
  <r>
    <n v="1937"/>
    <x v="4245"/>
    <n v="49"/>
    <x v="1"/>
    <d v="2021-10-20T00:00:00"/>
    <n v="0"/>
    <n v="11466"/>
    <x v="1078"/>
    <x v="0"/>
    <n v="138"/>
    <s v="Product_138"/>
    <x v="3"/>
    <n v="1408.31"/>
    <n v="811.6"/>
    <n v="5"/>
    <n v="0"/>
    <n v="362"/>
    <n v="3"/>
    <n v="7041.55"/>
    <n v="2983.55"/>
  </r>
  <r>
    <n v="2225"/>
    <x v="4246"/>
    <n v="19"/>
    <x v="2"/>
    <d v="2022-06-03T00:00:00"/>
    <n v="0"/>
    <n v="13015"/>
    <x v="777"/>
    <x v="2"/>
    <n v="145"/>
    <s v="Product_145"/>
    <x v="3"/>
    <n v="953.89"/>
    <n v="512.98"/>
    <n v="5"/>
    <n v="0"/>
    <n v="570"/>
    <n v="3"/>
    <n v="4769.45"/>
    <n v="2204.5500000000002"/>
  </r>
  <r>
    <n v="1031"/>
    <x v="4247"/>
    <n v="25"/>
    <x v="5"/>
    <d v="2021-07-07T00:00:00"/>
    <n v="1"/>
    <n v="10209"/>
    <x v="646"/>
    <x v="1"/>
    <n v="129"/>
    <s v="Product_129"/>
    <x v="2"/>
    <n v="1352.03"/>
    <n v="849.37"/>
    <n v="5"/>
    <n v="0"/>
    <n v="1196"/>
    <n v="3"/>
    <n v="6760.15"/>
    <n v="2513.3000000000002"/>
  </r>
  <r>
    <n v="1442"/>
    <x v="4248"/>
    <n v="37"/>
    <x v="4"/>
    <d v="2021-03-01T00:00:00"/>
    <n v="0"/>
    <n v="13618"/>
    <x v="878"/>
    <x v="1"/>
    <n v="137"/>
    <s v="Product_137"/>
    <x v="1"/>
    <n v="293.16000000000003"/>
    <n v="135.41"/>
    <n v="3"/>
    <n v="0"/>
    <n v="519"/>
    <n v="4"/>
    <n v="879.48"/>
    <n v="473.25"/>
  </r>
  <r>
    <n v="1161"/>
    <x v="4249"/>
    <n v="40"/>
    <x v="1"/>
    <d v="2020-02-23T00:00:00"/>
    <n v="0"/>
    <n v="11733"/>
    <x v="1013"/>
    <x v="2"/>
    <n v="145"/>
    <s v="Product_145"/>
    <x v="3"/>
    <n v="958.73"/>
    <n v="509.13"/>
    <n v="5"/>
    <n v="0.2"/>
    <n v="455"/>
    <n v="6"/>
    <n v="3834.92"/>
    <n v="1289.27"/>
  </r>
  <r>
    <n v="1766"/>
    <x v="4250"/>
    <n v="40"/>
    <x v="2"/>
    <d v="2021-10-15T00:00:00"/>
    <n v="1"/>
    <n v="10490"/>
    <x v="1210"/>
    <x v="2"/>
    <n v="132"/>
    <s v="Product_132"/>
    <x v="2"/>
    <n v="1169.8"/>
    <n v="531.35"/>
    <n v="4"/>
    <n v="0.2"/>
    <n v="1174"/>
    <n v="5"/>
    <n v="3743.36"/>
    <n v="1617.96"/>
  </r>
  <r>
    <n v="1253"/>
    <x v="4251"/>
    <n v="19"/>
    <x v="0"/>
    <d v="2023-05-07T00:00:00"/>
    <n v="0"/>
    <n v="12518"/>
    <x v="957"/>
    <x v="0"/>
    <n v="125"/>
    <s v="Product_125"/>
    <x v="2"/>
    <n v="443.88"/>
    <n v="259.31"/>
    <n v="5"/>
    <n v="0"/>
    <n v="605"/>
    <n v="6"/>
    <n v="2219.4"/>
    <n v="922.85"/>
  </r>
  <r>
    <n v="1520"/>
    <x v="4252"/>
    <n v="40"/>
    <x v="4"/>
    <d v="2021-03-24T00:00:00"/>
    <n v="0"/>
    <n v="11709"/>
    <x v="512"/>
    <x v="2"/>
    <n v="110"/>
    <s v="Product_110"/>
    <x v="0"/>
    <n v="1124.0899999999999"/>
    <n v="735.61"/>
    <n v="2"/>
    <n v="0"/>
    <n v="365"/>
    <n v="6"/>
    <n v="2248.1799999999998"/>
    <n v="776.96"/>
  </r>
  <r>
    <n v="1976"/>
    <x v="4253"/>
    <n v="29"/>
    <x v="5"/>
    <d v="2020-03-01T00:00:00"/>
    <n v="1"/>
    <n v="11753"/>
    <x v="1405"/>
    <x v="2"/>
    <n v="135"/>
    <s v="Product_135"/>
    <x v="1"/>
    <n v="1178.79"/>
    <n v="742.21"/>
    <n v="1"/>
    <n v="0.2"/>
    <n v="424"/>
    <n v="3"/>
    <n v="943.03"/>
    <n v="200.82"/>
  </r>
  <r>
    <n v="1009"/>
    <x v="4254"/>
    <n v="22"/>
    <x v="0"/>
    <d v="2021-07-29T00:00:00"/>
    <n v="0"/>
    <n v="12615"/>
    <x v="1384"/>
    <x v="2"/>
    <n v="125"/>
    <s v="Product_125"/>
    <x v="1"/>
    <n v="1255.22"/>
    <n v="857.64"/>
    <n v="2"/>
    <n v="0"/>
    <n v="359"/>
    <n v="5"/>
    <n v="2510.44"/>
    <n v="795.16"/>
  </r>
  <r>
    <n v="1725"/>
    <x v="4255"/>
    <n v="39"/>
    <x v="3"/>
    <d v="2020-04-29T00:00:00"/>
    <n v="0"/>
    <n v="11918"/>
    <x v="290"/>
    <x v="1"/>
    <n v="127"/>
    <s v="Product_127"/>
    <x v="1"/>
    <n v="503.68"/>
    <n v="348.3"/>
    <n v="1"/>
    <n v="0"/>
    <n v="504"/>
    <n v="9"/>
    <n v="503.68"/>
    <n v="155.38"/>
  </r>
  <r>
    <n v="1504"/>
    <x v="4256"/>
    <n v="38"/>
    <x v="4"/>
    <d v="2022-08-24T00:00:00"/>
    <n v="0"/>
    <n v="12034"/>
    <x v="1285"/>
    <x v="2"/>
    <n v="145"/>
    <s v="Product_145"/>
    <x v="3"/>
    <n v="1038.33"/>
    <n v="655.82"/>
    <n v="3"/>
    <n v="0"/>
    <n v="812"/>
    <n v="5"/>
    <n v="3114.99"/>
    <n v="1147.53"/>
  </r>
  <r>
    <n v="1784"/>
    <x v="4257"/>
    <n v="52"/>
    <x v="4"/>
    <d v="2022-12-20T00:00:00"/>
    <n v="0"/>
    <n v="12711"/>
    <x v="1172"/>
    <x v="1"/>
    <n v="132"/>
    <s v="Product_132"/>
    <x v="2"/>
    <n v="491.17"/>
    <n v="238.73"/>
    <n v="1"/>
    <n v="0"/>
    <n v="351"/>
    <n v="5"/>
    <n v="491.17"/>
    <n v="252.44"/>
  </r>
  <r>
    <n v="1435"/>
    <x v="4258"/>
    <n v="27"/>
    <x v="2"/>
    <d v="2022-01-02T00:00:00"/>
    <n v="1"/>
    <n v="11929"/>
    <x v="1423"/>
    <x v="1"/>
    <n v="112"/>
    <s v="Product_112"/>
    <x v="0"/>
    <n v="1121.6099999999999"/>
    <n v="522.41999999999996"/>
    <n v="4"/>
    <n v="0.2"/>
    <n v="860"/>
    <n v="3"/>
    <n v="3589.15"/>
    <n v="1499.47"/>
  </r>
  <r>
    <n v="2134"/>
    <x v="4259"/>
    <n v="43"/>
    <x v="2"/>
    <d v="2023-11-04T00:00:00"/>
    <n v="0"/>
    <n v="11486"/>
    <x v="295"/>
    <x v="1"/>
    <n v="104"/>
    <s v="Product_104"/>
    <x v="1"/>
    <n v="721.31"/>
    <n v="385.37"/>
    <n v="5"/>
    <n v="0.05"/>
    <n v="631"/>
    <n v="4"/>
    <n v="3426.22"/>
    <n v="1499.37"/>
  </r>
  <r>
    <n v="1152"/>
    <x v="4260"/>
    <n v="16"/>
    <x v="5"/>
    <d v="2021-04-21T00:00:00"/>
    <n v="1"/>
    <n v="12597"/>
    <x v="17"/>
    <x v="2"/>
    <n v="142"/>
    <s v="Product_142"/>
    <x v="0"/>
    <n v="916.44"/>
    <n v="639.83000000000004"/>
    <n v="2"/>
    <n v="0"/>
    <n v="1253"/>
    <n v="3"/>
    <n v="1832.88"/>
    <n v="553.22"/>
  </r>
  <r>
    <n v="1916"/>
    <x v="4261"/>
    <n v="35"/>
    <x v="4"/>
    <d v="2020-11-22T00:00:00"/>
    <n v="0"/>
    <n v="12003"/>
    <x v="32"/>
    <x v="2"/>
    <n v="126"/>
    <s v="Product_126"/>
    <x v="0"/>
    <n v="652.97"/>
    <n v="342.03"/>
    <n v="1"/>
    <n v="0.1"/>
    <n v="1265"/>
    <n v="6"/>
    <n v="587.66999999999996"/>
    <n v="245.64"/>
  </r>
  <r>
    <n v="1868"/>
    <x v="4262"/>
    <n v="46"/>
    <x v="2"/>
    <d v="2020-07-24T00:00:00"/>
    <n v="0"/>
    <n v="11500"/>
    <x v="704"/>
    <x v="1"/>
    <n v="103"/>
    <s v="Product_103"/>
    <x v="2"/>
    <n v="284.88"/>
    <n v="130.97"/>
    <n v="2"/>
    <n v="0"/>
    <n v="470"/>
    <n v="4"/>
    <n v="569.76"/>
    <n v="307.82"/>
  </r>
  <r>
    <n v="2125"/>
    <x v="4263"/>
    <n v="48"/>
    <x v="3"/>
    <d v="2021-05-22T00:00:00"/>
    <n v="0"/>
    <n v="10197"/>
    <x v="204"/>
    <x v="0"/>
    <n v="117"/>
    <s v="Product_117"/>
    <x v="1"/>
    <n v="308.14"/>
    <n v="210.55"/>
    <n v="5"/>
    <n v="0.1"/>
    <n v="549"/>
    <n v="7"/>
    <n v="1386.63"/>
    <n v="333.88"/>
  </r>
  <r>
    <n v="1752"/>
    <x v="4264"/>
    <n v="48"/>
    <x v="2"/>
    <d v="2023-09-07T00:00:00"/>
    <n v="1"/>
    <n v="11967"/>
    <x v="129"/>
    <x v="0"/>
    <n v="109"/>
    <s v="Product_109"/>
    <x v="0"/>
    <n v="162.47"/>
    <n v="83.8"/>
    <n v="3"/>
    <n v="0"/>
    <n v="482"/>
    <n v="4"/>
    <n v="487.41"/>
    <n v="236.01"/>
  </r>
  <r>
    <n v="2214"/>
    <x v="4265"/>
    <n v="52"/>
    <x v="4"/>
    <d v="2021-05-08T00:00:00"/>
    <n v="0"/>
    <n v="10520"/>
    <x v="176"/>
    <x v="0"/>
    <n v="129"/>
    <s v="Product_129"/>
    <x v="1"/>
    <n v="946.21"/>
    <n v="574.6"/>
    <n v="5"/>
    <n v="0"/>
    <n v="1012"/>
    <n v="3"/>
    <n v="4731.05"/>
    <n v="1858.05"/>
  </r>
  <r>
    <n v="1562"/>
    <x v="4266"/>
    <n v="33"/>
    <x v="1"/>
    <d v="2021-06-29T00:00:00"/>
    <n v="1"/>
    <n v="11522"/>
    <x v="1424"/>
    <x v="2"/>
    <n v="101"/>
    <s v="Product_101"/>
    <x v="1"/>
    <n v="1280.53"/>
    <n v="814.99"/>
    <n v="3"/>
    <n v="0"/>
    <n v="1049"/>
    <n v="6"/>
    <n v="3841.59"/>
    <n v="1396.62"/>
  </r>
  <r>
    <n v="2104"/>
    <x v="4267"/>
    <n v="47"/>
    <x v="0"/>
    <d v="2022-12-28T00:00:00"/>
    <n v="1"/>
    <n v="11534"/>
    <x v="867"/>
    <x v="1"/>
    <n v="118"/>
    <s v="Product_118"/>
    <x v="1"/>
    <n v="80.209999999999994"/>
    <n v="52.37"/>
    <n v="2"/>
    <n v="0"/>
    <n v="735"/>
    <n v="5"/>
    <n v="160.41999999999999"/>
    <n v="55.68"/>
  </r>
  <r>
    <n v="1488"/>
    <x v="4268"/>
    <n v="68"/>
    <x v="4"/>
    <d v="2020-04-24T00:00:00"/>
    <n v="1"/>
    <n v="11713"/>
    <x v="96"/>
    <x v="2"/>
    <n v="141"/>
    <s v="Product_141"/>
    <x v="0"/>
    <n v="146.05000000000001"/>
    <n v="94.4"/>
    <n v="3"/>
    <n v="0"/>
    <n v="756"/>
    <n v="6"/>
    <n v="438.15"/>
    <n v="154.94999999999999"/>
  </r>
  <r>
    <n v="1894"/>
    <x v="4269"/>
    <n v="32"/>
    <x v="3"/>
    <d v="2021-03-25T00:00:00"/>
    <n v="0"/>
    <n v="11348"/>
    <x v="93"/>
    <x v="1"/>
    <n v="120"/>
    <s v="Product_120"/>
    <x v="2"/>
    <n v="713.33"/>
    <n v="464.29"/>
    <n v="3"/>
    <n v="0"/>
    <n v="742"/>
    <n v="6"/>
    <n v="2139.9899999999998"/>
    <n v="747.12"/>
  </r>
  <r>
    <n v="2111"/>
    <x v="4270"/>
    <n v="60"/>
    <x v="4"/>
    <d v="2023-03-25T00:00:00"/>
    <n v="0"/>
    <n v="10687"/>
    <x v="568"/>
    <x v="0"/>
    <n v="141"/>
    <s v="Product_141"/>
    <x v="2"/>
    <n v="1119.7"/>
    <n v="672.15"/>
    <n v="3"/>
    <n v="0.2"/>
    <n v="648"/>
    <n v="4"/>
    <n v="2687.28"/>
    <n v="670.83"/>
  </r>
  <r>
    <n v="2217"/>
    <x v="4271"/>
    <n v="53"/>
    <x v="3"/>
    <d v="2022-03-06T00:00:00"/>
    <n v="1"/>
    <n v="10466"/>
    <x v="942"/>
    <x v="2"/>
    <n v="134"/>
    <s v="Product_134"/>
    <x v="0"/>
    <n v="278.68"/>
    <n v="145.22999999999999"/>
    <n v="3"/>
    <n v="0.2"/>
    <n v="1032"/>
    <n v="2"/>
    <n v="668.83"/>
    <n v="233.14"/>
  </r>
  <r>
    <n v="1103"/>
    <x v="4272"/>
    <n v="36"/>
    <x v="4"/>
    <d v="2021-12-27T00:00:00"/>
    <n v="0"/>
    <n v="13844"/>
    <x v="664"/>
    <x v="0"/>
    <n v="128"/>
    <s v="Product_128"/>
    <x v="3"/>
    <n v="443.89"/>
    <n v="266.42"/>
    <n v="3"/>
    <n v="0"/>
    <n v="425"/>
    <n v="6"/>
    <n v="1331.67"/>
    <n v="532.41"/>
  </r>
  <r>
    <n v="2119"/>
    <x v="4273"/>
    <n v="37"/>
    <x v="0"/>
    <d v="2020-12-21T00:00:00"/>
    <n v="1"/>
    <n v="10595"/>
    <x v="749"/>
    <x v="1"/>
    <n v="148"/>
    <s v="Product_148"/>
    <x v="1"/>
    <n v="386.41"/>
    <n v="251.56"/>
    <n v="1"/>
    <n v="0.1"/>
    <n v="849"/>
    <n v="3"/>
    <n v="347.77"/>
    <n v="96.21"/>
  </r>
  <r>
    <n v="2446"/>
    <x v="4274"/>
    <n v="41"/>
    <x v="0"/>
    <d v="2020-12-26T00:00:00"/>
    <n v="0"/>
    <n v="10138"/>
    <x v="513"/>
    <x v="0"/>
    <n v="135"/>
    <s v="Product_135"/>
    <x v="1"/>
    <n v="628.62"/>
    <n v="429.51499999999999"/>
    <n v="3"/>
    <n v="0.2"/>
    <n v="679"/>
    <n v="2"/>
    <n v="1508.69"/>
    <n v="220.14"/>
  </r>
  <r>
    <n v="2221"/>
    <x v="4275"/>
    <n v="52"/>
    <x v="3"/>
    <d v="2021-04-29T00:00:00"/>
    <n v="1"/>
    <n v="11014"/>
    <x v="268"/>
    <x v="1"/>
    <n v="116"/>
    <s v="Product_116"/>
    <x v="2"/>
    <n v="376.25"/>
    <n v="183.97"/>
    <n v="3"/>
    <n v="0"/>
    <n v="1343"/>
    <n v="1"/>
    <n v="1128.75"/>
    <n v="576.84"/>
  </r>
  <r>
    <n v="2024"/>
    <x v="4276"/>
    <n v="46"/>
    <x v="4"/>
    <d v="2023-04-28T00:00:00"/>
    <n v="0"/>
    <n v="10241"/>
    <x v="650"/>
    <x v="2"/>
    <n v="121"/>
    <s v="Product_121"/>
    <x v="0"/>
    <n v="561.27"/>
    <n v="282.38"/>
    <n v="5"/>
    <n v="0"/>
    <n v="614"/>
    <n v="5"/>
    <n v="2806.35"/>
    <n v="1394.45"/>
  </r>
  <r>
    <n v="2006"/>
    <x v="4277"/>
    <n v="32"/>
    <x v="0"/>
    <d v="2021-10-13T00:00:00"/>
    <n v="1"/>
    <n v="12363"/>
    <x v="849"/>
    <x v="2"/>
    <n v="113"/>
    <s v="Product_113"/>
    <x v="0"/>
    <n v="1106.3900000000001"/>
    <n v="625.54"/>
    <n v="5"/>
    <n v="0.1"/>
    <n v="785"/>
    <n v="5"/>
    <n v="4978.76"/>
    <n v="1851.06"/>
  </r>
  <r>
    <n v="1406"/>
    <x v="4278"/>
    <n v="8"/>
    <x v="5"/>
    <d v="2023-11-29T00:00:00"/>
    <n v="0"/>
    <n v="12714"/>
    <x v="714"/>
    <x v="0"/>
    <n v="135"/>
    <s v="Product_135"/>
    <x v="3"/>
    <n v="935.96"/>
    <n v="389.11"/>
    <n v="5"/>
    <n v="0"/>
    <n v="399"/>
    <n v="5"/>
    <n v="4679.8"/>
    <n v="2734.25"/>
  </r>
  <r>
    <n v="2401"/>
    <x v="4279"/>
    <n v="50"/>
    <x v="4"/>
    <d v="2022-04-01T00:00:00"/>
    <n v="1"/>
    <n v="10732"/>
    <x v="876"/>
    <x v="2"/>
    <n v="142"/>
    <s v="Product_142"/>
    <x v="3"/>
    <n v="167.71"/>
    <n v="106.28"/>
    <n v="3"/>
    <n v="0"/>
    <n v="1093"/>
    <n v="6"/>
    <n v="503.13"/>
    <n v="184.29"/>
  </r>
  <r>
    <n v="1166"/>
    <x v="4280"/>
    <n v="11"/>
    <x v="0"/>
    <d v="2023-04-26T00:00:00"/>
    <n v="0"/>
    <n v="10134"/>
    <x v="1069"/>
    <x v="1"/>
    <n v="132"/>
    <s v="Product_132"/>
    <x v="2"/>
    <n v="974.73"/>
    <n v="430.49"/>
    <n v="5"/>
    <n v="0"/>
    <n v="333"/>
    <n v="3"/>
    <n v="4873.6499999999996"/>
    <n v="2721.2"/>
  </r>
  <r>
    <n v="1508"/>
    <x v="4281"/>
    <n v="19"/>
    <x v="1"/>
    <d v="2020-02-27T00:00:00"/>
    <n v="0"/>
    <n v="13259"/>
    <x v="1121"/>
    <x v="1"/>
    <n v="138"/>
    <s v="Product_138"/>
    <x v="3"/>
    <n v="741.76"/>
    <n v="429.51499999999999"/>
    <n v="1"/>
    <n v="0"/>
    <n v="428"/>
    <n v="6"/>
    <n v="741.76"/>
    <n v="312.24"/>
  </r>
  <r>
    <n v="1312"/>
    <x v="4282"/>
    <n v="33"/>
    <x v="1"/>
    <d v="2023-11-12T00:00:00"/>
    <n v="0"/>
    <n v="13761"/>
    <x v="754"/>
    <x v="0"/>
    <n v="106"/>
    <s v="Product_106"/>
    <x v="3"/>
    <n v="1405.12"/>
    <n v="645.37"/>
    <n v="2"/>
    <n v="0.2"/>
    <n v="387"/>
    <n v="5"/>
    <n v="2248.19"/>
    <n v="957.45"/>
  </r>
  <r>
    <n v="2441"/>
    <x v="4283"/>
    <n v="21"/>
    <x v="5"/>
    <d v="2023-05-12T00:00:00"/>
    <n v="0"/>
    <n v="12626"/>
    <x v="1035"/>
    <x v="1"/>
    <n v="138"/>
    <s v="Product_138"/>
    <x v="0"/>
    <n v="469.49"/>
    <n v="269.05"/>
    <n v="5"/>
    <n v="0"/>
    <n v="393"/>
    <n v="4"/>
    <n v="2347.4499999999998"/>
    <n v="1002.2"/>
  </r>
  <r>
    <n v="1762"/>
    <x v="4284"/>
    <n v="44"/>
    <x v="0"/>
    <d v="2021-12-21T00:00:00"/>
    <n v="1"/>
    <n v="13140"/>
    <x v="571"/>
    <x v="2"/>
    <n v="138"/>
    <s v="Product_138"/>
    <x v="0"/>
    <n v="1102.94"/>
    <n v="535.66999999999996"/>
    <n v="5"/>
    <n v="0.1"/>
    <n v="783"/>
    <n v="7"/>
    <n v="4963.2299999999996"/>
    <n v="2284.88"/>
  </r>
  <r>
    <n v="1680"/>
    <x v="4285"/>
    <n v="35"/>
    <x v="1"/>
    <d v="2023-08-03T00:00:00"/>
    <n v="0"/>
    <n v="12486"/>
    <x v="1023"/>
    <x v="0"/>
    <n v="113"/>
    <s v="Product_113"/>
    <x v="3"/>
    <n v="1109.75"/>
    <n v="429.51499999999999"/>
    <n v="1"/>
    <n v="0.05"/>
    <n v="665"/>
    <n v="3"/>
    <n v="1054.26"/>
    <n v="624.74"/>
  </r>
  <r>
    <n v="1476"/>
    <x v="4286"/>
    <n v="51"/>
    <x v="4"/>
    <d v="2023-02-28T00:00:00"/>
    <n v="0"/>
    <n v="12124"/>
    <x v="1061"/>
    <x v="0"/>
    <n v="146"/>
    <s v="Product_146"/>
    <x v="2"/>
    <n v="371.18"/>
    <n v="252.21"/>
    <n v="4"/>
    <n v="0"/>
    <n v="609"/>
    <n v="4"/>
    <n v="1484.72"/>
    <n v="475.88"/>
  </r>
  <r>
    <n v="1072"/>
    <x v="4287"/>
    <n v="15"/>
    <x v="2"/>
    <d v="2020-10-18T00:00:00"/>
    <n v="0"/>
    <n v="12447"/>
    <x v="767"/>
    <x v="2"/>
    <n v="139"/>
    <s v="Product_139"/>
    <x v="3"/>
    <n v="1359.67"/>
    <n v="889.44"/>
    <n v="4"/>
    <n v="0.05"/>
    <n v="514"/>
    <n v="7"/>
    <n v="5166.75"/>
    <n v="1608.99"/>
  </r>
  <r>
    <n v="2164"/>
    <x v="4288"/>
    <n v="30"/>
    <x v="0"/>
    <d v="2023-02-27T00:00:00"/>
    <n v="0"/>
    <n v="12421"/>
    <x v="335"/>
    <x v="2"/>
    <n v="113"/>
    <s v="Product_113"/>
    <x v="2"/>
    <n v="762.22"/>
    <n v="499.76"/>
    <n v="1"/>
    <n v="0"/>
    <n v="674"/>
    <n v="5"/>
    <n v="762.22"/>
    <n v="262.45999999999998"/>
  </r>
  <r>
    <n v="1581"/>
    <x v="4289"/>
    <n v="40"/>
    <x v="5"/>
    <d v="2021-01-20T00:00:00"/>
    <n v="0"/>
    <n v="13083"/>
    <x v="1077"/>
    <x v="2"/>
    <n v="147"/>
    <s v="Product_147"/>
    <x v="3"/>
    <n v="1034.3800000000001"/>
    <n v="593"/>
    <n v="5"/>
    <n v="0"/>
    <n v="453"/>
    <n v="3"/>
    <n v="5171.8999999999996"/>
    <n v="2206.9"/>
  </r>
  <r>
    <n v="1261"/>
    <x v="4290"/>
    <n v="40"/>
    <x v="0"/>
    <d v="2022-05-10T00:00:00"/>
    <n v="0"/>
    <n v="11510"/>
    <x v="564"/>
    <x v="0"/>
    <n v="112"/>
    <s v="Product_112"/>
    <x v="0"/>
    <n v="261.49"/>
    <n v="172.57"/>
    <n v="2"/>
    <n v="0.1"/>
    <n v="819"/>
    <n v="5"/>
    <n v="470.68"/>
    <n v="125.54"/>
  </r>
  <r>
    <n v="2363"/>
    <x v="4291"/>
    <n v="50"/>
    <x v="3"/>
    <d v="2023-01-15T00:00:00"/>
    <n v="0"/>
    <n v="11818"/>
    <x v="292"/>
    <x v="0"/>
    <n v="133"/>
    <s v="Product_133"/>
    <x v="0"/>
    <n v="423.82"/>
    <n v="268.52"/>
    <n v="5"/>
    <n v="0"/>
    <n v="645"/>
    <n v="4"/>
    <n v="2119.1"/>
    <n v="776.5"/>
  </r>
  <r>
    <n v="2331"/>
    <x v="4292"/>
    <n v="26"/>
    <x v="3"/>
    <d v="2021-09-24T00:00:00"/>
    <n v="1"/>
    <n v="10757"/>
    <x v="911"/>
    <x v="1"/>
    <n v="128"/>
    <s v="Product_128"/>
    <x v="2"/>
    <n v="899.86"/>
    <n v="617.28"/>
    <n v="1"/>
    <n v="0.1"/>
    <n v="1195"/>
    <n v="2"/>
    <n v="809.87"/>
    <n v="192.59"/>
  </r>
  <r>
    <n v="1244"/>
    <x v="4293"/>
    <n v="41"/>
    <x v="1"/>
    <d v="2020-12-25T00:00:00"/>
    <n v="0"/>
    <n v="12796"/>
    <x v="916"/>
    <x v="0"/>
    <n v="103"/>
    <s v="Product_103"/>
    <x v="3"/>
    <n v="512.59"/>
    <n v="214.93"/>
    <n v="1"/>
    <n v="0"/>
    <n v="338"/>
    <n v="5"/>
    <n v="512.59"/>
    <n v="297.66000000000003"/>
  </r>
  <r>
    <n v="2360"/>
    <x v="4294"/>
    <n v="47"/>
    <x v="3"/>
    <d v="2022-10-01T00:00:00"/>
    <n v="1"/>
    <n v="12811"/>
    <x v="57"/>
    <x v="0"/>
    <n v="118"/>
    <s v="Product_118"/>
    <x v="3"/>
    <n v="774.55"/>
    <n v="316.5"/>
    <n v="3"/>
    <n v="0.05"/>
    <n v="823"/>
    <n v="2"/>
    <n v="2207.4699999999998"/>
    <n v="1257.97"/>
  </r>
  <r>
    <n v="1560"/>
    <x v="4295"/>
    <n v="7"/>
    <x v="5"/>
    <d v="2020-03-18T00:00:00"/>
    <n v="0"/>
    <n v="10416"/>
    <x v="1071"/>
    <x v="1"/>
    <n v="126"/>
    <s v="Product_126"/>
    <x v="2"/>
    <n v="592.30999999999995"/>
    <n v="268.02999999999997"/>
    <n v="1"/>
    <n v="0"/>
    <n v="386"/>
    <n v="6"/>
    <n v="592.30999999999995"/>
    <n v="324.27999999999997"/>
  </r>
  <r>
    <n v="2099"/>
    <x v="4296"/>
    <n v="45"/>
    <x v="1"/>
    <d v="2020-03-07T00:00:00"/>
    <n v="0"/>
    <n v="10206"/>
    <x v="915"/>
    <x v="0"/>
    <n v="140"/>
    <s v="Product_140"/>
    <x v="3"/>
    <n v="978.8"/>
    <n v="664.34"/>
    <n v="3"/>
    <n v="0"/>
    <n v="909"/>
    <n v="4"/>
    <n v="2936.4"/>
    <n v="943.38"/>
  </r>
  <r>
    <n v="1174"/>
    <x v="4297"/>
    <n v="51"/>
    <x v="5"/>
    <d v="2020-04-25T00:00:00"/>
    <n v="1"/>
    <n v="12388"/>
    <x v="1070"/>
    <x v="1"/>
    <n v="102"/>
    <s v="Product_102"/>
    <x v="1"/>
    <n v="756.36"/>
    <n v="439.95"/>
    <n v="1"/>
    <n v="0"/>
    <n v="626"/>
    <n v="4"/>
    <n v="756.36"/>
    <n v="316.41000000000003"/>
  </r>
  <r>
    <n v="1108"/>
    <x v="4298"/>
    <n v="19"/>
    <x v="4"/>
    <d v="2021-04-21T00:00:00"/>
    <n v="0"/>
    <n v="11643"/>
    <x v="17"/>
    <x v="1"/>
    <n v="104"/>
    <s v="Product_104"/>
    <x v="0"/>
    <n v="56.68"/>
    <n v="29.92"/>
    <n v="3"/>
    <n v="0"/>
    <n v="407"/>
    <n v="5"/>
    <n v="170.04"/>
    <n v="80.28"/>
  </r>
  <r>
    <n v="1182"/>
    <x v="4299"/>
    <n v="35"/>
    <x v="5"/>
    <d v="2023-05-17T00:00:00"/>
    <n v="0"/>
    <n v="12768"/>
    <x v="19"/>
    <x v="1"/>
    <n v="128"/>
    <s v="Product_128"/>
    <x v="0"/>
    <n v="992.04"/>
    <n v="549.4"/>
    <n v="3"/>
    <n v="0"/>
    <n v="530"/>
    <n v="7"/>
    <n v="2976.12"/>
    <n v="1327.92"/>
  </r>
  <r>
    <n v="1191"/>
    <x v="4300"/>
    <n v="62"/>
    <x v="3"/>
    <d v="2021-03-24T00:00:00"/>
    <n v="0"/>
    <n v="10310"/>
    <x v="512"/>
    <x v="2"/>
    <n v="128"/>
    <s v="Product_128"/>
    <x v="2"/>
    <n v="662.08"/>
    <n v="429.61"/>
    <n v="5"/>
    <n v="0"/>
    <n v="692"/>
    <n v="4"/>
    <n v="3310.4"/>
    <n v="1162.3499999999999"/>
  </r>
  <r>
    <n v="1064"/>
    <x v="4301"/>
    <n v="49"/>
    <x v="4"/>
    <d v="2020-10-02T00:00:00"/>
    <n v="0"/>
    <n v="11331"/>
    <x v="567"/>
    <x v="2"/>
    <n v="125"/>
    <s v="Product_125"/>
    <x v="3"/>
    <n v="545.46"/>
    <n v="370.22"/>
    <n v="3"/>
    <n v="0"/>
    <n v="471"/>
    <n v="3"/>
    <n v="1636.38"/>
    <n v="525.72"/>
  </r>
  <r>
    <n v="1962"/>
    <x v="4302"/>
    <n v="46"/>
    <x v="3"/>
    <d v="2022-12-14T00:00:00"/>
    <n v="0"/>
    <n v="13364"/>
    <x v="1101"/>
    <x v="0"/>
    <n v="126"/>
    <s v="Product_126"/>
    <x v="2"/>
    <n v="186.51"/>
    <n v="115.43"/>
    <n v="4"/>
    <n v="0"/>
    <n v="581"/>
    <n v="4"/>
    <n v="746.04"/>
    <n v="284.32"/>
  </r>
  <r>
    <n v="2497"/>
    <x v="4303"/>
    <n v="54"/>
    <x v="5"/>
    <d v="2022-09-05T00:00:00"/>
    <n v="0"/>
    <n v="12672"/>
    <x v="26"/>
    <x v="1"/>
    <n v="145"/>
    <s v="Product_145"/>
    <x v="1"/>
    <n v="369.54"/>
    <n v="232.05"/>
    <n v="1"/>
    <n v="0"/>
    <n v="644"/>
    <n v="5"/>
    <n v="369.54"/>
    <n v="137.49"/>
  </r>
  <r>
    <n v="2123"/>
    <x v="4304"/>
    <n v="67"/>
    <x v="3"/>
    <d v="2020-02-01T00:00:00"/>
    <n v="1"/>
    <n v="11399"/>
    <x v="166"/>
    <x v="2"/>
    <n v="147"/>
    <s v="Product_147"/>
    <x v="3"/>
    <n v="374.47"/>
    <n v="185.78"/>
    <n v="2"/>
    <n v="0"/>
    <n v="1257"/>
    <n v="5"/>
    <n v="748.94"/>
    <n v="377.38"/>
  </r>
  <r>
    <n v="1863"/>
    <x v="4305"/>
    <n v="40"/>
    <x v="3"/>
    <d v="2021-10-11T00:00:00"/>
    <n v="0"/>
    <n v="11550"/>
    <x v="525"/>
    <x v="1"/>
    <n v="102"/>
    <s v="Product_102"/>
    <x v="1"/>
    <n v="1406.29"/>
    <n v="759.55"/>
    <n v="1"/>
    <n v="0.2"/>
    <n v="355"/>
    <n v="4"/>
    <n v="1125.03"/>
    <n v="365.48"/>
  </r>
  <r>
    <n v="2151"/>
    <x v="4306"/>
    <n v="41"/>
    <x v="3"/>
    <d v="2023-06-11T00:00:00"/>
    <n v="0"/>
    <n v="13411"/>
    <x v="982"/>
    <x v="1"/>
    <n v="142"/>
    <s v="Product_142"/>
    <x v="2"/>
    <n v="677.14"/>
    <n v="429.51499999999999"/>
    <n v="5"/>
    <n v="0.2"/>
    <n v="530"/>
    <n v="3"/>
    <n v="2708.56"/>
    <n v="560.99"/>
  </r>
  <r>
    <n v="2475"/>
    <x v="4307"/>
    <n v="54"/>
    <x v="0"/>
    <d v="2021-02-16T00:00:00"/>
    <n v="0"/>
    <n v="10082"/>
    <x v="1149"/>
    <x v="2"/>
    <n v="134"/>
    <s v="Product_134"/>
    <x v="0"/>
    <n v="111"/>
    <n v="70.569999999999993"/>
    <n v="5"/>
    <n v="0"/>
    <n v="1041"/>
    <n v="5"/>
    <n v="555"/>
    <n v="202.15"/>
  </r>
  <r>
    <n v="1368"/>
    <x v="4308"/>
    <n v="37"/>
    <x v="4"/>
    <d v="2020-09-24T00:00:00"/>
    <n v="1"/>
    <n v="11600"/>
    <x v="374"/>
    <x v="1"/>
    <n v="130"/>
    <s v="Product_130"/>
    <x v="1"/>
    <n v="251.28"/>
    <n v="152.1"/>
    <n v="3"/>
    <n v="0"/>
    <n v="1560"/>
    <n v="3"/>
    <n v="753.84"/>
    <n v="297.54000000000002"/>
  </r>
  <r>
    <n v="1850"/>
    <x v="4309"/>
    <n v="26"/>
    <x v="4"/>
    <d v="2021-11-28T00:00:00"/>
    <n v="1"/>
    <n v="11475"/>
    <x v="666"/>
    <x v="0"/>
    <n v="121"/>
    <s v="Product_121"/>
    <x v="3"/>
    <n v="164.6"/>
    <n v="69.06"/>
    <n v="5"/>
    <n v="0"/>
    <n v="629"/>
    <n v="4"/>
    <n v="823"/>
    <n v="477.7"/>
  </r>
  <r>
    <n v="1042"/>
    <x v="4310"/>
    <n v="31"/>
    <x v="4"/>
    <d v="2024-01-08T00:00:00"/>
    <n v="0"/>
    <n v="11026"/>
    <x v="1190"/>
    <x v="0"/>
    <n v="144"/>
    <s v="Product_144"/>
    <x v="2"/>
    <n v="903.86"/>
    <n v="372.26"/>
    <n v="5"/>
    <n v="0"/>
    <n v="359"/>
    <n v="7"/>
    <n v="4519.3"/>
    <n v="2658"/>
  </r>
  <r>
    <n v="2442"/>
    <x v="4311"/>
    <n v="44"/>
    <x v="5"/>
    <d v="2020-12-29T00:00:00"/>
    <n v="0"/>
    <n v="11479"/>
    <x v="1347"/>
    <x v="0"/>
    <n v="137"/>
    <s v="Product_137"/>
    <x v="2"/>
    <n v="320.60000000000002"/>
    <n v="140.78"/>
    <n v="1"/>
    <n v="0"/>
    <n v="615"/>
    <n v="5"/>
    <n v="320.60000000000002"/>
    <n v="179.82"/>
  </r>
  <r>
    <n v="1487"/>
    <x v="4312"/>
    <n v="33"/>
    <x v="2"/>
    <d v="2021-10-24T00:00:00"/>
    <n v="0"/>
    <n v="12920"/>
    <x v="801"/>
    <x v="0"/>
    <n v="144"/>
    <s v="Product_144"/>
    <x v="2"/>
    <n v="772.91"/>
    <n v="443.97"/>
    <n v="4"/>
    <n v="0"/>
    <n v="330"/>
    <n v="5"/>
    <n v="3091.64"/>
    <n v="1315.76"/>
  </r>
  <r>
    <n v="1077"/>
    <x v="4313"/>
    <n v="34"/>
    <x v="5"/>
    <d v="2020-01-05T00:00:00"/>
    <n v="0"/>
    <n v="12283"/>
    <x v="1425"/>
    <x v="2"/>
    <n v="123"/>
    <s v="Product_123"/>
    <x v="0"/>
    <n v="586.59"/>
    <n v="329.03"/>
    <n v="4"/>
    <n v="0"/>
    <n v="527"/>
    <n v="4"/>
    <n v="2346.36"/>
    <n v="1030.24"/>
  </r>
  <r>
    <n v="1825"/>
    <x v="4314"/>
    <n v="24"/>
    <x v="4"/>
    <d v="2020-02-14T00:00:00"/>
    <n v="1"/>
    <n v="12436"/>
    <x v="900"/>
    <x v="2"/>
    <n v="133"/>
    <s v="Product_133"/>
    <x v="2"/>
    <n v="1215.6199999999999"/>
    <n v="830.03"/>
    <n v="3"/>
    <n v="0"/>
    <n v="1185"/>
    <n v="3"/>
    <n v="3646.86"/>
    <n v="1156.77"/>
  </r>
  <r>
    <n v="2293"/>
    <x v="4315"/>
    <n v="61"/>
    <x v="1"/>
    <d v="2020-10-29T00:00:00"/>
    <n v="1"/>
    <n v="12440"/>
    <x v="507"/>
    <x v="0"/>
    <n v="102"/>
    <s v="Product_102"/>
    <x v="2"/>
    <n v="514.71"/>
    <n v="313.16000000000003"/>
    <n v="5"/>
    <n v="0"/>
    <n v="1525"/>
    <n v="2"/>
    <n v="2573.5500000000002"/>
    <n v="1007.75"/>
  </r>
  <r>
    <n v="1673"/>
    <x v="4316"/>
    <n v="34"/>
    <x v="3"/>
    <d v="2023-04-16T00:00:00"/>
    <n v="0"/>
    <n v="11664"/>
    <x v="1002"/>
    <x v="2"/>
    <n v="127"/>
    <s v="Product_127"/>
    <x v="0"/>
    <n v="714.48"/>
    <n v="348.8"/>
    <n v="5"/>
    <n v="0"/>
    <n v="626"/>
    <n v="4"/>
    <n v="3572.4"/>
    <n v="1828.4"/>
  </r>
  <r>
    <n v="1700"/>
    <x v="4317"/>
    <n v="29"/>
    <x v="3"/>
    <d v="2023-12-14T00:00:00"/>
    <n v="0"/>
    <n v="11782"/>
    <x v="1247"/>
    <x v="0"/>
    <n v="148"/>
    <s v="Product_148"/>
    <x v="2"/>
    <n v="1095.8599999999999"/>
    <n v="491.44"/>
    <n v="4"/>
    <n v="0.1"/>
    <n v="384"/>
    <n v="3"/>
    <n v="3945.1"/>
    <n v="1979.34"/>
  </r>
  <r>
    <n v="1758"/>
    <x v="4318"/>
    <n v="30"/>
    <x v="2"/>
    <d v="2020-10-17T00:00:00"/>
    <n v="0"/>
    <n v="12794"/>
    <x v="1018"/>
    <x v="2"/>
    <n v="122"/>
    <s v="Product_122"/>
    <x v="2"/>
    <n v="678.36"/>
    <n v="444.23"/>
    <n v="3"/>
    <n v="0.1"/>
    <n v="475"/>
    <n v="7"/>
    <n v="1831.57"/>
    <n v="498.88"/>
  </r>
  <r>
    <n v="1727"/>
    <x v="4319"/>
    <n v="52"/>
    <x v="1"/>
    <d v="2020-08-15T00:00:00"/>
    <n v="1"/>
    <n v="12077"/>
    <x v="1029"/>
    <x v="2"/>
    <n v="134"/>
    <s v="Product_134"/>
    <x v="1"/>
    <n v="1200.1600000000001"/>
    <n v="645.54999999999995"/>
    <n v="5"/>
    <n v="0.1"/>
    <n v="1480"/>
    <n v="2"/>
    <n v="5400.72"/>
    <n v="2172.9699999999998"/>
  </r>
  <r>
    <n v="2338"/>
    <x v="4320"/>
    <n v="48"/>
    <x v="0"/>
    <d v="2022-12-13T00:00:00"/>
    <n v="0"/>
    <n v="11606"/>
    <x v="857"/>
    <x v="1"/>
    <n v="116"/>
    <s v="Product_116"/>
    <x v="2"/>
    <n v="1009.44"/>
    <n v="601.66999999999996"/>
    <n v="3"/>
    <n v="0"/>
    <n v="750"/>
    <n v="2"/>
    <n v="3028.32"/>
    <n v="1223.31"/>
  </r>
  <r>
    <n v="1924"/>
    <x v="4321"/>
    <n v="32"/>
    <x v="5"/>
    <d v="2022-01-17T00:00:00"/>
    <n v="0"/>
    <n v="10981"/>
    <x v="70"/>
    <x v="0"/>
    <n v="120"/>
    <s v="Product_120"/>
    <x v="0"/>
    <n v="645.27"/>
    <n v="367.51"/>
    <n v="1"/>
    <n v="0"/>
    <n v="375"/>
    <n v="6"/>
    <n v="645.27"/>
    <n v="277.76"/>
  </r>
  <r>
    <n v="1901"/>
    <x v="4322"/>
    <n v="40"/>
    <x v="0"/>
    <d v="2020-05-28T00:00:00"/>
    <n v="0"/>
    <n v="13219"/>
    <x v="331"/>
    <x v="1"/>
    <n v="126"/>
    <s v="Product_126"/>
    <x v="1"/>
    <n v="780.77"/>
    <n v="337.48"/>
    <n v="5"/>
    <n v="0"/>
    <n v="366"/>
    <n v="5"/>
    <n v="3903.85"/>
    <n v="2216.4499999999998"/>
  </r>
  <r>
    <n v="1888"/>
    <x v="4323"/>
    <n v="44"/>
    <x v="1"/>
    <d v="2022-04-02T00:00:00"/>
    <n v="1"/>
    <n v="10604"/>
    <x v="1426"/>
    <x v="0"/>
    <n v="116"/>
    <s v="Product_116"/>
    <x v="2"/>
    <n v="1452.45"/>
    <n v="605.84"/>
    <n v="5"/>
    <n v="0"/>
    <n v="1062"/>
    <n v="4"/>
    <n v="7262.25"/>
    <n v="4233.05"/>
  </r>
  <r>
    <n v="1992"/>
    <x v="4324"/>
    <n v="29"/>
    <x v="2"/>
    <d v="2023-12-13T00:00:00"/>
    <n v="0"/>
    <n v="12330"/>
    <x v="60"/>
    <x v="2"/>
    <n v="106"/>
    <s v="Product_106"/>
    <x v="0"/>
    <n v="1009.34"/>
    <n v="517.9"/>
    <n v="5"/>
    <n v="0"/>
    <n v="385"/>
    <n v="6"/>
    <n v="5046.7"/>
    <n v="2457.1999999999998"/>
  </r>
  <r>
    <n v="2191"/>
    <x v="4325"/>
    <n v="16"/>
    <x v="1"/>
    <d v="2023-09-18T00:00:00"/>
    <n v="0"/>
    <n v="13800"/>
    <x v="796"/>
    <x v="0"/>
    <n v="145"/>
    <s v="Product_145"/>
    <x v="3"/>
    <n v="1362.24"/>
    <n v="692.65"/>
    <n v="4"/>
    <n v="0.1"/>
    <n v="402"/>
    <n v="6"/>
    <n v="4904.0600000000004"/>
    <n v="2133.46"/>
  </r>
  <r>
    <n v="1338"/>
    <x v="4326"/>
    <n v="47"/>
    <x v="2"/>
    <d v="2022-03-21T00:00:00"/>
    <n v="0"/>
    <n v="10237"/>
    <x v="109"/>
    <x v="1"/>
    <n v="144"/>
    <s v="Product_144"/>
    <x v="2"/>
    <n v="309.2"/>
    <n v="186.18"/>
    <n v="4"/>
    <n v="0.2"/>
    <n v="460"/>
    <n v="5"/>
    <n v="989.44"/>
    <n v="244.72"/>
  </r>
  <r>
    <n v="1192"/>
    <x v="4327"/>
    <n v="30"/>
    <x v="0"/>
    <d v="2023-04-15T00:00:00"/>
    <n v="0"/>
    <n v="13810"/>
    <x v="960"/>
    <x v="1"/>
    <n v="123"/>
    <s v="Product_123"/>
    <x v="3"/>
    <n v="750.69"/>
    <n v="442.65"/>
    <n v="5"/>
    <n v="0.1"/>
    <n v="627"/>
    <n v="2"/>
    <n v="3378.11"/>
    <n v="1164.8599999999999"/>
  </r>
  <r>
    <n v="2476"/>
    <x v="4328"/>
    <n v="46"/>
    <x v="0"/>
    <d v="2020-07-25T00:00:00"/>
    <n v="0"/>
    <n v="10730"/>
    <x v="67"/>
    <x v="2"/>
    <n v="142"/>
    <s v="Product_142"/>
    <x v="1"/>
    <n v="1367.56"/>
    <n v="944.55"/>
    <n v="5"/>
    <n v="0.05"/>
    <n v="728"/>
    <n v="3"/>
    <n v="6495.91"/>
    <n v="1773.16"/>
  </r>
  <r>
    <n v="1282"/>
    <x v="4329"/>
    <n v="44"/>
    <x v="1"/>
    <d v="2021-11-20T00:00:00"/>
    <n v="0"/>
    <n v="11342"/>
    <x v="38"/>
    <x v="1"/>
    <n v="137"/>
    <s v="Product_137"/>
    <x v="0"/>
    <n v="517.79"/>
    <n v="340.41"/>
    <n v="1"/>
    <n v="0"/>
    <n v="404"/>
    <n v="5"/>
    <n v="517.79"/>
    <n v="177.38"/>
  </r>
  <r>
    <n v="2359"/>
    <x v="4330"/>
    <n v="40"/>
    <x v="1"/>
    <d v="2021-10-09T00:00:00"/>
    <n v="1"/>
    <n v="11994"/>
    <x v="330"/>
    <x v="2"/>
    <n v="108"/>
    <s v="Product_108"/>
    <x v="1"/>
    <n v="1453.11"/>
    <n v="797.72"/>
    <n v="1"/>
    <n v="0.05"/>
    <n v="1209"/>
    <n v="3"/>
    <n v="1380.45"/>
    <n v="582.73"/>
  </r>
  <r>
    <n v="1389"/>
    <x v="4331"/>
    <n v="33"/>
    <x v="3"/>
    <d v="2021-10-22T00:00:00"/>
    <n v="0"/>
    <n v="11360"/>
    <x v="652"/>
    <x v="2"/>
    <n v="106"/>
    <s v="Product_106"/>
    <x v="3"/>
    <n v="190.76"/>
    <n v="104.92"/>
    <n v="3"/>
    <n v="0.2"/>
    <n v="789"/>
    <n v="5"/>
    <n v="457.82"/>
    <n v="143.06"/>
  </r>
  <r>
    <n v="1999"/>
    <x v="4332"/>
    <n v="30"/>
    <x v="2"/>
    <d v="2020-10-06T00:00:00"/>
    <n v="1"/>
    <n v="12078"/>
    <x v="52"/>
    <x v="2"/>
    <n v="137"/>
    <s v="Product_137"/>
    <x v="3"/>
    <n v="1358.87"/>
    <n v="818.36"/>
    <n v="3"/>
    <n v="0"/>
    <n v="1548"/>
    <n v="1"/>
    <n v="4076.61"/>
    <n v="1621.53"/>
  </r>
  <r>
    <n v="1524"/>
    <x v="4333"/>
    <n v="22"/>
    <x v="3"/>
    <d v="2020-11-18T00:00:00"/>
    <n v="0"/>
    <n v="10977"/>
    <x v="299"/>
    <x v="2"/>
    <n v="122"/>
    <s v="Product_122"/>
    <x v="3"/>
    <n v="695.56"/>
    <n v="302.02999999999997"/>
    <n v="4"/>
    <n v="0"/>
    <n v="1226"/>
    <n v="3"/>
    <n v="2782.24"/>
    <n v="1574.12"/>
  </r>
  <r>
    <n v="2263"/>
    <x v="4334"/>
    <n v="30"/>
    <x v="5"/>
    <d v="2024-02-08T00:00:00"/>
    <n v="1"/>
    <n v="10914"/>
    <x v="913"/>
    <x v="2"/>
    <n v="106"/>
    <s v="Product_106"/>
    <x v="0"/>
    <n v="156.93"/>
    <n v="109.85"/>
    <n v="2"/>
    <n v="0"/>
    <n v="328"/>
    <n v="2"/>
    <n v="313.86"/>
    <n v="94.16"/>
  </r>
  <r>
    <n v="1658"/>
    <x v="4335"/>
    <n v="48"/>
    <x v="5"/>
    <d v="2022-06-13T00:00:00"/>
    <n v="0"/>
    <n v="13697"/>
    <x v="1050"/>
    <x v="1"/>
    <n v="132"/>
    <s v="Product_132"/>
    <x v="3"/>
    <n v="1325.31"/>
    <n v="736.4"/>
    <n v="1"/>
    <n v="0"/>
    <n v="768"/>
    <n v="4"/>
    <n v="1325.31"/>
    <n v="588.91"/>
  </r>
  <r>
    <n v="1715"/>
    <x v="4336"/>
    <n v="60"/>
    <x v="1"/>
    <d v="2023-08-02T00:00:00"/>
    <n v="0"/>
    <n v="11637"/>
    <x v="210"/>
    <x v="1"/>
    <n v="117"/>
    <s v="Product_117"/>
    <x v="3"/>
    <n v="415.31"/>
    <n v="279.49"/>
    <n v="3"/>
    <n v="0"/>
    <n v="518"/>
    <n v="5"/>
    <n v="1245.93"/>
    <n v="407.46"/>
  </r>
  <r>
    <n v="1890"/>
    <x v="4337"/>
    <n v="58"/>
    <x v="0"/>
    <d v="2022-09-24T00:00:00"/>
    <n v="0"/>
    <n v="11628"/>
    <x v="1427"/>
    <x v="1"/>
    <n v="138"/>
    <s v="Product_138"/>
    <x v="0"/>
    <n v="82.26"/>
    <n v="56.78"/>
    <n v="1"/>
    <n v="0.2"/>
    <n v="830"/>
    <n v="6"/>
    <n v="65.81"/>
    <n v="9.0299999999999994"/>
  </r>
  <r>
    <n v="2481"/>
    <x v="4338"/>
    <n v="42"/>
    <x v="5"/>
    <d v="2023-08-22T00:00:00"/>
    <n v="1"/>
    <n v="12254"/>
    <x v="935"/>
    <x v="1"/>
    <n v="117"/>
    <s v="Product_117"/>
    <x v="3"/>
    <n v="246.92"/>
    <n v="141.85"/>
    <n v="1"/>
    <n v="0"/>
    <n v="498"/>
    <n v="3"/>
    <n v="246.92"/>
    <n v="105.07"/>
  </r>
  <r>
    <n v="2112"/>
    <x v="4339"/>
    <n v="60"/>
    <x v="5"/>
    <d v="2021-11-10T00:00:00"/>
    <n v="0"/>
    <n v="11981"/>
    <x v="855"/>
    <x v="2"/>
    <n v="137"/>
    <s v="Product_137"/>
    <x v="2"/>
    <n v="1005.72"/>
    <n v="433.47"/>
    <n v="2"/>
    <n v="0"/>
    <n v="721"/>
    <n v="4"/>
    <n v="2011.44"/>
    <n v="1144.5"/>
  </r>
  <r>
    <n v="2118"/>
    <x v="4340"/>
    <n v="35"/>
    <x v="3"/>
    <d v="2020-12-22T00:00:00"/>
    <n v="1"/>
    <n v="12950"/>
    <x v="468"/>
    <x v="0"/>
    <n v="123"/>
    <s v="Product_123"/>
    <x v="3"/>
    <n v="1467.83"/>
    <n v="839.6"/>
    <n v="1"/>
    <n v="0"/>
    <n v="1167"/>
    <n v="2"/>
    <n v="1467.83"/>
    <n v="628.23"/>
  </r>
  <r>
    <n v="1451"/>
    <x v="4341"/>
    <n v="20"/>
    <x v="3"/>
    <d v="2023-12-19T00:00:00"/>
    <n v="0"/>
    <n v="13300"/>
    <x v="642"/>
    <x v="0"/>
    <n v="149"/>
    <s v="Product_149"/>
    <x v="0"/>
    <n v="211.62"/>
    <n v="122.59"/>
    <n v="2"/>
    <n v="0"/>
    <n v="334"/>
    <n v="3"/>
    <n v="423.24"/>
    <n v="178.06"/>
  </r>
  <r>
    <n v="1427"/>
    <x v="4342"/>
    <n v="68"/>
    <x v="5"/>
    <d v="2023-02-24T00:00:00"/>
    <n v="0"/>
    <n v="10582"/>
    <x v="1003"/>
    <x v="0"/>
    <n v="149"/>
    <s v="Product_149"/>
    <x v="3"/>
    <n v="719.82"/>
    <n v="458.35"/>
    <n v="2"/>
    <n v="0"/>
    <n v="441"/>
    <n v="4"/>
    <n v="1439.64"/>
    <n v="522.94000000000005"/>
  </r>
  <r>
    <n v="2174"/>
    <x v="4343"/>
    <n v="47"/>
    <x v="1"/>
    <d v="2023-11-21T00:00:00"/>
    <n v="0"/>
    <n v="13413"/>
    <x v="794"/>
    <x v="0"/>
    <n v="113"/>
    <s v="Product_113"/>
    <x v="0"/>
    <n v="311.92"/>
    <n v="129.28"/>
    <n v="1"/>
    <n v="0.05"/>
    <n v="407"/>
    <n v="2"/>
    <n v="296.32"/>
    <n v="167.04"/>
  </r>
  <r>
    <n v="2399"/>
    <x v="4344"/>
    <n v="16"/>
    <x v="3"/>
    <d v="2023-06-10T00:00:00"/>
    <n v="0"/>
    <n v="10459"/>
    <x v="1012"/>
    <x v="1"/>
    <n v="132"/>
    <s v="Product_132"/>
    <x v="3"/>
    <n v="1130.3"/>
    <n v="610.24"/>
    <n v="1"/>
    <n v="0"/>
    <n v="353"/>
    <n v="5"/>
    <n v="1130.3"/>
    <n v="520.05999999999995"/>
  </r>
  <r>
    <n v="2045"/>
    <x v="4345"/>
    <n v="63"/>
    <x v="5"/>
    <d v="2021-12-31T00:00:00"/>
    <n v="0"/>
    <n v="10135"/>
    <x v="1428"/>
    <x v="2"/>
    <n v="122"/>
    <s v="Product_122"/>
    <x v="2"/>
    <n v="221.19"/>
    <n v="149.71"/>
    <n v="3"/>
    <n v="0.2"/>
    <n v="331"/>
    <n v="5"/>
    <n v="530.86"/>
    <n v="81.73"/>
  </r>
  <r>
    <n v="1882"/>
    <x v="4346"/>
    <n v="28"/>
    <x v="0"/>
    <d v="2021-04-02T00:00:00"/>
    <n v="0"/>
    <n v="11976"/>
    <x v="5"/>
    <x v="1"/>
    <n v="107"/>
    <s v="Product_107"/>
    <x v="0"/>
    <n v="397.77"/>
    <n v="277.39999999999998"/>
    <n v="1"/>
    <n v="0"/>
    <n v="350"/>
    <n v="7"/>
    <n v="397.77"/>
    <n v="120.37"/>
  </r>
  <r>
    <n v="1312"/>
    <x v="4347"/>
    <n v="32"/>
    <x v="3"/>
    <d v="2023-09-25T00:00:00"/>
    <n v="0"/>
    <n v="10977"/>
    <x v="1429"/>
    <x v="1"/>
    <n v="122"/>
    <s v="Product_122"/>
    <x v="0"/>
    <n v="334.79"/>
    <n v="153.13999999999999"/>
    <n v="1"/>
    <n v="0"/>
    <n v="387"/>
    <n v="5"/>
    <n v="334.79"/>
    <n v="181.65"/>
  </r>
  <r>
    <n v="1839"/>
    <x v="4348"/>
    <n v="55"/>
    <x v="5"/>
    <d v="2023-04-21T00:00:00"/>
    <n v="0"/>
    <n v="10283"/>
    <x v="29"/>
    <x v="1"/>
    <n v="121"/>
    <s v="Product_121"/>
    <x v="0"/>
    <n v="851.15"/>
    <n v="562.76"/>
    <n v="1"/>
    <n v="0.2"/>
    <n v="608"/>
    <n v="3"/>
    <n v="680.92"/>
    <n v="118.16"/>
  </r>
  <r>
    <n v="1518"/>
    <x v="4349"/>
    <n v="60"/>
    <x v="2"/>
    <d v="2020-12-25T00:00:00"/>
    <n v="1"/>
    <n v="12897"/>
    <x v="916"/>
    <x v="2"/>
    <n v="106"/>
    <s v="Product_106"/>
    <x v="0"/>
    <n v="1316.12"/>
    <n v="584.19000000000005"/>
    <n v="3"/>
    <n v="0.2"/>
    <n v="932"/>
    <n v="3"/>
    <n v="3158.69"/>
    <n v="1406.12"/>
  </r>
  <r>
    <n v="2229"/>
    <x v="4350"/>
    <n v="24"/>
    <x v="3"/>
    <d v="2022-02-13T00:00:00"/>
    <n v="1"/>
    <n v="12398"/>
    <x v="1430"/>
    <x v="1"/>
    <n v="114"/>
    <s v="Product_114"/>
    <x v="3"/>
    <n v="791.08"/>
    <n v="516.05999999999995"/>
    <n v="2"/>
    <n v="0"/>
    <n v="1053"/>
    <n v="3"/>
    <n v="1582.16"/>
    <n v="550.04"/>
  </r>
  <r>
    <n v="1374"/>
    <x v="4351"/>
    <n v="62"/>
    <x v="2"/>
    <d v="2021-09-20T00:00:00"/>
    <n v="1"/>
    <n v="10016"/>
    <x v="1274"/>
    <x v="2"/>
    <n v="116"/>
    <s v="Product_116"/>
    <x v="3"/>
    <n v="134.44999999999999"/>
    <n v="64.959999999999994"/>
    <n v="3"/>
    <n v="0.1"/>
    <n v="814"/>
    <n v="5"/>
    <n v="363.02"/>
    <n v="168.14"/>
  </r>
  <r>
    <n v="1450"/>
    <x v="4352"/>
    <n v="53"/>
    <x v="3"/>
    <d v="2023-11-11T00:00:00"/>
    <n v="0"/>
    <n v="11238"/>
    <x v="773"/>
    <x v="0"/>
    <n v="103"/>
    <s v="Product_103"/>
    <x v="2"/>
    <n v="866.91"/>
    <n v="596.34"/>
    <n v="1"/>
    <n v="0"/>
    <n v="417"/>
    <n v="1"/>
    <n v="866.91"/>
    <n v="270.57"/>
  </r>
  <r>
    <n v="2014"/>
    <x v="4353"/>
    <n v="28"/>
    <x v="3"/>
    <d v="2021-08-26T00:00:00"/>
    <n v="0"/>
    <n v="13466"/>
    <x v="987"/>
    <x v="1"/>
    <n v="109"/>
    <s v="Product_109"/>
    <x v="2"/>
    <n v="1206.4100000000001"/>
    <n v="734.28"/>
    <n v="5"/>
    <n v="0"/>
    <n v="434"/>
    <n v="8"/>
    <n v="6032.05"/>
    <n v="2360.65"/>
  </r>
  <r>
    <n v="1594"/>
    <x v="4354"/>
    <n v="36"/>
    <x v="4"/>
    <d v="2020-09-17T00:00:00"/>
    <n v="0"/>
    <n v="11422"/>
    <x v="464"/>
    <x v="2"/>
    <n v="147"/>
    <s v="Product_147"/>
    <x v="3"/>
    <n v="241.63"/>
    <n v="125.58"/>
    <n v="1"/>
    <n v="0"/>
    <n v="975"/>
    <n v="3"/>
    <n v="241.63"/>
    <n v="116.05"/>
  </r>
  <r>
    <n v="2202"/>
    <x v="4355"/>
    <n v="62"/>
    <x v="4"/>
    <d v="2020-12-29T00:00:00"/>
    <n v="1"/>
    <n v="12461"/>
    <x v="1347"/>
    <x v="1"/>
    <n v="121"/>
    <s v="Product_121"/>
    <x v="1"/>
    <n v="155.43"/>
    <n v="75.27"/>
    <n v="3"/>
    <n v="0"/>
    <n v="551"/>
    <n v="3"/>
    <n v="466.29"/>
    <n v="240.48"/>
  </r>
  <r>
    <n v="2233"/>
    <x v="4356"/>
    <n v="16"/>
    <x v="2"/>
    <d v="2024-01-02T00:00:00"/>
    <n v="0"/>
    <n v="11267"/>
    <x v="1084"/>
    <x v="0"/>
    <n v="130"/>
    <s v="Product_130"/>
    <x v="0"/>
    <n v="322.32"/>
    <n v="151.66999999999999"/>
    <n v="3"/>
    <n v="0"/>
    <n v="335"/>
    <n v="4"/>
    <n v="966.96"/>
    <n v="511.95"/>
  </r>
  <r>
    <n v="1499"/>
    <x v="4357"/>
    <n v="60"/>
    <x v="1"/>
    <d v="2020-04-01T00:00:00"/>
    <n v="0"/>
    <n v="13166"/>
    <x v="443"/>
    <x v="2"/>
    <n v="130"/>
    <s v="Product_130"/>
    <x v="3"/>
    <n v="1131.83"/>
    <n v="683.89"/>
    <n v="4"/>
    <n v="0"/>
    <n v="608"/>
    <n v="5"/>
    <n v="4527.32"/>
    <n v="1791.76"/>
  </r>
  <r>
    <n v="1463"/>
    <x v="4358"/>
    <n v="52"/>
    <x v="5"/>
    <d v="2023-12-08T00:00:00"/>
    <n v="0"/>
    <n v="13704"/>
    <x v="77"/>
    <x v="0"/>
    <n v="142"/>
    <s v="Product_142"/>
    <x v="2"/>
    <n v="907.94"/>
    <n v="607.16999999999996"/>
    <n v="5"/>
    <n v="0"/>
    <n v="390"/>
    <n v="2"/>
    <n v="4539.7"/>
    <n v="1503.85"/>
  </r>
  <r>
    <n v="2147"/>
    <x v="4359"/>
    <n v="47"/>
    <x v="1"/>
    <d v="2023-03-19T00:00:00"/>
    <n v="0"/>
    <n v="12053"/>
    <x v="1271"/>
    <x v="0"/>
    <n v="142"/>
    <s v="Product_142"/>
    <x v="0"/>
    <n v="833.86"/>
    <n v="522.4"/>
    <n v="3"/>
    <n v="0"/>
    <n v="654"/>
    <n v="6"/>
    <n v="2501.58"/>
    <n v="934.38"/>
  </r>
  <r>
    <n v="1112"/>
    <x v="4360"/>
    <n v="41"/>
    <x v="1"/>
    <d v="2022-03-12T00:00:00"/>
    <n v="0"/>
    <n v="10779"/>
    <x v="536"/>
    <x v="2"/>
    <n v="132"/>
    <s v="Product_132"/>
    <x v="2"/>
    <n v="411.75"/>
    <n v="267.82"/>
    <n v="2"/>
    <n v="0"/>
    <n v="446"/>
    <n v="6"/>
    <n v="823.5"/>
    <n v="287.86"/>
  </r>
  <r>
    <n v="2035"/>
    <x v="4361"/>
    <n v="69"/>
    <x v="4"/>
    <d v="2023-03-08T00:00:00"/>
    <n v="0"/>
    <n v="12134"/>
    <x v="90"/>
    <x v="1"/>
    <n v="123"/>
    <s v="Product_123"/>
    <x v="1"/>
    <n v="531.74"/>
    <n v="337.34"/>
    <n v="1"/>
    <n v="0.1"/>
    <n v="548"/>
    <n v="8"/>
    <n v="478.57"/>
    <n v="141.22999999999999"/>
  </r>
  <r>
    <n v="2149"/>
    <x v="4362"/>
    <n v="71"/>
    <x v="5"/>
    <d v="2020-03-07T00:00:00"/>
    <n v="0"/>
    <n v="12236"/>
    <x v="915"/>
    <x v="2"/>
    <n v="103"/>
    <s v="Product_103"/>
    <x v="0"/>
    <n v="1450.53"/>
    <n v="1006.3"/>
    <n v="2"/>
    <n v="0"/>
    <n v="760"/>
    <n v="2"/>
    <n v="2901.06"/>
    <n v="888.46"/>
  </r>
  <r>
    <n v="1330"/>
    <x v="4363"/>
    <n v="30"/>
    <x v="4"/>
    <d v="2021-07-01T00:00:00"/>
    <n v="0"/>
    <n v="13686"/>
    <x v="661"/>
    <x v="0"/>
    <n v="101"/>
    <s v="Product_101"/>
    <x v="1"/>
    <n v="398.91"/>
    <n v="429.51499999999999"/>
    <n v="3"/>
    <n v="0"/>
    <n v="463"/>
    <n v="6"/>
    <n v="1196.73"/>
    <n v="-91.82"/>
  </r>
  <r>
    <n v="2306"/>
    <x v="4364"/>
    <n v="49"/>
    <x v="4"/>
    <d v="2023-05-18T00:00:00"/>
    <n v="0"/>
    <n v="11639"/>
    <x v="1059"/>
    <x v="2"/>
    <n v="103"/>
    <s v="Product_103"/>
    <x v="1"/>
    <n v="1357.39"/>
    <n v="628.55999999999995"/>
    <n v="3"/>
    <n v="0.2"/>
    <n v="594"/>
    <n v="6"/>
    <n v="3257.74"/>
    <n v="1372.06"/>
  </r>
  <r>
    <n v="1139"/>
    <x v="4365"/>
    <n v="68"/>
    <x v="4"/>
    <d v="2021-10-13T00:00:00"/>
    <n v="1"/>
    <n v="10419"/>
    <x v="849"/>
    <x v="1"/>
    <n v="137"/>
    <s v="Product_137"/>
    <x v="1"/>
    <n v="891.77"/>
    <n v="568.49"/>
    <n v="2"/>
    <n v="0"/>
    <n v="1176"/>
    <n v="3"/>
    <n v="1783.54"/>
    <n v="646.55999999999995"/>
  </r>
  <r>
    <n v="2424"/>
    <x v="4366"/>
    <n v="41"/>
    <x v="0"/>
    <d v="2023-06-06T00:00:00"/>
    <n v="0"/>
    <n v="11826"/>
    <x v="348"/>
    <x v="2"/>
    <n v="107"/>
    <s v="Product_107"/>
    <x v="3"/>
    <n v="228.78"/>
    <n v="113.62"/>
    <n v="2"/>
    <n v="0"/>
    <n v="575"/>
    <n v="6"/>
    <n v="457.56"/>
    <n v="230.32"/>
  </r>
  <r>
    <n v="1901"/>
    <x v="4367"/>
    <n v="43"/>
    <x v="1"/>
    <d v="2021-03-28T00:00:00"/>
    <n v="0"/>
    <n v="13138"/>
    <x v="1276"/>
    <x v="0"/>
    <n v="103"/>
    <s v="Product_103"/>
    <x v="2"/>
    <n v="727.6"/>
    <n v="508.4"/>
    <n v="4"/>
    <n v="0"/>
    <n v="366"/>
    <n v="5"/>
    <n v="2910.4"/>
    <n v="876.8"/>
  </r>
  <r>
    <n v="2120"/>
    <x v="4368"/>
    <n v="55"/>
    <x v="1"/>
    <d v="2023-02-08T00:00:00"/>
    <n v="1"/>
    <n v="13689"/>
    <x v="0"/>
    <x v="1"/>
    <n v="136"/>
    <s v="Product_136"/>
    <x v="0"/>
    <n v="1425.4"/>
    <n v="731.23"/>
    <n v="1"/>
    <n v="0"/>
    <n v="518"/>
    <n v="4"/>
    <n v="1425.4"/>
    <n v="694.17"/>
  </r>
  <r>
    <n v="1516"/>
    <x v="4369"/>
    <n v="9"/>
    <x v="1"/>
    <d v="2023-03-04T00:00:00"/>
    <n v="0"/>
    <n v="12295"/>
    <x v="1074"/>
    <x v="1"/>
    <n v="149"/>
    <s v="Product_149"/>
    <x v="3"/>
    <n v="656.92"/>
    <n v="320.47000000000003"/>
    <n v="2"/>
    <n v="0"/>
    <n v="669"/>
    <n v="5"/>
    <n v="1313.84"/>
    <n v="672.9"/>
  </r>
  <r>
    <n v="1568"/>
    <x v="4370"/>
    <n v="52"/>
    <x v="0"/>
    <d v="2020-01-08T00:00:00"/>
    <n v="0"/>
    <n v="10859"/>
    <x v="372"/>
    <x v="2"/>
    <n v="103"/>
    <s v="Product_103"/>
    <x v="2"/>
    <n v="1301.9100000000001"/>
    <n v="614.20000000000005"/>
    <n v="1"/>
    <n v="0.1"/>
    <n v="930"/>
    <n v="3"/>
    <n v="1171.72"/>
    <n v="557.52"/>
  </r>
  <r>
    <n v="1845"/>
    <x v="4371"/>
    <n v="23"/>
    <x v="3"/>
    <d v="2022-10-13T00:00:00"/>
    <n v="1"/>
    <n v="10206"/>
    <x v="1156"/>
    <x v="2"/>
    <n v="104"/>
    <s v="Product_104"/>
    <x v="3"/>
    <n v="421.82"/>
    <n v="252.06"/>
    <n v="5"/>
    <n v="0"/>
    <n v="811"/>
    <n v="3"/>
    <n v="2109.1"/>
    <n v="848.8"/>
  </r>
  <r>
    <n v="2092"/>
    <x v="4372"/>
    <n v="42"/>
    <x v="2"/>
    <d v="2020-10-15T00:00:00"/>
    <n v="0"/>
    <n v="13276"/>
    <x v="922"/>
    <x v="2"/>
    <n v="131"/>
    <s v="Product_131"/>
    <x v="2"/>
    <n v="877.84"/>
    <n v="379.9"/>
    <n v="3"/>
    <n v="0"/>
    <n v="410"/>
    <n v="5"/>
    <n v="2633.52"/>
    <n v="1493.82"/>
  </r>
  <r>
    <n v="1117"/>
    <x v="4373"/>
    <n v="57"/>
    <x v="2"/>
    <d v="2021-09-11T00:00:00"/>
    <n v="0"/>
    <n v="13390"/>
    <x v="347"/>
    <x v="0"/>
    <n v="102"/>
    <s v="Product_102"/>
    <x v="0"/>
    <n v="1273.5899999999999"/>
    <n v="873.77"/>
    <n v="2"/>
    <n v="0"/>
    <n v="736"/>
    <n v="5"/>
    <n v="2547.1799999999998"/>
    <n v="799.64"/>
  </r>
  <r>
    <n v="1887"/>
    <x v="4374"/>
    <n v="4"/>
    <x v="0"/>
    <d v="2020-06-08T00:00:00"/>
    <n v="1"/>
    <n v="13154"/>
    <x v="510"/>
    <x v="1"/>
    <n v="114"/>
    <s v="Product_114"/>
    <x v="0"/>
    <n v="1385"/>
    <n v="676.29"/>
    <n v="5"/>
    <n v="0"/>
    <n v="825"/>
    <n v="4"/>
    <n v="6925"/>
    <n v="3543.55"/>
  </r>
  <r>
    <n v="2082"/>
    <x v="4375"/>
    <n v="51"/>
    <x v="1"/>
    <d v="2021-02-05T00:00:00"/>
    <n v="0"/>
    <n v="12471"/>
    <x v="1319"/>
    <x v="1"/>
    <n v="137"/>
    <s v="Product_137"/>
    <x v="0"/>
    <n v="754.44"/>
    <n v="368.63"/>
    <n v="3"/>
    <n v="0.05"/>
    <n v="398"/>
    <n v="8"/>
    <n v="2150.15"/>
    <n v="1044.26"/>
  </r>
  <r>
    <n v="2056"/>
    <x v="4376"/>
    <n v="70"/>
    <x v="2"/>
    <d v="2021-11-12T00:00:00"/>
    <n v="0"/>
    <n v="13153"/>
    <x v="1313"/>
    <x v="1"/>
    <n v="131"/>
    <s v="Product_131"/>
    <x v="0"/>
    <n v="977.55"/>
    <n v="404.53"/>
    <n v="4"/>
    <n v="0.1"/>
    <n v="1028"/>
    <n v="4"/>
    <n v="3519.18"/>
    <n v="1901.06"/>
  </r>
  <r>
    <n v="2341"/>
    <x v="4377"/>
    <n v="32"/>
    <x v="0"/>
    <d v="2021-10-16T00:00:00"/>
    <n v="0"/>
    <n v="13870"/>
    <x v="548"/>
    <x v="1"/>
    <n v="102"/>
    <s v="Product_102"/>
    <x v="2"/>
    <n v="54.32"/>
    <n v="25.74"/>
    <n v="3"/>
    <n v="0"/>
    <n v="627"/>
    <n v="7"/>
    <n v="162.96"/>
    <n v="85.74"/>
  </r>
  <r>
    <n v="1049"/>
    <x v="4378"/>
    <n v="48"/>
    <x v="4"/>
    <d v="2020-12-09T00:00:00"/>
    <n v="0"/>
    <n v="12596"/>
    <x v="50"/>
    <x v="1"/>
    <n v="131"/>
    <s v="Product_131"/>
    <x v="3"/>
    <n v="417.17"/>
    <n v="219.3"/>
    <n v="2"/>
    <n v="0.05"/>
    <n v="1417"/>
    <n v="4"/>
    <n v="792.62"/>
    <n v="354.02"/>
  </r>
  <r>
    <n v="1018"/>
    <x v="4379"/>
    <n v="60"/>
    <x v="5"/>
    <d v="2023-07-26T00:00:00"/>
    <n v="0"/>
    <n v="13796"/>
    <x v="1412"/>
    <x v="0"/>
    <n v="147"/>
    <s v="Product_147"/>
    <x v="0"/>
    <n v="454.13"/>
    <n v="232.01"/>
    <n v="5"/>
    <n v="0.05"/>
    <n v="355"/>
    <n v="8"/>
    <n v="2157.12"/>
    <n v="997.07"/>
  </r>
  <r>
    <n v="1725"/>
    <x v="4380"/>
    <n v="16"/>
    <x v="2"/>
    <d v="2020-06-30T00:00:00"/>
    <n v="0"/>
    <n v="12534"/>
    <x v="1431"/>
    <x v="1"/>
    <n v="143"/>
    <s v="Product_143"/>
    <x v="0"/>
    <n v="185.56"/>
    <n v="89.42"/>
    <n v="5"/>
    <n v="0"/>
    <n v="504"/>
    <n v="9"/>
    <n v="927.8"/>
    <n v="480.7"/>
  </r>
  <r>
    <n v="1196"/>
    <x v="4381"/>
    <n v="51"/>
    <x v="5"/>
    <d v="2023-12-22T00:00:00"/>
    <n v="1"/>
    <n v="12180"/>
    <x v="442"/>
    <x v="2"/>
    <n v="122"/>
    <s v="Product_122"/>
    <x v="0"/>
    <n v="455.56"/>
    <n v="187.79"/>
    <n v="5"/>
    <n v="0.2"/>
    <n v="376"/>
    <n v="1"/>
    <n v="1822.24"/>
    <n v="883.29"/>
  </r>
  <r>
    <n v="2473"/>
    <x v="4382"/>
    <n v="55"/>
    <x v="1"/>
    <d v="2023-10-04T00:00:00"/>
    <n v="0"/>
    <n v="12040"/>
    <x v="75"/>
    <x v="0"/>
    <n v="110"/>
    <s v="Product_110"/>
    <x v="1"/>
    <n v="515.63"/>
    <n v="252.75"/>
    <n v="3"/>
    <n v="0.1"/>
    <n v="391"/>
    <n v="7"/>
    <n v="1392.2"/>
    <n v="633.95000000000005"/>
  </r>
  <r>
    <n v="1558"/>
    <x v="4383"/>
    <n v="49"/>
    <x v="2"/>
    <d v="2023-08-01T00:00:00"/>
    <n v="0"/>
    <n v="10114"/>
    <x v="844"/>
    <x v="0"/>
    <n v="130"/>
    <s v="Product_130"/>
    <x v="0"/>
    <n v="1454.71"/>
    <n v="921.56"/>
    <n v="1"/>
    <n v="0"/>
    <n v="519"/>
    <n v="7"/>
    <n v="1454.71"/>
    <n v="533.15"/>
  </r>
  <r>
    <n v="1451"/>
    <x v="4384"/>
    <n v="41"/>
    <x v="0"/>
    <d v="2024-02-02T00:00:00"/>
    <n v="0"/>
    <n v="12424"/>
    <x v="85"/>
    <x v="1"/>
    <n v="133"/>
    <s v="Product_133"/>
    <x v="0"/>
    <n v="1019.47"/>
    <n v="541.99"/>
    <n v="1"/>
    <n v="0"/>
    <n v="334"/>
    <n v="3"/>
    <n v="1019.47"/>
    <n v="477.48"/>
  </r>
  <r>
    <n v="1288"/>
    <x v="4385"/>
    <n v="24"/>
    <x v="3"/>
    <d v="2021-11-18T00:00:00"/>
    <n v="0"/>
    <n v="13024"/>
    <x v="547"/>
    <x v="2"/>
    <n v="119"/>
    <s v="Product_119"/>
    <x v="2"/>
    <n v="667.71"/>
    <n v="325.33"/>
    <n v="3"/>
    <n v="0.05"/>
    <n v="593"/>
    <n v="6"/>
    <n v="1902.97"/>
    <n v="926.98"/>
  </r>
  <r>
    <n v="2164"/>
    <x v="4386"/>
    <n v="60"/>
    <x v="2"/>
    <d v="2022-03-07T00:00:00"/>
    <n v="0"/>
    <n v="10210"/>
    <x v="580"/>
    <x v="2"/>
    <n v="146"/>
    <s v="Product_146"/>
    <x v="1"/>
    <n v="1482.68"/>
    <n v="728.64"/>
    <n v="2"/>
    <n v="0"/>
    <n v="674"/>
    <n v="5"/>
    <n v="2965.36"/>
    <n v="1508.08"/>
  </r>
  <r>
    <n v="2107"/>
    <x v="4387"/>
    <n v="40"/>
    <x v="2"/>
    <d v="2020-01-24T00:00:00"/>
    <n v="0"/>
    <n v="10131"/>
    <x v="141"/>
    <x v="1"/>
    <n v="125"/>
    <s v="Product_125"/>
    <x v="2"/>
    <n v="272.19"/>
    <n v="154.15"/>
    <n v="3"/>
    <n v="0.1"/>
    <n v="351"/>
    <n v="10"/>
    <n v="734.91"/>
    <n v="272.45999999999998"/>
  </r>
  <r>
    <n v="1390"/>
    <x v="4388"/>
    <n v="26"/>
    <x v="2"/>
    <d v="2021-06-27T00:00:00"/>
    <n v="0"/>
    <n v="11397"/>
    <x v="277"/>
    <x v="0"/>
    <n v="146"/>
    <s v="Product_146"/>
    <x v="3"/>
    <n v="740.27"/>
    <n v="429.51499999999999"/>
    <n v="1"/>
    <n v="0"/>
    <n v="559"/>
    <n v="5"/>
    <n v="740.27"/>
    <n v="310.76"/>
  </r>
  <r>
    <n v="1214"/>
    <x v="4389"/>
    <n v="35"/>
    <x v="2"/>
    <d v="2021-03-05T00:00:00"/>
    <n v="1"/>
    <n v="10153"/>
    <x v="1373"/>
    <x v="1"/>
    <n v="101"/>
    <s v="Product_101"/>
    <x v="1"/>
    <n v="988.24"/>
    <n v="582.30999999999995"/>
    <n v="3"/>
    <n v="0"/>
    <n v="406"/>
    <n v="3"/>
    <n v="2964.72"/>
    <n v="1217.79"/>
  </r>
  <r>
    <n v="1214"/>
    <x v="4390"/>
    <n v="45"/>
    <x v="0"/>
    <d v="2021-05-26T00:00:00"/>
    <n v="1"/>
    <n v="10919"/>
    <x v="259"/>
    <x v="0"/>
    <n v="132"/>
    <s v="Product_132"/>
    <x v="2"/>
    <n v="130.59"/>
    <n v="91"/>
    <n v="5"/>
    <n v="0"/>
    <n v="406"/>
    <n v="3"/>
    <n v="652.95000000000005"/>
    <n v="197.95"/>
  </r>
  <r>
    <n v="2426"/>
    <x v="4391"/>
    <n v="16"/>
    <x v="0"/>
    <d v="2023-11-20T00:00:00"/>
    <n v="0"/>
    <n v="11446"/>
    <x v="1246"/>
    <x v="1"/>
    <n v="125"/>
    <s v="Product_125"/>
    <x v="2"/>
    <n v="1089.6500000000001"/>
    <n v="449.32"/>
    <n v="2"/>
    <n v="0"/>
    <n v="408"/>
    <n v="4"/>
    <n v="2179.3000000000002"/>
    <n v="1280.6600000000001"/>
  </r>
  <r>
    <n v="1127"/>
    <x v="4392"/>
    <n v="40"/>
    <x v="3"/>
    <d v="2020-05-18T00:00:00"/>
    <n v="1"/>
    <n v="10951"/>
    <x v="219"/>
    <x v="2"/>
    <n v="141"/>
    <s v="Product_141"/>
    <x v="3"/>
    <n v="194.81"/>
    <n v="87.79"/>
    <n v="2"/>
    <n v="0"/>
    <n v="740"/>
    <n v="5"/>
    <n v="389.62"/>
    <n v="214.04"/>
  </r>
  <r>
    <n v="1759"/>
    <x v="4393"/>
    <n v="33"/>
    <x v="0"/>
    <d v="2021-12-18T00:00:00"/>
    <n v="1"/>
    <n v="12853"/>
    <x v="1009"/>
    <x v="1"/>
    <n v="117"/>
    <s v="Product_117"/>
    <x v="3"/>
    <n v="253.41"/>
    <n v="429.51499999999999"/>
    <n v="4"/>
    <n v="0.05"/>
    <n v="1110"/>
    <n v="1"/>
    <n v="962.96"/>
    <n v="-755.1"/>
  </r>
  <r>
    <n v="1403"/>
    <x v="4394"/>
    <n v="60"/>
    <x v="0"/>
    <d v="2021-09-06T00:00:00"/>
    <n v="1"/>
    <n v="11389"/>
    <x v="328"/>
    <x v="2"/>
    <n v="114"/>
    <s v="Product_114"/>
    <x v="0"/>
    <n v="281.55"/>
    <n v="150.38"/>
    <n v="3"/>
    <n v="0"/>
    <n v="1302"/>
    <n v="5"/>
    <n v="844.65"/>
    <n v="393.51"/>
  </r>
  <r>
    <n v="2052"/>
    <x v="4395"/>
    <n v="11"/>
    <x v="1"/>
    <d v="2020-09-08T00:00:00"/>
    <n v="1"/>
    <n v="11717"/>
    <x v="618"/>
    <x v="1"/>
    <n v="145"/>
    <s v="Product_145"/>
    <x v="0"/>
    <n v="1396.89"/>
    <n v="576.11"/>
    <n v="5"/>
    <n v="0"/>
    <n v="715"/>
    <n v="2"/>
    <n v="6984.45"/>
    <n v="4103.8999999999996"/>
  </r>
  <r>
    <n v="1337"/>
    <x v="4396"/>
    <n v="54"/>
    <x v="1"/>
    <d v="2024-01-15T00:00:00"/>
    <n v="0"/>
    <n v="10146"/>
    <x v="1204"/>
    <x v="2"/>
    <n v="113"/>
    <s v="Product_113"/>
    <x v="1"/>
    <n v="1040.69"/>
    <n v="565.36"/>
    <n v="3"/>
    <n v="0"/>
    <n v="352"/>
    <n v="8"/>
    <n v="3122.07"/>
    <n v="1425.99"/>
  </r>
  <r>
    <n v="1830"/>
    <x v="4397"/>
    <n v="61"/>
    <x v="5"/>
    <d v="2020-03-01T00:00:00"/>
    <n v="0"/>
    <n v="13805"/>
    <x v="1405"/>
    <x v="2"/>
    <n v="138"/>
    <s v="Product_138"/>
    <x v="1"/>
    <n v="1000.37"/>
    <n v="678.93"/>
    <n v="4"/>
    <n v="0"/>
    <n v="337"/>
    <n v="5"/>
    <n v="4001.48"/>
    <n v="1285.76"/>
  </r>
  <r>
    <n v="1713"/>
    <x v="4398"/>
    <n v="12"/>
    <x v="3"/>
    <d v="2020-04-08T00:00:00"/>
    <n v="0"/>
    <n v="11817"/>
    <x v="638"/>
    <x v="2"/>
    <n v="139"/>
    <s v="Product_139"/>
    <x v="3"/>
    <n v="855.47"/>
    <n v="345.16"/>
    <n v="4"/>
    <n v="0.05"/>
    <n v="522"/>
    <n v="8"/>
    <n v="3250.79"/>
    <n v="1870.15"/>
  </r>
  <r>
    <n v="1360"/>
    <x v="4399"/>
    <n v="14"/>
    <x v="1"/>
    <d v="2022-03-01T00:00:00"/>
    <n v="1"/>
    <n v="13198"/>
    <x v="967"/>
    <x v="2"/>
    <n v="102"/>
    <s v="Product_102"/>
    <x v="1"/>
    <n v="474.57"/>
    <n v="241.78"/>
    <n v="3"/>
    <n v="0.05"/>
    <n v="809"/>
    <n v="4"/>
    <n v="1352.52"/>
    <n v="627.17999999999995"/>
  </r>
  <r>
    <n v="1568"/>
    <x v="4400"/>
    <n v="66"/>
    <x v="3"/>
    <d v="2022-06-16T00:00:00"/>
    <n v="0"/>
    <n v="13379"/>
    <x v="200"/>
    <x v="2"/>
    <n v="132"/>
    <s v="Product_132"/>
    <x v="0"/>
    <n v="950.29"/>
    <n v="597.04"/>
    <n v="3"/>
    <n v="0"/>
    <n v="930"/>
    <n v="3"/>
    <n v="2850.87"/>
    <n v="1059.75"/>
  </r>
  <r>
    <n v="2415"/>
    <x v="4401"/>
    <n v="26"/>
    <x v="3"/>
    <d v="2024-02-09T00:00:00"/>
    <n v="0"/>
    <n v="10714"/>
    <x v="1410"/>
    <x v="1"/>
    <n v="132"/>
    <s v="Product_132"/>
    <x v="3"/>
    <n v="644.72"/>
    <n v="287.77"/>
    <n v="3"/>
    <n v="0"/>
    <n v="327"/>
    <n v="6"/>
    <n v="1934.16"/>
    <n v="1070.8499999999999"/>
  </r>
  <r>
    <n v="1217"/>
    <x v="4402"/>
    <n v="86"/>
    <x v="2"/>
    <d v="2022-05-09T00:00:00"/>
    <n v="0"/>
    <n v="13189"/>
    <x v="1021"/>
    <x v="1"/>
    <n v="140"/>
    <s v="Product_140"/>
    <x v="2"/>
    <n v="260.85000000000002"/>
    <n v="110.41"/>
    <n v="1"/>
    <n v="0"/>
    <n v="483"/>
    <n v="5"/>
    <n v="260.85000000000002"/>
    <n v="150.44"/>
  </r>
  <r>
    <n v="1201"/>
    <x v="4403"/>
    <n v="12"/>
    <x v="4"/>
    <d v="2020-12-06T00:00:00"/>
    <n v="0"/>
    <n v="11596"/>
    <x v="269"/>
    <x v="1"/>
    <n v="106"/>
    <s v="Product_106"/>
    <x v="3"/>
    <n v="1049.92"/>
    <n v="618.65"/>
    <n v="4"/>
    <n v="0"/>
    <n v="765"/>
    <n v="5"/>
    <n v="4199.68"/>
    <n v="1725.08"/>
  </r>
  <r>
    <n v="1016"/>
    <x v="4404"/>
    <n v="42"/>
    <x v="4"/>
    <d v="2022-04-27T00:00:00"/>
    <n v="1"/>
    <n v="12278"/>
    <x v="992"/>
    <x v="0"/>
    <n v="125"/>
    <s v="Product_125"/>
    <x v="1"/>
    <n v="237.89"/>
    <n v="95.87"/>
    <n v="2"/>
    <n v="0.05"/>
    <n v="683"/>
    <n v="6"/>
    <n v="451.99"/>
    <n v="260.25"/>
  </r>
  <r>
    <n v="1321"/>
    <x v="4405"/>
    <n v="39"/>
    <x v="4"/>
    <d v="2022-06-10T00:00:00"/>
    <n v="0"/>
    <n v="12498"/>
    <x v="644"/>
    <x v="2"/>
    <n v="103"/>
    <s v="Product_103"/>
    <x v="0"/>
    <n v="326.47000000000003"/>
    <n v="209.11"/>
    <n v="1"/>
    <n v="0"/>
    <n v="665"/>
    <n v="3"/>
    <n v="326.47000000000003"/>
    <n v="117.36"/>
  </r>
  <r>
    <n v="1517"/>
    <x v="4406"/>
    <n v="36"/>
    <x v="3"/>
    <d v="2022-02-14T00:00:00"/>
    <n v="0"/>
    <n v="11523"/>
    <x v="51"/>
    <x v="0"/>
    <n v="118"/>
    <s v="Product_118"/>
    <x v="0"/>
    <n v="1235.6600000000001"/>
    <n v="519.04999999999995"/>
    <n v="5"/>
    <n v="0"/>
    <n v="970"/>
    <n v="4"/>
    <n v="6178.3"/>
    <n v="3583.05"/>
  </r>
  <r>
    <n v="2348"/>
    <x v="4407"/>
    <n v="46"/>
    <x v="2"/>
    <d v="2021-12-20T00:00:00"/>
    <n v="1"/>
    <n v="13733"/>
    <x v="424"/>
    <x v="2"/>
    <n v="138"/>
    <s v="Product_138"/>
    <x v="2"/>
    <n v="1007.17"/>
    <n v="561.29999999999995"/>
    <n v="2"/>
    <n v="0"/>
    <n v="729"/>
    <n v="4"/>
    <n v="2014.34"/>
    <n v="891.74"/>
  </r>
  <r>
    <n v="2435"/>
    <x v="4408"/>
    <n v="47"/>
    <x v="5"/>
    <d v="2023-01-23T00:00:00"/>
    <n v="0"/>
    <n v="13216"/>
    <x v="574"/>
    <x v="2"/>
    <n v="143"/>
    <s v="Product_143"/>
    <x v="2"/>
    <n v="964.94"/>
    <n v="600.23"/>
    <n v="2"/>
    <n v="0.2"/>
    <n v="709"/>
    <n v="3"/>
    <n v="1543.9"/>
    <n v="343.44"/>
  </r>
  <r>
    <n v="2341"/>
    <x v="4409"/>
    <n v="37"/>
    <x v="5"/>
    <d v="2022-07-02T00:00:00"/>
    <n v="0"/>
    <n v="10906"/>
    <x v="529"/>
    <x v="1"/>
    <n v="103"/>
    <s v="Product_103"/>
    <x v="3"/>
    <n v="656.39"/>
    <n v="310.20999999999998"/>
    <n v="2"/>
    <n v="0.2"/>
    <n v="627"/>
    <n v="7"/>
    <n v="1050.22"/>
    <n v="429.8"/>
  </r>
  <r>
    <n v="1680"/>
    <x v="4410"/>
    <n v="41"/>
    <x v="4"/>
    <d v="2020-07-26T00:00:00"/>
    <n v="0"/>
    <n v="11646"/>
    <x v="1104"/>
    <x v="0"/>
    <n v="148"/>
    <s v="Product_148"/>
    <x v="0"/>
    <n v="624.61"/>
    <n v="269.25"/>
    <n v="4"/>
    <n v="0.2"/>
    <n v="665"/>
    <n v="3"/>
    <n v="1998.75"/>
    <n v="921.75"/>
  </r>
  <r>
    <n v="2105"/>
    <x v="4411"/>
    <n v="55"/>
    <x v="5"/>
    <d v="2022-09-08T00:00:00"/>
    <n v="1"/>
    <n v="13750"/>
    <x v="516"/>
    <x v="2"/>
    <n v="105"/>
    <s v="Product_105"/>
    <x v="2"/>
    <n v="1050.8800000000001"/>
    <n v="475.72"/>
    <n v="5"/>
    <n v="0.05"/>
    <n v="846"/>
    <n v="3"/>
    <n v="4991.68"/>
    <n v="2613.08"/>
  </r>
  <r>
    <n v="2497"/>
    <x v="4412"/>
    <n v="49"/>
    <x v="2"/>
    <d v="2023-03-29T00:00:00"/>
    <n v="0"/>
    <n v="11724"/>
    <x v="1006"/>
    <x v="1"/>
    <n v="124"/>
    <s v="Product_124"/>
    <x v="2"/>
    <n v="1123.01"/>
    <n v="737.15"/>
    <n v="1"/>
    <n v="0.05"/>
    <n v="644"/>
    <n v="5"/>
    <n v="1066.8599999999999"/>
    <n v="329.71"/>
  </r>
  <r>
    <n v="2491"/>
    <x v="4413"/>
    <n v="41"/>
    <x v="4"/>
    <d v="2023-08-26T00:00:00"/>
    <n v="0"/>
    <n v="12030"/>
    <x v="990"/>
    <x v="0"/>
    <n v="134"/>
    <s v="Product_134"/>
    <x v="3"/>
    <n v="789.81"/>
    <n v="483.15"/>
    <n v="5"/>
    <n v="0.05"/>
    <n v="494"/>
    <n v="1"/>
    <n v="3751.6"/>
    <n v="1335.85"/>
  </r>
  <r>
    <n v="1424"/>
    <x v="4414"/>
    <n v="48"/>
    <x v="2"/>
    <d v="2023-11-08T00:00:00"/>
    <n v="0"/>
    <n v="13120"/>
    <x v="1432"/>
    <x v="0"/>
    <n v="147"/>
    <s v="Product_147"/>
    <x v="3"/>
    <n v="1455.44"/>
    <n v="429.51499999999999"/>
    <n v="1"/>
    <n v="0.1"/>
    <n v="420"/>
    <n v="7"/>
    <n v="1309.9000000000001"/>
    <n v="880.39"/>
  </r>
  <r>
    <n v="2227"/>
    <x v="4415"/>
    <n v="51"/>
    <x v="5"/>
    <d v="2021-04-06T00:00:00"/>
    <n v="0"/>
    <n v="12154"/>
    <x v="1433"/>
    <x v="2"/>
    <n v="148"/>
    <s v="Product_148"/>
    <x v="0"/>
    <n v="1435.76"/>
    <n v="882.76"/>
    <n v="4"/>
    <n v="0.2"/>
    <n v="568"/>
    <n v="5"/>
    <n v="4594.43"/>
    <n v="1063.3900000000001"/>
  </r>
  <r>
    <n v="2018"/>
    <x v="4416"/>
    <n v="28"/>
    <x v="4"/>
    <d v="2020-11-29T00:00:00"/>
    <n v="1"/>
    <n v="12140"/>
    <x v="71"/>
    <x v="2"/>
    <n v="139"/>
    <s v="Product_139"/>
    <x v="1"/>
    <n v="648.02"/>
    <n v="429.51499999999999"/>
    <n v="5"/>
    <n v="0"/>
    <n v="1494"/>
    <n v="1"/>
    <n v="3240.1"/>
    <n v="1092.53"/>
  </r>
  <r>
    <n v="1386"/>
    <x v="4417"/>
    <n v="48"/>
    <x v="2"/>
    <d v="2022-07-13T00:00:00"/>
    <n v="0"/>
    <n v="11659"/>
    <x v="202"/>
    <x v="1"/>
    <n v="148"/>
    <s v="Product_148"/>
    <x v="1"/>
    <n v="1239.9000000000001"/>
    <n v="867.08"/>
    <n v="2"/>
    <n v="0"/>
    <n v="721"/>
    <n v="7"/>
    <n v="2479.8000000000002"/>
    <n v="745.64"/>
  </r>
  <r>
    <n v="1777"/>
    <x v="4418"/>
    <n v="31"/>
    <x v="0"/>
    <d v="2020-05-30T00:00:00"/>
    <n v="0"/>
    <n v="10828"/>
    <x v="337"/>
    <x v="0"/>
    <n v="124"/>
    <s v="Product_124"/>
    <x v="0"/>
    <n v="837.74"/>
    <n v="433.5"/>
    <n v="5"/>
    <n v="0"/>
    <n v="448"/>
    <n v="4"/>
    <n v="4188.7"/>
    <n v="2021.2"/>
  </r>
  <r>
    <n v="1097"/>
    <x v="4419"/>
    <n v="52"/>
    <x v="0"/>
    <d v="2020-03-09T00:00:00"/>
    <n v="0"/>
    <n v="12187"/>
    <x v="912"/>
    <x v="0"/>
    <n v="136"/>
    <s v="Product_136"/>
    <x v="1"/>
    <n v="792.05"/>
    <n v="522.32000000000005"/>
    <n v="4"/>
    <n v="0"/>
    <n v="590"/>
    <n v="4"/>
    <n v="3168.2"/>
    <n v="1078.92"/>
  </r>
  <r>
    <n v="2368"/>
    <x v="4420"/>
    <n v="37"/>
    <x v="2"/>
    <d v="2021-08-26T00:00:00"/>
    <n v="0"/>
    <n v="13980"/>
    <x v="987"/>
    <x v="2"/>
    <n v="128"/>
    <s v="Product_128"/>
    <x v="0"/>
    <n v="129.69999999999999"/>
    <n v="69.25"/>
    <n v="4"/>
    <n v="0.05"/>
    <n v="748"/>
    <n v="4"/>
    <n v="492.86"/>
    <n v="215.86"/>
  </r>
  <r>
    <n v="1207"/>
    <x v="4421"/>
    <n v="49"/>
    <x v="2"/>
    <d v="2020-11-02T00:00:00"/>
    <n v="0"/>
    <n v="11337"/>
    <x v="609"/>
    <x v="1"/>
    <n v="148"/>
    <s v="Product_148"/>
    <x v="0"/>
    <n v="882.26"/>
    <n v="590.52"/>
    <n v="4"/>
    <n v="0.1"/>
    <n v="336"/>
    <n v="5"/>
    <n v="3176.14"/>
    <n v="814.06"/>
  </r>
  <r>
    <n v="1585"/>
    <x v="4422"/>
    <n v="33"/>
    <x v="1"/>
    <d v="2021-10-14T00:00:00"/>
    <n v="1"/>
    <n v="10010"/>
    <x v="1122"/>
    <x v="0"/>
    <n v="149"/>
    <s v="Product_149"/>
    <x v="2"/>
    <n v="1355.84"/>
    <n v="579.59"/>
    <n v="1"/>
    <n v="0"/>
    <n v="999"/>
    <n v="2"/>
    <n v="1355.84"/>
    <n v="776.25"/>
  </r>
  <r>
    <n v="1165"/>
    <x v="4423"/>
    <n v="49"/>
    <x v="1"/>
    <d v="2021-06-18T00:00:00"/>
    <n v="0"/>
    <n v="12495"/>
    <x v="322"/>
    <x v="2"/>
    <n v="134"/>
    <s v="Product_134"/>
    <x v="1"/>
    <n v="1181.19"/>
    <n v="534.6"/>
    <n v="5"/>
    <n v="0"/>
    <n v="390"/>
    <n v="4"/>
    <n v="5905.95"/>
    <n v="3232.95"/>
  </r>
  <r>
    <n v="1021"/>
    <x v="4424"/>
    <n v="25"/>
    <x v="3"/>
    <d v="2020-08-02T00:00:00"/>
    <n v="0"/>
    <n v="12974"/>
    <x v="791"/>
    <x v="0"/>
    <n v="116"/>
    <s v="Product_116"/>
    <x v="0"/>
    <n v="1190.1600000000001"/>
    <n v="779.54"/>
    <n v="2"/>
    <n v="0.2"/>
    <n v="908"/>
    <n v="6"/>
    <n v="1904.26"/>
    <n v="345.18"/>
  </r>
  <r>
    <n v="1153"/>
    <x v="4425"/>
    <n v="40"/>
    <x v="4"/>
    <d v="2020-05-31T00:00:00"/>
    <n v="0"/>
    <n v="12442"/>
    <x v="727"/>
    <x v="0"/>
    <n v="136"/>
    <s v="Product_136"/>
    <x v="1"/>
    <n v="281.89999999999998"/>
    <n v="182.05"/>
    <n v="2"/>
    <n v="0"/>
    <n v="423"/>
    <n v="8"/>
    <n v="563.79999999999995"/>
    <n v="199.7"/>
  </r>
  <r>
    <n v="2462"/>
    <x v="4426"/>
    <n v="54"/>
    <x v="3"/>
    <d v="2021-12-01T00:00:00"/>
    <n v="1"/>
    <n v="11528"/>
    <x v="1434"/>
    <x v="0"/>
    <n v="107"/>
    <s v="Product_107"/>
    <x v="1"/>
    <n v="569.75"/>
    <n v="280.11"/>
    <n v="3"/>
    <n v="0"/>
    <n v="930"/>
    <n v="3"/>
    <n v="1709.25"/>
    <n v="868.92"/>
  </r>
  <r>
    <n v="2318"/>
    <x v="4427"/>
    <n v="47"/>
    <x v="3"/>
    <d v="2020-12-14T00:00:00"/>
    <n v="1"/>
    <n v="10377"/>
    <x v="879"/>
    <x v="1"/>
    <n v="118"/>
    <s v="Product_118"/>
    <x v="3"/>
    <n v="388.15"/>
    <n v="224.75"/>
    <n v="4"/>
    <n v="0.05"/>
    <n v="796"/>
    <n v="3"/>
    <n v="1474.97"/>
    <n v="575.97"/>
  </r>
  <r>
    <n v="1218"/>
    <x v="4428"/>
    <n v="42"/>
    <x v="5"/>
    <d v="2022-02-07T00:00:00"/>
    <n v="1"/>
    <n v="10360"/>
    <x v="1435"/>
    <x v="1"/>
    <n v="106"/>
    <s v="Product_106"/>
    <x v="1"/>
    <n v="508.08"/>
    <n v="261.56"/>
    <n v="2"/>
    <n v="0"/>
    <n v="802"/>
    <n v="2"/>
    <n v="1016.16"/>
    <n v="493.04"/>
  </r>
  <r>
    <n v="1668"/>
    <x v="4429"/>
    <n v="67"/>
    <x v="0"/>
    <d v="2020-11-25T00:00:00"/>
    <n v="1"/>
    <n v="12730"/>
    <x v="792"/>
    <x v="1"/>
    <n v="128"/>
    <s v="Product_128"/>
    <x v="0"/>
    <n v="890.33"/>
    <n v="358.89"/>
    <n v="4"/>
    <n v="0"/>
    <n v="1498"/>
    <n v="2"/>
    <n v="3561.32"/>
    <n v="2125.7600000000002"/>
  </r>
  <r>
    <n v="1229"/>
    <x v="4430"/>
    <n v="55"/>
    <x v="5"/>
    <d v="2024-02-08T00:00:00"/>
    <n v="0"/>
    <n v="13064"/>
    <x v="913"/>
    <x v="1"/>
    <n v="139"/>
    <s v="Product_139"/>
    <x v="2"/>
    <n v="578.94000000000005"/>
    <n v="429.51499999999999"/>
    <n v="2"/>
    <n v="0"/>
    <n v="328"/>
    <n v="4"/>
    <n v="1157.8800000000001"/>
    <n v="298.85000000000002"/>
  </r>
  <r>
    <n v="1019"/>
    <x v="4431"/>
    <n v="52"/>
    <x v="4"/>
    <d v="2020-02-06T00:00:00"/>
    <n v="1"/>
    <n v="11571"/>
    <x v="862"/>
    <x v="0"/>
    <n v="134"/>
    <s v="Product_134"/>
    <x v="1"/>
    <n v="863.01"/>
    <n v="429.51499999999999"/>
    <n v="5"/>
    <n v="0"/>
    <n v="930"/>
    <n v="2"/>
    <n v="4315.05"/>
    <n v="2167.48"/>
  </r>
  <r>
    <n v="1552"/>
    <x v="4432"/>
    <n v="49"/>
    <x v="2"/>
    <d v="2023-01-25T00:00:00"/>
    <n v="0"/>
    <n v="10641"/>
    <x v="1389"/>
    <x v="1"/>
    <n v="141"/>
    <s v="Product_141"/>
    <x v="0"/>
    <n v="685.83"/>
    <n v="396.56"/>
    <n v="3"/>
    <n v="0"/>
    <n v="402"/>
    <n v="5"/>
    <n v="2057.4899999999998"/>
    <n v="867.81"/>
  </r>
  <r>
    <n v="1949"/>
    <x v="4433"/>
    <n v="51"/>
    <x v="1"/>
    <d v="2020-07-09T00:00:00"/>
    <n v="1"/>
    <n v="13926"/>
    <x v="822"/>
    <x v="2"/>
    <n v="129"/>
    <s v="Product_129"/>
    <x v="3"/>
    <n v="465.59"/>
    <n v="225.24"/>
    <n v="4"/>
    <n v="0"/>
    <n v="918"/>
    <n v="2"/>
    <n v="1862.36"/>
    <n v="961.4"/>
  </r>
  <r>
    <n v="1147"/>
    <x v="4434"/>
    <n v="64"/>
    <x v="4"/>
    <d v="2021-11-23T00:00:00"/>
    <n v="0"/>
    <n v="10572"/>
    <x v="207"/>
    <x v="2"/>
    <n v="104"/>
    <s v="Product_104"/>
    <x v="1"/>
    <n v="188.33"/>
    <n v="83.46"/>
    <n v="1"/>
    <n v="0"/>
    <n v="1135"/>
    <n v="3"/>
    <n v="188.33"/>
    <n v="104.87"/>
  </r>
  <r>
    <n v="2131"/>
    <x v="4435"/>
    <n v="33"/>
    <x v="2"/>
    <d v="2023-05-01T00:00:00"/>
    <n v="0"/>
    <n v="11955"/>
    <x v="755"/>
    <x v="2"/>
    <n v="114"/>
    <s v="Product_114"/>
    <x v="2"/>
    <n v="1343.17"/>
    <n v="916.5"/>
    <n v="1"/>
    <n v="0"/>
    <n v="611"/>
    <n v="4"/>
    <n v="1343.17"/>
    <n v="426.67"/>
  </r>
  <r>
    <n v="1402"/>
    <x v="4436"/>
    <n v="55"/>
    <x v="4"/>
    <d v="2023-06-10T00:00:00"/>
    <n v="0"/>
    <n v="13917"/>
    <x v="1012"/>
    <x v="2"/>
    <n v="105"/>
    <s v="Product_105"/>
    <x v="1"/>
    <n v="66.489999999999995"/>
    <n v="29.02"/>
    <n v="2"/>
    <n v="0.05"/>
    <n v="571"/>
    <n v="3"/>
    <n v="126.33"/>
    <n v="68.290000000000006"/>
  </r>
  <r>
    <n v="1595"/>
    <x v="4437"/>
    <n v="45"/>
    <x v="2"/>
    <d v="2022-09-15T00:00:00"/>
    <n v="1"/>
    <n v="13044"/>
    <x v="832"/>
    <x v="2"/>
    <n v="125"/>
    <s v="Product_125"/>
    <x v="0"/>
    <n v="52.4"/>
    <n v="31.55"/>
    <n v="5"/>
    <n v="0"/>
    <n v="839"/>
    <n v="4"/>
    <n v="262"/>
    <n v="104.25"/>
  </r>
  <r>
    <n v="1366"/>
    <x v="4438"/>
    <n v="34"/>
    <x v="1"/>
    <d v="2023-12-13T00:00:00"/>
    <n v="0"/>
    <n v="11584"/>
    <x v="60"/>
    <x v="2"/>
    <n v="139"/>
    <s v="Product_139"/>
    <x v="1"/>
    <n v="1248.8599999999999"/>
    <n v="834.55"/>
    <n v="4"/>
    <n v="0"/>
    <n v="385"/>
    <n v="2"/>
    <n v="4995.4399999999996"/>
    <n v="1657.24"/>
  </r>
  <r>
    <n v="2437"/>
    <x v="4439"/>
    <n v="38"/>
    <x v="2"/>
    <d v="2020-03-04T00:00:00"/>
    <n v="0"/>
    <n v="10922"/>
    <x v="62"/>
    <x v="0"/>
    <n v="108"/>
    <s v="Product_108"/>
    <x v="1"/>
    <n v="1495.38"/>
    <n v="671.65"/>
    <n v="3"/>
    <n v="0"/>
    <n v="432"/>
    <n v="5"/>
    <n v="4486.1400000000003"/>
    <n v="2471.19"/>
  </r>
  <r>
    <n v="2332"/>
    <x v="4440"/>
    <n v="43"/>
    <x v="3"/>
    <d v="2022-06-02T00:00:00"/>
    <n v="0"/>
    <n v="12443"/>
    <x v="1120"/>
    <x v="1"/>
    <n v="115"/>
    <s v="Product_115"/>
    <x v="3"/>
    <n v="1104.3"/>
    <n v="512.86"/>
    <n v="5"/>
    <n v="0"/>
    <n v="789"/>
    <n v="4"/>
    <n v="5521.5"/>
    <n v="2957.2"/>
  </r>
  <r>
    <n v="1801"/>
    <x v="4441"/>
    <n v="27"/>
    <x v="4"/>
    <d v="2023-08-31T00:00:00"/>
    <n v="0"/>
    <n v="12233"/>
    <x v="245"/>
    <x v="2"/>
    <n v="119"/>
    <s v="Product_119"/>
    <x v="1"/>
    <n v="72.150000000000006"/>
    <n v="41.28"/>
    <n v="2"/>
    <n v="0"/>
    <n v="365"/>
    <n v="6"/>
    <n v="144.30000000000001"/>
    <n v="61.74"/>
  </r>
  <r>
    <n v="1917"/>
    <x v="4442"/>
    <n v="52"/>
    <x v="1"/>
    <d v="2020-12-03T00:00:00"/>
    <n v="0"/>
    <n v="13292"/>
    <x v="273"/>
    <x v="2"/>
    <n v="111"/>
    <s v="Product_111"/>
    <x v="2"/>
    <n v="378.7"/>
    <n v="209.24"/>
    <n v="5"/>
    <n v="0"/>
    <n v="1007"/>
    <n v="4"/>
    <n v="1893.5"/>
    <n v="847.3"/>
  </r>
  <r>
    <n v="2157"/>
    <x v="4443"/>
    <n v="38"/>
    <x v="2"/>
    <d v="2023-05-28T00:00:00"/>
    <n v="0"/>
    <n v="11541"/>
    <x v="615"/>
    <x v="1"/>
    <n v="120"/>
    <s v="Product_120"/>
    <x v="1"/>
    <n v="1459.14"/>
    <n v="811.73"/>
    <n v="3"/>
    <n v="0.2"/>
    <n v="433"/>
    <n v="3"/>
    <n v="3501.94"/>
    <n v="1066.75"/>
  </r>
  <r>
    <n v="2306"/>
    <x v="4444"/>
    <n v="41"/>
    <x v="3"/>
    <d v="2022-08-06T00:00:00"/>
    <n v="0"/>
    <n v="13371"/>
    <x v="434"/>
    <x v="1"/>
    <n v="136"/>
    <s v="Product_136"/>
    <x v="3"/>
    <n v="1222.48"/>
    <n v="429.51499999999999"/>
    <n v="5"/>
    <n v="0.2"/>
    <n v="594"/>
    <n v="6"/>
    <n v="4889.92"/>
    <n v="2742.34"/>
  </r>
  <r>
    <n v="1072"/>
    <x v="4445"/>
    <n v="60"/>
    <x v="3"/>
    <d v="2020-11-17T00:00:00"/>
    <n v="0"/>
    <n v="13246"/>
    <x v="747"/>
    <x v="0"/>
    <n v="118"/>
    <s v="Product_118"/>
    <x v="0"/>
    <n v="871.86"/>
    <n v="597.20000000000005"/>
    <n v="4"/>
    <n v="0"/>
    <n v="514"/>
    <n v="7"/>
    <n v="3487.44"/>
    <n v="1098.6400000000001"/>
  </r>
  <r>
    <n v="1480"/>
    <x v="4446"/>
    <n v="41"/>
    <x v="0"/>
    <d v="2020-04-19T00:00:00"/>
    <n v="0"/>
    <n v="11814"/>
    <x v="730"/>
    <x v="2"/>
    <n v="114"/>
    <s v="Product_114"/>
    <x v="1"/>
    <n v="393.45"/>
    <n v="163.72999999999999"/>
    <n v="2"/>
    <n v="0"/>
    <n v="744"/>
    <n v="3"/>
    <n v="786.9"/>
    <n v="459.44"/>
  </r>
  <r>
    <n v="2375"/>
    <x v="4447"/>
    <n v="63"/>
    <x v="3"/>
    <d v="2020-07-26T00:00:00"/>
    <n v="0"/>
    <n v="12418"/>
    <x v="1104"/>
    <x v="2"/>
    <n v="138"/>
    <s v="Product_138"/>
    <x v="1"/>
    <n v="70.84"/>
    <n v="44.5"/>
    <n v="3"/>
    <n v="0"/>
    <n v="370"/>
    <n v="5"/>
    <n v="212.52"/>
    <n v="79.02"/>
  </r>
  <r>
    <n v="1559"/>
    <x v="4448"/>
    <n v="32"/>
    <x v="5"/>
    <d v="2021-11-09T00:00:00"/>
    <n v="0"/>
    <n v="11889"/>
    <x v="429"/>
    <x v="2"/>
    <n v="125"/>
    <s v="Product_125"/>
    <x v="3"/>
    <n v="80.25"/>
    <n v="37.700000000000003"/>
    <n v="2"/>
    <n v="0"/>
    <n v="809"/>
    <n v="7"/>
    <n v="160.5"/>
    <n v="85.1"/>
  </r>
  <r>
    <n v="2349"/>
    <x v="4449"/>
    <n v="23"/>
    <x v="1"/>
    <d v="2021-02-24T00:00:00"/>
    <n v="1"/>
    <n v="13580"/>
    <x v="958"/>
    <x v="0"/>
    <n v="116"/>
    <s v="Product_116"/>
    <x v="3"/>
    <n v="937.37"/>
    <n v="480.03"/>
    <n v="4"/>
    <n v="0.05"/>
    <n v="535"/>
    <n v="5"/>
    <n v="3562.01"/>
    <n v="1641.89"/>
  </r>
  <r>
    <n v="1744"/>
    <x v="4450"/>
    <n v="35"/>
    <x v="1"/>
    <d v="2021-01-24T00:00:00"/>
    <n v="0"/>
    <n v="11899"/>
    <x v="236"/>
    <x v="1"/>
    <n v="118"/>
    <s v="Product_118"/>
    <x v="3"/>
    <n v="81.66"/>
    <n v="34.85"/>
    <n v="3"/>
    <n v="0"/>
    <n v="528"/>
    <n v="2"/>
    <n v="244.98"/>
    <n v="140.43"/>
  </r>
  <r>
    <n v="2466"/>
    <x v="4451"/>
    <n v="41"/>
    <x v="1"/>
    <d v="2022-04-18T00:00:00"/>
    <n v="0"/>
    <n v="11227"/>
    <x v="1193"/>
    <x v="0"/>
    <n v="101"/>
    <s v="Product_101"/>
    <x v="1"/>
    <n v="1490.76"/>
    <n v="795.6"/>
    <n v="3"/>
    <n v="0.1"/>
    <n v="657"/>
    <n v="5"/>
    <n v="4025.05"/>
    <n v="1638.25"/>
  </r>
  <r>
    <n v="1099"/>
    <x v="4452"/>
    <n v="53"/>
    <x v="2"/>
    <d v="2023-11-28T00:00:00"/>
    <n v="0"/>
    <n v="12655"/>
    <x v="461"/>
    <x v="0"/>
    <n v="140"/>
    <s v="Product_140"/>
    <x v="2"/>
    <n v="315.91000000000003"/>
    <n v="202.58"/>
    <n v="2"/>
    <n v="0.2"/>
    <n v="400"/>
    <n v="2"/>
    <n v="505.46"/>
    <n v="100.3"/>
  </r>
  <r>
    <n v="2082"/>
    <x v="4453"/>
    <n v="24"/>
    <x v="4"/>
    <d v="2023-08-02T00:00:00"/>
    <n v="0"/>
    <n v="12329"/>
    <x v="210"/>
    <x v="2"/>
    <n v="101"/>
    <s v="Product_101"/>
    <x v="3"/>
    <n v="1080.53"/>
    <n v="464.22"/>
    <n v="5"/>
    <n v="0"/>
    <n v="398"/>
    <n v="8"/>
    <n v="5402.65"/>
    <n v="3081.55"/>
  </r>
  <r>
    <n v="1507"/>
    <x v="4454"/>
    <n v="30"/>
    <x v="2"/>
    <d v="2024-01-18T00:00:00"/>
    <n v="0"/>
    <n v="13718"/>
    <x v="152"/>
    <x v="1"/>
    <n v="101"/>
    <s v="Product_101"/>
    <x v="0"/>
    <n v="274.83999999999997"/>
    <n v="132.66"/>
    <n v="5"/>
    <n v="0"/>
    <n v="349"/>
    <n v="4"/>
    <n v="1374.2"/>
    <n v="710.9"/>
  </r>
  <r>
    <n v="1257"/>
    <x v="4455"/>
    <n v="50"/>
    <x v="5"/>
    <d v="2024-02-03T00:00:00"/>
    <n v="0"/>
    <n v="11439"/>
    <x v="193"/>
    <x v="2"/>
    <n v="121"/>
    <s v="Product_121"/>
    <x v="1"/>
    <n v="833.14"/>
    <n v="426.5"/>
    <n v="1"/>
    <n v="0"/>
    <n v="333"/>
    <n v="3"/>
    <n v="833.14"/>
    <n v="406.64"/>
  </r>
  <r>
    <n v="1412"/>
    <x v="4456"/>
    <n v="41"/>
    <x v="4"/>
    <d v="2023-01-11T00:00:00"/>
    <n v="0"/>
    <n v="11056"/>
    <x v="944"/>
    <x v="0"/>
    <n v="125"/>
    <s v="Product_125"/>
    <x v="0"/>
    <n v="166.89"/>
    <n v="71.959999999999994"/>
    <n v="1"/>
    <n v="0"/>
    <n v="721"/>
    <n v="3"/>
    <n v="166.89"/>
    <n v="94.93"/>
  </r>
  <r>
    <n v="2475"/>
    <x v="4457"/>
    <n v="33"/>
    <x v="3"/>
    <d v="2021-06-27T00:00:00"/>
    <n v="0"/>
    <n v="12129"/>
    <x v="277"/>
    <x v="0"/>
    <n v="127"/>
    <s v="Product_127"/>
    <x v="0"/>
    <n v="1161.83"/>
    <n v="730.44"/>
    <n v="3"/>
    <n v="0.2"/>
    <n v="1041"/>
    <n v="5"/>
    <n v="2788.39"/>
    <n v="597.07000000000005"/>
  </r>
  <r>
    <n v="2088"/>
    <x v="4458"/>
    <n v="9"/>
    <x v="2"/>
    <d v="2023-09-14T00:00:00"/>
    <n v="0"/>
    <n v="11506"/>
    <x v="745"/>
    <x v="1"/>
    <n v="110"/>
    <s v="Product_110"/>
    <x v="2"/>
    <n v="898.14"/>
    <n v="571.29"/>
    <n v="2"/>
    <n v="0"/>
    <n v="339"/>
    <n v="6"/>
    <n v="1796.28"/>
    <n v="653.70000000000005"/>
  </r>
  <r>
    <n v="1594"/>
    <x v="4459"/>
    <n v="59"/>
    <x v="4"/>
    <d v="2021-07-30T00:00:00"/>
    <n v="0"/>
    <n v="12195"/>
    <x v="1216"/>
    <x v="1"/>
    <n v="112"/>
    <s v="Product_112"/>
    <x v="0"/>
    <n v="174.94"/>
    <n v="113.85"/>
    <n v="3"/>
    <n v="0"/>
    <n v="975"/>
    <n v="3"/>
    <n v="524.82000000000005"/>
    <n v="183.27"/>
  </r>
  <r>
    <n v="2177"/>
    <x v="4460"/>
    <n v="50"/>
    <x v="3"/>
    <d v="2021-01-09T00:00:00"/>
    <n v="0"/>
    <n v="11630"/>
    <x v="1208"/>
    <x v="1"/>
    <n v="128"/>
    <s v="Product_128"/>
    <x v="3"/>
    <n v="1280.45"/>
    <n v="736.47"/>
    <n v="2"/>
    <n v="0.05"/>
    <n v="666"/>
    <n v="6"/>
    <n v="2432.86"/>
    <n v="959.92"/>
  </r>
  <r>
    <n v="1265"/>
    <x v="4461"/>
    <n v="70"/>
    <x v="4"/>
    <d v="2021-05-01T00:00:00"/>
    <n v="1"/>
    <n v="10964"/>
    <x v="1105"/>
    <x v="2"/>
    <n v="149"/>
    <s v="Product_149"/>
    <x v="3"/>
    <n v="843.18"/>
    <n v="465.58"/>
    <n v="4"/>
    <n v="0"/>
    <n v="980"/>
    <n v="3"/>
    <n v="3372.72"/>
    <n v="1510.4"/>
  </r>
  <r>
    <n v="1820"/>
    <x v="4462"/>
    <n v="31"/>
    <x v="3"/>
    <d v="2020-07-15T00:00:00"/>
    <n v="0"/>
    <n v="10991"/>
    <x v="1436"/>
    <x v="0"/>
    <n v="132"/>
    <s v="Product_132"/>
    <x v="1"/>
    <n v="1386.31"/>
    <n v="663.72"/>
    <n v="1"/>
    <n v="0"/>
    <n v="501"/>
    <n v="6"/>
    <n v="1386.31"/>
    <n v="722.59"/>
  </r>
  <r>
    <n v="2102"/>
    <x v="4463"/>
    <n v="18"/>
    <x v="4"/>
    <d v="2020-11-04T00:00:00"/>
    <n v="1"/>
    <n v="12995"/>
    <x v="1025"/>
    <x v="1"/>
    <n v="133"/>
    <s v="Product_133"/>
    <x v="2"/>
    <n v="1379.1"/>
    <n v="822.7"/>
    <n v="3"/>
    <n v="0"/>
    <n v="1156"/>
    <n v="3"/>
    <n v="4137.3"/>
    <n v="1669.2"/>
  </r>
  <r>
    <n v="2338"/>
    <x v="4464"/>
    <n v="54"/>
    <x v="2"/>
    <d v="2022-03-15T00:00:00"/>
    <n v="0"/>
    <n v="10494"/>
    <x v="1230"/>
    <x v="1"/>
    <n v="108"/>
    <s v="Product_108"/>
    <x v="2"/>
    <n v="1384.74"/>
    <n v="738.58"/>
    <n v="4"/>
    <n v="0"/>
    <n v="750"/>
    <n v="2"/>
    <n v="5538.96"/>
    <n v="2584.64"/>
  </r>
  <r>
    <n v="1661"/>
    <x v="4465"/>
    <n v="41"/>
    <x v="2"/>
    <d v="2023-03-16T00:00:00"/>
    <n v="0"/>
    <n v="11193"/>
    <x v="1076"/>
    <x v="1"/>
    <n v="142"/>
    <s v="Product_142"/>
    <x v="0"/>
    <n v="162.79"/>
    <n v="112.53"/>
    <n v="5"/>
    <n v="0"/>
    <n v="356"/>
    <n v="10"/>
    <n v="813.95"/>
    <n v="251.3"/>
  </r>
  <r>
    <n v="1946"/>
    <x v="4466"/>
    <n v="49"/>
    <x v="5"/>
    <d v="2023-01-30T00:00:00"/>
    <n v="0"/>
    <n v="12770"/>
    <x v="187"/>
    <x v="2"/>
    <n v="126"/>
    <s v="Product_126"/>
    <x v="2"/>
    <n v="225.39"/>
    <n v="155.62"/>
    <n v="1"/>
    <n v="0"/>
    <n v="380"/>
    <n v="9"/>
    <n v="225.39"/>
    <n v="69.77"/>
  </r>
  <r>
    <n v="1559"/>
    <x v="4467"/>
    <n v="64"/>
    <x v="0"/>
    <d v="2022-10-02T00:00:00"/>
    <n v="0"/>
    <n v="13968"/>
    <x v="1179"/>
    <x v="2"/>
    <n v="142"/>
    <s v="Product_142"/>
    <x v="0"/>
    <n v="1482.17"/>
    <n v="995.37"/>
    <n v="2"/>
    <n v="0"/>
    <n v="809"/>
    <n v="7"/>
    <n v="2964.34"/>
    <n v="973.6"/>
  </r>
  <r>
    <n v="1916"/>
    <x v="4468"/>
    <n v="45"/>
    <x v="1"/>
    <d v="2020-11-10T00:00:00"/>
    <n v="0"/>
    <n v="10702"/>
    <x v="1125"/>
    <x v="2"/>
    <n v="141"/>
    <s v="Product_141"/>
    <x v="0"/>
    <n v="757.02"/>
    <n v="384.59"/>
    <n v="5"/>
    <n v="0"/>
    <n v="1265"/>
    <n v="6"/>
    <n v="3785.1"/>
    <n v="1862.15"/>
  </r>
  <r>
    <n v="1890"/>
    <x v="4469"/>
    <n v="42"/>
    <x v="2"/>
    <d v="2020-04-21T00:00:00"/>
    <n v="0"/>
    <n v="11030"/>
    <x v="712"/>
    <x v="2"/>
    <n v="102"/>
    <s v="Product_102"/>
    <x v="2"/>
    <n v="395.41"/>
    <n v="201.81"/>
    <n v="5"/>
    <n v="0"/>
    <n v="830"/>
    <n v="6"/>
    <n v="1977.05"/>
    <n v="968"/>
  </r>
  <r>
    <n v="2271"/>
    <x v="4470"/>
    <n v="43"/>
    <x v="2"/>
    <d v="2022-01-08T00:00:00"/>
    <n v="0"/>
    <n v="11403"/>
    <x v="1296"/>
    <x v="1"/>
    <n v="135"/>
    <s v="Product_135"/>
    <x v="1"/>
    <n v="1166.01"/>
    <n v="764.67"/>
    <n v="4"/>
    <n v="0.2"/>
    <n v="811"/>
    <n v="4"/>
    <n v="3731.23"/>
    <n v="672.55"/>
  </r>
  <r>
    <n v="1867"/>
    <x v="4471"/>
    <n v="15"/>
    <x v="3"/>
    <d v="2020-08-01T00:00:00"/>
    <n v="1"/>
    <n v="10825"/>
    <x v="1291"/>
    <x v="0"/>
    <n v="134"/>
    <s v="Product_134"/>
    <x v="0"/>
    <n v="433.21"/>
    <n v="268.04000000000002"/>
    <n v="3"/>
    <n v="0"/>
    <n v="723"/>
    <n v="4"/>
    <n v="1299.6300000000001"/>
    <n v="495.51"/>
  </r>
  <r>
    <n v="1609"/>
    <x v="4472"/>
    <n v="56"/>
    <x v="0"/>
    <d v="2022-05-25T00:00:00"/>
    <n v="0"/>
    <n v="13925"/>
    <x v="380"/>
    <x v="0"/>
    <n v="106"/>
    <s v="Product_106"/>
    <x v="3"/>
    <n v="1104.46"/>
    <n v="675.17"/>
    <n v="3"/>
    <n v="0"/>
    <n v="351"/>
    <n v="5"/>
    <n v="3313.38"/>
    <n v="1287.8699999999999"/>
  </r>
  <r>
    <n v="1413"/>
    <x v="4473"/>
    <n v="57"/>
    <x v="2"/>
    <d v="2020-06-28T00:00:00"/>
    <n v="0"/>
    <n v="12481"/>
    <x v="1182"/>
    <x v="1"/>
    <n v="131"/>
    <s v="Product_131"/>
    <x v="3"/>
    <n v="1264.06"/>
    <n v="611.66"/>
    <n v="4"/>
    <n v="0.2"/>
    <n v="948"/>
    <n v="7"/>
    <n v="4044.99"/>
    <n v="1598.35"/>
  </r>
  <r>
    <n v="1024"/>
    <x v="4474"/>
    <n v="47"/>
    <x v="4"/>
    <d v="2021-08-26T00:00:00"/>
    <n v="0"/>
    <n v="11057"/>
    <x v="987"/>
    <x v="0"/>
    <n v="123"/>
    <s v="Product_123"/>
    <x v="2"/>
    <n v="1187.18"/>
    <n v="771.67"/>
    <n v="5"/>
    <n v="0.2"/>
    <n v="426"/>
    <n v="6"/>
    <n v="4748.72"/>
    <n v="890.37"/>
  </r>
  <r>
    <n v="1283"/>
    <x v="4475"/>
    <n v="17"/>
    <x v="0"/>
    <d v="2023-09-17T00:00:00"/>
    <n v="1"/>
    <n v="10562"/>
    <x v="283"/>
    <x v="2"/>
    <n v="112"/>
    <s v="Product_112"/>
    <x v="2"/>
    <n v="447.37"/>
    <n v="256.70999999999998"/>
    <n v="1"/>
    <n v="0.1"/>
    <n v="472"/>
    <n v="3"/>
    <n v="402.63"/>
    <n v="145.91999999999999"/>
  </r>
  <r>
    <n v="2472"/>
    <x v="4476"/>
    <n v="38"/>
    <x v="1"/>
    <d v="2023-04-07T00:00:00"/>
    <n v="1"/>
    <n v="13703"/>
    <x v="159"/>
    <x v="2"/>
    <n v="128"/>
    <s v="Product_128"/>
    <x v="0"/>
    <n v="632.35"/>
    <n v="337.71"/>
    <n v="5"/>
    <n v="0"/>
    <n v="547"/>
    <n v="3"/>
    <n v="3161.75"/>
    <n v="1473.2"/>
  </r>
  <r>
    <n v="1880"/>
    <x v="4477"/>
    <n v="61"/>
    <x v="4"/>
    <d v="2023-05-14T00:00:00"/>
    <n v="0"/>
    <n v="12185"/>
    <x v="628"/>
    <x v="2"/>
    <n v="115"/>
    <s v="Product_115"/>
    <x v="0"/>
    <n v="649.21"/>
    <n v="428.24"/>
    <n v="4"/>
    <n v="0"/>
    <n v="598"/>
    <n v="10"/>
    <n v="2596.84"/>
    <n v="883.88"/>
  </r>
  <r>
    <n v="1300"/>
    <x v="4478"/>
    <n v="31"/>
    <x v="3"/>
    <d v="2022-09-10T00:00:00"/>
    <n v="1"/>
    <n v="10366"/>
    <x v="1437"/>
    <x v="1"/>
    <n v="119"/>
    <s v="Product_119"/>
    <x v="3"/>
    <n v="762.35"/>
    <n v="395.1"/>
    <n v="5"/>
    <n v="0"/>
    <n v="844"/>
    <n v="2"/>
    <n v="3811.75"/>
    <n v="1836.25"/>
  </r>
  <r>
    <n v="2091"/>
    <x v="4479"/>
    <n v="57"/>
    <x v="5"/>
    <d v="2021-02-12T00:00:00"/>
    <n v="1"/>
    <n v="12153"/>
    <x v="415"/>
    <x v="2"/>
    <n v="112"/>
    <s v="Product_112"/>
    <x v="0"/>
    <n v="292.69"/>
    <n v="174.5"/>
    <n v="5"/>
    <n v="0.1"/>
    <n v="1360"/>
    <n v="3"/>
    <n v="1317.1"/>
    <n v="444.6"/>
  </r>
  <r>
    <n v="2030"/>
    <x v="4480"/>
    <n v="40"/>
    <x v="4"/>
    <d v="2020-07-17T00:00:00"/>
    <n v="0"/>
    <n v="10793"/>
    <x v="41"/>
    <x v="2"/>
    <n v="148"/>
    <s v="Product_148"/>
    <x v="3"/>
    <n v="706.08"/>
    <n v="381.12"/>
    <n v="5"/>
    <n v="0"/>
    <n v="441"/>
    <n v="5"/>
    <n v="3530.4"/>
    <n v="1624.8"/>
  </r>
  <r>
    <n v="1816"/>
    <x v="4481"/>
    <n v="50"/>
    <x v="1"/>
    <d v="2020-02-22T00:00:00"/>
    <n v="0"/>
    <n v="13103"/>
    <x v="619"/>
    <x v="2"/>
    <n v="102"/>
    <s v="Product_102"/>
    <x v="0"/>
    <n v="790.64"/>
    <n v="456.85"/>
    <n v="5"/>
    <n v="0"/>
    <n v="550"/>
    <n v="6"/>
    <n v="3953.2"/>
    <n v="1668.95"/>
  </r>
  <r>
    <n v="2160"/>
    <x v="4482"/>
    <n v="33"/>
    <x v="4"/>
    <d v="2021-02-27T00:00:00"/>
    <n v="0"/>
    <n v="10635"/>
    <x v="563"/>
    <x v="0"/>
    <n v="111"/>
    <s v="Product_111"/>
    <x v="1"/>
    <n v="820.98"/>
    <n v="338.38"/>
    <n v="1"/>
    <n v="0"/>
    <n v="447"/>
    <n v="4"/>
    <n v="820.98"/>
    <n v="482.6"/>
  </r>
  <r>
    <n v="2187"/>
    <x v="4483"/>
    <n v="41"/>
    <x v="0"/>
    <d v="2020-12-15T00:00:00"/>
    <n v="1"/>
    <n v="11705"/>
    <x v="1236"/>
    <x v="1"/>
    <n v="144"/>
    <s v="Product_144"/>
    <x v="1"/>
    <n v="1238.8599999999999"/>
    <n v="666.92"/>
    <n v="2"/>
    <n v="0"/>
    <n v="769"/>
    <n v="3"/>
    <n v="2477.7199999999998"/>
    <n v="1143.8800000000001"/>
  </r>
  <r>
    <n v="1082"/>
    <x v="4484"/>
    <n v="46"/>
    <x v="0"/>
    <d v="2023-07-31T00:00:00"/>
    <n v="0"/>
    <n v="10986"/>
    <x v="929"/>
    <x v="1"/>
    <n v="137"/>
    <s v="Product_137"/>
    <x v="3"/>
    <n v="800.14"/>
    <n v="453.64"/>
    <n v="2"/>
    <n v="0"/>
    <n v="520"/>
    <n v="5"/>
    <n v="1600.28"/>
    <n v="693"/>
  </r>
  <r>
    <n v="2443"/>
    <x v="4485"/>
    <n v="23"/>
    <x v="1"/>
    <d v="2021-08-20T00:00:00"/>
    <n v="1"/>
    <n v="10957"/>
    <x v="827"/>
    <x v="1"/>
    <n v="138"/>
    <s v="Product_138"/>
    <x v="1"/>
    <n v="384.64"/>
    <n v="210.71"/>
    <n v="3"/>
    <n v="0.1"/>
    <n v="1212"/>
    <n v="4"/>
    <n v="1038.53"/>
    <n v="406.4"/>
  </r>
  <r>
    <n v="2096"/>
    <x v="4486"/>
    <n v="44"/>
    <x v="0"/>
    <d v="2020-06-16T00:00:00"/>
    <n v="0"/>
    <n v="13595"/>
    <x v="317"/>
    <x v="0"/>
    <n v="125"/>
    <s v="Product_125"/>
    <x v="1"/>
    <n v="1011.54"/>
    <n v="661.77"/>
    <n v="2"/>
    <n v="0.05"/>
    <n v="454"/>
    <n v="6"/>
    <n v="1921.93"/>
    <n v="598.39"/>
  </r>
  <r>
    <n v="2260"/>
    <x v="4487"/>
    <n v="0"/>
    <x v="4"/>
    <d v="2022-08-27T00:00:00"/>
    <n v="1"/>
    <n v="13239"/>
    <x v="481"/>
    <x v="2"/>
    <n v="143"/>
    <s v="Product_143"/>
    <x v="2"/>
    <n v="1206.1099999999999"/>
    <n v="595.02"/>
    <n v="2"/>
    <n v="0"/>
    <n v="799"/>
    <n v="4"/>
    <n v="2412.2199999999998"/>
    <n v="1222.18"/>
  </r>
  <r>
    <n v="1045"/>
    <x v="4488"/>
    <n v="30"/>
    <x v="5"/>
    <d v="2020-08-24T00:00:00"/>
    <n v="1"/>
    <n v="10854"/>
    <x v="356"/>
    <x v="1"/>
    <n v="121"/>
    <s v="Product_121"/>
    <x v="0"/>
    <n v="513.09"/>
    <n v="341.32"/>
    <n v="2"/>
    <n v="0.1"/>
    <n v="1591"/>
    <n v="1"/>
    <n v="923.56"/>
    <n v="240.92"/>
  </r>
  <r>
    <n v="1617"/>
    <x v="4489"/>
    <n v="48"/>
    <x v="4"/>
    <d v="2021-09-23T00:00:00"/>
    <n v="0"/>
    <n v="12125"/>
    <x v="391"/>
    <x v="1"/>
    <n v="142"/>
    <s v="Product_142"/>
    <x v="2"/>
    <n v="985.69"/>
    <n v="513.58000000000004"/>
    <n v="5"/>
    <n v="0"/>
    <n v="1069"/>
    <n v="4"/>
    <n v="4928.45"/>
    <n v="2360.5500000000002"/>
  </r>
  <r>
    <n v="1927"/>
    <x v="4490"/>
    <n v="56"/>
    <x v="5"/>
    <d v="2022-03-25T00:00:00"/>
    <n v="1"/>
    <n v="11569"/>
    <x v="865"/>
    <x v="2"/>
    <n v="136"/>
    <s v="Product_136"/>
    <x v="3"/>
    <n v="263.06"/>
    <n v="160.03"/>
    <n v="5"/>
    <n v="0"/>
    <n v="1013"/>
    <n v="3"/>
    <n v="1315.3"/>
    <n v="515.15"/>
  </r>
  <r>
    <n v="1261"/>
    <x v="4491"/>
    <n v="47"/>
    <x v="0"/>
    <d v="2022-08-22T00:00:00"/>
    <n v="0"/>
    <n v="12256"/>
    <x v="1277"/>
    <x v="2"/>
    <n v="109"/>
    <s v="Product_109"/>
    <x v="2"/>
    <n v="545.79"/>
    <n v="232.52"/>
    <n v="1"/>
    <n v="0"/>
    <n v="819"/>
    <n v="5"/>
    <n v="545.79"/>
    <n v="313.27"/>
  </r>
  <r>
    <n v="1175"/>
    <x v="4492"/>
    <n v="19"/>
    <x v="4"/>
    <d v="2022-09-28T00:00:00"/>
    <n v="1"/>
    <n v="13909"/>
    <x v="1248"/>
    <x v="0"/>
    <n v="112"/>
    <s v="Product_112"/>
    <x v="3"/>
    <n v="1368.37"/>
    <n v="629.51"/>
    <n v="5"/>
    <n v="0"/>
    <n v="826"/>
    <n v="1"/>
    <n v="6841.85"/>
    <n v="3694.3"/>
  </r>
  <r>
    <n v="2189"/>
    <x v="4493"/>
    <n v="55"/>
    <x v="0"/>
    <d v="2023-09-15T00:00:00"/>
    <n v="0"/>
    <n v="11434"/>
    <x v="966"/>
    <x v="1"/>
    <n v="110"/>
    <s v="Product_110"/>
    <x v="1"/>
    <n v="1371.4"/>
    <n v="861.72"/>
    <n v="5"/>
    <n v="0"/>
    <n v="376"/>
    <n v="3"/>
    <n v="6857"/>
    <n v="2548.4"/>
  </r>
  <r>
    <n v="1656"/>
    <x v="4494"/>
    <n v="22"/>
    <x v="5"/>
    <d v="2021-06-26T00:00:00"/>
    <n v="1"/>
    <n v="10007"/>
    <x v="113"/>
    <x v="1"/>
    <n v="146"/>
    <s v="Product_146"/>
    <x v="2"/>
    <n v="884.22"/>
    <n v="356.96"/>
    <n v="2"/>
    <n v="0"/>
    <n v="1285"/>
    <n v="4"/>
    <n v="1768.44"/>
    <n v="1054.52"/>
  </r>
  <r>
    <n v="1841"/>
    <x v="4495"/>
    <n v="49"/>
    <x v="0"/>
    <d v="2020-05-07T00:00:00"/>
    <n v="0"/>
    <n v="10736"/>
    <x v="125"/>
    <x v="1"/>
    <n v="105"/>
    <s v="Product_105"/>
    <x v="1"/>
    <n v="1068.4100000000001"/>
    <n v="737.8"/>
    <n v="1"/>
    <n v="0.2"/>
    <n v="403"/>
    <n v="4"/>
    <n v="854.73"/>
    <n v="116.93"/>
  </r>
  <r>
    <n v="1369"/>
    <x v="4496"/>
    <n v="23"/>
    <x v="2"/>
    <d v="2023-08-07T00:00:00"/>
    <n v="0"/>
    <n v="12274"/>
    <x v="956"/>
    <x v="0"/>
    <n v="133"/>
    <s v="Product_133"/>
    <x v="0"/>
    <n v="1288.32"/>
    <n v="589.01"/>
    <n v="1"/>
    <n v="0.2"/>
    <n v="382"/>
    <n v="3"/>
    <n v="1030.6600000000001"/>
    <n v="441.65"/>
  </r>
  <r>
    <n v="1053"/>
    <x v="4497"/>
    <n v="28"/>
    <x v="3"/>
    <d v="2023-01-19T00:00:00"/>
    <n v="0"/>
    <n v="12222"/>
    <x v="1138"/>
    <x v="1"/>
    <n v="105"/>
    <s v="Product_105"/>
    <x v="1"/>
    <n v="1439.9"/>
    <n v="965.3"/>
    <n v="2"/>
    <n v="0"/>
    <n v="535"/>
    <n v="5"/>
    <n v="2879.8"/>
    <n v="949.2"/>
  </r>
  <r>
    <n v="1689"/>
    <x v="4498"/>
    <n v="25"/>
    <x v="4"/>
    <d v="2022-04-03T00:00:00"/>
    <n v="0"/>
    <n v="10080"/>
    <x v="1398"/>
    <x v="1"/>
    <n v="116"/>
    <s v="Product_116"/>
    <x v="0"/>
    <n v="760.34"/>
    <n v="421.82"/>
    <n v="2"/>
    <n v="0"/>
    <n v="679"/>
    <n v="7"/>
    <n v="1520.68"/>
    <n v="677.04"/>
  </r>
  <r>
    <n v="2442"/>
    <x v="4499"/>
    <n v="42"/>
    <x v="2"/>
    <d v="2021-01-13T00:00:00"/>
    <n v="0"/>
    <n v="13865"/>
    <x v="1268"/>
    <x v="1"/>
    <n v="137"/>
    <s v="Product_137"/>
    <x v="1"/>
    <n v="864.28"/>
    <n v="492.1"/>
    <n v="1"/>
    <n v="0"/>
    <n v="615"/>
    <n v="5"/>
    <n v="864.28"/>
    <n v="372.18"/>
  </r>
  <r>
    <n v="2364"/>
    <x v="4500"/>
    <n v="37"/>
    <x v="0"/>
    <d v="2022-01-29T00:00:00"/>
    <n v="1"/>
    <n v="13128"/>
    <x v="943"/>
    <x v="0"/>
    <n v="137"/>
    <s v="Product_137"/>
    <x v="2"/>
    <n v="652.67999999999995"/>
    <n v="277.55"/>
    <n v="4"/>
    <n v="0"/>
    <n v="656"/>
    <n v="3"/>
    <n v="2610.7199999999998"/>
    <n v="1500.52"/>
  </r>
  <r>
    <n v="2150"/>
    <x v="4501"/>
    <n v="47"/>
    <x v="0"/>
    <d v="2022-02-20T00:00:00"/>
    <n v="0"/>
    <n v="11158"/>
    <x v="135"/>
    <x v="1"/>
    <n v="129"/>
    <s v="Product_129"/>
    <x v="2"/>
    <n v="154.37"/>
    <n v="78.66"/>
    <n v="2"/>
    <n v="0"/>
    <n v="696"/>
    <n v="7"/>
    <n v="308.74"/>
    <n v="151.41999999999999"/>
  </r>
  <r>
    <n v="2432"/>
    <x v="4502"/>
    <n v="39"/>
    <x v="3"/>
    <d v="2022-01-26T00:00:00"/>
    <n v="0"/>
    <n v="10237"/>
    <x v="343"/>
    <x v="1"/>
    <n v="118"/>
    <s v="Product_118"/>
    <x v="1"/>
    <n v="663.07"/>
    <n v="296.3"/>
    <n v="2"/>
    <n v="0"/>
    <n v="406"/>
    <n v="3"/>
    <n v="1326.14"/>
    <n v="733.54"/>
  </r>
  <r>
    <n v="1366"/>
    <x v="4503"/>
    <n v="17"/>
    <x v="0"/>
    <d v="2021-01-17T00:00:00"/>
    <n v="0"/>
    <n v="11495"/>
    <x v="1155"/>
    <x v="0"/>
    <n v="129"/>
    <s v="Product_129"/>
    <x v="3"/>
    <n v="1196.4100000000001"/>
    <n v="667.33"/>
    <n v="1"/>
    <n v="0"/>
    <n v="385"/>
    <n v="2"/>
    <n v="1196.4100000000001"/>
    <n v="529.08000000000004"/>
  </r>
  <r>
    <n v="2294"/>
    <x v="4504"/>
    <n v="44"/>
    <x v="3"/>
    <d v="2022-07-01T00:00:00"/>
    <n v="0"/>
    <n v="13288"/>
    <x v="1281"/>
    <x v="1"/>
    <n v="106"/>
    <s v="Product_106"/>
    <x v="3"/>
    <n v="1217.08"/>
    <n v="687.92"/>
    <n v="4"/>
    <n v="0"/>
    <n v="673"/>
    <n v="5"/>
    <n v="4868.32"/>
    <n v="2116.64"/>
  </r>
  <r>
    <n v="1643"/>
    <x v="4505"/>
    <n v="13"/>
    <x v="4"/>
    <d v="2020-01-04T00:00:00"/>
    <n v="1"/>
    <n v="13810"/>
    <x v="1361"/>
    <x v="2"/>
    <n v="118"/>
    <s v="Product_118"/>
    <x v="0"/>
    <n v="1343.95"/>
    <n v="823.71"/>
    <n v="4"/>
    <n v="0"/>
    <n v="863"/>
    <n v="4"/>
    <n v="5375.8"/>
    <n v="2080.96"/>
  </r>
  <r>
    <n v="1378"/>
    <x v="4506"/>
    <n v="26"/>
    <x v="5"/>
    <d v="2021-06-23T00:00:00"/>
    <n v="1"/>
    <n v="11049"/>
    <x v="154"/>
    <x v="0"/>
    <n v="132"/>
    <s v="Product_132"/>
    <x v="0"/>
    <n v="124.63"/>
    <n v="82.69"/>
    <n v="3"/>
    <n v="0.05"/>
    <n v="805"/>
    <n v="3"/>
    <n v="355.2"/>
    <n v="107.13"/>
  </r>
  <r>
    <n v="1072"/>
    <x v="4507"/>
    <n v="34"/>
    <x v="3"/>
    <d v="2022-06-19T00:00:00"/>
    <n v="0"/>
    <n v="10186"/>
    <x v="541"/>
    <x v="2"/>
    <n v="142"/>
    <s v="Product_142"/>
    <x v="1"/>
    <n v="814.37"/>
    <n v="440.13"/>
    <n v="4"/>
    <n v="0.05"/>
    <n v="514"/>
    <n v="7"/>
    <n v="3094.61"/>
    <n v="1334.09"/>
  </r>
  <r>
    <n v="1914"/>
    <x v="4508"/>
    <n v="41"/>
    <x v="3"/>
    <d v="2022-10-08T00:00:00"/>
    <n v="1"/>
    <n v="11905"/>
    <x v="775"/>
    <x v="2"/>
    <n v="147"/>
    <s v="Product_147"/>
    <x v="2"/>
    <n v="205.77"/>
    <n v="96.71"/>
    <n v="2"/>
    <n v="0"/>
    <n v="514"/>
    <n v="4"/>
    <n v="411.54"/>
    <n v="218.12"/>
  </r>
  <r>
    <n v="2271"/>
    <x v="4509"/>
    <n v="15"/>
    <x v="2"/>
    <d v="2021-06-23T00:00:00"/>
    <n v="0"/>
    <n v="10629"/>
    <x v="154"/>
    <x v="1"/>
    <n v="131"/>
    <s v="Product_131"/>
    <x v="0"/>
    <n v="341.08"/>
    <n v="170.56"/>
    <n v="5"/>
    <n v="0"/>
    <n v="811"/>
    <n v="4"/>
    <n v="1705.4"/>
    <n v="852.6"/>
  </r>
  <r>
    <n v="1859"/>
    <x v="4510"/>
    <n v="60"/>
    <x v="0"/>
    <d v="2021-08-04T00:00:00"/>
    <n v="1"/>
    <n v="11732"/>
    <x v="1010"/>
    <x v="1"/>
    <n v="111"/>
    <s v="Product_111"/>
    <x v="1"/>
    <n v="1355.31"/>
    <n v="886.54"/>
    <n v="1"/>
    <n v="0.2"/>
    <n v="635"/>
    <n v="3"/>
    <n v="1084.25"/>
    <n v="197.71"/>
  </r>
  <r>
    <n v="1042"/>
    <x v="4511"/>
    <n v="64"/>
    <x v="4"/>
    <d v="2021-04-07T00:00:00"/>
    <n v="0"/>
    <n v="13187"/>
    <x v="923"/>
    <x v="1"/>
    <n v="126"/>
    <s v="Product_126"/>
    <x v="0"/>
    <n v="770.35"/>
    <n v="341.85"/>
    <n v="2"/>
    <n v="0"/>
    <n v="359"/>
    <n v="7"/>
    <n v="1540.7"/>
    <n v="857"/>
  </r>
  <r>
    <n v="1376"/>
    <x v="4512"/>
    <n v="73"/>
    <x v="5"/>
    <d v="2023-03-01T00:00:00"/>
    <n v="1"/>
    <n v="13061"/>
    <x v="49"/>
    <x v="0"/>
    <n v="128"/>
    <s v="Product_128"/>
    <x v="2"/>
    <n v="1149.8900000000001"/>
    <n v="676.34"/>
    <n v="1"/>
    <n v="0"/>
    <n v="672"/>
    <n v="2"/>
    <n v="1149.8900000000001"/>
    <n v="473.55"/>
  </r>
  <r>
    <n v="2064"/>
    <x v="4513"/>
    <n v="57"/>
    <x v="1"/>
    <d v="2020-06-05T00:00:00"/>
    <n v="0"/>
    <n v="10814"/>
    <x v="1053"/>
    <x v="0"/>
    <n v="127"/>
    <s v="Product_127"/>
    <x v="0"/>
    <n v="143.36000000000001"/>
    <n v="57.91"/>
    <n v="4"/>
    <n v="0"/>
    <n v="400"/>
    <n v="5"/>
    <n v="573.44000000000005"/>
    <n v="341.8"/>
  </r>
  <r>
    <n v="1169"/>
    <x v="4514"/>
    <n v="34"/>
    <x v="3"/>
    <d v="2020-05-11T00:00:00"/>
    <n v="0"/>
    <n v="10613"/>
    <x v="206"/>
    <x v="0"/>
    <n v="119"/>
    <s v="Product_119"/>
    <x v="1"/>
    <n v="654.4"/>
    <n v="309.99"/>
    <n v="1"/>
    <n v="0"/>
    <n v="767"/>
    <n v="5"/>
    <n v="654.4"/>
    <n v="344.41"/>
  </r>
  <r>
    <n v="1211"/>
    <x v="4515"/>
    <n v="33"/>
    <x v="1"/>
    <d v="2023-11-27T00:00:00"/>
    <n v="0"/>
    <n v="12939"/>
    <x v="280"/>
    <x v="2"/>
    <n v="145"/>
    <s v="Product_145"/>
    <x v="0"/>
    <n v="1027.6500000000001"/>
    <n v="593.39"/>
    <n v="2"/>
    <n v="0"/>
    <n v="401"/>
    <n v="2"/>
    <n v="2055.3000000000002"/>
    <n v="868.52"/>
  </r>
  <r>
    <n v="1038"/>
    <x v="4516"/>
    <n v="32"/>
    <x v="0"/>
    <d v="2023-09-28T00:00:00"/>
    <n v="0"/>
    <n v="11186"/>
    <x v="1033"/>
    <x v="0"/>
    <n v="127"/>
    <s v="Product_127"/>
    <x v="3"/>
    <n v="243.44"/>
    <n v="130.71"/>
    <n v="5"/>
    <n v="0"/>
    <n v="461"/>
    <n v="5"/>
    <n v="1217.2"/>
    <n v="563.65"/>
  </r>
  <r>
    <n v="1368"/>
    <x v="4517"/>
    <n v="69"/>
    <x v="3"/>
    <d v="2020-07-17T00:00:00"/>
    <n v="1"/>
    <n v="13485"/>
    <x v="41"/>
    <x v="0"/>
    <n v="120"/>
    <s v="Product_120"/>
    <x v="0"/>
    <n v="522.44000000000005"/>
    <n v="286.33"/>
    <n v="2"/>
    <n v="0"/>
    <n v="1560"/>
    <n v="3"/>
    <n v="1044.8800000000001"/>
    <n v="472.22"/>
  </r>
  <r>
    <n v="1756"/>
    <x v="4518"/>
    <n v="38"/>
    <x v="1"/>
    <d v="2020-06-24T00:00:00"/>
    <n v="0"/>
    <n v="12225"/>
    <x v="178"/>
    <x v="1"/>
    <n v="103"/>
    <s v="Product_103"/>
    <x v="2"/>
    <n v="143.59"/>
    <n v="85.89"/>
    <n v="3"/>
    <n v="0.05"/>
    <n v="611"/>
    <n v="2"/>
    <n v="409.23"/>
    <n v="151.56"/>
  </r>
  <r>
    <n v="1150"/>
    <x v="4519"/>
    <n v="59"/>
    <x v="2"/>
    <d v="2023-09-30T00:00:00"/>
    <n v="0"/>
    <n v="10984"/>
    <x v="658"/>
    <x v="2"/>
    <n v="116"/>
    <s v="Product_116"/>
    <x v="2"/>
    <n v="994.44"/>
    <n v="467.76"/>
    <n v="1"/>
    <n v="0"/>
    <n v="459"/>
    <n v="4"/>
    <n v="994.44"/>
    <n v="526.67999999999995"/>
  </r>
  <r>
    <n v="2134"/>
    <x v="4520"/>
    <n v="57"/>
    <x v="1"/>
    <d v="2021-05-12T00:00:00"/>
    <n v="0"/>
    <n v="12327"/>
    <x v="43"/>
    <x v="0"/>
    <n v="139"/>
    <s v="Product_139"/>
    <x v="2"/>
    <n v="1457.79"/>
    <n v="705.92"/>
    <n v="2"/>
    <n v="0"/>
    <n v="631"/>
    <n v="4"/>
    <n v="2915.58"/>
    <n v="1503.74"/>
  </r>
  <r>
    <n v="2459"/>
    <x v="4521"/>
    <n v="41"/>
    <x v="2"/>
    <d v="2023-01-13T00:00:00"/>
    <n v="0"/>
    <n v="10797"/>
    <x v="869"/>
    <x v="1"/>
    <n v="144"/>
    <s v="Product_144"/>
    <x v="2"/>
    <n v="1249.22"/>
    <n v="756.2"/>
    <n v="4"/>
    <n v="0"/>
    <n v="661"/>
    <n v="6"/>
    <n v="4996.88"/>
    <n v="1972.08"/>
  </r>
  <r>
    <n v="2070"/>
    <x v="4522"/>
    <n v="18"/>
    <x v="5"/>
    <d v="2022-04-27T00:00:00"/>
    <n v="0"/>
    <n v="13283"/>
    <x v="992"/>
    <x v="1"/>
    <n v="129"/>
    <s v="Product_129"/>
    <x v="1"/>
    <n v="1463.2"/>
    <n v="821.57"/>
    <n v="4"/>
    <n v="0"/>
    <n v="367"/>
    <n v="6"/>
    <n v="5852.8"/>
    <n v="2566.52"/>
  </r>
  <r>
    <n v="2023"/>
    <x v="4523"/>
    <n v="38"/>
    <x v="0"/>
    <d v="2023-04-22T00:00:00"/>
    <n v="0"/>
    <n v="11077"/>
    <x v="700"/>
    <x v="0"/>
    <n v="115"/>
    <s v="Product_115"/>
    <x v="0"/>
    <n v="1276.1300000000001"/>
    <n v="516.04"/>
    <n v="2"/>
    <n v="0"/>
    <n v="599"/>
    <n v="3"/>
    <n v="2552.2600000000002"/>
    <n v="1520.18"/>
  </r>
  <r>
    <n v="1736"/>
    <x v="4524"/>
    <n v="42"/>
    <x v="4"/>
    <d v="2021-04-10T00:00:00"/>
    <n v="1"/>
    <n v="10066"/>
    <x v="293"/>
    <x v="2"/>
    <n v="130"/>
    <s v="Product_130"/>
    <x v="0"/>
    <n v="1290.03"/>
    <n v="775.43"/>
    <n v="3"/>
    <n v="0"/>
    <n v="1362"/>
    <n v="2"/>
    <n v="3870.09"/>
    <n v="1543.8"/>
  </r>
  <r>
    <n v="2389"/>
    <x v="4525"/>
    <n v="59"/>
    <x v="1"/>
    <d v="2023-07-02T00:00:00"/>
    <n v="0"/>
    <n v="10543"/>
    <x v="688"/>
    <x v="2"/>
    <n v="140"/>
    <s v="Product_140"/>
    <x v="0"/>
    <n v="886.91"/>
    <n v="519.75"/>
    <n v="1"/>
    <n v="0"/>
    <n v="694"/>
    <n v="3"/>
    <n v="886.91"/>
    <n v="367.16"/>
  </r>
  <r>
    <n v="1068"/>
    <x v="4526"/>
    <n v="40"/>
    <x v="3"/>
    <d v="2020-04-05T00:00:00"/>
    <n v="0"/>
    <n v="11786"/>
    <x v="248"/>
    <x v="0"/>
    <n v="149"/>
    <s v="Product_149"/>
    <x v="0"/>
    <n v="801.47"/>
    <n v="339.49"/>
    <n v="3"/>
    <n v="0"/>
    <n v="383"/>
    <n v="5"/>
    <n v="2404.41"/>
    <n v="1385.94"/>
  </r>
  <r>
    <n v="1298"/>
    <x v="4527"/>
    <n v="21"/>
    <x v="0"/>
    <d v="2022-03-03T00:00:00"/>
    <n v="1"/>
    <n v="10519"/>
    <x v="1139"/>
    <x v="0"/>
    <n v="101"/>
    <s v="Product_101"/>
    <x v="1"/>
    <n v="639.07000000000005"/>
    <n v="398.94"/>
    <n v="5"/>
    <n v="0.05"/>
    <n v="371"/>
    <n v="2"/>
    <n v="3035.58"/>
    <n v="1040.8800000000001"/>
  </r>
  <r>
    <n v="1943"/>
    <x v="4528"/>
    <n v="54"/>
    <x v="1"/>
    <d v="2022-12-06T00:00:00"/>
    <n v="0"/>
    <n v="12546"/>
    <x v="438"/>
    <x v="0"/>
    <n v="129"/>
    <s v="Product_129"/>
    <x v="2"/>
    <n v="1236.24"/>
    <n v="688.13"/>
    <n v="2"/>
    <n v="0.05"/>
    <n v="378"/>
    <n v="5"/>
    <n v="2348.86"/>
    <n v="972.6"/>
  </r>
  <r>
    <n v="1801"/>
    <x v="4529"/>
    <n v="36"/>
    <x v="3"/>
    <d v="2022-07-05T00:00:00"/>
    <n v="0"/>
    <n v="10945"/>
    <x v="1111"/>
    <x v="2"/>
    <n v="130"/>
    <s v="Product_130"/>
    <x v="0"/>
    <n v="314"/>
    <n v="144.88999999999999"/>
    <n v="3"/>
    <n v="0"/>
    <n v="365"/>
    <n v="6"/>
    <n v="942"/>
    <n v="507.33"/>
  </r>
  <r>
    <n v="1295"/>
    <x v="4530"/>
    <n v="1"/>
    <x v="3"/>
    <d v="2023-01-01T00:00:00"/>
    <n v="0"/>
    <n v="11454"/>
    <x v="1311"/>
    <x v="2"/>
    <n v="140"/>
    <s v="Product_140"/>
    <x v="0"/>
    <n v="131.53"/>
    <n v="74.680000000000007"/>
    <n v="5"/>
    <n v="0"/>
    <n v="334"/>
    <n v="5"/>
    <n v="657.65"/>
    <n v="284.25"/>
  </r>
  <r>
    <n v="1202"/>
    <x v="4531"/>
    <n v="44"/>
    <x v="4"/>
    <d v="2023-08-11T00:00:00"/>
    <n v="0"/>
    <n v="12774"/>
    <x v="365"/>
    <x v="1"/>
    <n v="146"/>
    <s v="Product_146"/>
    <x v="2"/>
    <n v="1424.45"/>
    <n v="824.24"/>
    <n v="3"/>
    <n v="0.2"/>
    <n v="420"/>
    <n v="4"/>
    <n v="3418.68"/>
    <n v="945.96"/>
  </r>
  <r>
    <n v="1060"/>
    <x v="4532"/>
    <n v="47"/>
    <x v="4"/>
    <d v="2022-08-30T00:00:00"/>
    <n v="0"/>
    <n v="13117"/>
    <x v="531"/>
    <x v="1"/>
    <n v="132"/>
    <s v="Product_132"/>
    <x v="3"/>
    <n v="55.48"/>
    <n v="429.51499999999999"/>
    <n v="5"/>
    <n v="0"/>
    <n v="688"/>
    <n v="6"/>
    <n v="277.39999999999998"/>
    <n v="-1870.17"/>
  </r>
  <r>
    <n v="1945"/>
    <x v="4533"/>
    <n v="27"/>
    <x v="3"/>
    <d v="2023-03-18T00:00:00"/>
    <n v="0"/>
    <n v="13663"/>
    <x v="1186"/>
    <x v="2"/>
    <n v="110"/>
    <s v="Product_110"/>
    <x v="3"/>
    <n v="1466.4"/>
    <n v="913.04"/>
    <n v="4"/>
    <n v="0.2"/>
    <n v="430"/>
    <n v="5"/>
    <n v="4692.4799999999996"/>
    <n v="1040.32"/>
  </r>
  <r>
    <n v="1962"/>
    <x v="4534"/>
    <n v="37"/>
    <x v="4"/>
    <d v="2021-04-27T00:00:00"/>
    <n v="0"/>
    <n v="11058"/>
    <x v="1119"/>
    <x v="1"/>
    <n v="127"/>
    <s v="Product_127"/>
    <x v="2"/>
    <n v="1106.8399999999999"/>
    <n v="429.51499999999999"/>
    <n v="4"/>
    <n v="0"/>
    <n v="581"/>
    <n v="4"/>
    <n v="4427.3599999999997"/>
    <n v="2709.3"/>
  </r>
  <r>
    <n v="2337"/>
    <x v="4535"/>
    <n v="49"/>
    <x v="3"/>
    <d v="2022-09-02T00:00:00"/>
    <n v="0"/>
    <n v="12236"/>
    <x v="1020"/>
    <x v="2"/>
    <n v="108"/>
    <s v="Product_108"/>
    <x v="0"/>
    <n v="526.32000000000005"/>
    <n v="229.18"/>
    <n v="2"/>
    <n v="0"/>
    <n v="388"/>
    <n v="7"/>
    <n v="1052.6400000000001"/>
    <n v="594.28"/>
  </r>
  <r>
    <n v="2184"/>
    <x v="4536"/>
    <n v="44"/>
    <x v="1"/>
    <d v="2021-09-04T00:00:00"/>
    <n v="0"/>
    <n v="11112"/>
    <x v="891"/>
    <x v="1"/>
    <n v="136"/>
    <s v="Product_136"/>
    <x v="2"/>
    <n v="1061.8399999999999"/>
    <n v="696.52"/>
    <n v="3"/>
    <n v="0"/>
    <n v="338"/>
    <n v="9"/>
    <n v="3185.52"/>
    <n v="1095.96"/>
  </r>
  <r>
    <n v="1330"/>
    <x v="4537"/>
    <n v="16"/>
    <x v="5"/>
    <d v="2020-06-10T00:00:00"/>
    <n v="0"/>
    <n v="13406"/>
    <x v="1051"/>
    <x v="0"/>
    <n v="142"/>
    <s v="Product_142"/>
    <x v="0"/>
    <n v="1235.92"/>
    <n v="808.07"/>
    <n v="4"/>
    <n v="0.05"/>
    <n v="463"/>
    <n v="6"/>
    <n v="4696.5"/>
    <n v="1464.22"/>
  </r>
  <r>
    <n v="1337"/>
    <x v="4538"/>
    <n v="58"/>
    <x v="4"/>
    <d v="2022-03-19T00:00:00"/>
    <n v="0"/>
    <n v="10946"/>
    <x v="925"/>
    <x v="2"/>
    <n v="135"/>
    <s v="Product_135"/>
    <x v="0"/>
    <n v="405.77"/>
    <n v="183.65"/>
    <n v="1"/>
    <n v="0"/>
    <n v="352"/>
    <n v="8"/>
    <n v="405.77"/>
    <n v="222.12"/>
  </r>
  <r>
    <n v="2327"/>
    <x v="4539"/>
    <n v="65"/>
    <x v="2"/>
    <d v="2024-01-02T00:00:00"/>
    <n v="0"/>
    <n v="10135"/>
    <x v="1084"/>
    <x v="1"/>
    <n v="136"/>
    <s v="Product_136"/>
    <x v="3"/>
    <n v="1167.8"/>
    <n v="488.89"/>
    <n v="4"/>
    <n v="0.05"/>
    <n v="365"/>
    <n v="7"/>
    <n v="4437.6400000000003"/>
    <n v="2482.08"/>
  </r>
  <r>
    <n v="2361"/>
    <x v="4540"/>
    <n v="32"/>
    <x v="2"/>
    <d v="2020-03-12T00:00:00"/>
    <n v="1"/>
    <n v="12593"/>
    <x v="1169"/>
    <x v="0"/>
    <n v="148"/>
    <s v="Product_148"/>
    <x v="3"/>
    <n v="1216.3399999999999"/>
    <n v="746.3"/>
    <n v="4"/>
    <n v="0.1"/>
    <n v="1756"/>
    <n v="1"/>
    <n v="4378.82"/>
    <n v="1393.62"/>
  </r>
  <r>
    <n v="1638"/>
    <x v="4541"/>
    <n v="11"/>
    <x v="2"/>
    <d v="2022-10-25T00:00:00"/>
    <n v="0"/>
    <n v="10792"/>
    <x v="853"/>
    <x v="1"/>
    <n v="136"/>
    <s v="Product_136"/>
    <x v="0"/>
    <n v="411.56"/>
    <n v="253.84"/>
    <n v="3"/>
    <n v="0"/>
    <n v="753"/>
    <n v="4"/>
    <n v="1234.68"/>
    <n v="473.16"/>
  </r>
  <r>
    <n v="1274"/>
    <x v="4542"/>
    <n v="51"/>
    <x v="5"/>
    <d v="2023-03-15T00:00:00"/>
    <n v="1"/>
    <n v="11136"/>
    <x v="231"/>
    <x v="1"/>
    <n v="125"/>
    <s v="Product_125"/>
    <x v="0"/>
    <n v="110.79"/>
    <n v="50.2"/>
    <n v="5"/>
    <n v="0"/>
    <n v="658"/>
    <n v="2"/>
    <n v="553.95000000000005"/>
    <n v="302.95"/>
  </r>
  <r>
    <n v="2187"/>
    <x v="4543"/>
    <n v="29"/>
    <x v="3"/>
    <d v="2022-11-24T00:00:00"/>
    <n v="1"/>
    <n v="13243"/>
    <x v="671"/>
    <x v="0"/>
    <n v="120"/>
    <s v="Product_120"/>
    <x v="0"/>
    <n v="345.98"/>
    <n v="207.75"/>
    <n v="1"/>
    <n v="0"/>
    <n v="769"/>
    <n v="3"/>
    <n v="345.98"/>
    <n v="138.22999999999999"/>
  </r>
  <r>
    <n v="2466"/>
    <x v="4544"/>
    <n v="48"/>
    <x v="3"/>
    <d v="2023-03-16T00:00:00"/>
    <n v="0"/>
    <n v="11362"/>
    <x v="1076"/>
    <x v="0"/>
    <n v="145"/>
    <s v="Product_145"/>
    <x v="3"/>
    <n v="340.94"/>
    <n v="429.51499999999999"/>
    <n v="1"/>
    <n v="0"/>
    <n v="657"/>
    <n v="5"/>
    <n v="340.94"/>
    <n v="-88.57"/>
  </r>
  <r>
    <n v="1318"/>
    <x v="4545"/>
    <n v="73"/>
    <x v="0"/>
    <d v="2023-10-19T00:00:00"/>
    <n v="0"/>
    <n v="10554"/>
    <x v="467"/>
    <x v="2"/>
    <n v="117"/>
    <s v="Product_117"/>
    <x v="0"/>
    <n v="144.6"/>
    <n v="69.150000000000006"/>
    <n v="5"/>
    <n v="0.1"/>
    <n v="440"/>
    <n v="1"/>
    <n v="650.70000000000005"/>
    <n v="304.95"/>
  </r>
  <r>
    <n v="1588"/>
    <x v="4546"/>
    <n v="16"/>
    <x v="2"/>
    <d v="2023-06-24T00:00:00"/>
    <n v="0"/>
    <n v="12941"/>
    <x v="1345"/>
    <x v="1"/>
    <n v="123"/>
    <s v="Product_123"/>
    <x v="2"/>
    <n v="1102.71"/>
    <n v="548.44000000000005"/>
    <n v="3"/>
    <n v="0"/>
    <n v="397"/>
    <n v="5"/>
    <n v="3308.13"/>
    <n v="1662.81"/>
  </r>
  <r>
    <n v="1503"/>
    <x v="4547"/>
    <n v="28"/>
    <x v="2"/>
    <d v="2020-10-28T00:00:00"/>
    <n v="1"/>
    <n v="10945"/>
    <x v="494"/>
    <x v="0"/>
    <n v="125"/>
    <s v="Product_125"/>
    <x v="1"/>
    <n v="600.96"/>
    <n v="334.21"/>
    <n v="4"/>
    <n v="0"/>
    <n v="827"/>
    <n v="5"/>
    <n v="2403.84"/>
    <n v="1067"/>
  </r>
  <r>
    <n v="1386"/>
    <x v="4548"/>
    <n v="37"/>
    <x v="3"/>
    <d v="2020-03-09T00:00:00"/>
    <n v="0"/>
    <n v="12572"/>
    <x v="912"/>
    <x v="1"/>
    <n v="148"/>
    <s v="Product_148"/>
    <x v="1"/>
    <n v="1332.36"/>
    <n v="429.51499999999999"/>
    <n v="5"/>
    <n v="0"/>
    <n v="721"/>
    <n v="7"/>
    <n v="6661.8"/>
    <n v="4514.2299999999996"/>
  </r>
  <r>
    <n v="1869"/>
    <x v="4549"/>
    <n v="59"/>
    <x v="2"/>
    <d v="2022-08-07T00:00:00"/>
    <n v="1"/>
    <n v="12221"/>
    <x v="1062"/>
    <x v="0"/>
    <n v="149"/>
    <s v="Product_149"/>
    <x v="0"/>
    <n v="415.65"/>
    <n v="228.44"/>
    <n v="1"/>
    <n v="0.1"/>
    <n v="908"/>
    <n v="2"/>
    <n v="374.08"/>
    <n v="145.63999999999999"/>
  </r>
  <r>
    <n v="1832"/>
    <x v="4550"/>
    <n v="93"/>
    <x v="3"/>
    <d v="2020-12-20T00:00:00"/>
    <n v="0"/>
    <n v="12684"/>
    <x v="1244"/>
    <x v="2"/>
    <n v="131"/>
    <s v="Product_131"/>
    <x v="2"/>
    <n v="707.19"/>
    <n v="346.11"/>
    <n v="1"/>
    <n v="0"/>
    <n v="481"/>
    <n v="6"/>
    <n v="707.19"/>
    <n v="361.08"/>
  </r>
  <r>
    <n v="2014"/>
    <x v="4551"/>
    <n v="43"/>
    <x v="3"/>
    <d v="2020-08-12T00:00:00"/>
    <n v="0"/>
    <n v="13403"/>
    <x v="127"/>
    <x v="0"/>
    <n v="106"/>
    <s v="Product_106"/>
    <x v="0"/>
    <n v="976.58"/>
    <n v="649.61"/>
    <n v="4"/>
    <n v="0.2"/>
    <n v="434"/>
    <n v="8"/>
    <n v="3125.06"/>
    <n v="526.62"/>
  </r>
  <r>
    <n v="1602"/>
    <x v="4552"/>
    <n v="15"/>
    <x v="4"/>
    <d v="2021-03-09T00:00:00"/>
    <n v="1"/>
    <n v="12254"/>
    <x v="160"/>
    <x v="1"/>
    <n v="135"/>
    <s v="Product_135"/>
    <x v="2"/>
    <n v="1322.32"/>
    <n v="550.78"/>
    <n v="4"/>
    <n v="0.05"/>
    <n v="1394"/>
    <n v="1"/>
    <n v="5024.82"/>
    <n v="2821.7"/>
  </r>
  <r>
    <n v="1690"/>
    <x v="4553"/>
    <n v="34"/>
    <x v="3"/>
    <d v="2021-01-29T00:00:00"/>
    <n v="1"/>
    <n v="11366"/>
    <x v="694"/>
    <x v="1"/>
    <n v="104"/>
    <s v="Product_104"/>
    <x v="3"/>
    <n v="810.7"/>
    <n v="518.14"/>
    <n v="2"/>
    <n v="0.1"/>
    <n v="1108"/>
    <n v="4"/>
    <n v="1459.26"/>
    <n v="422.98"/>
  </r>
  <r>
    <n v="1493"/>
    <x v="4554"/>
    <n v="28"/>
    <x v="1"/>
    <d v="2020-09-15T00:00:00"/>
    <n v="0"/>
    <n v="10948"/>
    <x v="610"/>
    <x v="2"/>
    <n v="140"/>
    <s v="Product_140"/>
    <x v="3"/>
    <n v="591.61"/>
    <n v="375.86"/>
    <n v="5"/>
    <n v="0"/>
    <n v="344"/>
    <n v="5"/>
    <n v="2958.05"/>
    <n v="1078.75"/>
  </r>
  <r>
    <n v="1489"/>
    <x v="4555"/>
    <n v="50"/>
    <x v="1"/>
    <d v="2020-03-28T00:00:00"/>
    <n v="0"/>
    <n v="10103"/>
    <x v="1330"/>
    <x v="2"/>
    <n v="120"/>
    <s v="Product_120"/>
    <x v="0"/>
    <n v="1307.17"/>
    <n v="429.51499999999999"/>
    <n v="4"/>
    <n v="0"/>
    <n v="338"/>
    <n v="6"/>
    <n v="5228.68"/>
    <n v="3510.62"/>
  </r>
  <r>
    <n v="1720"/>
    <x v="4556"/>
    <n v="45"/>
    <x v="1"/>
    <d v="2022-05-17T00:00:00"/>
    <n v="0"/>
    <n v="13713"/>
    <x v="241"/>
    <x v="0"/>
    <n v="141"/>
    <s v="Product_141"/>
    <x v="3"/>
    <n v="499.86"/>
    <n v="229.68"/>
    <n v="2"/>
    <n v="0"/>
    <n v="579"/>
    <n v="4"/>
    <n v="999.72"/>
    <n v="540.36"/>
  </r>
  <r>
    <n v="2096"/>
    <x v="4557"/>
    <n v="24"/>
    <x v="1"/>
    <d v="2020-09-06T00:00:00"/>
    <n v="0"/>
    <n v="13111"/>
    <x v="1438"/>
    <x v="0"/>
    <n v="101"/>
    <s v="Product_101"/>
    <x v="0"/>
    <n v="165.16"/>
    <n v="109.4"/>
    <n v="3"/>
    <n v="0"/>
    <n v="454"/>
    <n v="6"/>
    <n v="495.48"/>
    <n v="167.28"/>
  </r>
  <r>
    <n v="1508"/>
    <x v="4558"/>
    <n v="27"/>
    <x v="5"/>
    <d v="2023-10-31T00:00:00"/>
    <n v="0"/>
    <n v="11046"/>
    <x v="78"/>
    <x v="1"/>
    <n v="145"/>
    <s v="Product_145"/>
    <x v="1"/>
    <n v="695.31"/>
    <n v="394.7"/>
    <n v="1"/>
    <n v="0.05"/>
    <n v="428"/>
    <n v="6"/>
    <n v="660.54"/>
    <n v="265.83999999999997"/>
  </r>
  <r>
    <n v="1389"/>
    <x v="4559"/>
    <n v="34"/>
    <x v="0"/>
    <d v="2022-10-06T00:00:00"/>
    <n v="0"/>
    <n v="13323"/>
    <x v="1341"/>
    <x v="0"/>
    <n v="126"/>
    <s v="Product_126"/>
    <x v="2"/>
    <n v="1188.3900000000001"/>
    <n v="491.76"/>
    <n v="5"/>
    <n v="0"/>
    <n v="789"/>
    <n v="5"/>
    <n v="5941.95"/>
    <n v="3483.15"/>
  </r>
  <r>
    <n v="1294"/>
    <x v="4560"/>
    <n v="36"/>
    <x v="0"/>
    <d v="2021-02-17T00:00:00"/>
    <n v="0"/>
    <n v="11860"/>
    <x v="1254"/>
    <x v="2"/>
    <n v="134"/>
    <s v="Product_134"/>
    <x v="2"/>
    <n v="94.63"/>
    <n v="63.14"/>
    <n v="3"/>
    <n v="0"/>
    <n v="511"/>
    <n v="5"/>
    <n v="283.89"/>
    <n v="94.47"/>
  </r>
  <r>
    <n v="2392"/>
    <x v="4561"/>
    <n v="39"/>
    <x v="3"/>
    <d v="2023-08-07T00:00:00"/>
    <n v="0"/>
    <n v="12337"/>
    <x v="956"/>
    <x v="0"/>
    <n v="110"/>
    <s v="Product_110"/>
    <x v="1"/>
    <n v="899.53"/>
    <n v="453.99"/>
    <n v="5"/>
    <n v="0"/>
    <n v="543"/>
    <n v="5"/>
    <n v="4497.6499999999996"/>
    <n v="2227.6999999999998"/>
  </r>
  <r>
    <n v="1795"/>
    <x v="4562"/>
    <n v="40"/>
    <x v="2"/>
    <d v="2020-10-29T00:00:00"/>
    <n v="1"/>
    <n v="13273"/>
    <x v="507"/>
    <x v="2"/>
    <n v="123"/>
    <s v="Product_123"/>
    <x v="1"/>
    <n v="911.97"/>
    <n v="458.4"/>
    <n v="5"/>
    <n v="0"/>
    <n v="1462"/>
    <n v="3"/>
    <n v="4559.8500000000004"/>
    <n v="2267.85"/>
  </r>
  <r>
    <n v="1864"/>
    <x v="4563"/>
    <n v="58"/>
    <x v="1"/>
    <d v="2023-05-03T00:00:00"/>
    <n v="0"/>
    <n v="13226"/>
    <x v="630"/>
    <x v="1"/>
    <n v="149"/>
    <s v="Product_149"/>
    <x v="1"/>
    <n v="1396.39"/>
    <n v="828.04"/>
    <n v="4"/>
    <n v="0"/>
    <n v="609"/>
    <n v="3"/>
    <n v="5585.56"/>
    <n v="2273.4"/>
  </r>
  <r>
    <n v="1548"/>
    <x v="4564"/>
    <n v="34"/>
    <x v="0"/>
    <d v="2021-06-12T00:00:00"/>
    <n v="1"/>
    <n v="12614"/>
    <x v="1198"/>
    <x v="0"/>
    <n v="124"/>
    <s v="Product_124"/>
    <x v="1"/>
    <n v="465.37"/>
    <n v="429.51499999999999"/>
    <n v="2"/>
    <n v="0"/>
    <n v="1299"/>
    <n v="2"/>
    <n v="930.74"/>
    <n v="71.709999999999994"/>
  </r>
  <r>
    <n v="1648"/>
    <x v="4565"/>
    <n v="31"/>
    <x v="0"/>
    <d v="2021-10-16T00:00:00"/>
    <n v="0"/>
    <n v="13177"/>
    <x v="548"/>
    <x v="2"/>
    <n v="113"/>
    <s v="Product_113"/>
    <x v="3"/>
    <n v="454.31"/>
    <n v="229.88"/>
    <n v="5"/>
    <n v="0"/>
    <n v="504"/>
    <n v="4"/>
    <n v="2271.5500000000002"/>
    <n v="1122.1500000000001"/>
  </r>
  <r>
    <n v="1567"/>
    <x v="4566"/>
    <n v="19"/>
    <x v="1"/>
    <d v="2024-01-29T00:00:00"/>
    <n v="0"/>
    <n v="13331"/>
    <x v="978"/>
    <x v="0"/>
    <n v="129"/>
    <s v="Product_129"/>
    <x v="2"/>
    <n v="688.7"/>
    <n v="429.51499999999999"/>
    <n v="3"/>
    <n v="0"/>
    <n v="338"/>
    <n v="1"/>
    <n v="2066.1"/>
    <n v="777.55"/>
  </r>
  <r>
    <n v="2210"/>
    <x v="4567"/>
    <n v="36"/>
    <x v="5"/>
    <d v="2020-05-17T00:00:00"/>
    <n v="1"/>
    <n v="10963"/>
    <x v="998"/>
    <x v="2"/>
    <n v="146"/>
    <s v="Product_146"/>
    <x v="2"/>
    <n v="567.53"/>
    <n v="321.04000000000002"/>
    <n v="5"/>
    <n v="0"/>
    <n v="1690"/>
    <n v="1"/>
    <n v="2837.65"/>
    <n v="1232.45"/>
  </r>
  <r>
    <n v="1852"/>
    <x v="4568"/>
    <n v="43"/>
    <x v="5"/>
    <d v="2020-06-27T00:00:00"/>
    <n v="1"/>
    <n v="13271"/>
    <x v="10"/>
    <x v="2"/>
    <n v="127"/>
    <s v="Product_127"/>
    <x v="1"/>
    <n v="1117.7"/>
    <n v="656.71"/>
    <n v="2"/>
    <n v="0"/>
    <n v="379"/>
    <n v="5"/>
    <n v="2235.4"/>
    <n v="921.98"/>
  </r>
  <r>
    <n v="1769"/>
    <x v="4569"/>
    <n v="14"/>
    <x v="0"/>
    <d v="2022-05-03T00:00:00"/>
    <n v="0"/>
    <n v="10837"/>
    <x v="1205"/>
    <x v="2"/>
    <n v="131"/>
    <s v="Product_131"/>
    <x v="0"/>
    <n v="980.54"/>
    <n v="645.26"/>
    <n v="1"/>
    <n v="0"/>
    <n v="654"/>
    <n v="7"/>
    <n v="980.54"/>
    <n v="335.28"/>
  </r>
  <r>
    <n v="1444"/>
    <x v="4570"/>
    <n v="34"/>
    <x v="5"/>
    <d v="2023-02-13T00:00:00"/>
    <n v="0"/>
    <n v="13288"/>
    <x v="1001"/>
    <x v="0"/>
    <n v="143"/>
    <s v="Product_143"/>
    <x v="0"/>
    <n v="1150.44"/>
    <n v="627.37"/>
    <n v="5"/>
    <n v="0.1"/>
    <n v="688"/>
    <n v="7"/>
    <n v="5176.9799999999996"/>
    <n v="2040.13"/>
  </r>
  <r>
    <n v="1362"/>
    <x v="4571"/>
    <n v="57"/>
    <x v="4"/>
    <d v="2022-03-24T00:00:00"/>
    <n v="1"/>
    <n v="12458"/>
    <x v="924"/>
    <x v="2"/>
    <n v="110"/>
    <s v="Product_110"/>
    <x v="0"/>
    <n v="1239.06"/>
    <n v="735.64"/>
    <n v="3"/>
    <n v="0.05"/>
    <n v="399"/>
    <n v="7"/>
    <n v="3531.32"/>
    <n v="1324.4"/>
  </r>
  <r>
    <n v="1122"/>
    <x v="4572"/>
    <n v="49"/>
    <x v="1"/>
    <d v="2023-02-04T00:00:00"/>
    <n v="1"/>
    <n v="11582"/>
    <x v="53"/>
    <x v="0"/>
    <n v="131"/>
    <s v="Product_131"/>
    <x v="0"/>
    <n v="1388.32"/>
    <n v="577.99"/>
    <n v="1"/>
    <n v="0"/>
    <n v="697"/>
    <n v="2"/>
    <n v="1388.32"/>
    <n v="810.33"/>
  </r>
  <r>
    <n v="2211"/>
    <x v="4573"/>
    <n v="45"/>
    <x v="0"/>
    <d v="2021-10-29T00:00:00"/>
    <n v="0"/>
    <n v="10881"/>
    <x v="1349"/>
    <x v="2"/>
    <n v="139"/>
    <s v="Product_139"/>
    <x v="3"/>
    <n v="674.86"/>
    <n v="451.05"/>
    <n v="1"/>
    <n v="0"/>
    <n v="372"/>
    <n v="5"/>
    <n v="674.86"/>
    <n v="223.81"/>
  </r>
  <r>
    <n v="1741"/>
    <x v="4574"/>
    <n v="49"/>
    <x v="1"/>
    <d v="2021-07-19T00:00:00"/>
    <n v="0"/>
    <n v="13188"/>
    <x v="668"/>
    <x v="2"/>
    <n v="110"/>
    <s v="Product_110"/>
    <x v="2"/>
    <n v="1477.81"/>
    <n v="736.19"/>
    <n v="4"/>
    <n v="0"/>
    <n v="382"/>
    <n v="2"/>
    <n v="5911.24"/>
    <n v="2966.48"/>
  </r>
  <r>
    <n v="1679"/>
    <x v="4575"/>
    <n v="31"/>
    <x v="5"/>
    <d v="2022-11-30T00:00:00"/>
    <n v="1"/>
    <n v="12933"/>
    <x v="444"/>
    <x v="0"/>
    <n v="124"/>
    <s v="Product_124"/>
    <x v="2"/>
    <n v="362.71"/>
    <n v="213.88"/>
    <n v="4"/>
    <n v="0.1"/>
    <n v="570"/>
    <n v="3"/>
    <n v="1305.76"/>
    <n v="450.24"/>
  </r>
  <r>
    <n v="1419"/>
    <x v="4576"/>
    <n v="29"/>
    <x v="1"/>
    <d v="2022-07-27T00:00:00"/>
    <n v="0"/>
    <n v="10423"/>
    <x v="333"/>
    <x v="0"/>
    <n v="133"/>
    <s v="Product_133"/>
    <x v="2"/>
    <n v="1085.83"/>
    <n v="732.73"/>
    <n v="5"/>
    <n v="0.05"/>
    <n v="401"/>
    <n v="8"/>
    <n v="5157.6899999999996"/>
    <n v="1494.04"/>
  </r>
  <r>
    <n v="2275"/>
    <x v="4577"/>
    <n v="59"/>
    <x v="5"/>
    <d v="2020-01-26T00:00:00"/>
    <n v="0"/>
    <n v="13283"/>
    <x v="636"/>
    <x v="0"/>
    <n v="114"/>
    <s v="Product_114"/>
    <x v="0"/>
    <n v="824.31"/>
    <n v="530.16"/>
    <n v="3"/>
    <n v="0"/>
    <n v="552"/>
    <n v="5"/>
    <n v="2472.9299999999998"/>
    <n v="882.45"/>
  </r>
  <r>
    <n v="2358"/>
    <x v="4578"/>
    <n v="52"/>
    <x v="5"/>
    <d v="2023-12-05T00:00:00"/>
    <n v="0"/>
    <n v="12202"/>
    <x v="838"/>
    <x v="1"/>
    <n v="135"/>
    <s v="Product_135"/>
    <x v="1"/>
    <n v="1234.51"/>
    <n v="729.98"/>
    <n v="4"/>
    <n v="0.2"/>
    <n v="330"/>
    <n v="4"/>
    <n v="3950.43"/>
    <n v="1030.51"/>
  </r>
  <r>
    <n v="1091"/>
    <x v="4579"/>
    <n v="28"/>
    <x v="1"/>
    <d v="2023-06-30T00:00:00"/>
    <n v="0"/>
    <n v="13334"/>
    <x v="453"/>
    <x v="1"/>
    <n v="145"/>
    <s v="Product_145"/>
    <x v="0"/>
    <n v="741.32"/>
    <n v="453.01"/>
    <n v="2"/>
    <n v="0"/>
    <n v="551"/>
    <n v="6"/>
    <n v="1482.64"/>
    <n v="576.62"/>
  </r>
  <r>
    <n v="1062"/>
    <x v="4580"/>
    <n v="11"/>
    <x v="5"/>
    <d v="2023-04-18T00:00:00"/>
    <n v="1"/>
    <n v="13578"/>
    <x v="890"/>
    <x v="1"/>
    <n v="134"/>
    <s v="Product_134"/>
    <x v="2"/>
    <n v="1186.71"/>
    <n v="802.54"/>
    <n v="2"/>
    <n v="0"/>
    <n v="624"/>
    <n v="3"/>
    <n v="2373.42"/>
    <n v="768.34"/>
  </r>
  <r>
    <n v="1511"/>
    <x v="4581"/>
    <n v="29"/>
    <x v="4"/>
    <d v="2022-06-12T00:00:00"/>
    <n v="0"/>
    <n v="12198"/>
    <x v="320"/>
    <x v="2"/>
    <n v="117"/>
    <s v="Product_117"/>
    <x v="0"/>
    <n v="1398.74"/>
    <n v="900.27"/>
    <n v="1"/>
    <n v="0.2"/>
    <n v="387"/>
    <n v="2"/>
    <n v="1118.99"/>
    <n v="218.72"/>
  </r>
  <r>
    <n v="2162"/>
    <x v="4582"/>
    <n v="48"/>
    <x v="3"/>
    <d v="2022-05-09T00:00:00"/>
    <n v="1"/>
    <n v="10211"/>
    <x v="1021"/>
    <x v="2"/>
    <n v="121"/>
    <s v="Product_121"/>
    <x v="1"/>
    <n v="1111.83"/>
    <n v="648.15"/>
    <n v="1"/>
    <n v="0"/>
    <n v="327"/>
    <n v="3"/>
    <n v="1111.83"/>
    <n v="463.68"/>
  </r>
  <r>
    <n v="2208"/>
    <x v="4583"/>
    <n v="30"/>
    <x v="1"/>
    <d v="2020-08-18T00:00:00"/>
    <n v="0"/>
    <n v="11215"/>
    <x v="1265"/>
    <x v="2"/>
    <n v="132"/>
    <s v="Product_132"/>
    <x v="1"/>
    <n v="1175.3399999999999"/>
    <n v="702.4"/>
    <n v="1"/>
    <n v="0"/>
    <n v="536"/>
    <n v="3"/>
    <n v="1175.3399999999999"/>
    <n v="472.94"/>
  </r>
  <r>
    <n v="2228"/>
    <x v="4584"/>
    <n v="44"/>
    <x v="3"/>
    <d v="2022-04-28T00:00:00"/>
    <n v="0"/>
    <n v="10880"/>
    <x v="499"/>
    <x v="0"/>
    <n v="103"/>
    <s v="Product_103"/>
    <x v="0"/>
    <n v="147.4"/>
    <n v="65.47"/>
    <n v="2"/>
    <n v="0.05"/>
    <n v="851"/>
    <n v="3"/>
    <n v="280.06"/>
    <n v="149.12"/>
  </r>
  <r>
    <n v="1771"/>
    <x v="4585"/>
    <n v="61"/>
    <x v="1"/>
    <d v="2020-11-02T00:00:00"/>
    <n v="0"/>
    <n v="10754"/>
    <x v="609"/>
    <x v="1"/>
    <n v="115"/>
    <s v="Product_115"/>
    <x v="2"/>
    <n v="347.19"/>
    <n v="187.85"/>
    <n v="4"/>
    <n v="0"/>
    <n v="623"/>
    <n v="4"/>
    <n v="1388.76"/>
    <n v="637.36"/>
  </r>
  <r>
    <n v="2237"/>
    <x v="4586"/>
    <n v="38"/>
    <x v="5"/>
    <d v="2020-10-30T00:00:00"/>
    <n v="0"/>
    <n v="11121"/>
    <x v="387"/>
    <x v="2"/>
    <n v="108"/>
    <s v="Product_108"/>
    <x v="3"/>
    <n v="1462.74"/>
    <n v="717.18"/>
    <n v="4"/>
    <n v="0.1"/>
    <n v="391"/>
    <n v="3"/>
    <n v="5265.86"/>
    <n v="2397.14"/>
  </r>
  <r>
    <n v="1255"/>
    <x v="4587"/>
    <n v="43"/>
    <x v="5"/>
    <d v="2023-06-03T00:00:00"/>
    <n v="1"/>
    <n v="12588"/>
    <x v="657"/>
    <x v="0"/>
    <n v="132"/>
    <s v="Product_132"/>
    <x v="2"/>
    <n v="1055.1199999999999"/>
    <n v="558.78"/>
    <n v="5"/>
    <n v="0"/>
    <n v="667"/>
    <n v="3"/>
    <n v="5275.6"/>
    <n v="2481.6999999999998"/>
  </r>
  <r>
    <n v="1134"/>
    <x v="4588"/>
    <n v="50"/>
    <x v="0"/>
    <d v="2023-04-19T00:00:00"/>
    <n v="0"/>
    <n v="10700"/>
    <x v="209"/>
    <x v="1"/>
    <n v="138"/>
    <s v="Product_138"/>
    <x v="3"/>
    <n v="864.1"/>
    <n v="517.30999999999995"/>
    <n v="3"/>
    <n v="0"/>
    <n v="623"/>
    <n v="2"/>
    <n v="2592.3000000000002"/>
    <n v="1040.3699999999999"/>
  </r>
  <r>
    <n v="1874"/>
    <x v="4589"/>
    <n v="23"/>
    <x v="4"/>
    <d v="2023-04-08T00:00:00"/>
    <n v="0"/>
    <n v="12219"/>
    <x v="1046"/>
    <x v="1"/>
    <n v="126"/>
    <s v="Product_126"/>
    <x v="2"/>
    <n v="582.12"/>
    <n v="258.89999999999998"/>
    <n v="2"/>
    <n v="0"/>
    <n v="634"/>
    <n v="2"/>
    <n v="1164.24"/>
    <n v="646.44000000000005"/>
  </r>
  <r>
    <n v="1821"/>
    <x v="4590"/>
    <n v="28"/>
    <x v="0"/>
    <d v="2020-07-24T00:00:00"/>
    <n v="0"/>
    <n v="10370"/>
    <x v="704"/>
    <x v="0"/>
    <n v="130"/>
    <s v="Product_130"/>
    <x v="0"/>
    <n v="114.36"/>
    <n v="46.34"/>
    <n v="1"/>
    <n v="0"/>
    <n v="673"/>
    <n v="7"/>
    <n v="114.36"/>
    <n v="68.02"/>
  </r>
  <r>
    <n v="1087"/>
    <x v="4591"/>
    <n v="50"/>
    <x v="3"/>
    <d v="2020-08-04T00:00:00"/>
    <n v="0"/>
    <n v="11732"/>
    <x v="1439"/>
    <x v="2"/>
    <n v="109"/>
    <s v="Product_109"/>
    <x v="3"/>
    <n v="585.25"/>
    <n v="303.79000000000002"/>
    <n v="3"/>
    <n v="0.1"/>
    <n v="460"/>
    <n v="3"/>
    <n v="1580.18"/>
    <n v="668.81"/>
  </r>
  <r>
    <n v="1987"/>
    <x v="4592"/>
    <n v="40"/>
    <x v="5"/>
    <d v="2023-02-26T00:00:00"/>
    <n v="0"/>
    <n v="13226"/>
    <x v="733"/>
    <x v="1"/>
    <n v="132"/>
    <s v="Product_132"/>
    <x v="2"/>
    <n v="773.42"/>
    <n v="384.12"/>
    <n v="1"/>
    <n v="0.05"/>
    <n v="558"/>
    <n v="6"/>
    <n v="734.75"/>
    <n v="350.63"/>
  </r>
  <r>
    <n v="2230"/>
    <x v="4593"/>
    <n v="41"/>
    <x v="0"/>
    <d v="2020-07-25T00:00:00"/>
    <n v="0"/>
    <n v="11163"/>
    <x v="67"/>
    <x v="2"/>
    <n v="111"/>
    <s v="Product_111"/>
    <x v="0"/>
    <n v="356.62"/>
    <n v="187.63"/>
    <n v="3"/>
    <n v="0"/>
    <n v="526"/>
    <n v="7"/>
    <n v="1069.8599999999999"/>
    <n v="506.97"/>
  </r>
  <r>
    <n v="2152"/>
    <x v="4594"/>
    <n v="40"/>
    <x v="5"/>
    <d v="2021-08-08T00:00:00"/>
    <n v="0"/>
    <n v="10912"/>
    <x v="544"/>
    <x v="2"/>
    <n v="122"/>
    <s v="Product_122"/>
    <x v="2"/>
    <n v="301.05"/>
    <n v="204.52"/>
    <n v="3"/>
    <n v="0"/>
    <n v="442"/>
    <n v="6"/>
    <n v="903.15"/>
    <n v="289.58999999999997"/>
  </r>
  <r>
    <n v="1822"/>
    <x v="4595"/>
    <n v="54"/>
    <x v="1"/>
    <d v="2023-01-01T00:00:00"/>
    <n v="1"/>
    <n v="11828"/>
    <x v="1311"/>
    <x v="2"/>
    <n v="134"/>
    <s v="Product_134"/>
    <x v="1"/>
    <n v="787.2"/>
    <n v="481.86"/>
    <n v="4"/>
    <n v="0.05"/>
    <n v="423"/>
    <n v="5"/>
    <n v="2991.36"/>
    <n v="1063.92"/>
  </r>
  <r>
    <n v="2026"/>
    <x v="4596"/>
    <n v="46"/>
    <x v="0"/>
    <d v="2021-05-12T00:00:00"/>
    <n v="1"/>
    <n v="10801"/>
    <x v="43"/>
    <x v="2"/>
    <n v="141"/>
    <s v="Product_141"/>
    <x v="1"/>
    <n v="899.56"/>
    <n v="448.19"/>
    <n v="5"/>
    <n v="0.1"/>
    <n v="1123"/>
    <n v="4"/>
    <n v="4048.02"/>
    <n v="1807.07"/>
  </r>
  <r>
    <n v="1973"/>
    <x v="4597"/>
    <n v="46"/>
    <x v="3"/>
    <d v="2022-04-21T00:00:00"/>
    <n v="0"/>
    <n v="12303"/>
    <x v="242"/>
    <x v="2"/>
    <n v="118"/>
    <s v="Product_118"/>
    <x v="2"/>
    <n v="397.88"/>
    <n v="180.55"/>
    <n v="5"/>
    <n v="0.05"/>
    <n v="548"/>
    <n v="6"/>
    <n v="1889.93"/>
    <n v="987.18"/>
  </r>
  <r>
    <n v="1933"/>
    <x v="4598"/>
    <n v="58"/>
    <x v="0"/>
    <d v="2021-06-24T00:00:00"/>
    <n v="0"/>
    <n v="10989"/>
    <x v="367"/>
    <x v="2"/>
    <n v="119"/>
    <s v="Product_119"/>
    <x v="0"/>
    <n v="901.71"/>
    <n v="429.51499999999999"/>
    <n v="1"/>
    <n v="0"/>
    <n v="529"/>
    <n v="6"/>
    <n v="901.71"/>
    <n v="472.2"/>
  </r>
  <r>
    <n v="1120"/>
    <x v="4599"/>
    <n v="64"/>
    <x v="5"/>
    <d v="2022-02-23T00:00:00"/>
    <n v="1"/>
    <n v="10675"/>
    <x v="553"/>
    <x v="2"/>
    <n v="118"/>
    <s v="Product_118"/>
    <x v="2"/>
    <n v="1355.49"/>
    <n v="809.6"/>
    <n v="2"/>
    <n v="0"/>
    <n v="1043"/>
    <n v="1"/>
    <n v="2710.98"/>
    <n v="1091.78"/>
  </r>
  <r>
    <n v="2408"/>
    <x v="4600"/>
    <n v="73"/>
    <x v="2"/>
    <d v="2023-03-09T00:00:00"/>
    <n v="0"/>
    <n v="13717"/>
    <x v="946"/>
    <x v="0"/>
    <n v="137"/>
    <s v="Product_137"/>
    <x v="0"/>
    <n v="736.1"/>
    <n v="401.24"/>
    <n v="5"/>
    <n v="0.1"/>
    <n v="456"/>
    <n v="5"/>
    <n v="3312.45"/>
    <n v="1306.25"/>
  </r>
  <r>
    <n v="2061"/>
    <x v="4601"/>
    <n v="31"/>
    <x v="2"/>
    <d v="2022-09-21T00:00:00"/>
    <n v="1"/>
    <n v="12911"/>
    <x v="226"/>
    <x v="2"/>
    <n v="118"/>
    <s v="Product_118"/>
    <x v="3"/>
    <n v="1293.22"/>
    <n v="599.83000000000004"/>
    <n v="2"/>
    <n v="0.05"/>
    <n v="700"/>
    <n v="2"/>
    <n v="2457.12"/>
    <n v="1257.46"/>
  </r>
  <r>
    <n v="2364"/>
    <x v="4602"/>
    <n v="77"/>
    <x v="4"/>
    <d v="2023-03-17T00:00:00"/>
    <n v="1"/>
    <n v="10415"/>
    <x v="847"/>
    <x v="2"/>
    <n v="112"/>
    <s v="Product_112"/>
    <x v="1"/>
    <n v="1394.54"/>
    <n v="569.76"/>
    <n v="1"/>
    <n v="0"/>
    <n v="656"/>
    <n v="3"/>
    <n v="1394.54"/>
    <n v="824.78"/>
  </r>
  <r>
    <n v="2007"/>
    <x v="4603"/>
    <n v="23"/>
    <x v="5"/>
    <d v="2023-06-01T00:00:00"/>
    <n v="0"/>
    <n v="12376"/>
    <x v="81"/>
    <x v="1"/>
    <n v="104"/>
    <s v="Product_104"/>
    <x v="3"/>
    <n v="183.97"/>
    <n v="88.25"/>
    <n v="2"/>
    <n v="0"/>
    <n v="580"/>
    <n v="5"/>
    <n v="367.94"/>
    <n v="191.44"/>
  </r>
  <r>
    <n v="1924"/>
    <x v="4604"/>
    <n v="69"/>
    <x v="1"/>
    <d v="2022-08-26T00:00:00"/>
    <n v="0"/>
    <n v="13449"/>
    <x v="233"/>
    <x v="1"/>
    <n v="147"/>
    <s v="Product_147"/>
    <x v="0"/>
    <n v="188.93"/>
    <n v="101.48"/>
    <n v="3"/>
    <n v="0"/>
    <n v="375"/>
    <n v="6"/>
    <n v="566.79"/>
    <n v="262.35000000000002"/>
  </r>
  <r>
    <n v="1644"/>
    <x v="4605"/>
    <n v="30"/>
    <x v="0"/>
    <d v="2020-03-17T00:00:00"/>
    <n v="0"/>
    <n v="12965"/>
    <x v="939"/>
    <x v="2"/>
    <n v="143"/>
    <s v="Product_143"/>
    <x v="2"/>
    <n v="740.26"/>
    <n v="471.09"/>
    <n v="3"/>
    <n v="0.1"/>
    <n v="754"/>
    <n v="3"/>
    <n v="1998.7"/>
    <n v="585.42999999999995"/>
  </r>
  <r>
    <n v="1713"/>
    <x v="4606"/>
    <n v="38"/>
    <x v="2"/>
    <d v="2020-12-18T00:00:00"/>
    <n v="0"/>
    <n v="13337"/>
    <x v="1440"/>
    <x v="1"/>
    <n v="127"/>
    <s v="Product_127"/>
    <x v="1"/>
    <n v="902.75"/>
    <n v="592.32000000000005"/>
    <n v="1"/>
    <n v="0.05"/>
    <n v="522"/>
    <n v="8"/>
    <n v="857.61"/>
    <n v="265.29000000000002"/>
  </r>
  <r>
    <n v="1859"/>
    <x v="4607"/>
    <n v="40"/>
    <x v="1"/>
    <d v="2021-07-18T00:00:00"/>
    <n v="1"/>
    <n v="13612"/>
    <x v="1297"/>
    <x v="0"/>
    <n v="105"/>
    <s v="Product_105"/>
    <x v="0"/>
    <n v="667.53"/>
    <n v="349.71"/>
    <n v="2"/>
    <n v="0.1"/>
    <n v="635"/>
    <n v="3"/>
    <n v="1201.55"/>
    <n v="502.13"/>
  </r>
  <r>
    <n v="1020"/>
    <x v="4608"/>
    <n v="26"/>
    <x v="5"/>
    <d v="2022-05-04T00:00:00"/>
    <n v="0"/>
    <n v="11162"/>
    <x v="1221"/>
    <x v="0"/>
    <n v="106"/>
    <s v="Product_106"/>
    <x v="0"/>
    <n v="523.35"/>
    <n v="334.34"/>
    <n v="2"/>
    <n v="0"/>
    <n v="534"/>
    <n v="7"/>
    <n v="1046.7"/>
    <n v="378.02"/>
  </r>
  <r>
    <n v="1241"/>
    <x v="4609"/>
    <n v="41"/>
    <x v="1"/>
    <d v="2020-10-21T00:00:00"/>
    <n v="0"/>
    <n v="13931"/>
    <x v="1133"/>
    <x v="0"/>
    <n v="113"/>
    <s v="Product_113"/>
    <x v="1"/>
    <n v="979.44"/>
    <n v="683.65"/>
    <n v="1"/>
    <n v="0"/>
    <n v="482"/>
    <n v="7"/>
    <n v="979.44"/>
    <n v="295.79000000000002"/>
  </r>
  <r>
    <n v="1454"/>
    <x v="4610"/>
    <n v="27"/>
    <x v="5"/>
    <d v="2023-06-20T00:00:00"/>
    <n v="0"/>
    <n v="10961"/>
    <x v="56"/>
    <x v="1"/>
    <n v="123"/>
    <s v="Product_123"/>
    <x v="2"/>
    <n v="53.02"/>
    <n v="32.61"/>
    <n v="5"/>
    <n v="0.1"/>
    <n v="561"/>
    <n v="7"/>
    <n v="238.59"/>
    <n v="75.540000000000006"/>
  </r>
  <r>
    <n v="1962"/>
    <x v="4611"/>
    <n v="21"/>
    <x v="4"/>
    <d v="2023-05-31T00:00:00"/>
    <n v="0"/>
    <n v="12871"/>
    <x v="816"/>
    <x v="0"/>
    <n v="142"/>
    <s v="Product_142"/>
    <x v="1"/>
    <n v="1453.71"/>
    <n v="899.24"/>
    <n v="4"/>
    <n v="0"/>
    <n v="581"/>
    <n v="4"/>
    <n v="5814.84"/>
    <n v="2217.88"/>
  </r>
  <r>
    <n v="1620"/>
    <x v="4612"/>
    <n v="41"/>
    <x v="0"/>
    <d v="2023-10-26T00:00:00"/>
    <n v="0"/>
    <n v="11620"/>
    <x v="909"/>
    <x v="0"/>
    <n v="125"/>
    <s v="Product_125"/>
    <x v="2"/>
    <n v="386.51"/>
    <n v="260.07"/>
    <n v="5"/>
    <n v="0"/>
    <n v="433"/>
    <n v="3"/>
    <n v="1932.55"/>
    <n v="632.20000000000005"/>
  </r>
  <r>
    <n v="1302"/>
    <x v="4613"/>
    <n v="63"/>
    <x v="1"/>
    <d v="2023-11-21T00:00:00"/>
    <n v="0"/>
    <n v="11535"/>
    <x v="794"/>
    <x v="1"/>
    <n v="146"/>
    <s v="Product_146"/>
    <x v="2"/>
    <n v="1379.79"/>
    <n v="691.89"/>
    <n v="4"/>
    <n v="0"/>
    <n v="407"/>
    <n v="4"/>
    <n v="5519.16"/>
    <n v="2751.6"/>
  </r>
  <r>
    <n v="1802"/>
    <x v="4614"/>
    <n v="36"/>
    <x v="0"/>
    <d v="2022-04-02T00:00:00"/>
    <n v="1"/>
    <n v="10248"/>
    <x v="1426"/>
    <x v="2"/>
    <n v="104"/>
    <s v="Product_104"/>
    <x v="0"/>
    <n v="208.07"/>
    <n v="83.93"/>
    <n v="2"/>
    <n v="0.2"/>
    <n v="1005"/>
    <n v="3"/>
    <n v="332.91"/>
    <n v="165.05"/>
  </r>
  <r>
    <n v="1963"/>
    <x v="4615"/>
    <n v="54"/>
    <x v="1"/>
    <d v="2020-03-20T00:00:00"/>
    <n v="0"/>
    <n v="11886"/>
    <x v="412"/>
    <x v="2"/>
    <n v="132"/>
    <s v="Product_132"/>
    <x v="2"/>
    <n v="395.23"/>
    <n v="275.12"/>
    <n v="4"/>
    <n v="0"/>
    <n v="772"/>
    <n v="4"/>
    <n v="1580.92"/>
    <n v="480.44"/>
  </r>
  <r>
    <n v="1068"/>
    <x v="4616"/>
    <n v="27"/>
    <x v="5"/>
    <d v="2022-03-21T00:00:00"/>
    <n v="0"/>
    <n v="13897"/>
    <x v="109"/>
    <x v="2"/>
    <n v="144"/>
    <s v="Product_144"/>
    <x v="2"/>
    <n v="390.57"/>
    <n v="213.7"/>
    <n v="4"/>
    <n v="0"/>
    <n v="383"/>
    <n v="5"/>
    <n v="1562.28"/>
    <n v="707.48"/>
  </r>
  <r>
    <n v="2152"/>
    <x v="4617"/>
    <n v="41"/>
    <x v="5"/>
    <d v="2021-11-09T00:00:00"/>
    <n v="0"/>
    <n v="12792"/>
    <x v="429"/>
    <x v="1"/>
    <n v="115"/>
    <s v="Product_115"/>
    <x v="1"/>
    <n v="1494.42"/>
    <n v="950.01"/>
    <n v="2"/>
    <n v="0"/>
    <n v="442"/>
    <n v="6"/>
    <n v="2988.84"/>
    <n v="1088.82"/>
  </r>
  <r>
    <n v="1195"/>
    <x v="4618"/>
    <n v="46"/>
    <x v="1"/>
    <d v="2023-11-15T00:00:00"/>
    <n v="0"/>
    <n v="12355"/>
    <x v="623"/>
    <x v="2"/>
    <n v="126"/>
    <s v="Product_126"/>
    <x v="1"/>
    <n v="56.67"/>
    <n v="36.479999999999997"/>
    <n v="3"/>
    <n v="0"/>
    <n v="413"/>
    <n v="4"/>
    <n v="170.01"/>
    <n v="60.57"/>
  </r>
  <r>
    <n v="1139"/>
    <x v="4619"/>
    <n v="66"/>
    <x v="4"/>
    <d v="2021-01-05T00:00:00"/>
    <n v="1"/>
    <n v="10572"/>
    <x v="1441"/>
    <x v="0"/>
    <n v="142"/>
    <s v="Product_142"/>
    <x v="2"/>
    <n v="977.48"/>
    <n v="507.56"/>
    <n v="4"/>
    <n v="0"/>
    <n v="1176"/>
    <n v="3"/>
    <n v="3909.92"/>
    <n v="1879.68"/>
  </r>
  <r>
    <n v="2467"/>
    <x v="4620"/>
    <n v="43"/>
    <x v="5"/>
    <d v="2020-10-04T00:00:00"/>
    <n v="1"/>
    <n v="11808"/>
    <x v="595"/>
    <x v="2"/>
    <n v="111"/>
    <s v="Product_111"/>
    <x v="0"/>
    <n v="1311.05"/>
    <n v="737.31"/>
    <n v="1"/>
    <n v="0"/>
    <n v="1423"/>
    <n v="2"/>
    <n v="1311.05"/>
    <n v="573.74"/>
  </r>
  <r>
    <n v="1282"/>
    <x v="4621"/>
    <n v="52"/>
    <x v="3"/>
    <d v="2022-08-31T00:00:00"/>
    <n v="0"/>
    <n v="13290"/>
    <x v="186"/>
    <x v="0"/>
    <n v="109"/>
    <s v="Product_109"/>
    <x v="1"/>
    <n v="1024.8"/>
    <n v="575.91"/>
    <n v="5"/>
    <n v="0.1"/>
    <n v="404"/>
    <n v="5"/>
    <n v="4611.6000000000004"/>
    <n v="1732.05"/>
  </r>
  <r>
    <n v="1311"/>
    <x v="4622"/>
    <n v="62"/>
    <x v="3"/>
    <d v="2021-04-07T00:00:00"/>
    <n v="0"/>
    <n v="10797"/>
    <x v="923"/>
    <x v="2"/>
    <n v="111"/>
    <s v="Product_111"/>
    <x v="3"/>
    <n v="575.96"/>
    <n v="268.43"/>
    <n v="2"/>
    <n v="0"/>
    <n v="867"/>
    <n v="3"/>
    <n v="1151.92"/>
    <n v="615.05999999999995"/>
  </r>
  <r>
    <n v="1745"/>
    <x v="4623"/>
    <n v="39"/>
    <x v="0"/>
    <d v="2022-01-02T00:00:00"/>
    <n v="0"/>
    <n v="11000"/>
    <x v="1423"/>
    <x v="2"/>
    <n v="102"/>
    <s v="Product_102"/>
    <x v="0"/>
    <n v="1439.55"/>
    <n v="626.62"/>
    <n v="2"/>
    <n v="0"/>
    <n v="361"/>
    <n v="3"/>
    <n v="2879.1"/>
    <n v="1625.86"/>
  </r>
  <r>
    <n v="1276"/>
    <x v="4624"/>
    <n v="37"/>
    <x v="3"/>
    <d v="2020-02-11T00:00:00"/>
    <n v="0"/>
    <n v="10760"/>
    <x v="1126"/>
    <x v="2"/>
    <n v="145"/>
    <s v="Product_145"/>
    <x v="1"/>
    <n v="1345.61"/>
    <n v="757.67"/>
    <n v="4"/>
    <n v="0.1"/>
    <n v="391"/>
    <n v="8"/>
    <n v="4844.2"/>
    <n v="1813.52"/>
  </r>
  <r>
    <n v="1060"/>
    <x v="4625"/>
    <n v="47"/>
    <x v="3"/>
    <d v="2021-11-22T00:00:00"/>
    <n v="0"/>
    <n v="13655"/>
    <x v="601"/>
    <x v="1"/>
    <n v="127"/>
    <s v="Product_127"/>
    <x v="1"/>
    <n v="679.23"/>
    <n v="296.17"/>
    <n v="3"/>
    <n v="0"/>
    <n v="688"/>
    <n v="6"/>
    <n v="2037.69"/>
    <n v="1149.18"/>
  </r>
  <r>
    <n v="2342"/>
    <x v="4626"/>
    <n v="49"/>
    <x v="4"/>
    <d v="2021-12-09T00:00:00"/>
    <n v="0"/>
    <n v="10292"/>
    <x v="1068"/>
    <x v="2"/>
    <n v="126"/>
    <s v="Product_126"/>
    <x v="3"/>
    <n v="881.33"/>
    <n v="444.04"/>
    <n v="3"/>
    <n v="0"/>
    <n v="334"/>
    <n v="4"/>
    <n v="2643.99"/>
    <n v="1311.87"/>
  </r>
  <r>
    <n v="1051"/>
    <x v="4627"/>
    <n v="19"/>
    <x v="4"/>
    <d v="2021-09-28T00:00:00"/>
    <n v="1"/>
    <n v="13972"/>
    <x v="819"/>
    <x v="0"/>
    <n v="108"/>
    <s v="Product_108"/>
    <x v="2"/>
    <n v="1452.9"/>
    <n v="662.27"/>
    <n v="5"/>
    <n v="0"/>
    <n v="1191"/>
    <n v="1"/>
    <n v="7264.5"/>
    <n v="3953.15"/>
  </r>
  <r>
    <n v="1152"/>
    <x v="4628"/>
    <n v="44"/>
    <x v="2"/>
    <d v="2021-07-28T00:00:00"/>
    <n v="1"/>
    <n v="12457"/>
    <x v="1332"/>
    <x v="0"/>
    <n v="121"/>
    <s v="Product_121"/>
    <x v="1"/>
    <n v="1474.71"/>
    <n v="902.63"/>
    <n v="5"/>
    <n v="0.05"/>
    <n v="1253"/>
    <n v="3"/>
    <n v="7004.87"/>
    <n v="2491.7199999999998"/>
  </r>
  <r>
    <n v="2334"/>
    <x v="4629"/>
    <n v="39"/>
    <x v="2"/>
    <d v="2022-10-03T00:00:00"/>
    <n v="0"/>
    <n v="10197"/>
    <x v="276"/>
    <x v="2"/>
    <n v="121"/>
    <s v="Product_121"/>
    <x v="3"/>
    <n v="702.24"/>
    <n v="464.6"/>
    <n v="3"/>
    <n v="0.05"/>
    <n v="821"/>
    <n v="2"/>
    <n v="2001.38"/>
    <n v="607.58000000000004"/>
  </r>
  <r>
    <n v="1543"/>
    <x v="4630"/>
    <n v="28"/>
    <x v="4"/>
    <d v="2023-11-26T00:00:00"/>
    <n v="0"/>
    <n v="10079"/>
    <x v="514"/>
    <x v="1"/>
    <n v="108"/>
    <s v="Product_108"/>
    <x v="3"/>
    <n v="1278.6600000000001"/>
    <n v="733.15"/>
    <n v="3"/>
    <n v="0"/>
    <n v="402"/>
    <n v="3"/>
    <n v="3835.98"/>
    <n v="1636.53"/>
  </r>
  <r>
    <n v="1566"/>
    <x v="4631"/>
    <n v="38"/>
    <x v="2"/>
    <d v="2023-11-03T00:00:00"/>
    <n v="0"/>
    <n v="11408"/>
    <x v="1207"/>
    <x v="2"/>
    <n v="101"/>
    <s v="Product_101"/>
    <x v="1"/>
    <n v="487.87"/>
    <n v="255.18"/>
    <n v="3"/>
    <n v="0"/>
    <n v="383"/>
    <n v="3"/>
    <n v="1463.61"/>
    <n v="698.07"/>
  </r>
  <r>
    <n v="2412"/>
    <x v="4632"/>
    <n v="22"/>
    <x v="4"/>
    <d v="2020-07-20T00:00:00"/>
    <n v="1"/>
    <n v="10136"/>
    <x v="247"/>
    <x v="2"/>
    <n v="138"/>
    <s v="Product_138"/>
    <x v="0"/>
    <n v="589.13"/>
    <n v="429.51499999999999"/>
    <n v="4"/>
    <n v="0.1"/>
    <n v="1626"/>
    <n v="1"/>
    <n v="2120.87"/>
    <n v="402.81"/>
  </r>
  <r>
    <n v="1621"/>
    <x v="4633"/>
    <n v="17"/>
    <x v="2"/>
    <d v="2021-11-04T00:00:00"/>
    <n v="1"/>
    <n v="10212"/>
    <x v="64"/>
    <x v="0"/>
    <n v="113"/>
    <s v="Product_113"/>
    <x v="1"/>
    <n v="288.99"/>
    <n v="117.43"/>
    <n v="1"/>
    <n v="0"/>
    <n v="1361"/>
    <n v="1"/>
    <n v="288.99"/>
    <n v="171.56"/>
  </r>
  <r>
    <n v="2200"/>
    <x v="4634"/>
    <n v="41"/>
    <x v="5"/>
    <d v="2020-02-10T00:00:00"/>
    <n v="1"/>
    <n v="11862"/>
    <x v="355"/>
    <x v="1"/>
    <n v="109"/>
    <s v="Product_109"/>
    <x v="3"/>
    <n v="353.32"/>
    <n v="173.59"/>
    <n v="5"/>
    <n v="0.05"/>
    <n v="1552"/>
    <n v="1"/>
    <n v="1678.27"/>
    <n v="810.32"/>
  </r>
  <r>
    <n v="2385"/>
    <x v="4635"/>
    <n v="53"/>
    <x v="4"/>
    <d v="2021-07-09T00:00:00"/>
    <n v="0"/>
    <n v="10618"/>
    <x v="456"/>
    <x v="0"/>
    <n v="128"/>
    <s v="Product_128"/>
    <x v="1"/>
    <n v="1002.47"/>
    <n v="484.8"/>
    <n v="2"/>
    <n v="0"/>
    <n v="693"/>
    <n v="2"/>
    <n v="2004.94"/>
    <n v="1035.3399999999999"/>
  </r>
  <r>
    <n v="1313"/>
    <x v="4636"/>
    <n v="34"/>
    <x v="0"/>
    <d v="2022-06-26T00:00:00"/>
    <n v="0"/>
    <n v="10959"/>
    <x v="261"/>
    <x v="1"/>
    <n v="106"/>
    <s v="Product_106"/>
    <x v="0"/>
    <n v="790.63"/>
    <n v="400.74"/>
    <n v="3"/>
    <n v="0"/>
    <n v="742"/>
    <n v="5"/>
    <n v="2371.89"/>
    <n v="1169.67"/>
  </r>
  <r>
    <n v="1806"/>
    <x v="4637"/>
    <n v="25"/>
    <x v="0"/>
    <d v="2021-10-19T00:00:00"/>
    <n v="0"/>
    <n v="13278"/>
    <x v="790"/>
    <x v="2"/>
    <n v="147"/>
    <s v="Product_147"/>
    <x v="2"/>
    <n v="385.14"/>
    <n v="180.7"/>
    <n v="3"/>
    <n v="0"/>
    <n v="632"/>
    <n v="4"/>
    <n v="1155.42"/>
    <n v="613.32000000000005"/>
  </r>
  <r>
    <n v="1847"/>
    <x v="4638"/>
    <n v="27"/>
    <x v="4"/>
    <d v="2021-07-05T00:00:00"/>
    <n v="0"/>
    <n v="13735"/>
    <x v="674"/>
    <x v="0"/>
    <n v="123"/>
    <s v="Product_123"/>
    <x v="2"/>
    <n v="634.22"/>
    <n v="303.97000000000003"/>
    <n v="1"/>
    <n v="0"/>
    <n v="1198"/>
    <n v="4"/>
    <n v="634.22"/>
    <n v="330.25"/>
  </r>
  <r>
    <n v="1096"/>
    <x v="4639"/>
    <n v="48"/>
    <x v="3"/>
    <d v="2024-01-02T00:00:00"/>
    <n v="0"/>
    <n v="13204"/>
    <x v="1084"/>
    <x v="2"/>
    <n v="148"/>
    <s v="Product_148"/>
    <x v="1"/>
    <n v="591.12"/>
    <n v="282.14"/>
    <n v="3"/>
    <n v="0"/>
    <n v="335"/>
    <n v="1"/>
    <n v="1773.36"/>
    <n v="926.94"/>
  </r>
  <r>
    <n v="1880"/>
    <x v="4640"/>
    <n v="65"/>
    <x v="0"/>
    <d v="2022-03-05T00:00:00"/>
    <n v="0"/>
    <n v="12213"/>
    <x v="1135"/>
    <x v="2"/>
    <n v="136"/>
    <s v="Product_136"/>
    <x v="1"/>
    <n v="1481.67"/>
    <n v="429.51499999999999"/>
    <n v="5"/>
    <n v="0"/>
    <n v="598"/>
    <n v="10"/>
    <n v="7408.35"/>
    <n v="5260.78"/>
  </r>
  <r>
    <n v="2236"/>
    <x v="4641"/>
    <n v="51"/>
    <x v="3"/>
    <d v="2023-05-23T00:00:00"/>
    <n v="0"/>
    <n v="13574"/>
    <x v="360"/>
    <x v="0"/>
    <n v="117"/>
    <s v="Product_117"/>
    <x v="3"/>
    <n v="1287.67"/>
    <n v="666.13"/>
    <n v="3"/>
    <n v="0"/>
    <n v="589"/>
    <n v="4"/>
    <n v="3863.01"/>
    <n v="1864.62"/>
  </r>
  <r>
    <n v="1828"/>
    <x v="4642"/>
    <n v="59"/>
    <x v="0"/>
    <d v="2023-08-15T00:00:00"/>
    <n v="1"/>
    <n v="13996"/>
    <x v="676"/>
    <x v="2"/>
    <n v="109"/>
    <s v="Product_109"/>
    <x v="0"/>
    <n v="612.54999999999995"/>
    <n v="429.51499999999999"/>
    <n v="1"/>
    <n v="0"/>
    <n v="505"/>
    <n v="2"/>
    <n v="612.54999999999995"/>
    <n v="183.03"/>
  </r>
  <r>
    <n v="1136"/>
    <x v="4643"/>
    <n v="24"/>
    <x v="1"/>
    <d v="2020-01-07T00:00:00"/>
    <n v="0"/>
    <n v="12477"/>
    <x v="151"/>
    <x v="1"/>
    <n v="112"/>
    <s v="Product_112"/>
    <x v="3"/>
    <n v="1375.18"/>
    <n v="762.29"/>
    <n v="4"/>
    <n v="0"/>
    <n v="343"/>
    <n v="6"/>
    <n v="5500.72"/>
    <n v="2451.56"/>
  </r>
  <r>
    <n v="2029"/>
    <x v="4644"/>
    <n v="38"/>
    <x v="1"/>
    <d v="2021-01-19T00:00:00"/>
    <n v="1"/>
    <n v="13251"/>
    <x v="807"/>
    <x v="2"/>
    <n v="122"/>
    <s v="Product_122"/>
    <x v="3"/>
    <n v="546.82000000000005"/>
    <n v="248.82"/>
    <n v="5"/>
    <n v="0"/>
    <n v="1443"/>
    <n v="1"/>
    <n v="2734.1"/>
    <n v="1490"/>
  </r>
  <r>
    <n v="2010"/>
    <x v="4645"/>
    <n v="55"/>
    <x v="4"/>
    <d v="2022-06-23T00:00:00"/>
    <n v="1"/>
    <n v="12168"/>
    <x v="377"/>
    <x v="1"/>
    <n v="112"/>
    <s v="Product_112"/>
    <x v="2"/>
    <n v="1018.46"/>
    <n v="654.88"/>
    <n v="4"/>
    <n v="0.1"/>
    <n v="923"/>
    <n v="2"/>
    <n v="3666.46"/>
    <n v="1046.94"/>
  </r>
  <r>
    <n v="1108"/>
    <x v="4646"/>
    <n v="41"/>
    <x v="0"/>
    <d v="2021-08-03T00:00:00"/>
    <n v="0"/>
    <n v="13245"/>
    <x v="1331"/>
    <x v="2"/>
    <n v="106"/>
    <s v="Product_106"/>
    <x v="3"/>
    <n v="1451.64"/>
    <n v="786.29"/>
    <n v="2"/>
    <n v="0.2"/>
    <n v="407"/>
    <n v="5"/>
    <n v="2322.62"/>
    <n v="750.04"/>
  </r>
  <r>
    <n v="1546"/>
    <x v="4647"/>
    <n v="30"/>
    <x v="5"/>
    <d v="2022-04-13T00:00:00"/>
    <n v="1"/>
    <n v="12378"/>
    <x v="235"/>
    <x v="1"/>
    <n v="144"/>
    <s v="Product_144"/>
    <x v="3"/>
    <n v="615.9"/>
    <n v="274.67"/>
    <n v="1"/>
    <n v="0"/>
    <n v="740"/>
    <n v="4"/>
    <n v="615.9"/>
    <n v="341.23"/>
  </r>
  <r>
    <n v="2062"/>
    <x v="4648"/>
    <n v="54"/>
    <x v="3"/>
    <d v="2022-09-19T00:00:00"/>
    <n v="0"/>
    <n v="13139"/>
    <x v="537"/>
    <x v="0"/>
    <n v="109"/>
    <s v="Product_109"/>
    <x v="2"/>
    <n v="1035.83"/>
    <n v="466.19"/>
    <n v="2"/>
    <n v="0"/>
    <n v="370"/>
    <n v="10"/>
    <n v="2071.66"/>
    <n v="1139.28"/>
  </r>
  <r>
    <n v="1661"/>
    <x v="4649"/>
    <n v="43"/>
    <x v="0"/>
    <d v="2022-11-23T00:00:00"/>
    <n v="0"/>
    <n v="11722"/>
    <x v="1442"/>
    <x v="2"/>
    <n v="137"/>
    <s v="Product_137"/>
    <x v="2"/>
    <n v="479.09"/>
    <n v="306.18"/>
    <n v="2"/>
    <n v="0"/>
    <n v="356"/>
    <n v="10"/>
    <n v="958.18"/>
    <n v="345.82"/>
  </r>
  <r>
    <n v="1424"/>
    <x v="4650"/>
    <n v="25"/>
    <x v="4"/>
    <d v="2022-02-04T00:00:00"/>
    <n v="0"/>
    <n v="11161"/>
    <x v="162"/>
    <x v="0"/>
    <n v="103"/>
    <s v="Product_103"/>
    <x v="0"/>
    <n v="436.15"/>
    <n v="266.44"/>
    <n v="2"/>
    <n v="0"/>
    <n v="420"/>
    <n v="7"/>
    <n v="872.3"/>
    <n v="339.42"/>
  </r>
  <r>
    <n v="1629"/>
    <x v="4651"/>
    <n v="15"/>
    <x v="3"/>
    <d v="2020-04-25T00:00:00"/>
    <n v="0"/>
    <n v="11889"/>
    <x v="1070"/>
    <x v="0"/>
    <n v="134"/>
    <s v="Product_134"/>
    <x v="0"/>
    <n v="882.53"/>
    <n v="487.12"/>
    <n v="2"/>
    <n v="0"/>
    <n v="371"/>
    <n v="4"/>
    <n v="1765.06"/>
    <n v="790.82"/>
  </r>
  <r>
    <n v="1260"/>
    <x v="4652"/>
    <n v="60"/>
    <x v="2"/>
    <d v="2022-11-21T00:00:00"/>
    <n v="1"/>
    <n v="12040"/>
    <x v="486"/>
    <x v="1"/>
    <n v="108"/>
    <s v="Product_108"/>
    <x v="0"/>
    <n v="1469.93"/>
    <n v="722.95"/>
    <n v="1"/>
    <n v="0"/>
    <n v="747"/>
    <n v="5"/>
    <n v="1469.93"/>
    <n v="746.98"/>
  </r>
  <r>
    <n v="2449"/>
    <x v="4653"/>
    <n v="9"/>
    <x v="4"/>
    <d v="2020-11-21T00:00:00"/>
    <n v="1"/>
    <n v="13971"/>
    <x v="530"/>
    <x v="2"/>
    <n v="110"/>
    <s v="Product_110"/>
    <x v="1"/>
    <n v="707.04"/>
    <n v="380.5"/>
    <n v="4"/>
    <n v="0.05"/>
    <n v="879"/>
    <n v="5"/>
    <n v="2686.75"/>
    <n v="1164.75"/>
  </r>
  <r>
    <n v="1086"/>
    <x v="4654"/>
    <n v="49"/>
    <x v="0"/>
    <d v="2020-05-14T00:00:00"/>
    <n v="0"/>
    <n v="13379"/>
    <x v="985"/>
    <x v="0"/>
    <n v="147"/>
    <s v="Product_147"/>
    <x v="2"/>
    <n v="1409.57"/>
    <n v="832.98"/>
    <n v="3"/>
    <n v="0"/>
    <n v="875"/>
    <n v="5"/>
    <n v="4228.71"/>
    <n v="1729.77"/>
  </r>
  <r>
    <n v="1464"/>
    <x v="4655"/>
    <n v="32"/>
    <x v="5"/>
    <d v="2021-09-29T00:00:00"/>
    <n v="1"/>
    <n v="13401"/>
    <x v="617"/>
    <x v="2"/>
    <n v="141"/>
    <s v="Product_141"/>
    <x v="1"/>
    <n v="1375.83"/>
    <n v="913.25"/>
    <n v="2"/>
    <n v="0"/>
    <n v="729"/>
    <n v="4"/>
    <n v="2751.66"/>
    <n v="925.16"/>
  </r>
  <r>
    <n v="1075"/>
    <x v="4656"/>
    <n v="55"/>
    <x v="2"/>
    <d v="2023-12-24T00:00:00"/>
    <n v="0"/>
    <n v="13309"/>
    <x v="817"/>
    <x v="1"/>
    <n v="142"/>
    <s v="Product_142"/>
    <x v="1"/>
    <n v="417.96"/>
    <n v="236.88"/>
    <n v="3"/>
    <n v="0.1"/>
    <n v="374"/>
    <n v="3"/>
    <n v="1128.49"/>
    <n v="417.85"/>
  </r>
  <r>
    <n v="1470"/>
    <x v="4657"/>
    <n v="24"/>
    <x v="4"/>
    <d v="2022-11-03T00:00:00"/>
    <n v="0"/>
    <n v="11553"/>
    <x v="1400"/>
    <x v="0"/>
    <n v="143"/>
    <s v="Product_143"/>
    <x v="0"/>
    <n v="632.64"/>
    <n v="305.58"/>
    <n v="3"/>
    <n v="0"/>
    <n v="344"/>
    <n v="7"/>
    <n v="1897.92"/>
    <n v="981.18"/>
  </r>
  <r>
    <n v="1413"/>
    <x v="4658"/>
    <n v="79"/>
    <x v="0"/>
    <d v="2022-04-06T00:00:00"/>
    <n v="0"/>
    <n v="11099"/>
    <x v="1365"/>
    <x v="1"/>
    <n v="109"/>
    <s v="Product_109"/>
    <x v="2"/>
    <n v="982.79"/>
    <n v="405.72"/>
    <n v="2"/>
    <n v="0"/>
    <n v="948"/>
    <n v="7"/>
    <n v="1965.58"/>
    <n v="1154.1400000000001"/>
  </r>
  <r>
    <n v="1824"/>
    <x v="4659"/>
    <n v="46"/>
    <x v="1"/>
    <d v="2020-10-04T00:00:00"/>
    <n v="1"/>
    <n v="13222"/>
    <x v="595"/>
    <x v="0"/>
    <n v="114"/>
    <s v="Product_114"/>
    <x v="1"/>
    <n v="801.17"/>
    <n v="362.64"/>
    <n v="5"/>
    <n v="0"/>
    <n v="1125"/>
    <n v="5"/>
    <n v="4005.85"/>
    <n v="2192.65"/>
  </r>
  <r>
    <n v="1894"/>
    <x v="4660"/>
    <n v="48"/>
    <x v="0"/>
    <d v="2022-12-09T00:00:00"/>
    <n v="0"/>
    <n v="12667"/>
    <x v="1087"/>
    <x v="1"/>
    <n v="137"/>
    <s v="Product_137"/>
    <x v="3"/>
    <n v="189.14"/>
    <n v="112.55"/>
    <n v="3"/>
    <n v="0.2"/>
    <n v="742"/>
    <n v="6"/>
    <n v="453.94"/>
    <n v="116.29"/>
  </r>
  <r>
    <n v="1725"/>
    <x v="4661"/>
    <n v="28"/>
    <x v="1"/>
    <d v="2023-10-03T00:00:00"/>
    <n v="0"/>
    <n v="11688"/>
    <x v="611"/>
    <x v="2"/>
    <n v="127"/>
    <s v="Product_127"/>
    <x v="3"/>
    <n v="1490.86"/>
    <n v="668.1"/>
    <n v="5"/>
    <n v="0"/>
    <n v="504"/>
    <n v="9"/>
    <n v="7454.3"/>
    <n v="4113.8"/>
  </r>
  <r>
    <n v="1456"/>
    <x v="4662"/>
    <n v="37"/>
    <x v="1"/>
    <d v="2020-02-29T00:00:00"/>
    <n v="0"/>
    <n v="13387"/>
    <x v="579"/>
    <x v="0"/>
    <n v="141"/>
    <s v="Product_141"/>
    <x v="2"/>
    <n v="1141.3499999999999"/>
    <n v="621.41999999999996"/>
    <n v="4"/>
    <n v="0"/>
    <n v="400"/>
    <n v="6"/>
    <n v="4565.3999999999996"/>
    <n v="2079.7199999999998"/>
  </r>
  <r>
    <n v="2308"/>
    <x v="4663"/>
    <n v="38"/>
    <x v="4"/>
    <d v="2020-12-21T00:00:00"/>
    <n v="1"/>
    <n v="10036"/>
    <x v="749"/>
    <x v="0"/>
    <n v="132"/>
    <s v="Product_132"/>
    <x v="1"/>
    <n v="684.66"/>
    <n v="429.51499999999999"/>
    <n v="3"/>
    <n v="0.05"/>
    <n v="456"/>
    <n v="4"/>
    <n v="1951.28"/>
    <n v="662.73"/>
  </r>
  <r>
    <n v="2262"/>
    <x v="4664"/>
    <n v="66"/>
    <x v="0"/>
    <d v="2021-01-29T00:00:00"/>
    <n v="1"/>
    <n v="13011"/>
    <x v="694"/>
    <x v="2"/>
    <n v="104"/>
    <s v="Product_104"/>
    <x v="0"/>
    <n v="946.34"/>
    <n v="466.04"/>
    <n v="1"/>
    <n v="0"/>
    <n v="892"/>
    <n v="5"/>
    <n v="946.34"/>
    <n v="480.3"/>
  </r>
  <r>
    <n v="1652"/>
    <x v="4665"/>
    <n v="46"/>
    <x v="0"/>
    <d v="2021-02-15T00:00:00"/>
    <n v="1"/>
    <n v="10844"/>
    <x v="195"/>
    <x v="0"/>
    <n v="102"/>
    <s v="Product_102"/>
    <x v="1"/>
    <n v="176.98"/>
    <n v="106.32"/>
    <n v="4"/>
    <n v="0.1"/>
    <n v="1057"/>
    <n v="3"/>
    <n v="637.13"/>
    <n v="211.85"/>
  </r>
  <r>
    <n v="1671"/>
    <x v="4666"/>
    <n v="48"/>
    <x v="1"/>
    <d v="2020-04-28T00:00:00"/>
    <n v="0"/>
    <n v="11681"/>
    <x v="175"/>
    <x v="1"/>
    <n v="133"/>
    <s v="Product_133"/>
    <x v="3"/>
    <n v="768.19"/>
    <n v="441.19"/>
    <n v="4"/>
    <n v="0"/>
    <n v="716"/>
    <n v="8"/>
    <n v="3072.76"/>
    <n v="1308"/>
  </r>
  <r>
    <n v="2395"/>
    <x v="4667"/>
    <n v="47"/>
    <x v="3"/>
    <d v="2021-05-25T00:00:00"/>
    <n v="0"/>
    <n v="13197"/>
    <x v="519"/>
    <x v="0"/>
    <n v="121"/>
    <s v="Product_121"/>
    <x v="3"/>
    <n v="1399.71"/>
    <n v="744.2"/>
    <n v="5"/>
    <n v="0.2"/>
    <n v="749"/>
    <n v="2"/>
    <n v="5598.84"/>
    <n v="1877.84"/>
  </r>
  <r>
    <n v="1494"/>
    <x v="4668"/>
    <n v="49"/>
    <x v="2"/>
    <d v="2020-08-03T00:00:00"/>
    <n v="0"/>
    <n v="12844"/>
    <x v="1333"/>
    <x v="0"/>
    <n v="101"/>
    <s v="Product_101"/>
    <x v="0"/>
    <n v="1350.07"/>
    <n v="903.43"/>
    <n v="2"/>
    <n v="0.05"/>
    <n v="511"/>
    <n v="3"/>
    <n v="2565.13"/>
    <n v="758.27"/>
  </r>
  <r>
    <n v="2068"/>
    <x v="4669"/>
    <n v="19"/>
    <x v="5"/>
    <d v="2022-07-23T00:00:00"/>
    <n v="1"/>
    <n v="11643"/>
    <x v="521"/>
    <x v="0"/>
    <n v="144"/>
    <s v="Product_144"/>
    <x v="2"/>
    <n v="539.20000000000005"/>
    <n v="327.63"/>
    <n v="1"/>
    <n v="0"/>
    <n v="893"/>
    <n v="2"/>
    <n v="539.20000000000005"/>
    <n v="211.57"/>
  </r>
  <r>
    <n v="2424"/>
    <x v="4670"/>
    <n v="70"/>
    <x v="0"/>
    <d v="2020-04-13T00:00:00"/>
    <n v="0"/>
    <n v="12333"/>
    <x v="264"/>
    <x v="1"/>
    <n v="111"/>
    <s v="Product_111"/>
    <x v="1"/>
    <n v="820.48"/>
    <n v="416.95"/>
    <n v="1"/>
    <n v="0"/>
    <n v="575"/>
    <n v="6"/>
    <n v="820.48"/>
    <n v="403.53"/>
  </r>
  <r>
    <n v="2270"/>
    <x v="4671"/>
    <n v="26"/>
    <x v="2"/>
    <d v="2022-08-01T00:00:00"/>
    <n v="1"/>
    <n v="11263"/>
    <x v="1137"/>
    <x v="2"/>
    <n v="101"/>
    <s v="Product_101"/>
    <x v="3"/>
    <n v="1061.21"/>
    <n v="680.53"/>
    <n v="5"/>
    <n v="0.2"/>
    <n v="742"/>
    <n v="3"/>
    <n v="4244.84"/>
    <n v="842.19"/>
  </r>
  <r>
    <n v="1596"/>
    <x v="4672"/>
    <n v="39"/>
    <x v="2"/>
    <d v="2023-12-14T00:00:00"/>
    <n v="1"/>
    <n v="12934"/>
    <x v="1247"/>
    <x v="1"/>
    <n v="146"/>
    <s v="Product_146"/>
    <x v="1"/>
    <n v="543.01"/>
    <n v="337.44"/>
    <n v="5"/>
    <n v="0"/>
    <n v="384"/>
    <n v="1"/>
    <n v="2715.05"/>
    <n v="1027.8499999999999"/>
  </r>
  <r>
    <n v="1449"/>
    <x v="4673"/>
    <n v="62"/>
    <x v="3"/>
    <d v="2021-02-11T00:00:00"/>
    <n v="0"/>
    <n v="13685"/>
    <x v="493"/>
    <x v="1"/>
    <n v="111"/>
    <s v="Product_111"/>
    <x v="0"/>
    <n v="144.07"/>
    <n v="91.85"/>
    <n v="4"/>
    <n v="0"/>
    <n v="644"/>
    <n v="5"/>
    <n v="576.28"/>
    <n v="208.88"/>
  </r>
  <r>
    <n v="1484"/>
    <x v="4674"/>
    <n v="69"/>
    <x v="2"/>
    <d v="2021-07-15T00:00:00"/>
    <n v="0"/>
    <n v="12267"/>
    <x v="710"/>
    <x v="0"/>
    <n v="107"/>
    <s v="Product_107"/>
    <x v="0"/>
    <n v="782.89"/>
    <n v="463.7"/>
    <n v="5"/>
    <n v="0.05"/>
    <n v="440"/>
    <n v="8"/>
    <n v="3718.73"/>
    <n v="1400.23"/>
  </r>
  <r>
    <n v="1645"/>
    <x v="4675"/>
    <n v="52"/>
    <x v="0"/>
    <d v="2022-01-24T00:00:00"/>
    <n v="0"/>
    <n v="12043"/>
    <x v="927"/>
    <x v="0"/>
    <n v="102"/>
    <s v="Product_102"/>
    <x v="2"/>
    <n v="922.37"/>
    <n v="473.92"/>
    <n v="2"/>
    <n v="0"/>
    <n v="344"/>
    <n v="7"/>
    <n v="1844.74"/>
    <n v="896.9"/>
  </r>
  <r>
    <n v="1619"/>
    <x v="4676"/>
    <n v="32"/>
    <x v="4"/>
    <d v="2022-08-08T00:00:00"/>
    <n v="0"/>
    <n v="13078"/>
    <x v="933"/>
    <x v="2"/>
    <n v="115"/>
    <s v="Product_115"/>
    <x v="0"/>
    <n v="58.47"/>
    <n v="29.5"/>
    <n v="4"/>
    <n v="0"/>
    <n v="478"/>
    <n v="7"/>
    <n v="233.88"/>
    <n v="115.88"/>
  </r>
  <r>
    <n v="2041"/>
    <x v="4677"/>
    <n v="41"/>
    <x v="4"/>
    <d v="2022-10-31T00:00:00"/>
    <n v="1"/>
    <n v="10215"/>
    <x v="18"/>
    <x v="0"/>
    <n v="108"/>
    <s v="Product_108"/>
    <x v="2"/>
    <n v="188.58"/>
    <n v="112.44"/>
    <n v="4"/>
    <n v="0"/>
    <n v="793"/>
    <n v="1"/>
    <n v="754.32"/>
    <n v="304.56"/>
  </r>
  <r>
    <n v="1661"/>
    <x v="4678"/>
    <n v="42"/>
    <x v="2"/>
    <d v="2022-03-23T00:00:00"/>
    <n v="0"/>
    <n v="10680"/>
    <x v="620"/>
    <x v="1"/>
    <n v="147"/>
    <s v="Product_147"/>
    <x v="1"/>
    <n v="350.57"/>
    <n v="153.99"/>
    <n v="4"/>
    <n v="0"/>
    <n v="356"/>
    <n v="10"/>
    <n v="1402.28"/>
    <n v="786.32"/>
  </r>
  <r>
    <n v="1757"/>
    <x v="4679"/>
    <n v="43"/>
    <x v="0"/>
    <d v="2023-07-25T00:00:00"/>
    <n v="1"/>
    <n v="13657"/>
    <x v="69"/>
    <x v="0"/>
    <n v="126"/>
    <s v="Product_126"/>
    <x v="3"/>
    <n v="554.67999999999995"/>
    <n v="358.31"/>
    <n v="1"/>
    <n v="0"/>
    <n v="526"/>
    <n v="4"/>
    <n v="554.67999999999995"/>
    <n v="196.37"/>
  </r>
  <r>
    <n v="1288"/>
    <x v="4680"/>
    <n v="21"/>
    <x v="0"/>
    <d v="2020-09-10T00:00:00"/>
    <n v="0"/>
    <n v="12340"/>
    <x v="926"/>
    <x v="0"/>
    <n v="140"/>
    <s v="Product_140"/>
    <x v="3"/>
    <n v="834.52"/>
    <n v="426.52"/>
    <n v="1"/>
    <n v="0"/>
    <n v="593"/>
    <n v="6"/>
    <n v="834.52"/>
    <n v="408"/>
  </r>
  <r>
    <n v="2437"/>
    <x v="4681"/>
    <n v="58"/>
    <x v="1"/>
    <d v="2023-10-27T00:00:00"/>
    <n v="0"/>
    <n v="13610"/>
    <x v="1256"/>
    <x v="2"/>
    <n v="142"/>
    <s v="Product_142"/>
    <x v="2"/>
    <n v="476.07"/>
    <n v="280.45999999999998"/>
    <n v="4"/>
    <n v="0.05"/>
    <n v="432"/>
    <n v="5"/>
    <n v="1809.07"/>
    <n v="687.23"/>
  </r>
  <r>
    <n v="1720"/>
    <x v="4682"/>
    <n v="42"/>
    <x v="3"/>
    <d v="2020-03-03T00:00:00"/>
    <n v="0"/>
    <n v="11812"/>
    <x v="1019"/>
    <x v="1"/>
    <n v="135"/>
    <s v="Product_135"/>
    <x v="3"/>
    <n v="450.47"/>
    <n v="247.63"/>
    <n v="2"/>
    <n v="0"/>
    <n v="579"/>
    <n v="4"/>
    <n v="900.94"/>
    <n v="405.68"/>
  </r>
  <r>
    <n v="1637"/>
    <x v="4683"/>
    <n v="29"/>
    <x v="5"/>
    <d v="2021-05-10T00:00:00"/>
    <n v="1"/>
    <n v="11507"/>
    <x v="325"/>
    <x v="1"/>
    <n v="146"/>
    <s v="Product_146"/>
    <x v="2"/>
    <n v="1310.56"/>
    <n v="728.41"/>
    <n v="3"/>
    <n v="0"/>
    <n v="1063"/>
    <n v="3"/>
    <n v="3931.68"/>
    <n v="1746.45"/>
  </r>
  <r>
    <n v="1234"/>
    <x v="4684"/>
    <n v="32"/>
    <x v="1"/>
    <d v="2022-02-01T00:00:00"/>
    <n v="1"/>
    <n v="12090"/>
    <x v="393"/>
    <x v="2"/>
    <n v="141"/>
    <s v="Product_141"/>
    <x v="2"/>
    <n v="260.32"/>
    <n v="429.51499999999999"/>
    <n v="4"/>
    <n v="0.1"/>
    <n v="1041"/>
    <n v="6"/>
    <n v="937.15"/>
    <n v="-780.91"/>
  </r>
  <r>
    <n v="1415"/>
    <x v="4685"/>
    <n v="44"/>
    <x v="5"/>
    <d v="2022-09-28T00:00:00"/>
    <n v="1"/>
    <n v="13378"/>
    <x v="1248"/>
    <x v="1"/>
    <n v="141"/>
    <s v="Product_141"/>
    <x v="1"/>
    <n v="768.42"/>
    <n v="451.83"/>
    <n v="5"/>
    <n v="0"/>
    <n v="611"/>
    <n v="2"/>
    <n v="3842.1"/>
    <n v="1582.95"/>
  </r>
  <r>
    <n v="1937"/>
    <x v="4686"/>
    <n v="18"/>
    <x v="0"/>
    <d v="2023-01-05T00:00:00"/>
    <n v="0"/>
    <n v="11116"/>
    <x v="1073"/>
    <x v="1"/>
    <n v="121"/>
    <s v="Product_121"/>
    <x v="1"/>
    <n v="1431.6"/>
    <n v="680.14"/>
    <n v="3"/>
    <n v="0"/>
    <n v="362"/>
    <n v="3"/>
    <n v="4294.8"/>
    <n v="2254.38"/>
  </r>
  <r>
    <n v="1498"/>
    <x v="4687"/>
    <n v="53"/>
    <x v="4"/>
    <d v="2022-02-07T00:00:00"/>
    <n v="0"/>
    <n v="13654"/>
    <x v="1435"/>
    <x v="0"/>
    <n v="138"/>
    <s v="Product_138"/>
    <x v="0"/>
    <n v="956.27"/>
    <n v="403.8"/>
    <n v="1"/>
    <n v="0.1"/>
    <n v="914"/>
    <n v="6"/>
    <n v="860.64"/>
    <n v="456.84"/>
  </r>
  <r>
    <n v="1973"/>
    <x v="4688"/>
    <n v="43"/>
    <x v="1"/>
    <d v="2020-12-29T00:00:00"/>
    <n v="0"/>
    <n v="11292"/>
    <x v="1347"/>
    <x v="2"/>
    <n v="108"/>
    <s v="Product_108"/>
    <x v="2"/>
    <n v="1089.95"/>
    <n v="710.72"/>
    <n v="1"/>
    <n v="0"/>
    <n v="548"/>
    <n v="6"/>
    <n v="1089.95"/>
    <n v="379.23"/>
  </r>
  <r>
    <n v="1633"/>
    <x v="4689"/>
    <n v="63"/>
    <x v="2"/>
    <d v="2022-08-29T00:00:00"/>
    <n v="0"/>
    <n v="11644"/>
    <x v="997"/>
    <x v="2"/>
    <n v="143"/>
    <s v="Product_143"/>
    <x v="1"/>
    <n v="675.29"/>
    <n v="449.38"/>
    <n v="3"/>
    <n v="0"/>
    <n v="538"/>
    <n v="6"/>
    <n v="2025.87"/>
    <n v="677.73"/>
  </r>
  <r>
    <n v="2019"/>
    <x v="4690"/>
    <n v="41"/>
    <x v="2"/>
    <d v="2023-04-16T00:00:00"/>
    <n v="1"/>
    <n v="12740"/>
    <x v="1002"/>
    <x v="0"/>
    <n v="132"/>
    <s v="Product_132"/>
    <x v="2"/>
    <n v="78.900000000000006"/>
    <n v="35.450000000000003"/>
    <n v="5"/>
    <n v="0"/>
    <n v="355"/>
    <n v="5"/>
    <n v="394.5"/>
    <n v="217.25"/>
  </r>
  <r>
    <n v="1114"/>
    <x v="4691"/>
    <n v="23"/>
    <x v="5"/>
    <d v="2023-02-03T00:00:00"/>
    <n v="0"/>
    <n v="11238"/>
    <x v="378"/>
    <x v="2"/>
    <n v="108"/>
    <s v="Product_108"/>
    <x v="2"/>
    <n v="986.89"/>
    <n v="486.38"/>
    <n v="1"/>
    <n v="0"/>
    <n v="467"/>
    <n v="3"/>
    <n v="986.89"/>
    <n v="500.51"/>
  </r>
  <r>
    <n v="1931"/>
    <x v="4692"/>
    <n v="22"/>
    <x v="0"/>
    <d v="2021-12-17T00:00:00"/>
    <n v="0"/>
    <n v="10958"/>
    <x v="417"/>
    <x v="2"/>
    <n v="144"/>
    <s v="Product_144"/>
    <x v="2"/>
    <n v="966.29"/>
    <n v="468.36"/>
    <n v="1"/>
    <n v="0.1"/>
    <n v="672"/>
    <n v="3"/>
    <n v="869.66"/>
    <n v="401.3"/>
  </r>
  <r>
    <n v="1673"/>
    <x v="4693"/>
    <n v="34"/>
    <x v="4"/>
    <d v="2021-12-06T00:00:00"/>
    <n v="0"/>
    <n v="12161"/>
    <x v="1283"/>
    <x v="0"/>
    <n v="110"/>
    <s v="Product_110"/>
    <x v="1"/>
    <n v="210.12"/>
    <n v="143.13999999999999"/>
    <n v="4"/>
    <n v="0"/>
    <n v="626"/>
    <n v="4"/>
    <n v="840.48"/>
    <n v="267.92"/>
  </r>
  <r>
    <n v="2257"/>
    <x v="4694"/>
    <n v="35"/>
    <x v="5"/>
    <d v="2020-11-30T00:00:00"/>
    <n v="1"/>
    <n v="13256"/>
    <x v="86"/>
    <x v="0"/>
    <n v="123"/>
    <s v="Product_123"/>
    <x v="2"/>
    <n v="720.13"/>
    <n v="332.29"/>
    <n v="2"/>
    <n v="0"/>
    <n v="625"/>
    <n v="3"/>
    <n v="1440.26"/>
    <n v="775.68"/>
  </r>
  <r>
    <n v="2034"/>
    <x v="4695"/>
    <n v="31"/>
    <x v="4"/>
    <d v="2021-06-13T00:00:00"/>
    <n v="1"/>
    <n v="12968"/>
    <x v="665"/>
    <x v="1"/>
    <n v="104"/>
    <s v="Product_104"/>
    <x v="2"/>
    <n v="1377.23"/>
    <n v="619.70000000000005"/>
    <n v="5"/>
    <n v="0.1"/>
    <n v="1298"/>
    <n v="1"/>
    <n v="6197.54"/>
    <n v="3099.04"/>
  </r>
  <r>
    <n v="1205"/>
    <x v="4696"/>
    <n v="41"/>
    <x v="3"/>
    <d v="2023-11-11T00:00:00"/>
    <n v="0"/>
    <n v="11148"/>
    <x v="773"/>
    <x v="1"/>
    <n v="148"/>
    <s v="Product_148"/>
    <x v="0"/>
    <n v="347.37"/>
    <n v="157.9"/>
    <n v="4"/>
    <n v="0"/>
    <n v="417"/>
    <n v="5"/>
    <n v="1389.48"/>
    <n v="757.88"/>
  </r>
  <r>
    <n v="1246"/>
    <x v="4697"/>
    <n v="31"/>
    <x v="4"/>
    <d v="2020-04-07T00:00:00"/>
    <n v="1"/>
    <n v="13176"/>
    <x v="872"/>
    <x v="0"/>
    <n v="138"/>
    <s v="Product_138"/>
    <x v="2"/>
    <n v="718.59"/>
    <n v="444.78"/>
    <n v="2"/>
    <n v="0"/>
    <n v="497"/>
    <n v="4"/>
    <n v="1437.18"/>
    <n v="547.62"/>
  </r>
  <r>
    <n v="1757"/>
    <x v="4698"/>
    <n v="43"/>
    <x v="2"/>
    <d v="2021-06-08T00:00:00"/>
    <n v="1"/>
    <n v="12284"/>
    <x v="344"/>
    <x v="2"/>
    <n v="130"/>
    <s v="Product_130"/>
    <x v="0"/>
    <n v="718.6"/>
    <n v="478.88"/>
    <n v="1"/>
    <n v="0"/>
    <n v="526"/>
    <n v="4"/>
    <n v="718.6"/>
    <n v="239.72"/>
  </r>
  <r>
    <n v="2150"/>
    <x v="4699"/>
    <n v="32"/>
    <x v="1"/>
    <d v="2020-02-26T00:00:00"/>
    <n v="0"/>
    <n v="12700"/>
    <x v="430"/>
    <x v="0"/>
    <n v="141"/>
    <s v="Product_141"/>
    <x v="2"/>
    <n v="1225.5999999999999"/>
    <n v="634.87"/>
    <n v="2"/>
    <n v="0"/>
    <n v="696"/>
    <n v="7"/>
    <n v="2451.1999999999998"/>
    <n v="1181.46"/>
  </r>
  <r>
    <n v="1146"/>
    <x v="4700"/>
    <n v="49"/>
    <x v="1"/>
    <d v="2022-02-03T00:00:00"/>
    <n v="0"/>
    <n v="11828"/>
    <x v="1140"/>
    <x v="0"/>
    <n v="123"/>
    <s v="Product_123"/>
    <x v="0"/>
    <n v="1245.6400000000001"/>
    <n v="549.11"/>
    <n v="1"/>
    <n v="0"/>
    <n v="660"/>
    <n v="5"/>
    <n v="1245.6400000000001"/>
    <n v="696.53"/>
  </r>
  <r>
    <n v="1117"/>
    <x v="4701"/>
    <n v="35"/>
    <x v="1"/>
    <d v="2020-11-04T00:00:00"/>
    <n v="0"/>
    <n v="10157"/>
    <x v="1025"/>
    <x v="0"/>
    <n v="105"/>
    <s v="Product_105"/>
    <x v="1"/>
    <n v="1150.94"/>
    <n v="662.62"/>
    <n v="4"/>
    <n v="0"/>
    <n v="736"/>
    <n v="5"/>
    <n v="4603.76"/>
    <n v="1953.28"/>
  </r>
  <r>
    <n v="2405"/>
    <x v="4702"/>
    <n v="58"/>
    <x v="4"/>
    <d v="2020-11-29T00:00:00"/>
    <n v="0"/>
    <n v="13545"/>
    <x v="71"/>
    <x v="1"/>
    <n v="121"/>
    <s v="Product_121"/>
    <x v="1"/>
    <n v="579.91"/>
    <n v="268.49"/>
    <n v="1"/>
    <n v="0"/>
    <n v="692"/>
    <n v="6"/>
    <n v="579.91"/>
    <n v="311.42"/>
  </r>
  <r>
    <n v="1411"/>
    <x v="4703"/>
    <n v="49"/>
    <x v="2"/>
    <d v="2023-03-17T00:00:00"/>
    <n v="0"/>
    <n v="10907"/>
    <x v="847"/>
    <x v="0"/>
    <n v="106"/>
    <s v="Product_106"/>
    <x v="3"/>
    <n v="154.44999999999999"/>
    <n v="64.75"/>
    <n v="2"/>
    <n v="0"/>
    <n v="395"/>
    <n v="4"/>
    <n v="308.89999999999998"/>
    <n v="179.4"/>
  </r>
  <r>
    <n v="1362"/>
    <x v="4704"/>
    <n v="42"/>
    <x v="4"/>
    <d v="2021-03-14T00:00:00"/>
    <n v="1"/>
    <n v="11528"/>
    <x v="227"/>
    <x v="2"/>
    <n v="149"/>
    <s v="Product_149"/>
    <x v="2"/>
    <n v="556.75"/>
    <n v="370.72"/>
    <n v="4"/>
    <n v="0"/>
    <n v="399"/>
    <n v="7"/>
    <n v="2227"/>
    <n v="744.12"/>
  </r>
  <r>
    <n v="1136"/>
    <x v="4705"/>
    <n v="36"/>
    <x v="0"/>
    <d v="2021-03-29T00:00:00"/>
    <n v="0"/>
    <n v="13008"/>
    <x v="683"/>
    <x v="0"/>
    <n v="117"/>
    <s v="Product_117"/>
    <x v="3"/>
    <n v="1035.7"/>
    <n v="684.86"/>
    <n v="2"/>
    <n v="0.2"/>
    <n v="343"/>
    <n v="6"/>
    <n v="1657.12"/>
    <n v="287.39999999999998"/>
  </r>
  <r>
    <n v="2198"/>
    <x v="4706"/>
    <n v="17"/>
    <x v="2"/>
    <d v="2023-08-18T00:00:00"/>
    <n v="0"/>
    <n v="13345"/>
    <x v="1090"/>
    <x v="0"/>
    <n v="125"/>
    <s v="Product_125"/>
    <x v="3"/>
    <n v="1068.98"/>
    <n v="740.56"/>
    <n v="2"/>
    <n v="0"/>
    <n v="502"/>
    <n v="3"/>
    <n v="2137.96"/>
    <n v="656.84"/>
  </r>
  <r>
    <n v="2312"/>
    <x v="4707"/>
    <n v="61"/>
    <x v="2"/>
    <d v="2021-06-04T00:00:00"/>
    <n v="0"/>
    <n v="13961"/>
    <x v="887"/>
    <x v="0"/>
    <n v="124"/>
    <s v="Product_124"/>
    <x v="0"/>
    <n v="1449.25"/>
    <n v="785.79"/>
    <n v="3"/>
    <n v="0"/>
    <n v="622"/>
    <n v="7"/>
    <n v="4347.75"/>
    <n v="1990.38"/>
  </r>
  <r>
    <n v="1957"/>
    <x v="4708"/>
    <n v="29"/>
    <x v="4"/>
    <d v="2023-10-19T00:00:00"/>
    <n v="0"/>
    <n v="12900"/>
    <x v="467"/>
    <x v="1"/>
    <n v="122"/>
    <s v="Product_122"/>
    <x v="1"/>
    <n v="707.78"/>
    <n v="345.54"/>
    <n v="1"/>
    <n v="0"/>
    <n v="390"/>
    <n v="7"/>
    <n v="707.78"/>
    <n v="362.24"/>
  </r>
  <r>
    <n v="1018"/>
    <x v="4709"/>
    <n v="41"/>
    <x v="4"/>
    <d v="2021-02-27T00:00:00"/>
    <n v="0"/>
    <n v="11140"/>
    <x v="563"/>
    <x v="2"/>
    <n v="113"/>
    <s v="Product_113"/>
    <x v="2"/>
    <n v="967.03"/>
    <n v="610.13"/>
    <n v="1"/>
    <n v="0"/>
    <n v="355"/>
    <n v="8"/>
    <n v="967.03"/>
    <n v="356.9"/>
  </r>
  <r>
    <n v="1194"/>
    <x v="4710"/>
    <n v="45"/>
    <x v="1"/>
    <d v="2021-05-07T00:00:00"/>
    <n v="1"/>
    <n v="12933"/>
    <x v="1300"/>
    <x v="2"/>
    <n v="117"/>
    <s v="Product_117"/>
    <x v="2"/>
    <n v="831.83"/>
    <n v="377.77"/>
    <n v="2"/>
    <n v="0"/>
    <n v="1117"/>
    <n v="4"/>
    <n v="1663.66"/>
    <n v="908.12"/>
  </r>
  <r>
    <n v="1329"/>
    <x v="4711"/>
    <n v="37"/>
    <x v="2"/>
    <d v="2023-08-27T00:00:00"/>
    <n v="0"/>
    <n v="13645"/>
    <x v="607"/>
    <x v="1"/>
    <n v="114"/>
    <s v="Product_114"/>
    <x v="0"/>
    <n v="268.39999999999998"/>
    <n v="429.51499999999999"/>
    <n v="1"/>
    <n v="0.2"/>
    <n v="493"/>
    <n v="3"/>
    <n v="214.72"/>
    <n v="-214.8"/>
  </r>
  <r>
    <n v="1174"/>
    <x v="4712"/>
    <n v="60"/>
    <x v="1"/>
    <d v="2022-04-18T00:00:00"/>
    <n v="1"/>
    <n v="11559"/>
    <x v="1193"/>
    <x v="1"/>
    <n v="134"/>
    <s v="Product_134"/>
    <x v="3"/>
    <n v="718.74"/>
    <n v="342.63"/>
    <n v="5"/>
    <n v="0.05"/>
    <n v="626"/>
    <n v="4"/>
    <n v="3414.02"/>
    <n v="1700.87"/>
  </r>
  <r>
    <n v="2001"/>
    <x v="4713"/>
    <n v="21"/>
    <x v="0"/>
    <d v="2022-11-17T00:00:00"/>
    <n v="0"/>
    <n v="12107"/>
    <x v="972"/>
    <x v="1"/>
    <n v="126"/>
    <s v="Product_126"/>
    <x v="0"/>
    <n v="840.01"/>
    <n v="575.80999999999995"/>
    <n v="1"/>
    <n v="0"/>
    <n v="776"/>
    <n v="1"/>
    <n v="840.01"/>
    <n v="264.2"/>
  </r>
  <r>
    <n v="1448"/>
    <x v="4714"/>
    <n v="66"/>
    <x v="3"/>
    <d v="2020-02-11T00:00:00"/>
    <n v="0"/>
    <n v="12448"/>
    <x v="1126"/>
    <x v="2"/>
    <n v="119"/>
    <s v="Product_119"/>
    <x v="3"/>
    <n v="1428.59"/>
    <n v="884.22"/>
    <n v="4"/>
    <n v="0"/>
    <n v="390"/>
    <n v="5"/>
    <n v="5714.36"/>
    <n v="2177.48"/>
  </r>
  <r>
    <n v="1945"/>
    <x v="4715"/>
    <n v="50"/>
    <x v="1"/>
    <d v="2023-10-29T00:00:00"/>
    <n v="0"/>
    <n v="11897"/>
    <x v="1391"/>
    <x v="2"/>
    <n v="126"/>
    <s v="Product_126"/>
    <x v="2"/>
    <n v="581.48"/>
    <n v="255.91"/>
    <n v="1"/>
    <n v="0"/>
    <n v="430"/>
    <n v="5"/>
    <n v="581.48"/>
    <n v="325.57"/>
  </r>
  <r>
    <n v="2377"/>
    <x v="4716"/>
    <n v="36"/>
    <x v="4"/>
    <d v="2020-01-19T00:00:00"/>
    <n v="0"/>
    <n v="10827"/>
    <x v="1261"/>
    <x v="0"/>
    <n v="103"/>
    <s v="Product_103"/>
    <x v="0"/>
    <n v="1471.14"/>
    <n v="629.42999999999995"/>
    <n v="5"/>
    <n v="0"/>
    <n v="407"/>
    <n v="6"/>
    <n v="7355.7"/>
    <n v="4208.55"/>
  </r>
  <r>
    <n v="1140"/>
    <x v="4717"/>
    <n v="36"/>
    <x v="5"/>
    <d v="2022-08-28T00:00:00"/>
    <n v="0"/>
    <n v="11800"/>
    <x v="1229"/>
    <x v="2"/>
    <n v="102"/>
    <s v="Product_102"/>
    <x v="3"/>
    <n v="836.34"/>
    <n v="546"/>
    <n v="2"/>
    <n v="0"/>
    <n v="857"/>
    <n v="6"/>
    <n v="1672.68"/>
    <n v="580.67999999999995"/>
  </r>
  <r>
    <n v="1757"/>
    <x v="4718"/>
    <n v="6"/>
    <x v="3"/>
    <d v="2020-09-27T00:00:00"/>
    <n v="1"/>
    <n v="11203"/>
    <x v="229"/>
    <x v="1"/>
    <n v="128"/>
    <s v="Product_128"/>
    <x v="0"/>
    <n v="401.58"/>
    <n v="257.29000000000002"/>
    <n v="1"/>
    <n v="0"/>
    <n v="526"/>
    <n v="4"/>
    <n v="401.58"/>
    <n v="144.29"/>
  </r>
  <r>
    <n v="1929"/>
    <x v="4719"/>
    <n v="27"/>
    <x v="0"/>
    <d v="2023-08-18T00:00:00"/>
    <n v="0"/>
    <n v="13303"/>
    <x v="1090"/>
    <x v="2"/>
    <n v="102"/>
    <s v="Product_102"/>
    <x v="1"/>
    <n v="327.91"/>
    <n v="197.17"/>
    <n v="4"/>
    <n v="0"/>
    <n v="502"/>
    <n v="5"/>
    <n v="1311.64"/>
    <n v="522.96"/>
  </r>
  <r>
    <n v="1092"/>
    <x v="4720"/>
    <n v="34"/>
    <x v="4"/>
    <d v="2020-12-20T00:00:00"/>
    <n v="1"/>
    <n v="12523"/>
    <x v="1244"/>
    <x v="2"/>
    <n v="122"/>
    <s v="Product_122"/>
    <x v="0"/>
    <n v="255.46"/>
    <n v="117.21"/>
    <n v="5"/>
    <n v="0"/>
    <n v="822"/>
    <n v="5"/>
    <n v="1277.3"/>
    <n v="691.25"/>
  </r>
  <r>
    <n v="1238"/>
    <x v="4721"/>
    <n v="42"/>
    <x v="3"/>
    <d v="2023-05-16T00:00:00"/>
    <n v="0"/>
    <n v="12702"/>
    <x v="1443"/>
    <x v="2"/>
    <n v="107"/>
    <s v="Product_107"/>
    <x v="2"/>
    <n v="706.75"/>
    <n v="384.53"/>
    <n v="3"/>
    <n v="0"/>
    <n v="596"/>
    <n v="3"/>
    <n v="2120.25"/>
    <n v="966.66"/>
  </r>
  <r>
    <n v="1204"/>
    <x v="4722"/>
    <n v="58"/>
    <x v="4"/>
    <d v="2020-01-18T00:00:00"/>
    <n v="0"/>
    <n v="10844"/>
    <x v="1393"/>
    <x v="2"/>
    <n v="104"/>
    <s v="Product_104"/>
    <x v="0"/>
    <n v="81.790000000000006"/>
    <n v="47.51"/>
    <n v="2"/>
    <n v="0.2"/>
    <n v="510"/>
    <n v="3"/>
    <n v="130.86000000000001"/>
    <n v="35.840000000000003"/>
  </r>
  <r>
    <n v="1559"/>
    <x v="4723"/>
    <n v="70"/>
    <x v="1"/>
    <d v="2021-04-03T00:00:00"/>
    <n v="0"/>
    <n v="12971"/>
    <x v="1444"/>
    <x v="0"/>
    <n v="149"/>
    <s v="Product_149"/>
    <x v="2"/>
    <n v="695.32"/>
    <n v="472.57"/>
    <n v="2"/>
    <n v="0.2"/>
    <n v="809"/>
    <n v="7"/>
    <n v="1112.51"/>
    <n v="167.37"/>
  </r>
  <r>
    <n v="2456"/>
    <x v="4724"/>
    <n v="44"/>
    <x v="4"/>
    <d v="2021-05-31T00:00:00"/>
    <n v="0"/>
    <n v="11268"/>
    <x v="603"/>
    <x v="1"/>
    <n v="138"/>
    <s v="Product_138"/>
    <x v="2"/>
    <n v="1483.19"/>
    <n v="668.66"/>
    <n v="2"/>
    <n v="0"/>
    <n v="537"/>
    <n v="2"/>
    <n v="2966.38"/>
    <n v="1629.06"/>
  </r>
  <r>
    <n v="1244"/>
    <x v="4725"/>
    <n v="43"/>
    <x v="0"/>
    <d v="2023-05-30T00:00:00"/>
    <n v="0"/>
    <n v="13664"/>
    <x v="984"/>
    <x v="2"/>
    <n v="139"/>
    <s v="Product_139"/>
    <x v="0"/>
    <n v="1021.65"/>
    <n v="566.64"/>
    <n v="5"/>
    <n v="0"/>
    <n v="338"/>
    <n v="5"/>
    <n v="5108.25"/>
    <n v="2275.0500000000002"/>
  </r>
  <r>
    <n v="1831"/>
    <x v="4726"/>
    <n v="32"/>
    <x v="5"/>
    <d v="2021-09-17T00:00:00"/>
    <n v="1"/>
    <n v="10637"/>
    <x v="418"/>
    <x v="1"/>
    <n v="120"/>
    <s v="Product_120"/>
    <x v="0"/>
    <n v="1151.69"/>
    <n v="515.17999999999995"/>
    <n v="1"/>
    <n v="0"/>
    <n v="1092"/>
    <n v="2"/>
    <n v="1151.69"/>
    <n v="636.51"/>
  </r>
  <r>
    <n v="2340"/>
    <x v="4727"/>
    <n v="14"/>
    <x v="1"/>
    <d v="2023-12-30T00:00:00"/>
    <n v="0"/>
    <n v="10648"/>
    <x v="1334"/>
    <x v="1"/>
    <n v="106"/>
    <s v="Product_106"/>
    <x v="0"/>
    <n v="222.56"/>
    <n v="429.51499999999999"/>
    <n v="1"/>
    <n v="0.1"/>
    <n v="368"/>
    <n v="2"/>
    <n v="200.3"/>
    <n v="-229.21"/>
  </r>
  <r>
    <n v="1924"/>
    <x v="4728"/>
    <n v="30"/>
    <x v="1"/>
    <d v="2023-12-23T00:00:00"/>
    <n v="0"/>
    <n v="13639"/>
    <x v="1201"/>
    <x v="2"/>
    <n v="109"/>
    <s v="Product_109"/>
    <x v="1"/>
    <n v="736"/>
    <n v="338.59"/>
    <n v="1"/>
    <n v="0.2"/>
    <n v="375"/>
    <n v="6"/>
    <n v="588.79999999999995"/>
    <n v="250.21"/>
  </r>
  <r>
    <n v="1294"/>
    <x v="4729"/>
    <n v="36"/>
    <x v="0"/>
    <d v="2023-09-08T00:00:00"/>
    <n v="0"/>
    <n v="12260"/>
    <x v="110"/>
    <x v="0"/>
    <n v="131"/>
    <s v="Product_131"/>
    <x v="1"/>
    <n v="465.02"/>
    <n v="302.66000000000003"/>
    <n v="1"/>
    <n v="0.1"/>
    <n v="511"/>
    <n v="5"/>
    <n v="418.52"/>
    <n v="115.86"/>
  </r>
  <r>
    <n v="1639"/>
    <x v="4730"/>
    <n v="54"/>
    <x v="0"/>
    <d v="2021-07-17T00:00:00"/>
    <n v="1"/>
    <n v="11629"/>
    <x v="3"/>
    <x v="0"/>
    <n v="126"/>
    <s v="Product_126"/>
    <x v="3"/>
    <n v="1346.44"/>
    <n v="641.47"/>
    <n v="2"/>
    <n v="0"/>
    <n v="1264"/>
    <n v="4"/>
    <n v="2692.88"/>
    <n v="1409.94"/>
  </r>
  <r>
    <n v="1855"/>
    <x v="4731"/>
    <n v="47"/>
    <x v="3"/>
    <d v="2022-05-17T00:00:00"/>
    <n v="0"/>
    <n v="13966"/>
    <x v="241"/>
    <x v="0"/>
    <n v="136"/>
    <s v="Product_136"/>
    <x v="0"/>
    <n v="312.87"/>
    <n v="164.3"/>
    <n v="3"/>
    <n v="0"/>
    <n v="805"/>
    <n v="5"/>
    <n v="938.61"/>
    <n v="445.71"/>
  </r>
  <r>
    <n v="2305"/>
    <x v="4732"/>
    <n v="43"/>
    <x v="5"/>
    <d v="2022-10-02T00:00:00"/>
    <n v="1"/>
    <n v="13530"/>
    <x v="1179"/>
    <x v="2"/>
    <n v="126"/>
    <s v="Product_126"/>
    <x v="3"/>
    <n v="715.16"/>
    <n v="373.55"/>
    <n v="2"/>
    <n v="0"/>
    <n v="555"/>
    <n v="3"/>
    <n v="1430.32"/>
    <n v="683.22"/>
  </r>
  <r>
    <n v="1016"/>
    <x v="4733"/>
    <n v="31"/>
    <x v="4"/>
    <d v="2021-12-15T00:00:00"/>
    <n v="1"/>
    <n v="10989"/>
    <x v="341"/>
    <x v="2"/>
    <n v="128"/>
    <s v="Product_128"/>
    <x v="3"/>
    <n v="902.67"/>
    <n v="595.66"/>
    <n v="3"/>
    <n v="0"/>
    <n v="683"/>
    <n v="6"/>
    <n v="2708.01"/>
    <n v="921.03"/>
  </r>
  <r>
    <n v="1070"/>
    <x v="4734"/>
    <n v="10"/>
    <x v="3"/>
    <d v="2022-07-29T00:00:00"/>
    <n v="1"/>
    <n v="10803"/>
    <x v="48"/>
    <x v="2"/>
    <n v="105"/>
    <s v="Product_105"/>
    <x v="2"/>
    <n v="795.36"/>
    <n v="498.96"/>
    <n v="3"/>
    <n v="0"/>
    <n v="887"/>
    <n v="1"/>
    <n v="2386.08"/>
    <n v="889.2"/>
  </r>
  <r>
    <n v="2292"/>
    <x v="4735"/>
    <n v="11"/>
    <x v="4"/>
    <d v="2021-05-31T00:00:00"/>
    <n v="1"/>
    <n v="10127"/>
    <x v="603"/>
    <x v="2"/>
    <n v="110"/>
    <s v="Product_110"/>
    <x v="3"/>
    <n v="1253.8499999999999"/>
    <n v="523.20000000000005"/>
    <n v="1"/>
    <n v="0"/>
    <n v="829"/>
    <n v="2"/>
    <n v="1253.8499999999999"/>
    <n v="730.65"/>
  </r>
  <r>
    <n v="2348"/>
    <x v="4736"/>
    <n v="15"/>
    <x v="4"/>
    <d v="2021-03-22T00:00:00"/>
    <n v="1"/>
    <n v="10951"/>
    <x v="612"/>
    <x v="2"/>
    <n v="118"/>
    <s v="Product_118"/>
    <x v="0"/>
    <n v="385.61"/>
    <n v="162"/>
    <n v="4"/>
    <n v="0.05"/>
    <n v="729"/>
    <n v="4"/>
    <n v="1465.32"/>
    <n v="817.32"/>
  </r>
  <r>
    <n v="1304"/>
    <x v="4737"/>
    <n v="35"/>
    <x v="4"/>
    <d v="2022-08-13T00:00:00"/>
    <n v="0"/>
    <n v="12264"/>
    <x v="1212"/>
    <x v="1"/>
    <n v="115"/>
    <s v="Product_115"/>
    <x v="1"/>
    <n v="597.22"/>
    <n v="337.64"/>
    <n v="5"/>
    <n v="0.05"/>
    <n v="522"/>
    <n v="6"/>
    <n v="2836.8"/>
    <n v="1148.5999999999999"/>
  </r>
  <r>
    <n v="2474"/>
    <x v="4738"/>
    <n v="54"/>
    <x v="3"/>
    <d v="2021-09-10T00:00:00"/>
    <n v="0"/>
    <n v="12758"/>
    <x v="321"/>
    <x v="1"/>
    <n v="133"/>
    <s v="Product_133"/>
    <x v="3"/>
    <n v="1198.52"/>
    <n v="633.20000000000005"/>
    <n v="4"/>
    <n v="0"/>
    <n v="551"/>
    <n v="6"/>
    <n v="4794.08"/>
    <n v="2261.2800000000002"/>
  </r>
  <r>
    <n v="2030"/>
    <x v="4739"/>
    <n v="54"/>
    <x v="1"/>
    <d v="2023-10-18T00:00:00"/>
    <n v="0"/>
    <n v="10019"/>
    <x v="1335"/>
    <x v="2"/>
    <n v="105"/>
    <s v="Product_105"/>
    <x v="3"/>
    <n v="815.7"/>
    <n v="393.72"/>
    <n v="3"/>
    <n v="0.2"/>
    <n v="441"/>
    <n v="5"/>
    <n v="1957.68"/>
    <n v="776.52"/>
  </r>
  <r>
    <n v="2337"/>
    <x v="4740"/>
    <n v="51"/>
    <x v="0"/>
    <d v="2022-02-12T00:00:00"/>
    <n v="0"/>
    <n v="13638"/>
    <x v="1287"/>
    <x v="0"/>
    <n v="137"/>
    <s v="Product_137"/>
    <x v="1"/>
    <n v="633.07000000000005"/>
    <n v="403.76"/>
    <n v="4"/>
    <n v="0"/>
    <n v="388"/>
    <n v="7"/>
    <n v="2532.2800000000002"/>
    <n v="917.24"/>
  </r>
  <r>
    <n v="1816"/>
    <x v="4741"/>
    <n v="32"/>
    <x v="1"/>
    <d v="2023-01-07T00:00:00"/>
    <n v="0"/>
    <n v="11781"/>
    <x v="573"/>
    <x v="1"/>
    <n v="140"/>
    <s v="Product_140"/>
    <x v="3"/>
    <n v="92.69"/>
    <n v="40.65"/>
    <n v="3"/>
    <n v="0.2"/>
    <n v="550"/>
    <n v="6"/>
    <n v="222.46"/>
    <n v="100.51"/>
  </r>
  <r>
    <n v="2126"/>
    <x v="4742"/>
    <n v="57"/>
    <x v="5"/>
    <d v="2022-03-24T00:00:00"/>
    <n v="0"/>
    <n v="13834"/>
    <x v="924"/>
    <x v="2"/>
    <n v="122"/>
    <s v="Product_122"/>
    <x v="0"/>
    <n v="1142.4100000000001"/>
    <n v="790.8"/>
    <n v="2"/>
    <n v="0.2"/>
    <n v="518"/>
    <n v="4"/>
    <n v="1827.86"/>
    <n v="246.26"/>
  </r>
  <r>
    <n v="1820"/>
    <x v="4743"/>
    <n v="26"/>
    <x v="3"/>
    <d v="2023-12-04T00:00:00"/>
    <n v="0"/>
    <n v="13131"/>
    <x v="1445"/>
    <x v="2"/>
    <n v="122"/>
    <s v="Product_122"/>
    <x v="3"/>
    <n v="1459.66"/>
    <n v="594.41999999999996"/>
    <n v="2"/>
    <n v="0"/>
    <n v="501"/>
    <n v="6"/>
    <n v="2919.32"/>
    <n v="1730.48"/>
  </r>
  <r>
    <n v="1192"/>
    <x v="4744"/>
    <n v="52"/>
    <x v="5"/>
    <d v="2020-07-28T00:00:00"/>
    <n v="0"/>
    <n v="10674"/>
    <x v="7"/>
    <x v="1"/>
    <n v="122"/>
    <s v="Product_122"/>
    <x v="2"/>
    <n v="949.42"/>
    <n v="413.44"/>
    <n v="1"/>
    <n v="0"/>
    <n v="627"/>
    <n v="2"/>
    <n v="949.42"/>
    <n v="535.98"/>
  </r>
  <r>
    <n v="1528"/>
    <x v="4745"/>
    <n v="14"/>
    <x v="0"/>
    <d v="2020-01-16T00:00:00"/>
    <n v="1"/>
    <n v="12761"/>
    <x v="1037"/>
    <x v="1"/>
    <n v="115"/>
    <s v="Product_115"/>
    <x v="3"/>
    <n v="1291.98"/>
    <n v="637.46"/>
    <n v="5"/>
    <n v="0"/>
    <n v="846"/>
    <n v="2"/>
    <n v="6459.9"/>
    <n v="3272.6"/>
  </r>
  <r>
    <n v="1170"/>
    <x v="4746"/>
    <n v="22"/>
    <x v="0"/>
    <d v="2022-11-13T00:00:00"/>
    <n v="1"/>
    <n v="10738"/>
    <x v="440"/>
    <x v="2"/>
    <n v="117"/>
    <s v="Product_117"/>
    <x v="2"/>
    <n v="799.47"/>
    <n v="441.9"/>
    <n v="2"/>
    <n v="0.05"/>
    <n v="726"/>
    <n v="3"/>
    <n v="1518.99"/>
    <n v="635.19000000000005"/>
  </r>
  <r>
    <n v="1250"/>
    <x v="4747"/>
    <n v="64"/>
    <x v="2"/>
    <d v="2023-09-18T00:00:00"/>
    <n v="0"/>
    <n v="13200"/>
    <x v="796"/>
    <x v="0"/>
    <n v="145"/>
    <s v="Product_145"/>
    <x v="1"/>
    <n v="385.94"/>
    <n v="179.4"/>
    <n v="5"/>
    <n v="0"/>
    <n v="471"/>
    <n v="3"/>
    <n v="1929.7"/>
    <n v="1032.7"/>
  </r>
  <r>
    <n v="2410"/>
    <x v="4748"/>
    <n v="36"/>
    <x v="5"/>
    <d v="2022-02-05T00:00:00"/>
    <n v="1"/>
    <n v="10556"/>
    <x v="737"/>
    <x v="2"/>
    <n v="128"/>
    <s v="Product_128"/>
    <x v="1"/>
    <n v="70.94"/>
    <n v="44.04"/>
    <n v="1"/>
    <n v="0.2"/>
    <n v="476"/>
    <n v="3"/>
    <n v="56.75"/>
    <n v="12.71"/>
  </r>
  <r>
    <n v="2230"/>
    <x v="4749"/>
    <n v="29"/>
    <x v="1"/>
    <d v="2023-02-23T00:00:00"/>
    <n v="0"/>
    <n v="12244"/>
    <x v="21"/>
    <x v="1"/>
    <n v="122"/>
    <s v="Product_122"/>
    <x v="3"/>
    <n v="997.43"/>
    <n v="505.96"/>
    <n v="5"/>
    <n v="0"/>
    <n v="526"/>
    <n v="7"/>
    <n v="4987.1499999999996"/>
    <n v="2457.35"/>
  </r>
  <r>
    <n v="1540"/>
    <x v="4750"/>
    <n v="56"/>
    <x v="5"/>
    <d v="2023-08-18T00:00:00"/>
    <n v="0"/>
    <n v="12983"/>
    <x v="1090"/>
    <x v="1"/>
    <n v="121"/>
    <s v="Product_121"/>
    <x v="3"/>
    <n v="765.01"/>
    <n v="314.85000000000002"/>
    <n v="2"/>
    <n v="0"/>
    <n v="502"/>
    <n v="4"/>
    <n v="1530.02"/>
    <n v="900.32"/>
  </r>
  <r>
    <n v="1415"/>
    <x v="4751"/>
    <n v="58"/>
    <x v="3"/>
    <d v="2023-05-01T00:00:00"/>
    <n v="1"/>
    <n v="13563"/>
    <x v="755"/>
    <x v="2"/>
    <n v="142"/>
    <s v="Product_142"/>
    <x v="1"/>
    <n v="1184.04"/>
    <n v="785.39"/>
    <n v="2"/>
    <n v="0.2"/>
    <n v="611"/>
    <n v="2"/>
    <n v="1894.46"/>
    <n v="323.68"/>
  </r>
  <r>
    <n v="1793"/>
    <x v="4752"/>
    <n v="33"/>
    <x v="0"/>
    <d v="2023-01-06T00:00:00"/>
    <n v="0"/>
    <n v="12725"/>
    <x v="161"/>
    <x v="1"/>
    <n v="117"/>
    <s v="Product_117"/>
    <x v="2"/>
    <n v="1057.29"/>
    <n v="722.3"/>
    <n v="4"/>
    <n v="0"/>
    <n v="388"/>
    <n v="7"/>
    <n v="4229.16"/>
    <n v="1339.96"/>
  </r>
  <r>
    <n v="2403"/>
    <x v="4753"/>
    <n v="44"/>
    <x v="0"/>
    <d v="2021-01-08T00:00:00"/>
    <n v="0"/>
    <n v="10503"/>
    <x v="1446"/>
    <x v="2"/>
    <n v="105"/>
    <s v="Product_105"/>
    <x v="1"/>
    <n v="1482.53"/>
    <n v="868.12"/>
    <n v="4"/>
    <n v="0"/>
    <n v="626"/>
    <n v="7"/>
    <n v="5930.12"/>
    <n v="2457.64"/>
  </r>
  <r>
    <n v="2167"/>
    <x v="4754"/>
    <n v="42"/>
    <x v="5"/>
    <d v="2021-03-09T00:00:00"/>
    <n v="0"/>
    <n v="11270"/>
    <x v="160"/>
    <x v="0"/>
    <n v="118"/>
    <s v="Product_118"/>
    <x v="1"/>
    <n v="789.95"/>
    <n v="507.12"/>
    <n v="4"/>
    <n v="0"/>
    <n v="367"/>
    <n v="5"/>
    <n v="3159.8"/>
    <n v="1131.32"/>
  </r>
  <r>
    <n v="1024"/>
    <x v="4755"/>
    <n v="41"/>
    <x v="5"/>
    <d v="2023-11-02T00:00:00"/>
    <n v="0"/>
    <n v="10737"/>
    <x v="871"/>
    <x v="0"/>
    <n v="117"/>
    <s v="Product_117"/>
    <x v="2"/>
    <n v="669.4"/>
    <n v="292.08"/>
    <n v="5"/>
    <n v="0"/>
    <n v="426"/>
    <n v="6"/>
    <n v="3347"/>
    <n v="1886.6"/>
  </r>
  <r>
    <n v="1667"/>
    <x v="4756"/>
    <n v="19"/>
    <x v="4"/>
    <d v="2020-09-08T00:00:00"/>
    <n v="1"/>
    <n v="10791"/>
    <x v="618"/>
    <x v="2"/>
    <n v="104"/>
    <s v="Product_104"/>
    <x v="1"/>
    <n v="465.77"/>
    <n v="223.87"/>
    <n v="2"/>
    <n v="0"/>
    <n v="437"/>
    <n v="3"/>
    <n v="931.54"/>
    <n v="483.8"/>
  </r>
  <r>
    <n v="2096"/>
    <x v="4757"/>
    <n v="54"/>
    <x v="5"/>
    <d v="2022-09-13T00:00:00"/>
    <n v="0"/>
    <n v="13331"/>
    <x v="921"/>
    <x v="1"/>
    <n v="107"/>
    <s v="Product_107"/>
    <x v="3"/>
    <n v="741.45"/>
    <n v="368.92"/>
    <n v="1"/>
    <n v="0"/>
    <n v="454"/>
    <n v="6"/>
    <n v="741.45"/>
    <n v="372.53"/>
  </r>
  <r>
    <n v="1631"/>
    <x v="4758"/>
    <n v="27"/>
    <x v="4"/>
    <d v="2020-10-05T00:00:00"/>
    <n v="0"/>
    <n v="11370"/>
    <x v="133"/>
    <x v="1"/>
    <n v="125"/>
    <s v="Product_125"/>
    <x v="3"/>
    <n v="1315.66"/>
    <n v="905.47"/>
    <n v="3"/>
    <n v="0"/>
    <n v="566"/>
    <n v="5"/>
    <n v="3946.98"/>
    <n v="1230.57"/>
  </r>
  <r>
    <n v="2116"/>
    <x v="4759"/>
    <n v="47"/>
    <x v="3"/>
    <d v="2021-11-19T00:00:00"/>
    <n v="1"/>
    <n v="10196"/>
    <x v="581"/>
    <x v="0"/>
    <n v="137"/>
    <s v="Product_137"/>
    <x v="1"/>
    <n v="111.54"/>
    <n v="61.76"/>
    <n v="2"/>
    <n v="0.05"/>
    <n v="875"/>
    <n v="2"/>
    <n v="211.93"/>
    <n v="88.41"/>
  </r>
  <r>
    <n v="1504"/>
    <x v="4760"/>
    <n v="43"/>
    <x v="3"/>
    <d v="2021-07-20T00:00:00"/>
    <n v="0"/>
    <n v="11130"/>
    <x v="370"/>
    <x v="1"/>
    <n v="140"/>
    <s v="Product_140"/>
    <x v="3"/>
    <n v="1467.96"/>
    <n v="590.45000000000005"/>
    <n v="4"/>
    <n v="0"/>
    <n v="812"/>
    <n v="5"/>
    <n v="5871.84"/>
    <n v="3510.04"/>
  </r>
  <r>
    <n v="1335"/>
    <x v="4761"/>
    <n v="58"/>
    <x v="1"/>
    <d v="2023-04-08T00:00:00"/>
    <n v="0"/>
    <n v="12828"/>
    <x v="1046"/>
    <x v="1"/>
    <n v="140"/>
    <s v="Product_140"/>
    <x v="0"/>
    <n v="1490.3"/>
    <n v="766.1"/>
    <n v="4"/>
    <n v="0.05"/>
    <n v="516"/>
    <n v="6"/>
    <n v="5663.14"/>
    <n v="2598.7399999999998"/>
  </r>
  <r>
    <n v="1424"/>
    <x v="4762"/>
    <n v="19"/>
    <x v="5"/>
    <d v="2021-10-27T00:00:00"/>
    <n v="0"/>
    <n v="10743"/>
    <x v="660"/>
    <x v="2"/>
    <n v="143"/>
    <s v="Product_143"/>
    <x v="1"/>
    <n v="916.84"/>
    <n v="368.87"/>
    <n v="5"/>
    <n v="0"/>
    <n v="420"/>
    <n v="7"/>
    <n v="4584.2"/>
    <n v="2739.85"/>
  </r>
  <r>
    <n v="1498"/>
    <x v="4763"/>
    <n v="45"/>
    <x v="1"/>
    <d v="2021-07-21T00:00:00"/>
    <n v="0"/>
    <n v="13988"/>
    <x v="535"/>
    <x v="0"/>
    <n v="109"/>
    <s v="Product_109"/>
    <x v="0"/>
    <n v="530.74"/>
    <n v="250.16"/>
    <n v="4"/>
    <n v="0"/>
    <n v="914"/>
    <n v="6"/>
    <n v="2122.96"/>
    <n v="1122.32"/>
  </r>
  <r>
    <n v="2387"/>
    <x v="4764"/>
    <n v="39"/>
    <x v="2"/>
    <d v="2021-06-18T00:00:00"/>
    <n v="1"/>
    <n v="11636"/>
    <x v="322"/>
    <x v="0"/>
    <n v="119"/>
    <s v="Product_119"/>
    <x v="1"/>
    <n v="373.42"/>
    <n v="200.31"/>
    <n v="5"/>
    <n v="0"/>
    <n v="887"/>
    <n v="6"/>
    <n v="1867.1"/>
    <n v="865.55"/>
  </r>
  <r>
    <n v="1946"/>
    <x v="4765"/>
    <n v="28"/>
    <x v="3"/>
    <d v="2023-05-09T00:00:00"/>
    <n v="0"/>
    <n v="11183"/>
    <x v="508"/>
    <x v="2"/>
    <n v="109"/>
    <s v="Product_109"/>
    <x v="1"/>
    <n v="450.91"/>
    <n v="224.11"/>
    <n v="1"/>
    <n v="0"/>
    <n v="380"/>
    <n v="9"/>
    <n v="450.91"/>
    <n v="226.8"/>
  </r>
  <r>
    <n v="1629"/>
    <x v="4766"/>
    <n v="28"/>
    <x v="0"/>
    <d v="2023-12-27T00:00:00"/>
    <n v="0"/>
    <n v="12469"/>
    <x v="1113"/>
    <x v="2"/>
    <n v="123"/>
    <s v="Product_123"/>
    <x v="0"/>
    <n v="122.65"/>
    <n v="50.26"/>
    <n v="4"/>
    <n v="0"/>
    <n v="371"/>
    <n v="4"/>
    <n v="490.6"/>
    <n v="289.56"/>
  </r>
  <r>
    <n v="2222"/>
    <x v="4767"/>
    <n v="43"/>
    <x v="4"/>
    <d v="2023-08-27T00:00:00"/>
    <n v="1"/>
    <n v="11630"/>
    <x v="607"/>
    <x v="0"/>
    <n v="131"/>
    <s v="Product_131"/>
    <x v="1"/>
    <n v="738.91"/>
    <n v="321.35000000000002"/>
    <n v="5"/>
    <n v="0"/>
    <n v="493"/>
    <n v="2"/>
    <n v="3694.55"/>
    <n v="2087.8000000000002"/>
  </r>
  <r>
    <n v="1717"/>
    <x v="4768"/>
    <n v="49"/>
    <x v="2"/>
    <d v="2021-09-03T00:00:00"/>
    <n v="1"/>
    <n v="11951"/>
    <x v="192"/>
    <x v="0"/>
    <n v="132"/>
    <s v="Product_132"/>
    <x v="3"/>
    <n v="133.12"/>
    <n v="75.25"/>
    <n v="4"/>
    <n v="0.2"/>
    <n v="873"/>
    <n v="3"/>
    <n v="425.98"/>
    <n v="124.98"/>
  </r>
  <r>
    <n v="2436"/>
    <x v="4769"/>
    <n v="40"/>
    <x v="0"/>
    <d v="2021-01-20T00:00:00"/>
    <n v="0"/>
    <n v="13278"/>
    <x v="1077"/>
    <x v="2"/>
    <n v="131"/>
    <s v="Product_131"/>
    <x v="0"/>
    <n v="1091.79"/>
    <n v="664.55"/>
    <n v="5"/>
    <n v="0"/>
    <n v="1442"/>
    <n v="1"/>
    <n v="5458.95"/>
    <n v="2136.1999999999998"/>
  </r>
  <r>
    <n v="1338"/>
    <x v="4770"/>
    <n v="41"/>
    <x v="2"/>
    <d v="2020-11-03T00:00:00"/>
    <n v="0"/>
    <n v="12038"/>
    <x v="1095"/>
    <x v="0"/>
    <n v="117"/>
    <s v="Product_117"/>
    <x v="1"/>
    <n v="589.29999999999995"/>
    <n v="307.24"/>
    <n v="2"/>
    <n v="0"/>
    <n v="460"/>
    <n v="5"/>
    <n v="1178.5999999999999"/>
    <n v="564.12"/>
  </r>
  <r>
    <n v="1658"/>
    <x v="4771"/>
    <n v="32"/>
    <x v="1"/>
    <d v="2022-11-25T00:00:00"/>
    <n v="0"/>
    <n v="11336"/>
    <x v="201"/>
    <x v="0"/>
    <n v="148"/>
    <s v="Product_148"/>
    <x v="3"/>
    <n v="339.08"/>
    <n v="210.04"/>
    <n v="5"/>
    <n v="0"/>
    <n v="768"/>
    <n v="4"/>
    <n v="1695.4"/>
    <n v="645.20000000000005"/>
  </r>
  <r>
    <n v="1961"/>
    <x v="4772"/>
    <n v="33"/>
    <x v="1"/>
    <d v="2021-07-05T00:00:00"/>
    <n v="0"/>
    <n v="12479"/>
    <x v="674"/>
    <x v="1"/>
    <n v="139"/>
    <s v="Product_139"/>
    <x v="0"/>
    <n v="840.04"/>
    <n v="377.18"/>
    <n v="3"/>
    <n v="0.1"/>
    <n v="347"/>
    <n v="4"/>
    <n v="2268.11"/>
    <n v="1136.57"/>
  </r>
  <r>
    <n v="1428"/>
    <x v="4773"/>
    <n v="28"/>
    <x v="4"/>
    <d v="2020-04-26T00:00:00"/>
    <n v="0"/>
    <n v="10925"/>
    <x v="300"/>
    <x v="0"/>
    <n v="122"/>
    <s v="Product_122"/>
    <x v="0"/>
    <n v="1461.95"/>
    <n v="638.30999999999995"/>
    <n v="1"/>
    <n v="0"/>
    <n v="945"/>
    <n v="2"/>
    <n v="1461.95"/>
    <n v="823.64"/>
  </r>
  <r>
    <n v="1898"/>
    <x v="4774"/>
    <n v="32"/>
    <x v="3"/>
    <d v="2023-05-13T00:00:00"/>
    <n v="0"/>
    <n v="10234"/>
    <x v="1396"/>
    <x v="2"/>
    <n v="135"/>
    <s v="Product_135"/>
    <x v="3"/>
    <n v="1057.94"/>
    <n v="689.6"/>
    <n v="2"/>
    <n v="0.05"/>
    <n v="599"/>
    <n v="7"/>
    <n v="2010.09"/>
    <n v="630.89"/>
  </r>
  <r>
    <n v="1138"/>
    <x v="4775"/>
    <n v="48"/>
    <x v="4"/>
    <d v="2022-07-04T00:00:00"/>
    <n v="0"/>
    <n v="12374"/>
    <x v="1163"/>
    <x v="1"/>
    <n v="130"/>
    <s v="Product_130"/>
    <x v="1"/>
    <n v="763.03"/>
    <n v="382.86"/>
    <n v="1"/>
    <n v="0"/>
    <n v="662"/>
    <n v="4"/>
    <n v="763.03"/>
    <n v="380.17"/>
  </r>
  <r>
    <n v="1941"/>
    <x v="4776"/>
    <n v="50"/>
    <x v="0"/>
    <d v="2023-09-14T00:00:00"/>
    <n v="0"/>
    <n v="12981"/>
    <x v="745"/>
    <x v="1"/>
    <n v="140"/>
    <s v="Product_140"/>
    <x v="1"/>
    <n v="1176.53"/>
    <n v="623.17999999999995"/>
    <n v="2"/>
    <n v="0"/>
    <n v="475"/>
    <n v="5"/>
    <n v="2353.06"/>
    <n v="1106.7"/>
  </r>
  <r>
    <n v="1541"/>
    <x v="4777"/>
    <n v="20"/>
    <x v="2"/>
    <d v="2021-10-16T00:00:00"/>
    <n v="0"/>
    <n v="10478"/>
    <x v="548"/>
    <x v="0"/>
    <n v="137"/>
    <s v="Product_137"/>
    <x v="0"/>
    <n v="1119.3399999999999"/>
    <n v="765.94"/>
    <n v="4"/>
    <n v="0"/>
    <n v="563"/>
    <n v="5"/>
    <n v="4477.3599999999997"/>
    <n v="1413.6"/>
  </r>
  <r>
    <n v="1056"/>
    <x v="4778"/>
    <n v="26"/>
    <x v="4"/>
    <d v="2023-10-26T00:00:00"/>
    <n v="0"/>
    <n v="12475"/>
    <x v="909"/>
    <x v="1"/>
    <n v="126"/>
    <s v="Product_126"/>
    <x v="2"/>
    <n v="1343.02"/>
    <n v="708.09"/>
    <n v="5"/>
    <n v="0.1"/>
    <n v="433"/>
    <n v="2"/>
    <n v="6043.59"/>
    <n v="2503.14"/>
  </r>
  <r>
    <n v="2255"/>
    <x v="4779"/>
    <n v="29"/>
    <x v="5"/>
    <d v="2020-10-13T00:00:00"/>
    <n v="1"/>
    <n v="10665"/>
    <x v="937"/>
    <x v="2"/>
    <n v="106"/>
    <s v="Product_106"/>
    <x v="1"/>
    <n v="346.77"/>
    <n v="139.07"/>
    <n v="4"/>
    <n v="0"/>
    <n v="1541"/>
    <n v="1"/>
    <n v="1387.08"/>
    <n v="830.8"/>
  </r>
  <r>
    <n v="1657"/>
    <x v="4780"/>
    <n v="39"/>
    <x v="5"/>
    <d v="2024-01-17T00:00:00"/>
    <n v="0"/>
    <n v="11123"/>
    <x v="693"/>
    <x v="2"/>
    <n v="134"/>
    <s v="Product_134"/>
    <x v="1"/>
    <n v="1295.3699999999999"/>
    <n v="882.65"/>
    <n v="1"/>
    <n v="0"/>
    <n v="350"/>
    <n v="3"/>
    <n v="1295.3699999999999"/>
    <n v="412.72"/>
  </r>
  <r>
    <n v="1434"/>
    <x v="4781"/>
    <n v="14"/>
    <x v="3"/>
    <d v="2020-02-22T00:00:00"/>
    <n v="0"/>
    <n v="13309"/>
    <x v="619"/>
    <x v="0"/>
    <n v="132"/>
    <s v="Product_132"/>
    <x v="3"/>
    <n v="486.49"/>
    <n v="196.66"/>
    <n v="1"/>
    <n v="0"/>
    <n v="792"/>
    <n v="6"/>
    <n v="486.49"/>
    <n v="289.83"/>
  </r>
  <r>
    <n v="1383"/>
    <x v="4782"/>
    <n v="26"/>
    <x v="4"/>
    <d v="2023-04-09T00:00:00"/>
    <n v="1"/>
    <n v="13178"/>
    <x v="883"/>
    <x v="0"/>
    <n v="125"/>
    <s v="Product_125"/>
    <x v="2"/>
    <n v="1414.45"/>
    <n v="846.81"/>
    <n v="2"/>
    <n v="0"/>
    <n v="485"/>
    <n v="5"/>
    <n v="2828.9"/>
    <n v="1135.28"/>
  </r>
  <r>
    <n v="1559"/>
    <x v="4783"/>
    <n v="19"/>
    <x v="0"/>
    <d v="2022-10-15T00:00:00"/>
    <n v="0"/>
    <n v="12905"/>
    <x v="1039"/>
    <x v="2"/>
    <n v="113"/>
    <s v="Product_113"/>
    <x v="2"/>
    <n v="457.54"/>
    <n v="227.34"/>
    <n v="1"/>
    <n v="0"/>
    <n v="809"/>
    <n v="7"/>
    <n v="457.54"/>
    <n v="230.2"/>
  </r>
  <r>
    <n v="1193"/>
    <x v="4784"/>
    <n v="46"/>
    <x v="5"/>
    <d v="2021-08-28T00:00:00"/>
    <n v="0"/>
    <n v="11387"/>
    <x v="462"/>
    <x v="2"/>
    <n v="138"/>
    <s v="Product_138"/>
    <x v="0"/>
    <n v="1393.93"/>
    <n v="754.28"/>
    <n v="5"/>
    <n v="0"/>
    <n v="405"/>
    <n v="7"/>
    <n v="6969.65"/>
    <n v="3198.25"/>
  </r>
  <r>
    <n v="1533"/>
    <x v="4785"/>
    <n v="39"/>
    <x v="3"/>
    <d v="2021-06-15T00:00:00"/>
    <n v="0"/>
    <n v="10641"/>
    <x v="1447"/>
    <x v="0"/>
    <n v="138"/>
    <s v="Product_138"/>
    <x v="3"/>
    <n v="1447.5"/>
    <n v="816.66"/>
    <n v="1"/>
    <n v="0"/>
    <n v="468"/>
    <n v="4"/>
    <n v="1447.5"/>
    <n v="630.84"/>
  </r>
  <r>
    <n v="1517"/>
    <x v="4786"/>
    <n v="33"/>
    <x v="4"/>
    <d v="2022-07-05T00:00:00"/>
    <n v="0"/>
    <n v="12858"/>
    <x v="1111"/>
    <x v="2"/>
    <n v="102"/>
    <s v="Product_102"/>
    <x v="3"/>
    <n v="260.95999999999998"/>
    <n v="136.36000000000001"/>
    <n v="4"/>
    <n v="0.2"/>
    <n v="970"/>
    <n v="4"/>
    <n v="835.07"/>
    <n v="289.63"/>
  </r>
  <r>
    <n v="1715"/>
    <x v="4787"/>
    <n v="24"/>
    <x v="3"/>
    <d v="2022-08-04T00:00:00"/>
    <n v="0"/>
    <n v="11516"/>
    <x v="584"/>
    <x v="0"/>
    <n v="105"/>
    <s v="Product_105"/>
    <x v="1"/>
    <n v="1463.02"/>
    <n v="925.08"/>
    <n v="5"/>
    <n v="0"/>
    <n v="518"/>
    <n v="5"/>
    <n v="7315.1"/>
    <n v="2689.7"/>
  </r>
  <r>
    <n v="1750"/>
    <x v="4788"/>
    <n v="33"/>
    <x v="0"/>
    <d v="2022-06-03T00:00:00"/>
    <n v="0"/>
    <n v="13114"/>
    <x v="777"/>
    <x v="1"/>
    <n v="111"/>
    <s v="Product_111"/>
    <x v="0"/>
    <n v="174.3"/>
    <n v="118.39"/>
    <n v="1"/>
    <n v="0"/>
    <n v="414"/>
    <n v="5"/>
    <n v="174.3"/>
    <n v="55.91"/>
  </r>
  <r>
    <n v="1184"/>
    <x v="4789"/>
    <n v="31"/>
    <x v="5"/>
    <d v="2020-03-13T00:00:00"/>
    <n v="1"/>
    <n v="10574"/>
    <x v="1407"/>
    <x v="1"/>
    <n v="111"/>
    <s v="Product_111"/>
    <x v="1"/>
    <n v="366.92"/>
    <n v="156.28"/>
    <n v="3"/>
    <n v="0"/>
    <n v="1755"/>
    <n v="1"/>
    <n v="1100.76"/>
    <n v="631.91999999999996"/>
  </r>
  <r>
    <n v="1291"/>
    <x v="4790"/>
    <n v="64"/>
    <x v="5"/>
    <d v="2023-09-04T00:00:00"/>
    <n v="1"/>
    <n v="13144"/>
    <x v="107"/>
    <x v="0"/>
    <n v="124"/>
    <s v="Product_124"/>
    <x v="2"/>
    <n v="694.04"/>
    <n v="444.24"/>
    <n v="3"/>
    <n v="0.1"/>
    <n v="633"/>
    <n v="1"/>
    <n v="1873.91"/>
    <n v="541.19000000000005"/>
  </r>
  <r>
    <n v="2358"/>
    <x v="4791"/>
    <n v="54"/>
    <x v="5"/>
    <d v="2023-12-21T00:00:00"/>
    <n v="0"/>
    <n v="11721"/>
    <x v="708"/>
    <x v="0"/>
    <n v="114"/>
    <s v="Product_114"/>
    <x v="3"/>
    <n v="1490.72"/>
    <n v="653.83000000000004"/>
    <n v="4"/>
    <n v="0"/>
    <n v="330"/>
    <n v="4"/>
    <n v="5962.88"/>
    <n v="3347.56"/>
  </r>
  <r>
    <n v="1731"/>
    <x v="4792"/>
    <n v="29"/>
    <x v="1"/>
    <d v="2023-03-17T00:00:00"/>
    <n v="0"/>
    <n v="11018"/>
    <x v="847"/>
    <x v="0"/>
    <n v="145"/>
    <s v="Product_145"/>
    <x v="0"/>
    <n v="758.42"/>
    <n v="321.63"/>
    <n v="2"/>
    <n v="0"/>
    <n v="656"/>
    <n v="4"/>
    <n v="1516.84"/>
    <n v="873.58"/>
  </r>
  <r>
    <n v="1115"/>
    <x v="4793"/>
    <n v="42"/>
    <x v="5"/>
    <d v="2021-01-23T00:00:00"/>
    <n v="0"/>
    <n v="13700"/>
    <x v="287"/>
    <x v="2"/>
    <n v="130"/>
    <s v="Product_130"/>
    <x v="1"/>
    <n v="848.09"/>
    <n v="582.42999999999995"/>
    <n v="2"/>
    <n v="0"/>
    <n v="471"/>
    <n v="5"/>
    <n v="1696.18"/>
    <n v="531.32000000000005"/>
  </r>
  <r>
    <n v="1824"/>
    <x v="4794"/>
    <n v="54"/>
    <x v="2"/>
    <d v="2021-03-12T00:00:00"/>
    <n v="1"/>
    <n v="11327"/>
    <x v="338"/>
    <x v="0"/>
    <n v="140"/>
    <s v="Product_140"/>
    <x v="1"/>
    <n v="1056.92"/>
    <n v="577.91"/>
    <n v="1"/>
    <n v="0"/>
    <n v="1125"/>
    <n v="5"/>
    <n v="1056.92"/>
    <n v="479.01"/>
  </r>
  <r>
    <n v="2072"/>
    <x v="4795"/>
    <n v="29"/>
    <x v="1"/>
    <d v="2024-01-27T00:00:00"/>
    <n v="0"/>
    <n v="13076"/>
    <x v="1448"/>
    <x v="0"/>
    <n v="147"/>
    <s v="Product_147"/>
    <x v="2"/>
    <n v="1454.03"/>
    <n v="429.51499999999999"/>
    <n v="5"/>
    <n v="0"/>
    <n v="340"/>
    <n v="5"/>
    <n v="7270.15"/>
    <n v="5122.58"/>
  </r>
  <r>
    <n v="1684"/>
    <x v="4796"/>
    <n v="18"/>
    <x v="4"/>
    <d v="2023-12-31T00:00:00"/>
    <n v="0"/>
    <n v="13659"/>
    <x v="196"/>
    <x v="1"/>
    <n v="144"/>
    <s v="Product_144"/>
    <x v="3"/>
    <n v="1185.8599999999999"/>
    <n v="677.11"/>
    <n v="2"/>
    <n v="0"/>
    <n v="367"/>
    <n v="7"/>
    <n v="2371.7199999999998"/>
    <n v="1017.5"/>
  </r>
  <r>
    <n v="1081"/>
    <x v="4797"/>
    <n v="13"/>
    <x v="1"/>
    <d v="2021-03-31T00:00:00"/>
    <n v="1"/>
    <n v="12850"/>
    <x v="414"/>
    <x v="0"/>
    <n v="135"/>
    <s v="Product_135"/>
    <x v="2"/>
    <n v="375.02"/>
    <n v="179.62"/>
    <n v="3"/>
    <n v="0"/>
    <n v="809"/>
    <n v="4"/>
    <n v="1125.06"/>
    <n v="586.20000000000005"/>
  </r>
  <r>
    <n v="1833"/>
    <x v="4798"/>
    <n v="59"/>
    <x v="1"/>
    <d v="2023-06-11T00:00:00"/>
    <n v="0"/>
    <n v="13420"/>
    <x v="982"/>
    <x v="0"/>
    <n v="121"/>
    <s v="Product_121"/>
    <x v="1"/>
    <n v="489.34"/>
    <n v="263.89999999999998"/>
    <n v="2"/>
    <n v="0.05"/>
    <n v="422"/>
    <n v="2"/>
    <n v="929.75"/>
    <n v="401.95"/>
  </r>
  <r>
    <n v="1332"/>
    <x v="4799"/>
    <n v="37"/>
    <x v="1"/>
    <d v="2022-12-30T00:00:00"/>
    <n v="0"/>
    <n v="10399"/>
    <x v="1352"/>
    <x v="1"/>
    <n v="105"/>
    <s v="Product_105"/>
    <x v="3"/>
    <n v="191.56"/>
    <n v="112.52"/>
    <n v="3"/>
    <n v="0.1"/>
    <n v="733"/>
    <n v="2"/>
    <n v="517.21"/>
    <n v="179.65"/>
  </r>
  <r>
    <n v="1556"/>
    <x v="4800"/>
    <n v="44"/>
    <x v="3"/>
    <d v="2023-07-31T00:00:00"/>
    <n v="0"/>
    <n v="10594"/>
    <x v="929"/>
    <x v="2"/>
    <n v="138"/>
    <s v="Product_138"/>
    <x v="3"/>
    <n v="984.46"/>
    <n v="650.51"/>
    <n v="2"/>
    <n v="0"/>
    <n v="354"/>
    <n v="5"/>
    <n v="1968.92"/>
    <n v="667.9"/>
  </r>
  <r>
    <n v="1334"/>
    <x v="4801"/>
    <n v="31"/>
    <x v="2"/>
    <d v="2022-01-09T00:00:00"/>
    <n v="0"/>
    <n v="11456"/>
    <x v="706"/>
    <x v="0"/>
    <n v="102"/>
    <s v="Product_102"/>
    <x v="2"/>
    <n v="312.07"/>
    <n v="125.12"/>
    <n v="4"/>
    <n v="0"/>
    <n v="853"/>
    <n v="4"/>
    <n v="1248.28"/>
    <n v="747.8"/>
  </r>
  <r>
    <n v="1531"/>
    <x v="4802"/>
    <n v="20"/>
    <x v="0"/>
    <d v="2023-10-07T00:00:00"/>
    <n v="0"/>
    <n v="11595"/>
    <x v="1060"/>
    <x v="0"/>
    <n v="140"/>
    <s v="Product_140"/>
    <x v="3"/>
    <n v="423.24"/>
    <n v="196.49"/>
    <n v="5"/>
    <n v="0.2"/>
    <n v="452"/>
    <n v="4"/>
    <n v="1692.96"/>
    <n v="710.51"/>
  </r>
  <r>
    <n v="1220"/>
    <x v="4803"/>
    <n v="23"/>
    <x v="5"/>
    <d v="2022-01-04T00:00:00"/>
    <n v="0"/>
    <n v="13178"/>
    <x v="99"/>
    <x v="0"/>
    <n v="137"/>
    <s v="Product_137"/>
    <x v="2"/>
    <n v="1337.76"/>
    <n v="573.74"/>
    <n v="1"/>
    <n v="0.05"/>
    <n v="422"/>
    <n v="2"/>
    <n v="1270.8699999999999"/>
    <n v="697.13"/>
  </r>
  <r>
    <n v="1634"/>
    <x v="4804"/>
    <n v="19"/>
    <x v="1"/>
    <d v="2022-04-11T00:00:00"/>
    <n v="0"/>
    <n v="10116"/>
    <x v="457"/>
    <x v="0"/>
    <n v="149"/>
    <s v="Product_149"/>
    <x v="3"/>
    <n v="523.79999999999995"/>
    <n v="429.51499999999999"/>
    <n v="3"/>
    <n v="0"/>
    <n v="749"/>
    <n v="3"/>
    <n v="1571.4"/>
    <n v="282.86"/>
  </r>
  <r>
    <n v="1322"/>
    <x v="4805"/>
    <n v="52"/>
    <x v="0"/>
    <d v="2021-09-06T00:00:00"/>
    <n v="1"/>
    <n v="13890"/>
    <x v="328"/>
    <x v="1"/>
    <n v="134"/>
    <s v="Product_134"/>
    <x v="3"/>
    <n v="871.64"/>
    <n v="595.97"/>
    <n v="2"/>
    <n v="0"/>
    <n v="1213"/>
    <n v="1"/>
    <n v="1743.28"/>
    <n v="551.34"/>
  </r>
  <r>
    <n v="1002"/>
    <x v="4806"/>
    <n v="62"/>
    <x v="3"/>
    <d v="2020-12-14T00:00:00"/>
    <n v="1"/>
    <n v="10382"/>
    <x v="879"/>
    <x v="1"/>
    <n v="111"/>
    <s v="Product_111"/>
    <x v="0"/>
    <n v="626.47"/>
    <n v="426.52"/>
    <n v="1"/>
    <n v="0.2"/>
    <n v="687"/>
    <n v="4"/>
    <n v="501.18"/>
    <n v="74.66"/>
  </r>
  <r>
    <n v="1205"/>
    <x v="4807"/>
    <n v="40"/>
    <x v="0"/>
    <d v="2023-08-09T00:00:00"/>
    <n v="0"/>
    <n v="10858"/>
    <x v="594"/>
    <x v="1"/>
    <n v="136"/>
    <s v="Product_136"/>
    <x v="3"/>
    <n v="157.35"/>
    <n v="98.31"/>
    <n v="3"/>
    <n v="0"/>
    <n v="417"/>
    <n v="5"/>
    <n v="472.05"/>
    <n v="177.12"/>
  </r>
  <r>
    <n v="1039"/>
    <x v="4808"/>
    <n v="17"/>
    <x v="1"/>
    <d v="2023-02-17T00:00:00"/>
    <n v="0"/>
    <n v="12129"/>
    <x v="1449"/>
    <x v="0"/>
    <n v="111"/>
    <s v="Product_111"/>
    <x v="1"/>
    <n v="576.15"/>
    <n v="341.61"/>
    <n v="3"/>
    <n v="0.1"/>
    <n v="531"/>
    <n v="5"/>
    <n v="1555.6"/>
    <n v="530.77"/>
  </r>
  <r>
    <n v="1058"/>
    <x v="4809"/>
    <n v="47"/>
    <x v="4"/>
    <d v="2021-01-05T00:00:00"/>
    <n v="1"/>
    <n v="11850"/>
    <x v="1441"/>
    <x v="2"/>
    <n v="109"/>
    <s v="Product_109"/>
    <x v="0"/>
    <n v="641.70000000000005"/>
    <n v="419.92"/>
    <n v="4"/>
    <n v="0"/>
    <n v="1078"/>
    <n v="3"/>
    <n v="2566.8000000000002"/>
    <n v="887.12"/>
  </r>
  <r>
    <n v="1950"/>
    <x v="4810"/>
    <n v="58"/>
    <x v="2"/>
    <d v="2021-08-24T00:00:00"/>
    <n v="0"/>
    <n v="10831"/>
    <x v="147"/>
    <x v="0"/>
    <n v="106"/>
    <s v="Product_106"/>
    <x v="2"/>
    <n v="1348.77"/>
    <n v="563.14"/>
    <n v="2"/>
    <n v="0"/>
    <n v="421"/>
    <n v="4"/>
    <n v="2697.54"/>
    <n v="1571.26"/>
  </r>
  <r>
    <n v="1573"/>
    <x v="4811"/>
    <n v="54"/>
    <x v="0"/>
    <d v="2020-07-18T00:00:00"/>
    <n v="1"/>
    <n v="10872"/>
    <x v="941"/>
    <x v="0"/>
    <n v="134"/>
    <s v="Product_134"/>
    <x v="1"/>
    <n v="520.45000000000005"/>
    <n v="226.84"/>
    <n v="1"/>
    <n v="0"/>
    <n v="1189"/>
    <n v="4"/>
    <n v="520.45000000000005"/>
    <n v="293.61"/>
  </r>
  <r>
    <n v="1643"/>
    <x v="4812"/>
    <n v="39"/>
    <x v="1"/>
    <d v="2022-08-22T00:00:00"/>
    <n v="1"/>
    <n v="12700"/>
    <x v="1277"/>
    <x v="2"/>
    <n v="147"/>
    <s v="Product_147"/>
    <x v="2"/>
    <n v="599.9"/>
    <n v="297.02999999999997"/>
    <n v="2"/>
    <n v="0"/>
    <n v="863"/>
    <n v="4"/>
    <n v="1199.8"/>
    <n v="605.74"/>
  </r>
  <r>
    <n v="1842"/>
    <x v="4813"/>
    <n v="36"/>
    <x v="1"/>
    <d v="2020-09-19T00:00:00"/>
    <n v="1"/>
    <n v="12781"/>
    <x v="184"/>
    <x v="0"/>
    <n v="137"/>
    <s v="Product_137"/>
    <x v="2"/>
    <n v="1185.2"/>
    <n v="770.08"/>
    <n v="2"/>
    <n v="0"/>
    <n v="1565"/>
    <n v="2"/>
    <n v="2370.4"/>
    <n v="830.24"/>
  </r>
  <r>
    <n v="2145"/>
    <x v="4814"/>
    <n v="39"/>
    <x v="5"/>
    <d v="2021-06-13T00:00:00"/>
    <n v="1"/>
    <n v="13481"/>
    <x v="665"/>
    <x v="1"/>
    <n v="132"/>
    <s v="Product_132"/>
    <x v="1"/>
    <n v="1150.49"/>
    <n v="623.19000000000005"/>
    <n v="5"/>
    <n v="0.1"/>
    <n v="1298"/>
    <n v="3"/>
    <n v="5177.2"/>
    <n v="2061.25"/>
  </r>
  <r>
    <n v="1618"/>
    <x v="4815"/>
    <n v="58"/>
    <x v="4"/>
    <d v="2024-01-25T00:00:00"/>
    <n v="0"/>
    <n v="12117"/>
    <x v="1234"/>
    <x v="1"/>
    <n v="112"/>
    <s v="Product_112"/>
    <x v="2"/>
    <n v="1207.51"/>
    <n v="665.43"/>
    <n v="3"/>
    <n v="0"/>
    <n v="342"/>
    <n v="3"/>
    <n v="3622.53"/>
    <n v="1626.24"/>
  </r>
  <r>
    <n v="1095"/>
    <x v="4816"/>
    <n v="51"/>
    <x v="5"/>
    <d v="2023-02-18T00:00:00"/>
    <n v="1"/>
    <n v="10386"/>
    <x v="523"/>
    <x v="2"/>
    <n v="145"/>
    <s v="Product_145"/>
    <x v="0"/>
    <n v="1432.97"/>
    <n v="671.75"/>
    <n v="3"/>
    <n v="0.05"/>
    <n v="351"/>
    <n v="4"/>
    <n v="4083.96"/>
    <n v="2068.71"/>
  </r>
  <r>
    <n v="2437"/>
    <x v="4817"/>
    <n v="34"/>
    <x v="4"/>
    <d v="2021-09-01T00:00:00"/>
    <n v="0"/>
    <n v="12006"/>
    <x v="1371"/>
    <x v="1"/>
    <n v="132"/>
    <s v="Product_132"/>
    <x v="1"/>
    <n v="1203.56"/>
    <n v="715.54"/>
    <n v="5"/>
    <n v="0"/>
    <n v="432"/>
    <n v="5"/>
    <n v="6017.8"/>
    <n v="2440.1"/>
  </r>
  <r>
    <n v="2258"/>
    <x v="4818"/>
    <n v="33"/>
    <x v="2"/>
    <d v="2023-10-24T00:00:00"/>
    <n v="1"/>
    <n v="12571"/>
    <x v="1197"/>
    <x v="2"/>
    <n v="117"/>
    <s v="Product_117"/>
    <x v="2"/>
    <n v="641.03"/>
    <n v="427.15"/>
    <n v="5"/>
    <n v="0"/>
    <n v="435"/>
    <n v="4"/>
    <n v="3205.15"/>
    <n v="1069.4000000000001"/>
  </r>
  <r>
    <n v="1897"/>
    <x v="4819"/>
    <n v="32"/>
    <x v="5"/>
    <d v="2021-11-18T00:00:00"/>
    <n v="1"/>
    <n v="10296"/>
    <x v="547"/>
    <x v="2"/>
    <n v="104"/>
    <s v="Product_104"/>
    <x v="2"/>
    <n v="1241.19"/>
    <n v="619.16999999999996"/>
    <n v="2"/>
    <n v="0"/>
    <n v="1003"/>
    <n v="4"/>
    <n v="2482.38"/>
    <n v="1244.04"/>
  </r>
  <r>
    <n v="2085"/>
    <x v="4820"/>
    <n v="24"/>
    <x v="2"/>
    <d v="2023-02-09T00:00:00"/>
    <n v="0"/>
    <n v="12664"/>
    <x v="351"/>
    <x v="0"/>
    <n v="142"/>
    <s v="Product_142"/>
    <x v="3"/>
    <n v="787.58"/>
    <n v="461.33"/>
    <n v="3"/>
    <n v="0.2"/>
    <n v="465"/>
    <n v="3"/>
    <n v="1890.19"/>
    <n v="506.2"/>
  </r>
  <r>
    <n v="2279"/>
    <x v="4821"/>
    <n v="60"/>
    <x v="3"/>
    <d v="2020-01-07T00:00:00"/>
    <n v="0"/>
    <n v="10718"/>
    <x v="151"/>
    <x v="1"/>
    <n v="133"/>
    <s v="Product_133"/>
    <x v="3"/>
    <n v="452.69"/>
    <n v="226.16"/>
    <n v="1"/>
    <n v="0"/>
    <n v="456"/>
    <n v="4"/>
    <n v="452.69"/>
    <n v="226.53"/>
  </r>
  <r>
    <n v="1560"/>
    <x v="4822"/>
    <n v="28"/>
    <x v="3"/>
    <d v="2021-03-31T00:00:00"/>
    <n v="0"/>
    <n v="13136"/>
    <x v="414"/>
    <x v="2"/>
    <n v="143"/>
    <s v="Product_143"/>
    <x v="2"/>
    <n v="489.23"/>
    <n v="312.04000000000002"/>
    <n v="4"/>
    <n v="0"/>
    <n v="386"/>
    <n v="6"/>
    <n v="1956.92"/>
    <n v="708.76"/>
  </r>
  <r>
    <n v="1904"/>
    <x v="4823"/>
    <n v="47"/>
    <x v="4"/>
    <d v="2021-12-28T00:00:00"/>
    <n v="0"/>
    <n v="11598"/>
    <x v="73"/>
    <x v="0"/>
    <n v="148"/>
    <s v="Product_148"/>
    <x v="1"/>
    <n v="374.57"/>
    <n v="203.2"/>
    <n v="5"/>
    <n v="0.2"/>
    <n v="352"/>
    <n v="3"/>
    <n v="1498.28"/>
    <n v="482.28"/>
  </r>
  <r>
    <n v="1347"/>
    <x v="4824"/>
    <n v="30"/>
    <x v="4"/>
    <d v="2021-04-02T00:00:00"/>
    <n v="0"/>
    <n v="12225"/>
    <x v="5"/>
    <x v="2"/>
    <n v="143"/>
    <s v="Product_143"/>
    <x v="0"/>
    <n v="260.24"/>
    <n v="130.6"/>
    <n v="1"/>
    <n v="0"/>
    <n v="890"/>
    <n v="4"/>
    <n v="260.24"/>
    <n v="129.63999999999999"/>
  </r>
  <r>
    <n v="1670"/>
    <x v="4825"/>
    <n v="32"/>
    <x v="5"/>
    <d v="2021-09-20T00:00:00"/>
    <n v="1"/>
    <n v="11966"/>
    <x v="1274"/>
    <x v="1"/>
    <n v="109"/>
    <s v="Product_109"/>
    <x v="2"/>
    <n v="317.51"/>
    <n v="167.01"/>
    <n v="1"/>
    <n v="0.1"/>
    <n v="1199"/>
    <n v="1"/>
    <n v="285.76"/>
    <n v="118.75"/>
  </r>
  <r>
    <n v="2147"/>
    <x v="4826"/>
    <n v="38"/>
    <x v="3"/>
    <d v="2022-05-11T00:00:00"/>
    <n v="0"/>
    <n v="13079"/>
    <x v="465"/>
    <x v="1"/>
    <n v="134"/>
    <s v="Product_134"/>
    <x v="2"/>
    <n v="141.61000000000001"/>
    <n v="60.52"/>
    <n v="2"/>
    <n v="0.1"/>
    <n v="654"/>
    <n v="6"/>
    <n v="254.9"/>
    <n v="133.86000000000001"/>
  </r>
  <r>
    <n v="1316"/>
    <x v="4827"/>
    <n v="48"/>
    <x v="0"/>
    <d v="2021-11-09T00:00:00"/>
    <n v="1"/>
    <n v="11182"/>
    <x v="429"/>
    <x v="0"/>
    <n v="139"/>
    <s v="Product_139"/>
    <x v="2"/>
    <n v="1338.25"/>
    <n v="429.51499999999999"/>
    <n v="5"/>
    <n v="0"/>
    <n v="424"/>
    <n v="2"/>
    <n v="6691.25"/>
    <n v="4543.68"/>
  </r>
  <r>
    <n v="1718"/>
    <x v="4828"/>
    <n v="36"/>
    <x v="0"/>
    <d v="2022-01-31T00:00:00"/>
    <n v="0"/>
    <n v="10010"/>
    <x v="1171"/>
    <x v="2"/>
    <n v="130"/>
    <s v="Product_130"/>
    <x v="3"/>
    <n v="1399.96"/>
    <n v="962.36"/>
    <n v="1"/>
    <n v="0"/>
    <n v="344"/>
    <n v="2"/>
    <n v="1399.96"/>
    <n v="437.6"/>
  </r>
  <r>
    <n v="2071"/>
    <x v="4829"/>
    <n v="22"/>
    <x v="0"/>
    <d v="2021-06-17T00:00:00"/>
    <n v="0"/>
    <n v="10784"/>
    <x v="1176"/>
    <x v="1"/>
    <n v="120"/>
    <s v="Product_120"/>
    <x v="1"/>
    <n v="900.82"/>
    <n v="489.35"/>
    <n v="4"/>
    <n v="0.2"/>
    <n v="578"/>
    <n v="4"/>
    <n v="2882.62"/>
    <n v="925.22"/>
  </r>
  <r>
    <n v="2432"/>
    <x v="4830"/>
    <n v="40"/>
    <x v="3"/>
    <d v="2023-04-14T00:00:00"/>
    <n v="0"/>
    <n v="10410"/>
    <x v="1337"/>
    <x v="1"/>
    <n v="139"/>
    <s v="Product_139"/>
    <x v="2"/>
    <n v="1268.71"/>
    <n v="429.51499999999999"/>
    <n v="1"/>
    <n v="0"/>
    <n v="406"/>
    <n v="3"/>
    <n v="1268.71"/>
    <n v="839.2"/>
  </r>
  <r>
    <n v="2159"/>
    <x v="4831"/>
    <n v="28"/>
    <x v="0"/>
    <d v="2021-08-25T00:00:00"/>
    <n v="0"/>
    <n v="12939"/>
    <x v="682"/>
    <x v="1"/>
    <n v="123"/>
    <s v="Product_123"/>
    <x v="3"/>
    <n v="316.18"/>
    <n v="189.52"/>
    <n v="4"/>
    <n v="0"/>
    <n v="615"/>
    <n v="2"/>
    <n v="1264.72"/>
    <n v="506.64"/>
  </r>
  <r>
    <n v="2224"/>
    <x v="4832"/>
    <n v="41"/>
    <x v="2"/>
    <d v="2022-08-07T00:00:00"/>
    <n v="0"/>
    <n v="12654"/>
    <x v="1062"/>
    <x v="1"/>
    <n v="141"/>
    <s v="Product_141"/>
    <x v="2"/>
    <n v="1357.43"/>
    <n v="727.19"/>
    <n v="4"/>
    <n v="0"/>
    <n v="878"/>
    <n v="5"/>
    <n v="5429.72"/>
    <n v="2520.96"/>
  </r>
  <r>
    <n v="1249"/>
    <x v="4833"/>
    <n v="36"/>
    <x v="1"/>
    <d v="2020-08-29T00:00:00"/>
    <n v="0"/>
    <n v="12202"/>
    <x v="1175"/>
    <x v="1"/>
    <n v="144"/>
    <s v="Product_144"/>
    <x v="2"/>
    <n v="784.22"/>
    <n v="373.05"/>
    <n v="4"/>
    <n v="0"/>
    <n v="401"/>
    <n v="4"/>
    <n v="3136.88"/>
    <n v="1644.68"/>
  </r>
  <r>
    <n v="1313"/>
    <x v="4834"/>
    <n v="29"/>
    <x v="4"/>
    <d v="2022-08-21T00:00:00"/>
    <n v="0"/>
    <n v="11229"/>
    <x v="413"/>
    <x v="2"/>
    <n v="135"/>
    <s v="Product_135"/>
    <x v="1"/>
    <n v="147.38999999999999"/>
    <n v="60.66"/>
    <n v="5"/>
    <n v="0.05"/>
    <n v="742"/>
    <n v="5"/>
    <n v="700.1"/>
    <n v="396.8"/>
  </r>
  <r>
    <n v="2391"/>
    <x v="4835"/>
    <n v="69"/>
    <x v="5"/>
    <d v="2020-04-19T00:00:00"/>
    <n v="0"/>
    <n v="13186"/>
    <x v="730"/>
    <x v="2"/>
    <n v="123"/>
    <s v="Product_123"/>
    <x v="3"/>
    <n v="254.9"/>
    <n v="170"/>
    <n v="4"/>
    <n v="0.2"/>
    <n v="507"/>
    <n v="2"/>
    <n v="815.68"/>
    <n v="135.68"/>
  </r>
  <r>
    <n v="2452"/>
    <x v="4836"/>
    <n v="51"/>
    <x v="2"/>
    <d v="2023-07-23T00:00:00"/>
    <n v="1"/>
    <n v="13450"/>
    <x v="369"/>
    <x v="0"/>
    <n v="148"/>
    <s v="Product_148"/>
    <x v="0"/>
    <n v="498.02"/>
    <n v="318.24"/>
    <n v="5"/>
    <n v="0.2"/>
    <n v="528"/>
    <n v="4"/>
    <n v="1992.08"/>
    <n v="400.88"/>
  </r>
  <r>
    <n v="1806"/>
    <x v="4837"/>
    <n v="26"/>
    <x v="0"/>
    <d v="2023-04-10T00:00:00"/>
    <n v="0"/>
    <n v="10598"/>
    <x v="119"/>
    <x v="1"/>
    <n v="139"/>
    <s v="Product_139"/>
    <x v="1"/>
    <n v="113.16"/>
    <n v="73.41"/>
    <n v="1"/>
    <n v="0.2"/>
    <n v="632"/>
    <n v="4"/>
    <n v="90.53"/>
    <n v="17.12"/>
  </r>
  <r>
    <n v="2337"/>
    <x v="4838"/>
    <n v="28"/>
    <x v="1"/>
    <d v="2023-04-03T00:00:00"/>
    <n v="0"/>
    <n v="10823"/>
    <x v="1329"/>
    <x v="0"/>
    <n v="123"/>
    <s v="Product_123"/>
    <x v="0"/>
    <n v="498.48"/>
    <n v="265.17"/>
    <n v="4"/>
    <n v="0"/>
    <n v="388"/>
    <n v="7"/>
    <n v="1993.92"/>
    <n v="933.24"/>
  </r>
  <r>
    <n v="2378"/>
    <x v="4839"/>
    <n v="47"/>
    <x v="5"/>
    <d v="2023-06-25T00:00:00"/>
    <n v="0"/>
    <n v="13780"/>
    <x v="399"/>
    <x v="2"/>
    <n v="137"/>
    <s v="Product_137"/>
    <x v="3"/>
    <n v="136.9"/>
    <n v="85.7"/>
    <n v="3"/>
    <n v="0.05"/>
    <n v="351"/>
    <n v="4"/>
    <n v="390.16"/>
    <n v="133.06"/>
  </r>
  <r>
    <n v="1484"/>
    <x v="4840"/>
    <n v="40"/>
    <x v="2"/>
    <d v="2020-05-25T00:00:00"/>
    <n v="0"/>
    <n v="12397"/>
    <x v="214"/>
    <x v="2"/>
    <n v="123"/>
    <s v="Product_123"/>
    <x v="3"/>
    <n v="392.24"/>
    <n v="225.29"/>
    <n v="1"/>
    <n v="0"/>
    <n v="440"/>
    <n v="8"/>
    <n v="392.24"/>
    <n v="166.95"/>
  </r>
  <r>
    <n v="2234"/>
    <x v="4841"/>
    <n v="53"/>
    <x v="5"/>
    <d v="2022-08-25T00:00:00"/>
    <n v="1"/>
    <n v="11121"/>
    <x v="833"/>
    <x v="0"/>
    <n v="139"/>
    <s v="Product_139"/>
    <x v="0"/>
    <n v="435.22"/>
    <n v="223.02"/>
    <n v="3"/>
    <n v="0"/>
    <n v="359"/>
    <n v="3"/>
    <n v="1305.6600000000001"/>
    <n v="636.6"/>
  </r>
  <r>
    <n v="1043"/>
    <x v="4842"/>
    <n v="30"/>
    <x v="4"/>
    <d v="2021-02-02T00:00:00"/>
    <n v="1"/>
    <n v="12990"/>
    <x v="502"/>
    <x v="2"/>
    <n v="128"/>
    <s v="Product_128"/>
    <x v="3"/>
    <n v="1491.84"/>
    <n v="973.91"/>
    <n v="3"/>
    <n v="0.1"/>
    <n v="1429"/>
    <n v="1"/>
    <n v="4027.97"/>
    <n v="1106.24"/>
  </r>
  <r>
    <n v="1570"/>
    <x v="4843"/>
    <n v="50"/>
    <x v="3"/>
    <d v="2022-10-21T00:00:00"/>
    <n v="0"/>
    <n v="10018"/>
    <x v="774"/>
    <x v="1"/>
    <n v="119"/>
    <s v="Product_119"/>
    <x v="1"/>
    <n v="391.54"/>
    <n v="273.93"/>
    <n v="2"/>
    <n v="0"/>
    <n v="803"/>
    <n v="3"/>
    <n v="783.08"/>
    <n v="235.22"/>
  </r>
  <r>
    <n v="1582"/>
    <x v="4844"/>
    <n v="6"/>
    <x v="0"/>
    <d v="2020-09-02T00:00:00"/>
    <n v="0"/>
    <n v="10312"/>
    <x v="310"/>
    <x v="1"/>
    <n v="149"/>
    <s v="Product_149"/>
    <x v="2"/>
    <n v="396.82"/>
    <n v="265.77999999999997"/>
    <n v="5"/>
    <n v="0.2"/>
    <n v="643"/>
    <n v="2"/>
    <n v="1587.28"/>
    <n v="258.38"/>
  </r>
  <r>
    <n v="2115"/>
    <x v="4845"/>
    <n v="37"/>
    <x v="2"/>
    <d v="2023-10-26T00:00:00"/>
    <n v="0"/>
    <n v="12974"/>
    <x v="909"/>
    <x v="2"/>
    <n v="148"/>
    <s v="Product_148"/>
    <x v="0"/>
    <n v="1045.8399999999999"/>
    <n v="661.87"/>
    <n v="2"/>
    <n v="0"/>
    <n v="433"/>
    <n v="2"/>
    <n v="2091.6799999999998"/>
    <n v="767.94"/>
  </r>
  <r>
    <n v="2288"/>
    <x v="4846"/>
    <n v="30"/>
    <x v="2"/>
    <d v="2022-02-20T00:00:00"/>
    <n v="1"/>
    <n v="12575"/>
    <x v="135"/>
    <x v="1"/>
    <n v="130"/>
    <s v="Product_130"/>
    <x v="2"/>
    <n v="1296.07"/>
    <n v="809.07"/>
    <n v="5"/>
    <n v="0.1"/>
    <n v="828"/>
    <n v="3"/>
    <n v="5832.32"/>
    <n v="1786.97"/>
  </r>
  <r>
    <n v="1894"/>
    <x v="4847"/>
    <n v="33"/>
    <x v="1"/>
    <d v="2022-12-21T00:00:00"/>
    <n v="0"/>
    <n v="12604"/>
    <x v="1309"/>
    <x v="0"/>
    <n v="121"/>
    <s v="Product_121"/>
    <x v="0"/>
    <n v="611.23"/>
    <n v="363.73"/>
    <n v="2"/>
    <n v="0"/>
    <n v="742"/>
    <n v="6"/>
    <n v="1222.46"/>
    <n v="495"/>
  </r>
  <r>
    <n v="1219"/>
    <x v="4848"/>
    <n v="38"/>
    <x v="1"/>
    <d v="2021-03-09T00:00:00"/>
    <n v="1"/>
    <n v="13738"/>
    <x v="160"/>
    <x v="2"/>
    <n v="124"/>
    <s v="Product_124"/>
    <x v="2"/>
    <n v="1319.65"/>
    <n v="865.8"/>
    <n v="1"/>
    <n v="0"/>
    <n v="1216"/>
    <n v="3"/>
    <n v="1319.65"/>
    <n v="453.85"/>
  </r>
  <r>
    <n v="1924"/>
    <x v="4849"/>
    <n v="57"/>
    <x v="1"/>
    <d v="2022-04-26T00:00:00"/>
    <n v="0"/>
    <n v="12492"/>
    <x v="806"/>
    <x v="0"/>
    <n v="121"/>
    <s v="Product_121"/>
    <x v="2"/>
    <n v="543.21"/>
    <n v="297.64"/>
    <n v="3"/>
    <n v="0"/>
    <n v="375"/>
    <n v="6"/>
    <n v="1629.63"/>
    <n v="736.71"/>
  </r>
  <r>
    <n v="2465"/>
    <x v="4850"/>
    <n v="22"/>
    <x v="5"/>
    <d v="2020-04-20T00:00:00"/>
    <n v="1"/>
    <n v="11945"/>
    <x v="244"/>
    <x v="2"/>
    <n v="126"/>
    <s v="Product_126"/>
    <x v="1"/>
    <n v="335.67"/>
    <n v="152.57"/>
    <n v="1"/>
    <n v="0"/>
    <n v="1533"/>
    <n v="3"/>
    <n v="335.67"/>
    <n v="183.1"/>
  </r>
  <r>
    <n v="1400"/>
    <x v="4851"/>
    <n v="7"/>
    <x v="0"/>
    <d v="2020-11-04T00:00:00"/>
    <n v="0"/>
    <n v="10230"/>
    <x v="1025"/>
    <x v="1"/>
    <n v="136"/>
    <s v="Product_136"/>
    <x v="2"/>
    <n v="527.98"/>
    <n v="332.85"/>
    <n v="5"/>
    <n v="0"/>
    <n v="438"/>
    <n v="9"/>
    <n v="2639.9"/>
    <n v="975.65"/>
  </r>
  <r>
    <n v="2423"/>
    <x v="4852"/>
    <n v="24"/>
    <x v="5"/>
    <d v="2020-10-08T00:00:00"/>
    <n v="0"/>
    <n v="13740"/>
    <x v="433"/>
    <x v="1"/>
    <n v="126"/>
    <s v="Product_126"/>
    <x v="0"/>
    <n v="933.57"/>
    <n v="630.96"/>
    <n v="3"/>
    <n v="0.2"/>
    <n v="472"/>
    <n v="5"/>
    <n v="2240.5700000000002"/>
    <n v="347.69"/>
  </r>
  <r>
    <n v="1726"/>
    <x v="4853"/>
    <n v="55"/>
    <x v="0"/>
    <d v="2021-02-14T00:00:00"/>
    <n v="0"/>
    <n v="12672"/>
    <x v="1409"/>
    <x v="1"/>
    <n v="133"/>
    <s v="Product_133"/>
    <x v="2"/>
    <n v="582.36"/>
    <n v="292.58"/>
    <n v="3"/>
    <n v="0"/>
    <n v="417"/>
    <n v="7"/>
    <n v="1747.08"/>
    <n v="869.34"/>
  </r>
  <r>
    <n v="1990"/>
    <x v="4854"/>
    <n v="15"/>
    <x v="2"/>
    <d v="2021-12-02T00:00:00"/>
    <n v="1"/>
    <n v="13058"/>
    <x v="1150"/>
    <x v="1"/>
    <n v="136"/>
    <s v="Product_136"/>
    <x v="3"/>
    <n v="1025.7"/>
    <n v="651.21"/>
    <n v="5"/>
    <n v="0"/>
    <n v="1126"/>
    <n v="2"/>
    <n v="5128.5"/>
    <n v="1872.45"/>
  </r>
  <r>
    <n v="1898"/>
    <x v="4855"/>
    <n v="31"/>
    <x v="5"/>
    <d v="2022-04-18T00:00:00"/>
    <n v="0"/>
    <n v="12936"/>
    <x v="1193"/>
    <x v="0"/>
    <n v="104"/>
    <s v="Product_104"/>
    <x v="2"/>
    <n v="393.56"/>
    <n v="189.74"/>
    <n v="1"/>
    <n v="0"/>
    <n v="599"/>
    <n v="7"/>
    <n v="393.56"/>
    <n v="203.82"/>
  </r>
  <r>
    <n v="1857"/>
    <x v="4856"/>
    <n v="52"/>
    <x v="5"/>
    <d v="2023-12-03T00:00:00"/>
    <n v="0"/>
    <n v="12406"/>
    <x v="898"/>
    <x v="0"/>
    <n v="109"/>
    <s v="Product_109"/>
    <x v="2"/>
    <n v="1066.44"/>
    <n v="728.14"/>
    <n v="3"/>
    <n v="0"/>
    <n v="661"/>
    <n v="3"/>
    <n v="3199.32"/>
    <n v="1014.9"/>
  </r>
  <r>
    <n v="1803"/>
    <x v="4857"/>
    <n v="39"/>
    <x v="5"/>
    <d v="2022-07-26T00:00:00"/>
    <n v="1"/>
    <n v="13454"/>
    <x v="1148"/>
    <x v="2"/>
    <n v="108"/>
    <s v="Product_108"/>
    <x v="3"/>
    <n v="553.79"/>
    <n v="335.06"/>
    <n v="1"/>
    <n v="0"/>
    <n v="890"/>
    <n v="2"/>
    <n v="553.79"/>
    <n v="218.73"/>
  </r>
  <r>
    <n v="1489"/>
    <x v="4858"/>
    <n v="56"/>
    <x v="3"/>
    <d v="2020-10-20T00:00:00"/>
    <n v="0"/>
    <n v="13583"/>
    <x v="884"/>
    <x v="1"/>
    <n v="102"/>
    <s v="Product_102"/>
    <x v="3"/>
    <n v="711.01"/>
    <n v="405.83"/>
    <n v="1"/>
    <n v="0"/>
    <n v="338"/>
    <n v="6"/>
    <n v="711.01"/>
    <n v="305.18"/>
  </r>
  <r>
    <n v="2493"/>
    <x v="4859"/>
    <n v="9"/>
    <x v="4"/>
    <d v="2021-09-10T00:00:00"/>
    <n v="0"/>
    <n v="10043"/>
    <x v="321"/>
    <x v="1"/>
    <n v="129"/>
    <s v="Product_129"/>
    <x v="0"/>
    <n v="858.73"/>
    <n v="544.4"/>
    <n v="1"/>
    <n v="0"/>
    <n v="1180"/>
    <n v="2"/>
    <n v="858.73"/>
    <n v="314.33"/>
  </r>
  <r>
    <n v="1937"/>
    <x v="4860"/>
    <n v="35"/>
    <x v="0"/>
    <d v="2024-01-05T00:00:00"/>
    <n v="0"/>
    <n v="13436"/>
    <x v="1450"/>
    <x v="0"/>
    <n v="123"/>
    <s v="Product_123"/>
    <x v="3"/>
    <n v="1045.03"/>
    <n v="672.97"/>
    <n v="3"/>
    <n v="0.05"/>
    <n v="362"/>
    <n v="3"/>
    <n v="2978.34"/>
    <n v="959.43"/>
  </r>
  <r>
    <n v="1843"/>
    <x v="4861"/>
    <n v="60"/>
    <x v="0"/>
    <d v="2021-04-01T00:00:00"/>
    <n v="1"/>
    <n v="13996"/>
    <x v="419"/>
    <x v="1"/>
    <n v="106"/>
    <s v="Product_106"/>
    <x v="3"/>
    <n v="396.13"/>
    <n v="264.5"/>
    <n v="4"/>
    <n v="0"/>
    <n v="984"/>
    <n v="4"/>
    <n v="1584.52"/>
    <n v="526.52"/>
  </r>
  <r>
    <n v="2468"/>
    <x v="4862"/>
    <n v="23"/>
    <x v="5"/>
    <d v="2020-06-14T00:00:00"/>
    <n v="1"/>
    <n v="12924"/>
    <x v="550"/>
    <x v="1"/>
    <n v="143"/>
    <s v="Product_143"/>
    <x v="0"/>
    <n v="1262.1199999999999"/>
    <n v="846.04"/>
    <n v="2"/>
    <n v="0"/>
    <n v="656"/>
    <n v="2"/>
    <n v="2524.2399999999998"/>
    <n v="832.16"/>
  </r>
  <r>
    <n v="2292"/>
    <x v="4863"/>
    <n v="55"/>
    <x v="3"/>
    <d v="2022-09-25T00:00:00"/>
    <n v="1"/>
    <n v="13693"/>
    <x v="662"/>
    <x v="1"/>
    <n v="136"/>
    <s v="Product_136"/>
    <x v="0"/>
    <n v="1096.67"/>
    <n v="456"/>
    <n v="5"/>
    <n v="0"/>
    <n v="829"/>
    <n v="2"/>
    <n v="5483.35"/>
    <n v="3203.35"/>
  </r>
  <r>
    <n v="1266"/>
    <x v="4864"/>
    <n v="36"/>
    <x v="5"/>
    <d v="2021-12-11T00:00:00"/>
    <n v="0"/>
    <n v="13182"/>
    <x v="1404"/>
    <x v="0"/>
    <n v="146"/>
    <s v="Product_146"/>
    <x v="2"/>
    <n v="389.44"/>
    <n v="170.14"/>
    <n v="1"/>
    <n v="0"/>
    <n v="652"/>
    <n v="3"/>
    <n v="389.44"/>
    <n v="219.3"/>
  </r>
  <r>
    <n v="1053"/>
    <x v="4865"/>
    <n v="46"/>
    <x v="0"/>
    <d v="2023-07-16T00:00:00"/>
    <n v="0"/>
    <n v="12270"/>
    <x v="216"/>
    <x v="0"/>
    <n v="121"/>
    <s v="Product_121"/>
    <x v="1"/>
    <n v="1463.71"/>
    <n v="948.22"/>
    <n v="3"/>
    <n v="0.1"/>
    <n v="535"/>
    <n v="5"/>
    <n v="3952.02"/>
    <n v="1107.3599999999999"/>
  </r>
  <r>
    <n v="1527"/>
    <x v="4866"/>
    <n v="58"/>
    <x v="4"/>
    <d v="2020-12-28T00:00:00"/>
    <n v="1"/>
    <n v="13457"/>
    <x v="402"/>
    <x v="1"/>
    <n v="122"/>
    <s v="Product_122"/>
    <x v="0"/>
    <n v="1013.96"/>
    <n v="693.36"/>
    <n v="5"/>
    <n v="0"/>
    <n v="1465"/>
    <n v="1"/>
    <n v="5069.8"/>
    <n v="1603"/>
  </r>
  <r>
    <n v="1615"/>
    <x v="4867"/>
    <n v="46"/>
    <x v="4"/>
    <d v="2021-10-03T00:00:00"/>
    <n v="1"/>
    <n v="12949"/>
    <x v="1369"/>
    <x v="0"/>
    <n v="109"/>
    <s v="Product_109"/>
    <x v="3"/>
    <n v="706.02"/>
    <n v="347.57"/>
    <n v="4"/>
    <n v="0"/>
    <n v="811"/>
    <n v="3"/>
    <n v="2824.08"/>
    <n v="1433.8"/>
  </r>
  <r>
    <n v="2082"/>
    <x v="4868"/>
    <n v="31"/>
    <x v="2"/>
    <d v="2023-07-23T00:00:00"/>
    <n v="0"/>
    <n v="11288"/>
    <x v="369"/>
    <x v="1"/>
    <n v="134"/>
    <s v="Product_134"/>
    <x v="2"/>
    <n v="278.41000000000003"/>
    <n v="112.08"/>
    <n v="4"/>
    <n v="0"/>
    <n v="398"/>
    <n v="8"/>
    <n v="1113.6400000000001"/>
    <n v="665.32"/>
  </r>
  <r>
    <n v="2063"/>
    <x v="4869"/>
    <n v="48"/>
    <x v="3"/>
    <d v="2020-04-28T00:00:00"/>
    <n v="0"/>
    <n v="12318"/>
    <x v="175"/>
    <x v="2"/>
    <n v="126"/>
    <s v="Product_126"/>
    <x v="3"/>
    <n v="823.17"/>
    <n v="408.96"/>
    <n v="3"/>
    <n v="0.2"/>
    <n v="584"/>
    <n v="4"/>
    <n v="1975.61"/>
    <n v="748.73"/>
  </r>
  <r>
    <n v="2260"/>
    <x v="4870"/>
    <n v="30"/>
    <x v="4"/>
    <d v="2020-01-10T00:00:00"/>
    <n v="1"/>
    <n v="12259"/>
    <x v="1310"/>
    <x v="1"/>
    <n v="101"/>
    <s v="Product_101"/>
    <x v="0"/>
    <n v="288.93"/>
    <n v="148.76"/>
    <n v="1"/>
    <n v="0"/>
    <n v="799"/>
    <n v="4"/>
    <n v="288.93"/>
    <n v="140.16999999999999"/>
  </r>
  <r>
    <n v="1954"/>
    <x v="4871"/>
    <n v="44"/>
    <x v="3"/>
    <d v="2022-07-14T00:00:00"/>
    <n v="0"/>
    <n v="11519"/>
    <x v="975"/>
    <x v="1"/>
    <n v="136"/>
    <s v="Product_136"/>
    <x v="1"/>
    <n v="672.76"/>
    <n v="422.7"/>
    <n v="4"/>
    <n v="0"/>
    <n v="741"/>
    <n v="5"/>
    <n v="2691.04"/>
    <n v="1000.24"/>
  </r>
  <r>
    <n v="1385"/>
    <x v="4872"/>
    <n v="21"/>
    <x v="5"/>
    <d v="2021-07-14T00:00:00"/>
    <n v="0"/>
    <n v="13385"/>
    <x v="1251"/>
    <x v="2"/>
    <n v="144"/>
    <s v="Product_144"/>
    <x v="2"/>
    <n v="642.63"/>
    <n v="266.23"/>
    <n v="4"/>
    <n v="0"/>
    <n v="378"/>
    <n v="6"/>
    <n v="2570.52"/>
    <n v="1505.6"/>
  </r>
  <r>
    <n v="1733"/>
    <x v="4873"/>
    <n v="40"/>
    <x v="2"/>
    <d v="2021-04-03T00:00:00"/>
    <n v="1"/>
    <n v="13841"/>
    <x v="1444"/>
    <x v="1"/>
    <n v="105"/>
    <s v="Product_105"/>
    <x v="0"/>
    <n v="1093.9100000000001"/>
    <n v="507.35"/>
    <n v="4"/>
    <n v="0"/>
    <n v="1399"/>
    <n v="2"/>
    <n v="4375.6400000000003"/>
    <n v="2346.2399999999998"/>
  </r>
  <r>
    <n v="1715"/>
    <x v="4874"/>
    <n v="57"/>
    <x v="0"/>
    <d v="2020-11-12T00:00:00"/>
    <n v="0"/>
    <n v="11410"/>
    <x v="400"/>
    <x v="1"/>
    <n v="141"/>
    <s v="Product_141"/>
    <x v="0"/>
    <n v="328.96"/>
    <n v="219.81"/>
    <n v="3"/>
    <n v="0"/>
    <n v="518"/>
    <n v="5"/>
    <n v="986.88"/>
    <n v="327.45"/>
  </r>
  <r>
    <n v="1649"/>
    <x v="4875"/>
    <n v="35"/>
    <x v="4"/>
    <d v="2023-03-26T00:00:00"/>
    <n v="0"/>
    <n v="12294"/>
    <x v="232"/>
    <x v="2"/>
    <n v="122"/>
    <s v="Product_122"/>
    <x v="3"/>
    <n v="1241.71"/>
    <n v="554.36"/>
    <n v="5"/>
    <n v="0.2"/>
    <n v="647"/>
    <n v="3"/>
    <n v="4966.84"/>
    <n v="2195.04"/>
  </r>
  <r>
    <n v="1299"/>
    <x v="4876"/>
    <n v="56"/>
    <x v="4"/>
    <d v="2020-11-20T00:00:00"/>
    <n v="1"/>
    <n v="12995"/>
    <x v="818"/>
    <x v="1"/>
    <n v="104"/>
    <s v="Product_104"/>
    <x v="1"/>
    <n v="522.89"/>
    <n v="328.26"/>
    <n v="2"/>
    <n v="0"/>
    <n v="1444"/>
    <n v="2"/>
    <n v="1045.78"/>
    <n v="389.26"/>
  </r>
  <r>
    <n v="1394"/>
    <x v="4877"/>
    <n v="86"/>
    <x v="1"/>
    <d v="2022-09-29T00:00:00"/>
    <n v="0"/>
    <n v="13638"/>
    <x v="842"/>
    <x v="2"/>
    <n v="148"/>
    <s v="Product_148"/>
    <x v="0"/>
    <n v="693.78"/>
    <n v="352.71"/>
    <n v="3"/>
    <n v="0.1"/>
    <n v="510"/>
    <n v="5"/>
    <n v="1873.21"/>
    <n v="815.08"/>
  </r>
  <r>
    <n v="2230"/>
    <x v="4878"/>
    <n v="39"/>
    <x v="0"/>
    <d v="2020-06-29T00:00:00"/>
    <n v="0"/>
    <n v="10820"/>
    <x v="799"/>
    <x v="2"/>
    <n v="102"/>
    <s v="Product_102"/>
    <x v="3"/>
    <n v="1169.8900000000001"/>
    <n v="700.53"/>
    <n v="1"/>
    <n v="0"/>
    <n v="526"/>
    <n v="7"/>
    <n v="1169.8900000000001"/>
    <n v="469.36"/>
  </r>
  <r>
    <n v="2359"/>
    <x v="4879"/>
    <n v="49"/>
    <x v="4"/>
    <d v="2020-09-22T00:00:00"/>
    <n v="1"/>
    <n v="13421"/>
    <x v="1187"/>
    <x v="1"/>
    <n v="116"/>
    <s v="Product_116"/>
    <x v="2"/>
    <n v="956.82"/>
    <n v="403.93"/>
    <n v="3"/>
    <n v="0"/>
    <n v="1209"/>
    <n v="3"/>
    <n v="2870.46"/>
    <n v="1658.67"/>
  </r>
  <r>
    <n v="1592"/>
    <x v="4880"/>
    <n v="47"/>
    <x v="4"/>
    <d v="2023-06-12T00:00:00"/>
    <n v="0"/>
    <n v="12119"/>
    <x v="1275"/>
    <x v="1"/>
    <n v="116"/>
    <s v="Product_116"/>
    <x v="3"/>
    <n v="496.64"/>
    <n v="241.35"/>
    <n v="3"/>
    <n v="0.2"/>
    <n v="569"/>
    <n v="6"/>
    <n v="1191.94"/>
    <n v="467.89"/>
  </r>
  <r>
    <n v="1513"/>
    <x v="4881"/>
    <n v="43"/>
    <x v="0"/>
    <d v="2022-06-07T00:00:00"/>
    <n v="0"/>
    <n v="13367"/>
    <x v="1451"/>
    <x v="1"/>
    <n v="122"/>
    <s v="Product_122"/>
    <x v="2"/>
    <n v="609.99"/>
    <n v="429.51499999999999"/>
    <n v="2"/>
    <n v="0"/>
    <n v="439"/>
    <n v="3"/>
    <n v="1219.98"/>
    <n v="360.95"/>
  </r>
  <r>
    <n v="2201"/>
    <x v="4882"/>
    <n v="51"/>
    <x v="2"/>
    <d v="2023-07-21T00:00:00"/>
    <n v="0"/>
    <n v="13284"/>
    <x v="873"/>
    <x v="2"/>
    <n v="143"/>
    <s v="Product_143"/>
    <x v="3"/>
    <n v="493.39"/>
    <n v="324.24"/>
    <n v="2"/>
    <n v="0"/>
    <n v="341"/>
    <n v="7"/>
    <n v="986.78"/>
    <n v="338.3"/>
  </r>
  <r>
    <n v="1395"/>
    <x v="4883"/>
    <n v="36"/>
    <x v="3"/>
    <d v="2022-05-29T00:00:00"/>
    <n v="0"/>
    <n v="12342"/>
    <x v="1044"/>
    <x v="2"/>
    <n v="101"/>
    <s v="Product_101"/>
    <x v="1"/>
    <n v="912.42"/>
    <n v="519.21"/>
    <n v="2"/>
    <n v="0.2"/>
    <n v="787"/>
    <n v="5"/>
    <n v="1459.87"/>
    <n v="421.45"/>
  </r>
  <r>
    <n v="1370"/>
    <x v="4884"/>
    <n v="30"/>
    <x v="0"/>
    <d v="2022-04-06T00:00:00"/>
    <n v="0"/>
    <n v="10170"/>
    <x v="1365"/>
    <x v="0"/>
    <n v="115"/>
    <s v="Product_115"/>
    <x v="3"/>
    <n v="532.30999999999995"/>
    <n v="220.15"/>
    <n v="5"/>
    <n v="0.2"/>
    <n v="1001"/>
    <n v="3"/>
    <n v="2129.2399999999998"/>
    <n v="1028.49"/>
  </r>
  <r>
    <n v="1857"/>
    <x v="4885"/>
    <n v="17"/>
    <x v="3"/>
    <d v="2022-05-28T00:00:00"/>
    <n v="0"/>
    <n v="10245"/>
    <x v="741"/>
    <x v="2"/>
    <n v="124"/>
    <s v="Product_124"/>
    <x v="1"/>
    <n v="1102.26"/>
    <n v="706.06"/>
    <n v="3"/>
    <n v="0.1"/>
    <n v="661"/>
    <n v="3"/>
    <n v="2976.1"/>
    <n v="857.92"/>
  </r>
  <r>
    <n v="1790"/>
    <x v="4886"/>
    <n v="34"/>
    <x v="2"/>
    <d v="2022-09-04T00:00:00"/>
    <n v="0"/>
    <n v="11164"/>
    <x v="1048"/>
    <x v="0"/>
    <n v="104"/>
    <s v="Product_104"/>
    <x v="1"/>
    <n v="890.69"/>
    <n v="370.84"/>
    <n v="1"/>
    <n v="0.1"/>
    <n v="635"/>
    <n v="3"/>
    <n v="801.62"/>
    <n v="430.78"/>
  </r>
  <r>
    <n v="1657"/>
    <x v="4887"/>
    <n v="53"/>
    <x v="2"/>
    <d v="2022-02-24T00:00:00"/>
    <n v="0"/>
    <n v="11639"/>
    <x v="836"/>
    <x v="2"/>
    <n v="118"/>
    <s v="Product_118"/>
    <x v="2"/>
    <n v="261.27"/>
    <n v="177.74"/>
    <n v="2"/>
    <n v="0"/>
    <n v="350"/>
    <n v="3"/>
    <n v="522.54"/>
    <n v="167.06"/>
  </r>
  <r>
    <n v="2341"/>
    <x v="4888"/>
    <n v="25"/>
    <x v="5"/>
    <d v="2020-10-01T00:00:00"/>
    <n v="0"/>
    <n v="10616"/>
    <x v="1220"/>
    <x v="1"/>
    <n v="117"/>
    <s v="Product_117"/>
    <x v="3"/>
    <n v="499.89"/>
    <n v="231.71"/>
    <n v="2"/>
    <n v="0"/>
    <n v="627"/>
    <n v="7"/>
    <n v="999.78"/>
    <n v="536.36"/>
  </r>
  <r>
    <n v="1735"/>
    <x v="4889"/>
    <n v="43"/>
    <x v="1"/>
    <d v="2020-03-18T00:00:00"/>
    <n v="0"/>
    <n v="10239"/>
    <x v="1071"/>
    <x v="1"/>
    <n v="107"/>
    <s v="Product_107"/>
    <x v="3"/>
    <n v="371.1"/>
    <n v="202.76"/>
    <n v="3"/>
    <n v="0.05"/>
    <n v="800"/>
    <n v="5"/>
    <n v="1057.6400000000001"/>
    <n v="449.36"/>
  </r>
  <r>
    <n v="2392"/>
    <x v="4890"/>
    <n v="38"/>
    <x v="2"/>
    <d v="2022-12-29T00:00:00"/>
    <n v="0"/>
    <n v="11956"/>
    <x v="84"/>
    <x v="1"/>
    <n v="145"/>
    <s v="Product_145"/>
    <x v="3"/>
    <n v="615.95000000000005"/>
    <n v="259.74"/>
    <n v="1"/>
    <n v="0.2"/>
    <n v="543"/>
    <n v="5"/>
    <n v="492.76"/>
    <n v="233.02"/>
  </r>
  <r>
    <n v="1383"/>
    <x v="4891"/>
    <n v="30"/>
    <x v="2"/>
    <d v="2021-02-12T00:00:00"/>
    <n v="1"/>
    <n v="12358"/>
    <x v="415"/>
    <x v="0"/>
    <n v="110"/>
    <s v="Product_110"/>
    <x v="1"/>
    <n v="798.18"/>
    <n v="453.78"/>
    <n v="2"/>
    <n v="0"/>
    <n v="485"/>
    <n v="5"/>
    <n v="1596.36"/>
    <n v="688.8"/>
  </r>
  <r>
    <n v="1061"/>
    <x v="4892"/>
    <n v="12"/>
    <x v="3"/>
    <d v="2024-05-02T00:00:00"/>
    <n v="0"/>
    <n v="11439"/>
    <x v="281"/>
    <x v="1"/>
    <n v="101"/>
    <s v="Product_101"/>
    <x v="0"/>
    <n v="784.81"/>
    <n v="430.99"/>
    <n v="3"/>
    <n v="0"/>
    <n v="331"/>
    <n v="3"/>
    <n v="2354.4299999999998"/>
    <n v="1061.46"/>
  </r>
  <r>
    <n v="1504"/>
    <x v="4893"/>
    <n v="60"/>
    <x v="2"/>
    <d v="2022-02-03T00:00:00"/>
    <n v="0"/>
    <n v="10397"/>
    <x v="1140"/>
    <x v="2"/>
    <n v="102"/>
    <s v="Product_102"/>
    <x v="3"/>
    <n v="1144.06"/>
    <n v="598.42999999999995"/>
    <n v="4"/>
    <n v="0"/>
    <n v="812"/>
    <n v="5"/>
    <n v="4576.24"/>
    <n v="2182.52"/>
  </r>
  <r>
    <n v="1238"/>
    <x v="4894"/>
    <n v="47"/>
    <x v="0"/>
    <d v="2020-01-29T00:00:00"/>
    <n v="0"/>
    <n v="11856"/>
    <x v="707"/>
    <x v="1"/>
    <n v="149"/>
    <s v="Product_149"/>
    <x v="3"/>
    <n v="324.3"/>
    <n v="429.51499999999999"/>
    <n v="5"/>
    <n v="0"/>
    <n v="596"/>
    <n v="3"/>
    <n v="1621.5"/>
    <n v="-526.07000000000005"/>
  </r>
  <r>
    <n v="1194"/>
    <x v="4895"/>
    <n v="79"/>
    <x v="5"/>
    <d v="2021-10-21T00:00:00"/>
    <n v="1"/>
    <n v="10922"/>
    <x v="476"/>
    <x v="1"/>
    <n v="122"/>
    <s v="Product_122"/>
    <x v="0"/>
    <n v="1422.39"/>
    <n v="944.01"/>
    <n v="3"/>
    <n v="0"/>
    <n v="1117"/>
    <n v="4"/>
    <n v="4267.17"/>
    <n v="1435.14"/>
  </r>
  <r>
    <n v="1677"/>
    <x v="4896"/>
    <n v="56"/>
    <x v="5"/>
    <d v="2022-12-23T00:00:00"/>
    <n v="0"/>
    <n v="10791"/>
    <x v="298"/>
    <x v="2"/>
    <n v="132"/>
    <s v="Product_132"/>
    <x v="2"/>
    <n v="547.13"/>
    <n v="350.6"/>
    <n v="2"/>
    <n v="0.05"/>
    <n v="740"/>
    <n v="2"/>
    <n v="1039.55"/>
    <n v="338.35"/>
  </r>
  <r>
    <n v="2245"/>
    <x v="4897"/>
    <n v="60"/>
    <x v="0"/>
    <d v="2021-01-25T00:00:00"/>
    <n v="1"/>
    <n v="11906"/>
    <x v="837"/>
    <x v="0"/>
    <n v="129"/>
    <s v="Product_129"/>
    <x v="3"/>
    <n v="485.36"/>
    <n v="286.32"/>
    <n v="1"/>
    <n v="0"/>
    <n v="576"/>
    <n v="4"/>
    <n v="485.36"/>
    <n v="199.04"/>
  </r>
  <r>
    <n v="1060"/>
    <x v="4898"/>
    <n v="13"/>
    <x v="4"/>
    <d v="2020-02-06T00:00:00"/>
    <n v="0"/>
    <n v="11904"/>
    <x v="862"/>
    <x v="1"/>
    <n v="135"/>
    <s v="Product_135"/>
    <x v="0"/>
    <n v="1043.51"/>
    <n v="596.54"/>
    <n v="4"/>
    <n v="0"/>
    <n v="688"/>
    <n v="6"/>
    <n v="4174.04"/>
    <n v="1787.88"/>
  </r>
  <r>
    <n v="2152"/>
    <x v="4899"/>
    <n v="13"/>
    <x v="2"/>
    <d v="2023-10-17T00:00:00"/>
    <n v="0"/>
    <n v="12069"/>
    <x v="8"/>
    <x v="0"/>
    <n v="117"/>
    <s v="Product_117"/>
    <x v="3"/>
    <n v="1218"/>
    <n v="741.13"/>
    <n v="1"/>
    <n v="0"/>
    <n v="442"/>
    <n v="6"/>
    <n v="1218"/>
    <n v="476.87"/>
  </r>
  <r>
    <n v="1989"/>
    <x v="4900"/>
    <n v="40"/>
    <x v="1"/>
    <d v="2020-09-01T00:00:00"/>
    <n v="0"/>
    <n v="13149"/>
    <x v="1403"/>
    <x v="0"/>
    <n v="112"/>
    <s v="Product_112"/>
    <x v="1"/>
    <n v="598.78"/>
    <n v="265.38"/>
    <n v="1"/>
    <n v="0"/>
    <n v="565"/>
    <n v="7"/>
    <n v="598.78"/>
    <n v="333.4"/>
  </r>
  <r>
    <n v="1684"/>
    <x v="4901"/>
    <n v="22"/>
    <x v="2"/>
    <d v="2023-07-07T00:00:00"/>
    <n v="0"/>
    <n v="10812"/>
    <x v="538"/>
    <x v="1"/>
    <n v="124"/>
    <s v="Product_124"/>
    <x v="0"/>
    <n v="1132.93"/>
    <n v="429.51499999999999"/>
    <n v="1"/>
    <n v="0"/>
    <n v="367"/>
    <n v="7"/>
    <n v="1132.93"/>
    <n v="703.42"/>
  </r>
  <r>
    <n v="1155"/>
    <x v="4902"/>
    <n v="29"/>
    <x v="5"/>
    <d v="2021-05-24T00:00:00"/>
    <n v="0"/>
    <n v="10903"/>
    <x v="253"/>
    <x v="2"/>
    <n v="130"/>
    <s v="Product_130"/>
    <x v="1"/>
    <n v="1331.42"/>
    <n v="646.27"/>
    <n v="3"/>
    <n v="0"/>
    <n v="426"/>
    <n v="5"/>
    <n v="3994.26"/>
    <n v="2055.4499999999998"/>
  </r>
  <r>
    <n v="2401"/>
    <x v="4903"/>
    <n v="77"/>
    <x v="1"/>
    <d v="2021-04-08T00:00:00"/>
    <n v="1"/>
    <n v="13546"/>
    <x v="485"/>
    <x v="0"/>
    <n v="144"/>
    <s v="Product_144"/>
    <x v="0"/>
    <n v="1161.8699999999999"/>
    <n v="693.57"/>
    <n v="3"/>
    <n v="0"/>
    <n v="1093"/>
    <n v="6"/>
    <n v="3485.61"/>
    <n v="1404.9"/>
  </r>
  <r>
    <n v="1922"/>
    <x v="4904"/>
    <n v="57"/>
    <x v="4"/>
    <d v="2023-11-21T00:00:00"/>
    <n v="0"/>
    <n v="11730"/>
    <x v="794"/>
    <x v="2"/>
    <n v="130"/>
    <s v="Product_130"/>
    <x v="2"/>
    <n v="99.58"/>
    <n v="57.96"/>
    <n v="5"/>
    <n v="0"/>
    <n v="407"/>
    <n v="3"/>
    <n v="497.9"/>
    <n v="208.1"/>
  </r>
  <r>
    <n v="1867"/>
    <x v="4905"/>
    <n v="25"/>
    <x v="3"/>
    <d v="2021-12-06T00:00:00"/>
    <n v="1"/>
    <n v="10831"/>
    <x v="1283"/>
    <x v="0"/>
    <n v="120"/>
    <s v="Product_120"/>
    <x v="1"/>
    <n v="1249.68"/>
    <n v="738.54"/>
    <n v="4"/>
    <n v="0"/>
    <n v="723"/>
    <n v="4"/>
    <n v="4998.72"/>
    <n v="2044.56"/>
  </r>
  <r>
    <n v="1902"/>
    <x v="4906"/>
    <n v="4"/>
    <x v="3"/>
    <d v="2021-10-01T00:00:00"/>
    <n v="0"/>
    <n v="13424"/>
    <x v="1005"/>
    <x v="1"/>
    <n v="142"/>
    <s v="Product_142"/>
    <x v="3"/>
    <n v="1173"/>
    <n v="778.5"/>
    <n v="1"/>
    <n v="0"/>
    <n v="416"/>
    <n v="5"/>
    <n v="1173"/>
    <n v="394.5"/>
  </r>
  <r>
    <n v="1998"/>
    <x v="4907"/>
    <n v="24"/>
    <x v="2"/>
    <d v="2020-09-21T00:00:00"/>
    <n v="0"/>
    <n v="11394"/>
    <x v="1040"/>
    <x v="2"/>
    <n v="107"/>
    <s v="Product_107"/>
    <x v="0"/>
    <n v="1020.47"/>
    <n v="498.78"/>
    <n v="2"/>
    <n v="0.2"/>
    <n v="615"/>
    <n v="4"/>
    <n v="1632.75"/>
    <n v="635.19000000000005"/>
  </r>
  <r>
    <n v="2460"/>
    <x v="4908"/>
    <n v="41"/>
    <x v="2"/>
    <d v="2020-07-29T00:00:00"/>
    <n v="0"/>
    <n v="11966"/>
    <x v="396"/>
    <x v="2"/>
    <n v="142"/>
    <s v="Product_142"/>
    <x v="3"/>
    <n v="1152.03"/>
    <n v="719.66"/>
    <n v="1"/>
    <n v="0.05"/>
    <n v="949"/>
    <n v="6"/>
    <n v="1094.43"/>
    <n v="374.77"/>
  </r>
  <r>
    <n v="1974"/>
    <x v="4909"/>
    <n v="35"/>
    <x v="1"/>
    <d v="2022-02-24T00:00:00"/>
    <n v="0"/>
    <n v="11044"/>
    <x v="836"/>
    <x v="0"/>
    <n v="138"/>
    <s v="Product_138"/>
    <x v="2"/>
    <n v="1470.17"/>
    <n v="851.99"/>
    <n v="4"/>
    <n v="0.1"/>
    <n v="898"/>
    <n v="3"/>
    <n v="5292.61"/>
    <n v="1884.65"/>
  </r>
  <r>
    <n v="2230"/>
    <x v="4910"/>
    <n v="20"/>
    <x v="1"/>
    <d v="2022-10-27T00:00:00"/>
    <n v="0"/>
    <n v="12554"/>
    <x v="1452"/>
    <x v="2"/>
    <n v="107"/>
    <s v="Product_107"/>
    <x v="0"/>
    <n v="675.11"/>
    <n v="285.45"/>
    <n v="1"/>
    <n v="0"/>
    <n v="526"/>
    <n v="7"/>
    <n v="675.11"/>
    <n v="389.66"/>
  </r>
  <r>
    <n v="1387"/>
    <x v="4911"/>
    <n v="56"/>
    <x v="4"/>
    <d v="2023-04-20T00:00:00"/>
    <n v="1"/>
    <n v="12207"/>
    <x v="212"/>
    <x v="1"/>
    <n v="149"/>
    <s v="Product_149"/>
    <x v="2"/>
    <n v="147.47"/>
    <n v="77.31"/>
    <n v="3"/>
    <n v="0"/>
    <n v="622"/>
    <n v="2"/>
    <n v="442.41"/>
    <n v="210.48"/>
  </r>
  <r>
    <n v="1886"/>
    <x v="4912"/>
    <n v="29"/>
    <x v="2"/>
    <d v="2021-09-18T00:00:00"/>
    <n v="1"/>
    <n v="10743"/>
    <x v="1453"/>
    <x v="2"/>
    <n v="130"/>
    <s v="Product_130"/>
    <x v="0"/>
    <n v="718.29"/>
    <n v="429.51499999999999"/>
    <n v="3"/>
    <n v="0"/>
    <n v="641"/>
    <n v="4"/>
    <n v="2154.87"/>
    <n v="866.32"/>
  </r>
  <r>
    <n v="1837"/>
    <x v="4913"/>
    <n v="49"/>
    <x v="5"/>
    <d v="2020-08-12T00:00:00"/>
    <n v="0"/>
    <n v="13432"/>
    <x v="127"/>
    <x v="2"/>
    <n v="112"/>
    <s v="Product_112"/>
    <x v="1"/>
    <n v="117.33"/>
    <n v="58.03"/>
    <n v="4"/>
    <n v="0.05"/>
    <n v="358"/>
    <n v="5"/>
    <n v="445.85"/>
    <n v="213.73"/>
  </r>
  <r>
    <n v="2363"/>
    <x v="4914"/>
    <n v="40"/>
    <x v="3"/>
    <d v="2020-05-13T00:00:00"/>
    <n v="0"/>
    <n v="10812"/>
    <x v="724"/>
    <x v="0"/>
    <n v="149"/>
    <s v="Product_149"/>
    <x v="3"/>
    <n v="476.66"/>
    <n v="259.63"/>
    <n v="5"/>
    <n v="0"/>
    <n v="645"/>
    <n v="4"/>
    <n v="2383.3000000000002"/>
    <n v="1085.1500000000001"/>
  </r>
  <r>
    <n v="1339"/>
    <x v="4915"/>
    <n v="54"/>
    <x v="4"/>
    <d v="2020-03-04T00:00:00"/>
    <n v="0"/>
    <n v="11579"/>
    <x v="62"/>
    <x v="2"/>
    <n v="131"/>
    <s v="Product_131"/>
    <x v="1"/>
    <n v="900.98"/>
    <n v="492.47"/>
    <n v="1"/>
    <n v="0.05"/>
    <n v="976"/>
    <n v="2"/>
    <n v="855.93"/>
    <n v="363.46"/>
  </r>
  <r>
    <n v="1203"/>
    <x v="4916"/>
    <n v="36"/>
    <x v="1"/>
    <d v="2021-02-09T00:00:00"/>
    <n v="1"/>
    <n v="13368"/>
    <x v="1420"/>
    <x v="2"/>
    <n v="118"/>
    <s v="Product_118"/>
    <x v="1"/>
    <n v="498.95"/>
    <n v="292.08999999999997"/>
    <n v="4"/>
    <n v="0"/>
    <n v="1217"/>
    <n v="1"/>
    <n v="1995.8"/>
    <n v="827.44"/>
  </r>
  <r>
    <n v="1160"/>
    <x v="4917"/>
    <n v="41"/>
    <x v="5"/>
    <d v="2021-08-18T00:00:00"/>
    <n v="0"/>
    <n v="11375"/>
    <x v="1454"/>
    <x v="1"/>
    <n v="146"/>
    <s v="Product_146"/>
    <x v="1"/>
    <n v="1043.82"/>
    <n v="694.35"/>
    <n v="2"/>
    <n v="0"/>
    <n v="959"/>
    <n v="4"/>
    <n v="2087.64"/>
    <n v="698.94"/>
  </r>
  <r>
    <n v="1391"/>
    <x v="4918"/>
    <n v="31"/>
    <x v="2"/>
    <d v="2022-07-22T00:00:00"/>
    <n v="1"/>
    <n v="12227"/>
    <x v="1325"/>
    <x v="2"/>
    <n v="143"/>
    <s v="Product_143"/>
    <x v="1"/>
    <n v="1241.8800000000001"/>
    <n v="561.41"/>
    <n v="2"/>
    <n v="0"/>
    <n v="894"/>
    <n v="2"/>
    <n v="2483.7600000000002"/>
    <n v="1360.94"/>
  </r>
  <r>
    <n v="1768"/>
    <x v="4919"/>
    <n v="31"/>
    <x v="0"/>
    <d v="2024-01-30T00:00:00"/>
    <n v="1"/>
    <n v="13543"/>
    <x v="1290"/>
    <x v="1"/>
    <n v="102"/>
    <s v="Product_102"/>
    <x v="0"/>
    <n v="659.64"/>
    <n v="363.72"/>
    <n v="5"/>
    <n v="0.1"/>
    <n v="337"/>
    <n v="3"/>
    <n v="2968.38"/>
    <n v="1149.78"/>
  </r>
  <r>
    <n v="1574"/>
    <x v="4920"/>
    <n v="70"/>
    <x v="1"/>
    <d v="2022-01-12T00:00:00"/>
    <n v="0"/>
    <n v="13466"/>
    <x v="1222"/>
    <x v="2"/>
    <n v="133"/>
    <s v="Product_133"/>
    <x v="3"/>
    <n v="1355.2"/>
    <n v="714.57"/>
    <n v="3"/>
    <n v="0"/>
    <n v="762"/>
    <n v="6"/>
    <n v="4065.6"/>
    <n v="1921.89"/>
  </r>
  <r>
    <n v="1533"/>
    <x v="4921"/>
    <n v="41"/>
    <x v="4"/>
    <d v="2023-06-05T00:00:00"/>
    <n v="0"/>
    <n v="13684"/>
    <x v="132"/>
    <x v="2"/>
    <n v="111"/>
    <s v="Product_111"/>
    <x v="0"/>
    <n v="165.77"/>
    <n v="81.02"/>
    <n v="4"/>
    <n v="0"/>
    <n v="468"/>
    <n v="4"/>
    <n v="663.08"/>
    <n v="339"/>
  </r>
  <r>
    <n v="2093"/>
    <x v="4922"/>
    <n v="40"/>
    <x v="0"/>
    <d v="2022-12-09T00:00:00"/>
    <n v="0"/>
    <n v="11650"/>
    <x v="1087"/>
    <x v="1"/>
    <n v="134"/>
    <s v="Product_134"/>
    <x v="0"/>
    <n v="1268.1600000000001"/>
    <n v="857.13"/>
    <n v="1"/>
    <n v="0.2"/>
    <n v="494"/>
    <n v="5"/>
    <n v="1014.53"/>
    <n v="157.4"/>
  </r>
  <r>
    <n v="1892"/>
    <x v="4923"/>
    <n v="53"/>
    <x v="5"/>
    <d v="2021-11-22T00:00:00"/>
    <n v="0"/>
    <n v="12260"/>
    <x v="601"/>
    <x v="2"/>
    <n v="116"/>
    <s v="Product_116"/>
    <x v="0"/>
    <n v="1251.43"/>
    <n v="503.64"/>
    <n v="4"/>
    <n v="0"/>
    <n v="407"/>
    <n v="4"/>
    <n v="5005.72"/>
    <n v="2991.16"/>
  </r>
  <r>
    <n v="1404"/>
    <x v="4924"/>
    <n v="39"/>
    <x v="3"/>
    <d v="2022-07-06T00:00:00"/>
    <n v="0"/>
    <n v="10529"/>
    <x v="679"/>
    <x v="2"/>
    <n v="135"/>
    <s v="Product_135"/>
    <x v="1"/>
    <n v="516.89"/>
    <n v="225.69"/>
    <n v="5"/>
    <n v="0"/>
    <n v="338"/>
    <n v="5"/>
    <n v="2584.4499999999998"/>
    <n v="1456"/>
  </r>
  <r>
    <n v="1607"/>
    <x v="4925"/>
    <n v="56"/>
    <x v="5"/>
    <d v="2023-07-11T00:00:00"/>
    <n v="0"/>
    <n v="11418"/>
    <x v="446"/>
    <x v="0"/>
    <n v="133"/>
    <s v="Product_133"/>
    <x v="2"/>
    <n v="483.14"/>
    <n v="299.55"/>
    <n v="4"/>
    <n v="0"/>
    <n v="421"/>
    <n v="3"/>
    <n v="1932.56"/>
    <n v="734.36"/>
  </r>
  <r>
    <n v="1827"/>
    <x v="4926"/>
    <n v="34"/>
    <x v="3"/>
    <d v="2020-10-01T00:00:00"/>
    <n v="0"/>
    <n v="12074"/>
    <x v="1220"/>
    <x v="0"/>
    <n v="121"/>
    <s v="Product_121"/>
    <x v="1"/>
    <n v="492.39"/>
    <n v="235.87"/>
    <n v="5"/>
    <n v="0"/>
    <n v="518"/>
    <n v="6"/>
    <n v="2461.9499999999998"/>
    <n v="1282.5999999999999"/>
  </r>
  <r>
    <n v="2143"/>
    <x v="4927"/>
    <n v="32"/>
    <x v="5"/>
    <d v="2021-12-02T00:00:00"/>
    <n v="0"/>
    <n v="10938"/>
    <x v="1150"/>
    <x v="2"/>
    <n v="120"/>
    <s v="Product_120"/>
    <x v="0"/>
    <n v="1226.52"/>
    <n v="756.71"/>
    <n v="5"/>
    <n v="0"/>
    <n v="370"/>
    <n v="7"/>
    <n v="6132.6"/>
    <n v="2349.0500000000002"/>
  </r>
  <r>
    <n v="1689"/>
    <x v="4928"/>
    <n v="25"/>
    <x v="1"/>
    <d v="2022-09-30T00:00:00"/>
    <n v="0"/>
    <n v="12917"/>
    <x v="637"/>
    <x v="1"/>
    <n v="108"/>
    <s v="Product_108"/>
    <x v="1"/>
    <n v="1255.9000000000001"/>
    <n v="815.93"/>
    <n v="5"/>
    <n v="0.05"/>
    <n v="679"/>
    <n v="7"/>
    <n v="5965.52"/>
    <n v="1885.87"/>
  </r>
  <r>
    <n v="1901"/>
    <x v="4929"/>
    <n v="67"/>
    <x v="1"/>
    <d v="2022-05-01T00:00:00"/>
    <n v="0"/>
    <n v="13520"/>
    <x v="42"/>
    <x v="0"/>
    <n v="126"/>
    <s v="Product_126"/>
    <x v="3"/>
    <n v="528.1"/>
    <n v="251.58"/>
    <n v="4"/>
    <n v="0"/>
    <n v="366"/>
    <n v="5"/>
    <n v="2112.4"/>
    <n v="1106.08"/>
  </r>
  <r>
    <n v="2240"/>
    <x v="4930"/>
    <n v="38"/>
    <x v="4"/>
    <d v="2021-01-20T00:00:00"/>
    <n v="1"/>
    <n v="12485"/>
    <x v="1077"/>
    <x v="2"/>
    <n v="133"/>
    <s v="Product_133"/>
    <x v="3"/>
    <n v="909.26"/>
    <n v="416.06"/>
    <n v="2"/>
    <n v="0.1"/>
    <n v="1012"/>
    <n v="3"/>
    <n v="1636.67"/>
    <n v="804.55"/>
  </r>
  <r>
    <n v="1055"/>
    <x v="4931"/>
    <n v="22"/>
    <x v="0"/>
    <d v="2020-12-03T00:00:00"/>
    <n v="0"/>
    <n v="10284"/>
    <x v="273"/>
    <x v="0"/>
    <n v="126"/>
    <s v="Product_126"/>
    <x v="1"/>
    <n v="251.45"/>
    <n v="111.54"/>
    <n v="1"/>
    <n v="0"/>
    <n v="605"/>
    <n v="2"/>
    <n v="251.45"/>
    <n v="139.91"/>
  </r>
  <r>
    <n v="1365"/>
    <x v="4932"/>
    <n v="42"/>
    <x v="5"/>
    <d v="2022-04-06T00:00:00"/>
    <n v="0"/>
    <n v="12708"/>
    <x v="1365"/>
    <x v="2"/>
    <n v="137"/>
    <s v="Product_137"/>
    <x v="1"/>
    <n v="729.73"/>
    <n v="335.7"/>
    <n v="5"/>
    <n v="0"/>
    <n v="477"/>
    <n v="3"/>
    <n v="3648.65"/>
    <n v="1970.15"/>
  </r>
  <r>
    <n v="1454"/>
    <x v="4933"/>
    <n v="30"/>
    <x v="5"/>
    <d v="2020-09-02T00:00:00"/>
    <n v="0"/>
    <n v="11820"/>
    <x v="310"/>
    <x v="1"/>
    <n v="130"/>
    <s v="Product_130"/>
    <x v="2"/>
    <n v="1498.25"/>
    <n v="719.39"/>
    <n v="3"/>
    <n v="0.2"/>
    <n v="561"/>
    <n v="7"/>
    <n v="3595.8"/>
    <n v="1437.63"/>
  </r>
  <r>
    <n v="1103"/>
    <x v="4934"/>
    <n v="34"/>
    <x v="0"/>
    <d v="2021-04-12T00:00:00"/>
    <n v="0"/>
    <n v="10648"/>
    <x v="1083"/>
    <x v="0"/>
    <n v="131"/>
    <s v="Product_131"/>
    <x v="1"/>
    <n v="280.32"/>
    <n v="185.19"/>
    <n v="5"/>
    <n v="0"/>
    <n v="425"/>
    <n v="6"/>
    <n v="1401.6"/>
    <n v="475.65"/>
  </r>
  <r>
    <n v="1076"/>
    <x v="4935"/>
    <n v="44"/>
    <x v="2"/>
    <d v="2021-04-04T00:00:00"/>
    <n v="1"/>
    <n v="10188"/>
    <x v="605"/>
    <x v="0"/>
    <n v="133"/>
    <s v="Product_133"/>
    <x v="1"/>
    <n v="1423.97"/>
    <n v="898.53"/>
    <n v="4"/>
    <n v="0.1"/>
    <n v="1202"/>
    <n v="2"/>
    <n v="5126.29"/>
    <n v="1532.17"/>
  </r>
  <r>
    <n v="1229"/>
    <x v="4936"/>
    <n v="62"/>
    <x v="4"/>
    <d v="2024-01-29T00:00:00"/>
    <n v="0"/>
    <n v="11725"/>
    <x v="978"/>
    <x v="2"/>
    <n v="111"/>
    <s v="Product_111"/>
    <x v="2"/>
    <n v="1245.17"/>
    <n v="498.76"/>
    <n v="5"/>
    <n v="0.05"/>
    <n v="328"/>
    <n v="4"/>
    <n v="5914.56"/>
    <n v="3420.76"/>
  </r>
  <r>
    <n v="2281"/>
    <x v="4937"/>
    <n v="41"/>
    <x v="5"/>
    <d v="2020-09-25T00:00:00"/>
    <n v="1"/>
    <n v="11222"/>
    <x v="326"/>
    <x v="1"/>
    <n v="141"/>
    <s v="Product_141"/>
    <x v="1"/>
    <n v="1459.71"/>
    <n v="429.51499999999999"/>
    <n v="3"/>
    <n v="0"/>
    <n v="1468"/>
    <n v="2"/>
    <n v="4379.13"/>
    <n v="3090.58"/>
  </r>
  <r>
    <n v="2287"/>
    <x v="4938"/>
    <n v="29"/>
    <x v="4"/>
    <d v="2021-03-08T00:00:00"/>
    <n v="1"/>
    <n v="11125"/>
    <x v="102"/>
    <x v="1"/>
    <n v="105"/>
    <s v="Product_105"/>
    <x v="1"/>
    <n v="310.39"/>
    <n v="131.49"/>
    <n v="2"/>
    <n v="0"/>
    <n v="1131"/>
    <n v="5"/>
    <n v="620.78"/>
    <n v="357.8"/>
  </r>
  <r>
    <n v="1330"/>
    <x v="4939"/>
    <n v="32"/>
    <x v="5"/>
    <d v="2020-02-14T00:00:00"/>
    <n v="0"/>
    <n v="10478"/>
    <x v="900"/>
    <x v="1"/>
    <n v="102"/>
    <s v="Product_102"/>
    <x v="1"/>
    <n v="359.6"/>
    <n v="214.53"/>
    <n v="4"/>
    <n v="0"/>
    <n v="463"/>
    <n v="6"/>
    <n v="1438.4"/>
    <n v="580.28"/>
  </r>
  <r>
    <n v="2205"/>
    <x v="4940"/>
    <n v="49"/>
    <x v="5"/>
    <d v="2023-04-22T00:00:00"/>
    <n v="0"/>
    <n v="12650"/>
    <x v="700"/>
    <x v="2"/>
    <n v="113"/>
    <s v="Product_113"/>
    <x v="1"/>
    <n v="74.459999999999994"/>
    <n v="33.17"/>
    <n v="4"/>
    <n v="0.2"/>
    <n v="409"/>
    <n v="7"/>
    <n v="238.27"/>
    <n v="105.59"/>
  </r>
  <r>
    <n v="1892"/>
    <x v="4941"/>
    <n v="10"/>
    <x v="2"/>
    <d v="2022-10-30T00:00:00"/>
    <n v="0"/>
    <n v="12043"/>
    <x v="527"/>
    <x v="1"/>
    <n v="118"/>
    <s v="Product_118"/>
    <x v="1"/>
    <n v="1100.82"/>
    <n v="460.89"/>
    <n v="4"/>
    <n v="0"/>
    <n v="407"/>
    <n v="4"/>
    <n v="4403.28"/>
    <n v="2559.7199999999998"/>
  </r>
  <r>
    <n v="1687"/>
    <x v="4942"/>
    <n v="24"/>
    <x v="1"/>
    <d v="2020-12-12T00:00:00"/>
    <n v="0"/>
    <n v="13062"/>
    <x v="1322"/>
    <x v="1"/>
    <n v="126"/>
    <s v="Product_126"/>
    <x v="0"/>
    <n v="983.94"/>
    <n v="617.85"/>
    <n v="3"/>
    <n v="0"/>
    <n v="562"/>
    <n v="5"/>
    <n v="2951.82"/>
    <n v="1098.27"/>
  </r>
  <r>
    <n v="1026"/>
    <x v="4943"/>
    <n v="43"/>
    <x v="4"/>
    <d v="2020-09-09T00:00:00"/>
    <n v="1"/>
    <n v="12025"/>
    <x v="1394"/>
    <x v="2"/>
    <n v="125"/>
    <s v="Product_125"/>
    <x v="1"/>
    <n v="308.19"/>
    <n v="429.51499999999999"/>
    <n v="4"/>
    <n v="0"/>
    <n v="862"/>
    <n v="3"/>
    <n v="1232.76"/>
    <n v="-485.3"/>
  </r>
  <r>
    <n v="2299"/>
    <x v="4944"/>
    <n v="14"/>
    <x v="0"/>
    <d v="2022-01-20T00:00:00"/>
    <n v="0"/>
    <n v="13295"/>
    <x v="1170"/>
    <x v="1"/>
    <n v="144"/>
    <s v="Product_144"/>
    <x v="2"/>
    <n v="1197.1600000000001"/>
    <n v="694.02"/>
    <n v="2"/>
    <n v="0"/>
    <n v="343"/>
    <n v="4"/>
    <n v="2394.3200000000002"/>
    <n v="1006.28"/>
  </r>
  <r>
    <n v="1298"/>
    <x v="4945"/>
    <n v="41"/>
    <x v="4"/>
    <d v="2023-12-27T00:00:00"/>
    <n v="1"/>
    <n v="10516"/>
    <x v="1113"/>
    <x v="1"/>
    <n v="114"/>
    <s v="Product_114"/>
    <x v="1"/>
    <n v="483.83"/>
    <n v="429.51499999999999"/>
    <n v="1"/>
    <n v="0"/>
    <n v="371"/>
    <n v="2"/>
    <n v="483.83"/>
    <n v="54.32"/>
  </r>
  <r>
    <n v="1956"/>
    <x v="4946"/>
    <n v="41"/>
    <x v="2"/>
    <d v="2023-08-25T00:00:00"/>
    <n v="0"/>
    <n v="11888"/>
    <x v="645"/>
    <x v="0"/>
    <n v="105"/>
    <s v="Product_105"/>
    <x v="0"/>
    <n v="245.74"/>
    <n v="103.25"/>
    <n v="1"/>
    <n v="0"/>
    <n v="335"/>
    <n v="7"/>
    <n v="245.74"/>
    <n v="142.49"/>
  </r>
  <r>
    <n v="1798"/>
    <x v="4947"/>
    <n v="53"/>
    <x v="3"/>
    <d v="2020-03-17T00:00:00"/>
    <n v="1"/>
    <n v="11550"/>
    <x v="939"/>
    <x v="1"/>
    <n v="142"/>
    <s v="Product_142"/>
    <x v="2"/>
    <n v="662.72"/>
    <n v="412.14"/>
    <n v="5"/>
    <n v="0.2"/>
    <n v="1751"/>
    <n v="1"/>
    <n v="2650.88"/>
    <n v="590.17999999999995"/>
  </r>
  <r>
    <n v="2114"/>
    <x v="4948"/>
    <n v="36"/>
    <x v="3"/>
    <d v="2022-07-02T00:00:00"/>
    <n v="1"/>
    <n v="13512"/>
    <x v="529"/>
    <x v="0"/>
    <n v="102"/>
    <s v="Product_102"/>
    <x v="2"/>
    <n v="181.91"/>
    <n v="117.53"/>
    <n v="1"/>
    <n v="0"/>
    <n v="902"/>
    <n v="3"/>
    <n v="181.91"/>
    <n v="64.38"/>
  </r>
  <r>
    <n v="1479"/>
    <x v="4949"/>
    <n v="57"/>
    <x v="2"/>
    <d v="2023-04-08T00:00:00"/>
    <n v="0"/>
    <n v="11540"/>
    <x v="1046"/>
    <x v="0"/>
    <n v="104"/>
    <s v="Product_104"/>
    <x v="1"/>
    <n v="431.7"/>
    <n v="178.04"/>
    <n v="3"/>
    <n v="0"/>
    <n v="516"/>
    <n v="3"/>
    <n v="1295.0999999999999"/>
    <n v="760.98"/>
  </r>
  <r>
    <n v="1572"/>
    <x v="4950"/>
    <n v="41"/>
    <x v="2"/>
    <d v="2021-07-06T00:00:00"/>
    <n v="1"/>
    <n v="12963"/>
    <x v="89"/>
    <x v="0"/>
    <n v="112"/>
    <s v="Product_112"/>
    <x v="3"/>
    <n v="588.42999999999995"/>
    <n v="301.7"/>
    <n v="1"/>
    <n v="0"/>
    <n v="1304"/>
    <n v="4"/>
    <n v="588.42999999999995"/>
    <n v="286.73"/>
  </r>
  <r>
    <n v="1457"/>
    <x v="4951"/>
    <n v="66"/>
    <x v="1"/>
    <d v="2022-12-31T00:00:00"/>
    <n v="1"/>
    <n v="12277"/>
    <x v="1259"/>
    <x v="0"/>
    <n v="111"/>
    <s v="Product_111"/>
    <x v="0"/>
    <n v="1285.2"/>
    <n v="728.96"/>
    <n v="3"/>
    <n v="0.1"/>
    <n v="732"/>
    <n v="1"/>
    <n v="3470.04"/>
    <n v="1283.1600000000001"/>
  </r>
  <r>
    <n v="2474"/>
    <x v="4952"/>
    <n v="19"/>
    <x v="4"/>
    <d v="2023-06-30T00:00:00"/>
    <n v="0"/>
    <n v="12916"/>
    <x v="453"/>
    <x v="1"/>
    <n v="104"/>
    <s v="Product_104"/>
    <x v="3"/>
    <n v="1199.2"/>
    <n v="697.4"/>
    <n v="3"/>
    <n v="0"/>
    <n v="551"/>
    <n v="6"/>
    <n v="3597.6"/>
    <n v="1505.4"/>
  </r>
  <r>
    <n v="1364"/>
    <x v="4953"/>
    <n v="64"/>
    <x v="4"/>
    <d v="2020-09-04T00:00:00"/>
    <n v="0"/>
    <n v="13920"/>
    <x v="203"/>
    <x v="0"/>
    <n v="143"/>
    <s v="Product_143"/>
    <x v="1"/>
    <n v="691.99"/>
    <n v="396.82"/>
    <n v="5"/>
    <n v="0"/>
    <n v="1042"/>
    <n v="6"/>
    <n v="3459.95"/>
    <n v="1475.85"/>
  </r>
  <r>
    <n v="1858"/>
    <x v="4954"/>
    <n v="33"/>
    <x v="3"/>
    <d v="2023-01-05T00:00:00"/>
    <n v="0"/>
    <n v="11137"/>
    <x v="1073"/>
    <x v="0"/>
    <n v="109"/>
    <s v="Product_109"/>
    <x v="0"/>
    <n v="1100.6300000000001"/>
    <n v="669.05"/>
    <n v="1"/>
    <n v="0"/>
    <n v="551"/>
    <n v="5"/>
    <n v="1100.6300000000001"/>
    <n v="431.58"/>
  </r>
  <r>
    <n v="1350"/>
    <x v="4955"/>
    <n v="62"/>
    <x v="0"/>
    <d v="2020-04-08T00:00:00"/>
    <n v="1"/>
    <n v="11539"/>
    <x v="638"/>
    <x v="0"/>
    <n v="110"/>
    <s v="Product_110"/>
    <x v="3"/>
    <n v="874.54"/>
    <n v="603.47"/>
    <n v="5"/>
    <n v="0"/>
    <n v="514"/>
    <n v="2"/>
    <n v="4372.7"/>
    <n v="1355.35"/>
  </r>
  <r>
    <n v="2423"/>
    <x v="4956"/>
    <n v="57"/>
    <x v="4"/>
    <d v="2023-09-17T00:00:00"/>
    <n v="0"/>
    <n v="13255"/>
    <x v="283"/>
    <x v="1"/>
    <n v="127"/>
    <s v="Product_127"/>
    <x v="0"/>
    <n v="544.22"/>
    <n v="281.45999999999998"/>
    <n v="4"/>
    <n v="0"/>
    <n v="472"/>
    <n v="5"/>
    <n v="2176.88"/>
    <n v="1051.04"/>
  </r>
  <r>
    <n v="1252"/>
    <x v="4957"/>
    <n v="41"/>
    <x v="5"/>
    <d v="2020-08-09T00:00:00"/>
    <n v="0"/>
    <n v="11748"/>
    <x v="410"/>
    <x v="2"/>
    <n v="106"/>
    <s v="Product_106"/>
    <x v="1"/>
    <n v="1102.52"/>
    <n v="625.11"/>
    <n v="2"/>
    <n v="0"/>
    <n v="621"/>
    <n v="4"/>
    <n v="2205.04"/>
    <n v="954.82"/>
  </r>
  <r>
    <n v="1780"/>
    <x v="4958"/>
    <n v="47"/>
    <x v="5"/>
    <d v="2023-08-31T00:00:00"/>
    <n v="0"/>
    <n v="12806"/>
    <x v="245"/>
    <x v="0"/>
    <n v="115"/>
    <s v="Product_115"/>
    <x v="0"/>
    <n v="1041.07"/>
    <n v="634.76"/>
    <n v="1"/>
    <n v="0"/>
    <n v="438"/>
    <n v="6"/>
    <n v="1041.07"/>
    <n v="406.31"/>
  </r>
  <r>
    <n v="1802"/>
    <x v="4959"/>
    <n v="54"/>
    <x v="1"/>
    <d v="2020-02-10T00:00:00"/>
    <n v="1"/>
    <n v="10033"/>
    <x v="355"/>
    <x v="0"/>
    <n v="142"/>
    <s v="Product_142"/>
    <x v="1"/>
    <n v="947.69"/>
    <n v="547.51"/>
    <n v="4"/>
    <n v="0"/>
    <n v="1005"/>
    <n v="3"/>
    <n v="3790.76"/>
    <n v="1600.72"/>
  </r>
  <r>
    <n v="2011"/>
    <x v="4960"/>
    <n v="59"/>
    <x v="1"/>
    <d v="2020-08-04T00:00:00"/>
    <n v="1"/>
    <n v="10295"/>
    <x v="1439"/>
    <x v="2"/>
    <n v="131"/>
    <s v="Product_131"/>
    <x v="3"/>
    <n v="946.04"/>
    <n v="488.18"/>
    <n v="4"/>
    <n v="0.1"/>
    <n v="1348"/>
    <n v="5"/>
    <n v="3405.74"/>
    <n v="1453.02"/>
  </r>
  <r>
    <n v="1458"/>
    <x v="4961"/>
    <n v="22"/>
    <x v="3"/>
    <d v="2023-11-13T00:00:00"/>
    <n v="1"/>
    <n v="12500"/>
    <x v="194"/>
    <x v="1"/>
    <n v="122"/>
    <s v="Product_122"/>
    <x v="0"/>
    <n v="1040.32"/>
    <n v="610.9"/>
    <n v="5"/>
    <n v="0"/>
    <n v="415"/>
    <n v="5"/>
    <n v="5201.6000000000004"/>
    <n v="2147.1"/>
  </r>
  <r>
    <n v="1916"/>
    <x v="4962"/>
    <n v="48"/>
    <x v="0"/>
    <d v="2020-08-25T00:00:00"/>
    <n v="0"/>
    <n v="13779"/>
    <x v="802"/>
    <x v="0"/>
    <n v="106"/>
    <s v="Product_106"/>
    <x v="2"/>
    <n v="607.59"/>
    <n v="361.54"/>
    <n v="5"/>
    <n v="0.2"/>
    <n v="1265"/>
    <n v="6"/>
    <n v="2430.36"/>
    <n v="622.66"/>
  </r>
  <r>
    <n v="1498"/>
    <x v="4963"/>
    <n v="42"/>
    <x v="0"/>
    <d v="2022-03-05T00:00:00"/>
    <n v="0"/>
    <n v="13576"/>
    <x v="1135"/>
    <x v="1"/>
    <n v="133"/>
    <s v="Product_133"/>
    <x v="1"/>
    <n v="1310.1600000000001"/>
    <n v="753.98"/>
    <n v="2"/>
    <n v="0"/>
    <n v="914"/>
    <n v="6"/>
    <n v="2620.3200000000002"/>
    <n v="1112.3599999999999"/>
  </r>
  <r>
    <n v="1949"/>
    <x v="4964"/>
    <n v="46"/>
    <x v="2"/>
    <d v="2022-06-28T00:00:00"/>
    <n v="1"/>
    <n v="11429"/>
    <x v="1106"/>
    <x v="0"/>
    <n v="129"/>
    <s v="Product_129"/>
    <x v="0"/>
    <n v="285.35000000000002"/>
    <n v="131.69999999999999"/>
    <n v="2"/>
    <n v="0.05"/>
    <n v="918"/>
    <n v="2"/>
    <n v="542.16"/>
    <n v="278.76"/>
  </r>
  <r>
    <n v="1507"/>
    <x v="4965"/>
    <n v="54"/>
    <x v="1"/>
    <d v="2022-02-17T00:00:00"/>
    <n v="0"/>
    <n v="11150"/>
    <x v="40"/>
    <x v="1"/>
    <n v="121"/>
    <s v="Product_121"/>
    <x v="2"/>
    <n v="1331.63"/>
    <n v="734.79"/>
    <n v="2"/>
    <n v="0"/>
    <n v="349"/>
    <n v="4"/>
    <n v="2663.26"/>
    <n v="1193.68"/>
  </r>
  <r>
    <n v="2327"/>
    <x v="4966"/>
    <n v="57"/>
    <x v="4"/>
    <d v="2020-09-10T00:00:00"/>
    <n v="0"/>
    <n v="12189"/>
    <x v="926"/>
    <x v="1"/>
    <n v="130"/>
    <s v="Product_130"/>
    <x v="2"/>
    <n v="546.30999999999995"/>
    <n v="363.46"/>
    <n v="2"/>
    <n v="0"/>
    <n v="365"/>
    <n v="7"/>
    <n v="1092.6199999999999"/>
    <n v="365.7"/>
  </r>
  <r>
    <n v="1500"/>
    <x v="4967"/>
    <n v="30"/>
    <x v="5"/>
    <d v="2023-01-25T00:00:00"/>
    <n v="0"/>
    <n v="11987"/>
    <x v="1389"/>
    <x v="0"/>
    <n v="121"/>
    <s v="Product_121"/>
    <x v="2"/>
    <n v="231.3"/>
    <n v="152.79"/>
    <n v="5"/>
    <n v="0.1"/>
    <n v="570"/>
    <n v="3"/>
    <n v="1040.8499999999999"/>
    <n v="276.89999999999998"/>
  </r>
  <r>
    <n v="1802"/>
    <x v="4968"/>
    <n v="43"/>
    <x v="4"/>
    <d v="2021-06-01T00:00:00"/>
    <n v="1"/>
    <n v="10647"/>
    <x v="722"/>
    <x v="0"/>
    <n v="136"/>
    <s v="Product_136"/>
    <x v="2"/>
    <n v="920.04"/>
    <n v="575.24"/>
    <n v="3"/>
    <n v="0"/>
    <n v="1005"/>
    <n v="3"/>
    <n v="2760.12"/>
    <n v="1034.4000000000001"/>
  </r>
  <r>
    <n v="1597"/>
    <x v="4969"/>
    <n v="40"/>
    <x v="5"/>
    <d v="2022-08-29T00:00:00"/>
    <n v="0"/>
    <n v="12175"/>
    <x v="997"/>
    <x v="1"/>
    <n v="122"/>
    <s v="Product_122"/>
    <x v="1"/>
    <n v="595.17999999999995"/>
    <n v="362.56"/>
    <n v="5"/>
    <n v="0"/>
    <n v="397"/>
    <n v="7"/>
    <n v="2975.9"/>
    <n v="1163.0999999999999"/>
  </r>
  <r>
    <n v="1165"/>
    <x v="4970"/>
    <n v="36"/>
    <x v="3"/>
    <d v="2023-08-12T00:00:00"/>
    <n v="0"/>
    <n v="12882"/>
    <x v="1397"/>
    <x v="0"/>
    <n v="146"/>
    <s v="Product_146"/>
    <x v="0"/>
    <n v="1232.47"/>
    <n v="549.66"/>
    <n v="3"/>
    <n v="0.05"/>
    <n v="390"/>
    <n v="4"/>
    <n v="3512.54"/>
    <n v="1863.56"/>
  </r>
  <r>
    <n v="2438"/>
    <x v="4971"/>
    <n v="37"/>
    <x v="5"/>
    <d v="2020-11-09T00:00:00"/>
    <n v="0"/>
    <n v="11709"/>
    <x v="643"/>
    <x v="2"/>
    <n v="120"/>
    <s v="Product_120"/>
    <x v="2"/>
    <n v="674.64"/>
    <n v="362.85"/>
    <n v="5"/>
    <n v="0.05"/>
    <n v="914"/>
    <n v="4"/>
    <n v="3204.54"/>
    <n v="1390.29"/>
  </r>
  <r>
    <n v="1461"/>
    <x v="4972"/>
    <n v="42"/>
    <x v="4"/>
    <d v="2021-02-24T00:00:00"/>
    <n v="1"/>
    <n v="12972"/>
    <x v="958"/>
    <x v="1"/>
    <n v="122"/>
    <s v="Product_122"/>
    <x v="0"/>
    <n v="1019.42"/>
    <n v="441.7"/>
    <n v="5"/>
    <n v="0"/>
    <n v="1407"/>
    <n v="2"/>
    <n v="5097.1000000000004"/>
    <n v="2888.6"/>
  </r>
  <r>
    <n v="1919"/>
    <x v="4973"/>
    <n v="30"/>
    <x v="4"/>
    <d v="2023-11-24T00:00:00"/>
    <n v="0"/>
    <n v="12777"/>
    <x v="1346"/>
    <x v="2"/>
    <n v="140"/>
    <s v="Product_140"/>
    <x v="0"/>
    <n v="496.97"/>
    <n v="320.64"/>
    <n v="2"/>
    <n v="0"/>
    <n v="404"/>
    <n v="3"/>
    <n v="993.94"/>
    <n v="352.66"/>
  </r>
  <r>
    <n v="1113"/>
    <x v="4974"/>
    <n v="53"/>
    <x v="0"/>
    <d v="2023-11-05T00:00:00"/>
    <n v="0"/>
    <n v="13697"/>
    <x v="901"/>
    <x v="0"/>
    <n v="111"/>
    <s v="Product_111"/>
    <x v="3"/>
    <n v="353.71"/>
    <n v="172.37"/>
    <n v="3"/>
    <n v="0"/>
    <n v="423"/>
    <n v="5"/>
    <n v="1061.1300000000001"/>
    <n v="544.02"/>
  </r>
  <r>
    <n v="2456"/>
    <x v="4975"/>
    <n v="59"/>
    <x v="0"/>
    <d v="2023-07-14T00:00:00"/>
    <n v="0"/>
    <n v="13958"/>
    <x v="815"/>
    <x v="2"/>
    <n v="147"/>
    <s v="Product_147"/>
    <x v="0"/>
    <n v="612.66999999999996"/>
    <n v="386.02"/>
    <n v="4"/>
    <n v="0.2"/>
    <n v="537"/>
    <n v="2"/>
    <n v="1960.54"/>
    <n v="416.46"/>
  </r>
  <r>
    <n v="1991"/>
    <x v="4976"/>
    <n v="27"/>
    <x v="1"/>
    <d v="2020-01-20T00:00:00"/>
    <n v="1"/>
    <n v="13421"/>
    <x v="332"/>
    <x v="2"/>
    <n v="131"/>
    <s v="Product_131"/>
    <x v="1"/>
    <n v="929.87"/>
    <n v="599.17999999999995"/>
    <n v="4"/>
    <n v="0"/>
    <n v="1243"/>
    <n v="3"/>
    <n v="3719.48"/>
    <n v="1322.76"/>
  </r>
  <r>
    <n v="2379"/>
    <x v="4977"/>
    <n v="59"/>
    <x v="4"/>
    <d v="2021-08-09T00:00:00"/>
    <n v="0"/>
    <n v="11547"/>
    <x v="470"/>
    <x v="1"/>
    <n v="140"/>
    <s v="Product_140"/>
    <x v="1"/>
    <n v="1002.57"/>
    <n v="669.46"/>
    <n v="4"/>
    <n v="0.05"/>
    <n v="354"/>
    <n v="3"/>
    <n v="3809.77"/>
    <n v="1131.93"/>
  </r>
  <r>
    <n v="1206"/>
    <x v="4978"/>
    <n v="27"/>
    <x v="3"/>
    <d v="2022-11-05T00:00:00"/>
    <n v="1"/>
    <n v="10462"/>
    <x v="157"/>
    <x v="2"/>
    <n v="113"/>
    <s v="Product_113"/>
    <x v="2"/>
    <n v="888.4"/>
    <n v="556.27"/>
    <n v="2"/>
    <n v="0"/>
    <n v="966"/>
    <n v="2"/>
    <n v="1776.8"/>
    <n v="664.26"/>
  </r>
  <r>
    <n v="2258"/>
    <x v="4979"/>
    <n v="53"/>
    <x v="5"/>
    <d v="2023-09-17T00:00:00"/>
    <n v="1"/>
    <n v="13315"/>
    <x v="283"/>
    <x v="0"/>
    <n v="118"/>
    <s v="Product_118"/>
    <x v="0"/>
    <n v="1482.68"/>
    <n v="844.27"/>
    <n v="4"/>
    <n v="0"/>
    <n v="435"/>
    <n v="4"/>
    <n v="5930.72"/>
    <n v="2553.64"/>
  </r>
  <r>
    <n v="2465"/>
    <x v="4980"/>
    <n v="59"/>
    <x v="1"/>
    <d v="2020-07-25T00:00:00"/>
    <n v="1"/>
    <n v="12611"/>
    <x v="67"/>
    <x v="1"/>
    <n v="122"/>
    <s v="Product_122"/>
    <x v="1"/>
    <n v="1052.08"/>
    <n v="609.63"/>
    <n v="5"/>
    <n v="0"/>
    <n v="1533"/>
    <n v="3"/>
    <n v="5260.4"/>
    <n v="2212.25"/>
  </r>
  <r>
    <n v="2378"/>
    <x v="4981"/>
    <n v="38"/>
    <x v="2"/>
    <d v="2023-09-18T00:00:00"/>
    <n v="0"/>
    <n v="11209"/>
    <x v="796"/>
    <x v="0"/>
    <n v="117"/>
    <s v="Product_117"/>
    <x v="1"/>
    <n v="1400.7"/>
    <n v="694.99"/>
    <n v="2"/>
    <n v="0"/>
    <n v="351"/>
    <n v="4"/>
    <n v="2801.4"/>
    <n v="1411.42"/>
  </r>
  <r>
    <n v="1514"/>
    <x v="4982"/>
    <n v="27"/>
    <x v="2"/>
    <d v="2022-12-01T00:00:00"/>
    <n v="0"/>
    <n v="13304"/>
    <x v="952"/>
    <x v="0"/>
    <n v="138"/>
    <s v="Product_138"/>
    <x v="1"/>
    <n v="221"/>
    <n v="100.13"/>
    <n v="4"/>
    <n v="0"/>
    <n v="562"/>
    <n v="5"/>
    <n v="884"/>
    <n v="483.48"/>
  </r>
  <r>
    <n v="2231"/>
    <x v="4983"/>
    <n v="31"/>
    <x v="5"/>
    <d v="2021-07-06T00:00:00"/>
    <n v="1"/>
    <n v="10513"/>
    <x v="89"/>
    <x v="2"/>
    <n v="125"/>
    <s v="Product_125"/>
    <x v="2"/>
    <n v="138.99"/>
    <n v="61.04"/>
    <n v="2"/>
    <n v="0"/>
    <n v="1275"/>
    <n v="1"/>
    <n v="277.98"/>
    <n v="155.9"/>
  </r>
  <r>
    <n v="1708"/>
    <x v="4984"/>
    <n v="45"/>
    <x v="5"/>
    <d v="2023-06-29T00:00:00"/>
    <n v="0"/>
    <n v="10000"/>
    <x v="810"/>
    <x v="0"/>
    <n v="132"/>
    <s v="Product_132"/>
    <x v="1"/>
    <n v="500.94"/>
    <n v="227.73"/>
    <n v="5"/>
    <n v="0"/>
    <n v="425"/>
    <n v="6"/>
    <n v="2504.6999999999998"/>
    <n v="1366.05"/>
  </r>
  <r>
    <n v="2148"/>
    <x v="4985"/>
    <n v="69"/>
    <x v="5"/>
    <d v="2023-05-25T00:00:00"/>
    <n v="0"/>
    <n v="11262"/>
    <x v="614"/>
    <x v="2"/>
    <n v="115"/>
    <s v="Product_115"/>
    <x v="0"/>
    <n v="248.05"/>
    <n v="168.72"/>
    <n v="2"/>
    <n v="0"/>
    <n v="587"/>
    <n v="2"/>
    <n v="496.1"/>
    <n v="158.66"/>
  </r>
  <r>
    <n v="1137"/>
    <x v="4986"/>
    <n v="14"/>
    <x v="0"/>
    <d v="2023-06-12T00:00:00"/>
    <n v="0"/>
    <n v="11078"/>
    <x v="1275"/>
    <x v="1"/>
    <n v="113"/>
    <s v="Product_113"/>
    <x v="1"/>
    <n v="812.51"/>
    <n v="365.09"/>
    <n v="4"/>
    <n v="0"/>
    <n v="392"/>
    <n v="4"/>
    <n v="3250.04"/>
    <n v="1789.68"/>
  </r>
  <r>
    <n v="1338"/>
    <x v="4987"/>
    <n v="41"/>
    <x v="5"/>
    <d v="2020-07-10T00:00:00"/>
    <n v="0"/>
    <n v="13566"/>
    <x v="490"/>
    <x v="1"/>
    <n v="126"/>
    <s v="Product_126"/>
    <x v="1"/>
    <n v="802.52"/>
    <n v="495.25"/>
    <n v="2"/>
    <n v="0"/>
    <n v="460"/>
    <n v="5"/>
    <n v="1605.04"/>
    <n v="614.54"/>
  </r>
  <r>
    <n v="1536"/>
    <x v="4988"/>
    <n v="38"/>
    <x v="2"/>
    <d v="2022-05-07T00:00:00"/>
    <n v="1"/>
    <n v="13803"/>
    <x v="1239"/>
    <x v="2"/>
    <n v="111"/>
    <s v="Product_111"/>
    <x v="2"/>
    <n v="883.82"/>
    <n v="402.48"/>
    <n v="1"/>
    <n v="0.05"/>
    <n v="750"/>
    <n v="5"/>
    <n v="839.63"/>
    <n v="437.15"/>
  </r>
  <r>
    <n v="1067"/>
    <x v="4989"/>
    <n v="33"/>
    <x v="5"/>
    <d v="2020-08-02T00:00:00"/>
    <n v="0"/>
    <n v="13687"/>
    <x v="791"/>
    <x v="1"/>
    <n v="113"/>
    <s v="Product_113"/>
    <x v="0"/>
    <n v="1130.58"/>
    <n v="783.02"/>
    <n v="4"/>
    <n v="0"/>
    <n v="687"/>
    <n v="3"/>
    <n v="4522.32"/>
    <n v="1390.24"/>
  </r>
  <r>
    <n v="1382"/>
    <x v="4990"/>
    <n v="38"/>
    <x v="4"/>
    <d v="2022-11-13T00:00:00"/>
    <n v="0"/>
    <n v="13938"/>
    <x v="440"/>
    <x v="1"/>
    <n v="133"/>
    <s v="Product_133"/>
    <x v="1"/>
    <n v="1458.43"/>
    <n v="743.76"/>
    <n v="5"/>
    <n v="0"/>
    <n v="780"/>
    <n v="4"/>
    <n v="7292.15"/>
    <n v="3573.35"/>
  </r>
  <r>
    <n v="1018"/>
    <x v="4991"/>
    <n v="31"/>
    <x v="3"/>
    <d v="2024-12-01T00:00:00"/>
    <n v="0"/>
    <n v="13489"/>
    <x v="1191"/>
    <x v="1"/>
    <n v="137"/>
    <s v="Product_137"/>
    <x v="0"/>
    <n v="1323.48"/>
    <n v="693.03"/>
    <n v="3"/>
    <n v="0.2"/>
    <n v="355"/>
    <n v="8"/>
    <n v="3176.35"/>
    <n v="1097.26"/>
  </r>
  <r>
    <n v="1682"/>
    <x v="4992"/>
    <n v="58"/>
    <x v="2"/>
    <d v="2023-06-19T00:00:00"/>
    <n v="0"/>
    <n v="11471"/>
    <x v="1024"/>
    <x v="1"/>
    <n v="138"/>
    <s v="Product_138"/>
    <x v="0"/>
    <n v="221.63"/>
    <n v="115.55"/>
    <n v="2"/>
    <n v="0"/>
    <n v="562"/>
    <n v="3"/>
    <n v="443.26"/>
    <n v="212.16"/>
  </r>
  <r>
    <n v="2473"/>
    <x v="4993"/>
    <n v="60"/>
    <x v="3"/>
    <d v="2020-08-29T00:00:00"/>
    <n v="0"/>
    <n v="13907"/>
    <x v="1175"/>
    <x v="2"/>
    <n v="101"/>
    <s v="Product_101"/>
    <x v="1"/>
    <n v="540.84"/>
    <n v="348.81"/>
    <n v="2"/>
    <n v="0.2"/>
    <n v="391"/>
    <n v="7"/>
    <n v="865.34"/>
    <n v="167.72"/>
  </r>
  <r>
    <n v="1073"/>
    <x v="4994"/>
    <n v="41"/>
    <x v="2"/>
    <d v="2021-01-08T00:00:00"/>
    <n v="1"/>
    <n v="10337"/>
    <x v="1446"/>
    <x v="2"/>
    <n v="139"/>
    <s v="Product_139"/>
    <x v="2"/>
    <n v="420.94"/>
    <n v="195.94"/>
    <n v="4"/>
    <n v="0"/>
    <n v="792"/>
    <n v="2"/>
    <n v="1683.76"/>
    <n v="900"/>
  </r>
  <r>
    <n v="1572"/>
    <x v="4995"/>
    <n v="37"/>
    <x v="1"/>
    <d v="2020-08-21T00:00:00"/>
    <n v="1"/>
    <n v="12955"/>
    <x v="723"/>
    <x v="0"/>
    <n v="127"/>
    <s v="Product_127"/>
    <x v="0"/>
    <n v="306.39"/>
    <n v="198.94"/>
    <n v="4"/>
    <n v="0"/>
    <n v="1304"/>
    <n v="4"/>
    <n v="1225.56"/>
    <n v="429.8"/>
  </r>
  <r>
    <n v="1938"/>
    <x v="4996"/>
    <n v="32"/>
    <x v="4"/>
    <d v="2020-08-05T00:00:00"/>
    <n v="1"/>
    <n v="12865"/>
    <x v="1129"/>
    <x v="0"/>
    <n v="136"/>
    <s v="Product_136"/>
    <x v="3"/>
    <n v="839.85"/>
    <n v="501.49"/>
    <n v="1"/>
    <n v="0"/>
    <n v="1439"/>
    <n v="4"/>
    <n v="839.85"/>
    <n v="338.36"/>
  </r>
  <r>
    <n v="2299"/>
    <x v="4997"/>
    <n v="41"/>
    <x v="2"/>
    <d v="2022-10-16T00:00:00"/>
    <n v="0"/>
    <n v="13348"/>
    <x v="882"/>
    <x v="1"/>
    <n v="132"/>
    <s v="Product_132"/>
    <x v="1"/>
    <n v="852.23"/>
    <n v="397.21"/>
    <n v="5"/>
    <n v="0"/>
    <n v="343"/>
    <n v="4"/>
    <n v="4261.1499999999996"/>
    <n v="2275.1"/>
  </r>
  <r>
    <n v="2071"/>
    <x v="4998"/>
    <n v="67"/>
    <x v="4"/>
    <d v="2021-10-02T00:00:00"/>
    <n v="0"/>
    <n v="13081"/>
    <x v="995"/>
    <x v="2"/>
    <n v="141"/>
    <s v="Product_141"/>
    <x v="0"/>
    <n v="379.51"/>
    <n v="159.25"/>
    <n v="2"/>
    <n v="0"/>
    <n v="578"/>
    <n v="4"/>
    <n v="759.02"/>
    <n v="440.52"/>
  </r>
  <r>
    <n v="1210"/>
    <x v="4999"/>
    <n v="38"/>
    <x v="2"/>
    <d v="2023-06-01T00:00:00"/>
    <n v="0"/>
    <n v="13412"/>
    <x v="81"/>
    <x v="2"/>
    <n v="115"/>
    <s v="Product_115"/>
    <x v="0"/>
    <n v="1082.25"/>
    <n v="684.52"/>
    <n v="2"/>
    <n v="0"/>
    <n v="505"/>
    <n v="3"/>
    <n v="2164.5"/>
    <n v="795.4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39EF3C-756A-4737-A0B1-87BE051C49D8}" name="PivotTable10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R2:V10" firstHeaderRow="1" firstDataRow="2" firstDataCol="1"/>
  <pivotFields count="23">
    <pivotField showAll="0"/>
    <pivotField showAll="0"/>
    <pivotField showAll="0"/>
    <pivotField axis="axisRow" showAll="0">
      <items count="7">
        <item x="5"/>
        <item x="4"/>
        <item x="1"/>
        <item x="3"/>
        <item x="2"/>
        <item x="0"/>
        <item t="default"/>
      </items>
    </pivotField>
    <pivotField numFmtId="164" showAll="0"/>
    <pivotField showAll="0"/>
    <pivotField showAll="0"/>
    <pivotField numFmtId="164" showAll="0">
      <items count="1456">
        <item x="473"/>
        <item x="1315"/>
        <item x="805"/>
        <item x="1361"/>
        <item x="1425"/>
        <item x="753"/>
        <item x="151"/>
        <item x="372"/>
        <item x="695"/>
        <item x="1310"/>
        <item x="732"/>
        <item x="616"/>
        <item x="570"/>
        <item x="31"/>
        <item x="213"/>
        <item x="1037"/>
        <item x="349"/>
        <item x="1393"/>
        <item x="1261"/>
        <item x="332"/>
        <item x="670"/>
        <item x="1357"/>
        <item x="141"/>
        <item x="1328"/>
        <item x="636"/>
        <item x="707"/>
        <item x="267"/>
        <item x="166"/>
        <item x="968"/>
        <item x="14"/>
        <item x="1228"/>
        <item x="768"/>
        <item x="862"/>
        <item x="1258"/>
        <item x="1043"/>
        <item x="170"/>
        <item x="355"/>
        <item x="1126"/>
        <item x="781"/>
        <item x="208"/>
        <item x="900"/>
        <item x="1292"/>
        <item x="1214"/>
        <item x="420"/>
        <item x="404"/>
        <item x="2"/>
        <item x="619"/>
        <item x="1013"/>
        <item x="20"/>
        <item x="588"/>
        <item x="430"/>
        <item x="1121"/>
        <item x="659"/>
        <item x="579"/>
        <item x="1405"/>
        <item x="1392"/>
        <item x="1019"/>
        <item x="62"/>
        <item x="1284"/>
        <item x="13"/>
        <item x="915"/>
        <item x="948"/>
        <item x="912"/>
        <item x="1147"/>
        <item x="1169"/>
        <item x="1407"/>
        <item x="385"/>
        <item x="1152"/>
        <item x="798"/>
        <item x="939"/>
        <item x="1071"/>
        <item x="432"/>
        <item x="412"/>
        <item x="910"/>
        <item x="315"/>
        <item x="608"/>
        <item x="631"/>
        <item x="390"/>
        <item x="1042"/>
        <item x="1330"/>
        <item x="46"/>
        <item x="848"/>
        <item x="371"/>
        <item x="443"/>
        <item x="938"/>
        <item x="711"/>
        <item x="495"/>
        <item x="248"/>
        <item x="126"/>
        <item x="872"/>
        <item x="638"/>
        <item x="629"/>
        <item x="902"/>
        <item x="551"/>
        <item x="517"/>
        <item x="264"/>
        <item x="368"/>
        <item x="721"/>
        <item x="604"/>
        <item x="969"/>
        <item x="730"/>
        <item x="244"/>
        <item x="712"/>
        <item x="1036"/>
        <item x="1200"/>
        <item x="96"/>
        <item x="1070"/>
        <item x="300"/>
        <item x="294"/>
        <item x="175"/>
        <item x="290"/>
        <item x="217"/>
        <item x="275"/>
        <item x="680"/>
        <item x="220"/>
        <item x="980"/>
        <item x="1081"/>
        <item x="125"/>
        <item x="158"/>
        <item x="520"/>
        <item x="971"/>
        <item x="206"/>
        <item x="1383"/>
        <item x="724"/>
        <item x="985"/>
        <item x="101"/>
        <item x="998"/>
        <item x="219"/>
        <item x="306"/>
        <item x="304"/>
        <item x="181"/>
        <item x="61"/>
        <item x="451"/>
        <item x="214"/>
        <item x="80"/>
        <item x="1041"/>
        <item x="331"/>
        <item x="497"/>
        <item x="337"/>
        <item x="727"/>
        <item x="839"/>
        <item x="751"/>
        <item x="260"/>
        <item x="1306"/>
        <item x="1053"/>
        <item x="1072"/>
        <item x="779"/>
        <item x="510"/>
        <item x="1128"/>
        <item x="1051"/>
        <item x="1240"/>
        <item x="66"/>
        <item x="302"/>
        <item x="550"/>
        <item x="746"/>
        <item x="317"/>
        <item x="1338"/>
        <item x="1159"/>
        <item x="593"/>
        <item x="1085"/>
        <item x="484"/>
        <item x="734"/>
        <item x="178"/>
        <item x="1189"/>
        <item x="654"/>
        <item x="10"/>
        <item x="1182"/>
        <item x="799"/>
        <item x="1431"/>
        <item x="1282"/>
        <item x="1102"/>
        <item x="758"/>
        <item x="1419"/>
        <item x="562"/>
        <item x="542"/>
        <item x="1421"/>
        <item x="357"/>
        <item x="822"/>
        <item x="490"/>
        <item x="852"/>
        <item x="1092"/>
        <item x="993"/>
        <item x="1267"/>
        <item x="1436"/>
        <item x="999"/>
        <item x="41"/>
        <item x="941"/>
        <item x="263"/>
        <item x="247"/>
        <item x="947"/>
        <item x="743"/>
        <item x="336"/>
        <item x="704"/>
        <item x="67"/>
        <item x="1104"/>
        <item x="625"/>
        <item x="7"/>
        <item x="396"/>
        <item x="1082"/>
        <item x="354"/>
        <item x="1291"/>
        <item x="791"/>
        <item x="1333"/>
        <item x="1439"/>
        <item x="1129"/>
        <item x="895"/>
        <item x="39"/>
        <item x="1218"/>
        <item x="410"/>
        <item x="1124"/>
        <item x="252"/>
        <item x="127"/>
        <item x="965"/>
        <item x="1029"/>
        <item x="1"/>
        <item x="171"/>
        <item x="1265"/>
        <item x="1299"/>
        <item x="823"/>
        <item x="723"/>
        <item x="143"/>
        <item x="764"/>
        <item x="356"/>
        <item x="802"/>
        <item x="936"/>
        <item x="1374"/>
        <item x="824"/>
        <item x="1175"/>
        <item x="735"/>
        <item x="1225"/>
        <item x="1403"/>
        <item x="310"/>
        <item x="203"/>
        <item x="814"/>
        <item x="1438"/>
        <item x="681"/>
        <item x="618"/>
        <item x="1394"/>
        <item x="926"/>
        <item x="128"/>
        <item x="454"/>
        <item x="1194"/>
        <item x="183"/>
        <item x="610"/>
        <item x="709"/>
        <item x="464"/>
        <item x="389"/>
        <item x="184"/>
        <item x="1226"/>
        <item x="1040"/>
        <item x="1187"/>
        <item x="963"/>
        <item x="374"/>
        <item x="326"/>
        <item x="914"/>
        <item x="229"/>
        <item x="340"/>
        <item x="1289"/>
        <item x="522"/>
        <item x="1220"/>
        <item x="567"/>
        <item x="1323"/>
        <item x="595"/>
        <item x="133"/>
        <item x="52"/>
        <item x="15"/>
        <item x="433"/>
        <item x="1243"/>
        <item x="122"/>
        <item x="1185"/>
        <item x="6"/>
        <item x="937"/>
        <item x="256"/>
        <item x="922"/>
        <item x="1096"/>
        <item x="1018"/>
        <item x="767"/>
        <item x="112"/>
        <item x="884"/>
        <item x="1133"/>
        <item x="859"/>
        <item x="835"/>
        <item x="877"/>
        <item x="1058"/>
        <item x="494"/>
        <item x="507"/>
        <item x="387"/>
        <item x="843"/>
        <item x="383"/>
        <item x="609"/>
        <item x="1095"/>
        <item x="1025"/>
        <item x="1065"/>
        <item x="731"/>
        <item x="974"/>
        <item x="643"/>
        <item x="1125"/>
        <item x="825"/>
        <item x="400"/>
        <item x="286"/>
        <item x="36"/>
        <item x="752"/>
        <item x="747"/>
        <item x="299"/>
        <item x="149"/>
        <item x="818"/>
        <item x="530"/>
        <item x="32"/>
        <item x="130"/>
        <item x="1115"/>
        <item x="792"/>
        <item x="163"/>
        <item x="1112"/>
        <item x="401"/>
        <item x="71"/>
        <item x="86"/>
        <item x="509"/>
        <item x="920"/>
        <item x="273"/>
        <item x="188"/>
        <item x="769"/>
        <item x="269"/>
        <item x="237"/>
        <item x="50"/>
        <item x="1052"/>
        <item x="861"/>
        <item x="1322"/>
        <item x="482"/>
        <item x="879"/>
        <item x="1236"/>
        <item x="83"/>
        <item x="1049"/>
        <item x="1440"/>
        <item x="1086"/>
        <item x="1244"/>
        <item x="749"/>
        <item x="468"/>
        <item x="964"/>
        <item x="783"/>
        <item x="916"/>
        <item x="513"/>
        <item x="402"/>
        <item x="1347"/>
        <item x="156"/>
        <item x="1406"/>
        <item x="1056"/>
        <item x="744"/>
        <item x="1015"/>
        <item x="1441"/>
        <item x="785"/>
        <item x="597"/>
        <item x="1446"/>
        <item x="1208"/>
        <item x="257"/>
        <item x="599"/>
        <item x="720"/>
        <item x="1268"/>
        <item x="697"/>
        <item x="303"/>
        <item x="1174"/>
        <item x="1155"/>
        <item x="1136"/>
        <item x="807"/>
        <item x="1077"/>
        <item x="846"/>
        <item x="287"/>
        <item x="236"/>
        <item x="837"/>
        <item x="672"/>
        <item x="254"/>
        <item x="59"/>
        <item x="694"/>
        <item x="421"/>
        <item x="405"/>
        <item x="502"/>
        <item x="1378"/>
        <item x="1408"/>
        <item x="1319"/>
        <item x="1151"/>
        <item x="448"/>
        <item x="840"/>
        <item x="1420"/>
        <item x="622"/>
        <item x="493"/>
        <item x="415"/>
        <item x="1180"/>
        <item x="1409"/>
        <item x="195"/>
        <item x="1149"/>
        <item x="1254"/>
        <item x="1280"/>
        <item x="1417"/>
        <item x="364"/>
        <item x="1209"/>
        <item x="323"/>
        <item x="958"/>
        <item x="1366"/>
        <item x="1301"/>
        <item x="563"/>
        <item x="959"/>
        <item x="878"/>
        <item x="1312"/>
        <item x="1373"/>
        <item x="394"/>
        <item x="361"/>
        <item x="102"/>
        <item x="160"/>
        <item x="663"/>
        <item x="106"/>
        <item x="338"/>
        <item x="272"/>
        <item x="227"/>
        <item x="1177"/>
        <item x="37"/>
        <item x="1027"/>
        <item x="961"/>
        <item x="698"/>
        <item x="949"/>
        <item x="289"/>
        <item x="612"/>
        <item x="16"/>
        <item x="512"/>
        <item x="93"/>
        <item x="27"/>
        <item x="1276"/>
        <item x="683"/>
        <item x="1117"/>
        <item x="414"/>
        <item x="419"/>
        <item x="5"/>
        <item x="1444"/>
        <item x="605"/>
        <item x="539"/>
        <item x="1433"/>
        <item x="923"/>
        <item x="485"/>
        <item x="1232"/>
        <item x="293"/>
        <item x="1083"/>
        <item x="218"/>
        <item x="97"/>
        <item x="1295"/>
        <item x="211"/>
        <item x="692"/>
        <item x="552"/>
        <item x="759"/>
        <item x="885"/>
        <item x="17"/>
        <item x="962"/>
        <item x="762"/>
        <item x="1107"/>
        <item x="545"/>
        <item x="308"/>
        <item x="1119"/>
        <item x="951"/>
        <item x="268"/>
        <item x="896"/>
        <item x="1105"/>
        <item x="223"/>
        <item x="74"/>
        <item x="205"/>
        <item x="174"/>
        <item x="441"/>
        <item x="1300"/>
        <item x="176"/>
        <item x="673"/>
        <item x="325"/>
        <item x="1237"/>
        <item x="43"/>
        <item x="685"/>
        <item x="506"/>
        <item x="342"/>
        <item x="4"/>
        <item x="653"/>
        <item x="1320"/>
        <item x="312"/>
        <item x="114"/>
        <item x="533"/>
        <item x="204"/>
        <item x="408"/>
        <item x="253"/>
        <item x="519"/>
        <item x="259"/>
        <item x="778"/>
        <item x="906"/>
        <item x="139"/>
        <item x="1343"/>
        <item x="603"/>
        <item x="722"/>
        <item x="1202"/>
        <item x="1141"/>
        <item x="887"/>
        <item x="748"/>
        <item x="888"/>
        <item x="1038"/>
        <item x="344"/>
        <item x="1184"/>
        <item x="800"/>
        <item x="1004"/>
        <item x="1198"/>
        <item x="665"/>
        <item x="532"/>
        <item x="1447"/>
        <item x="598"/>
        <item x="1176"/>
        <item x="322"/>
        <item x="1272"/>
        <item x="376"/>
        <item x="1367"/>
        <item x="116"/>
        <item x="154"/>
        <item x="367"/>
        <item x="45"/>
        <item x="113"/>
        <item x="277"/>
        <item x="766"/>
        <item x="1424"/>
        <item x="76"/>
        <item x="661"/>
        <item x="100"/>
        <item x="651"/>
        <item x="738"/>
        <item x="674"/>
        <item x="89"/>
        <item x="646"/>
        <item x="691"/>
        <item x="456"/>
        <item x="1415"/>
        <item x="358"/>
        <item x="919"/>
        <item x="830"/>
        <item x="1251"/>
        <item x="710"/>
        <item x="540"/>
        <item x="3"/>
        <item x="1297"/>
        <item x="668"/>
        <item x="370"/>
        <item x="535"/>
        <item x="1399"/>
        <item x="30"/>
        <item x="224"/>
        <item x="423"/>
        <item x="667"/>
        <item x="1413"/>
        <item x="1332"/>
        <item x="1384"/>
        <item x="1216"/>
        <item x="359"/>
        <item x="1146"/>
        <item x="703"/>
        <item x="1331"/>
        <item x="1010"/>
        <item x="1263"/>
        <item x="279"/>
        <item x="544"/>
        <item x="470"/>
        <item x="475"/>
        <item x="1363"/>
        <item x="813"/>
        <item x="760"/>
        <item x="770"/>
        <item x="65"/>
        <item x="1206"/>
        <item x="1183"/>
        <item x="1454"/>
        <item x="757"/>
        <item x="827"/>
        <item x="713"/>
        <item x="1385"/>
        <item x="54"/>
        <item x="147"/>
        <item x="682"/>
        <item x="987"/>
        <item x="899"/>
        <item x="462"/>
        <item x="705"/>
        <item x="288"/>
        <item x="740"/>
        <item x="1371"/>
        <item x="763"/>
        <item x="192"/>
        <item x="891"/>
        <item x="352"/>
        <item x="328"/>
        <item x="1308"/>
        <item x="1127"/>
        <item x="626"/>
        <item x="321"/>
        <item x="347"/>
        <item x="1314"/>
        <item x="474"/>
        <item x="940"/>
        <item x="418"/>
        <item x="1453"/>
        <item x="686"/>
        <item x="1274"/>
        <item x="173"/>
        <item x="1233"/>
        <item x="391"/>
        <item x="911"/>
        <item x="458"/>
        <item x="1099"/>
        <item x="492"/>
        <item x="819"/>
        <item x="617"/>
        <item x="197"/>
        <item x="1005"/>
        <item x="995"/>
        <item x="1369"/>
        <item x="437"/>
        <item x="1418"/>
        <item x="105"/>
        <item x="546"/>
        <item x="98"/>
        <item x="330"/>
        <item x="868"/>
        <item x="525"/>
        <item x="1252"/>
        <item x="849"/>
        <item x="1122"/>
        <item x="1210"/>
        <item x="548"/>
        <item x="1318"/>
        <item x="1305"/>
        <item x="790"/>
        <item x="1078"/>
        <item x="476"/>
        <item x="652"/>
        <item x="1064"/>
        <item x="801"/>
        <item x="168"/>
        <item x="95"/>
        <item x="660"/>
        <item x="1349"/>
        <item x="460"/>
        <item x="600"/>
        <item x="1307"/>
        <item x="22"/>
        <item x="64"/>
        <item x="1348"/>
        <item x="793"/>
        <item x="221"/>
        <item x="558"/>
        <item x="429"/>
        <item x="855"/>
        <item x="406"/>
        <item x="1313"/>
        <item x="789"/>
        <item x="373"/>
        <item x="1091"/>
        <item x="489"/>
        <item x="547"/>
        <item x="581"/>
        <item x="38"/>
        <item x="1266"/>
        <item x="601"/>
        <item x="207"/>
        <item x="863"/>
        <item x="251"/>
        <item x="1016"/>
        <item x="35"/>
        <item x="666"/>
        <item x="635"/>
        <item x="1103"/>
        <item x="1434"/>
        <item x="1150"/>
        <item x="363"/>
        <item x="991"/>
        <item x="234"/>
        <item x="1283"/>
        <item x="577"/>
        <item x="435"/>
        <item x="1068"/>
        <item x="1404"/>
        <item x="632"/>
        <item x="788"/>
        <item x="1359"/>
        <item x="341"/>
        <item x="1057"/>
        <item x="417"/>
        <item x="1009"/>
        <item x="1017"/>
        <item x="424"/>
        <item x="571"/>
        <item x="904"/>
        <item x="1134"/>
        <item x="397"/>
        <item x="240"/>
        <item x="664"/>
        <item x="73"/>
        <item x="1336"/>
        <item x="1428"/>
        <item x="1142"/>
        <item x="1423"/>
        <item x="851"/>
        <item x="99"/>
        <item x="561"/>
        <item x="239"/>
        <item x="1339"/>
        <item x="1296"/>
        <item x="706"/>
        <item x="809"/>
        <item x="640"/>
        <item x="1222"/>
        <item x="172"/>
        <item x="1166"/>
        <item x="449"/>
        <item x="392"/>
        <item x="70"/>
        <item x="1227"/>
        <item x="917"/>
        <item x="1170"/>
        <item x="1173"/>
        <item x="953"/>
        <item x="1108"/>
        <item x="927"/>
        <item x="613"/>
        <item x="343"/>
        <item x="1022"/>
        <item x="72"/>
        <item x="943"/>
        <item x="930"/>
        <item x="1171"/>
        <item x="393"/>
        <item x="1000"/>
        <item x="1140"/>
        <item x="162"/>
        <item x="737"/>
        <item x="450"/>
        <item x="1435"/>
        <item x="675"/>
        <item x="678"/>
        <item x="845"/>
        <item x="1287"/>
        <item x="1430"/>
        <item x="51"/>
        <item x="274"/>
        <item x="88"/>
        <item x="40"/>
        <item x="569"/>
        <item x="850"/>
        <item x="135"/>
        <item x="1110"/>
        <item x="411"/>
        <item x="553"/>
        <item x="836"/>
        <item x="504"/>
        <item x="893"/>
        <item x="134"/>
        <item x="967"/>
        <item x="199"/>
        <item x="1139"/>
        <item x="1088"/>
        <item x="1135"/>
        <item x="942"/>
        <item x="580"/>
        <item x="596"/>
        <item x="572"/>
        <item x="1353"/>
        <item x="536"/>
        <item x="1098"/>
        <item x="1370"/>
        <item x="1230"/>
        <item x="1215"/>
        <item x="589"/>
        <item x="1414"/>
        <item x="925"/>
        <item x="1034"/>
        <item x="109"/>
        <item x="1118"/>
        <item x="620"/>
        <item x="924"/>
        <item x="865"/>
        <item x="955"/>
        <item x="422"/>
        <item x="120"/>
        <item x="427"/>
        <item x="1154"/>
        <item x="725"/>
        <item x="876"/>
        <item x="1426"/>
        <item x="1398"/>
        <item x="249"/>
        <item x="1386"/>
        <item x="1365"/>
        <item x="803"/>
        <item x="87"/>
        <item x="726"/>
        <item x="457"/>
        <item x="235"/>
        <item x="557"/>
        <item x="821"/>
        <item x="459"/>
        <item x="1089"/>
        <item x="1193"/>
        <item x="860"/>
        <item x="1242"/>
        <item x="242"/>
        <item x="1327"/>
        <item x="407"/>
        <item x="403"/>
        <item x="1241"/>
        <item x="806"/>
        <item x="992"/>
        <item x="499"/>
        <item x="556"/>
        <item x="831"/>
        <item x="42"/>
        <item x="1286"/>
        <item x="1205"/>
        <item x="1221"/>
        <item x="1047"/>
        <item x="1354"/>
        <item x="1239"/>
        <item x="258"/>
        <item x="1021"/>
        <item x="564"/>
        <item x="465"/>
        <item x="1342"/>
        <item x="602"/>
        <item x="12"/>
        <item x="34"/>
        <item x="191"/>
        <item x="241"/>
        <item x="892"/>
        <item x="1160"/>
        <item x="511"/>
        <item x="689"/>
        <item x="1162"/>
        <item x="528"/>
        <item x="994"/>
        <item x="380"/>
        <item x="1382"/>
        <item x="118"/>
        <item x="741"/>
        <item x="1044"/>
        <item x="388"/>
        <item x="989"/>
        <item x="1219"/>
        <item x="1120"/>
        <item x="777"/>
        <item x="309"/>
        <item x="1199"/>
        <item x="639"/>
        <item x="1451"/>
        <item x="1401"/>
        <item x="148"/>
        <item x="644"/>
        <item x="578"/>
        <item x="320"/>
        <item x="1050"/>
        <item x="1116"/>
        <item x="776"/>
        <item x="200"/>
        <item x="1302"/>
        <item x="771"/>
        <item x="541"/>
        <item x="856"/>
        <item x="719"/>
        <item x="1238"/>
        <item x="377"/>
        <item x="478"/>
        <item x="526"/>
        <item x="261"/>
        <item x="875"/>
        <item x="1106"/>
        <item x="950"/>
        <item x="1181"/>
        <item x="1281"/>
        <item x="529"/>
        <item x="1269"/>
        <item x="1163"/>
        <item x="1111"/>
        <item x="679"/>
        <item x="255"/>
        <item x="28"/>
        <item x="981"/>
        <item x="1075"/>
        <item x="1224"/>
        <item x="655"/>
        <item x="202"/>
        <item x="975"/>
        <item x="1360"/>
        <item x="1416"/>
        <item x="68"/>
        <item x="150"/>
        <item x="1264"/>
        <item x="278"/>
        <item x="498"/>
        <item x="1325"/>
        <item x="521"/>
        <item x="834"/>
        <item x="329"/>
        <item x="1148"/>
        <item x="333"/>
        <item x="111"/>
        <item x="48"/>
        <item x="641"/>
        <item x="416"/>
        <item x="1137"/>
        <item x="886"/>
        <item x="565"/>
        <item x="584"/>
        <item x="318"/>
        <item x="434"/>
        <item x="1062"/>
        <item x="933"/>
        <item x="1145"/>
        <item x="477"/>
        <item x="828"/>
        <item x="560"/>
        <item x="1212"/>
        <item x="243"/>
        <item x="586"/>
        <item x="137"/>
        <item x="772"/>
        <item x="1066"/>
        <item x="717"/>
        <item x="756"/>
        <item x="413"/>
        <item x="1277"/>
        <item x="931"/>
        <item x="1285"/>
        <item x="833"/>
        <item x="233"/>
        <item x="481"/>
        <item x="1229"/>
        <item x="997"/>
        <item x="531"/>
        <item x="186"/>
        <item x="1079"/>
        <item x="1020"/>
        <item x="296"/>
        <item x="1048"/>
        <item x="26"/>
        <item x="1164"/>
        <item x="718"/>
        <item x="516"/>
        <item x="1249"/>
        <item x="1437"/>
        <item x="426"/>
        <item x="271"/>
        <item x="921"/>
        <item x="1008"/>
        <item x="832"/>
        <item x="894"/>
        <item x="648"/>
        <item x="699"/>
        <item x="537"/>
        <item x="1390"/>
        <item x="226"/>
        <item x="180"/>
        <item x="285"/>
        <item x="1427"/>
        <item x="662"/>
        <item x="576"/>
        <item x="169"/>
        <item x="1248"/>
        <item x="842"/>
        <item x="637"/>
        <item x="57"/>
        <item x="1179"/>
        <item x="276"/>
        <item x="787"/>
        <item x="1341"/>
        <item x="124"/>
        <item x="775"/>
        <item x="505"/>
        <item x="1217"/>
        <item x="795"/>
        <item x="1344"/>
        <item x="1156"/>
        <item x="903"/>
        <item x="1039"/>
        <item x="882"/>
        <item x="811"/>
        <item x="1213"/>
        <item x="108"/>
        <item x="1130"/>
        <item x="774"/>
        <item x="155"/>
        <item x="1080"/>
        <item x="918"/>
        <item x="853"/>
        <item x="297"/>
        <item x="1452"/>
        <item x="976"/>
        <item x="1223"/>
        <item x="527"/>
        <item x="18"/>
        <item x="121"/>
        <item x="339"/>
        <item x="1400"/>
        <item x="471"/>
        <item x="157"/>
        <item x="301"/>
        <item x="739"/>
        <item x="1273"/>
        <item x="123"/>
        <item x="1055"/>
        <item x="1054"/>
        <item x="480"/>
        <item x="440"/>
        <item x="1028"/>
        <item x="1167"/>
        <item x="972"/>
        <item x="222"/>
        <item x="804"/>
        <item x="1211"/>
        <item x="486"/>
        <item x="1114"/>
        <item x="1442"/>
        <item x="671"/>
        <item x="201"/>
        <item x="515"/>
        <item x="808"/>
        <item x="784"/>
        <item x="1158"/>
        <item x="444"/>
        <item x="952"/>
        <item x="979"/>
        <item x="270"/>
        <item x="970"/>
        <item x="438"/>
        <item x="1377"/>
        <item x="1196"/>
        <item x="1087"/>
        <item x="701"/>
        <item x="1375"/>
        <item x="1192"/>
        <item x="857"/>
        <item x="1101"/>
        <item x="1032"/>
        <item x="189"/>
        <item x="1278"/>
        <item x="138"/>
        <item x="1172"/>
        <item x="1309"/>
        <item x="165"/>
        <item x="298"/>
        <item x="1294"/>
        <item x="182"/>
        <item x="633"/>
        <item x="867"/>
        <item x="84"/>
        <item x="1352"/>
        <item x="1259"/>
        <item x="1311"/>
        <item x="1131"/>
        <item x="591"/>
        <item x="291"/>
        <item x="1073"/>
        <item x="161"/>
        <item x="573"/>
        <item x="115"/>
        <item x="164"/>
        <item x="1303"/>
        <item x="944"/>
        <item x="1097"/>
        <item x="869"/>
        <item x="1411"/>
        <item x="292"/>
        <item x="559"/>
        <item x="345"/>
        <item x="1355"/>
        <item x="1138"/>
        <item x="765"/>
        <item x="9"/>
        <item x="384"/>
        <item x="574"/>
        <item x="889"/>
        <item x="1389"/>
        <item x="1279"/>
        <item x="472"/>
        <item x="986"/>
        <item x="812"/>
        <item x="187"/>
        <item x="797"/>
        <item x="262"/>
        <item x="820"/>
        <item x="378"/>
        <item x="53"/>
        <item x="386"/>
        <item x="742"/>
        <item x="140"/>
        <item x="0"/>
        <item x="351"/>
        <item x="225"/>
        <item x="627"/>
        <item x="282"/>
        <item x="1001"/>
        <item x="92"/>
        <item x="518"/>
        <item x="736"/>
        <item x="1449"/>
        <item x="523"/>
        <item x="1340"/>
        <item x="398"/>
        <item x="1250"/>
        <item x="381"/>
        <item x="21"/>
        <item x="1003"/>
        <item x="1255"/>
        <item x="733"/>
        <item x="335"/>
        <item x="1061"/>
        <item x="49"/>
        <item x="1063"/>
        <item x="319"/>
        <item x="1074"/>
        <item x="305"/>
        <item x="932"/>
        <item x="103"/>
        <item x="90"/>
        <item x="946"/>
        <item x="324"/>
        <item x="94"/>
        <item x="311"/>
        <item x="656"/>
        <item x="1109"/>
        <item x="231"/>
        <item x="1076"/>
        <item x="847"/>
        <item x="1186"/>
        <item x="1271"/>
        <item x="1045"/>
        <item x="716"/>
        <item x="897"/>
        <item x="501"/>
        <item x="568"/>
        <item x="232"/>
        <item x="728"/>
        <item x="58"/>
        <item x="1006"/>
        <item x="1235"/>
        <item x="313"/>
        <item x="145"/>
        <item x="750"/>
        <item x="1329"/>
        <item x="431"/>
        <item x="524"/>
        <item x="1144"/>
        <item x="159"/>
        <item x="1046"/>
        <item x="883"/>
        <item x="119"/>
        <item x="1100"/>
        <item x="117"/>
        <item x="786"/>
        <item x="1337"/>
        <item x="960"/>
        <item x="1002"/>
        <item x="780"/>
        <item x="890"/>
        <item x="209"/>
        <item x="212"/>
        <item x="29"/>
        <item x="700"/>
        <item x="854"/>
        <item x="11"/>
        <item x="1069"/>
        <item x="590"/>
        <item x="650"/>
        <item x="1031"/>
        <item x="973"/>
        <item x="755"/>
        <item x="314"/>
        <item x="630"/>
        <item x="136"/>
        <item x="496"/>
        <item x="957"/>
        <item x="1203"/>
        <item x="508"/>
        <item x="447"/>
        <item x="167"/>
        <item x="1035"/>
        <item x="1396"/>
        <item x="628"/>
        <item x="1395"/>
        <item x="1443"/>
        <item x="19"/>
        <item x="1059"/>
        <item x="1094"/>
        <item x="575"/>
        <item x="44"/>
        <item x="1316"/>
        <item x="360"/>
        <item x="988"/>
        <item x="614"/>
        <item x="439"/>
        <item x="190"/>
        <item x="615"/>
        <item x="1168"/>
        <item x="984"/>
        <item x="816"/>
        <item x="81"/>
        <item x="880"/>
        <item x="657"/>
        <item x="687"/>
        <item x="132"/>
        <item x="348"/>
        <item x="1178"/>
        <item x="425"/>
        <item x="1007"/>
        <item x="1012"/>
        <item x="982"/>
        <item x="1275"/>
        <item x="977"/>
        <item x="469"/>
        <item x="647"/>
        <item x="1231"/>
        <item x="1422"/>
        <item x="870"/>
        <item x="1024"/>
        <item x="56"/>
        <item x="316"/>
        <item x="881"/>
        <item x="1345"/>
        <item x="399"/>
        <item x="334"/>
        <item x="1011"/>
        <item x="587"/>
        <item x="810"/>
        <item x="453"/>
        <item x="445"/>
        <item x="688"/>
        <item x="177"/>
        <item x="1270"/>
        <item x="702"/>
        <item x="1188"/>
        <item x="538"/>
        <item x="624"/>
        <item x="1143"/>
        <item x="198"/>
        <item x="446"/>
        <item x="409"/>
        <item x="500"/>
        <item x="815"/>
        <item x="1324"/>
        <item x="216"/>
        <item x="1067"/>
        <item x="1132"/>
        <item x="1381"/>
        <item x="488"/>
        <item x="873"/>
        <item x="366"/>
        <item x="369"/>
        <item x="82"/>
        <item x="69"/>
        <item x="1412"/>
        <item x="905"/>
        <item x="375"/>
        <item x="534"/>
        <item x="715"/>
        <item x="929"/>
        <item x="844"/>
        <item x="210"/>
        <item x="1023"/>
        <item x="1364"/>
        <item x="146"/>
        <item x="1356"/>
        <item x="956"/>
        <item x="1195"/>
        <item x="594"/>
        <item x="782"/>
        <item x="365"/>
        <item x="1397"/>
        <item x="954"/>
        <item x="327"/>
        <item x="676"/>
        <item x="246"/>
        <item x="1153"/>
        <item x="1090"/>
        <item x="634"/>
        <item x="79"/>
        <item x="1317"/>
        <item x="935"/>
        <item x="24"/>
        <item x="606"/>
        <item x="645"/>
        <item x="990"/>
        <item x="607"/>
        <item x="265"/>
        <item x="1257"/>
        <item x="245"/>
        <item x="228"/>
        <item x="463"/>
        <item x="1262"/>
        <item x="107"/>
        <item x="1253"/>
        <item x="129"/>
        <item x="110"/>
        <item x="1014"/>
        <item x="928"/>
        <item x="238"/>
        <item x="908"/>
        <item x="185"/>
        <item x="745"/>
        <item x="966"/>
        <item x="63"/>
        <item x="283"/>
        <item x="796"/>
        <item x="592"/>
        <item x="353"/>
        <item x="487"/>
        <item x="452"/>
        <item x="466"/>
        <item x="996"/>
        <item x="1429"/>
        <item x="1402"/>
        <item x="395"/>
        <item x="1033"/>
        <item x="350"/>
        <item x="658"/>
        <item x="582"/>
        <item x="1376"/>
        <item x="611"/>
        <item x="75"/>
        <item x="1368"/>
        <item x="1165"/>
        <item x="1060"/>
        <item x="1372"/>
        <item x="491"/>
        <item x="1350"/>
        <item x="1293"/>
        <item x="1026"/>
        <item x="866"/>
        <item x="307"/>
        <item x="479"/>
        <item x="1245"/>
        <item x="8"/>
        <item x="1335"/>
        <item x="467"/>
        <item x="907"/>
        <item x="1030"/>
        <item x="583"/>
        <item x="428"/>
        <item x="1197"/>
        <item x="131"/>
        <item x="909"/>
        <item x="1256"/>
        <item x="144"/>
        <item x="1391"/>
        <item x="1288"/>
        <item x="78"/>
        <item x="549"/>
        <item x="871"/>
        <item x="1207"/>
        <item x="295"/>
        <item x="901"/>
        <item x="729"/>
        <item x="55"/>
        <item x="1432"/>
        <item x="483"/>
        <item x="91"/>
        <item x="773"/>
        <item x="754"/>
        <item x="194"/>
        <item x="696"/>
        <item x="623"/>
        <item x="382"/>
        <item x="684"/>
        <item x="1157"/>
        <item x="864"/>
        <item x="1246"/>
        <item x="794"/>
        <item x="554"/>
        <item x="1387"/>
        <item x="1346"/>
        <item x="566"/>
        <item x="514"/>
        <item x="280"/>
        <item x="461"/>
        <item x="714"/>
        <item x="33"/>
        <item x="266"/>
        <item x="669"/>
        <item x="898"/>
        <item x="1445"/>
        <item x="838"/>
        <item x="934"/>
        <item x="25"/>
        <item x="77"/>
        <item x="1326"/>
        <item x="690"/>
        <item x="346"/>
        <item x="874"/>
        <item x="60"/>
        <item x="1247"/>
        <item x="829"/>
        <item x="379"/>
        <item x="555"/>
        <item x="761"/>
        <item x="642"/>
        <item x="215"/>
        <item x="708"/>
        <item x="442"/>
        <item x="1201"/>
        <item x="817"/>
        <item x="1379"/>
        <item x="1362"/>
        <item x="1113"/>
        <item x="677"/>
        <item x="983"/>
        <item x="1334"/>
        <item x="196"/>
        <item x="543"/>
        <item x="1084"/>
        <item x="621"/>
        <item x="1450"/>
        <item x="826"/>
        <item x="1190"/>
        <item x="1161"/>
        <item x="284"/>
        <item x="1380"/>
        <item x="153"/>
        <item x="455"/>
        <item x="1204"/>
        <item x="142"/>
        <item x="693"/>
        <item x="152"/>
        <item x="858"/>
        <item x="1260"/>
        <item x="230"/>
        <item x="1093"/>
        <item x="585"/>
        <item x="1298"/>
        <item x="1234"/>
        <item x="841"/>
        <item x="1448"/>
        <item x="945"/>
        <item x="978"/>
        <item x="1290"/>
        <item x="250"/>
        <item x="436"/>
        <item x="85"/>
        <item x="193"/>
        <item x="1358"/>
        <item x="1388"/>
        <item x="179"/>
        <item x="913"/>
        <item x="1410"/>
        <item x="1123"/>
        <item x="47"/>
        <item x="1351"/>
        <item x="281"/>
        <item x="23"/>
        <item x="649"/>
        <item x="1304"/>
        <item x="362"/>
        <item x="1321"/>
        <item x="104"/>
        <item x="503"/>
        <item x="1191"/>
        <item t="default"/>
      </items>
    </pivotField>
    <pivotField axis="axisCol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8"/>
  </colFields>
  <colItems count="4">
    <i>
      <x/>
    </i>
    <i>
      <x v="1"/>
    </i>
    <i>
      <x v="2"/>
    </i>
    <i t="grand">
      <x/>
    </i>
  </colItems>
  <dataFields count="1">
    <dataField name="Sum of Revenue" fld="18" baseField="0" baseItem="0" numFmtId="166"/>
  </dataFields>
  <formats count="2">
    <format dxfId="1">
      <pivotArea outline="0" collapsedLevelsAreSubtotals="1" fieldPosition="0"/>
    </format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65CCD6C-A89B-4BB2-A279-2C439BCAC712}" name="PivotTable9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N2:P18" firstHeaderRow="0" firstDataRow="1" firstDataCol="1"/>
  <pivotFields count="23">
    <pivotField showAll="0"/>
    <pivotField axis="axisRow" showAll="0" measureFilter="1" sortType="descending">
      <items count="5001">
        <item x="999"/>
        <item x="998"/>
        <item x="997"/>
        <item x="996"/>
        <item x="995"/>
        <item x="994"/>
        <item x="993"/>
        <item x="992"/>
        <item x="991"/>
        <item x="990"/>
        <item x="99"/>
        <item x="989"/>
        <item x="988"/>
        <item x="987"/>
        <item x="986"/>
        <item x="985"/>
        <item x="984"/>
        <item x="983"/>
        <item x="982"/>
        <item x="981"/>
        <item x="980"/>
        <item x="98"/>
        <item x="979"/>
        <item x="978"/>
        <item x="977"/>
        <item x="976"/>
        <item x="975"/>
        <item x="974"/>
        <item x="973"/>
        <item x="972"/>
        <item x="971"/>
        <item x="970"/>
        <item x="97"/>
        <item x="969"/>
        <item x="968"/>
        <item x="967"/>
        <item x="966"/>
        <item x="965"/>
        <item x="964"/>
        <item x="963"/>
        <item x="962"/>
        <item x="961"/>
        <item x="960"/>
        <item x="96"/>
        <item x="959"/>
        <item x="958"/>
        <item x="957"/>
        <item x="956"/>
        <item x="955"/>
        <item x="954"/>
        <item x="953"/>
        <item x="952"/>
        <item x="951"/>
        <item x="950"/>
        <item x="95"/>
        <item x="949"/>
        <item x="948"/>
        <item x="947"/>
        <item x="946"/>
        <item x="945"/>
        <item x="944"/>
        <item x="943"/>
        <item x="942"/>
        <item x="941"/>
        <item x="940"/>
        <item x="94"/>
        <item x="939"/>
        <item x="938"/>
        <item x="937"/>
        <item x="936"/>
        <item x="935"/>
        <item x="934"/>
        <item x="933"/>
        <item x="932"/>
        <item x="931"/>
        <item x="930"/>
        <item x="93"/>
        <item x="929"/>
        <item x="928"/>
        <item x="927"/>
        <item x="926"/>
        <item x="925"/>
        <item x="924"/>
        <item x="923"/>
        <item x="922"/>
        <item x="921"/>
        <item x="920"/>
        <item x="92"/>
        <item x="919"/>
        <item x="918"/>
        <item x="917"/>
        <item x="916"/>
        <item x="915"/>
        <item x="914"/>
        <item x="913"/>
        <item x="912"/>
        <item x="911"/>
        <item x="910"/>
        <item x="91"/>
        <item x="909"/>
        <item x="908"/>
        <item x="907"/>
        <item x="906"/>
        <item x="905"/>
        <item x="904"/>
        <item x="903"/>
        <item x="902"/>
        <item x="901"/>
        <item x="900"/>
        <item x="90"/>
        <item x="9"/>
        <item x="899"/>
        <item x="898"/>
        <item x="897"/>
        <item x="896"/>
        <item x="895"/>
        <item x="894"/>
        <item x="893"/>
        <item x="892"/>
        <item x="891"/>
        <item x="890"/>
        <item x="89"/>
        <item x="889"/>
        <item x="888"/>
        <item x="887"/>
        <item x="886"/>
        <item x="885"/>
        <item x="884"/>
        <item x="883"/>
        <item x="882"/>
        <item x="881"/>
        <item x="880"/>
        <item x="88"/>
        <item x="879"/>
        <item x="878"/>
        <item x="877"/>
        <item x="876"/>
        <item x="875"/>
        <item x="874"/>
        <item x="873"/>
        <item x="872"/>
        <item x="871"/>
        <item x="870"/>
        <item x="87"/>
        <item x="869"/>
        <item x="868"/>
        <item x="867"/>
        <item x="866"/>
        <item x="865"/>
        <item x="864"/>
        <item x="863"/>
        <item x="862"/>
        <item x="861"/>
        <item x="860"/>
        <item x="86"/>
        <item x="859"/>
        <item x="858"/>
        <item x="857"/>
        <item x="856"/>
        <item x="855"/>
        <item x="854"/>
        <item x="853"/>
        <item x="852"/>
        <item x="851"/>
        <item x="850"/>
        <item x="85"/>
        <item x="849"/>
        <item x="848"/>
        <item x="847"/>
        <item x="846"/>
        <item x="845"/>
        <item x="844"/>
        <item x="843"/>
        <item x="842"/>
        <item x="841"/>
        <item x="840"/>
        <item x="84"/>
        <item x="839"/>
        <item x="838"/>
        <item x="837"/>
        <item x="836"/>
        <item x="835"/>
        <item x="834"/>
        <item x="833"/>
        <item x="832"/>
        <item x="831"/>
        <item x="830"/>
        <item x="83"/>
        <item x="829"/>
        <item x="828"/>
        <item x="827"/>
        <item x="826"/>
        <item x="825"/>
        <item x="824"/>
        <item x="823"/>
        <item x="822"/>
        <item x="821"/>
        <item x="820"/>
        <item x="82"/>
        <item x="819"/>
        <item x="818"/>
        <item x="817"/>
        <item x="816"/>
        <item x="815"/>
        <item x="814"/>
        <item x="813"/>
        <item x="812"/>
        <item x="811"/>
        <item x="810"/>
        <item x="81"/>
        <item x="809"/>
        <item x="808"/>
        <item x="807"/>
        <item x="806"/>
        <item x="805"/>
        <item x="804"/>
        <item x="803"/>
        <item x="802"/>
        <item x="801"/>
        <item x="800"/>
        <item x="80"/>
        <item x="8"/>
        <item x="799"/>
        <item x="798"/>
        <item x="797"/>
        <item x="796"/>
        <item x="795"/>
        <item x="794"/>
        <item x="793"/>
        <item x="792"/>
        <item x="791"/>
        <item x="790"/>
        <item x="79"/>
        <item x="789"/>
        <item x="788"/>
        <item x="787"/>
        <item x="786"/>
        <item x="785"/>
        <item x="784"/>
        <item x="783"/>
        <item x="782"/>
        <item x="781"/>
        <item x="780"/>
        <item x="78"/>
        <item x="779"/>
        <item x="778"/>
        <item x="777"/>
        <item x="776"/>
        <item x="775"/>
        <item x="774"/>
        <item x="773"/>
        <item x="772"/>
        <item x="771"/>
        <item x="770"/>
        <item x="77"/>
        <item x="769"/>
        <item x="768"/>
        <item x="767"/>
        <item x="766"/>
        <item x="765"/>
        <item x="764"/>
        <item x="763"/>
        <item x="762"/>
        <item x="761"/>
        <item x="760"/>
        <item x="76"/>
        <item x="759"/>
        <item x="758"/>
        <item x="757"/>
        <item x="756"/>
        <item x="755"/>
        <item x="754"/>
        <item x="753"/>
        <item x="752"/>
        <item x="751"/>
        <item x="750"/>
        <item x="75"/>
        <item x="749"/>
        <item x="748"/>
        <item x="747"/>
        <item x="746"/>
        <item x="745"/>
        <item x="744"/>
        <item x="743"/>
        <item x="742"/>
        <item x="741"/>
        <item x="740"/>
        <item x="74"/>
        <item x="739"/>
        <item x="738"/>
        <item x="737"/>
        <item x="736"/>
        <item x="735"/>
        <item x="734"/>
        <item x="733"/>
        <item x="732"/>
        <item x="731"/>
        <item x="730"/>
        <item x="73"/>
        <item x="729"/>
        <item x="728"/>
        <item x="727"/>
        <item x="726"/>
        <item x="725"/>
        <item x="724"/>
        <item x="723"/>
        <item x="722"/>
        <item x="721"/>
        <item x="720"/>
        <item x="72"/>
        <item x="719"/>
        <item x="718"/>
        <item x="717"/>
        <item x="716"/>
        <item x="715"/>
        <item x="714"/>
        <item x="713"/>
        <item x="712"/>
        <item x="711"/>
        <item x="710"/>
        <item x="71"/>
        <item x="709"/>
        <item x="708"/>
        <item x="707"/>
        <item x="706"/>
        <item x="705"/>
        <item x="704"/>
        <item x="703"/>
        <item x="702"/>
        <item x="701"/>
        <item x="700"/>
        <item x="70"/>
        <item x="7"/>
        <item x="699"/>
        <item x="698"/>
        <item x="697"/>
        <item x="696"/>
        <item x="695"/>
        <item x="694"/>
        <item x="693"/>
        <item x="692"/>
        <item x="691"/>
        <item x="690"/>
        <item x="69"/>
        <item x="689"/>
        <item x="688"/>
        <item x="687"/>
        <item x="686"/>
        <item x="685"/>
        <item x="684"/>
        <item x="683"/>
        <item x="682"/>
        <item x="681"/>
        <item x="680"/>
        <item x="68"/>
        <item x="679"/>
        <item x="678"/>
        <item x="677"/>
        <item x="676"/>
        <item x="675"/>
        <item x="674"/>
        <item x="673"/>
        <item x="672"/>
        <item x="671"/>
        <item x="670"/>
        <item x="67"/>
        <item x="669"/>
        <item x="668"/>
        <item x="667"/>
        <item x="666"/>
        <item x="665"/>
        <item x="664"/>
        <item x="663"/>
        <item x="662"/>
        <item x="661"/>
        <item x="660"/>
        <item x="66"/>
        <item x="659"/>
        <item x="658"/>
        <item x="657"/>
        <item x="656"/>
        <item x="655"/>
        <item x="654"/>
        <item x="653"/>
        <item x="652"/>
        <item x="651"/>
        <item x="650"/>
        <item x="65"/>
        <item x="649"/>
        <item x="648"/>
        <item x="647"/>
        <item x="646"/>
        <item x="645"/>
        <item x="644"/>
        <item x="643"/>
        <item x="642"/>
        <item x="641"/>
        <item x="640"/>
        <item x="64"/>
        <item x="639"/>
        <item x="638"/>
        <item x="637"/>
        <item x="636"/>
        <item x="635"/>
        <item x="634"/>
        <item x="633"/>
        <item x="632"/>
        <item x="631"/>
        <item x="630"/>
        <item x="63"/>
        <item x="629"/>
        <item x="628"/>
        <item x="627"/>
        <item x="626"/>
        <item x="625"/>
        <item x="624"/>
        <item x="623"/>
        <item x="622"/>
        <item x="621"/>
        <item x="620"/>
        <item x="62"/>
        <item x="619"/>
        <item x="618"/>
        <item x="617"/>
        <item x="616"/>
        <item x="615"/>
        <item x="614"/>
        <item x="613"/>
        <item x="612"/>
        <item x="611"/>
        <item x="610"/>
        <item x="61"/>
        <item x="609"/>
        <item x="608"/>
        <item x="607"/>
        <item x="606"/>
        <item x="605"/>
        <item x="604"/>
        <item x="603"/>
        <item x="602"/>
        <item x="601"/>
        <item x="600"/>
        <item x="60"/>
        <item x="6"/>
        <item x="599"/>
        <item x="598"/>
        <item x="597"/>
        <item x="596"/>
        <item x="595"/>
        <item x="594"/>
        <item x="593"/>
        <item x="592"/>
        <item x="591"/>
        <item x="590"/>
        <item x="59"/>
        <item x="589"/>
        <item x="588"/>
        <item x="587"/>
        <item x="586"/>
        <item x="585"/>
        <item x="584"/>
        <item x="583"/>
        <item x="582"/>
        <item x="581"/>
        <item x="580"/>
        <item x="58"/>
        <item x="579"/>
        <item x="578"/>
        <item x="577"/>
        <item x="576"/>
        <item x="575"/>
        <item x="574"/>
        <item x="573"/>
        <item x="572"/>
        <item x="571"/>
        <item x="570"/>
        <item x="57"/>
        <item x="569"/>
        <item x="568"/>
        <item x="567"/>
        <item x="566"/>
        <item x="565"/>
        <item x="564"/>
        <item x="563"/>
        <item x="562"/>
        <item x="561"/>
        <item x="560"/>
        <item x="56"/>
        <item x="559"/>
        <item x="558"/>
        <item x="557"/>
        <item x="556"/>
        <item x="555"/>
        <item x="554"/>
        <item x="553"/>
        <item x="552"/>
        <item x="551"/>
        <item x="550"/>
        <item x="55"/>
        <item x="549"/>
        <item x="548"/>
        <item x="547"/>
        <item x="546"/>
        <item x="545"/>
        <item x="544"/>
        <item x="543"/>
        <item x="542"/>
        <item x="541"/>
        <item x="540"/>
        <item x="54"/>
        <item x="539"/>
        <item x="538"/>
        <item x="537"/>
        <item x="536"/>
        <item x="535"/>
        <item x="534"/>
        <item x="533"/>
        <item x="532"/>
        <item x="531"/>
        <item x="530"/>
        <item x="53"/>
        <item x="529"/>
        <item x="528"/>
        <item x="527"/>
        <item x="526"/>
        <item x="525"/>
        <item x="524"/>
        <item x="523"/>
        <item x="522"/>
        <item x="521"/>
        <item x="520"/>
        <item x="52"/>
        <item x="519"/>
        <item x="518"/>
        <item x="517"/>
        <item x="516"/>
        <item x="515"/>
        <item x="514"/>
        <item x="513"/>
        <item x="512"/>
        <item x="511"/>
        <item x="510"/>
        <item x="51"/>
        <item x="509"/>
        <item x="508"/>
        <item x="507"/>
        <item x="506"/>
        <item x="505"/>
        <item x="504"/>
        <item x="503"/>
        <item x="502"/>
        <item x="501"/>
        <item x="500"/>
        <item x="50"/>
        <item x="5"/>
        <item x="4999"/>
        <item x="4998"/>
        <item x="4997"/>
        <item x="4996"/>
        <item x="4995"/>
        <item x="4994"/>
        <item x="4993"/>
        <item x="4992"/>
        <item x="4991"/>
        <item x="4990"/>
        <item x="499"/>
        <item x="4989"/>
        <item x="4988"/>
        <item x="4987"/>
        <item x="4986"/>
        <item x="4985"/>
        <item x="4984"/>
        <item x="4983"/>
        <item x="4982"/>
        <item x="4981"/>
        <item x="4980"/>
        <item x="498"/>
        <item x="4979"/>
        <item x="4978"/>
        <item x="4977"/>
        <item x="4976"/>
        <item x="4975"/>
        <item x="4974"/>
        <item x="4973"/>
        <item x="4972"/>
        <item x="4971"/>
        <item x="4970"/>
        <item x="497"/>
        <item x="4969"/>
        <item x="4968"/>
        <item x="4967"/>
        <item x="4966"/>
        <item x="4965"/>
        <item x="4964"/>
        <item x="4963"/>
        <item x="4962"/>
        <item x="4961"/>
        <item x="4960"/>
        <item x="496"/>
        <item x="4959"/>
        <item x="4958"/>
        <item x="4957"/>
        <item x="4956"/>
        <item x="4955"/>
        <item x="4954"/>
        <item x="4953"/>
        <item x="4952"/>
        <item x="4951"/>
        <item x="4950"/>
        <item x="495"/>
        <item x="4949"/>
        <item x="4948"/>
        <item x="4947"/>
        <item x="4946"/>
        <item x="4945"/>
        <item x="4944"/>
        <item x="4943"/>
        <item x="4942"/>
        <item x="4941"/>
        <item x="4940"/>
        <item x="494"/>
        <item x="4939"/>
        <item x="4938"/>
        <item x="4937"/>
        <item x="4936"/>
        <item x="4935"/>
        <item x="4934"/>
        <item x="4933"/>
        <item x="4932"/>
        <item x="4931"/>
        <item x="4930"/>
        <item x="493"/>
        <item x="4929"/>
        <item x="4928"/>
        <item x="4927"/>
        <item x="4926"/>
        <item x="4925"/>
        <item x="4924"/>
        <item x="4923"/>
        <item x="4922"/>
        <item x="4921"/>
        <item x="4920"/>
        <item x="492"/>
        <item x="4919"/>
        <item x="4918"/>
        <item x="4917"/>
        <item x="4916"/>
        <item x="4915"/>
        <item x="4914"/>
        <item x="4913"/>
        <item x="4912"/>
        <item x="4911"/>
        <item x="4910"/>
        <item x="491"/>
        <item x="4909"/>
        <item x="4908"/>
        <item x="4907"/>
        <item x="4906"/>
        <item x="4905"/>
        <item x="4904"/>
        <item x="4903"/>
        <item x="4902"/>
        <item x="4901"/>
        <item x="4900"/>
        <item x="490"/>
        <item x="49"/>
        <item x="4899"/>
        <item x="4898"/>
        <item x="4897"/>
        <item x="4896"/>
        <item x="4895"/>
        <item x="4894"/>
        <item x="4893"/>
        <item x="4892"/>
        <item x="4891"/>
        <item x="4890"/>
        <item x="489"/>
        <item x="4889"/>
        <item x="4888"/>
        <item x="4887"/>
        <item x="4886"/>
        <item x="4885"/>
        <item x="4884"/>
        <item x="4883"/>
        <item x="4882"/>
        <item x="4881"/>
        <item x="4880"/>
        <item x="488"/>
        <item x="4879"/>
        <item x="4878"/>
        <item x="4877"/>
        <item x="4876"/>
        <item x="4875"/>
        <item x="4874"/>
        <item x="4873"/>
        <item x="4872"/>
        <item x="4871"/>
        <item x="4870"/>
        <item x="487"/>
        <item x="4869"/>
        <item x="4868"/>
        <item x="4867"/>
        <item x="4866"/>
        <item x="4865"/>
        <item x="4864"/>
        <item x="4863"/>
        <item x="4862"/>
        <item x="4861"/>
        <item x="4860"/>
        <item x="486"/>
        <item x="4859"/>
        <item x="4858"/>
        <item x="4857"/>
        <item x="4856"/>
        <item x="4855"/>
        <item x="4854"/>
        <item x="4853"/>
        <item x="4852"/>
        <item x="4851"/>
        <item x="4850"/>
        <item x="485"/>
        <item x="4849"/>
        <item x="4848"/>
        <item x="4847"/>
        <item x="4846"/>
        <item x="4845"/>
        <item x="4844"/>
        <item x="4843"/>
        <item x="4842"/>
        <item x="4841"/>
        <item x="4840"/>
        <item x="484"/>
        <item x="4839"/>
        <item x="4838"/>
        <item x="4837"/>
        <item x="4836"/>
        <item x="4835"/>
        <item x="4834"/>
        <item x="4833"/>
        <item x="4832"/>
        <item x="4831"/>
        <item x="4830"/>
        <item x="483"/>
        <item x="4829"/>
        <item x="4828"/>
        <item x="4827"/>
        <item x="4826"/>
        <item x="4825"/>
        <item x="4824"/>
        <item x="4823"/>
        <item x="4822"/>
        <item x="4821"/>
        <item x="4820"/>
        <item x="482"/>
        <item x="4819"/>
        <item x="4818"/>
        <item x="4817"/>
        <item x="4816"/>
        <item x="4815"/>
        <item x="4814"/>
        <item x="4813"/>
        <item x="4812"/>
        <item x="4811"/>
        <item x="4810"/>
        <item x="481"/>
        <item x="4809"/>
        <item x="4808"/>
        <item x="4807"/>
        <item x="4806"/>
        <item x="4805"/>
        <item x="4804"/>
        <item x="4803"/>
        <item x="4802"/>
        <item x="4801"/>
        <item x="4800"/>
        <item x="480"/>
        <item x="48"/>
        <item x="4799"/>
        <item x="4798"/>
        <item x="4797"/>
        <item x="4796"/>
        <item x="4795"/>
        <item x="4794"/>
        <item x="4793"/>
        <item x="4792"/>
        <item x="4791"/>
        <item x="4790"/>
        <item x="479"/>
        <item x="4789"/>
        <item x="4788"/>
        <item x="4787"/>
        <item x="4786"/>
        <item x="4785"/>
        <item x="4784"/>
        <item x="4783"/>
        <item x="4782"/>
        <item x="4781"/>
        <item x="4780"/>
        <item x="478"/>
        <item x="4779"/>
        <item x="4778"/>
        <item x="4777"/>
        <item x="4776"/>
        <item x="4775"/>
        <item x="4774"/>
        <item x="4773"/>
        <item x="4772"/>
        <item x="4771"/>
        <item x="4770"/>
        <item x="477"/>
        <item x="4769"/>
        <item x="4768"/>
        <item x="4767"/>
        <item x="4766"/>
        <item x="4765"/>
        <item x="4764"/>
        <item x="4763"/>
        <item x="4762"/>
        <item x="4761"/>
        <item x="4760"/>
        <item x="476"/>
        <item x="4759"/>
        <item x="4758"/>
        <item x="4757"/>
        <item x="4756"/>
        <item x="4755"/>
        <item x="4754"/>
        <item x="4753"/>
        <item x="4752"/>
        <item x="4751"/>
        <item x="4750"/>
        <item x="475"/>
        <item x="4749"/>
        <item x="4748"/>
        <item x="4747"/>
        <item x="4746"/>
        <item x="4745"/>
        <item x="4744"/>
        <item x="4743"/>
        <item x="4742"/>
        <item x="4741"/>
        <item x="4740"/>
        <item x="474"/>
        <item x="4739"/>
        <item x="4738"/>
        <item x="4737"/>
        <item x="4736"/>
        <item x="4735"/>
        <item x="4734"/>
        <item x="4733"/>
        <item x="4732"/>
        <item x="4731"/>
        <item x="4730"/>
        <item x="473"/>
        <item x="4729"/>
        <item x="4728"/>
        <item x="4727"/>
        <item x="4726"/>
        <item x="4725"/>
        <item x="4724"/>
        <item x="4723"/>
        <item x="4722"/>
        <item x="4721"/>
        <item x="4720"/>
        <item x="472"/>
        <item x="4719"/>
        <item x="4718"/>
        <item x="4717"/>
        <item x="4716"/>
        <item x="4715"/>
        <item x="4714"/>
        <item x="4713"/>
        <item x="4712"/>
        <item x="4711"/>
        <item x="4710"/>
        <item x="471"/>
        <item x="4709"/>
        <item x="4708"/>
        <item x="4707"/>
        <item x="4706"/>
        <item x="4705"/>
        <item x="4704"/>
        <item x="4703"/>
        <item x="4702"/>
        <item x="4701"/>
        <item x="4700"/>
        <item x="470"/>
        <item x="47"/>
        <item x="4699"/>
        <item x="4698"/>
        <item x="4697"/>
        <item x="4696"/>
        <item x="4695"/>
        <item x="4694"/>
        <item x="4693"/>
        <item x="4692"/>
        <item x="4691"/>
        <item x="4690"/>
        <item x="469"/>
        <item x="4689"/>
        <item x="4688"/>
        <item x="4687"/>
        <item x="4686"/>
        <item x="4685"/>
        <item x="4684"/>
        <item x="4683"/>
        <item x="4682"/>
        <item x="4681"/>
        <item x="4680"/>
        <item x="468"/>
        <item x="4679"/>
        <item x="4678"/>
        <item x="4677"/>
        <item x="4676"/>
        <item x="4675"/>
        <item x="4674"/>
        <item x="4673"/>
        <item x="4672"/>
        <item x="4671"/>
        <item x="4670"/>
        <item x="467"/>
        <item x="4669"/>
        <item x="4668"/>
        <item x="4667"/>
        <item x="4666"/>
        <item x="4665"/>
        <item x="4664"/>
        <item x="4663"/>
        <item x="4662"/>
        <item x="4661"/>
        <item x="4660"/>
        <item x="466"/>
        <item x="4659"/>
        <item x="4658"/>
        <item x="4657"/>
        <item x="4656"/>
        <item x="4655"/>
        <item x="4654"/>
        <item x="4653"/>
        <item x="4652"/>
        <item x="4651"/>
        <item x="4650"/>
        <item x="465"/>
        <item x="4649"/>
        <item x="4648"/>
        <item x="4647"/>
        <item x="4646"/>
        <item x="4645"/>
        <item x="4644"/>
        <item x="4643"/>
        <item x="4642"/>
        <item x="4641"/>
        <item x="4640"/>
        <item x="464"/>
        <item x="4639"/>
        <item x="4638"/>
        <item x="4637"/>
        <item x="4636"/>
        <item x="4635"/>
        <item x="4634"/>
        <item x="4633"/>
        <item x="4632"/>
        <item x="4631"/>
        <item x="4630"/>
        <item x="463"/>
        <item x="4629"/>
        <item x="4628"/>
        <item x="4627"/>
        <item x="4626"/>
        <item x="4625"/>
        <item x="4624"/>
        <item x="4623"/>
        <item x="4622"/>
        <item x="4621"/>
        <item x="4620"/>
        <item x="462"/>
        <item x="4619"/>
        <item x="4618"/>
        <item x="4617"/>
        <item x="4616"/>
        <item x="4615"/>
        <item x="4614"/>
        <item x="4613"/>
        <item x="4612"/>
        <item x="4611"/>
        <item x="4610"/>
        <item x="461"/>
        <item x="4609"/>
        <item x="4608"/>
        <item x="4607"/>
        <item x="4606"/>
        <item x="4605"/>
        <item x="4604"/>
        <item x="4603"/>
        <item x="4602"/>
        <item x="4601"/>
        <item x="4600"/>
        <item x="460"/>
        <item x="46"/>
        <item x="4599"/>
        <item x="4598"/>
        <item x="4597"/>
        <item x="4596"/>
        <item x="4595"/>
        <item x="4594"/>
        <item x="4593"/>
        <item x="4592"/>
        <item x="4591"/>
        <item x="4590"/>
        <item x="459"/>
        <item x="4589"/>
        <item x="4588"/>
        <item x="4587"/>
        <item x="4586"/>
        <item x="4585"/>
        <item x="4584"/>
        <item x="4583"/>
        <item x="4582"/>
        <item x="4581"/>
        <item x="4580"/>
        <item x="458"/>
        <item x="4579"/>
        <item x="4578"/>
        <item x="4577"/>
        <item x="4576"/>
        <item x="4575"/>
        <item x="4574"/>
        <item x="4573"/>
        <item x="4572"/>
        <item x="4571"/>
        <item x="4570"/>
        <item x="457"/>
        <item x="4569"/>
        <item x="4568"/>
        <item x="4567"/>
        <item x="4566"/>
        <item x="4565"/>
        <item x="4564"/>
        <item x="4563"/>
        <item x="4562"/>
        <item x="4561"/>
        <item x="4560"/>
        <item x="456"/>
        <item x="4559"/>
        <item x="4558"/>
        <item x="4557"/>
        <item x="4556"/>
        <item x="4555"/>
        <item x="4554"/>
        <item x="4553"/>
        <item x="4552"/>
        <item x="4551"/>
        <item x="4550"/>
        <item x="455"/>
        <item x="4549"/>
        <item x="4548"/>
        <item x="4547"/>
        <item x="4546"/>
        <item x="4545"/>
        <item x="4544"/>
        <item x="4543"/>
        <item x="4542"/>
        <item x="4541"/>
        <item x="4540"/>
        <item x="454"/>
        <item x="4539"/>
        <item x="4538"/>
        <item x="4537"/>
        <item x="4536"/>
        <item x="4535"/>
        <item x="4534"/>
        <item x="4533"/>
        <item x="4532"/>
        <item x="4531"/>
        <item x="4530"/>
        <item x="453"/>
        <item x="4529"/>
        <item x="4528"/>
        <item x="4527"/>
        <item x="4526"/>
        <item x="4525"/>
        <item x="4524"/>
        <item x="4523"/>
        <item x="4522"/>
        <item x="4521"/>
        <item x="4520"/>
        <item x="452"/>
        <item x="4519"/>
        <item x="4518"/>
        <item x="4517"/>
        <item x="4516"/>
        <item x="4515"/>
        <item x="4514"/>
        <item x="4513"/>
        <item x="4512"/>
        <item x="4511"/>
        <item x="4510"/>
        <item x="451"/>
        <item x="4509"/>
        <item x="4508"/>
        <item x="4507"/>
        <item x="4506"/>
        <item x="4505"/>
        <item x="4504"/>
        <item x="4503"/>
        <item x="4502"/>
        <item x="4501"/>
        <item x="4500"/>
        <item x="450"/>
        <item x="45"/>
        <item x="4499"/>
        <item x="4498"/>
        <item x="4497"/>
        <item x="4496"/>
        <item x="4495"/>
        <item x="4494"/>
        <item x="4493"/>
        <item x="4492"/>
        <item x="4491"/>
        <item x="4490"/>
        <item x="449"/>
        <item x="4489"/>
        <item x="4488"/>
        <item x="4487"/>
        <item x="4486"/>
        <item x="4485"/>
        <item x="4484"/>
        <item x="4483"/>
        <item x="4482"/>
        <item x="4481"/>
        <item x="4480"/>
        <item x="448"/>
        <item x="4479"/>
        <item x="4478"/>
        <item x="4477"/>
        <item x="4476"/>
        <item x="4475"/>
        <item x="4474"/>
        <item x="4473"/>
        <item x="4472"/>
        <item x="4471"/>
        <item x="4470"/>
        <item x="447"/>
        <item x="4469"/>
        <item x="4468"/>
        <item x="4467"/>
        <item x="4466"/>
        <item x="4465"/>
        <item x="4464"/>
        <item x="4463"/>
        <item x="4462"/>
        <item x="4461"/>
        <item x="4460"/>
        <item x="446"/>
        <item x="4459"/>
        <item x="4458"/>
        <item x="4457"/>
        <item x="4456"/>
        <item x="4455"/>
        <item x="4454"/>
        <item x="4453"/>
        <item x="4452"/>
        <item x="4451"/>
        <item x="4450"/>
        <item x="445"/>
        <item x="4449"/>
        <item x="4448"/>
        <item x="4447"/>
        <item x="4446"/>
        <item x="4445"/>
        <item x="4444"/>
        <item x="4443"/>
        <item x="4442"/>
        <item x="4441"/>
        <item x="4440"/>
        <item x="444"/>
        <item x="4439"/>
        <item x="4438"/>
        <item x="4437"/>
        <item x="4436"/>
        <item x="4435"/>
        <item x="4434"/>
        <item x="4433"/>
        <item x="4432"/>
        <item x="4431"/>
        <item x="4430"/>
        <item x="443"/>
        <item x="4429"/>
        <item x="4428"/>
        <item x="4427"/>
        <item x="4426"/>
        <item x="4425"/>
        <item x="4424"/>
        <item x="4423"/>
        <item x="4422"/>
        <item x="4421"/>
        <item x="4420"/>
        <item x="442"/>
        <item x="4419"/>
        <item x="4418"/>
        <item x="4417"/>
        <item x="4416"/>
        <item x="4415"/>
        <item x="4414"/>
        <item x="4413"/>
        <item x="4412"/>
        <item x="4411"/>
        <item x="4410"/>
        <item x="441"/>
        <item x="4409"/>
        <item x="4408"/>
        <item x="4407"/>
        <item x="4406"/>
        <item x="4405"/>
        <item x="4404"/>
        <item x="4403"/>
        <item x="4402"/>
        <item x="4401"/>
        <item x="4400"/>
        <item x="440"/>
        <item x="44"/>
        <item x="4399"/>
        <item x="4398"/>
        <item x="4397"/>
        <item x="4396"/>
        <item x="4395"/>
        <item x="4394"/>
        <item x="4393"/>
        <item x="4392"/>
        <item x="4391"/>
        <item x="4390"/>
        <item x="439"/>
        <item x="4389"/>
        <item x="4388"/>
        <item x="4387"/>
        <item x="4386"/>
        <item x="4385"/>
        <item x="4384"/>
        <item x="4383"/>
        <item x="4382"/>
        <item x="4381"/>
        <item x="4380"/>
        <item x="438"/>
        <item x="4379"/>
        <item x="4378"/>
        <item x="4377"/>
        <item x="4376"/>
        <item x="4375"/>
        <item x="4374"/>
        <item x="4373"/>
        <item x="4372"/>
        <item x="4371"/>
        <item x="4370"/>
        <item x="437"/>
        <item x="4369"/>
        <item x="4368"/>
        <item x="4367"/>
        <item x="4366"/>
        <item x="4365"/>
        <item x="4364"/>
        <item x="4363"/>
        <item x="4362"/>
        <item x="4361"/>
        <item x="4360"/>
        <item x="436"/>
        <item x="4359"/>
        <item x="4358"/>
        <item x="4357"/>
        <item x="4356"/>
        <item x="4355"/>
        <item x="4354"/>
        <item x="4353"/>
        <item x="4352"/>
        <item x="4351"/>
        <item x="4350"/>
        <item x="435"/>
        <item x="4349"/>
        <item x="4348"/>
        <item x="4347"/>
        <item x="4346"/>
        <item x="4345"/>
        <item x="4344"/>
        <item x="4343"/>
        <item x="4342"/>
        <item x="4341"/>
        <item x="4340"/>
        <item x="434"/>
        <item x="4339"/>
        <item x="4338"/>
        <item x="4337"/>
        <item x="4336"/>
        <item x="4335"/>
        <item x="4334"/>
        <item x="4333"/>
        <item x="4332"/>
        <item x="4331"/>
        <item x="4330"/>
        <item x="433"/>
        <item x="4329"/>
        <item x="4328"/>
        <item x="4327"/>
        <item x="4326"/>
        <item x="4325"/>
        <item x="4324"/>
        <item x="4323"/>
        <item x="4322"/>
        <item x="4321"/>
        <item x="4320"/>
        <item x="432"/>
        <item x="4319"/>
        <item x="4318"/>
        <item x="4317"/>
        <item x="4316"/>
        <item x="4315"/>
        <item x="4314"/>
        <item x="4313"/>
        <item x="4312"/>
        <item x="4311"/>
        <item x="4310"/>
        <item x="431"/>
        <item x="4309"/>
        <item x="4308"/>
        <item x="4307"/>
        <item x="4306"/>
        <item x="4305"/>
        <item x="4304"/>
        <item x="4303"/>
        <item x="4302"/>
        <item x="4301"/>
        <item x="4300"/>
        <item x="430"/>
        <item x="43"/>
        <item x="4299"/>
        <item x="4298"/>
        <item x="4297"/>
        <item x="4296"/>
        <item x="4295"/>
        <item x="4294"/>
        <item x="4293"/>
        <item x="4292"/>
        <item x="4291"/>
        <item x="4290"/>
        <item x="429"/>
        <item x="4289"/>
        <item x="4288"/>
        <item x="4287"/>
        <item x="4286"/>
        <item x="4285"/>
        <item x="4284"/>
        <item x="4283"/>
        <item x="4282"/>
        <item x="4281"/>
        <item x="4280"/>
        <item x="428"/>
        <item x="4279"/>
        <item x="4278"/>
        <item x="4277"/>
        <item x="4276"/>
        <item x="4275"/>
        <item x="4274"/>
        <item x="4273"/>
        <item x="4272"/>
        <item x="4271"/>
        <item x="4270"/>
        <item x="427"/>
        <item x="4269"/>
        <item x="4268"/>
        <item x="4267"/>
        <item x="4266"/>
        <item x="4265"/>
        <item x="4264"/>
        <item x="4263"/>
        <item x="4262"/>
        <item x="4261"/>
        <item x="4260"/>
        <item x="426"/>
        <item x="4259"/>
        <item x="4258"/>
        <item x="4257"/>
        <item x="4256"/>
        <item x="4255"/>
        <item x="4254"/>
        <item x="4253"/>
        <item x="4252"/>
        <item x="4251"/>
        <item x="4250"/>
        <item x="425"/>
        <item x="4249"/>
        <item x="4248"/>
        <item x="4247"/>
        <item x="4246"/>
        <item x="4245"/>
        <item x="4244"/>
        <item x="4243"/>
        <item x="4242"/>
        <item x="4241"/>
        <item x="4240"/>
        <item x="424"/>
        <item x="4239"/>
        <item x="4238"/>
        <item x="4237"/>
        <item x="4236"/>
        <item x="4235"/>
        <item x="4234"/>
        <item x="4233"/>
        <item x="4232"/>
        <item x="4231"/>
        <item x="4230"/>
        <item x="423"/>
        <item x="4229"/>
        <item x="4228"/>
        <item x="4227"/>
        <item x="4226"/>
        <item x="4225"/>
        <item x="4224"/>
        <item x="4223"/>
        <item x="4222"/>
        <item x="4221"/>
        <item x="4220"/>
        <item x="422"/>
        <item x="4219"/>
        <item x="4218"/>
        <item x="4217"/>
        <item x="4216"/>
        <item x="4215"/>
        <item x="4214"/>
        <item x="4213"/>
        <item x="4212"/>
        <item x="4211"/>
        <item x="4210"/>
        <item x="421"/>
        <item x="4209"/>
        <item x="4208"/>
        <item x="4207"/>
        <item x="4206"/>
        <item x="4205"/>
        <item x="4204"/>
        <item x="4203"/>
        <item x="4202"/>
        <item x="4201"/>
        <item x="4200"/>
        <item x="420"/>
        <item x="42"/>
        <item x="4199"/>
        <item x="4198"/>
        <item x="4197"/>
        <item x="4196"/>
        <item x="4195"/>
        <item x="4194"/>
        <item x="4193"/>
        <item x="4192"/>
        <item x="4191"/>
        <item x="4190"/>
        <item x="419"/>
        <item x="4189"/>
        <item x="4188"/>
        <item x="4187"/>
        <item x="4186"/>
        <item x="4185"/>
        <item x="4184"/>
        <item x="4183"/>
        <item x="4182"/>
        <item x="4181"/>
        <item x="4180"/>
        <item x="418"/>
        <item x="4179"/>
        <item x="4178"/>
        <item x="4177"/>
        <item x="4176"/>
        <item x="4175"/>
        <item x="4174"/>
        <item x="4173"/>
        <item x="4172"/>
        <item x="4171"/>
        <item x="4170"/>
        <item x="417"/>
        <item x="4169"/>
        <item x="4168"/>
        <item x="4167"/>
        <item x="4166"/>
        <item x="4165"/>
        <item x="4164"/>
        <item x="4163"/>
        <item x="4162"/>
        <item x="4161"/>
        <item x="4160"/>
        <item x="416"/>
        <item x="4159"/>
        <item x="4158"/>
        <item x="4157"/>
        <item x="4156"/>
        <item x="4155"/>
        <item x="4154"/>
        <item x="4153"/>
        <item x="4152"/>
        <item x="4151"/>
        <item x="4150"/>
        <item x="415"/>
        <item x="4149"/>
        <item x="4148"/>
        <item x="4147"/>
        <item x="4146"/>
        <item x="4145"/>
        <item x="4144"/>
        <item x="4143"/>
        <item x="4142"/>
        <item x="4141"/>
        <item x="4140"/>
        <item x="414"/>
        <item x="4139"/>
        <item x="4138"/>
        <item x="4137"/>
        <item x="4136"/>
        <item x="4135"/>
        <item x="4134"/>
        <item x="4133"/>
        <item x="4132"/>
        <item x="4131"/>
        <item x="4130"/>
        <item x="413"/>
        <item x="4129"/>
        <item x="4128"/>
        <item x="4127"/>
        <item x="4126"/>
        <item x="4125"/>
        <item x="4124"/>
        <item x="4123"/>
        <item x="4122"/>
        <item x="4121"/>
        <item x="4120"/>
        <item x="412"/>
        <item x="4119"/>
        <item x="4118"/>
        <item x="4117"/>
        <item x="4116"/>
        <item x="4115"/>
        <item x="4114"/>
        <item x="4113"/>
        <item x="4112"/>
        <item x="4111"/>
        <item x="4110"/>
        <item x="411"/>
        <item x="4109"/>
        <item x="4108"/>
        <item x="4107"/>
        <item x="4106"/>
        <item x="4105"/>
        <item x="4104"/>
        <item x="4103"/>
        <item x="4102"/>
        <item x="4101"/>
        <item x="4100"/>
        <item x="410"/>
        <item x="41"/>
        <item x="4099"/>
        <item x="4098"/>
        <item x="4097"/>
        <item x="4096"/>
        <item x="4095"/>
        <item x="4094"/>
        <item x="4093"/>
        <item x="4092"/>
        <item x="4091"/>
        <item x="4090"/>
        <item x="409"/>
        <item x="4089"/>
        <item x="4088"/>
        <item x="4087"/>
        <item x="4086"/>
        <item x="4085"/>
        <item x="4084"/>
        <item x="4083"/>
        <item x="4082"/>
        <item x="4081"/>
        <item x="4080"/>
        <item x="408"/>
        <item x="4079"/>
        <item x="4078"/>
        <item x="4077"/>
        <item x="4076"/>
        <item x="4075"/>
        <item x="4074"/>
        <item x="4073"/>
        <item x="4072"/>
        <item x="4071"/>
        <item x="4070"/>
        <item x="407"/>
        <item x="4069"/>
        <item x="4068"/>
        <item x="4067"/>
        <item x="4066"/>
        <item x="4065"/>
        <item x="4064"/>
        <item x="4063"/>
        <item x="4062"/>
        <item x="4061"/>
        <item x="4060"/>
        <item x="406"/>
        <item x="4059"/>
        <item x="4058"/>
        <item x="4057"/>
        <item x="4056"/>
        <item x="4055"/>
        <item x="4054"/>
        <item x="4053"/>
        <item x="4052"/>
        <item x="4051"/>
        <item x="4050"/>
        <item x="405"/>
        <item x="4049"/>
        <item x="4048"/>
        <item x="4047"/>
        <item x="4046"/>
        <item x="4045"/>
        <item x="4044"/>
        <item x="4043"/>
        <item x="4042"/>
        <item x="4041"/>
        <item x="4040"/>
        <item x="404"/>
        <item x="4039"/>
        <item x="4038"/>
        <item x="4037"/>
        <item x="4036"/>
        <item x="4035"/>
        <item x="4034"/>
        <item x="4033"/>
        <item x="4032"/>
        <item x="4031"/>
        <item x="4030"/>
        <item x="403"/>
        <item x="4029"/>
        <item x="4028"/>
        <item x="4027"/>
        <item x="4026"/>
        <item x="4025"/>
        <item x="4024"/>
        <item x="4023"/>
        <item x="4022"/>
        <item x="4021"/>
        <item x="4020"/>
        <item x="402"/>
        <item x="4019"/>
        <item x="4018"/>
        <item x="4017"/>
        <item x="4016"/>
        <item x="4015"/>
        <item x="4014"/>
        <item x="4013"/>
        <item x="4012"/>
        <item x="4011"/>
        <item x="4010"/>
        <item x="401"/>
        <item x="4009"/>
        <item x="4008"/>
        <item x="4007"/>
        <item x="4006"/>
        <item x="4005"/>
        <item x="4004"/>
        <item x="4003"/>
        <item x="4002"/>
        <item x="4001"/>
        <item x="4000"/>
        <item x="400"/>
        <item x="40"/>
        <item x="4"/>
        <item x="3999"/>
        <item x="3998"/>
        <item x="3997"/>
        <item x="3996"/>
        <item x="3995"/>
        <item x="3994"/>
        <item x="3993"/>
        <item x="3992"/>
        <item x="3991"/>
        <item x="3990"/>
        <item x="399"/>
        <item x="3989"/>
        <item x="3988"/>
        <item x="3987"/>
        <item x="3986"/>
        <item x="3985"/>
        <item x="3984"/>
        <item x="3983"/>
        <item x="3982"/>
        <item x="3981"/>
        <item x="3980"/>
        <item x="398"/>
        <item x="3979"/>
        <item x="3978"/>
        <item x="3977"/>
        <item x="3976"/>
        <item x="3975"/>
        <item x="3974"/>
        <item x="3973"/>
        <item x="3972"/>
        <item x="3971"/>
        <item x="3970"/>
        <item x="397"/>
        <item x="3969"/>
        <item x="3968"/>
        <item x="3967"/>
        <item x="3966"/>
        <item x="3965"/>
        <item x="3964"/>
        <item x="3963"/>
        <item x="3962"/>
        <item x="3961"/>
        <item x="3960"/>
        <item x="396"/>
        <item x="3959"/>
        <item x="3958"/>
        <item x="3957"/>
        <item x="3956"/>
        <item x="3955"/>
        <item x="3954"/>
        <item x="3953"/>
        <item x="3952"/>
        <item x="3951"/>
        <item x="3950"/>
        <item x="395"/>
        <item x="3949"/>
        <item x="3948"/>
        <item x="3947"/>
        <item x="3946"/>
        <item x="3945"/>
        <item x="3944"/>
        <item x="3943"/>
        <item x="3942"/>
        <item x="3941"/>
        <item x="3940"/>
        <item x="394"/>
        <item x="3939"/>
        <item x="3938"/>
        <item x="3937"/>
        <item x="3936"/>
        <item x="3935"/>
        <item x="3934"/>
        <item x="3933"/>
        <item x="3932"/>
        <item x="3931"/>
        <item x="3930"/>
        <item x="393"/>
        <item x="3929"/>
        <item x="3928"/>
        <item x="3927"/>
        <item x="3926"/>
        <item x="3925"/>
        <item x="3924"/>
        <item x="3923"/>
        <item x="3922"/>
        <item x="3921"/>
        <item x="3920"/>
        <item x="392"/>
        <item x="3919"/>
        <item x="3918"/>
        <item x="3917"/>
        <item x="3916"/>
        <item x="3915"/>
        <item x="3914"/>
        <item x="3913"/>
        <item x="3912"/>
        <item x="3911"/>
        <item x="3910"/>
        <item x="391"/>
        <item x="3909"/>
        <item x="3908"/>
        <item x="3907"/>
        <item x="3906"/>
        <item x="3905"/>
        <item x="3904"/>
        <item x="3903"/>
        <item x="3902"/>
        <item x="3901"/>
        <item x="3900"/>
        <item x="390"/>
        <item x="39"/>
        <item x="3899"/>
        <item x="3898"/>
        <item x="3897"/>
        <item x="3896"/>
        <item x="3895"/>
        <item x="3894"/>
        <item x="3893"/>
        <item x="3892"/>
        <item x="3891"/>
        <item x="3890"/>
        <item x="389"/>
        <item x="3889"/>
        <item x="3888"/>
        <item x="3887"/>
        <item x="3886"/>
        <item x="3885"/>
        <item x="3884"/>
        <item x="3883"/>
        <item x="3882"/>
        <item x="3881"/>
        <item x="3880"/>
        <item x="388"/>
        <item x="3879"/>
        <item x="3878"/>
        <item x="3877"/>
        <item x="3876"/>
        <item x="3875"/>
        <item x="3874"/>
        <item x="3873"/>
        <item x="3872"/>
        <item x="3871"/>
        <item x="3870"/>
        <item x="387"/>
        <item x="3869"/>
        <item x="3868"/>
        <item x="3867"/>
        <item x="3866"/>
        <item x="3865"/>
        <item x="3864"/>
        <item x="3863"/>
        <item x="3862"/>
        <item x="3861"/>
        <item x="3860"/>
        <item x="386"/>
        <item x="3859"/>
        <item x="3858"/>
        <item x="3857"/>
        <item x="3856"/>
        <item x="3855"/>
        <item x="3854"/>
        <item x="3853"/>
        <item x="3852"/>
        <item x="3851"/>
        <item x="3850"/>
        <item x="385"/>
        <item x="3849"/>
        <item x="3848"/>
        <item x="3847"/>
        <item x="3846"/>
        <item x="3845"/>
        <item x="3844"/>
        <item x="3843"/>
        <item x="3842"/>
        <item x="3841"/>
        <item x="3840"/>
        <item x="384"/>
        <item x="3839"/>
        <item x="3838"/>
        <item x="3837"/>
        <item x="3836"/>
        <item x="3835"/>
        <item x="3834"/>
        <item x="3833"/>
        <item x="3832"/>
        <item x="3831"/>
        <item x="3830"/>
        <item x="383"/>
        <item x="3829"/>
        <item x="3828"/>
        <item x="3827"/>
        <item x="3826"/>
        <item x="3825"/>
        <item x="3824"/>
        <item x="3823"/>
        <item x="3822"/>
        <item x="3821"/>
        <item x="3820"/>
        <item x="382"/>
        <item x="3819"/>
        <item x="3818"/>
        <item x="3817"/>
        <item x="3816"/>
        <item x="3815"/>
        <item x="3814"/>
        <item x="3813"/>
        <item x="3812"/>
        <item x="3811"/>
        <item x="3810"/>
        <item x="381"/>
        <item x="3809"/>
        <item x="3808"/>
        <item x="3807"/>
        <item x="3806"/>
        <item x="3805"/>
        <item x="3804"/>
        <item x="3803"/>
        <item x="3802"/>
        <item x="3801"/>
        <item x="3800"/>
        <item x="380"/>
        <item x="38"/>
        <item x="3799"/>
        <item x="3798"/>
        <item x="3797"/>
        <item x="3796"/>
        <item x="3795"/>
        <item x="3794"/>
        <item x="3793"/>
        <item x="3792"/>
        <item x="3791"/>
        <item x="3790"/>
        <item x="379"/>
        <item x="3789"/>
        <item x="3788"/>
        <item x="3787"/>
        <item x="3786"/>
        <item x="3785"/>
        <item x="3784"/>
        <item x="3783"/>
        <item x="3782"/>
        <item x="3781"/>
        <item x="3780"/>
        <item x="378"/>
        <item x="3779"/>
        <item x="3778"/>
        <item x="3777"/>
        <item x="3776"/>
        <item x="3775"/>
        <item x="3774"/>
        <item x="3773"/>
        <item x="3772"/>
        <item x="3771"/>
        <item x="3770"/>
        <item x="377"/>
        <item x="3769"/>
        <item x="3768"/>
        <item x="3767"/>
        <item x="3766"/>
        <item x="3765"/>
        <item x="3764"/>
        <item x="3763"/>
        <item x="3762"/>
        <item x="3761"/>
        <item x="3760"/>
        <item x="376"/>
        <item x="3759"/>
        <item x="3758"/>
        <item x="3757"/>
        <item x="3756"/>
        <item x="3755"/>
        <item x="3754"/>
        <item x="3753"/>
        <item x="3752"/>
        <item x="3751"/>
        <item x="3750"/>
        <item x="375"/>
        <item x="3749"/>
        <item x="3748"/>
        <item x="3747"/>
        <item x="3746"/>
        <item x="3745"/>
        <item x="3744"/>
        <item x="3743"/>
        <item x="3742"/>
        <item x="3741"/>
        <item x="3740"/>
        <item x="374"/>
        <item x="3739"/>
        <item x="3738"/>
        <item x="3737"/>
        <item x="3736"/>
        <item x="3735"/>
        <item x="3734"/>
        <item x="3733"/>
        <item x="3732"/>
        <item x="3731"/>
        <item x="3730"/>
        <item x="373"/>
        <item x="3729"/>
        <item x="3728"/>
        <item x="3727"/>
        <item x="3726"/>
        <item x="3725"/>
        <item x="3724"/>
        <item x="3723"/>
        <item x="3722"/>
        <item x="3721"/>
        <item x="3720"/>
        <item x="372"/>
        <item x="3719"/>
        <item x="3718"/>
        <item x="3717"/>
        <item x="3716"/>
        <item x="3715"/>
        <item x="3714"/>
        <item x="3713"/>
        <item x="3712"/>
        <item x="3711"/>
        <item x="3710"/>
        <item x="371"/>
        <item x="3709"/>
        <item x="3708"/>
        <item x="3707"/>
        <item x="3706"/>
        <item x="3705"/>
        <item x="3704"/>
        <item x="3703"/>
        <item x="3702"/>
        <item x="3701"/>
        <item x="3700"/>
        <item x="370"/>
        <item x="37"/>
        <item x="3699"/>
        <item x="3698"/>
        <item x="3697"/>
        <item x="3696"/>
        <item x="3695"/>
        <item x="3694"/>
        <item x="3693"/>
        <item x="3692"/>
        <item x="3691"/>
        <item x="3690"/>
        <item x="369"/>
        <item x="3689"/>
        <item x="3688"/>
        <item x="3687"/>
        <item x="3686"/>
        <item x="3685"/>
        <item x="3684"/>
        <item x="3683"/>
        <item x="3682"/>
        <item x="3681"/>
        <item x="3680"/>
        <item x="368"/>
        <item x="3679"/>
        <item x="3678"/>
        <item x="3677"/>
        <item x="3676"/>
        <item x="3675"/>
        <item x="3674"/>
        <item x="3673"/>
        <item x="3672"/>
        <item x="3671"/>
        <item x="3670"/>
        <item x="367"/>
        <item x="3669"/>
        <item x="3668"/>
        <item x="3667"/>
        <item x="3666"/>
        <item x="3665"/>
        <item x="3664"/>
        <item x="3663"/>
        <item x="3662"/>
        <item x="3661"/>
        <item x="3660"/>
        <item x="366"/>
        <item x="3659"/>
        <item x="3658"/>
        <item x="3657"/>
        <item x="3656"/>
        <item x="3655"/>
        <item x="3654"/>
        <item x="3653"/>
        <item x="3652"/>
        <item x="3651"/>
        <item x="3650"/>
        <item x="365"/>
        <item x="3649"/>
        <item x="3648"/>
        <item x="3647"/>
        <item x="3646"/>
        <item x="3645"/>
        <item x="3644"/>
        <item x="3643"/>
        <item x="3642"/>
        <item x="3641"/>
        <item x="3640"/>
        <item x="364"/>
        <item x="3639"/>
        <item x="3638"/>
        <item x="3637"/>
        <item x="3636"/>
        <item x="3635"/>
        <item x="3634"/>
        <item x="3633"/>
        <item x="3632"/>
        <item x="3631"/>
        <item x="3630"/>
        <item x="363"/>
        <item x="3629"/>
        <item x="3628"/>
        <item x="3627"/>
        <item x="3626"/>
        <item x="3625"/>
        <item x="3624"/>
        <item x="3623"/>
        <item x="3622"/>
        <item x="3621"/>
        <item x="3620"/>
        <item x="362"/>
        <item x="3619"/>
        <item x="3618"/>
        <item x="3617"/>
        <item x="3616"/>
        <item x="3615"/>
        <item x="3614"/>
        <item x="3613"/>
        <item x="3612"/>
        <item x="3611"/>
        <item x="3610"/>
        <item x="361"/>
        <item x="3609"/>
        <item x="3608"/>
        <item x="3607"/>
        <item x="3606"/>
        <item x="3605"/>
        <item x="3604"/>
        <item x="3603"/>
        <item x="3602"/>
        <item x="3601"/>
        <item x="3600"/>
        <item x="360"/>
        <item x="36"/>
        <item x="3599"/>
        <item x="3598"/>
        <item x="3597"/>
        <item x="3596"/>
        <item x="3595"/>
        <item x="3594"/>
        <item x="3593"/>
        <item x="3592"/>
        <item x="3591"/>
        <item x="3590"/>
        <item x="359"/>
        <item x="3589"/>
        <item x="3588"/>
        <item x="3587"/>
        <item x="3586"/>
        <item x="3585"/>
        <item x="3584"/>
        <item x="3583"/>
        <item x="3582"/>
        <item x="3581"/>
        <item x="3580"/>
        <item x="358"/>
        <item x="3579"/>
        <item x="3578"/>
        <item x="3577"/>
        <item x="3576"/>
        <item x="3575"/>
        <item x="3574"/>
        <item x="3573"/>
        <item x="3572"/>
        <item x="3571"/>
        <item x="3570"/>
        <item x="357"/>
        <item x="3569"/>
        <item x="3568"/>
        <item x="3567"/>
        <item x="3566"/>
        <item x="3565"/>
        <item x="3564"/>
        <item x="3563"/>
        <item x="3562"/>
        <item x="3561"/>
        <item x="3560"/>
        <item x="356"/>
        <item x="3559"/>
        <item x="3558"/>
        <item x="3557"/>
        <item x="3556"/>
        <item x="3555"/>
        <item x="3554"/>
        <item x="3553"/>
        <item x="3552"/>
        <item x="3551"/>
        <item x="3550"/>
        <item x="355"/>
        <item x="3549"/>
        <item x="3548"/>
        <item x="3547"/>
        <item x="3546"/>
        <item x="3545"/>
        <item x="3544"/>
        <item x="3543"/>
        <item x="3542"/>
        <item x="3541"/>
        <item x="3540"/>
        <item x="354"/>
        <item x="3539"/>
        <item x="3538"/>
        <item x="3537"/>
        <item x="3536"/>
        <item x="3535"/>
        <item x="3534"/>
        <item x="3533"/>
        <item x="3532"/>
        <item x="3531"/>
        <item x="3530"/>
        <item x="353"/>
        <item x="3529"/>
        <item x="3528"/>
        <item x="3527"/>
        <item x="3526"/>
        <item x="3525"/>
        <item x="3524"/>
        <item x="3523"/>
        <item x="3522"/>
        <item x="3521"/>
        <item x="3520"/>
        <item x="352"/>
        <item x="3519"/>
        <item x="3518"/>
        <item x="3517"/>
        <item x="3516"/>
        <item x="3515"/>
        <item x="3514"/>
        <item x="3513"/>
        <item x="3512"/>
        <item x="3511"/>
        <item x="3510"/>
        <item x="351"/>
        <item x="3509"/>
        <item x="3508"/>
        <item x="3507"/>
        <item x="3506"/>
        <item x="3505"/>
        <item x="3504"/>
        <item x="3503"/>
        <item x="3502"/>
        <item x="3501"/>
        <item x="3500"/>
        <item x="350"/>
        <item x="35"/>
        <item x="3499"/>
        <item x="3498"/>
        <item x="3497"/>
        <item x="3496"/>
        <item x="3495"/>
        <item x="3494"/>
        <item x="3493"/>
        <item x="3492"/>
        <item x="3491"/>
        <item x="3490"/>
        <item x="349"/>
        <item x="3489"/>
        <item x="3488"/>
        <item x="3487"/>
        <item x="3486"/>
        <item x="3485"/>
        <item x="3484"/>
        <item x="3483"/>
        <item x="3482"/>
        <item x="3481"/>
        <item x="3480"/>
        <item x="348"/>
        <item x="3479"/>
        <item x="3478"/>
        <item x="3477"/>
        <item x="3476"/>
        <item x="3475"/>
        <item x="3474"/>
        <item x="3473"/>
        <item x="3472"/>
        <item x="3471"/>
        <item x="3470"/>
        <item x="347"/>
        <item x="3469"/>
        <item x="3468"/>
        <item x="3467"/>
        <item x="3466"/>
        <item x="3465"/>
        <item x="3464"/>
        <item x="3463"/>
        <item x="3462"/>
        <item x="3461"/>
        <item x="3460"/>
        <item x="346"/>
        <item x="3459"/>
        <item x="3458"/>
        <item x="3457"/>
        <item x="3456"/>
        <item x="3455"/>
        <item x="3454"/>
        <item x="3453"/>
        <item x="3452"/>
        <item x="3451"/>
        <item x="3450"/>
        <item x="345"/>
        <item x="3449"/>
        <item x="3448"/>
        <item x="3447"/>
        <item x="3446"/>
        <item x="3445"/>
        <item x="3444"/>
        <item x="3443"/>
        <item x="3442"/>
        <item x="3441"/>
        <item x="3440"/>
        <item x="344"/>
        <item x="3439"/>
        <item x="3438"/>
        <item x="3437"/>
        <item x="3436"/>
        <item x="3435"/>
        <item x="3434"/>
        <item x="3433"/>
        <item x="3432"/>
        <item x="3431"/>
        <item x="3430"/>
        <item x="343"/>
        <item x="3429"/>
        <item x="3428"/>
        <item x="3427"/>
        <item x="3426"/>
        <item x="3425"/>
        <item x="3424"/>
        <item x="3423"/>
        <item x="3422"/>
        <item x="3421"/>
        <item x="3420"/>
        <item x="342"/>
        <item x="3419"/>
        <item x="3418"/>
        <item x="3417"/>
        <item x="3416"/>
        <item x="3415"/>
        <item x="3414"/>
        <item x="3413"/>
        <item x="3412"/>
        <item x="3411"/>
        <item x="3410"/>
        <item x="341"/>
        <item x="3409"/>
        <item x="3408"/>
        <item x="3407"/>
        <item x="3406"/>
        <item x="3405"/>
        <item x="3404"/>
        <item x="3403"/>
        <item x="3402"/>
        <item x="3401"/>
        <item x="3400"/>
        <item x="340"/>
        <item x="34"/>
        <item x="3399"/>
        <item x="3398"/>
        <item x="3397"/>
        <item x="3396"/>
        <item x="3395"/>
        <item x="3394"/>
        <item x="3393"/>
        <item x="3392"/>
        <item x="3391"/>
        <item x="3390"/>
        <item x="339"/>
        <item x="3389"/>
        <item x="3388"/>
        <item x="3387"/>
        <item x="3386"/>
        <item x="3385"/>
        <item x="3384"/>
        <item x="3383"/>
        <item x="3382"/>
        <item x="3381"/>
        <item x="3380"/>
        <item x="338"/>
        <item x="3379"/>
        <item x="3378"/>
        <item x="3377"/>
        <item x="3376"/>
        <item x="3375"/>
        <item x="3374"/>
        <item x="3373"/>
        <item x="3372"/>
        <item x="3371"/>
        <item x="3370"/>
        <item x="337"/>
        <item x="3369"/>
        <item x="3368"/>
        <item x="3367"/>
        <item x="3366"/>
        <item x="3365"/>
        <item x="3364"/>
        <item x="3363"/>
        <item x="3362"/>
        <item x="3361"/>
        <item x="3360"/>
        <item x="336"/>
        <item x="3359"/>
        <item x="3358"/>
        <item x="3357"/>
        <item x="3356"/>
        <item x="3355"/>
        <item x="3354"/>
        <item x="3353"/>
        <item x="3352"/>
        <item x="3351"/>
        <item x="3350"/>
        <item x="335"/>
        <item x="3349"/>
        <item x="3348"/>
        <item x="3347"/>
        <item x="3346"/>
        <item x="3345"/>
        <item x="3344"/>
        <item x="3343"/>
        <item x="3342"/>
        <item x="3341"/>
        <item x="3340"/>
        <item x="334"/>
        <item x="3339"/>
        <item x="3338"/>
        <item x="3337"/>
        <item x="3336"/>
        <item x="3335"/>
        <item x="3334"/>
        <item x="3333"/>
        <item x="3332"/>
        <item x="3331"/>
        <item x="3330"/>
        <item x="333"/>
        <item x="3329"/>
        <item x="3328"/>
        <item x="3327"/>
        <item x="3326"/>
        <item x="3325"/>
        <item x="3324"/>
        <item x="3323"/>
        <item x="3322"/>
        <item x="3321"/>
        <item x="3320"/>
        <item x="332"/>
        <item x="3319"/>
        <item x="3318"/>
        <item x="3317"/>
        <item x="3316"/>
        <item x="3315"/>
        <item x="3314"/>
        <item x="3313"/>
        <item x="3312"/>
        <item x="3311"/>
        <item x="3310"/>
        <item x="331"/>
        <item x="3309"/>
        <item x="3308"/>
        <item x="3307"/>
        <item x="3306"/>
        <item x="3305"/>
        <item x="3304"/>
        <item x="3303"/>
        <item x="3302"/>
        <item x="3301"/>
        <item x="3300"/>
        <item x="330"/>
        <item x="33"/>
        <item x="3299"/>
        <item x="3298"/>
        <item x="3297"/>
        <item x="3296"/>
        <item x="3295"/>
        <item x="3294"/>
        <item x="3293"/>
        <item x="3292"/>
        <item x="3291"/>
        <item x="3290"/>
        <item x="329"/>
        <item x="3289"/>
        <item x="3288"/>
        <item x="3287"/>
        <item x="3286"/>
        <item x="3285"/>
        <item x="3284"/>
        <item x="3283"/>
        <item x="3282"/>
        <item x="3281"/>
        <item x="3280"/>
        <item x="328"/>
        <item x="3279"/>
        <item x="3278"/>
        <item x="3277"/>
        <item x="3276"/>
        <item x="3275"/>
        <item x="3274"/>
        <item x="3273"/>
        <item x="3272"/>
        <item x="3271"/>
        <item x="3270"/>
        <item x="327"/>
        <item x="3269"/>
        <item x="3268"/>
        <item x="3267"/>
        <item x="3266"/>
        <item x="3265"/>
        <item x="3264"/>
        <item x="3263"/>
        <item x="3262"/>
        <item x="3261"/>
        <item x="3260"/>
        <item x="326"/>
        <item x="3259"/>
        <item x="3258"/>
        <item x="3257"/>
        <item x="3256"/>
        <item x="3255"/>
        <item x="3254"/>
        <item x="3253"/>
        <item x="3252"/>
        <item x="3251"/>
        <item x="3250"/>
        <item x="325"/>
        <item x="3249"/>
        <item x="3248"/>
        <item x="3247"/>
        <item x="3246"/>
        <item x="3245"/>
        <item x="3244"/>
        <item x="3243"/>
        <item x="3242"/>
        <item x="3241"/>
        <item x="3240"/>
        <item x="324"/>
        <item x="3239"/>
        <item x="3238"/>
        <item x="3237"/>
        <item x="3236"/>
        <item x="3235"/>
        <item x="3234"/>
        <item x="3233"/>
        <item x="3232"/>
        <item x="3231"/>
        <item x="3230"/>
        <item x="323"/>
        <item x="3229"/>
        <item x="3228"/>
        <item x="3227"/>
        <item x="3226"/>
        <item x="3225"/>
        <item x="3224"/>
        <item x="3223"/>
        <item x="3222"/>
        <item x="3221"/>
        <item x="3220"/>
        <item x="322"/>
        <item x="3219"/>
        <item x="3218"/>
        <item x="3217"/>
        <item x="3216"/>
        <item x="3215"/>
        <item x="3214"/>
        <item x="3213"/>
        <item x="3212"/>
        <item x="3211"/>
        <item x="3210"/>
        <item x="321"/>
        <item x="3209"/>
        <item x="3208"/>
        <item x="3207"/>
        <item x="3206"/>
        <item x="3205"/>
        <item x="3204"/>
        <item x="3203"/>
        <item x="3202"/>
        <item x="3201"/>
        <item x="3200"/>
        <item x="320"/>
        <item x="32"/>
        <item x="3199"/>
        <item x="3198"/>
        <item x="3197"/>
        <item x="3196"/>
        <item x="3195"/>
        <item x="3194"/>
        <item x="3193"/>
        <item x="3192"/>
        <item x="3191"/>
        <item x="3190"/>
        <item x="319"/>
        <item x="3189"/>
        <item x="3188"/>
        <item x="3187"/>
        <item x="3186"/>
        <item x="3185"/>
        <item x="3184"/>
        <item x="3183"/>
        <item x="3182"/>
        <item x="3181"/>
        <item x="3180"/>
        <item x="318"/>
        <item x="3179"/>
        <item x="3178"/>
        <item x="3177"/>
        <item x="3176"/>
        <item x="3175"/>
        <item x="3174"/>
        <item x="3173"/>
        <item x="3172"/>
        <item x="3171"/>
        <item x="3170"/>
        <item x="317"/>
        <item x="3169"/>
        <item x="3168"/>
        <item x="3167"/>
        <item x="3166"/>
        <item x="3165"/>
        <item x="3164"/>
        <item x="3163"/>
        <item x="3162"/>
        <item x="3161"/>
        <item x="3160"/>
        <item x="316"/>
        <item x="3159"/>
        <item x="3158"/>
        <item x="3157"/>
        <item x="3156"/>
        <item x="3155"/>
        <item x="3154"/>
        <item x="3153"/>
        <item x="3152"/>
        <item x="3151"/>
        <item x="3150"/>
        <item x="315"/>
        <item x="3149"/>
        <item x="3148"/>
        <item x="3147"/>
        <item x="3146"/>
        <item x="3145"/>
        <item x="3144"/>
        <item x="3143"/>
        <item x="3142"/>
        <item x="3141"/>
        <item x="3140"/>
        <item x="314"/>
        <item x="3139"/>
        <item x="3138"/>
        <item x="3137"/>
        <item x="3136"/>
        <item x="3135"/>
        <item x="3134"/>
        <item x="3133"/>
        <item x="3132"/>
        <item x="3131"/>
        <item x="3130"/>
        <item x="313"/>
        <item x="3129"/>
        <item x="3128"/>
        <item x="3127"/>
        <item x="3126"/>
        <item x="3125"/>
        <item x="3124"/>
        <item x="3123"/>
        <item x="3122"/>
        <item x="3121"/>
        <item x="3120"/>
        <item x="312"/>
        <item x="3119"/>
        <item x="3118"/>
        <item x="3117"/>
        <item x="3116"/>
        <item x="3115"/>
        <item x="3114"/>
        <item x="3113"/>
        <item x="3112"/>
        <item x="3111"/>
        <item x="3110"/>
        <item x="311"/>
        <item x="3109"/>
        <item x="3108"/>
        <item x="3107"/>
        <item x="3106"/>
        <item x="3105"/>
        <item x="3104"/>
        <item x="3103"/>
        <item x="3102"/>
        <item x="3101"/>
        <item x="3100"/>
        <item x="310"/>
        <item x="31"/>
        <item x="3099"/>
        <item x="3098"/>
        <item x="3097"/>
        <item x="3096"/>
        <item x="3095"/>
        <item x="3094"/>
        <item x="3093"/>
        <item x="3092"/>
        <item x="3091"/>
        <item x="3090"/>
        <item x="309"/>
        <item x="3089"/>
        <item x="3088"/>
        <item x="3087"/>
        <item x="3086"/>
        <item x="3085"/>
        <item x="3084"/>
        <item x="3083"/>
        <item x="3082"/>
        <item x="3081"/>
        <item x="3080"/>
        <item x="308"/>
        <item x="3079"/>
        <item x="3078"/>
        <item x="3077"/>
        <item x="3076"/>
        <item x="3075"/>
        <item x="3074"/>
        <item x="3073"/>
        <item x="3072"/>
        <item x="3071"/>
        <item x="3070"/>
        <item x="307"/>
        <item x="3069"/>
        <item x="3068"/>
        <item x="3067"/>
        <item x="3066"/>
        <item x="3065"/>
        <item x="3064"/>
        <item x="3063"/>
        <item x="3062"/>
        <item x="3061"/>
        <item x="3060"/>
        <item x="306"/>
        <item x="3059"/>
        <item x="3058"/>
        <item x="3057"/>
        <item x="3056"/>
        <item x="3055"/>
        <item x="3054"/>
        <item x="3053"/>
        <item x="3052"/>
        <item x="3051"/>
        <item x="3050"/>
        <item x="305"/>
        <item x="3049"/>
        <item x="3048"/>
        <item x="3047"/>
        <item x="3046"/>
        <item x="3045"/>
        <item x="3044"/>
        <item x="3043"/>
        <item x="3042"/>
        <item x="3041"/>
        <item x="3040"/>
        <item x="304"/>
        <item x="3039"/>
        <item x="3038"/>
        <item x="3037"/>
        <item x="3036"/>
        <item x="3035"/>
        <item x="3034"/>
        <item x="3033"/>
        <item x="3032"/>
        <item x="3031"/>
        <item x="3030"/>
        <item x="303"/>
        <item x="3029"/>
        <item x="3028"/>
        <item x="3027"/>
        <item x="3026"/>
        <item x="3025"/>
        <item x="3024"/>
        <item x="3023"/>
        <item x="3022"/>
        <item x="3021"/>
        <item x="3020"/>
        <item x="302"/>
        <item x="3019"/>
        <item x="3018"/>
        <item x="3017"/>
        <item x="3016"/>
        <item x="3015"/>
        <item x="3014"/>
        <item x="3013"/>
        <item x="3012"/>
        <item x="3011"/>
        <item x="3010"/>
        <item x="301"/>
        <item x="3009"/>
        <item x="3008"/>
        <item x="3007"/>
        <item x="3006"/>
        <item x="3005"/>
        <item x="3004"/>
        <item x="3003"/>
        <item x="3002"/>
        <item x="3001"/>
        <item x="3000"/>
        <item x="300"/>
        <item x="30"/>
        <item x="3"/>
        <item x="2999"/>
        <item x="2998"/>
        <item x="2997"/>
        <item x="2996"/>
        <item x="2995"/>
        <item x="2994"/>
        <item x="2993"/>
        <item x="2992"/>
        <item x="2991"/>
        <item x="2990"/>
        <item x="299"/>
        <item x="2989"/>
        <item x="2988"/>
        <item x="2987"/>
        <item x="2986"/>
        <item x="2985"/>
        <item x="2984"/>
        <item x="2983"/>
        <item x="2982"/>
        <item x="2981"/>
        <item x="2980"/>
        <item x="298"/>
        <item x="2979"/>
        <item x="2978"/>
        <item x="2977"/>
        <item x="2976"/>
        <item x="2975"/>
        <item x="2974"/>
        <item x="2973"/>
        <item x="2972"/>
        <item x="2971"/>
        <item x="2970"/>
        <item x="297"/>
        <item x="2969"/>
        <item x="2968"/>
        <item x="2967"/>
        <item x="2966"/>
        <item x="2965"/>
        <item x="2964"/>
        <item x="2963"/>
        <item x="2962"/>
        <item x="2961"/>
        <item x="2960"/>
        <item x="296"/>
        <item x="2959"/>
        <item x="2958"/>
        <item x="2957"/>
        <item x="2956"/>
        <item x="2955"/>
        <item x="2954"/>
        <item x="2953"/>
        <item x="2952"/>
        <item x="2951"/>
        <item x="2950"/>
        <item x="295"/>
        <item x="2949"/>
        <item x="2948"/>
        <item x="2947"/>
        <item x="2946"/>
        <item x="2945"/>
        <item x="2944"/>
        <item x="2943"/>
        <item x="2942"/>
        <item x="2941"/>
        <item x="2940"/>
        <item x="294"/>
        <item x="2939"/>
        <item x="2938"/>
        <item x="2937"/>
        <item x="2936"/>
        <item x="2935"/>
        <item x="2934"/>
        <item x="2933"/>
        <item x="2932"/>
        <item x="2931"/>
        <item x="2930"/>
        <item x="293"/>
        <item x="2929"/>
        <item x="2928"/>
        <item x="2927"/>
        <item x="2926"/>
        <item x="2925"/>
        <item x="2924"/>
        <item x="2923"/>
        <item x="2922"/>
        <item x="2921"/>
        <item x="2920"/>
        <item x="292"/>
        <item x="2919"/>
        <item x="2918"/>
        <item x="2917"/>
        <item x="2916"/>
        <item x="2915"/>
        <item x="2914"/>
        <item x="2913"/>
        <item x="2912"/>
        <item x="2911"/>
        <item x="2910"/>
        <item x="291"/>
        <item x="2909"/>
        <item x="2908"/>
        <item x="2907"/>
        <item x="2906"/>
        <item x="2905"/>
        <item x="2904"/>
        <item x="2903"/>
        <item x="2902"/>
        <item x="2901"/>
        <item x="2900"/>
        <item x="290"/>
        <item x="29"/>
        <item x="2899"/>
        <item x="2898"/>
        <item x="2897"/>
        <item x="2896"/>
        <item x="2895"/>
        <item x="2894"/>
        <item x="2893"/>
        <item x="2892"/>
        <item x="2891"/>
        <item x="2890"/>
        <item x="289"/>
        <item x="2889"/>
        <item x="2888"/>
        <item x="2887"/>
        <item x="2886"/>
        <item x="2885"/>
        <item x="2884"/>
        <item x="2883"/>
        <item x="2882"/>
        <item x="2881"/>
        <item x="2880"/>
        <item x="288"/>
        <item x="2879"/>
        <item x="2878"/>
        <item x="2877"/>
        <item x="2876"/>
        <item x="2875"/>
        <item x="2874"/>
        <item x="2873"/>
        <item x="2872"/>
        <item x="2871"/>
        <item x="2870"/>
        <item x="287"/>
        <item x="2869"/>
        <item x="2868"/>
        <item x="2867"/>
        <item x="2866"/>
        <item x="2865"/>
        <item x="2864"/>
        <item x="2863"/>
        <item x="2862"/>
        <item x="2861"/>
        <item x="2860"/>
        <item x="286"/>
        <item x="2859"/>
        <item x="2858"/>
        <item x="2857"/>
        <item x="2856"/>
        <item x="2855"/>
        <item x="2854"/>
        <item x="2853"/>
        <item x="2852"/>
        <item x="2851"/>
        <item x="2850"/>
        <item x="285"/>
        <item x="2849"/>
        <item x="2848"/>
        <item x="2847"/>
        <item x="2846"/>
        <item x="2845"/>
        <item x="2844"/>
        <item x="2843"/>
        <item x="2842"/>
        <item x="2841"/>
        <item x="2840"/>
        <item x="284"/>
        <item x="2839"/>
        <item x="2838"/>
        <item x="2837"/>
        <item x="2836"/>
        <item x="2835"/>
        <item x="2834"/>
        <item x="2833"/>
        <item x="2832"/>
        <item x="2831"/>
        <item x="2830"/>
        <item x="283"/>
        <item x="2829"/>
        <item x="2828"/>
        <item x="2827"/>
        <item x="2826"/>
        <item x="2825"/>
        <item x="2824"/>
        <item x="2823"/>
        <item x="2822"/>
        <item x="2821"/>
        <item x="2820"/>
        <item x="282"/>
        <item x="2819"/>
        <item x="2818"/>
        <item x="2817"/>
        <item x="2816"/>
        <item x="2815"/>
        <item x="2814"/>
        <item x="2813"/>
        <item x="2812"/>
        <item x="2811"/>
        <item x="2810"/>
        <item x="281"/>
        <item x="2809"/>
        <item x="2808"/>
        <item x="2807"/>
        <item x="2806"/>
        <item x="2805"/>
        <item x="2804"/>
        <item x="2803"/>
        <item x="2802"/>
        <item x="2801"/>
        <item x="2800"/>
        <item x="280"/>
        <item x="28"/>
        <item x="2799"/>
        <item x="2798"/>
        <item x="2797"/>
        <item x="2796"/>
        <item x="2795"/>
        <item x="2794"/>
        <item x="2793"/>
        <item x="2792"/>
        <item x="2791"/>
        <item x="2790"/>
        <item x="279"/>
        <item x="2789"/>
        <item x="2788"/>
        <item x="2787"/>
        <item x="2786"/>
        <item x="2785"/>
        <item x="2784"/>
        <item x="2783"/>
        <item x="2782"/>
        <item x="2781"/>
        <item x="2780"/>
        <item x="278"/>
        <item x="2779"/>
        <item x="2778"/>
        <item x="2777"/>
        <item x="2776"/>
        <item x="2775"/>
        <item x="2774"/>
        <item x="2773"/>
        <item x="2772"/>
        <item x="2771"/>
        <item x="2770"/>
        <item x="277"/>
        <item x="2769"/>
        <item x="2768"/>
        <item x="2767"/>
        <item x="2766"/>
        <item x="2765"/>
        <item x="2764"/>
        <item x="2763"/>
        <item x="2762"/>
        <item x="2761"/>
        <item x="2760"/>
        <item x="276"/>
        <item x="2759"/>
        <item x="2758"/>
        <item x="2757"/>
        <item x="2756"/>
        <item x="2755"/>
        <item x="2754"/>
        <item x="2753"/>
        <item x="2752"/>
        <item x="2751"/>
        <item x="2750"/>
        <item x="275"/>
        <item x="2749"/>
        <item x="2748"/>
        <item x="2747"/>
        <item x="2746"/>
        <item x="2745"/>
        <item x="2744"/>
        <item x="2743"/>
        <item x="2742"/>
        <item x="2741"/>
        <item x="2740"/>
        <item x="274"/>
        <item x="2739"/>
        <item x="2738"/>
        <item x="2737"/>
        <item x="2736"/>
        <item x="2735"/>
        <item x="2734"/>
        <item x="2733"/>
        <item x="2732"/>
        <item x="2731"/>
        <item x="2730"/>
        <item x="273"/>
        <item x="2729"/>
        <item x="2728"/>
        <item x="2727"/>
        <item x="2726"/>
        <item x="2725"/>
        <item x="2724"/>
        <item x="2723"/>
        <item x="2722"/>
        <item x="2721"/>
        <item x="2720"/>
        <item x="272"/>
        <item x="2719"/>
        <item x="2718"/>
        <item x="2717"/>
        <item x="2716"/>
        <item x="2715"/>
        <item x="2714"/>
        <item x="2713"/>
        <item x="2712"/>
        <item x="2711"/>
        <item x="2710"/>
        <item x="271"/>
        <item x="2709"/>
        <item x="2708"/>
        <item x="2707"/>
        <item x="2706"/>
        <item x="2705"/>
        <item x="2704"/>
        <item x="2703"/>
        <item x="2702"/>
        <item x="2701"/>
        <item x="2700"/>
        <item x="270"/>
        <item x="27"/>
        <item x="2699"/>
        <item x="2698"/>
        <item x="2697"/>
        <item x="2696"/>
        <item x="2695"/>
        <item x="2694"/>
        <item x="2693"/>
        <item x="2692"/>
        <item x="2691"/>
        <item x="2690"/>
        <item x="269"/>
        <item x="2689"/>
        <item x="2688"/>
        <item x="2687"/>
        <item x="2686"/>
        <item x="2685"/>
        <item x="2684"/>
        <item x="2683"/>
        <item x="2682"/>
        <item x="2681"/>
        <item x="2680"/>
        <item x="268"/>
        <item x="2679"/>
        <item x="2678"/>
        <item x="2677"/>
        <item x="2676"/>
        <item x="2675"/>
        <item x="2674"/>
        <item x="2673"/>
        <item x="2672"/>
        <item x="2671"/>
        <item x="2670"/>
        <item x="267"/>
        <item x="2669"/>
        <item x="2668"/>
        <item x="2667"/>
        <item x="2666"/>
        <item x="2665"/>
        <item x="2664"/>
        <item x="2663"/>
        <item x="2662"/>
        <item x="2661"/>
        <item x="2660"/>
        <item x="266"/>
        <item x="2659"/>
        <item x="2658"/>
        <item x="2657"/>
        <item x="2656"/>
        <item x="2655"/>
        <item x="2654"/>
        <item x="2653"/>
        <item x="2652"/>
        <item x="2651"/>
        <item x="2650"/>
        <item x="265"/>
        <item x="2649"/>
        <item x="2648"/>
        <item x="2647"/>
        <item x="2646"/>
        <item x="2645"/>
        <item x="2644"/>
        <item x="2643"/>
        <item x="2642"/>
        <item x="2641"/>
        <item x="2640"/>
        <item x="264"/>
        <item x="2639"/>
        <item x="2638"/>
        <item x="2637"/>
        <item x="2636"/>
        <item x="2635"/>
        <item x="2634"/>
        <item x="2633"/>
        <item x="2632"/>
        <item x="2631"/>
        <item x="2630"/>
        <item x="263"/>
        <item x="2629"/>
        <item x="2628"/>
        <item x="2627"/>
        <item x="2626"/>
        <item x="2625"/>
        <item x="2624"/>
        <item x="2623"/>
        <item x="2622"/>
        <item x="2621"/>
        <item x="2620"/>
        <item x="262"/>
        <item x="2619"/>
        <item x="2618"/>
        <item x="2617"/>
        <item x="2616"/>
        <item x="2615"/>
        <item x="2614"/>
        <item x="2613"/>
        <item x="2612"/>
        <item x="2611"/>
        <item x="2610"/>
        <item x="261"/>
        <item x="2609"/>
        <item x="2608"/>
        <item x="2607"/>
        <item x="2606"/>
        <item x="2605"/>
        <item x="2604"/>
        <item x="2603"/>
        <item x="2602"/>
        <item x="2601"/>
        <item x="2600"/>
        <item x="260"/>
        <item x="26"/>
        <item x="2599"/>
        <item x="2598"/>
        <item x="2597"/>
        <item x="2596"/>
        <item x="2595"/>
        <item x="2594"/>
        <item x="2593"/>
        <item x="2592"/>
        <item x="2591"/>
        <item x="2590"/>
        <item x="259"/>
        <item x="2589"/>
        <item x="2588"/>
        <item x="2587"/>
        <item x="2586"/>
        <item x="2585"/>
        <item x="2584"/>
        <item x="2583"/>
        <item x="2582"/>
        <item x="2581"/>
        <item x="2580"/>
        <item x="258"/>
        <item x="2579"/>
        <item x="2578"/>
        <item x="2577"/>
        <item x="2576"/>
        <item x="2575"/>
        <item x="2574"/>
        <item x="2573"/>
        <item x="2572"/>
        <item x="2571"/>
        <item x="2570"/>
        <item x="257"/>
        <item x="2569"/>
        <item x="2568"/>
        <item x="2567"/>
        <item x="2566"/>
        <item x="2565"/>
        <item x="2564"/>
        <item x="2563"/>
        <item x="2562"/>
        <item x="2561"/>
        <item x="2560"/>
        <item x="256"/>
        <item x="2559"/>
        <item x="2558"/>
        <item x="2557"/>
        <item x="2556"/>
        <item x="2555"/>
        <item x="2554"/>
        <item x="2553"/>
        <item x="2552"/>
        <item x="2551"/>
        <item x="2550"/>
        <item x="255"/>
        <item x="2549"/>
        <item x="2548"/>
        <item x="2547"/>
        <item x="2546"/>
        <item x="2545"/>
        <item x="2544"/>
        <item x="2543"/>
        <item x="2542"/>
        <item x="2541"/>
        <item x="2540"/>
        <item x="254"/>
        <item x="2539"/>
        <item x="2538"/>
        <item x="2537"/>
        <item x="2536"/>
        <item x="2535"/>
        <item x="2534"/>
        <item x="2533"/>
        <item x="2532"/>
        <item x="2531"/>
        <item x="2530"/>
        <item x="253"/>
        <item x="2529"/>
        <item x="2528"/>
        <item x="2527"/>
        <item x="2526"/>
        <item x="2525"/>
        <item x="2524"/>
        <item x="2523"/>
        <item x="2522"/>
        <item x="2521"/>
        <item x="2520"/>
        <item x="252"/>
        <item x="2519"/>
        <item x="2518"/>
        <item x="2517"/>
        <item x="2516"/>
        <item x="2515"/>
        <item x="2514"/>
        <item x="2513"/>
        <item x="2512"/>
        <item x="2511"/>
        <item x="2510"/>
        <item x="251"/>
        <item x="2509"/>
        <item x="2508"/>
        <item x="2507"/>
        <item x="2506"/>
        <item x="2505"/>
        <item x="2504"/>
        <item x="2503"/>
        <item x="2502"/>
        <item x="2501"/>
        <item x="2500"/>
        <item x="250"/>
        <item x="25"/>
        <item x="2499"/>
        <item x="2498"/>
        <item x="2497"/>
        <item x="2496"/>
        <item x="2495"/>
        <item x="2494"/>
        <item x="2493"/>
        <item x="2492"/>
        <item x="2491"/>
        <item x="2490"/>
        <item x="249"/>
        <item x="2489"/>
        <item x="2488"/>
        <item x="2487"/>
        <item x="2486"/>
        <item x="2485"/>
        <item x="2484"/>
        <item x="2483"/>
        <item x="2482"/>
        <item x="2481"/>
        <item x="2480"/>
        <item x="248"/>
        <item x="2479"/>
        <item x="2478"/>
        <item x="2477"/>
        <item x="2476"/>
        <item x="2475"/>
        <item x="2474"/>
        <item x="2473"/>
        <item x="2472"/>
        <item x="2471"/>
        <item x="2470"/>
        <item x="247"/>
        <item x="2469"/>
        <item x="2468"/>
        <item x="2467"/>
        <item x="2466"/>
        <item x="2465"/>
        <item x="2464"/>
        <item x="2463"/>
        <item x="2462"/>
        <item x="2461"/>
        <item x="2460"/>
        <item x="246"/>
        <item x="2459"/>
        <item x="2458"/>
        <item x="2457"/>
        <item x="2456"/>
        <item x="2455"/>
        <item x="2454"/>
        <item x="2453"/>
        <item x="2452"/>
        <item x="2451"/>
        <item x="2450"/>
        <item x="245"/>
        <item x="2449"/>
        <item x="2448"/>
        <item x="2447"/>
        <item x="2446"/>
        <item x="2445"/>
        <item x="2444"/>
        <item x="2443"/>
        <item x="2442"/>
        <item x="2441"/>
        <item x="2440"/>
        <item x="244"/>
        <item x="2439"/>
        <item x="2438"/>
        <item x="2437"/>
        <item x="2436"/>
        <item x="2435"/>
        <item x="2434"/>
        <item x="2433"/>
        <item x="2432"/>
        <item x="2431"/>
        <item x="2430"/>
        <item x="243"/>
        <item x="2429"/>
        <item x="2428"/>
        <item x="2427"/>
        <item x="2426"/>
        <item x="2425"/>
        <item x="2424"/>
        <item x="2423"/>
        <item x="2422"/>
        <item x="2421"/>
        <item x="2420"/>
        <item x="242"/>
        <item x="2419"/>
        <item x="2418"/>
        <item x="2417"/>
        <item x="2416"/>
        <item x="2415"/>
        <item x="2414"/>
        <item x="2413"/>
        <item x="2412"/>
        <item x="2411"/>
        <item x="2410"/>
        <item x="241"/>
        <item x="2409"/>
        <item x="2408"/>
        <item x="2407"/>
        <item x="2406"/>
        <item x="2405"/>
        <item x="2404"/>
        <item x="2403"/>
        <item x="2402"/>
        <item x="2401"/>
        <item x="2400"/>
        <item x="240"/>
        <item x="24"/>
        <item x="2399"/>
        <item x="2398"/>
        <item x="2397"/>
        <item x="2396"/>
        <item x="2395"/>
        <item x="2394"/>
        <item x="2393"/>
        <item x="2392"/>
        <item x="2391"/>
        <item x="2390"/>
        <item x="239"/>
        <item x="2389"/>
        <item x="2388"/>
        <item x="2387"/>
        <item x="2386"/>
        <item x="2385"/>
        <item x="2384"/>
        <item x="2383"/>
        <item x="2382"/>
        <item x="2381"/>
        <item x="2380"/>
        <item x="238"/>
        <item x="2379"/>
        <item x="2378"/>
        <item x="2377"/>
        <item x="2376"/>
        <item x="2375"/>
        <item x="2374"/>
        <item x="2373"/>
        <item x="2372"/>
        <item x="2371"/>
        <item x="2370"/>
        <item x="237"/>
        <item x="2369"/>
        <item x="2368"/>
        <item x="2367"/>
        <item x="2366"/>
        <item x="2365"/>
        <item x="2364"/>
        <item x="2363"/>
        <item x="2362"/>
        <item x="2361"/>
        <item x="2360"/>
        <item x="236"/>
        <item x="2359"/>
        <item x="2358"/>
        <item x="2357"/>
        <item x="2356"/>
        <item x="2355"/>
        <item x="2354"/>
        <item x="2353"/>
        <item x="2352"/>
        <item x="2351"/>
        <item x="2350"/>
        <item x="235"/>
        <item x="2349"/>
        <item x="2348"/>
        <item x="2347"/>
        <item x="2346"/>
        <item x="2345"/>
        <item x="2344"/>
        <item x="2343"/>
        <item x="2342"/>
        <item x="2341"/>
        <item x="2340"/>
        <item x="234"/>
        <item x="2339"/>
        <item x="2338"/>
        <item x="2337"/>
        <item x="2336"/>
        <item x="2335"/>
        <item x="2334"/>
        <item x="2333"/>
        <item x="2332"/>
        <item x="2331"/>
        <item x="2330"/>
        <item x="233"/>
        <item x="2329"/>
        <item x="2328"/>
        <item x="2327"/>
        <item x="2326"/>
        <item x="2325"/>
        <item x="2324"/>
        <item x="2323"/>
        <item x="2322"/>
        <item x="2321"/>
        <item x="2320"/>
        <item x="232"/>
        <item x="2319"/>
        <item x="2318"/>
        <item x="2317"/>
        <item x="2316"/>
        <item x="2315"/>
        <item x="2314"/>
        <item x="2313"/>
        <item x="2312"/>
        <item x="2311"/>
        <item x="2310"/>
        <item x="231"/>
        <item x="2309"/>
        <item x="2308"/>
        <item x="2307"/>
        <item x="2306"/>
        <item x="2305"/>
        <item x="2304"/>
        <item x="2303"/>
        <item x="2302"/>
        <item x="2301"/>
        <item x="2300"/>
        <item x="230"/>
        <item x="23"/>
        <item x="2299"/>
        <item x="2298"/>
        <item x="2297"/>
        <item x="2296"/>
        <item x="2295"/>
        <item x="2294"/>
        <item x="2293"/>
        <item x="2292"/>
        <item x="2291"/>
        <item x="2290"/>
        <item x="229"/>
        <item x="2289"/>
        <item x="2288"/>
        <item x="2287"/>
        <item x="2286"/>
        <item x="2285"/>
        <item x="2284"/>
        <item x="2283"/>
        <item x="2282"/>
        <item x="2281"/>
        <item x="2280"/>
        <item x="228"/>
        <item x="2279"/>
        <item x="2278"/>
        <item x="2277"/>
        <item x="2276"/>
        <item x="2275"/>
        <item x="2274"/>
        <item x="2273"/>
        <item x="2272"/>
        <item x="2271"/>
        <item x="2270"/>
        <item x="227"/>
        <item x="2269"/>
        <item x="2268"/>
        <item x="2267"/>
        <item x="2266"/>
        <item x="2265"/>
        <item x="2264"/>
        <item x="2263"/>
        <item x="2262"/>
        <item x="2261"/>
        <item x="2260"/>
        <item x="226"/>
        <item x="2259"/>
        <item x="2258"/>
        <item x="2257"/>
        <item x="2256"/>
        <item x="2255"/>
        <item x="2254"/>
        <item x="2253"/>
        <item x="2252"/>
        <item x="2251"/>
        <item x="2250"/>
        <item x="225"/>
        <item x="2249"/>
        <item x="2248"/>
        <item x="2247"/>
        <item x="2246"/>
        <item x="2245"/>
        <item x="2244"/>
        <item x="2243"/>
        <item x="2242"/>
        <item x="2241"/>
        <item x="2240"/>
        <item x="224"/>
        <item x="2239"/>
        <item x="2238"/>
        <item x="2237"/>
        <item x="2236"/>
        <item x="2235"/>
        <item x="2234"/>
        <item x="2233"/>
        <item x="2232"/>
        <item x="2231"/>
        <item x="2230"/>
        <item x="223"/>
        <item x="2229"/>
        <item x="2228"/>
        <item x="2227"/>
        <item x="2226"/>
        <item x="2225"/>
        <item x="2224"/>
        <item x="2223"/>
        <item x="2222"/>
        <item x="2221"/>
        <item x="2220"/>
        <item x="222"/>
        <item x="2219"/>
        <item x="2218"/>
        <item x="2217"/>
        <item x="2216"/>
        <item x="2215"/>
        <item x="2214"/>
        <item x="2213"/>
        <item x="2212"/>
        <item x="2211"/>
        <item x="2210"/>
        <item x="221"/>
        <item x="2209"/>
        <item x="2208"/>
        <item x="2207"/>
        <item x="2206"/>
        <item x="2205"/>
        <item x="2204"/>
        <item x="2203"/>
        <item x="2202"/>
        <item x="2201"/>
        <item x="2200"/>
        <item x="220"/>
        <item x="22"/>
        <item x="2199"/>
        <item x="2198"/>
        <item x="2197"/>
        <item x="2196"/>
        <item x="2195"/>
        <item x="2194"/>
        <item x="2193"/>
        <item x="2192"/>
        <item x="2191"/>
        <item x="2190"/>
        <item x="219"/>
        <item x="2189"/>
        <item x="2188"/>
        <item x="2187"/>
        <item x="2186"/>
        <item x="2185"/>
        <item x="2184"/>
        <item x="2183"/>
        <item x="2182"/>
        <item x="2181"/>
        <item x="2180"/>
        <item x="218"/>
        <item x="2179"/>
        <item x="2178"/>
        <item x="2177"/>
        <item x="2176"/>
        <item x="2175"/>
        <item x="2174"/>
        <item x="2173"/>
        <item x="2172"/>
        <item x="2171"/>
        <item x="2170"/>
        <item x="217"/>
        <item x="2169"/>
        <item x="2168"/>
        <item x="2167"/>
        <item x="2166"/>
        <item x="2165"/>
        <item x="2164"/>
        <item x="2163"/>
        <item x="2162"/>
        <item x="2161"/>
        <item x="2160"/>
        <item x="216"/>
        <item x="2159"/>
        <item x="2158"/>
        <item x="2157"/>
        <item x="2156"/>
        <item x="2155"/>
        <item x="2154"/>
        <item x="2153"/>
        <item x="2152"/>
        <item x="2151"/>
        <item x="2150"/>
        <item x="215"/>
        <item x="2149"/>
        <item x="2148"/>
        <item x="2147"/>
        <item x="2146"/>
        <item x="2145"/>
        <item x="2144"/>
        <item x="2143"/>
        <item x="2142"/>
        <item x="2141"/>
        <item x="2140"/>
        <item x="214"/>
        <item x="2139"/>
        <item x="2138"/>
        <item x="2137"/>
        <item x="2136"/>
        <item x="2135"/>
        <item x="2134"/>
        <item x="2133"/>
        <item x="2132"/>
        <item x="2131"/>
        <item x="2130"/>
        <item x="213"/>
        <item x="2129"/>
        <item x="2128"/>
        <item x="2127"/>
        <item x="2126"/>
        <item x="2125"/>
        <item x="2124"/>
        <item x="2123"/>
        <item x="2122"/>
        <item x="2121"/>
        <item x="2120"/>
        <item x="212"/>
        <item x="2119"/>
        <item x="2118"/>
        <item x="2117"/>
        <item x="2116"/>
        <item x="2115"/>
        <item x="2114"/>
        <item x="2113"/>
        <item x="2112"/>
        <item x="2111"/>
        <item x="2110"/>
        <item x="211"/>
        <item x="2109"/>
        <item x="2108"/>
        <item x="2107"/>
        <item x="2106"/>
        <item x="2105"/>
        <item x="2104"/>
        <item x="2103"/>
        <item x="2102"/>
        <item x="2101"/>
        <item x="2100"/>
        <item x="210"/>
        <item x="21"/>
        <item x="2099"/>
        <item x="2098"/>
        <item x="2097"/>
        <item x="2096"/>
        <item x="2095"/>
        <item x="2094"/>
        <item x="2093"/>
        <item x="2092"/>
        <item x="2091"/>
        <item x="2090"/>
        <item x="209"/>
        <item x="2089"/>
        <item x="2088"/>
        <item x="2087"/>
        <item x="2086"/>
        <item x="2085"/>
        <item x="2084"/>
        <item x="2083"/>
        <item x="2082"/>
        <item x="2081"/>
        <item x="2080"/>
        <item x="208"/>
        <item x="2079"/>
        <item x="2078"/>
        <item x="2077"/>
        <item x="2076"/>
        <item x="2075"/>
        <item x="2074"/>
        <item x="2073"/>
        <item x="2072"/>
        <item x="2071"/>
        <item x="2070"/>
        <item x="207"/>
        <item x="2069"/>
        <item x="2068"/>
        <item x="2067"/>
        <item x="2066"/>
        <item x="2065"/>
        <item x="2064"/>
        <item x="2063"/>
        <item x="2062"/>
        <item x="2061"/>
        <item x="2060"/>
        <item x="206"/>
        <item x="2059"/>
        <item x="2058"/>
        <item x="2057"/>
        <item x="2056"/>
        <item x="2055"/>
        <item x="2054"/>
        <item x="2053"/>
        <item x="2052"/>
        <item x="2051"/>
        <item x="2050"/>
        <item x="205"/>
        <item x="2049"/>
        <item x="2048"/>
        <item x="2047"/>
        <item x="2046"/>
        <item x="2045"/>
        <item x="2044"/>
        <item x="2043"/>
        <item x="2042"/>
        <item x="2041"/>
        <item x="2040"/>
        <item x="204"/>
        <item x="2039"/>
        <item x="2038"/>
        <item x="2037"/>
        <item x="2036"/>
        <item x="2035"/>
        <item x="2034"/>
        <item x="2033"/>
        <item x="2032"/>
        <item x="2031"/>
        <item x="2030"/>
        <item x="203"/>
        <item x="2029"/>
        <item x="2028"/>
        <item x="2027"/>
        <item x="2026"/>
        <item x="2025"/>
        <item x="2024"/>
        <item x="2023"/>
        <item x="2022"/>
        <item x="2021"/>
        <item x="2020"/>
        <item x="202"/>
        <item x="2019"/>
        <item x="2018"/>
        <item x="2017"/>
        <item x="2016"/>
        <item x="2015"/>
        <item x="2014"/>
        <item x="2013"/>
        <item x="2012"/>
        <item x="2011"/>
        <item x="2010"/>
        <item x="201"/>
        <item x="2009"/>
        <item x="2008"/>
        <item x="2007"/>
        <item x="2006"/>
        <item x="2005"/>
        <item x="2004"/>
        <item x="2003"/>
        <item x="2002"/>
        <item x="2001"/>
        <item x="2000"/>
        <item x="200"/>
        <item x="20"/>
        <item x="2"/>
        <item x="1999"/>
        <item x="1998"/>
        <item x="1997"/>
        <item x="1996"/>
        <item x="1995"/>
        <item x="1994"/>
        <item x="1993"/>
        <item x="1992"/>
        <item x="1991"/>
        <item x="1990"/>
        <item x="199"/>
        <item x="1989"/>
        <item x="1988"/>
        <item x="1987"/>
        <item x="1986"/>
        <item x="1985"/>
        <item x="1984"/>
        <item x="1983"/>
        <item x="1982"/>
        <item x="1981"/>
        <item x="1980"/>
        <item x="198"/>
        <item x="1979"/>
        <item x="1978"/>
        <item x="1977"/>
        <item x="1976"/>
        <item x="1975"/>
        <item x="1974"/>
        <item x="1973"/>
        <item x="1972"/>
        <item x="1971"/>
        <item x="1970"/>
        <item x="197"/>
        <item x="1969"/>
        <item x="1968"/>
        <item x="1967"/>
        <item x="1966"/>
        <item x="1965"/>
        <item x="1964"/>
        <item x="1963"/>
        <item x="1962"/>
        <item x="1961"/>
        <item x="1960"/>
        <item x="196"/>
        <item x="1959"/>
        <item x="1958"/>
        <item x="1957"/>
        <item x="1956"/>
        <item x="1955"/>
        <item x="1954"/>
        <item x="1953"/>
        <item x="1952"/>
        <item x="1951"/>
        <item x="1950"/>
        <item x="195"/>
        <item x="1949"/>
        <item x="1948"/>
        <item x="1947"/>
        <item x="1946"/>
        <item x="1945"/>
        <item x="1944"/>
        <item x="1943"/>
        <item x="1942"/>
        <item x="1941"/>
        <item x="1940"/>
        <item x="194"/>
        <item x="1939"/>
        <item x="1938"/>
        <item x="1937"/>
        <item x="1936"/>
        <item x="1935"/>
        <item x="1934"/>
        <item x="1933"/>
        <item x="1932"/>
        <item x="1931"/>
        <item x="1930"/>
        <item x="193"/>
        <item x="1929"/>
        <item x="1928"/>
        <item x="1927"/>
        <item x="1926"/>
        <item x="1925"/>
        <item x="1924"/>
        <item x="1923"/>
        <item x="1922"/>
        <item x="1921"/>
        <item x="1920"/>
        <item x="192"/>
        <item x="1919"/>
        <item x="1918"/>
        <item x="1917"/>
        <item x="1916"/>
        <item x="1915"/>
        <item x="1914"/>
        <item x="1913"/>
        <item x="1912"/>
        <item x="1911"/>
        <item x="1910"/>
        <item x="191"/>
        <item x="1909"/>
        <item x="1908"/>
        <item x="1907"/>
        <item x="1906"/>
        <item x="1905"/>
        <item x="1904"/>
        <item x="1903"/>
        <item x="1902"/>
        <item x="1901"/>
        <item x="1900"/>
        <item x="190"/>
        <item x="19"/>
        <item x="1899"/>
        <item x="1898"/>
        <item x="1897"/>
        <item x="1896"/>
        <item x="1895"/>
        <item x="1894"/>
        <item x="1893"/>
        <item x="1892"/>
        <item x="1891"/>
        <item x="1890"/>
        <item x="189"/>
        <item x="1889"/>
        <item x="1888"/>
        <item x="1887"/>
        <item x="1886"/>
        <item x="1885"/>
        <item x="1884"/>
        <item x="1883"/>
        <item x="1882"/>
        <item x="1881"/>
        <item x="1880"/>
        <item x="188"/>
        <item x="1879"/>
        <item x="1878"/>
        <item x="1877"/>
        <item x="1876"/>
        <item x="1875"/>
        <item x="1874"/>
        <item x="1873"/>
        <item x="1872"/>
        <item x="1871"/>
        <item x="1870"/>
        <item x="187"/>
        <item x="1869"/>
        <item x="1868"/>
        <item x="1867"/>
        <item x="1866"/>
        <item x="1865"/>
        <item x="1864"/>
        <item x="1863"/>
        <item x="1862"/>
        <item x="1861"/>
        <item x="1860"/>
        <item x="186"/>
        <item x="1859"/>
        <item x="1858"/>
        <item x="1857"/>
        <item x="1856"/>
        <item x="1855"/>
        <item x="1854"/>
        <item x="1853"/>
        <item x="1852"/>
        <item x="1851"/>
        <item x="1850"/>
        <item x="185"/>
        <item x="1849"/>
        <item x="1848"/>
        <item x="1847"/>
        <item x="1846"/>
        <item x="1845"/>
        <item x="1844"/>
        <item x="1843"/>
        <item x="1842"/>
        <item x="1841"/>
        <item x="1840"/>
        <item x="184"/>
        <item x="1839"/>
        <item x="1838"/>
        <item x="1837"/>
        <item x="1836"/>
        <item x="1835"/>
        <item x="1834"/>
        <item x="1833"/>
        <item x="1832"/>
        <item x="1831"/>
        <item x="1830"/>
        <item x="183"/>
        <item x="1829"/>
        <item x="1828"/>
        <item x="1827"/>
        <item x="1826"/>
        <item x="1825"/>
        <item x="1824"/>
        <item x="1823"/>
        <item x="1822"/>
        <item x="1821"/>
        <item x="1820"/>
        <item x="182"/>
        <item x="1819"/>
        <item x="1818"/>
        <item x="1817"/>
        <item x="1816"/>
        <item x="1815"/>
        <item x="1814"/>
        <item x="1813"/>
        <item x="1812"/>
        <item x="1811"/>
        <item x="1810"/>
        <item x="181"/>
        <item x="1809"/>
        <item x="1808"/>
        <item x="1807"/>
        <item x="1806"/>
        <item x="1805"/>
        <item x="1804"/>
        <item x="1803"/>
        <item x="1802"/>
        <item x="1801"/>
        <item x="1800"/>
        <item x="180"/>
        <item x="18"/>
        <item x="1799"/>
        <item x="1798"/>
        <item x="1797"/>
        <item x="1796"/>
        <item x="1795"/>
        <item x="1794"/>
        <item x="1793"/>
        <item x="1792"/>
        <item x="1791"/>
        <item x="1790"/>
        <item x="179"/>
        <item x="1789"/>
        <item x="1788"/>
        <item x="1787"/>
        <item x="1786"/>
        <item x="1785"/>
        <item x="1784"/>
        <item x="1783"/>
        <item x="1782"/>
        <item x="1781"/>
        <item x="1780"/>
        <item x="178"/>
        <item x="1779"/>
        <item x="1778"/>
        <item x="1777"/>
        <item x="1776"/>
        <item x="1775"/>
        <item x="1774"/>
        <item x="1773"/>
        <item x="1772"/>
        <item x="1771"/>
        <item x="1770"/>
        <item x="177"/>
        <item x="1769"/>
        <item x="1768"/>
        <item x="1767"/>
        <item x="1766"/>
        <item x="1765"/>
        <item x="1764"/>
        <item x="1763"/>
        <item x="1762"/>
        <item x="1761"/>
        <item x="1760"/>
        <item x="176"/>
        <item x="1759"/>
        <item x="1758"/>
        <item x="1757"/>
        <item x="1756"/>
        <item x="1755"/>
        <item x="1754"/>
        <item x="1753"/>
        <item x="1752"/>
        <item x="1751"/>
        <item x="1750"/>
        <item x="175"/>
        <item x="1749"/>
        <item x="1748"/>
        <item x="1747"/>
        <item x="1746"/>
        <item x="1745"/>
        <item x="1744"/>
        <item x="1743"/>
        <item x="1742"/>
        <item x="1741"/>
        <item x="1740"/>
        <item x="174"/>
        <item x="1739"/>
        <item x="1738"/>
        <item x="1737"/>
        <item x="1736"/>
        <item x="1735"/>
        <item x="1734"/>
        <item x="1733"/>
        <item x="1732"/>
        <item x="1731"/>
        <item x="1730"/>
        <item x="173"/>
        <item x="1729"/>
        <item x="1728"/>
        <item x="1727"/>
        <item x="1726"/>
        <item x="1725"/>
        <item x="1724"/>
        <item x="1723"/>
        <item x="1722"/>
        <item x="1721"/>
        <item x="1720"/>
        <item x="172"/>
        <item x="1719"/>
        <item x="1718"/>
        <item x="1717"/>
        <item x="1716"/>
        <item x="1715"/>
        <item x="1714"/>
        <item x="1713"/>
        <item x="1712"/>
        <item x="1711"/>
        <item x="1710"/>
        <item x="171"/>
        <item x="1709"/>
        <item x="1708"/>
        <item x="1707"/>
        <item x="1706"/>
        <item x="1705"/>
        <item x="1704"/>
        <item x="1703"/>
        <item x="1702"/>
        <item x="1701"/>
        <item x="1700"/>
        <item x="170"/>
        <item x="17"/>
        <item x="1699"/>
        <item x="1698"/>
        <item x="1697"/>
        <item x="1696"/>
        <item x="1695"/>
        <item x="1694"/>
        <item x="1693"/>
        <item x="1692"/>
        <item x="1691"/>
        <item x="1690"/>
        <item x="169"/>
        <item x="1689"/>
        <item x="1688"/>
        <item x="1687"/>
        <item x="1686"/>
        <item x="1685"/>
        <item x="1684"/>
        <item x="1683"/>
        <item x="1682"/>
        <item x="1681"/>
        <item x="1680"/>
        <item x="168"/>
        <item x="1679"/>
        <item x="1678"/>
        <item x="1677"/>
        <item x="1676"/>
        <item x="1675"/>
        <item x="1674"/>
        <item x="1673"/>
        <item x="1672"/>
        <item x="1671"/>
        <item x="1670"/>
        <item x="167"/>
        <item x="1669"/>
        <item x="1668"/>
        <item x="1667"/>
        <item x="1666"/>
        <item x="1665"/>
        <item x="1664"/>
        <item x="1663"/>
        <item x="1662"/>
        <item x="1661"/>
        <item x="1660"/>
        <item x="166"/>
        <item x="1659"/>
        <item x="1658"/>
        <item x="1657"/>
        <item x="1656"/>
        <item x="1655"/>
        <item x="1654"/>
        <item x="1653"/>
        <item x="1652"/>
        <item x="1651"/>
        <item x="1650"/>
        <item x="165"/>
        <item x="1649"/>
        <item x="1648"/>
        <item x="1647"/>
        <item x="1646"/>
        <item x="1645"/>
        <item x="1644"/>
        <item x="1643"/>
        <item x="1642"/>
        <item x="1641"/>
        <item x="1640"/>
        <item x="164"/>
        <item x="1639"/>
        <item x="1638"/>
        <item x="1637"/>
        <item x="1636"/>
        <item x="1635"/>
        <item x="1634"/>
        <item x="1633"/>
        <item x="1632"/>
        <item x="1631"/>
        <item x="1630"/>
        <item x="163"/>
        <item x="1629"/>
        <item x="1628"/>
        <item x="1627"/>
        <item x="1626"/>
        <item x="1625"/>
        <item x="1624"/>
        <item x="1623"/>
        <item x="1622"/>
        <item x="1621"/>
        <item x="1620"/>
        <item x="162"/>
        <item x="1619"/>
        <item x="1618"/>
        <item x="1617"/>
        <item x="1616"/>
        <item x="1615"/>
        <item x="1614"/>
        <item x="1613"/>
        <item x="1612"/>
        <item x="1611"/>
        <item x="1610"/>
        <item x="161"/>
        <item x="1609"/>
        <item x="1608"/>
        <item x="1607"/>
        <item x="1606"/>
        <item x="1605"/>
        <item x="1604"/>
        <item x="1603"/>
        <item x="1602"/>
        <item x="1601"/>
        <item x="1600"/>
        <item x="160"/>
        <item x="16"/>
        <item x="1599"/>
        <item x="1598"/>
        <item x="1597"/>
        <item x="1596"/>
        <item x="1595"/>
        <item x="1594"/>
        <item x="1593"/>
        <item x="1592"/>
        <item x="1591"/>
        <item x="1590"/>
        <item x="159"/>
        <item x="1589"/>
        <item x="1588"/>
        <item x="1587"/>
        <item x="1586"/>
        <item x="1585"/>
        <item x="1584"/>
        <item x="1583"/>
        <item x="1582"/>
        <item x="1581"/>
        <item x="1580"/>
        <item x="158"/>
        <item x="1579"/>
        <item x="1578"/>
        <item x="1577"/>
        <item x="1576"/>
        <item x="1575"/>
        <item x="1574"/>
        <item x="1573"/>
        <item x="1572"/>
        <item x="1571"/>
        <item x="1570"/>
        <item x="157"/>
        <item x="1569"/>
        <item x="1568"/>
        <item x="1567"/>
        <item x="1566"/>
        <item x="1565"/>
        <item x="1564"/>
        <item x="1563"/>
        <item x="1562"/>
        <item x="1561"/>
        <item x="1560"/>
        <item x="156"/>
        <item x="1559"/>
        <item x="1558"/>
        <item x="1557"/>
        <item x="1556"/>
        <item x="1555"/>
        <item x="1554"/>
        <item x="1553"/>
        <item x="1552"/>
        <item x="1551"/>
        <item x="1550"/>
        <item x="155"/>
        <item x="1549"/>
        <item x="1548"/>
        <item x="1547"/>
        <item x="1546"/>
        <item x="1545"/>
        <item x="1544"/>
        <item x="1543"/>
        <item x="1542"/>
        <item x="1541"/>
        <item x="1540"/>
        <item x="154"/>
        <item x="1539"/>
        <item x="1538"/>
        <item x="1537"/>
        <item x="1536"/>
        <item x="1535"/>
        <item x="1534"/>
        <item x="1533"/>
        <item x="1532"/>
        <item x="1531"/>
        <item x="1530"/>
        <item x="153"/>
        <item x="1529"/>
        <item x="1528"/>
        <item x="1527"/>
        <item x="1526"/>
        <item x="1525"/>
        <item x="1524"/>
        <item x="1523"/>
        <item x="1522"/>
        <item x="1521"/>
        <item x="1520"/>
        <item x="152"/>
        <item x="1519"/>
        <item x="1518"/>
        <item x="1517"/>
        <item x="1516"/>
        <item x="1515"/>
        <item x="1514"/>
        <item x="1513"/>
        <item x="1512"/>
        <item x="1511"/>
        <item x="1510"/>
        <item x="151"/>
        <item x="1509"/>
        <item x="1508"/>
        <item x="1507"/>
        <item x="1506"/>
        <item x="1505"/>
        <item x="1504"/>
        <item x="1503"/>
        <item x="1502"/>
        <item x="1501"/>
        <item x="1500"/>
        <item x="150"/>
        <item x="15"/>
        <item x="1499"/>
        <item x="1498"/>
        <item x="1497"/>
        <item x="1496"/>
        <item x="1495"/>
        <item x="1494"/>
        <item x="1493"/>
        <item x="1492"/>
        <item x="1491"/>
        <item x="1490"/>
        <item x="149"/>
        <item x="1489"/>
        <item x="1488"/>
        <item x="1487"/>
        <item x="1486"/>
        <item x="1485"/>
        <item x="1484"/>
        <item x="1483"/>
        <item x="1482"/>
        <item x="1481"/>
        <item x="1480"/>
        <item x="148"/>
        <item x="1479"/>
        <item x="1478"/>
        <item x="1477"/>
        <item x="1476"/>
        <item x="1475"/>
        <item x="1474"/>
        <item x="1473"/>
        <item x="1472"/>
        <item x="1471"/>
        <item x="1470"/>
        <item x="147"/>
        <item x="1469"/>
        <item x="1468"/>
        <item x="1467"/>
        <item x="1466"/>
        <item x="1465"/>
        <item x="1464"/>
        <item x="1463"/>
        <item x="1462"/>
        <item x="1461"/>
        <item x="1460"/>
        <item x="146"/>
        <item x="1459"/>
        <item x="1458"/>
        <item x="1457"/>
        <item x="1456"/>
        <item x="1455"/>
        <item x="1454"/>
        <item x="1453"/>
        <item x="1452"/>
        <item x="1451"/>
        <item x="1450"/>
        <item x="145"/>
        <item x="1449"/>
        <item x="1448"/>
        <item x="1447"/>
        <item x="1446"/>
        <item x="1445"/>
        <item x="1444"/>
        <item x="1443"/>
        <item x="1442"/>
        <item x="1441"/>
        <item x="1440"/>
        <item x="144"/>
        <item x="1439"/>
        <item x="1438"/>
        <item x="1437"/>
        <item x="1436"/>
        <item x="1435"/>
        <item x="1434"/>
        <item x="1433"/>
        <item x="1432"/>
        <item x="1431"/>
        <item x="1430"/>
        <item x="143"/>
        <item x="1429"/>
        <item x="1428"/>
        <item x="1427"/>
        <item x="1426"/>
        <item x="1425"/>
        <item x="1424"/>
        <item x="1423"/>
        <item x="1422"/>
        <item x="1421"/>
        <item x="1420"/>
        <item x="142"/>
        <item x="1419"/>
        <item x="1418"/>
        <item x="1417"/>
        <item x="1416"/>
        <item x="1415"/>
        <item x="1414"/>
        <item x="1413"/>
        <item x="1412"/>
        <item x="1411"/>
        <item x="1410"/>
        <item x="141"/>
        <item x="1409"/>
        <item x="1408"/>
        <item x="1407"/>
        <item x="1406"/>
        <item x="1405"/>
        <item x="1404"/>
        <item x="1403"/>
        <item x="1402"/>
        <item x="1401"/>
        <item x="1400"/>
        <item x="140"/>
        <item x="14"/>
        <item x="1399"/>
        <item x="1398"/>
        <item x="1397"/>
        <item x="1396"/>
        <item x="1395"/>
        <item x="1394"/>
        <item x="1393"/>
        <item x="1392"/>
        <item x="1391"/>
        <item x="1390"/>
        <item x="139"/>
        <item x="1389"/>
        <item x="1388"/>
        <item x="1387"/>
        <item x="1386"/>
        <item x="1385"/>
        <item x="1384"/>
        <item x="1383"/>
        <item x="1382"/>
        <item x="1381"/>
        <item x="1380"/>
        <item x="138"/>
        <item x="1379"/>
        <item x="1378"/>
        <item x="1377"/>
        <item x="1376"/>
        <item x="1375"/>
        <item x="1374"/>
        <item x="1373"/>
        <item x="1372"/>
        <item x="1371"/>
        <item x="1370"/>
        <item x="137"/>
        <item x="1369"/>
        <item x="1368"/>
        <item x="1367"/>
        <item x="1366"/>
        <item x="1365"/>
        <item x="1364"/>
        <item x="1363"/>
        <item x="1362"/>
        <item x="1361"/>
        <item x="1360"/>
        <item x="136"/>
        <item x="1359"/>
        <item x="1358"/>
        <item x="1357"/>
        <item x="1356"/>
        <item x="1355"/>
        <item x="1354"/>
        <item x="1353"/>
        <item x="1352"/>
        <item x="1351"/>
        <item x="1350"/>
        <item x="135"/>
        <item x="1349"/>
        <item x="1348"/>
        <item x="1347"/>
        <item x="1346"/>
        <item x="1345"/>
        <item x="1344"/>
        <item x="1343"/>
        <item x="1342"/>
        <item x="1341"/>
        <item x="1340"/>
        <item x="134"/>
        <item x="1339"/>
        <item x="1338"/>
        <item x="1337"/>
        <item x="1336"/>
        <item x="1335"/>
        <item x="1334"/>
        <item x="1333"/>
        <item x="1332"/>
        <item x="1331"/>
        <item x="1330"/>
        <item x="133"/>
        <item x="1329"/>
        <item x="1328"/>
        <item x="1327"/>
        <item x="1326"/>
        <item x="1325"/>
        <item x="1324"/>
        <item x="1323"/>
        <item x="1322"/>
        <item x="1321"/>
        <item x="1320"/>
        <item x="132"/>
        <item x="1319"/>
        <item x="1318"/>
        <item x="1317"/>
        <item x="1316"/>
        <item x="1315"/>
        <item x="1314"/>
        <item x="1313"/>
        <item x="1312"/>
        <item x="1311"/>
        <item x="1310"/>
        <item x="131"/>
        <item x="1309"/>
        <item x="1308"/>
        <item x="1307"/>
        <item x="1306"/>
        <item x="1305"/>
        <item x="1304"/>
        <item x="1303"/>
        <item x="1302"/>
        <item x="1301"/>
        <item x="1300"/>
        <item x="130"/>
        <item x="13"/>
        <item x="1299"/>
        <item x="1298"/>
        <item x="1297"/>
        <item x="1296"/>
        <item x="1295"/>
        <item x="1294"/>
        <item x="1293"/>
        <item x="1292"/>
        <item x="1291"/>
        <item x="1290"/>
        <item x="129"/>
        <item x="1289"/>
        <item x="1288"/>
        <item x="1287"/>
        <item x="1286"/>
        <item x="1285"/>
        <item x="1284"/>
        <item x="1283"/>
        <item x="1282"/>
        <item x="1281"/>
        <item x="1280"/>
        <item x="128"/>
        <item x="1279"/>
        <item x="1278"/>
        <item x="1277"/>
        <item x="1276"/>
        <item x="1275"/>
        <item x="1274"/>
        <item x="1273"/>
        <item x="1272"/>
        <item x="1271"/>
        <item x="1270"/>
        <item x="127"/>
        <item x="1269"/>
        <item x="1268"/>
        <item x="1267"/>
        <item x="1266"/>
        <item x="1265"/>
        <item x="1264"/>
        <item x="1263"/>
        <item x="1262"/>
        <item x="1261"/>
        <item x="1260"/>
        <item x="126"/>
        <item x="1259"/>
        <item x="1258"/>
        <item x="1257"/>
        <item x="1256"/>
        <item x="1255"/>
        <item x="1254"/>
        <item x="1253"/>
        <item x="1252"/>
        <item x="1251"/>
        <item x="1250"/>
        <item x="125"/>
        <item x="1249"/>
        <item x="1248"/>
        <item x="1247"/>
        <item x="1246"/>
        <item x="1245"/>
        <item x="1244"/>
        <item x="1243"/>
        <item x="1242"/>
        <item x="1241"/>
        <item x="1240"/>
        <item x="124"/>
        <item x="1239"/>
        <item x="1238"/>
        <item x="1237"/>
        <item x="1236"/>
        <item x="1235"/>
        <item x="1234"/>
        <item x="1233"/>
        <item x="1232"/>
        <item x="1231"/>
        <item x="1230"/>
        <item x="123"/>
        <item x="1229"/>
        <item x="1228"/>
        <item x="1227"/>
        <item x="1226"/>
        <item x="1225"/>
        <item x="1224"/>
        <item x="1223"/>
        <item x="1222"/>
        <item x="1221"/>
        <item x="1220"/>
        <item x="122"/>
        <item x="1219"/>
        <item x="1218"/>
        <item x="1217"/>
        <item x="1216"/>
        <item x="1215"/>
        <item x="1214"/>
        <item x="1213"/>
        <item x="1212"/>
        <item x="1211"/>
        <item x="1210"/>
        <item x="121"/>
        <item x="1209"/>
        <item x="1208"/>
        <item x="1207"/>
        <item x="1206"/>
        <item x="1205"/>
        <item x="1204"/>
        <item x="1203"/>
        <item x="1202"/>
        <item x="1201"/>
        <item x="1200"/>
        <item x="120"/>
        <item x="12"/>
        <item x="1199"/>
        <item x="1198"/>
        <item x="1197"/>
        <item x="1196"/>
        <item x="1195"/>
        <item x="1194"/>
        <item x="1193"/>
        <item x="1192"/>
        <item x="1191"/>
        <item x="1190"/>
        <item x="119"/>
        <item x="1189"/>
        <item x="1188"/>
        <item x="1187"/>
        <item x="1186"/>
        <item x="1185"/>
        <item x="1184"/>
        <item x="1183"/>
        <item x="1182"/>
        <item x="1181"/>
        <item x="1180"/>
        <item x="118"/>
        <item x="1179"/>
        <item x="1178"/>
        <item x="1177"/>
        <item x="1176"/>
        <item x="1175"/>
        <item x="1174"/>
        <item x="1173"/>
        <item x="1172"/>
        <item x="1171"/>
        <item x="1170"/>
        <item x="117"/>
        <item x="1169"/>
        <item x="1168"/>
        <item x="1167"/>
        <item x="1166"/>
        <item x="1165"/>
        <item x="1164"/>
        <item x="1163"/>
        <item x="1162"/>
        <item x="1161"/>
        <item x="1160"/>
        <item x="116"/>
        <item x="1159"/>
        <item x="1158"/>
        <item x="1157"/>
        <item x="1156"/>
        <item x="1155"/>
        <item x="1154"/>
        <item x="1153"/>
        <item x="1152"/>
        <item x="1151"/>
        <item x="1150"/>
        <item x="115"/>
        <item x="1149"/>
        <item x="1148"/>
        <item x="1147"/>
        <item x="1146"/>
        <item x="1145"/>
        <item x="1144"/>
        <item x="1143"/>
        <item x="1142"/>
        <item x="1141"/>
        <item x="1140"/>
        <item x="114"/>
        <item x="1139"/>
        <item x="1138"/>
        <item x="1137"/>
        <item x="1136"/>
        <item x="1135"/>
        <item x="1134"/>
        <item x="1133"/>
        <item x="1132"/>
        <item x="1131"/>
        <item x="1130"/>
        <item x="113"/>
        <item x="1129"/>
        <item x="1128"/>
        <item x="1127"/>
        <item x="1126"/>
        <item x="1125"/>
        <item x="1124"/>
        <item x="1123"/>
        <item x="1122"/>
        <item x="1121"/>
        <item x="1120"/>
        <item x="112"/>
        <item x="1119"/>
        <item x="1118"/>
        <item x="1117"/>
        <item x="1116"/>
        <item x="1115"/>
        <item x="1114"/>
        <item x="1113"/>
        <item x="1112"/>
        <item x="1111"/>
        <item x="1110"/>
        <item x="111"/>
        <item x="1109"/>
        <item x="1108"/>
        <item x="1107"/>
        <item x="1106"/>
        <item x="1105"/>
        <item x="1104"/>
        <item x="1103"/>
        <item x="1102"/>
        <item x="1101"/>
        <item x="1100"/>
        <item x="110"/>
        <item x="11"/>
        <item x="1099"/>
        <item x="1098"/>
        <item x="1097"/>
        <item x="1096"/>
        <item x="1095"/>
        <item x="1094"/>
        <item x="1093"/>
        <item x="1092"/>
        <item x="1091"/>
        <item x="1090"/>
        <item x="109"/>
        <item x="1089"/>
        <item x="1088"/>
        <item x="1087"/>
        <item x="1086"/>
        <item x="1085"/>
        <item x="1084"/>
        <item x="1083"/>
        <item x="1082"/>
        <item x="1081"/>
        <item x="1080"/>
        <item x="108"/>
        <item x="1079"/>
        <item x="1078"/>
        <item x="1077"/>
        <item x="1076"/>
        <item x="1075"/>
        <item x="1074"/>
        <item x="1073"/>
        <item x="1072"/>
        <item x="1071"/>
        <item x="1070"/>
        <item x="107"/>
        <item x="1069"/>
        <item x="1068"/>
        <item x="1067"/>
        <item x="1066"/>
        <item x="1065"/>
        <item x="1064"/>
        <item x="1063"/>
        <item x="1062"/>
        <item x="1061"/>
        <item x="1060"/>
        <item x="106"/>
        <item x="1059"/>
        <item x="1058"/>
        <item x="1057"/>
        <item x="1056"/>
        <item x="1055"/>
        <item x="1054"/>
        <item x="1053"/>
        <item x="1052"/>
        <item x="1051"/>
        <item x="1050"/>
        <item x="105"/>
        <item x="1049"/>
        <item x="1048"/>
        <item x="1047"/>
        <item x="1046"/>
        <item x="1045"/>
        <item x="1044"/>
        <item x="1043"/>
        <item x="1042"/>
        <item x="1041"/>
        <item x="1040"/>
        <item x="104"/>
        <item x="1039"/>
        <item x="1038"/>
        <item x="1037"/>
        <item x="1036"/>
        <item x="1035"/>
        <item x="1034"/>
        <item x="1033"/>
        <item x="1032"/>
        <item x="1031"/>
        <item x="1030"/>
        <item x="103"/>
        <item x="1029"/>
        <item x="1028"/>
        <item x="1027"/>
        <item x="1026"/>
        <item x="1025"/>
        <item x="1024"/>
        <item x="1023"/>
        <item x="1022"/>
        <item x="1021"/>
        <item x="1020"/>
        <item x="102"/>
        <item x="1019"/>
        <item x="1018"/>
        <item x="1017"/>
        <item x="1016"/>
        <item x="1015"/>
        <item x="1014"/>
        <item x="1013"/>
        <item x="1012"/>
        <item x="1011"/>
        <item x="1010"/>
        <item x="101"/>
        <item x="1009"/>
        <item x="1008"/>
        <item x="1007"/>
        <item x="1006"/>
        <item x="1005"/>
        <item x="1004"/>
        <item x="1003"/>
        <item x="1002"/>
        <item x="1001"/>
        <item x="1000"/>
        <item x="100"/>
        <item x="10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164" showAll="0"/>
    <pivotField showAll="0"/>
    <pivotField showAll="0"/>
    <pivotField numFmtId="164" showAll="0">
      <items count="1456">
        <item x="473"/>
        <item x="1315"/>
        <item x="805"/>
        <item x="1361"/>
        <item x="1425"/>
        <item x="753"/>
        <item x="151"/>
        <item x="372"/>
        <item x="695"/>
        <item x="1310"/>
        <item x="732"/>
        <item x="616"/>
        <item x="570"/>
        <item x="31"/>
        <item x="213"/>
        <item x="1037"/>
        <item x="349"/>
        <item x="1393"/>
        <item x="1261"/>
        <item x="332"/>
        <item x="670"/>
        <item x="1357"/>
        <item x="141"/>
        <item x="1328"/>
        <item x="636"/>
        <item x="707"/>
        <item x="267"/>
        <item x="166"/>
        <item x="968"/>
        <item x="14"/>
        <item x="1228"/>
        <item x="768"/>
        <item x="862"/>
        <item x="1258"/>
        <item x="1043"/>
        <item x="170"/>
        <item x="355"/>
        <item x="1126"/>
        <item x="781"/>
        <item x="208"/>
        <item x="900"/>
        <item x="1292"/>
        <item x="1214"/>
        <item x="420"/>
        <item x="404"/>
        <item x="2"/>
        <item x="619"/>
        <item x="1013"/>
        <item x="20"/>
        <item x="588"/>
        <item x="430"/>
        <item x="1121"/>
        <item x="659"/>
        <item x="579"/>
        <item x="1405"/>
        <item x="1392"/>
        <item x="1019"/>
        <item x="62"/>
        <item x="1284"/>
        <item x="13"/>
        <item x="915"/>
        <item x="948"/>
        <item x="912"/>
        <item x="1147"/>
        <item x="1169"/>
        <item x="1407"/>
        <item x="385"/>
        <item x="1152"/>
        <item x="798"/>
        <item x="939"/>
        <item x="1071"/>
        <item x="432"/>
        <item x="412"/>
        <item x="910"/>
        <item x="315"/>
        <item x="608"/>
        <item x="631"/>
        <item x="390"/>
        <item x="1042"/>
        <item x="1330"/>
        <item x="46"/>
        <item x="848"/>
        <item x="371"/>
        <item x="443"/>
        <item x="938"/>
        <item x="711"/>
        <item x="495"/>
        <item x="248"/>
        <item x="126"/>
        <item x="872"/>
        <item x="638"/>
        <item x="629"/>
        <item x="902"/>
        <item x="551"/>
        <item x="517"/>
        <item x="264"/>
        <item x="368"/>
        <item x="721"/>
        <item x="604"/>
        <item x="969"/>
        <item x="730"/>
        <item x="244"/>
        <item x="712"/>
        <item x="1036"/>
        <item x="1200"/>
        <item x="96"/>
        <item x="1070"/>
        <item x="300"/>
        <item x="294"/>
        <item x="175"/>
        <item x="290"/>
        <item x="217"/>
        <item x="275"/>
        <item x="680"/>
        <item x="220"/>
        <item x="980"/>
        <item x="1081"/>
        <item x="125"/>
        <item x="158"/>
        <item x="520"/>
        <item x="971"/>
        <item x="206"/>
        <item x="1383"/>
        <item x="724"/>
        <item x="985"/>
        <item x="101"/>
        <item x="998"/>
        <item x="219"/>
        <item x="306"/>
        <item x="304"/>
        <item x="181"/>
        <item x="61"/>
        <item x="451"/>
        <item x="214"/>
        <item x="80"/>
        <item x="1041"/>
        <item x="331"/>
        <item x="497"/>
        <item x="337"/>
        <item x="727"/>
        <item x="839"/>
        <item x="751"/>
        <item x="260"/>
        <item x="1306"/>
        <item x="1053"/>
        <item x="1072"/>
        <item x="779"/>
        <item x="510"/>
        <item x="1128"/>
        <item x="1051"/>
        <item x="1240"/>
        <item x="66"/>
        <item x="302"/>
        <item x="550"/>
        <item x="746"/>
        <item x="317"/>
        <item x="1338"/>
        <item x="1159"/>
        <item x="593"/>
        <item x="1085"/>
        <item x="484"/>
        <item x="734"/>
        <item x="178"/>
        <item x="1189"/>
        <item x="654"/>
        <item x="10"/>
        <item x="1182"/>
        <item x="799"/>
        <item x="1431"/>
        <item x="1282"/>
        <item x="1102"/>
        <item x="758"/>
        <item x="1419"/>
        <item x="562"/>
        <item x="542"/>
        <item x="1421"/>
        <item x="357"/>
        <item x="822"/>
        <item x="490"/>
        <item x="852"/>
        <item x="1092"/>
        <item x="993"/>
        <item x="1267"/>
        <item x="1436"/>
        <item x="999"/>
        <item x="41"/>
        <item x="941"/>
        <item x="263"/>
        <item x="247"/>
        <item x="947"/>
        <item x="743"/>
        <item x="336"/>
        <item x="704"/>
        <item x="67"/>
        <item x="1104"/>
        <item x="625"/>
        <item x="7"/>
        <item x="396"/>
        <item x="1082"/>
        <item x="354"/>
        <item x="1291"/>
        <item x="791"/>
        <item x="1333"/>
        <item x="1439"/>
        <item x="1129"/>
        <item x="895"/>
        <item x="39"/>
        <item x="1218"/>
        <item x="410"/>
        <item x="1124"/>
        <item x="252"/>
        <item x="127"/>
        <item x="965"/>
        <item x="1029"/>
        <item x="1"/>
        <item x="171"/>
        <item x="1265"/>
        <item x="1299"/>
        <item x="823"/>
        <item x="723"/>
        <item x="143"/>
        <item x="764"/>
        <item x="356"/>
        <item x="802"/>
        <item x="936"/>
        <item x="1374"/>
        <item x="824"/>
        <item x="1175"/>
        <item x="735"/>
        <item x="1225"/>
        <item x="1403"/>
        <item x="310"/>
        <item x="203"/>
        <item x="814"/>
        <item x="1438"/>
        <item x="681"/>
        <item x="618"/>
        <item x="1394"/>
        <item x="926"/>
        <item x="128"/>
        <item x="454"/>
        <item x="1194"/>
        <item x="183"/>
        <item x="610"/>
        <item x="709"/>
        <item x="464"/>
        <item x="389"/>
        <item x="184"/>
        <item x="1226"/>
        <item x="1040"/>
        <item x="1187"/>
        <item x="963"/>
        <item x="374"/>
        <item x="326"/>
        <item x="914"/>
        <item x="229"/>
        <item x="340"/>
        <item x="1289"/>
        <item x="522"/>
        <item x="1220"/>
        <item x="567"/>
        <item x="1323"/>
        <item x="595"/>
        <item x="133"/>
        <item x="52"/>
        <item x="15"/>
        <item x="433"/>
        <item x="1243"/>
        <item x="122"/>
        <item x="1185"/>
        <item x="6"/>
        <item x="937"/>
        <item x="256"/>
        <item x="922"/>
        <item x="1096"/>
        <item x="1018"/>
        <item x="767"/>
        <item x="112"/>
        <item x="884"/>
        <item x="1133"/>
        <item x="859"/>
        <item x="835"/>
        <item x="877"/>
        <item x="1058"/>
        <item x="494"/>
        <item x="507"/>
        <item x="387"/>
        <item x="843"/>
        <item x="383"/>
        <item x="609"/>
        <item x="1095"/>
        <item x="1025"/>
        <item x="1065"/>
        <item x="731"/>
        <item x="974"/>
        <item x="643"/>
        <item x="1125"/>
        <item x="825"/>
        <item x="400"/>
        <item x="286"/>
        <item x="36"/>
        <item x="752"/>
        <item x="747"/>
        <item x="299"/>
        <item x="149"/>
        <item x="818"/>
        <item x="530"/>
        <item x="32"/>
        <item x="130"/>
        <item x="1115"/>
        <item x="792"/>
        <item x="163"/>
        <item x="1112"/>
        <item x="401"/>
        <item x="71"/>
        <item x="86"/>
        <item x="509"/>
        <item x="920"/>
        <item x="273"/>
        <item x="188"/>
        <item x="769"/>
        <item x="269"/>
        <item x="237"/>
        <item x="50"/>
        <item x="1052"/>
        <item x="861"/>
        <item x="1322"/>
        <item x="482"/>
        <item x="879"/>
        <item x="1236"/>
        <item x="83"/>
        <item x="1049"/>
        <item x="1440"/>
        <item x="1086"/>
        <item x="1244"/>
        <item x="749"/>
        <item x="468"/>
        <item x="964"/>
        <item x="783"/>
        <item x="916"/>
        <item x="513"/>
        <item x="402"/>
        <item x="1347"/>
        <item x="156"/>
        <item x="1406"/>
        <item x="1056"/>
        <item x="744"/>
        <item x="1015"/>
        <item x="1441"/>
        <item x="785"/>
        <item x="597"/>
        <item x="1446"/>
        <item x="1208"/>
        <item x="257"/>
        <item x="599"/>
        <item x="720"/>
        <item x="1268"/>
        <item x="697"/>
        <item x="303"/>
        <item x="1174"/>
        <item x="1155"/>
        <item x="1136"/>
        <item x="807"/>
        <item x="1077"/>
        <item x="846"/>
        <item x="287"/>
        <item x="236"/>
        <item x="837"/>
        <item x="672"/>
        <item x="254"/>
        <item x="59"/>
        <item x="694"/>
        <item x="421"/>
        <item x="405"/>
        <item x="502"/>
        <item x="1378"/>
        <item x="1408"/>
        <item x="1319"/>
        <item x="1151"/>
        <item x="448"/>
        <item x="840"/>
        <item x="1420"/>
        <item x="622"/>
        <item x="493"/>
        <item x="415"/>
        <item x="1180"/>
        <item x="1409"/>
        <item x="195"/>
        <item x="1149"/>
        <item x="1254"/>
        <item x="1280"/>
        <item x="1417"/>
        <item x="364"/>
        <item x="1209"/>
        <item x="323"/>
        <item x="958"/>
        <item x="1366"/>
        <item x="1301"/>
        <item x="563"/>
        <item x="959"/>
        <item x="878"/>
        <item x="1312"/>
        <item x="1373"/>
        <item x="394"/>
        <item x="361"/>
        <item x="102"/>
        <item x="160"/>
        <item x="663"/>
        <item x="106"/>
        <item x="338"/>
        <item x="272"/>
        <item x="227"/>
        <item x="1177"/>
        <item x="37"/>
        <item x="1027"/>
        <item x="961"/>
        <item x="698"/>
        <item x="949"/>
        <item x="289"/>
        <item x="612"/>
        <item x="16"/>
        <item x="512"/>
        <item x="93"/>
        <item x="27"/>
        <item x="1276"/>
        <item x="683"/>
        <item x="1117"/>
        <item x="414"/>
        <item x="419"/>
        <item x="5"/>
        <item x="1444"/>
        <item x="605"/>
        <item x="539"/>
        <item x="1433"/>
        <item x="923"/>
        <item x="485"/>
        <item x="1232"/>
        <item x="293"/>
        <item x="1083"/>
        <item x="218"/>
        <item x="97"/>
        <item x="1295"/>
        <item x="211"/>
        <item x="692"/>
        <item x="552"/>
        <item x="759"/>
        <item x="885"/>
        <item x="17"/>
        <item x="962"/>
        <item x="762"/>
        <item x="1107"/>
        <item x="545"/>
        <item x="308"/>
        <item x="1119"/>
        <item x="951"/>
        <item x="268"/>
        <item x="896"/>
        <item x="1105"/>
        <item x="223"/>
        <item x="74"/>
        <item x="205"/>
        <item x="174"/>
        <item x="441"/>
        <item x="1300"/>
        <item x="176"/>
        <item x="673"/>
        <item x="325"/>
        <item x="1237"/>
        <item x="43"/>
        <item x="685"/>
        <item x="506"/>
        <item x="342"/>
        <item x="4"/>
        <item x="653"/>
        <item x="1320"/>
        <item x="312"/>
        <item x="114"/>
        <item x="533"/>
        <item x="204"/>
        <item x="408"/>
        <item x="253"/>
        <item x="519"/>
        <item x="259"/>
        <item x="778"/>
        <item x="906"/>
        <item x="139"/>
        <item x="1343"/>
        <item x="603"/>
        <item x="722"/>
        <item x="1202"/>
        <item x="1141"/>
        <item x="887"/>
        <item x="748"/>
        <item x="888"/>
        <item x="1038"/>
        <item x="344"/>
        <item x="1184"/>
        <item x="800"/>
        <item x="1004"/>
        <item x="1198"/>
        <item x="665"/>
        <item x="532"/>
        <item x="1447"/>
        <item x="598"/>
        <item x="1176"/>
        <item x="322"/>
        <item x="1272"/>
        <item x="376"/>
        <item x="1367"/>
        <item x="116"/>
        <item x="154"/>
        <item x="367"/>
        <item x="45"/>
        <item x="113"/>
        <item x="277"/>
        <item x="766"/>
        <item x="1424"/>
        <item x="76"/>
        <item x="661"/>
        <item x="100"/>
        <item x="651"/>
        <item x="738"/>
        <item x="674"/>
        <item x="89"/>
        <item x="646"/>
        <item x="691"/>
        <item x="456"/>
        <item x="1415"/>
        <item x="358"/>
        <item x="919"/>
        <item x="830"/>
        <item x="1251"/>
        <item x="710"/>
        <item x="540"/>
        <item x="3"/>
        <item x="1297"/>
        <item x="668"/>
        <item x="370"/>
        <item x="535"/>
        <item x="1399"/>
        <item x="30"/>
        <item x="224"/>
        <item x="423"/>
        <item x="667"/>
        <item x="1413"/>
        <item x="1332"/>
        <item x="1384"/>
        <item x="1216"/>
        <item x="359"/>
        <item x="1146"/>
        <item x="703"/>
        <item x="1331"/>
        <item x="1010"/>
        <item x="1263"/>
        <item x="279"/>
        <item x="544"/>
        <item x="470"/>
        <item x="475"/>
        <item x="1363"/>
        <item x="813"/>
        <item x="760"/>
        <item x="770"/>
        <item x="65"/>
        <item x="1206"/>
        <item x="1183"/>
        <item x="1454"/>
        <item x="757"/>
        <item x="827"/>
        <item x="713"/>
        <item x="1385"/>
        <item x="54"/>
        <item x="147"/>
        <item x="682"/>
        <item x="987"/>
        <item x="899"/>
        <item x="462"/>
        <item x="705"/>
        <item x="288"/>
        <item x="740"/>
        <item x="1371"/>
        <item x="763"/>
        <item x="192"/>
        <item x="891"/>
        <item x="352"/>
        <item x="328"/>
        <item x="1308"/>
        <item x="1127"/>
        <item x="626"/>
        <item x="321"/>
        <item x="347"/>
        <item x="1314"/>
        <item x="474"/>
        <item x="940"/>
        <item x="418"/>
        <item x="1453"/>
        <item x="686"/>
        <item x="1274"/>
        <item x="173"/>
        <item x="1233"/>
        <item x="391"/>
        <item x="911"/>
        <item x="458"/>
        <item x="1099"/>
        <item x="492"/>
        <item x="819"/>
        <item x="617"/>
        <item x="197"/>
        <item x="1005"/>
        <item x="995"/>
        <item x="1369"/>
        <item x="437"/>
        <item x="1418"/>
        <item x="105"/>
        <item x="546"/>
        <item x="98"/>
        <item x="330"/>
        <item x="868"/>
        <item x="525"/>
        <item x="1252"/>
        <item x="849"/>
        <item x="1122"/>
        <item x="1210"/>
        <item x="548"/>
        <item x="1318"/>
        <item x="1305"/>
        <item x="790"/>
        <item x="1078"/>
        <item x="476"/>
        <item x="652"/>
        <item x="1064"/>
        <item x="801"/>
        <item x="168"/>
        <item x="95"/>
        <item x="660"/>
        <item x="1349"/>
        <item x="460"/>
        <item x="600"/>
        <item x="1307"/>
        <item x="22"/>
        <item x="64"/>
        <item x="1348"/>
        <item x="793"/>
        <item x="221"/>
        <item x="558"/>
        <item x="429"/>
        <item x="855"/>
        <item x="406"/>
        <item x="1313"/>
        <item x="789"/>
        <item x="373"/>
        <item x="1091"/>
        <item x="489"/>
        <item x="547"/>
        <item x="581"/>
        <item x="38"/>
        <item x="1266"/>
        <item x="601"/>
        <item x="207"/>
        <item x="863"/>
        <item x="251"/>
        <item x="1016"/>
        <item x="35"/>
        <item x="666"/>
        <item x="635"/>
        <item x="1103"/>
        <item x="1434"/>
        <item x="1150"/>
        <item x="363"/>
        <item x="991"/>
        <item x="234"/>
        <item x="1283"/>
        <item x="577"/>
        <item x="435"/>
        <item x="1068"/>
        <item x="1404"/>
        <item x="632"/>
        <item x="788"/>
        <item x="1359"/>
        <item x="341"/>
        <item x="1057"/>
        <item x="417"/>
        <item x="1009"/>
        <item x="1017"/>
        <item x="424"/>
        <item x="571"/>
        <item x="904"/>
        <item x="1134"/>
        <item x="397"/>
        <item x="240"/>
        <item x="664"/>
        <item x="73"/>
        <item x="1336"/>
        <item x="1428"/>
        <item x="1142"/>
        <item x="1423"/>
        <item x="851"/>
        <item x="99"/>
        <item x="561"/>
        <item x="239"/>
        <item x="1339"/>
        <item x="1296"/>
        <item x="706"/>
        <item x="809"/>
        <item x="640"/>
        <item x="1222"/>
        <item x="172"/>
        <item x="1166"/>
        <item x="449"/>
        <item x="392"/>
        <item x="70"/>
        <item x="1227"/>
        <item x="917"/>
        <item x="1170"/>
        <item x="1173"/>
        <item x="953"/>
        <item x="1108"/>
        <item x="927"/>
        <item x="613"/>
        <item x="343"/>
        <item x="1022"/>
        <item x="72"/>
        <item x="943"/>
        <item x="930"/>
        <item x="1171"/>
        <item x="393"/>
        <item x="1000"/>
        <item x="1140"/>
        <item x="162"/>
        <item x="737"/>
        <item x="450"/>
        <item x="1435"/>
        <item x="675"/>
        <item x="678"/>
        <item x="845"/>
        <item x="1287"/>
        <item x="1430"/>
        <item x="51"/>
        <item x="274"/>
        <item x="88"/>
        <item x="40"/>
        <item x="569"/>
        <item x="850"/>
        <item x="135"/>
        <item x="1110"/>
        <item x="411"/>
        <item x="553"/>
        <item x="836"/>
        <item x="504"/>
        <item x="893"/>
        <item x="134"/>
        <item x="967"/>
        <item x="199"/>
        <item x="1139"/>
        <item x="1088"/>
        <item x="1135"/>
        <item x="942"/>
        <item x="580"/>
        <item x="596"/>
        <item x="572"/>
        <item x="1353"/>
        <item x="536"/>
        <item x="1098"/>
        <item x="1370"/>
        <item x="1230"/>
        <item x="1215"/>
        <item x="589"/>
        <item x="1414"/>
        <item x="925"/>
        <item x="1034"/>
        <item x="109"/>
        <item x="1118"/>
        <item x="620"/>
        <item x="924"/>
        <item x="865"/>
        <item x="955"/>
        <item x="422"/>
        <item x="120"/>
        <item x="427"/>
        <item x="1154"/>
        <item x="725"/>
        <item x="876"/>
        <item x="1426"/>
        <item x="1398"/>
        <item x="249"/>
        <item x="1386"/>
        <item x="1365"/>
        <item x="803"/>
        <item x="87"/>
        <item x="726"/>
        <item x="457"/>
        <item x="235"/>
        <item x="557"/>
        <item x="821"/>
        <item x="459"/>
        <item x="1089"/>
        <item x="1193"/>
        <item x="860"/>
        <item x="1242"/>
        <item x="242"/>
        <item x="1327"/>
        <item x="407"/>
        <item x="403"/>
        <item x="1241"/>
        <item x="806"/>
        <item x="992"/>
        <item x="499"/>
        <item x="556"/>
        <item x="831"/>
        <item x="42"/>
        <item x="1286"/>
        <item x="1205"/>
        <item x="1221"/>
        <item x="1047"/>
        <item x="1354"/>
        <item x="1239"/>
        <item x="258"/>
        <item x="1021"/>
        <item x="564"/>
        <item x="465"/>
        <item x="1342"/>
        <item x="602"/>
        <item x="12"/>
        <item x="34"/>
        <item x="191"/>
        <item x="241"/>
        <item x="892"/>
        <item x="1160"/>
        <item x="511"/>
        <item x="689"/>
        <item x="1162"/>
        <item x="528"/>
        <item x="994"/>
        <item x="380"/>
        <item x="1382"/>
        <item x="118"/>
        <item x="741"/>
        <item x="1044"/>
        <item x="388"/>
        <item x="989"/>
        <item x="1219"/>
        <item x="1120"/>
        <item x="777"/>
        <item x="309"/>
        <item x="1199"/>
        <item x="639"/>
        <item x="1451"/>
        <item x="1401"/>
        <item x="148"/>
        <item x="644"/>
        <item x="578"/>
        <item x="320"/>
        <item x="1050"/>
        <item x="1116"/>
        <item x="776"/>
        <item x="200"/>
        <item x="1302"/>
        <item x="771"/>
        <item x="541"/>
        <item x="856"/>
        <item x="719"/>
        <item x="1238"/>
        <item x="377"/>
        <item x="478"/>
        <item x="526"/>
        <item x="261"/>
        <item x="875"/>
        <item x="1106"/>
        <item x="950"/>
        <item x="1181"/>
        <item x="1281"/>
        <item x="529"/>
        <item x="1269"/>
        <item x="1163"/>
        <item x="1111"/>
        <item x="679"/>
        <item x="255"/>
        <item x="28"/>
        <item x="981"/>
        <item x="1075"/>
        <item x="1224"/>
        <item x="655"/>
        <item x="202"/>
        <item x="975"/>
        <item x="1360"/>
        <item x="1416"/>
        <item x="68"/>
        <item x="150"/>
        <item x="1264"/>
        <item x="278"/>
        <item x="498"/>
        <item x="1325"/>
        <item x="521"/>
        <item x="834"/>
        <item x="329"/>
        <item x="1148"/>
        <item x="333"/>
        <item x="111"/>
        <item x="48"/>
        <item x="641"/>
        <item x="416"/>
        <item x="1137"/>
        <item x="886"/>
        <item x="565"/>
        <item x="584"/>
        <item x="318"/>
        <item x="434"/>
        <item x="1062"/>
        <item x="933"/>
        <item x="1145"/>
        <item x="477"/>
        <item x="828"/>
        <item x="560"/>
        <item x="1212"/>
        <item x="243"/>
        <item x="586"/>
        <item x="137"/>
        <item x="772"/>
        <item x="1066"/>
        <item x="717"/>
        <item x="756"/>
        <item x="413"/>
        <item x="1277"/>
        <item x="931"/>
        <item x="1285"/>
        <item x="833"/>
        <item x="233"/>
        <item x="481"/>
        <item x="1229"/>
        <item x="997"/>
        <item x="531"/>
        <item x="186"/>
        <item x="1079"/>
        <item x="1020"/>
        <item x="296"/>
        <item x="1048"/>
        <item x="26"/>
        <item x="1164"/>
        <item x="718"/>
        <item x="516"/>
        <item x="1249"/>
        <item x="1437"/>
        <item x="426"/>
        <item x="271"/>
        <item x="921"/>
        <item x="1008"/>
        <item x="832"/>
        <item x="894"/>
        <item x="648"/>
        <item x="699"/>
        <item x="537"/>
        <item x="1390"/>
        <item x="226"/>
        <item x="180"/>
        <item x="285"/>
        <item x="1427"/>
        <item x="662"/>
        <item x="576"/>
        <item x="169"/>
        <item x="1248"/>
        <item x="842"/>
        <item x="637"/>
        <item x="57"/>
        <item x="1179"/>
        <item x="276"/>
        <item x="787"/>
        <item x="1341"/>
        <item x="124"/>
        <item x="775"/>
        <item x="505"/>
        <item x="1217"/>
        <item x="795"/>
        <item x="1344"/>
        <item x="1156"/>
        <item x="903"/>
        <item x="1039"/>
        <item x="882"/>
        <item x="811"/>
        <item x="1213"/>
        <item x="108"/>
        <item x="1130"/>
        <item x="774"/>
        <item x="155"/>
        <item x="1080"/>
        <item x="918"/>
        <item x="853"/>
        <item x="297"/>
        <item x="1452"/>
        <item x="976"/>
        <item x="1223"/>
        <item x="527"/>
        <item x="18"/>
        <item x="121"/>
        <item x="339"/>
        <item x="1400"/>
        <item x="471"/>
        <item x="157"/>
        <item x="301"/>
        <item x="739"/>
        <item x="1273"/>
        <item x="123"/>
        <item x="1055"/>
        <item x="1054"/>
        <item x="480"/>
        <item x="440"/>
        <item x="1028"/>
        <item x="1167"/>
        <item x="972"/>
        <item x="222"/>
        <item x="804"/>
        <item x="1211"/>
        <item x="486"/>
        <item x="1114"/>
        <item x="1442"/>
        <item x="671"/>
        <item x="201"/>
        <item x="515"/>
        <item x="808"/>
        <item x="784"/>
        <item x="1158"/>
        <item x="444"/>
        <item x="952"/>
        <item x="979"/>
        <item x="270"/>
        <item x="970"/>
        <item x="438"/>
        <item x="1377"/>
        <item x="1196"/>
        <item x="1087"/>
        <item x="701"/>
        <item x="1375"/>
        <item x="1192"/>
        <item x="857"/>
        <item x="1101"/>
        <item x="1032"/>
        <item x="189"/>
        <item x="1278"/>
        <item x="138"/>
        <item x="1172"/>
        <item x="1309"/>
        <item x="165"/>
        <item x="298"/>
        <item x="1294"/>
        <item x="182"/>
        <item x="633"/>
        <item x="867"/>
        <item x="84"/>
        <item x="1352"/>
        <item x="1259"/>
        <item x="1311"/>
        <item x="1131"/>
        <item x="591"/>
        <item x="291"/>
        <item x="1073"/>
        <item x="161"/>
        <item x="573"/>
        <item x="115"/>
        <item x="164"/>
        <item x="1303"/>
        <item x="944"/>
        <item x="1097"/>
        <item x="869"/>
        <item x="1411"/>
        <item x="292"/>
        <item x="559"/>
        <item x="345"/>
        <item x="1355"/>
        <item x="1138"/>
        <item x="765"/>
        <item x="9"/>
        <item x="384"/>
        <item x="574"/>
        <item x="889"/>
        <item x="1389"/>
        <item x="1279"/>
        <item x="472"/>
        <item x="986"/>
        <item x="812"/>
        <item x="187"/>
        <item x="797"/>
        <item x="262"/>
        <item x="820"/>
        <item x="378"/>
        <item x="53"/>
        <item x="386"/>
        <item x="742"/>
        <item x="140"/>
        <item x="0"/>
        <item x="351"/>
        <item x="225"/>
        <item x="627"/>
        <item x="282"/>
        <item x="1001"/>
        <item x="92"/>
        <item x="518"/>
        <item x="736"/>
        <item x="1449"/>
        <item x="523"/>
        <item x="1340"/>
        <item x="398"/>
        <item x="1250"/>
        <item x="381"/>
        <item x="21"/>
        <item x="1003"/>
        <item x="1255"/>
        <item x="733"/>
        <item x="335"/>
        <item x="1061"/>
        <item x="49"/>
        <item x="1063"/>
        <item x="319"/>
        <item x="1074"/>
        <item x="305"/>
        <item x="932"/>
        <item x="103"/>
        <item x="90"/>
        <item x="946"/>
        <item x="324"/>
        <item x="94"/>
        <item x="311"/>
        <item x="656"/>
        <item x="1109"/>
        <item x="231"/>
        <item x="1076"/>
        <item x="847"/>
        <item x="1186"/>
        <item x="1271"/>
        <item x="1045"/>
        <item x="716"/>
        <item x="897"/>
        <item x="501"/>
        <item x="568"/>
        <item x="232"/>
        <item x="728"/>
        <item x="58"/>
        <item x="1006"/>
        <item x="1235"/>
        <item x="313"/>
        <item x="145"/>
        <item x="750"/>
        <item x="1329"/>
        <item x="431"/>
        <item x="524"/>
        <item x="1144"/>
        <item x="159"/>
        <item x="1046"/>
        <item x="883"/>
        <item x="119"/>
        <item x="1100"/>
        <item x="117"/>
        <item x="786"/>
        <item x="1337"/>
        <item x="960"/>
        <item x="1002"/>
        <item x="780"/>
        <item x="890"/>
        <item x="209"/>
        <item x="212"/>
        <item x="29"/>
        <item x="700"/>
        <item x="854"/>
        <item x="11"/>
        <item x="1069"/>
        <item x="590"/>
        <item x="650"/>
        <item x="1031"/>
        <item x="973"/>
        <item x="755"/>
        <item x="314"/>
        <item x="630"/>
        <item x="136"/>
        <item x="496"/>
        <item x="957"/>
        <item x="1203"/>
        <item x="508"/>
        <item x="447"/>
        <item x="167"/>
        <item x="1035"/>
        <item x="1396"/>
        <item x="628"/>
        <item x="1395"/>
        <item x="1443"/>
        <item x="19"/>
        <item x="1059"/>
        <item x="1094"/>
        <item x="575"/>
        <item x="44"/>
        <item x="1316"/>
        <item x="360"/>
        <item x="988"/>
        <item x="614"/>
        <item x="439"/>
        <item x="190"/>
        <item x="615"/>
        <item x="1168"/>
        <item x="984"/>
        <item x="816"/>
        <item x="81"/>
        <item x="880"/>
        <item x="657"/>
        <item x="687"/>
        <item x="132"/>
        <item x="348"/>
        <item x="1178"/>
        <item x="425"/>
        <item x="1007"/>
        <item x="1012"/>
        <item x="982"/>
        <item x="1275"/>
        <item x="977"/>
        <item x="469"/>
        <item x="647"/>
        <item x="1231"/>
        <item x="1422"/>
        <item x="870"/>
        <item x="1024"/>
        <item x="56"/>
        <item x="316"/>
        <item x="881"/>
        <item x="1345"/>
        <item x="399"/>
        <item x="334"/>
        <item x="1011"/>
        <item x="587"/>
        <item x="810"/>
        <item x="453"/>
        <item x="445"/>
        <item x="688"/>
        <item x="177"/>
        <item x="1270"/>
        <item x="702"/>
        <item x="1188"/>
        <item x="538"/>
        <item x="624"/>
        <item x="1143"/>
        <item x="198"/>
        <item x="446"/>
        <item x="409"/>
        <item x="500"/>
        <item x="815"/>
        <item x="1324"/>
        <item x="216"/>
        <item x="1067"/>
        <item x="1132"/>
        <item x="1381"/>
        <item x="488"/>
        <item x="873"/>
        <item x="366"/>
        <item x="369"/>
        <item x="82"/>
        <item x="69"/>
        <item x="1412"/>
        <item x="905"/>
        <item x="375"/>
        <item x="534"/>
        <item x="715"/>
        <item x="929"/>
        <item x="844"/>
        <item x="210"/>
        <item x="1023"/>
        <item x="1364"/>
        <item x="146"/>
        <item x="1356"/>
        <item x="956"/>
        <item x="1195"/>
        <item x="594"/>
        <item x="782"/>
        <item x="365"/>
        <item x="1397"/>
        <item x="954"/>
        <item x="327"/>
        <item x="676"/>
        <item x="246"/>
        <item x="1153"/>
        <item x="1090"/>
        <item x="634"/>
        <item x="79"/>
        <item x="1317"/>
        <item x="935"/>
        <item x="24"/>
        <item x="606"/>
        <item x="645"/>
        <item x="990"/>
        <item x="607"/>
        <item x="265"/>
        <item x="1257"/>
        <item x="245"/>
        <item x="228"/>
        <item x="463"/>
        <item x="1262"/>
        <item x="107"/>
        <item x="1253"/>
        <item x="129"/>
        <item x="110"/>
        <item x="1014"/>
        <item x="928"/>
        <item x="238"/>
        <item x="908"/>
        <item x="185"/>
        <item x="745"/>
        <item x="966"/>
        <item x="63"/>
        <item x="283"/>
        <item x="796"/>
        <item x="592"/>
        <item x="353"/>
        <item x="487"/>
        <item x="452"/>
        <item x="466"/>
        <item x="996"/>
        <item x="1429"/>
        <item x="1402"/>
        <item x="395"/>
        <item x="1033"/>
        <item x="350"/>
        <item x="658"/>
        <item x="582"/>
        <item x="1376"/>
        <item x="611"/>
        <item x="75"/>
        <item x="1368"/>
        <item x="1165"/>
        <item x="1060"/>
        <item x="1372"/>
        <item x="491"/>
        <item x="1350"/>
        <item x="1293"/>
        <item x="1026"/>
        <item x="866"/>
        <item x="307"/>
        <item x="479"/>
        <item x="1245"/>
        <item x="8"/>
        <item x="1335"/>
        <item x="467"/>
        <item x="907"/>
        <item x="1030"/>
        <item x="583"/>
        <item x="428"/>
        <item x="1197"/>
        <item x="131"/>
        <item x="909"/>
        <item x="1256"/>
        <item x="144"/>
        <item x="1391"/>
        <item x="1288"/>
        <item x="78"/>
        <item x="549"/>
        <item x="871"/>
        <item x="1207"/>
        <item x="295"/>
        <item x="901"/>
        <item x="729"/>
        <item x="55"/>
        <item x="1432"/>
        <item x="483"/>
        <item x="91"/>
        <item x="773"/>
        <item x="754"/>
        <item x="194"/>
        <item x="696"/>
        <item x="623"/>
        <item x="382"/>
        <item x="684"/>
        <item x="1157"/>
        <item x="864"/>
        <item x="1246"/>
        <item x="794"/>
        <item x="554"/>
        <item x="1387"/>
        <item x="1346"/>
        <item x="566"/>
        <item x="514"/>
        <item x="280"/>
        <item x="461"/>
        <item x="714"/>
        <item x="33"/>
        <item x="266"/>
        <item x="669"/>
        <item x="898"/>
        <item x="1445"/>
        <item x="838"/>
        <item x="934"/>
        <item x="25"/>
        <item x="77"/>
        <item x="1326"/>
        <item x="690"/>
        <item x="346"/>
        <item x="874"/>
        <item x="60"/>
        <item x="1247"/>
        <item x="829"/>
        <item x="379"/>
        <item x="555"/>
        <item x="761"/>
        <item x="642"/>
        <item x="215"/>
        <item x="708"/>
        <item x="442"/>
        <item x="1201"/>
        <item x="817"/>
        <item x="1379"/>
        <item x="1362"/>
        <item x="1113"/>
        <item x="677"/>
        <item x="983"/>
        <item x="1334"/>
        <item x="196"/>
        <item x="543"/>
        <item x="1084"/>
        <item x="621"/>
        <item x="1450"/>
        <item x="826"/>
        <item x="1190"/>
        <item x="1161"/>
        <item x="284"/>
        <item x="1380"/>
        <item x="153"/>
        <item x="455"/>
        <item x="1204"/>
        <item x="142"/>
        <item x="693"/>
        <item x="152"/>
        <item x="858"/>
        <item x="1260"/>
        <item x="230"/>
        <item x="1093"/>
        <item x="585"/>
        <item x="1298"/>
        <item x="1234"/>
        <item x="841"/>
        <item x="1448"/>
        <item x="945"/>
        <item x="978"/>
        <item x="1290"/>
        <item x="250"/>
        <item x="436"/>
        <item x="85"/>
        <item x="193"/>
        <item x="1358"/>
        <item x="1388"/>
        <item x="179"/>
        <item x="913"/>
        <item x="1410"/>
        <item x="1123"/>
        <item x="47"/>
        <item x="1351"/>
        <item x="281"/>
        <item x="23"/>
        <item x="649"/>
        <item x="1304"/>
        <item x="362"/>
        <item x="1321"/>
        <item x="104"/>
        <item x="503"/>
        <item x="119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ragToRow="0" dragToCol="0" dragToPage="0" showAll="0" defaultSubtotal="0"/>
    <pivotField showAll="0" defaultSubtotal="0"/>
    <pivotField showAll="0" defaultSubtotal="0">
      <items count="7">
        <item x="0"/>
        <item x="1"/>
        <item x="2"/>
        <item x="3"/>
        <item x="4"/>
        <item x="5"/>
        <item x="6"/>
      </items>
    </pivotField>
  </pivotFields>
  <rowFields count="1">
    <field x="1"/>
  </rowFields>
  <rowItems count="16">
    <i>
      <x v="4608"/>
    </i>
    <i>
      <x v="2208"/>
    </i>
    <i>
      <x v="952"/>
    </i>
    <i>
      <x v="781"/>
    </i>
    <i>
      <x v="4445"/>
    </i>
    <i>
      <x v="2838"/>
    </i>
    <i>
      <x v="4299"/>
    </i>
    <i>
      <x v="3136"/>
    </i>
    <i>
      <x v="745"/>
    </i>
    <i>
      <x v="1055"/>
    </i>
    <i>
      <x v="2935"/>
    </i>
    <i>
      <x v="1410"/>
    </i>
    <i>
      <x v="4323"/>
    </i>
    <i>
      <x v="3556"/>
    </i>
    <i>
      <x v="3271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Profit" fld="19" baseField="0" baseItem="0" numFmtId="166"/>
    <dataField name="Sum of Revenue" fld="18" baseField="0" baseItem="0" numFmtId="166"/>
  </dataFields>
  <formats count="211">
    <format dxfId="227">
      <pivotArea type="all" dataOnly="0" outline="0" fieldPosition="0"/>
    </format>
    <format dxfId="226">
      <pivotArea outline="0" collapsedLevelsAreSubtotals="1" fieldPosition="0"/>
    </format>
    <format dxfId="225">
      <pivotArea field="1" type="button" dataOnly="0" labelOnly="1" outline="0" axis="axisRow" fieldPosition="0"/>
    </format>
    <format dxfId="224">
      <pivotArea dataOnly="0" labelOnly="1" fieldPosition="0">
        <references count="1">
          <reference field="1" count="50">
            <x v="4950"/>
            <x v="4951"/>
            <x v="4952"/>
            <x v="4953"/>
            <x v="4954"/>
            <x v="4955"/>
            <x v="4956"/>
            <x v="4957"/>
            <x v="4958"/>
            <x v="4959"/>
            <x v="4960"/>
            <x v="4961"/>
            <x v="4962"/>
            <x v="4963"/>
            <x v="4964"/>
            <x v="4965"/>
            <x v="4966"/>
            <x v="4967"/>
            <x v="4968"/>
            <x v="4969"/>
            <x v="4970"/>
            <x v="4971"/>
            <x v="4972"/>
            <x v="4973"/>
            <x v="4974"/>
            <x v="4975"/>
            <x v="4976"/>
            <x v="4977"/>
            <x v="4978"/>
            <x v="4979"/>
            <x v="4980"/>
            <x v="4981"/>
            <x v="4982"/>
            <x v="4983"/>
            <x v="4984"/>
            <x v="4985"/>
            <x v="4986"/>
            <x v="4987"/>
            <x v="4988"/>
            <x v="4989"/>
            <x v="4990"/>
            <x v="4991"/>
            <x v="4992"/>
            <x v="4993"/>
            <x v="4994"/>
            <x v="4995"/>
            <x v="4996"/>
            <x v="4997"/>
            <x v="4998"/>
            <x v="4999"/>
          </reference>
        </references>
      </pivotArea>
    </format>
    <format dxfId="223">
      <pivotArea dataOnly="0" labelOnly="1" fieldPosition="0">
        <references count="1">
          <reference field="1" count="50">
            <x v="4900"/>
            <x v="4901"/>
            <x v="4902"/>
            <x v="4903"/>
            <x v="4904"/>
            <x v="4905"/>
            <x v="4906"/>
            <x v="4907"/>
            <x v="4908"/>
            <x v="4909"/>
            <x v="4910"/>
            <x v="4911"/>
            <x v="4912"/>
            <x v="4913"/>
            <x v="4914"/>
            <x v="4915"/>
            <x v="4916"/>
            <x v="4917"/>
            <x v="4918"/>
            <x v="4919"/>
            <x v="4920"/>
            <x v="4921"/>
            <x v="4922"/>
            <x v="4923"/>
            <x v="4924"/>
            <x v="4925"/>
            <x v="4926"/>
            <x v="4927"/>
            <x v="4928"/>
            <x v="4929"/>
            <x v="4930"/>
            <x v="4931"/>
            <x v="4932"/>
            <x v="4933"/>
            <x v="4934"/>
            <x v="4935"/>
            <x v="4936"/>
            <x v="4937"/>
            <x v="4938"/>
            <x v="4939"/>
            <x v="4940"/>
            <x v="4941"/>
            <x v="4942"/>
            <x v="4943"/>
            <x v="4944"/>
            <x v="4945"/>
            <x v="4946"/>
            <x v="4947"/>
            <x v="4948"/>
            <x v="4949"/>
          </reference>
        </references>
      </pivotArea>
    </format>
    <format dxfId="222">
      <pivotArea dataOnly="0" labelOnly="1" fieldPosition="0">
        <references count="1">
          <reference field="1" count="50">
            <x v="4850"/>
            <x v="4851"/>
            <x v="4852"/>
            <x v="4853"/>
            <x v="4854"/>
            <x v="4855"/>
            <x v="4856"/>
            <x v="4857"/>
            <x v="4858"/>
            <x v="4859"/>
            <x v="4860"/>
            <x v="4861"/>
            <x v="4862"/>
            <x v="4863"/>
            <x v="4864"/>
            <x v="4865"/>
            <x v="4866"/>
            <x v="4867"/>
            <x v="4868"/>
            <x v="4869"/>
            <x v="4870"/>
            <x v="4871"/>
            <x v="4872"/>
            <x v="4873"/>
            <x v="4874"/>
            <x v="4875"/>
            <x v="4876"/>
            <x v="4877"/>
            <x v="4878"/>
            <x v="4879"/>
            <x v="4880"/>
            <x v="4881"/>
            <x v="4882"/>
            <x v="4883"/>
            <x v="4884"/>
            <x v="4885"/>
            <x v="4886"/>
            <x v="4887"/>
            <x v="4888"/>
            <x v="4889"/>
            <x v="4890"/>
            <x v="4891"/>
            <x v="4892"/>
            <x v="4893"/>
            <x v="4894"/>
            <x v="4895"/>
            <x v="4896"/>
            <x v="4897"/>
            <x v="4898"/>
            <x v="4899"/>
          </reference>
        </references>
      </pivotArea>
    </format>
    <format dxfId="221">
      <pivotArea dataOnly="0" labelOnly="1" fieldPosition="0">
        <references count="1">
          <reference field="1" count="50">
            <x v="4800"/>
            <x v="4801"/>
            <x v="4802"/>
            <x v="4803"/>
            <x v="4804"/>
            <x v="4805"/>
            <x v="4806"/>
            <x v="4807"/>
            <x v="4808"/>
            <x v="4809"/>
            <x v="4810"/>
            <x v="4811"/>
            <x v="4812"/>
            <x v="4813"/>
            <x v="4814"/>
            <x v="4815"/>
            <x v="4816"/>
            <x v="4817"/>
            <x v="4818"/>
            <x v="4819"/>
            <x v="4820"/>
            <x v="4821"/>
            <x v="4822"/>
            <x v="4823"/>
            <x v="4824"/>
            <x v="4825"/>
            <x v="4826"/>
            <x v="4827"/>
            <x v="4828"/>
            <x v="4829"/>
            <x v="4830"/>
            <x v="4831"/>
            <x v="4832"/>
            <x v="4833"/>
            <x v="4834"/>
            <x v="4835"/>
            <x v="4836"/>
            <x v="4837"/>
            <x v="4838"/>
            <x v="4839"/>
            <x v="4840"/>
            <x v="4841"/>
            <x v="4842"/>
            <x v="4843"/>
            <x v="4844"/>
            <x v="4845"/>
            <x v="4846"/>
            <x v="4847"/>
            <x v="4848"/>
            <x v="4849"/>
          </reference>
        </references>
      </pivotArea>
    </format>
    <format dxfId="220">
      <pivotArea dataOnly="0" labelOnly="1" fieldPosition="0">
        <references count="1">
          <reference field="1" count="50">
            <x v="4750"/>
            <x v="4751"/>
            <x v="4752"/>
            <x v="4753"/>
            <x v="4754"/>
            <x v="4755"/>
            <x v="4756"/>
            <x v="4757"/>
            <x v="4758"/>
            <x v="4759"/>
            <x v="4760"/>
            <x v="4761"/>
            <x v="4762"/>
            <x v="4763"/>
            <x v="4764"/>
            <x v="4765"/>
            <x v="4766"/>
            <x v="4767"/>
            <x v="4768"/>
            <x v="4769"/>
            <x v="4770"/>
            <x v="4771"/>
            <x v="4772"/>
            <x v="4773"/>
            <x v="4774"/>
            <x v="4775"/>
            <x v="4776"/>
            <x v="4777"/>
            <x v="4778"/>
            <x v="4779"/>
            <x v="4780"/>
            <x v="4781"/>
            <x v="4782"/>
            <x v="4783"/>
            <x v="4784"/>
            <x v="4785"/>
            <x v="4786"/>
            <x v="4787"/>
            <x v="4788"/>
            <x v="4789"/>
            <x v="4790"/>
            <x v="4791"/>
            <x v="4792"/>
            <x v="4793"/>
            <x v="4794"/>
            <x v="4795"/>
            <x v="4796"/>
            <x v="4797"/>
            <x v="4798"/>
            <x v="4799"/>
          </reference>
        </references>
      </pivotArea>
    </format>
    <format dxfId="219">
      <pivotArea dataOnly="0" labelOnly="1" fieldPosition="0">
        <references count="1">
          <reference field="1" count="50">
            <x v="4700"/>
            <x v="4701"/>
            <x v="4702"/>
            <x v="4703"/>
            <x v="4704"/>
            <x v="4705"/>
            <x v="4706"/>
            <x v="4707"/>
            <x v="4708"/>
            <x v="4709"/>
            <x v="4710"/>
            <x v="4711"/>
            <x v="4712"/>
            <x v="4713"/>
            <x v="4714"/>
            <x v="4715"/>
            <x v="4716"/>
            <x v="4717"/>
            <x v="4718"/>
            <x v="4719"/>
            <x v="4720"/>
            <x v="4721"/>
            <x v="4722"/>
            <x v="4723"/>
            <x v="4724"/>
            <x v="4725"/>
            <x v="4726"/>
            <x v="4727"/>
            <x v="4728"/>
            <x v="4729"/>
            <x v="4730"/>
            <x v="4731"/>
            <x v="4732"/>
            <x v="4733"/>
            <x v="4734"/>
            <x v="4735"/>
            <x v="4736"/>
            <x v="4737"/>
            <x v="4738"/>
            <x v="4739"/>
            <x v="4740"/>
            <x v="4741"/>
            <x v="4742"/>
            <x v="4743"/>
            <x v="4744"/>
            <x v="4745"/>
            <x v="4746"/>
            <x v="4747"/>
            <x v="4748"/>
            <x v="4749"/>
          </reference>
        </references>
      </pivotArea>
    </format>
    <format dxfId="218">
      <pivotArea dataOnly="0" labelOnly="1" fieldPosition="0">
        <references count="1">
          <reference field="1" count="50">
            <x v="4650"/>
            <x v="4651"/>
            <x v="4652"/>
            <x v="4653"/>
            <x v="4654"/>
            <x v="4655"/>
            <x v="4656"/>
            <x v="4657"/>
            <x v="4658"/>
            <x v="4659"/>
            <x v="4660"/>
            <x v="4661"/>
            <x v="4662"/>
            <x v="4663"/>
            <x v="4664"/>
            <x v="4665"/>
            <x v="4666"/>
            <x v="4667"/>
            <x v="4668"/>
            <x v="4669"/>
            <x v="4670"/>
            <x v="4671"/>
            <x v="4672"/>
            <x v="4673"/>
            <x v="4674"/>
            <x v="4675"/>
            <x v="4676"/>
            <x v="4677"/>
            <x v="4678"/>
            <x v="4679"/>
            <x v="4680"/>
            <x v="4681"/>
            <x v="4682"/>
            <x v="4683"/>
            <x v="4684"/>
            <x v="4685"/>
            <x v="4686"/>
            <x v="4687"/>
            <x v="4688"/>
            <x v="4689"/>
            <x v="4690"/>
            <x v="4691"/>
            <x v="4692"/>
            <x v="4693"/>
            <x v="4694"/>
            <x v="4695"/>
            <x v="4696"/>
            <x v="4697"/>
            <x v="4698"/>
            <x v="4699"/>
          </reference>
        </references>
      </pivotArea>
    </format>
    <format dxfId="217">
      <pivotArea dataOnly="0" labelOnly="1" fieldPosition="0">
        <references count="1">
          <reference field="1" count="50">
            <x v="4600"/>
            <x v="4601"/>
            <x v="4602"/>
            <x v="4603"/>
            <x v="4604"/>
            <x v="4605"/>
            <x v="4606"/>
            <x v="4607"/>
            <x v="4608"/>
            <x v="4609"/>
            <x v="4610"/>
            <x v="4611"/>
            <x v="4612"/>
            <x v="4613"/>
            <x v="4614"/>
            <x v="4615"/>
            <x v="4616"/>
            <x v="4617"/>
            <x v="4618"/>
            <x v="4619"/>
            <x v="4620"/>
            <x v="4621"/>
            <x v="4622"/>
            <x v="4623"/>
            <x v="4624"/>
            <x v="4625"/>
            <x v="4626"/>
            <x v="4627"/>
            <x v="4628"/>
            <x v="4629"/>
            <x v="4630"/>
            <x v="4631"/>
            <x v="4632"/>
            <x v="4633"/>
            <x v="4634"/>
            <x v="4635"/>
            <x v="4636"/>
            <x v="4637"/>
            <x v="4638"/>
            <x v="4639"/>
            <x v="4640"/>
            <x v="4641"/>
            <x v="4642"/>
            <x v="4643"/>
            <x v="4644"/>
            <x v="4645"/>
            <x v="4646"/>
            <x v="4647"/>
            <x v="4648"/>
            <x v="4649"/>
          </reference>
        </references>
      </pivotArea>
    </format>
    <format dxfId="216">
      <pivotArea dataOnly="0" labelOnly="1" fieldPosition="0">
        <references count="1">
          <reference field="1" count="50">
            <x v="4550"/>
            <x v="4551"/>
            <x v="4552"/>
            <x v="4553"/>
            <x v="4554"/>
            <x v="4555"/>
            <x v="4556"/>
            <x v="4557"/>
            <x v="4558"/>
            <x v="4559"/>
            <x v="4560"/>
            <x v="4561"/>
            <x v="4562"/>
            <x v="4563"/>
            <x v="4564"/>
            <x v="4565"/>
            <x v="4566"/>
            <x v="4567"/>
            <x v="4568"/>
            <x v="4569"/>
            <x v="4570"/>
            <x v="4571"/>
            <x v="4572"/>
            <x v="4573"/>
            <x v="4574"/>
            <x v="4575"/>
            <x v="4576"/>
            <x v="4577"/>
            <x v="4578"/>
            <x v="4579"/>
            <x v="4580"/>
            <x v="4581"/>
            <x v="4582"/>
            <x v="4583"/>
            <x v="4584"/>
            <x v="4585"/>
            <x v="4586"/>
            <x v="4587"/>
            <x v="4588"/>
            <x v="4589"/>
            <x v="4590"/>
            <x v="4591"/>
            <x v="4592"/>
            <x v="4593"/>
            <x v="4594"/>
            <x v="4595"/>
            <x v="4596"/>
            <x v="4597"/>
            <x v="4598"/>
            <x v="4599"/>
          </reference>
        </references>
      </pivotArea>
    </format>
    <format dxfId="215">
      <pivotArea dataOnly="0" labelOnly="1" fieldPosition="0">
        <references count="1">
          <reference field="1" count="50">
            <x v="4500"/>
            <x v="4501"/>
            <x v="4502"/>
            <x v="4503"/>
            <x v="4504"/>
            <x v="4505"/>
            <x v="4506"/>
            <x v="4507"/>
            <x v="4508"/>
            <x v="4509"/>
            <x v="4510"/>
            <x v="4511"/>
            <x v="4512"/>
            <x v="4513"/>
            <x v="4514"/>
            <x v="4515"/>
            <x v="4516"/>
            <x v="4517"/>
            <x v="4518"/>
            <x v="4519"/>
            <x v="4520"/>
            <x v="4521"/>
            <x v="4522"/>
            <x v="4523"/>
            <x v="4524"/>
            <x v="4525"/>
            <x v="4526"/>
            <x v="4527"/>
            <x v="4528"/>
            <x v="4529"/>
            <x v="4530"/>
            <x v="4531"/>
            <x v="4532"/>
            <x v="4533"/>
            <x v="4534"/>
            <x v="4535"/>
            <x v="4536"/>
            <x v="4537"/>
            <x v="4538"/>
            <x v="4539"/>
            <x v="4540"/>
            <x v="4541"/>
            <x v="4542"/>
            <x v="4543"/>
            <x v="4544"/>
            <x v="4545"/>
            <x v="4546"/>
            <x v="4547"/>
            <x v="4548"/>
            <x v="4549"/>
          </reference>
        </references>
      </pivotArea>
    </format>
    <format dxfId="214">
      <pivotArea dataOnly="0" labelOnly="1" fieldPosition="0">
        <references count="1">
          <reference field="1" count="50">
            <x v="4450"/>
            <x v="4451"/>
            <x v="4452"/>
            <x v="4453"/>
            <x v="4454"/>
            <x v="4455"/>
            <x v="4456"/>
            <x v="4457"/>
            <x v="4458"/>
            <x v="4459"/>
            <x v="4460"/>
            <x v="4461"/>
            <x v="4462"/>
            <x v="4463"/>
            <x v="4464"/>
            <x v="4465"/>
            <x v="4466"/>
            <x v="4467"/>
            <x v="4468"/>
            <x v="4469"/>
            <x v="4470"/>
            <x v="4471"/>
            <x v="4472"/>
            <x v="4473"/>
            <x v="4474"/>
            <x v="4475"/>
            <x v="4476"/>
            <x v="4477"/>
            <x v="4478"/>
            <x v="4479"/>
            <x v="4480"/>
            <x v="4481"/>
            <x v="4482"/>
            <x v="4483"/>
            <x v="4484"/>
            <x v="4485"/>
            <x v="4486"/>
            <x v="4487"/>
            <x v="4488"/>
            <x v="4489"/>
            <x v="4490"/>
            <x v="4491"/>
            <x v="4492"/>
            <x v="4493"/>
            <x v="4494"/>
            <x v="4495"/>
            <x v="4496"/>
            <x v="4497"/>
            <x v="4498"/>
            <x v="4499"/>
          </reference>
        </references>
      </pivotArea>
    </format>
    <format dxfId="213">
      <pivotArea dataOnly="0" labelOnly="1" fieldPosition="0">
        <references count="1">
          <reference field="1" count="50">
            <x v="4400"/>
            <x v="4401"/>
            <x v="4402"/>
            <x v="4403"/>
            <x v="4404"/>
            <x v="4405"/>
            <x v="4406"/>
            <x v="4407"/>
            <x v="4408"/>
            <x v="4409"/>
            <x v="4410"/>
            <x v="4411"/>
            <x v="4412"/>
            <x v="4413"/>
            <x v="4414"/>
            <x v="4415"/>
            <x v="4416"/>
            <x v="4417"/>
            <x v="4418"/>
            <x v="4419"/>
            <x v="4420"/>
            <x v="4421"/>
            <x v="4422"/>
            <x v="4423"/>
            <x v="4424"/>
            <x v="4425"/>
            <x v="4426"/>
            <x v="4427"/>
            <x v="4428"/>
            <x v="4429"/>
            <x v="4430"/>
            <x v="4431"/>
            <x v="4432"/>
            <x v="4433"/>
            <x v="4434"/>
            <x v="4435"/>
            <x v="4436"/>
            <x v="4437"/>
            <x v="4438"/>
            <x v="4439"/>
            <x v="4440"/>
            <x v="4441"/>
            <x v="4442"/>
            <x v="4443"/>
            <x v="4444"/>
            <x v="4445"/>
            <x v="4446"/>
            <x v="4447"/>
            <x v="4448"/>
            <x v="4449"/>
          </reference>
        </references>
      </pivotArea>
    </format>
    <format dxfId="212">
      <pivotArea dataOnly="0" labelOnly="1" fieldPosition="0">
        <references count="1">
          <reference field="1" count="50">
            <x v="4350"/>
            <x v="4351"/>
            <x v="4352"/>
            <x v="4353"/>
            <x v="4354"/>
            <x v="4355"/>
            <x v="4356"/>
            <x v="4357"/>
            <x v="4358"/>
            <x v="4359"/>
            <x v="4360"/>
            <x v="4361"/>
            <x v="4362"/>
            <x v="4363"/>
            <x v="4364"/>
            <x v="4365"/>
            <x v="4366"/>
            <x v="4367"/>
            <x v="4368"/>
            <x v="4369"/>
            <x v="4370"/>
            <x v="4371"/>
            <x v="4372"/>
            <x v="4373"/>
            <x v="4374"/>
            <x v="4375"/>
            <x v="4376"/>
            <x v="4377"/>
            <x v="4378"/>
            <x v="4379"/>
            <x v="4380"/>
            <x v="4381"/>
            <x v="4382"/>
            <x v="4383"/>
            <x v="4384"/>
            <x v="4385"/>
            <x v="4386"/>
            <x v="4387"/>
            <x v="4388"/>
            <x v="4389"/>
            <x v="4390"/>
            <x v="4391"/>
            <x v="4392"/>
            <x v="4393"/>
            <x v="4394"/>
            <x v="4395"/>
            <x v="4396"/>
            <x v="4397"/>
            <x v="4398"/>
            <x v="4399"/>
          </reference>
        </references>
      </pivotArea>
    </format>
    <format dxfId="211">
      <pivotArea dataOnly="0" labelOnly="1" fieldPosition="0">
        <references count="1">
          <reference field="1" count="50">
            <x v="4300"/>
            <x v="4301"/>
            <x v="4302"/>
            <x v="4303"/>
            <x v="4304"/>
            <x v="4305"/>
            <x v="4306"/>
            <x v="4307"/>
            <x v="4308"/>
            <x v="4309"/>
            <x v="4310"/>
            <x v="4311"/>
            <x v="4312"/>
            <x v="4313"/>
            <x v="4314"/>
            <x v="4315"/>
            <x v="4316"/>
            <x v="4317"/>
            <x v="4318"/>
            <x v="4319"/>
            <x v="4320"/>
            <x v="4321"/>
            <x v="4322"/>
            <x v="4323"/>
            <x v="4324"/>
            <x v="4325"/>
            <x v="4326"/>
            <x v="4327"/>
            <x v="4328"/>
            <x v="4329"/>
            <x v="4330"/>
            <x v="4331"/>
            <x v="4332"/>
            <x v="4333"/>
            <x v="4334"/>
            <x v="4335"/>
            <x v="4336"/>
            <x v="4337"/>
            <x v="4338"/>
            <x v="4339"/>
            <x v="4340"/>
            <x v="4341"/>
            <x v="4342"/>
            <x v="4343"/>
            <x v="4344"/>
            <x v="4345"/>
            <x v="4346"/>
            <x v="4347"/>
            <x v="4348"/>
            <x v="4349"/>
          </reference>
        </references>
      </pivotArea>
    </format>
    <format dxfId="210">
      <pivotArea dataOnly="0" labelOnly="1" fieldPosition="0">
        <references count="1">
          <reference field="1" count="50">
            <x v="4250"/>
            <x v="4251"/>
            <x v="4252"/>
            <x v="4253"/>
            <x v="4254"/>
            <x v="4255"/>
            <x v="4256"/>
            <x v="4257"/>
            <x v="4258"/>
            <x v="4259"/>
            <x v="4260"/>
            <x v="4261"/>
            <x v="4262"/>
            <x v="4263"/>
            <x v="4264"/>
            <x v="4265"/>
            <x v="4266"/>
            <x v="4267"/>
            <x v="4268"/>
            <x v="4269"/>
            <x v="4270"/>
            <x v="4271"/>
            <x v="4272"/>
            <x v="4273"/>
            <x v="4274"/>
            <x v="4275"/>
            <x v="4276"/>
            <x v="4277"/>
            <x v="4278"/>
            <x v="4279"/>
            <x v="4280"/>
            <x v="4281"/>
            <x v="4282"/>
            <x v="4283"/>
            <x v="4284"/>
            <x v="4285"/>
            <x v="4286"/>
            <x v="4287"/>
            <x v="4288"/>
            <x v="4289"/>
            <x v="4290"/>
            <x v="4291"/>
            <x v="4292"/>
            <x v="4293"/>
            <x v="4294"/>
            <x v="4295"/>
            <x v="4296"/>
            <x v="4297"/>
            <x v="4298"/>
            <x v="4299"/>
          </reference>
        </references>
      </pivotArea>
    </format>
    <format dxfId="209">
      <pivotArea dataOnly="0" labelOnly="1" fieldPosition="0">
        <references count="1">
          <reference field="1" count="50">
            <x v="4200"/>
            <x v="4201"/>
            <x v="4202"/>
            <x v="4203"/>
            <x v="4204"/>
            <x v="4205"/>
            <x v="4206"/>
            <x v="4207"/>
            <x v="4208"/>
            <x v="4209"/>
            <x v="4210"/>
            <x v="4211"/>
            <x v="4212"/>
            <x v="4213"/>
            <x v="4214"/>
            <x v="4215"/>
            <x v="4216"/>
            <x v="4217"/>
            <x v="4218"/>
            <x v="4219"/>
            <x v="4220"/>
            <x v="4221"/>
            <x v="4222"/>
            <x v="4223"/>
            <x v="4224"/>
            <x v="4225"/>
            <x v="4226"/>
            <x v="4227"/>
            <x v="4228"/>
            <x v="4229"/>
            <x v="4230"/>
            <x v="4231"/>
            <x v="4232"/>
            <x v="4233"/>
            <x v="4234"/>
            <x v="4235"/>
            <x v="4236"/>
            <x v="4237"/>
            <x v="4238"/>
            <x v="4239"/>
            <x v="4240"/>
            <x v="4241"/>
            <x v="4242"/>
            <x v="4243"/>
            <x v="4244"/>
            <x v="4245"/>
            <x v="4246"/>
            <x v="4247"/>
            <x v="4248"/>
            <x v="4249"/>
          </reference>
        </references>
      </pivotArea>
    </format>
    <format dxfId="208">
      <pivotArea dataOnly="0" labelOnly="1" fieldPosition="0">
        <references count="1">
          <reference field="1" count="50">
            <x v="4150"/>
            <x v="4151"/>
            <x v="4152"/>
            <x v="4153"/>
            <x v="4154"/>
            <x v="4155"/>
            <x v="4156"/>
            <x v="4157"/>
            <x v="4158"/>
            <x v="4159"/>
            <x v="4160"/>
            <x v="4161"/>
            <x v="4162"/>
            <x v="4163"/>
            <x v="4164"/>
            <x v="4165"/>
            <x v="4166"/>
            <x v="4167"/>
            <x v="4168"/>
            <x v="4169"/>
            <x v="4170"/>
            <x v="4171"/>
            <x v="4172"/>
            <x v="4173"/>
            <x v="4174"/>
            <x v="4175"/>
            <x v="4176"/>
            <x v="4177"/>
            <x v="4178"/>
            <x v="4179"/>
            <x v="4180"/>
            <x v="4181"/>
            <x v="4182"/>
            <x v="4183"/>
            <x v="4184"/>
            <x v="4185"/>
            <x v="4186"/>
            <x v="4187"/>
            <x v="4188"/>
            <x v="4189"/>
            <x v="4190"/>
            <x v="4191"/>
            <x v="4192"/>
            <x v="4193"/>
            <x v="4194"/>
            <x v="4195"/>
            <x v="4196"/>
            <x v="4197"/>
            <x v="4198"/>
            <x v="4199"/>
          </reference>
        </references>
      </pivotArea>
    </format>
    <format dxfId="207">
      <pivotArea dataOnly="0" labelOnly="1" fieldPosition="0">
        <references count="1">
          <reference field="1" count="50">
            <x v="4100"/>
            <x v="4101"/>
            <x v="4102"/>
            <x v="4103"/>
            <x v="4104"/>
            <x v="4105"/>
            <x v="4106"/>
            <x v="4107"/>
            <x v="4108"/>
            <x v="4109"/>
            <x v="4110"/>
            <x v="4111"/>
            <x v="4112"/>
            <x v="4113"/>
            <x v="4114"/>
            <x v="4115"/>
            <x v="4116"/>
            <x v="4117"/>
            <x v="4118"/>
            <x v="4119"/>
            <x v="4120"/>
            <x v="4121"/>
            <x v="4122"/>
            <x v="4123"/>
            <x v="4124"/>
            <x v="4125"/>
            <x v="4126"/>
            <x v="4127"/>
            <x v="4128"/>
            <x v="4129"/>
            <x v="4130"/>
            <x v="4131"/>
            <x v="4132"/>
            <x v="4133"/>
            <x v="4134"/>
            <x v="4135"/>
            <x v="4136"/>
            <x v="4137"/>
            <x v="4138"/>
            <x v="4139"/>
            <x v="4140"/>
            <x v="4141"/>
            <x v="4142"/>
            <x v="4143"/>
            <x v="4144"/>
            <x v="4145"/>
            <x v="4146"/>
            <x v="4147"/>
            <x v="4148"/>
            <x v="4149"/>
          </reference>
        </references>
      </pivotArea>
    </format>
    <format dxfId="206">
      <pivotArea dataOnly="0" labelOnly="1" fieldPosition="0">
        <references count="1">
          <reference field="1" count="50">
            <x v="4050"/>
            <x v="4051"/>
            <x v="4052"/>
            <x v="4053"/>
            <x v="4054"/>
            <x v="4055"/>
            <x v="4056"/>
            <x v="4057"/>
            <x v="4058"/>
            <x v="4059"/>
            <x v="4060"/>
            <x v="4061"/>
            <x v="4062"/>
            <x v="4063"/>
            <x v="4064"/>
            <x v="4065"/>
            <x v="4066"/>
            <x v="4067"/>
            <x v="4068"/>
            <x v="4069"/>
            <x v="4070"/>
            <x v="4071"/>
            <x v="4072"/>
            <x v="4073"/>
            <x v="4074"/>
            <x v="4075"/>
            <x v="4076"/>
            <x v="4077"/>
            <x v="4078"/>
            <x v="4079"/>
            <x v="4080"/>
            <x v="4081"/>
            <x v="4082"/>
            <x v="4083"/>
            <x v="4084"/>
            <x v="4085"/>
            <x v="4086"/>
            <x v="4087"/>
            <x v="4088"/>
            <x v="4089"/>
            <x v="4090"/>
            <x v="4091"/>
            <x v="4092"/>
            <x v="4093"/>
            <x v="4094"/>
            <x v="4095"/>
            <x v="4096"/>
            <x v="4097"/>
            <x v="4098"/>
            <x v="4099"/>
          </reference>
        </references>
      </pivotArea>
    </format>
    <format dxfId="205">
      <pivotArea dataOnly="0" labelOnly="1" fieldPosition="0">
        <references count="1">
          <reference field="1" count="50">
            <x v="4000"/>
            <x v="4001"/>
            <x v="4002"/>
            <x v="4003"/>
            <x v="4004"/>
            <x v="4005"/>
            <x v="4006"/>
            <x v="4007"/>
            <x v="4008"/>
            <x v="4009"/>
            <x v="4010"/>
            <x v="4011"/>
            <x v="4012"/>
            <x v="4013"/>
            <x v="4014"/>
            <x v="4015"/>
            <x v="4016"/>
            <x v="4017"/>
            <x v="4018"/>
            <x v="4019"/>
            <x v="4020"/>
            <x v="4021"/>
            <x v="4022"/>
            <x v="4023"/>
            <x v="4024"/>
            <x v="4025"/>
            <x v="4026"/>
            <x v="4027"/>
            <x v="4028"/>
            <x v="4029"/>
            <x v="4030"/>
            <x v="4031"/>
            <x v="4032"/>
            <x v="4033"/>
            <x v="4034"/>
            <x v="4035"/>
            <x v="4036"/>
            <x v="4037"/>
            <x v="4038"/>
            <x v="4039"/>
            <x v="4040"/>
            <x v="4041"/>
            <x v="4042"/>
            <x v="4043"/>
            <x v="4044"/>
            <x v="4045"/>
            <x v="4046"/>
            <x v="4047"/>
            <x v="4048"/>
            <x v="4049"/>
          </reference>
        </references>
      </pivotArea>
    </format>
    <format dxfId="204">
      <pivotArea dataOnly="0" labelOnly="1" fieldPosition="0">
        <references count="1">
          <reference field="1" count="50">
            <x v="3950"/>
            <x v="3951"/>
            <x v="3952"/>
            <x v="3953"/>
            <x v="3954"/>
            <x v="3955"/>
            <x v="3956"/>
            <x v="3957"/>
            <x v="3958"/>
            <x v="3959"/>
            <x v="3960"/>
            <x v="3961"/>
            <x v="3962"/>
            <x v="3963"/>
            <x v="3964"/>
            <x v="3965"/>
            <x v="3966"/>
            <x v="3967"/>
            <x v="3968"/>
            <x v="3969"/>
            <x v="3970"/>
            <x v="3971"/>
            <x v="3972"/>
            <x v="3973"/>
            <x v="3974"/>
            <x v="3975"/>
            <x v="3976"/>
            <x v="3977"/>
            <x v="3978"/>
            <x v="3979"/>
            <x v="3980"/>
            <x v="3981"/>
            <x v="3982"/>
            <x v="3983"/>
            <x v="3984"/>
            <x v="3985"/>
            <x v="3986"/>
            <x v="3987"/>
            <x v="3988"/>
            <x v="3989"/>
            <x v="3990"/>
            <x v="3991"/>
            <x v="3992"/>
            <x v="3993"/>
            <x v="3994"/>
            <x v="3995"/>
            <x v="3996"/>
            <x v="3997"/>
            <x v="3998"/>
            <x v="3999"/>
          </reference>
        </references>
      </pivotArea>
    </format>
    <format dxfId="203">
      <pivotArea dataOnly="0" labelOnly="1" fieldPosition="0">
        <references count="1">
          <reference field="1" count="50">
            <x v="3900"/>
            <x v="3901"/>
            <x v="3902"/>
            <x v="3903"/>
            <x v="3904"/>
            <x v="3905"/>
            <x v="3906"/>
            <x v="3907"/>
            <x v="3908"/>
            <x v="3909"/>
            <x v="3910"/>
            <x v="3911"/>
            <x v="3912"/>
            <x v="3913"/>
            <x v="3914"/>
            <x v="3915"/>
            <x v="3916"/>
            <x v="3917"/>
            <x v="3918"/>
            <x v="3919"/>
            <x v="3920"/>
            <x v="3921"/>
            <x v="3922"/>
            <x v="3923"/>
            <x v="3924"/>
            <x v="3925"/>
            <x v="3926"/>
            <x v="3927"/>
            <x v="3928"/>
            <x v="3929"/>
            <x v="3930"/>
            <x v="3931"/>
            <x v="3932"/>
            <x v="3933"/>
            <x v="3934"/>
            <x v="3935"/>
            <x v="3936"/>
            <x v="3937"/>
            <x v="3938"/>
            <x v="3939"/>
            <x v="3940"/>
            <x v="3941"/>
            <x v="3942"/>
            <x v="3943"/>
            <x v="3944"/>
            <x v="3945"/>
            <x v="3946"/>
            <x v="3947"/>
            <x v="3948"/>
            <x v="3949"/>
          </reference>
        </references>
      </pivotArea>
    </format>
    <format dxfId="202">
      <pivotArea dataOnly="0" labelOnly="1" fieldPosition="0">
        <references count="1">
          <reference field="1" count="50">
            <x v="3850"/>
            <x v="3851"/>
            <x v="3852"/>
            <x v="3853"/>
            <x v="3854"/>
            <x v="3855"/>
            <x v="3856"/>
            <x v="3857"/>
            <x v="3858"/>
            <x v="3859"/>
            <x v="3860"/>
            <x v="3861"/>
            <x v="3862"/>
            <x v="3863"/>
            <x v="3864"/>
            <x v="3865"/>
            <x v="3866"/>
            <x v="3867"/>
            <x v="3868"/>
            <x v="3869"/>
            <x v="3870"/>
            <x v="3871"/>
            <x v="3872"/>
            <x v="3873"/>
            <x v="3874"/>
            <x v="3875"/>
            <x v="3876"/>
            <x v="3877"/>
            <x v="3878"/>
            <x v="3879"/>
            <x v="3880"/>
            <x v="3881"/>
            <x v="3882"/>
            <x v="3883"/>
            <x v="3884"/>
            <x v="3885"/>
            <x v="3886"/>
            <x v="3887"/>
            <x v="3888"/>
            <x v="3889"/>
            <x v="3890"/>
            <x v="3891"/>
            <x v="3892"/>
            <x v="3893"/>
            <x v="3894"/>
            <x v="3895"/>
            <x v="3896"/>
            <x v="3897"/>
            <x v="3898"/>
            <x v="3899"/>
          </reference>
        </references>
      </pivotArea>
    </format>
    <format dxfId="201">
      <pivotArea dataOnly="0" labelOnly="1" fieldPosition="0">
        <references count="1">
          <reference field="1" count="50">
            <x v="3800"/>
            <x v="3801"/>
            <x v="3802"/>
            <x v="3803"/>
            <x v="3804"/>
            <x v="3805"/>
            <x v="3806"/>
            <x v="3807"/>
            <x v="3808"/>
            <x v="3809"/>
            <x v="3810"/>
            <x v="3811"/>
            <x v="3812"/>
            <x v="3813"/>
            <x v="3814"/>
            <x v="3815"/>
            <x v="3816"/>
            <x v="3817"/>
            <x v="3818"/>
            <x v="3819"/>
            <x v="3820"/>
            <x v="3821"/>
            <x v="3822"/>
            <x v="3823"/>
            <x v="3824"/>
            <x v="3825"/>
            <x v="3826"/>
            <x v="3827"/>
            <x v="3828"/>
            <x v="3829"/>
            <x v="3830"/>
            <x v="3831"/>
            <x v="3832"/>
            <x v="3833"/>
            <x v="3834"/>
            <x v="3835"/>
            <x v="3836"/>
            <x v="3837"/>
            <x v="3838"/>
            <x v="3839"/>
            <x v="3840"/>
            <x v="3841"/>
            <x v="3842"/>
            <x v="3843"/>
            <x v="3844"/>
            <x v="3845"/>
            <x v="3846"/>
            <x v="3847"/>
            <x v="3848"/>
            <x v="3849"/>
          </reference>
        </references>
      </pivotArea>
    </format>
    <format dxfId="200">
      <pivotArea dataOnly="0" labelOnly="1" fieldPosition="0">
        <references count="1">
          <reference field="1" count="50">
            <x v="3750"/>
            <x v="3751"/>
            <x v="3752"/>
            <x v="3753"/>
            <x v="3754"/>
            <x v="3755"/>
            <x v="3756"/>
            <x v="3757"/>
            <x v="3758"/>
            <x v="3759"/>
            <x v="3760"/>
            <x v="3761"/>
            <x v="3762"/>
            <x v="3763"/>
            <x v="3764"/>
            <x v="3765"/>
            <x v="3766"/>
            <x v="3767"/>
            <x v="3768"/>
            <x v="3769"/>
            <x v="3770"/>
            <x v="3771"/>
            <x v="3772"/>
            <x v="3773"/>
            <x v="3774"/>
            <x v="3775"/>
            <x v="3776"/>
            <x v="3777"/>
            <x v="3778"/>
            <x v="3779"/>
            <x v="3780"/>
            <x v="3781"/>
            <x v="3782"/>
            <x v="3783"/>
            <x v="3784"/>
            <x v="3785"/>
            <x v="3786"/>
            <x v="3787"/>
            <x v="3788"/>
            <x v="3789"/>
            <x v="3790"/>
            <x v="3791"/>
            <x v="3792"/>
            <x v="3793"/>
            <x v="3794"/>
            <x v="3795"/>
            <x v="3796"/>
            <x v="3797"/>
            <x v="3798"/>
            <x v="3799"/>
          </reference>
        </references>
      </pivotArea>
    </format>
    <format dxfId="199">
      <pivotArea dataOnly="0" labelOnly="1" fieldPosition="0">
        <references count="1">
          <reference field="1" count="50">
            <x v="3700"/>
            <x v="3701"/>
            <x v="3702"/>
            <x v="3703"/>
            <x v="3704"/>
            <x v="3705"/>
            <x v="3706"/>
            <x v="3707"/>
            <x v="3708"/>
            <x v="3709"/>
            <x v="3710"/>
            <x v="3711"/>
            <x v="3712"/>
            <x v="3713"/>
            <x v="3714"/>
            <x v="3715"/>
            <x v="3716"/>
            <x v="3717"/>
            <x v="3718"/>
            <x v="3719"/>
            <x v="3720"/>
            <x v="3721"/>
            <x v="3722"/>
            <x v="3723"/>
            <x v="3724"/>
            <x v="3725"/>
            <x v="3726"/>
            <x v="3727"/>
            <x v="3728"/>
            <x v="3729"/>
            <x v="3730"/>
            <x v="3731"/>
            <x v="3732"/>
            <x v="3733"/>
            <x v="3734"/>
            <x v="3735"/>
            <x v="3736"/>
            <x v="3737"/>
            <x v="3738"/>
            <x v="3739"/>
            <x v="3740"/>
            <x v="3741"/>
            <x v="3742"/>
            <x v="3743"/>
            <x v="3744"/>
            <x v="3745"/>
            <x v="3746"/>
            <x v="3747"/>
            <x v="3748"/>
            <x v="3749"/>
          </reference>
        </references>
      </pivotArea>
    </format>
    <format dxfId="198">
      <pivotArea dataOnly="0" labelOnly="1" fieldPosition="0">
        <references count="1">
          <reference field="1" count="50">
            <x v="3650"/>
            <x v="3651"/>
            <x v="3652"/>
            <x v="3653"/>
            <x v="3654"/>
            <x v="3655"/>
            <x v="3656"/>
            <x v="3657"/>
            <x v="3658"/>
            <x v="3659"/>
            <x v="3660"/>
            <x v="3661"/>
            <x v="3662"/>
            <x v="3663"/>
            <x v="3664"/>
            <x v="3665"/>
            <x v="3666"/>
            <x v="3667"/>
            <x v="3668"/>
            <x v="3669"/>
            <x v="3670"/>
            <x v="3671"/>
            <x v="3672"/>
            <x v="3673"/>
            <x v="3674"/>
            <x v="3675"/>
            <x v="3676"/>
            <x v="3677"/>
            <x v="3678"/>
            <x v="3679"/>
            <x v="3680"/>
            <x v="3681"/>
            <x v="3682"/>
            <x v="3683"/>
            <x v="3684"/>
            <x v="3685"/>
            <x v="3686"/>
            <x v="3687"/>
            <x v="3688"/>
            <x v="3689"/>
            <x v="3690"/>
            <x v="3691"/>
            <x v="3692"/>
            <x v="3693"/>
            <x v="3694"/>
            <x v="3695"/>
            <x v="3696"/>
            <x v="3697"/>
            <x v="3698"/>
            <x v="3699"/>
          </reference>
        </references>
      </pivotArea>
    </format>
    <format dxfId="197">
      <pivotArea dataOnly="0" labelOnly="1" fieldPosition="0">
        <references count="1">
          <reference field="1" count="50">
            <x v="3600"/>
            <x v="3601"/>
            <x v="3602"/>
            <x v="3603"/>
            <x v="3604"/>
            <x v="3605"/>
            <x v="3606"/>
            <x v="3607"/>
            <x v="3608"/>
            <x v="3609"/>
            <x v="3610"/>
            <x v="3611"/>
            <x v="3612"/>
            <x v="3613"/>
            <x v="3614"/>
            <x v="3615"/>
            <x v="3616"/>
            <x v="3617"/>
            <x v="3618"/>
            <x v="3619"/>
            <x v="3620"/>
            <x v="3621"/>
            <x v="3622"/>
            <x v="3623"/>
            <x v="3624"/>
            <x v="3625"/>
            <x v="3626"/>
            <x v="3627"/>
            <x v="3628"/>
            <x v="3629"/>
            <x v="3630"/>
            <x v="3631"/>
            <x v="3632"/>
            <x v="3633"/>
            <x v="3634"/>
            <x v="3635"/>
            <x v="3636"/>
            <x v="3637"/>
            <x v="3638"/>
            <x v="3639"/>
            <x v="3640"/>
            <x v="3641"/>
            <x v="3642"/>
            <x v="3643"/>
            <x v="3644"/>
            <x v="3645"/>
            <x v="3646"/>
            <x v="3647"/>
            <x v="3648"/>
            <x v="3649"/>
          </reference>
        </references>
      </pivotArea>
    </format>
    <format dxfId="196">
      <pivotArea dataOnly="0" labelOnly="1" fieldPosition="0">
        <references count="1">
          <reference field="1" count="50">
            <x v="3550"/>
            <x v="3551"/>
            <x v="3552"/>
            <x v="3553"/>
            <x v="3554"/>
            <x v="3555"/>
            <x v="3556"/>
            <x v="3557"/>
            <x v="3558"/>
            <x v="3559"/>
            <x v="3560"/>
            <x v="3561"/>
            <x v="3562"/>
            <x v="3563"/>
            <x v="3564"/>
            <x v="3565"/>
            <x v="3566"/>
            <x v="3567"/>
            <x v="3568"/>
            <x v="3569"/>
            <x v="3570"/>
            <x v="3571"/>
            <x v="3572"/>
            <x v="3573"/>
            <x v="3574"/>
            <x v="3575"/>
            <x v="3576"/>
            <x v="3577"/>
            <x v="3578"/>
            <x v="3579"/>
            <x v="3580"/>
            <x v="3581"/>
            <x v="3582"/>
            <x v="3583"/>
            <x v="3584"/>
            <x v="3585"/>
            <x v="3586"/>
            <x v="3587"/>
            <x v="3588"/>
            <x v="3589"/>
            <x v="3590"/>
            <x v="3591"/>
            <x v="3592"/>
            <x v="3593"/>
            <x v="3594"/>
            <x v="3595"/>
            <x v="3596"/>
            <x v="3597"/>
            <x v="3598"/>
            <x v="3599"/>
          </reference>
        </references>
      </pivotArea>
    </format>
    <format dxfId="195">
      <pivotArea dataOnly="0" labelOnly="1" fieldPosition="0">
        <references count="1">
          <reference field="1" count="50">
            <x v="3500"/>
            <x v="3501"/>
            <x v="3502"/>
            <x v="3503"/>
            <x v="3504"/>
            <x v="3505"/>
            <x v="3506"/>
            <x v="3507"/>
            <x v="3508"/>
            <x v="3509"/>
            <x v="3510"/>
            <x v="3511"/>
            <x v="3512"/>
            <x v="3513"/>
            <x v="3514"/>
            <x v="3515"/>
            <x v="3516"/>
            <x v="3517"/>
            <x v="3518"/>
            <x v="3519"/>
            <x v="3520"/>
            <x v="3521"/>
            <x v="3522"/>
            <x v="3523"/>
            <x v="3524"/>
            <x v="3525"/>
            <x v="3526"/>
            <x v="3527"/>
            <x v="3528"/>
            <x v="3529"/>
            <x v="3530"/>
            <x v="3531"/>
            <x v="3532"/>
            <x v="3533"/>
            <x v="3534"/>
            <x v="3535"/>
            <x v="3536"/>
            <x v="3537"/>
            <x v="3538"/>
            <x v="3539"/>
            <x v="3540"/>
            <x v="3541"/>
            <x v="3542"/>
            <x v="3543"/>
            <x v="3544"/>
            <x v="3545"/>
            <x v="3546"/>
            <x v="3547"/>
            <x v="3548"/>
            <x v="3549"/>
          </reference>
        </references>
      </pivotArea>
    </format>
    <format dxfId="194">
      <pivotArea dataOnly="0" labelOnly="1" fieldPosition="0">
        <references count="1">
          <reference field="1" count="50">
            <x v="3450"/>
            <x v="3451"/>
            <x v="3452"/>
            <x v="3453"/>
            <x v="3454"/>
            <x v="3455"/>
            <x v="3456"/>
            <x v="3457"/>
            <x v="3458"/>
            <x v="3459"/>
            <x v="3460"/>
            <x v="3461"/>
            <x v="3462"/>
            <x v="3463"/>
            <x v="3464"/>
            <x v="3465"/>
            <x v="3466"/>
            <x v="3467"/>
            <x v="3468"/>
            <x v="3469"/>
            <x v="3470"/>
            <x v="3471"/>
            <x v="3472"/>
            <x v="3473"/>
            <x v="3474"/>
            <x v="3475"/>
            <x v="3476"/>
            <x v="3477"/>
            <x v="3478"/>
            <x v="3479"/>
            <x v="3480"/>
            <x v="3481"/>
            <x v="3482"/>
            <x v="3483"/>
            <x v="3484"/>
            <x v="3485"/>
            <x v="3486"/>
            <x v="3487"/>
            <x v="3488"/>
            <x v="3489"/>
            <x v="3490"/>
            <x v="3491"/>
            <x v="3492"/>
            <x v="3493"/>
            <x v="3494"/>
            <x v="3495"/>
            <x v="3496"/>
            <x v="3497"/>
            <x v="3498"/>
            <x v="3499"/>
          </reference>
        </references>
      </pivotArea>
    </format>
    <format dxfId="193">
      <pivotArea dataOnly="0" labelOnly="1" fieldPosition="0">
        <references count="1">
          <reference field="1" count="50">
            <x v="3400"/>
            <x v="3401"/>
            <x v="3402"/>
            <x v="3403"/>
            <x v="3404"/>
            <x v="3405"/>
            <x v="3406"/>
            <x v="3407"/>
            <x v="3408"/>
            <x v="3409"/>
            <x v="3410"/>
            <x v="3411"/>
            <x v="3412"/>
            <x v="3413"/>
            <x v="3414"/>
            <x v="3415"/>
            <x v="3416"/>
            <x v="3417"/>
            <x v="3418"/>
            <x v="3419"/>
            <x v="3420"/>
            <x v="3421"/>
            <x v="3422"/>
            <x v="3423"/>
            <x v="3424"/>
            <x v="3425"/>
            <x v="3426"/>
            <x v="3427"/>
            <x v="3428"/>
            <x v="3429"/>
            <x v="3430"/>
            <x v="3431"/>
            <x v="3432"/>
            <x v="3433"/>
            <x v="3434"/>
            <x v="3435"/>
            <x v="3436"/>
            <x v="3437"/>
            <x v="3438"/>
            <x v="3439"/>
            <x v="3440"/>
            <x v="3441"/>
            <x v="3442"/>
            <x v="3443"/>
            <x v="3444"/>
            <x v="3445"/>
            <x v="3446"/>
            <x v="3447"/>
            <x v="3448"/>
            <x v="3449"/>
          </reference>
        </references>
      </pivotArea>
    </format>
    <format dxfId="192">
      <pivotArea dataOnly="0" labelOnly="1" fieldPosition="0">
        <references count="1">
          <reference field="1" count="50">
            <x v="3350"/>
            <x v="3351"/>
            <x v="3352"/>
            <x v="3353"/>
            <x v="3354"/>
            <x v="3355"/>
            <x v="3356"/>
            <x v="3357"/>
            <x v="3358"/>
            <x v="3359"/>
            <x v="3360"/>
            <x v="3361"/>
            <x v="3362"/>
            <x v="3363"/>
            <x v="3364"/>
            <x v="3365"/>
            <x v="3366"/>
            <x v="3367"/>
            <x v="3368"/>
            <x v="3369"/>
            <x v="3370"/>
            <x v="3371"/>
            <x v="3372"/>
            <x v="3373"/>
            <x v="3374"/>
            <x v="3375"/>
            <x v="3376"/>
            <x v="3377"/>
            <x v="3378"/>
            <x v="3379"/>
            <x v="3380"/>
            <x v="3381"/>
            <x v="3382"/>
            <x v="3383"/>
            <x v="3384"/>
            <x v="3385"/>
            <x v="3386"/>
            <x v="3387"/>
            <x v="3388"/>
            <x v="3389"/>
            <x v="3390"/>
            <x v="3391"/>
            <x v="3392"/>
            <x v="3393"/>
            <x v="3394"/>
            <x v="3395"/>
            <x v="3396"/>
            <x v="3397"/>
            <x v="3398"/>
            <x v="3399"/>
          </reference>
        </references>
      </pivotArea>
    </format>
    <format dxfId="191">
      <pivotArea dataOnly="0" labelOnly="1" fieldPosition="0">
        <references count="1">
          <reference field="1" count="50">
            <x v="3300"/>
            <x v="3301"/>
            <x v="3302"/>
            <x v="3303"/>
            <x v="3304"/>
            <x v="3305"/>
            <x v="3306"/>
            <x v="3307"/>
            <x v="3308"/>
            <x v="3309"/>
            <x v="3310"/>
            <x v="3311"/>
            <x v="3312"/>
            <x v="3313"/>
            <x v="3314"/>
            <x v="3315"/>
            <x v="3316"/>
            <x v="3317"/>
            <x v="3318"/>
            <x v="3319"/>
            <x v="3320"/>
            <x v="3321"/>
            <x v="3322"/>
            <x v="3323"/>
            <x v="3324"/>
            <x v="3325"/>
            <x v="3326"/>
            <x v="3327"/>
            <x v="3328"/>
            <x v="3329"/>
            <x v="3330"/>
            <x v="3331"/>
            <x v="3332"/>
            <x v="3333"/>
            <x v="3334"/>
            <x v="3335"/>
            <x v="3336"/>
            <x v="3337"/>
            <x v="3338"/>
            <x v="3339"/>
            <x v="3340"/>
            <x v="3341"/>
            <x v="3342"/>
            <x v="3343"/>
            <x v="3344"/>
            <x v="3345"/>
            <x v="3346"/>
            <x v="3347"/>
            <x v="3348"/>
            <x v="3349"/>
          </reference>
        </references>
      </pivotArea>
    </format>
    <format dxfId="190">
      <pivotArea dataOnly="0" labelOnly="1" fieldPosition="0">
        <references count="1">
          <reference field="1" count="50">
            <x v="3250"/>
            <x v="3251"/>
            <x v="3252"/>
            <x v="3253"/>
            <x v="3254"/>
            <x v="3255"/>
            <x v="3256"/>
            <x v="3257"/>
            <x v="3258"/>
            <x v="3259"/>
            <x v="3260"/>
            <x v="3261"/>
            <x v="3262"/>
            <x v="3263"/>
            <x v="3264"/>
            <x v="3265"/>
            <x v="3266"/>
            <x v="3267"/>
            <x v="3268"/>
            <x v="3269"/>
            <x v="3270"/>
            <x v="3271"/>
            <x v="3272"/>
            <x v="3273"/>
            <x v="3274"/>
            <x v="3275"/>
            <x v="3276"/>
            <x v="3277"/>
            <x v="3278"/>
            <x v="3279"/>
            <x v="3280"/>
            <x v="3281"/>
            <x v="3282"/>
            <x v="3283"/>
            <x v="3284"/>
            <x v="3285"/>
            <x v="3286"/>
            <x v="3287"/>
            <x v="3288"/>
            <x v="3289"/>
            <x v="3290"/>
            <x v="3291"/>
            <x v="3292"/>
            <x v="3293"/>
            <x v="3294"/>
            <x v="3295"/>
            <x v="3296"/>
            <x v="3297"/>
            <x v="3298"/>
            <x v="3299"/>
          </reference>
        </references>
      </pivotArea>
    </format>
    <format dxfId="189">
      <pivotArea dataOnly="0" labelOnly="1" fieldPosition="0">
        <references count="1">
          <reference field="1" count="50">
            <x v="3200"/>
            <x v="3201"/>
            <x v="3202"/>
            <x v="3203"/>
            <x v="3204"/>
            <x v="3205"/>
            <x v="3206"/>
            <x v="3207"/>
            <x v="3208"/>
            <x v="3209"/>
            <x v="3210"/>
            <x v="3211"/>
            <x v="3212"/>
            <x v="3213"/>
            <x v="3214"/>
            <x v="3215"/>
            <x v="3216"/>
            <x v="3217"/>
            <x v="3218"/>
            <x v="3219"/>
            <x v="3220"/>
            <x v="3221"/>
            <x v="3222"/>
            <x v="3223"/>
            <x v="3224"/>
            <x v="3225"/>
            <x v="3226"/>
            <x v="3227"/>
            <x v="3228"/>
            <x v="3229"/>
            <x v="3230"/>
            <x v="3231"/>
            <x v="3232"/>
            <x v="3233"/>
            <x v="3234"/>
            <x v="3235"/>
            <x v="3236"/>
            <x v="3237"/>
            <x v="3238"/>
            <x v="3239"/>
            <x v="3240"/>
            <x v="3241"/>
            <x v="3242"/>
            <x v="3243"/>
            <x v="3244"/>
            <x v="3245"/>
            <x v="3246"/>
            <x v="3247"/>
            <x v="3248"/>
            <x v="3249"/>
          </reference>
        </references>
      </pivotArea>
    </format>
    <format dxfId="188">
      <pivotArea dataOnly="0" labelOnly="1" fieldPosition="0">
        <references count="1">
          <reference field="1" count="50">
            <x v="3150"/>
            <x v="3151"/>
            <x v="3152"/>
            <x v="3153"/>
            <x v="3154"/>
            <x v="3155"/>
            <x v="3156"/>
            <x v="3157"/>
            <x v="3158"/>
            <x v="3159"/>
            <x v="3160"/>
            <x v="3161"/>
            <x v="3162"/>
            <x v="3163"/>
            <x v="3164"/>
            <x v="3165"/>
            <x v="3166"/>
            <x v="3167"/>
            <x v="3168"/>
            <x v="3169"/>
            <x v="3170"/>
            <x v="3171"/>
            <x v="3172"/>
            <x v="3173"/>
            <x v="3174"/>
            <x v="3175"/>
            <x v="3176"/>
            <x v="3177"/>
            <x v="3178"/>
            <x v="3179"/>
            <x v="3180"/>
            <x v="3181"/>
            <x v="3182"/>
            <x v="3183"/>
            <x v="3184"/>
            <x v="3185"/>
            <x v="3186"/>
            <x v="3187"/>
            <x v="3188"/>
            <x v="3189"/>
            <x v="3190"/>
            <x v="3191"/>
            <x v="3192"/>
            <x v="3193"/>
            <x v="3194"/>
            <x v="3195"/>
            <x v="3196"/>
            <x v="3197"/>
            <x v="3198"/>
            <x v="3199"/>
          </reference>
        </references>
      </pivotArea>
    </format>
    <format dxfId="187">
      <pivotArea dataOnly="0" labelOnly="1" fieldPosition="0">
        <references count="1">
          <reference field="1" count="50">
            <x v="3100"/>
            <x v="3101"/>
            <x v="3102"/>
            <x v="3103"/>
            <x v="3104"/>
            <x v="3105"/>
            <x v="3106"/>
            <x v="3107"/>
            <x v="3108"/>
            <x v="3109"/>
            <x v="3110"/>
            <x v="3111"/>
            <x v="3112"/>
            <x v="3113"/>
            <x v="3114"/>
            <x v="3115"/>
            <x v="3116"/>
            <x v="3117"/>
            <x v="3118"/>
            <x v="3119"/>
            <x v="3120"/>
            <x v="3121"/>
            <x v="3122"/>
            <x v="3123"/>
            <x v="3124"/>
            <x v="3125"/>
            <x v="3126"/>
            <x v="3127"/>
            <x v="3128"/>
            <x v="3129"/>
            <x v="3130"/>
            <x v="3131"/>
            <x v="3132"/>
            <x v="3133"/>
            <x v="3134"/>
            <x v="3135"/>
            <x v="3136"/>
            <x v="3137"/>
            <x v="3138"/>
            <x v="3139"/>
            <x v="3140"/>
            <x v="3141"/>
            <x v="3142"/>
            <x v="3143"/>
            <x v="3144"/>
            <x v="3145"/>
            <x v="3146"/>
            <x v="3147"/>
            <x v="3148"/>
            <x v="3149"/>
          </reference>
        </references>
      </pivotArea>
    </format>
    <format dxfId="186">
      <pivotArea dataOnly="0" labelOnly="1" fieldPosition="0">
        <references count="1">
          <reference field="1" count="50">
            <x v="3050"/>
            <x v="3051"/>
            <x v="3052"/>
            <x v="3053"/>
            <x v="3054"/>
            <x v="3055"/>
            <x v="3056"/>
            <x v="3057"/>
            <x v="3058"/>
            <x v="3059"/>
            <x v="3060"/>
            <x v="3061"/>
            <x v="3062"/>
            <x v="3063"/>
            <x v="3064"/>
            <x v="3065"/>
            <x v="3066"/>
            <x v="3067"/>
            <x v="3068"/>
            <x v="3069"/>
            <x v="3070"/>
            <x v="3071"/>
            <x v="3072"/>
            <x v="3073"/>
            <x v="3074"/>
            <x v="3075"/>
            <x v="3076"/>
            <x v="3077"/>
            <x v="3078"/>
            <x v="3079"/>
            <x v="3080"/>
            <x v="3081"/>
            <x v="3082"/>
            <x v="3083"/>
            <x v="3084"/>
            <x v="3085"/>
            <x v="3086"/>
            <x v="3087"/>
            <x v="3088"/>
            <x v="3089"/>
            <x v="3090"/>
            <x v="3091"/>
            <x v="3092"/>
            <x v="3093"/>
            <x v="3094"/>
            <x v="3095"/>
            <x v="3096"/>
            <x v="3097"/>
            <x v="3098"/>
            <x v="3099"/>
          </reference>
        </references>
      </pivotArea>
    </format>
    <format dxfId="185">
      <pivotArea dataOnly="0" labelOnly="1" fieldPosition="0">
        <references count="1">
          <reference field="1" count="50">
            <x v="3000"/>
            <x v="3001"/>
            <x v="3002"/>
            <x v="3003"/>
            <x v="3004"/>
            <x v="3005"/>
            <x v="3006"/>
            <x v="3007"/>
            <x v="3008"/>
            <x v="3009"/>
            <x v="3010"/>
            <x v="3011"/>
            <x v="3012"/>
            <x v="3013"/>
            <x v="3014"/>
            <x v="3015"/>
            <x v="3016"/>
            <x v="3017"/>
            <x v="3018"/>
            <x v="3019"/>
            <x v="3020"/>
            <x v="3021"/>
            <x v="3022"/>
            <x v="3023"/>
            <x v="3024"/>
            <x v="3025"/>
            <x v="3026"/>
            <x v="3027"/>
            <x v="3028"/>
            <x v="3029"/>
            <x v="3030"/>
            <x v="3031"/>
            <x v="3032"/>
            <x v="3033"/>
            <x v="3034"/>
            <x v="3035"/>
            <x v="3036"/>
            <x v="3037"/>
            <x v="3038"/>
            <x v="3039"/>
            <x v="3040"/>
            <x v="3041"/>
            <x v="3042"/>
            <x v="3043"/>
            <x v="3044"/>
            <x v="3045"/>
            <x v="3046"/>
            <x v="3047"/>
            <x v="3048"/>
            <x v="3049"/>
          </reference>
        </references>
      </pivotArea>
    </format>
    <format dxfId="184">
      <pivotArea dataOnly="0" labelOnly="1" fieldPosition="0">
        <references count="1">
          <reference field="1" count="50">
            <x v="2950"/>
            <x v="2951"/>
            <x v="2952"/>
            <x v="2953"/>
            <x v="2954"/>
            <x v="2955"/>
            <x v="2956"/>
            <x v="2957"/>
            <x v="2958"/>
            <x v="2959"/>
            <x v="2960"/>
            <x v="2961"/>
            <x v="2962"/>
            <x v="2963"/>
            <x v="2964"/>
            <x v="2965"/>
            <x v="2966"/>
            <x v="2967"/>
            <x v="2968"/>
            <x v="2969"/>
            <x v="2970"/>
            <x v="2971"/>
            <x v="2972"/>
            <x v="2973"/>
            <x v="2974"/>
            <x v="2975"/>
            <x v="2976"/>
            <x v="2977"/>
            <x v="2978"/>
            <x v="2979"/>
            <x v="2980"/>
            <x v="2981"/>
            <x v="2982"/>
            <x v="2983"/>
            <x v="2984"/>
            <x v="2985"/>
            <x v="2986"/>
            <x v="2987"/>
            <x v="2988"/>
            <x v="2989"/>
            <x v="2990"/>
            <x v="2991"/>
            <x v="2992"/>
            <x v="2993"/>
            <x v="2994"/>
            <x v="2995"/>
            <x v="2996"/>
            <x v="2997"/>
            <x v="2998"/>
            <x v="2999"/>
          </reference>
        </references>
      </pivotArea>
    </format>
    <format dxfId="183">
      <pivotArea dataOnly="0" labelOnly="1" fieldPosition="0">
        <references count="1">
          <reference field="1" count="50">
            <x v="2900"/>
            <x v="2901"/>
            <x v="2902"/>
            <x v="2903"/>
            <x v="2904"/>
            <x v="2905"/>
            <x v="2906"/>
            <x v="2907"/>
            <x v="2908"/>
            <x v="2909"/>
            <x v="2910"/>
            <x v="2911"/>
            <x v="2912"/>
            <x v="2913"/>
            <x v="2914"/>
            <x v="2915"/>
            <x v="2916"/>
            <x v="2917"/>
            <x v="2918"/>
            <x v="2919"/>
            <x v="2920"/>
            <x v="2921"/>
            <x v="2922"/>
            <x v="2923"/>
            <x v="2924"/>
            <x v="2925"/>
            <x v="2926"/>
            <x v="2927"/>
            <x v="2928"/>
            <x v="2929"/>
            <x v="2930"/>
            <x v="2931"/>
            <x v="2932"/>
            <x v="2933"/>
            <x v="2934"/>
            <x v="2935"/>
            <x v="2936"/>
            <x v="2937"/>
            <x v="2938"/>
            <x v="2939"/>
            <x v="2940"/>
            <x v="2941"/>
            <x v="2942"/>
            <x v="2943"/>
            <x v="2944"/>
            <x v="2945"/>
            <x v="2946"/>
            <x v="2947"/>
            <x v="2948"/>
            <x v="2949"/>
          </reference>
        </references>
      </pivotArea>
    </format>
    <format dxfId="182">
      <pivotArea dataOnly="0" labelOnly="1" fieldPosition="0">
        <references count="1">
          <reference field="1" count="50">
            <x v="2850"/>
            <x v="2851"/>
            <x v="2852"/>
            <x v="2853"/>
            <x v="2854"/>
            <x v="2855"/>
            <x v="2856"/>
            <x v="2857"/>
            <x v="2858"/>
            <x v="2859"/>
            <x v="2860"/>
            <x v="2861"/>
            <x v="2862"/>
            <x v="2863"/>
            <x v="2864"/>
            <x v="2865"/>
            <x v="2866"/>
            <x v="2867"/>
            <x v="2868"/>
            <x v="2869"/>
            <x v="2870"/>
            <x v="2871"/>
            <x v="2872"/>
            <x v="2873"/>
            <x v="2874"/>
            <x v="2875"/>
            <x v="2876"/>
            <x v="2877"/>
            <x v="2878"/>
            <x v="2879"/>
            <x v="2880"/>
            <x v="2881"/>
            <x v="2882"/>
            <x v="2883"/>
            <x v="2884"/>
            <x v="2885"/>
            <x v="2886"/>
            <x v="2887"/>
            <x v="2888"/>
            <x v="2889"/>
            <x v="2890"/>
            <x v="2891"/>
            <x v="2892"/>
            <x v="2893"/>
            <x v="2894"/>
            <x v="2895"/>
            <x v="2896"/>
            <x v="2897"/>
            <x v="2898"/>
            <x v="2899"/>
          </reference>
        </references>
      </pivotArea>
    </format>
    <format dxfId="181">
      <pivotArea dataOnly="0" labelOnly="1" fieldPosition="0">
        <references count="1">
          <reference field="1" count="50">
            <x v="2800"/>
            <x v="2801"/>
            <x v="2802"/>
            <x v="2803"/>
            <x v="2804"/>
            <x v="2805"/>
            <x v="2806"/>
            <x v="2807"/>
            <x v="2808"/>
            <x v="2809"/>
            <x v="2810"/>
            <x v="2811"/>
            <x v="2812"/>
            <x v="2813"/>
            <x v="2814"/>
            <x v="2815"/>
            <x v="2816"/>
            <x v="2817"/>
            <x v="2818"/>
            <x v="2819"/>
            <x v="2820"/>
            <x v="2821"/>
            <x v="2822"/>
            <x v="2823"/>
            <x v="2824"/>
            <x v="2825"/>
            <x v="2826"/>
            <x v="2827"/>
            <x v="2828"/>
            <x v="2829"/>
            <x v="2830"/>
            <x v="2831"/>
            <x v="2832"/>
            <x v="2833"/>
            <x v="2834"/>
            <x v="2835"/>
            <x v="2836"/>
            <x v="2837"/>
            <x v="2838"/>
            <x v="2839"/>
            <x v="2840"/>
            <x v="2841"/>
            <x v="2842"/>
            <x v="2843"/>
            <x v="2844"/>
            <x v="2845"/>
            <x v="2846"/>
            <x v="2847"/>
            <x v="2848"/>
            <x v="2849"/>
          </reference>
        </references>
      </pivotArea>
    </format>
    <format dxfId="180">
      <pivotArea dataOnly="0" labelOnly="1" fieldPosition="0">
        <references count="1">
          <reference field="1" count="50">
            <x v="2750"/>
            <x v="2751"/>
            <x v="2752"/>
            <x v="2753"/>
            <x v="2754"/>
            <x v="2755"/>
            <x v="2756"/>
            <x v="2757"/>
            <x v="2758"/>
            <x v="2759"/>
            <x v="2760"/>
            <x v="2761"/>
            <x v="2762"/>
            <x v="2763"/>
            <x v="2764"/>
            <x v="2765"/>
            <x v="2766"/>
            <x v="2767"/>
            <x v="2768"/>
            <x v="2769"/>
            <x v="2770"/>
            <x v="2771"/>
            <x v="2772"/>
            <x v="2773"/>
            <x v="2774"/>
            <x v="2775"/>
            <x v="2776"/>
            <x v="2777"/>
            <x v="2778"/>
            <x v="2779"/>
            <x v="2780"/>
            <x v="2781"/>
            <x v="2782"/>
            <x v="2783"/>
            <x v="2784"/>
            <x v="2785"/>
            <x v="2786"/>
            <x v="2787"/>
            <x v="2788"/>
            <x v="2789"/>
            <x v="2790"/>
            <x v="2791"/>
            <x v="2792"/>
            <x v="2793"/>
            <x v="2794"/>
            <x v="2795"/>
            <x v="2796"/>
            <x v="2797"/>
            <x v="2798"/>
            <x v="2799"/>
          </reference>
        </references>
      </pivotArea>
    </format>
    <format dxfId="179">
      <pivotArea dataOnly="0" labelOnly="1" fieldPosition="0">
        <references count="1">
          <reference field="1" count="50">
            <x v="2700"/>
            <x v="2701"/>
            <x v="2702"/>
            <x v="2703"/>
            <x v="2704"/>
            <x v="2705"/>
            <x v="2706"/>
            <x v="2707"/>
            <x v="2708"/>
            <x v="2709"/>
            <x v="2710"/>
            <x v="2711"/>
            <x v="2712"/>
            <x v="2713"/>
            <x v="2714"/>
            <x v="2715"/>
            <x v="2716"/>
            <x v="2717"/>
            <x v="2718"/>
            <x v="2719"/>
            <x v="2720"/>
            <x v="2721"/>
            <x v="2722"/>
            <x v="2723"/>
            <x v="2724"/>
            <x v="2725"/>
            <x v="2726"/>
            <x v="2727"/>
            <x v="2728"/>
            <x v="2729"/>
            <x v="2730"/>
            <x v="2731"/>
            <x v="2732"/>
            <x v="2733"/>
            <x v="2734"/>
            <x v="2735"/>
            <x v="2736"/>
            <x v="2737"/>
            <x v="2738"/>
            <x v="2739"/>
            <x v="2740"/>
            <x v="2741"/>
            <x v="2742"/>
            <x v="2743"/>
            <x v="2744"/>
            <x v="2745"/>
            <x v="2746"/>
            <x v="2747"/>
            <x v="2748"/>
            <x v="2749"/>
          </reference>
        </references>
      </pivotArea>
    </format>
    <format dxfId="178">
      <pivotArea dataOnly="0" labelOnly="1" fieldPosition="0">
        <references count="1">
          <reference field="1" count="50">
            <x v="2650"/>
            <x v="2651"/>
            <x v="2652"/>
            <x v="2653"/>
            <x v="2654"/>
            <x v="2655"/>
            <x v="2656"/>
            <x v="2657"/>
            <x v="2658"/>
            <x v="2659"/>
            <x v="2660"/>
            <x v="2661"/>
            <x v="2662"/>
            <x v="2663"/>
            <x v="2664"/>
            <x v="2665"/>
            <x v="2666"/>
            <x v="2667"/>
            <x v="2668"/>
            <x v="2669"/>
            <x v="2670"/>
            <x v="2671"/>
            <x v="2672"/>
            <x v="2673"/>
            <x v="2674"/>
            <x v="2675"/>
            <x v="2676"/>
            <x v="2677"/>
            <x v="2678"/>
            <x v="2679"/>
            <x v="2680"/>
            <x v="2681"/>
            <x v="2682"/>
            <x v="2683"/>
            <x v="2684"/>
            <x v="2685"/>
            <x v="2686"/>
            <x v="2687"/>
            <x v="2688"/>
            <x v="2689"/>
            <x v="2690"/>
            <x v="2691"/>
            <x v="2692"/>
            <x v="2693"/>
            <x v="2694"/>
            <x v="2695"/>
            <x v="2696"/>
            <x v="2697"/>
            <x v="2698"/>
            <x v="2699"/>
          </reference>
        </references>
      </pivotArea>
    </format>
    <format dxfId="177">
      <pivotArea dataOnly="0" labelOnly="1" fieldPosition="0">
        <references count="1">
          <reference field="1" count="50">
            <x v="2600"/>
            <x v="2601"/>
            <x v="2602"/>
            <x v="2603"/>
            <x v="2604"/>
            <x v="2605"/>
            <x v="2606"/>
            <x v="2607"/>
            <x v="2608"/>
            <x v="2609"/>
            <x v="2610"/>
            <x v="2611"/>
            <x v="2612"/>
            <x v="2613"/>
            <x v="2614"/>
            <x v="2615"/>
            <x v="2616"/>
            <x v="2617"/>
            <x v="2618"/>
            <x v="2619"/>
            <x v="2620"/>
            <x v="2621"/>
            <x v="2622"/>
            <x v="2623"/>
            <x v="2624"/>
            <x v="2625"/>
            <x v="2626"/>
            <x v="2627"/>
            <x v="2628"/>
            <x v="2629"/>
            <x v="2630"/>
            <x v="2631"/>
            <x v="2632"/>
            <x v="2633"/>
            <x v="2634"/>
            <x v="2635"/>
            <x v="2636"/>
            <x v="2637"/>
            <x v="2638"/>
            <x v="2639"/>
            <x v="2640"/>
            <x v="2641"/>
            <x v="2642"/>
            <x v="2643"/>
            <x v="2644"/>
            <x v="2645"/>
            <x v="2646"/>
            <x v="2647"/>
            <x v="2648"/>
            <x v="2649"/>
          </reference>
        </references>
      </pivotArea>
    </format>
    <format dxfId="176">
      <pivotArea dataOnly="0" labelOnly="1" fieldPosition="0">
        <references count="1">
          <reference field="1" count="50">
            <x v="2550"/>
            <x v="2551"/>
            <x v="2552"/>
            <x v="2553"/>
            <x v="2554"/>
            <x v="2555"/>
            <x v="2556"/>
            <x v="2557"/>
            <x v="2558"/>
            <x v="2559"/>
            <x v="2560"/>
            <x v="2561"/>
            <x v="2562"/>
            <x v="2563"/>
            <x v="2564"/>
            <x v="2565"/>
            <x v="2566"/>
            <x v="2567"/>
            <x v="2568"/>
            <x v="2569"/>
            <x v="2570"/>
            <x v="2571"/>
            <x v="2572"/>
            <x v="2573"/>
            <x v="2574"/>
            <x v="2575"/>
            <x v="2576"/>
            <x v="2577"/>
            <x v="2578"/>
            <x v="2579"/>
            <x v="2580"/>
            <x v="2581"/>
            <x v="2582"/>
            <x v="2583"/>
            <x v="2584"/>
            <x v="2585"/>
            <x v="2586"/>
            <x v="2587"/>
            <x v="2588"/>
            <x v="2589"/>
            <x v="2590"/>
            <x v="2591"/>
            <x v="2592"/>
            <x v="2593"/>
            <x v="2594"/>
            <x v="2595"/>
            <x v="2596"/>
            <x v="2597"/>
            <x v="2598"/>
            <x v="2599"/>
          </reference>
        </references>
      </pivotArea>
    </format>
    <format dxfId="175">
      <pivotArea dataOnly="0" labelOnly="1" fieldPosition="0">
        <references count="1">
          <reference field="1" count="50">
            <x v="2500"/>
            <x v="2501"/>
            <x v="2502"/>
            <x v="2503"/>
            <x v="2504"/>
            <x v="2505"/>
            <x v="2506"/>
            <x v="2507"/>
            <x v="2508"/>
            <x v="2509"/>
            <x v="2510"/>
            <x v="2511"/>
            <x v="2512"/>
            <x v="2513"/>
            <x v="2514"/>
            <x v="2515"/>
            <x v="2516"/>
            <x v="2517"/>
            <x v="2518"/>
            <x v="2519"/>
            <x v="2520"/>
            <x v="2521"/>
            <x v="2522"/>
            <x v="2523"/>
            <x v="2524"/>
            <x v="2525"/>
            <x v="2526"/>
            <x v="2527"/>
            <x v="2528"/>
            <x v="2529"/>
            <x v="2530"/>
            <x v="2531"/>
            <x v="2532"/>
            <x v="2533"/>
            <x v="2534"/>
            <x v="2535"/>
            <x v="2536"/>
            <x v="2537"/>
            <x v="2538"/>
            <x v="2539"/>
            <x v="2540"/>
            <x v="2541"/>
            <x v="2542"/>
            <x v="2543"/>
            <x v="2544"/>
            <x v="2545"/>
            <x v="2546"/>
            <x v="2547"/>
            <x v="2548"/>
            <x v="2549"/>
          </reference>
        </references>
      </pivotArea>
    </format>
    <format dxfId="174">
      <pivotArea dataOnly="0" labelOnly="1" fieldPosition="0">
        <references count="1">
          <reference field="1" count="50">
            <x v="2450"/>
            <x v="2451"/>
            <x v="2452"/>
            <x v="2453"/>
            <x v="2454"/>
            <x v="2455"/>
            <x v="2456"/>
            <x v="2457"/>
            <x v="2458"/>
            <x v="2459"/>
            <x v="2460"/>
            <x v="2461"/>
            <x v="2462"/>
            <x v="2463"/>
            <x v="2464"/>
            <x v="2465"/>
            <x v="2466"/>
            <x v="2467"/>
            <x v="2468"/>
            <x v="2469"/>
            <x v="2470"/>
            <x v="2471"/>
            <x v="2472"/>
            <x v="2473"/>
            <x v="2474"/>
            <x v="2475"/>
            <x v="2476"/>
            <x v="2477"/>
            <x v="2478"/>
            <x v="2479"/>
            <x v="2480"/>
            <x v="2481"/>
            <x v="2482"/>
            <x v="2483"/>
            <x v="2484"/>
            <x v="2485"/>
            <x v="2486"/>
            <x v="2487"/>
            <x v="2488"/>
            <x v="2489"/>
            <x v="2490"/>
            <x v="2491"/>
            <x v="2492"/>
            <x v="2493"/>
            <x v="2494"/>
            <x v="2495"/>
            <x v="2496"/>
            <x v="2497"/>
            <x v="2498"/>
            <x v="2499"/>
          </reference>
        </references>
      </pivotArea>
    </format>
    <format dxfId="173">
      <pivotArea dataOnly="0" labelOnly="1" fieldPosition="0">
        <references count="1">
          <reference field="1" count="50">
            <x v="2400"/>
            <x v="2401"/>
            <x v="2402"/>
            <x v="2403"/>
            <x v="2404"/>
            <x v="2405"/>
            <x v="2406"/>
            <x v="2407"/>
            <x v="2408"/>
            <x v="2409"/>
            <x v="2410"/>
            <x v="2411"/>
            <x v="2412"/>
            <x v="2413"/>
            <x v="2414"/>
            <x v="2415"/>
            <x v="2416"/>
            <x v="2417"/>
            <x v="2418"/>
            <x v="2419"/>
            <x v="2420"/>
            <x v="2421"/>
            <x v="2422"/>
            <x v="2423"/>
            <x v="2424"/>
            <x v="2425"/>
            <x v="2426"/>
            <x v="2427"/>
            <x v="2428"/>
            <x v="2429"/>
            <x v="2430"/>
            <x v="2431"/>
            <x v="2432"/>
            <x v="2433"/>
            <x v="2434"/>
            <x v="2435"/>
            <x v="2436"/>
            <x v="2437"/>
            <x v="2438"/>
            <x v="2439"/>
            <x v="2440"/>
            <x v="2441"/>
            <x v="2442"/>
            <x v="2443"/>
            <x v="2444"/>
            <x v="2445"/>
            <x v="2446"/>
            <x v="2447"/>
            <x v="2448"/>
            <x v="2449"/>
          </reference>
        </references>
      </pivotArea>
    </format>
    <format dxfId="172">
      <pivotArea dataOnly="0" labelOnly="1" fieldPosition="0">
        <references count="1">
          <reference field="1" count="50">
            <x v="2350"/>
            <x v="2351"/>
            <x v="2352"/>
            <x v="2353"/>
            <x v="2354"/>
            <x v="2355"/>
            <x v="2356"/>
            <x v="2357"/>
            <x v="2358"/>
            <x v="2359"/>
            <x v="2360"/>
            <x v="2361"/>
            <x v="2362"/>
            <x v="2363"/>
            <x v="2364"/>
            <x v="2365"/>
            <x v="2366"/>
            <x v="2367"/>
            <x v="2368"/>
            <x v="2369"/>
            <x v="2370"/>
            <x v="2371"/>
            <x v="2372"/>
            <x v="2373"/>
            <x v="2374"/>
            <x v="2375"/>
            <x v="2376"/>
            <x v="2377"/>
            <x v="2378"/>
            <x v="2379"/>
            <x v="2380"/>
            <x v="2381"/>
            <x v="2382"/>
            <x v="2383"/>
            <x v="2384"/>
            <x v="2385"/>
            <x v="2386"/>
            <x v="2387"/>
            <x v="2388"/>
            <x v="2389"/>
            <x v="2390"/>
            <x v="2391"/>
            <x v="2392"/>
            <x v="2393"/>
            <x v="2394"/>
            <x v="2395"/>
            <x v="2396"/>
            <x v="2397"/>
            <x v="2398"/>
            <x v="2399"/>
          </reference>
        </references>
      </pivotArea>
    </format>
    <format dxfId="171">
      <pivotArea dataOnly="0" labelOnly="1" fieldPosition="0">
        <references count="1">
          <reference field="1" count="50">
            <x v="2300"/>
            <x v="2301"/>
            <x v="2302"/>
            <x v="2303"/>
            <x v="2304"/>
            <x v="2305"/>
            <x v="2306"/>
            <x v="2307"/>
            <x v="2308"/>
            <x v="2309"/>
            <x v="2310"/>
            <x v="2311"/>
            <x v="2312"/>
            <x v="2313"/>
            <x v="2314"/>
            <x v="2315"/>
            <x v="2316"/>
            <x v="2317"/>
            <x v="2318"/>
            <x v="2319"/>
            <x v="2320"/>
            <x v="2321"/>
            <x v="2322"/>
            <x v="2323"/>
            <x v="2324"/>
            <x v="2325"/>
            <x v="2326"/>
            <x v="2327"/>
            <x v="2328"/>
            <x v="2329"/>
            <x v="2330"/>
            <x v="2331"/>
            <x v="2332"/>
            <x v="2333"/>
            <x v="2334"/>
            <x v="2335"/>
            <x v="2336"/>
            <x v="2337"/>
            <x v="2338"/>
            <x v="2339"/>
            <x v="2340"/>
            <x v="2341"/>
            <x v="2342"/>
            <x v="2343"/>
            <x v="2344"/>
            <x v="2345"/>
            <x v="2346"/>
            <x v="2347"/>
            <x v="2348"/>
            <x v="2349"/>
          </reference>
        </references>
      </pivotArea>
    </format>
    <format dxfId="170">
      <pivotArea dataOnly="0" labelOnly="1" fieldPosition="0">
        <references count="1">
          <reference field="1" count="50">
            <x v="2250"/>
            <x v="2251"/>
            <x v="2252"/>
            <x v="2253"/>
            <x v="2254"/>
            <x v="2255"/>
            <x v="2256"/>
            <x v="2257"/>
            <x v="2258"/>
            <x v="2259"/>
            <x v="2260"/>
            <x v="2261"/>
            <x v="2262"/>
            <x v="2263"/>
            <x v="2264"/>
            <x v="2265"/>
            <x v="2266"/>
            <x v="2267"/>
            <x v="2268"/>
            <x v="2269"/>
            <x v="2270"/>
            <x v="2271"/>
            <x v="2272"/>
            <x v="2273"/>
            <x v="2274"/>
            <x v="2275"/>
            <x v="2276"/>
            <x v="2277"/>
            <x v="2278"/>
            <x v="2279"/>
            <x v="2280"/>
            <x v="2281"/>
            <x v="2282"/>
            <x v="2283"/>
            <x v="2284"/>
            <x v="2285"/>
            <x v="2286"/>
            <x v="2287"/>
            <x v="2288"/>
            <x v="2289"/>
            <x v="2290"/>
            <x v="2291"/>
            <x v="2292"/>
            <x v="2293"/>
            <x v="2294"/>
            <x v="2295"/>
            <x v="2296"/>
            <x v="2297"/>
            <x v="2298"/>
            <x v="2299"/>
          </reference>
        </references>
      </pivotArea>
    </format>
    <format dxfId="169">
      <pivotArea dataOnly="0" labelOnly="1" fieldPosition="0">
        <references count="1">
          <reference field="1" count="50">
            <x v="2200"/>
            <x v="2201"/>
            <x v="2202"/>
            <x v="2203"/>
            <x v="2204"/>
            <x v="2205"/>
            <x v="2206"/>
            <x v="2207"/>
            <x v="2208"/>
            <x v="2209"/>
            <x v="2210"/>
            <x v="2211"/>
            <x v="2212"/>
            <x v="2213"/>
            <x v="2214"/>
            <x v="2215"/>
            <x v="2216"/>
            <x v="2217"/>
            <x v="2218"/>
            <x v="2219"/>
            <x v="2220"/>
            <x v="2221"/>
            <x v="2222"/>
            <x v="2223"/>
            <x v="2224"/>
            <x v="2225"/>
            <x v="2226"/>
            <x v="2227"/>
            <x v="2228"/>
            <x v="2229"/>
            <x v="2230"/>
            <x v="2231"/>
            <x v="2232"/>
            <x v="2233"/>
            <x v="2234"/>
            <x v="2235"/>
            <x v="2236"/>
            <x v="2237"/>
            <x v="2238"/>
            <x v="2239"/>
            <x v="2240"/>
            <x v="2241"/>
            <x v="2242"/>
            <x v="2243"/>
            <x v="2244"/>
            <x v="2245"/>
            <x v="2246"/>
            <x v="2247"/>
            <x v="2248"/>
            <x v="2249"/>
          </reference>
        </references>
      </pivotArea>
    </format>
    <format dxfId="168">
      <pivotArea dataOnly="0" labelOnly="1" fieldPosition="0">
        <references count="1">
          <reference field="1" count="50">
            <x v="2150"/>
            <x v="2151"/>
            <x v="2152"/>
            <x v="2153"/>
            <x v="2154"/>
            <x v="2155"/>
            <x v="2156"/>
            <x v="2157"/>
            <x v="2158"/>
            <x v="2159"/>
            <x v="2160"/>
            <x v="2161"/>
            <x v="2162"/>
            <x v="2163"/>
            <x v="2164"/>
            <x v="2165"/>
            <x v="2166"/>
            <x v="2167"/>
            <x v="2168"/>
            <x v="2169"/>
            <x v="2170"/>
            <x v="2171"/>
            <x v="2172"/>
            <x v="2173"/>
            <x v="2174"/>
            <x v="2175"/>
            <x v="2176"/>
            <x v="2177"/>
            <x v="2178"/>
            <x v="2179"/>
            <x v="2180"/>
            <x v="2181"/>
            <x v="2182"/>
            <x v="2183"/>
            <x v="2184"/>
            <x v="2185"/>
            <x v="2186"/>
            <x v="2187"/>
            <x v="2188"/>
            <x v="2189"/>
            <x v="2190"/>
            <x v="2191"/>
            <x v="2192"/>
            <x v="2193"/>
            <x v="2194"/>
            <x v="2195"/>
            <x v="2196"/>
            <x v="2197"/>
            <x v="2198"/>
            <x v="2199"/>
          </reference>
        </references>
      </pivotArea>
    </format>
    <format dxfId="167">
      <pivotArea dataOnly="0" labelOnly="1" fieldPosition="0">
        <references count="1">
          <reference field="1" count="50">
            <x v="2100"/>
            <x v="2101"/>
            <x v="2102"/>
            <x v="2103"/>
            <x v="2104"/>
            <x v="2105"/>
            <x v="2106"/>
            <x v="2107"/>
            <x v="2108"/>
            <x v="2109"/>
            <x v="2110"/>
            <x v="2111"/>
            <x v="2112"/>
            <x v="2113"/>
            <x v="2114"/>
            <x v="2115"/>
            <x v="2116"/>
            <x v="2117"/>
            <x v="2118"/>
            <x v="2119"/>
            <x v="2120"/>
            <x v="2121"/>
            <x v="2122"/>
            <x v="2123"/>
            <x v="2124"/>
            <x v="2125"/>
            <x v="2126"/>
            <x v="2127"/>
            <x v="2128"/>
            <x v="2129"/>
            <x v="2130"/>
            <x v="2131"/>
            <x v="2132"/>
            <x v="2133"/>
            <x v="2134"/>
            <x v="2135"/>
            <x v="2136"/>
            <x v="2137"/>
            <x v="2138"/>
            <x v="2139"/>
            <x v="2140"/>
            <x v="2141"/>
            <x v="2142"/>
            <x v="2143"/>
            <x v="2144"/>
            <x v="2145"/>
            <x v="2146"/>
            <x v="2147"/>
            <x v="2148"/>
            <x v="2149"/>
          </reference>
        </references>
      </pivotArea>
    </format>
    <format dxfId="166">
      <pivotArea dataOnly="0" labelOnly="1" fieldPosition="0">
        <references count="1">
          <reference field="1" count="50">
            <x v="2050"/>
            <x v="2051"/>
            <x v="2052"/>
            <x v="2053"/>
            <x v="2054"/>
            <x v="2055"/>
            <x v="2056"/>
            <x v="2057"/>
            <x v="2058"/>
            <x v="2059"/>
            <x v="2060"/>
            <x v="2061"/>
            <x v="2062"/>
            <x v="2063"/>
            <x v="2064"/>
            <x v="2065"/>
            <x v="2066"/>
            <x v="2067"/>
            <x v="2068"/>
            <x v="2069"/>
            <x v="2070"/>
            <x v="2071"/>
            <x v="2072"/>
            <x v="2073"/>
            <x v="2074"/>
            <x v="2075"/>
            <x v="2076"/>
            <x v="2077"/>
            <x v="2078"/>
            <x v="2079"/>
            <x v="2080"/>
            <x v="2081"/>
            <x v="2082"/>
            <x v="2083"/>
            <x v="2084"/>
            <x v="2085"/>
            <x v="2086"/>
            <x v="2087"/>
            <x v="2088"/>
            <x v="2089"/>
            <x v="2090"/>
            <x v="2091"/>
            <x v="2092"/>
            <x v="2093"/>
            <x v="2094"/>
            <x v="2095"/>
            <x v="2096"/>
            <x v="2097"/>
            <x v="2098"/>
            <x v="2099"/>
          </reference>
        </references>
      </pivotArea>
    </format>
    <format dxfId="165">
      <pivotArea dataOnly="0" labelOnly="1" fieldPosition="0">
        <references count="1">
          <reference field="1" count="50">
            <x v="2000"/>
            <x v="2001"/>
            <x v="2002"/>
            <x v="2003"/>
            <x v="2004"/>
            <x v="2005"/>
            <x v="2006"/>
            <x v="2007"/>
            <x v="2008"/>
            <x v="2009"/>
            <x v="2010"/>
            <x v="2011"/>
            <x v="2012"/>
            <x v="2013"/>
            <x v="2014"/>
            <x v="2015"/>
            <x v="2016"/>
            <x v="2017"/>
            <x v="2018"/>
            <x v="2019"/>
            <x v="2020"/>
            <x v="2021"/>
            <x v="2022"/>
            <x v="2023"/>
            <x v="2024"/>
            <x v="2025"/>
            <x v="2026"/>
            <x v="2027"/>
            <x v="2028"/>
            <x v="2029"/>
            <x v="2030"/>
            <x v="2031"/>
            <x v="2032"/>
            <x v="2033"/>
            <x v="2034"/>
            <x v="2035"/>
            <x v="2036"/>
            <x v="2037"/>
            <x v="2038"/>
            <x v="2039"/>
            <x v="2040"/>
            <x v="2041"/>
            <x v="2042"/>
            <x v="2043"/>
            <x v="2044"/>
            <x v="2045"/>
            <x v="2046"/>
            <x v="2047"/>
            <x v="2048"/>
            <x v="2049"/>
          </reference>
        </references>
      </pivotArea>
    </format>
    <format dxfId="164">
      <pivotArea dataOnly="0" labelOnly="1" fieldPosition="0">
        <references count="1">
          <reference field="1" count="50">
            <x v="1950"/>
            <x v="1951"/>
            <x v="1952"/>
            <x v="1953"/>
            <x v="1954"/>
            <x v="1955"/>
            <x v="1956"/>
            <x v="1957"/>
            <x v="1958"/>
            <x v="1959"/>
            <x v="1960"/>
            <x v="1961"/>
            <x v="1962"/>
            <x v="1963"/>
            <x v="1964"/>
            <x v="1965"/>
            <x v="1966"/>
            <x v="1967"/>
            <x v="1968"/>
            <x v="1969"/>
            <x v="1970"/>
            <x v="1971"/>
            <x v="1972"/>
            <x v="1973"/>
            <x v="1974"/>
            <x v="1975"/>
            <x v="1976"/>
            <x v="1977"/>
            <x v="1978"/>
            <x v="1979"/>
            <x v="1980"/>
            <x v="1981"/>
            <x v="1982"/>
            <x v="1983"/>
            <x v="1984"/>
            <x v="1985"/>
            <x v="1986"/>
            <x v="1987"/>
            <x v="1988"/>
            <x v="1989"/>
            <x v="1990"/>
            <x v="1991"/>
            <x v="1992"/>
            <x v="1993"/>
            <x v="1994"/>
            <x v="1995"/>
            <x v="1996"/>
            <x v="1997"/>
            <x v="1998"/>
            <x v="1999"/>
          </reference>
        </references>
      </pivotArea>
    </format>
    <format dxfId="163">
      <pivotArea dataOnly="0" labelOnly="1" fieldPosition="0">
        <references count="1">
          <reference field="1" count="50">
            <x v="1900"/>
            <x v="1901"/>
            <x v="1902"/>
            <x v="1903"/>
            <x v="1904"/>
            <x v="1905"/>
            <x v="1906"/>
            <x v="1907"/>
            <x v="1908"/>
            <x v="1909"/>
            <x v="1910"/>
            <x v="1911"/>
            <x v="1912"/>
            <x v="1913"/>
            <x v="1914"/>
            <x v="1915"/>
            <x v="1916"/>
            <x v="1917"/>
            <x v="1918"/>
            <x v="1919"/>
            <x v="1920"/>
            <x v="1921"/>
            <x v="1922"/>
            <x v="1923"/>
            <x v="1924"/>
            <x v="1925"/>
            <x v="1926"/>
            <x v="1927"/>
            <x v="1928"/>
            <x v="1929"/>
            <x v="1930"/>
            <x v="1931"/>
            <x v="1932"/>
            <x v="1933"/>
            <x v="1934"/>
            <x v="1935"/>
            <x v="1936"/>
            <x v="1937"/>
            <x v="1938"/>
            <x v="1939"/>
            <x v="1940"/>
            <x v="1941"/>
            <x v="1942"/>
            <x v="1943"/>
            <x v="1944"/>
            <x v="1945"/>
            <x v="1946"/>
            <x v="1947"/>
            <x v="1948"/>
            <x v="1949"/>
          </reference>
        </references>
      </pivotArea>
    </format>
    <format dxfId="162">
      <pivotArea dataOnly="0" labelOnly="1" fieldPosition="0">
        <references count="1">
          <reference field="1" count="50">
            <x v="1850"/>
            <x v="1851"/>
            <x v="1852"/>
            <x v="1853"/>
            <x v="1854"/>
            <x v="1855"/>
            <x v="1856"/>
            <x v="1857"/>
            <x v="1858"/>
            <x v="1859"/>
            <x v="1860"/>
            <x v="1861"/>
            <x v="1862"/>
            <x v="1863"/>
            <x v="1864"/>
            <x v="1865"/>
            <x v="1866"/>
            <x v="1867"/>
            <x v="1868"/>
            <x v="1869"/>
            <x v="1870"/>
            <x v="1871"/>
            <x v="1872"/>
            <x v="1873"/>
            <x v="1874"/>
            <x v="1875"/>
            <x v="1876"/>
            <x v="1877"/>
            <x v="1878"/>
            <x v="1879"/>
            <x v="1880"/>
            <x v="1881"/>
            <x v="1882"/>
            <x v="1883"/>
            <x v="1884"/>
            <x v="1885"/>
            <x v="1886"/>
            <x v="1887"/>
            <x v="1888"/>
            <x v="1889"/>
            <x v="1890"/>
            <x v="1891"/>
            <x v="1892"/>
            <x v="1893"/>
            <x v="1894"/>
            <x v="1895"/>
            <x v="1896"/>
            <x v="1897"/>
            <x v="1898"/>
            <x v="1899"/>
          </reference>
        </references>
      </pivotArea>
    </format>
    <format dxfId="161">
      <pivotArea dataOnly="0" labelOnly="1" fieldPosition="0">
        <references count="1">
          <reference field="1" count="50">
            <x v="1800"/>
            <x v="1801"/>
            <x v="1802"/>
            <x v="1803"/>
            <x v="1804"/>
            <x v="1805"/>
            <x v="1806"/>
            <x v="1807"/>
            <x v="1808"/>
            <x v="1809"/>
            <x v="1810"/>
            <x v="1811"/>
            <x v="1812"/>
            <x v="1813"/>
            <x v="1814"/>
            <x v="1815"/>
            <x v="1816"/>
            <x v="1817"/>
            <x v="1818"/>
            <x v="1819"/>
            <x v="1820"/>
            <x v="1821"/>
            <x v="1822"/>
            <x v="1823"/>
            <x v="1824"/>
            <x v="1825"/>
            <x v="1826"/>
            <x v="1827"/>
            <x v="1828"/>
            <x v="1829"/>
            <x v="1830"/>
            <x v="1831"/>
            <x v="1832"/>
            <x v="1833"/>
            <x v="1834"/>
            <x v="1835"/>
            <x v="1836"/>
            <x v="1837"/>
            <x v="1838"/>
            <x v="1839"/>
            <x v="1840"/>
            <x v="1841"/>
            <x v="1842"/>
            <x v="1843"/>
            <x v="1844"/>
            <x v="1845"/>
            <x v="1846"/>
            <x v="1847"/>
            <x v="1848"/>
            <x v="1849"/>
          </reference>
        </references>
      </pivotArea>
    </format>
    <format dxfId="160">
      <pivotArea dataOnly="0" labelOnly="1" fieldPosition="0">
        <references count="1">
          <reference field="1" count="50">
            <x v="1750"/>
            <x v="1751"/>
            <x v="1752"/>
            <x v="1753"/>
            <x v="1754"/>
            <x v="1755"/>
            <x v="1756"/>
            <x v="1757"/>
            <x v="1758"/>
            <x v="1759"/>
            <x v="1760"/>
            <x v="1761"/>
            <x v="1762"/>
            <x v="1763"/>
            <x v="1764"/>
            <x v="1765"/>
            <x v="1766"/>
            <x v="1767"/>
            <x v="1768"/>
            <x v="1769"/>
            <x v="1770"/>
            <x v="1771"/>
            <x v="1772"/>
            <x v="1773"/>
            <x v="1774"/>
            <x v="1775"/>
            <x v="1776"/>
            <x v="1777"/>
            <x v="1778"/>
            <x v="1779"/>
            <x v="1780"/>
            <x v="1781"/>
            <x v="1782"/>
            <x v="1783"/>
            <x v="1784"/>
            <x v="1785"/>
            <x v="1786"/>
            <x v="1787"/>
            <x v="1788"/>
            <x v="1789"/>
            <x v="1790"/>
            <x v="1791"/>
            <x v="1792"/>
            <x v="1793"/>
            <x v="1794"/>
            <x v="1795"/>
            <x v="1796"/>
            <x v="1797"/>
            <x v="1798"/>
            <x v="1799"/>
          </reference>
        </references>
      </pivotArea>
    </format>
    <format dxfId="159">
      <pivotArea dataOnly="0" labelOnly="1" fieldPosition="0">
        <references count="1">
          <reference field="1" count="50">
            <x v="1700"/>
            <x v="1701"/>
            <x v="1702"/>
            <x v="1703"/>
            <x v="1704"/>
            <x v="1705"/>
            <x v="1706"/>
            <x v="1707"/>
            <x v="1708"/>
            <x v="1709"/>
            <x v="1710"/>
            <x v="1711"/>
            <x v="1712"/>
            <x v="1713"/>
            <x v="1714"/>
            <x v="1715"/>
            <x v="1716"/>
            <x v="1717"/>
            <x v="1718"/>
            <x v="1719"/>
            <x v="1720"/>
            <x v="1721"/>
            <x v="1722"/>
            <x v="1723"/>
            <x v="1724"/>
            <x v="1725"/>
            <x v="1726"/>
            <x v="1727"/>
            <x v="1728"/>
            <x v="1729"/>
            <x v="1730"/>
            <x v="1731"/>
            <x v="1732"/>
            <x v="1733"/>
            <x v="1734"/>
            <x v="1735"/>
            <x v="1736"/>
            <x v="1737"/>
            <x v="1738"/>
            <x v="1739"/>
            <x v="1740"/>
            <x v="1741"/>
            <x v="1742"/>
            <x v="1743"/>
            <x v="1744"/>
            <x v="1745"/>
            <x v="1746"/>
            <x v="1747"/>
            <x v="1748"/>
            <x v="1749"/>
          </reference>
        </references>
      </pivotArea>
    </format>
    <format dxfId="158">
      <pivotArea dataOnly="0" labelOnly="1" fieldPosition="0">
        <references count="1">
          <reference field="1" count="50">
            <x v="1650"/>
            <x v="1651"/>
            <x v="1652"/>
            <x v="1653"/>
            <x v="1654"/>
            <x v="1655"/>
            <x v="1656"/>
            <x v="1657"/>
            <x v="1658"/>
            <x v="1659"/>
            <x v="1660"/>
            <x v="1661"/>
            <x v="1662"/>
            <x v="1663"/>
            <x v="1664"/>
            <x v="1665"/>
            <x v="1666"/>
            <x v="1667"/>
            <x v="1668"/>
            <x v="1669"/>
            <x v="1670"/>
            <x v="1671"/>
            <x v="1672"/>
            <x v="1673"/>
            <x v="1674"/>
            <x v="1675"/>
            <x v="1676"/>
            <x v="1677"/>
            <x v="1678"/>
            <x v="1679"/>
            <x v="1680"/>
            <x v="1681"/>
            <x v="1682"/>
            <x v="1683"/>
            <x v="1684"/>
            <x v="1685"/>
            <x v="1686"/>
            <x v="1687"/>
            <x v="1688"/>
            <x v="1689"/>
            <x v="1690"/>
            <x v="1691"/>
            <x v="1692"/>
            <x v="1693"/>
            <x v="1694"/>
            <x v="1695"/>
            <x v="1696"/>
            <x v="1697"/>
            <x v="1698"/>
            <x v="1699"/>
          </reference>
        </references>
      </pivotArea>
    </format>
    <format dxfId="157">
      <pivotArea dataOnly="0" labelOnly="1" fieldPosition="0">
        <references count="1">
          <reference field="1" count="50"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  <x v="1642"/>
            <x v="1643"/>
            <x v="1644"/>
            <x v="1645"/>
            <x v="1646"/>
            <x v="1647"/>
            <x v="1648"/>
            <x v="1649"/>
          </reference>
        </references>
      </pivotArea>
    </format>
    <format dxfId="156">
      <pivotArea dataOnly="0" labelOnly="1" fieldPosition="0">
        <references count="1">
          <reference field="1" count="50"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  <x v="1592"/>
            <x v="1593"/>
            <x v="1594"/>
            <x v="1595"/>
            <x v="1596"/>
            <x v="1597"/>
            <x v="1598"/>
            <x v="1599"/>
          </reference>
        </references>
      </pivotArea>
    </format>
    <format dxfId="155">
      <pivotArea dataOnly="0" labelOnly="1" fieldPosition="0">
        <references count="1">
          <reference field="1" count="50"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  <x v="1542"/>
            <x v="1543"/>
            <x v="1544"/>
            <x v="1545"/>
            <x v="1546"/>
            <x v="1547"/>
            <x v="1548"/>
            <x v="1549"/>
          </reference>
        </references>
      </pivotArea>
    </format>
    <format dxfId="154">
      <pivotArea dataOnly="0" labelOnly="1" fieldPosition="0">
        <references count="1">
          <reference field="1" count="50"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  <x v="1492"/>
            <x v="1493"/>
            <x v="1494"/>
            <x v="1495"/>
            <x v="1496"/>
            <x v="1497"/>
            <x v="1498"/>
            <x v="1499"/>
          </reference>
        </references>
      </pivotArea>
    </format>
    <format dxfId="153">
      <pivotArea dataOnly="0" labelOnly="1" fieldPosition="0">
        <references count="1">
          <reference field="1" count="50"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</reference>
        </references>
      </pivotArea>
    </format>
    <format dxfId="152">
      <pivotArea dataOnly="0" labelOnly="1" fieldPosition="0">
        <references count="1">
          <reference field="1" count="50"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</reference>
        </references>
      </pivotArea>
    </format>
    <format dxfId="151">
      <pivotArea dataOnly="0" labelOnly="1" fieldPosition="0">
        <references count="1">
          <reference field="1" count="50"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</reference>
        </references>
      </pivotArea>
    </format>
    <format dxfId="150">
      <pivotArea dataOnly="0" labelOnly="1" fieldPosition="0">
        <references count="1">
          <reference field="1" count="50">
            <x v="1250"/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299"/>
          </reference>
        </references>
      </pivotArea>
    </format>
    <format dxfId="149">
      <pivotArea dataOnly="0" labelOnly="1" fieldPosition="0">
        <references count="1">
          <reference field="1" count="50"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</reference>
        </references>
      </pivotArea>
    </format>
    <format dxfId="148">
      <pivotArea dataOnly="0" labelOnly="1" fieldPosition="0">
        <references count="1">
          <reference field="1" count="50">
            <x v="1150"/>
            <x v="1151"/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</reference>
        </references>
      </pivotArea>
    </format>
    <format dxfId="147">
      <pivotArea dataOnly="0" labelOnly="1" fieldPosition="0">
        <references count="1">
          <reference field="1" count="50"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</reference>
        </references>
      </pivotArea>
    </format>
    <format dxfId="146">
      <pivotArea dataOnly="0" labelOnly="1" fieldPosition="0">
        <references count="1">
          <reference field="1" count="50"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</reference>
        </references>
      </pivotArea>
    </format>
    <format dxfId="145">
      <pivotArea dataOnly="0" labelOnly="1" fieldPosition="0">
        <references count="1">
          <reference field="1" count="50">
            <x v="1000"/>
            <x v="1001"/>
            <x v="1002"/>
            <x v="1003"/>
            <x v="1004"/>
            <x v="1005"/>
            <x v="1006"/>
            <x v="1007"/>
            <x v="1008"/>
            <x v="1009"/>
            <x v="1010"/>
            <x v="1011"/>
            <x v="1012"/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</reference>
        </references>
      </pivotArea>
    </format>
    <format dxfId="144">
      <pivotArea dataOnly="0" labelOnly="1" fieldPosition="0">
        <references count="1">
          <reference field="1" count="50">
            <x v="950"/>
            <x v="951"/>
            <x v="952"/>
            <x v="953"/>
            <x v="954"/>
            <x v="955"/>
            <x v="956"/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</reference>
        </references>
      </pivotArea>
    </format>
    <format dxfId="143">
      <pivotArea dataOnly="0" labelOnly="1" fieldPosition="0">
        <references count="1">
          <reference field="1" count="50">
            <x v="900"/>
            <x v="901"/>
            <x v="902"/>
            <x v="903"/>
            <x v="904"/>
            <x v="905"/>
            <x v="906"/>
            <x v="907"/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</reference>
        </references>
      </pivotArea>
    </format>
    <format dxfId="142">
      <pivotArea dataOnly="0" labelOnly="1" fieldPosition="0">
        <references count="1">
          <reference field="1" count="50">
            <x v="850"/>
            <x v="851"/>
            <x v="852"/>
            <x v="853"/>
            <x v="854"/>
            <x v="855"/>
            <x v="856"/>
            <x v="857"/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</reference>
        </references>
      </pivotArea>
    </format>
    <format dxfId="141">
      <pivotArea dataOnly="0" labelOnly="1" fieldPosition="0">
        <references count="1">
          <reference field="1" count="50"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</reference>
        </references>
      </pivotArea>
    </format>
    <format dxfId="140">
      <pivotArea dataOnly="0" labelOnly="1" fieldPosition="0">
        <references count="1">
          <reference field="1" count="50"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</reference>
        </references>
      </pivotArea>
    </format>
    <format dxfId="139">
      <pivotArea dataOnly="0" labelOnly="1" fieldPosition="0">
        <references count="1">
          <reference field="1" count="50"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</reference>
        </references>
      </pivotArea>
    </format>
    <format dxfId="138">
      <pivotArea dataOnly="0" labelOnly="1" fieldPosition="0">
        <references count="1">
          <reference field="1" count="50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</reference>
        </references>
      </pivotArea>
    </format>
    <format dxfId="137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136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135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134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133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132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131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130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129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128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127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126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125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24">
      <pivotArea dataOnly="0" labelOnly="1" grandRow="1" outline="0" fieldPosition="0"/>
    </format>
    <format dxfId="12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0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06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10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0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103">
      <pivotArea field="1" type="button" dataOnly="0" labelOnly="1" outline="0" axis="axisRow" fieldPosition="0"/>
    </format>
    <format dxfId="102">
      <pivotArea dataOnly="0" labelOnly="1" fieldPosition="0">
        <references count="1">
          <reference field="1" count="50">
            <x v="4950"/>
            <x v="4951"/>
            <x v="4952"/>
            <x v="4953"/>
            <x v="4954"/>
            <x v="4955"/>
            <x v="4956"/>
            <x v="4957"/>
            <x v="4958"/>
            <x v="4959"/>
            <x v="4960"/>
            <x v="4961"/>
            <x v="4962"/>
            <x v="4963"/>
            <x v="4964"/>
            <x v="4965"/>
            <x v="4966"/>
            <x v="4967"/>
            <x v="4968"/>
            <x v="4969"/>
            <x v="4970"/>
            <x v="4971"/>
            <x v="4972"/>
            <x v="4973"/>
            <x v="4974"/>
            <x v="4975"/>
            <x v="4976"/>
            <x v="4977"/>
            <x v="4978"/>
            <x v="4979"/>
            <x v="4980"/>
            <x v="4981"/>
            <x v="4982"/>
            <x v="4983"/>
            <x v="4984"/>
            <x v="4985"/>
            <x v="4986"/>
            <x v="4987"/>
            <x v="4988"/>
            <x v="4989"/>
            <x v="4990"/>
            <x v="4991"/>
            <x v="4992"/>
            <x v="4993"/>
            <x v="4994"/>
            <x v="4995"/>
            <x v="4996"/>
            <x v="4997"/>
            <x v="4998"/>
            <x v="4999"/>
          </reference>
        </references>
      </pivotArea>
    </format>
    <format dxfId="101">
      <pivotArea dataOnly="0" labelOnly="1" fieldPosition="0">
        <references count="1">
          <reference field="1" count="50">
            <x v="4900"/>
            <x v="4901"/>
            <x v="4902"/>
            <x v="4903"/>
            <x v="4904"/>
            <x v="4905"/>
            <x v="4906"/>
            <x v="4907"/>
            <x v="4908"/>
            <x v="4909"/>
            <x v="4910"/>
            <x v="4911"/>
            <x v="4912"/>
            <x v="4913"/>
            <x v="4914"/>
            <x v="4915"/>
            <x v="4916"/>
            <x v="4917"/>
            <x v="4918"/>
            <x v="4919"/>
            <x v="4920"/>
            <x v="4921"/>
            <x v="4922"/>
            <x v="4923"/>
            <x v="4924"/>
            <x v="4925"/>
            <x v="4926"/>
            <x v="4927"/>
            <x v="4928"/>
            <x v="4929"/>
            <x v="4930"/>
            <x v="4931"/>
            <x v="4932"/>
            <x v="4933"/>
            <x v="4934"/>
            <x v="4935"/>
            <x v="4936"/>
            <x v="4937"/>
            <x v="4938"/>
            <x v="4939"/>
            <x v="4940"/>
            <x v="4941"/>
            <x v="4942"/>
            <x v="4943"/>
            <x v="4944"/>
            <x v="4945"/>
            <x v="4946"/>
            <x v="4947"/>
            <x v="4948"/>
            <x v="4949"/>
          </reference>
        </references>
      </pivotArea>
    </format>
    <format dxfId="100">
      <pivotArea dataOnly="0" labelOnly="1" fieldPosition="0">
        <references count="1">
          <reference field="1" count="50">
            <x v="4850"/>
            <x v="4851"/>
            <x v="4852"/>
            <x v="4853"/>
            <x v="4854"/>
            <x v="4855"/>
            <x v="4856"/>
            <x v="4857"/>
            <x v="4858"/>
            <x v="4859"/>
            <x v="4860"/>
            <x v="4861"/>
            <x v="4862"/>
            <x v="4863"/>
            <x v="4864"/>
            <x v="4865"/>
            <x v="4866"/>
            <x v="4867"/>
            <x v="4868"/>
            <x v="4869"/>
            <x v="4870"/>
            <x v="4871"/>
            <x v="4872"/>
            <x v="4873"/>
            <x v="4874"/>
            <x v="4875"/>
            <x v="4876"/>
            <x v="4877"/>
            <x v="4878"/>
            <x v="4879"/>
            <x v="4880"/>
            <x v="4881"/>
            <x v="4882"/>
            <x v="4883"/>
            <x v="4884"/>
            <x v="4885"/>
            <x v="4886"/>
            <x v="4887"/>
            <x v="4888"/>
            <x v="4889"/>
            <x v="4890"/>
            <x v="4891"/>
            <x v="4892"/>
            <x v="4893"/>
            <x v="4894"/>
            <x v="4895"/>
            <x v="4896"/>
            <x v="4897"/>
            <x v="4898"/>
            <x v="4899"/>
          </reference>
        </references>
      </pivotArea>
    </format>
    <format dxfId="99">
      <pivotArea dataOnly="0" labelOnly="1" fieldPosition="0">
        <references count="1">
          <reference field="1" count="50">
            <x v="4800"/>
            <x v="4801"/>
            <x v="4802"/>
            <x v="4803"/>
            <x v="4804"/>
            <x v="4805"/>
            <x v="4806"/>
            <x v="4807"/>
            <x v="4808"/>
            <x v="4809"/>
            <x v="4810"/>
            <x v="4811"/>
            <x v="4812"/>
            <x v="4813"/>
            <x v="4814"/>
            <x v="4815"/>
            <x v="4816"/>
            <x v="4817"/>
            <x v="4818"/>
            <x v="4819"/>
            <x v="4820"/>
            <x v="4821"/>
            <x v="4822"/>
            <x v="4823"/>
            <x v="4824"/>
            <x v="4825"/>
            <x v="4826"/>
            <x v="4827"/>
            <x v="4828"/>
            <x v="4829"/>
            <x v="4830"/>
            <x v="4831"/>
            <x v="4832"/>
            <x v="4833"/>
            <x v="4834"/>
            <x v="4835"/>
            <x v="4836"/>
            <x v="4837"/>
            <x v="4838"/>
            <x v="4839"/>
            <x v="4840"/>
            <x v="4841"/>
            <x v="4842"/>
            <x v="4843"/>
            <x v="4844"/>
            <x v="4845"/>
            <x v="4846"/>
            <x v="4847"/>
            <x v="4848"/>
            <x v="4849"/>
          </reference>
        </references>
      </pivotArea>
    </format>
    <format dxfId="98">
      <pivotArea dataOnly="0" labelOnly="1" fieldPosition="0">
        <references count="1">
          <reference field="1" count="50">
            <x v="4750"/>
            <x v="4751"/>
            <x v="4752"/>
            <x v="4753"/>
            <x v="4754"/>
            <x v="4755"/>
            <x v="4756"/>
            <x v="4757"/>
            <x v="4758"/>
            <x v="4759"/>
            <x v="4760"/>
            <x v="4761"/>
            <x v="4762"/>
            <x v="4763"/>
            <x v="4764"/>
            <x v="4765"/>
            <x v="4766"/>
            <x v="4767"/>
            <x v="4768"/>
            <x v="4769"/>
            <x v="4770"/>
            <x v="4771"/>
            <x v="4772"/>
            <x v="4773"/>
            <x v="4774"/>
            <x v="4775"/>
            <x v="4776"/>
            <x v="4777"/>
            <x v="4778"/>
            <x v="4779"/>
            <x v="4780"/>
            <x v="4781"/>
            <x v="4782"/>
            <x v="4783"/>
            <x v="4784"/>
            <x v="4785"/>
            <x v="4786"/>
            <x v="4787"/>
            <x v="4788"/>
            <x v="4789"/>
            <x v="4790"/>
            <x v="4791"/>
            <x v="4792"/>
            <x v="4793"/>
            <x v="4794"/>
            <x v="4795"/>
            <x v="4796"/>
            <x v="4797"/>
            <x v="4798"/>
            <x v="4799"/>
          </reference>
        </references>
      </pivotArea>
    </format>
    <format dxfId="97">
      <pivotArea dataOnly="0" labelOnly="1" fieldPosition="0">
        <references count="1">
          <reference field="1" count="50">
            <x v="4700"/>
            <x v="4701"/>
            <x v="4702"/>
            <x v="4703"/>
            <x v="4704"/>
            <x v="4705"/>
            <x v="4706"/>
            <x v="4707"/>
            <x v="4708"/>
            <x v="4709"/>
            <x v="4710"/>
            <x v="4711"/>
            <x v="4712"/>
            <x v="4713"/>
            <x v="4714"/>
            <x v="4715"/>
            <x v="4716"/>
            <x v="4717"/>
            <x v="4718"/>
            <x v="4719"/>
            <x v="4720"/>
            <x v="4721"/>
            <x v="4722"/>
            <x v="4723"/>
            <x v="4724"/>
            <x v="4725"/>
            <x v="4726"/>
            <x v="4727"/>
            <x v="4728"/>
            <x v="4729"/>
            <x v="4730"/>
            <x v="4731"/>
            <x v="4732"/>
            <x v="4733"/>
            <x v="4734"/>
            <x v="4735"/>
            <x v="4736"/>
            <x v="4737"/>
            <x v="4738"/>
            <x v="4739"/>
            <x v="4740"/>
            <x v="4741"/>
            <x v="4742"/>
            <x v="4743"/>
            <x v="4744"/>
            <x v="4745"/>
            <x v="4746"/>
            <x v="4747"/>
            <x v="4748"/>
            <x v="4749"/>
          </reference>
        </references>
      </pivotArea>
    </format>
    <format dxfId="96">
      <pivotArea dataOnly="0" labelOnly="1" fieldPosition="0">
        <references count="1">
          <reference field="1" count="50">
            <x v="4650"/>
            <x v="4651"/>
            <x v="4652"/>
            <x v="4653"/>
            <x v="4654"/>
            <x v="4655"/>
            <x v="4656"/>
            <x v="4657"/>
            <x v="4658"/>
            <x v="4659"/>
            <x v="4660"/>
            <x v="4661"/>
            <x v="4662"/>
            <x v="4663"/>
            <x v="4664"/>
            <x v="4665"/>
            <x v="4666"/>
            <x v="4667"/>
            <x v="4668"/>
            <x v="4669"/>
            <x v="4670"/>
            <x v="4671"/>
            <x v="4672"/>
            <x v="4673"/>
            <x v="4674"/>
            <x v="4675"/>
            <x v="4676"/>
            <x v="4677"/>
            <x v="4678"/>
            <x v="4679"/>
            <x v="4680"/>
            <x v="4681"/>
            <x v="4682"/>
            <x v="4683"/>
            <x v="4684"/>
            <x v="4685"/>
            <x v="4686"/>
            <x v="4687"/>
            <x v="4688"/>
            <x v="4689"/>
            <x v="4690"/>
            <x v="4691"/>
            <x v="4692"/>
            <x v="4693"/>
            <x v="4694"/>
            <x v="4695"/>
            <x v="4696"/>
            <x v="4697"/>
            <x v="4698"/>
            <x v="4699"/>
          </reference>
        </references>
      </pivotArea>
    </format>
    <format dxfId="95">
      <pivotArea dataOnly="0" labelOnly="1" fieldPosition="0">
        <references count="1">
          <reference field="1" count="50">
            <x v="4600"/>
            <x v="4601"/>
            <x v="4602"/>
            <x v="4603"/>
            <x v="4604"/>
            <x v="4605"/>
            <x v="4606"/>
            <x v="4607"/>
            <x v="4608"/>
            <x v="4609"/>
            <x v="4610"/>
            <x v="4611"/>
            <x v="4612"/>
            <x v="4613"/>
            <x v="4614"/>
            <x v="4615"/>
            <x v="4616"/>
            <x v="4617"/>
            <x v="4618"/>
            <x v="4619"/>
            <x v="4620"/>
            <x v="4621"/>
            <x v="4622"/>
            <x v="4623"/>
            <x v="4624"/>
            <x v="4625"/>
            <x v="4626"/>
            <x v="4627"/>
            <x v="4628"/>
            <x v="4629"/>
            <x v="4630"/>
            <x v="4631"/>
            <x v="4632"/>
            <x v="4633"/>
            <x v="4634"/>
            <x v="4635"/>
            <x v="4636"/>
            <x v="4637"/>
            <x v="4638"/>
            <x v="4639"/>
            <x v="4640"/>
            <x v="4641"/>
            <x v="4642"/>
            <x v="4643"/>
            <x v="4644"/>
            <x v="4645"/>
            <x v="4646"/>
            <x v="4647"/>
            <x v="4648"/>
            <x v="4649"/>
          </reference>
        </references>
      </pivotArea>
    </format>
    <format dxfId="94">
      <pivotArea dataOnly="0" labelOnly="1" fieldPosition="0">
        <references count="1">
          <reference field="1" count="50">
            <x v="4550"/>
            <x v="4551"/>
            <x v="4552"/>
            <x v="4553"/>
            <x v="4554"/>
            <x v="4555"/>
            <x v="4556"/>
            <x v="4557"/>
            <x v="4558"/>
            <x v="4559"/>
            <x v="4560"/>
            <x v="4561"/>
            <x v="4562"/>
            <x v="4563"/>
            <x v="4564"/>
            <x v="4565"/>
            <x v="4566"/>
            <x v="4567"/>
            <x v="4568"/>
            <x v="4569"/>
            <x v="4570"/>
            <x v="4571"/>
            <x v="4572"/>
            <x v="4573"/>
            <x v="4574"/>
            <x v="4575"/>
            <x v="4576"/>
            <x v="4577"/>
            <x v="4578"/>
            <x v="4579"/>
            <x v="4580"/>
            <x v="4581"/>
            <x v="4582"/>
            <x v="4583"/>
            <x v="4584"/>
            <x v="4585"/>
            <x v="4586"/>
            <x v="4587"/>
            <x v="4588"/>
            <x v="4589"/>
            <x v="4590"/>
            <x v="4591"/>
            <x v="4592"/>
            <x v="4593"/>
            <x v="4594"/>
            <x v="4595"/>
            <x v="4596"/>
            <x v="4597"/>
            <x v="4598"/>
            <x v="4599"/>
          </reference>
        </references>
      </pivotArea>
    </format>
    <format dxfId="93">
      <pivotArea dataOnly="0" labelOnly="1" fieldPosition="0">
        <references count="1">
          <reference field="1" count="50">
            <x v="4500"/>
            <x v="4501"/>
            <x v="4502"/>
            <x v="4503"/>
            <x v="4504"/>
            <x v="4505"/>
            <x v="4506"/>
            <x v="4507"/>
            <x v="4508"/>
            <x v="4509"/>
            <x v="4510"/>
            <x v="4511"/>
            <x v="4512"/>
            <x v="4513"/>
            <x v="4514"/>
            <x v="4515"/>
            <x v="4516"/>
            <x v="4517"/>
            <x v="4518"/>
            <x v="4519"/>
            <x v="4520"/>
            <x v="4521"/>
            <x v="4522"/>
            <x v="4523"/>
            <x v="4524"/>
            <x v="4525"/>
            <x v="4526"/>
            <x v="4527"/>
            <x v="4528"/>
            <x v="4529"/>
            <x v="4530"/>
            <x v="4531"/>
            <x v="4532"/>
            <x v="4533"/>
            <x v="4534"/>
            <x v="4535"/>
            <x v="4536"/>
            <x v="4537"/>
            <x v="4538"/>
            <x v="4539"/>
            <x v="4540"/>
            <x v="4541"/>
            <x v="4542"/>
            <x v="4543"/>
            <x v="4544"/>
            <x v="4545"/>
            <x v="4546"/>
            <x v="4547"/>
            <x v="4548"/>
            <x v="4549"/>
          </reference>
        </references>
      </pivotArea>
    </format>
    <format dxfId="92">
      <pivotArea dataOnly="0" labelOnly="1" fieldPosition="0">
        <references count="1">
          <reference field="1" count="50">
            <x v="4450"/>
            <x v="4451"/>
            <x v="4452"/>
            <x v="4453"/>
            <x v="4454"/>
            <x v="4455"/>
            <x v="4456"/>
            <x v="4457"/>
            <x v="4458"/>
            <x v="4459"/>
            <x v="4460"/>
            <x v="4461"/>
            <x v="4462"/>
            <x v="4463"/>
            <x v="4464"/>
            <x v="4465"/>
            <x v="4466"/>
            <x v="4467"/>
            <x v="4468"/>
            <x v="4469"/>
            <x v="4470"/>
            <x v="4471"/>
            <x v="4472"/>
            <x v="4473"/>
            <x v="4474"/>
            <x v="4475"/>
            <x v="4476"/>
            <x v="4477"/>
            <x v="4478"/>
            <x v="4479"/>
            <x v="4480"/>
            <x v="4481"/>
            <x v="4482"/>
            <x v="4483"/>
            <x v="4484"/>
            <x v="4485"/>
            <x v="4486"/>
            <x v="4487"/>
            <x v="4488"/>
            <x v="4489"/>
            <x v="4490"/>
            <x v="4491"/>
            <x v="4492"/>
            <x v="4493"/>
            <x v="4494"/>
            <x v="4495"/>
            <x v="4496"/>
            <x v="4497"/>
            <x v="4498"/>
            <x v="4499"/>
          </reference>
        </references>
      </pivotArea>
    </format>
    <format dxfId="91">
      <pivotArea dataOnly="0" labelOnly="1" fieldPosition="0">
        <references count="1">
          <reference field="1" count="50">
            <x v="4400"/>
            <x v="4401"/>
            <x v="4402"/>
            <x v="4403"/>
            <x v="4404"/>
            <x v="4405"/>
            <x v="4406"/>
            <x v="4407"/>
            <x v="4408"/>
            <x v="4409"/>
            <x v="4410"/>
            <x v="4411"/>
            <x v="4412"/>
            <x v="4413"/>
            <x v="4414"/>
            <x v="4415"/>
            <x v="4416"/>
            <x v="4417"/>
            <x v="4418"/>
            <x v="4419"/>
            <x v="4420"/>
            <x v="4421"/>
            <x v="4422"/>
            <x v="4423"/>
            <x v="4424"/>
            <x v="4425"/>
            <x v="4426"/>
            <x v="4427"/>
            <x v="4428"/>
            <x v="4429"/>
            <x v="4430"/>
            <x v="4431"/>
            <x v="4432"/>
            <x v="4433"/>
            <x v="4434"/>
            <x v="4435"/>
            <x v="4436"/>
            <x v="4437"/>
            <x v="4438"/>
            <x v="4439"/>
            <x v="4440"/>
            <x v="4441"/>
            <x v="4442"/>
            <x v="4443"/>
            <x v="4444"/>
            <x v="4445"/>
            <x v="4446"/>
            <x v="4447"/>
            <x v="4448"/>
            <x v="4449"/>
          </reference>
        </references>
      </pivotArea>
    </format>
    <format dxfId="90">
      <pivotArea dataOnly="0" labelOnly="1" fieldPosition="0">
        <references count="1">
          <reference field="1" count="50">
            <x v="4350"/>
            <x v="4351"/>
            <x v="4352"/>
            <x v="4353"/>
            <x v="4354"/>
            <x v="4355"/>
            <x v="4356"/>
            <x v="4357"/>
            <x v="4358"/>
            <x v="4359"/>
            <x v="4360"/>
            <x v="4361"/>
            <x v="4362"/>
            <x v="4363"/>
            <x v="4364"/>
            <x v="4365"/>
            <x v="4366"/>
            <x v="4367"/>
            <x v="4368"/>
            <x v="4369"/>
            <x v="4370"/>
            <x v="4371"/>
            <x v="4372"/>
            <x v="4373"/>
            <x v="4374"/>
            <x v="4375"/>
            <x v="4376"/>
            <x v="4377"/>
            <x v="4378"/>
            <x v="4379"/>
            <x v="4380"/>
            <x v="4381"/>
            <x v="4382"/>
            <x v="4383"/>
            <x v="4384"/>
            <x v="4385"/>
            <x v="4386"/>
            <x v="4387"/>
            <x v="4388"/>
            <x v="4389"/>
            <x v="4390"/>
            <x v="4391"/>
            <x v="4392"/>
            <x v="4393"/>
            <x v="4394"/>
            <x v="4395"/>
            <x v="4396"/>
            <x v="4397"/>
            <x v="4398"/>
            <x v="4399"/>
          </reference>
        </references>
      </pivotArea>
    </format>
    <format dxfId="89">
      <pivotArea dataOnly="0" labelOnly="1" fieldPosition="0">
        <references count="1">
          <reference field="1" count="50">
            <x v="4300"/>
            <x v="4301"/>
            <x v="4302"/>
            <x v="4303"/>
            <x v="4304"/>
            <x v="4305"/>
            <x v="4306"/>
            <x v="4307"/>
            <x v="4308"/>
            <x v="4309"/>
            <x v="4310"/>
            <x v="4311"/>
            <x v="4312"/>
            <x v="4313"/>
            <x v="4314"/>
            <x v="4315"/>
            <x v="4316"/>
            <x v="4317"/>
            <x v="4318"/>
            <x v="4319"/>
            <x v="4320"/>
            <x v="4321"/>
            <x v="4322"/>
            <x v="4323"/>
            <x v="4324"/>
            <x v="4325"/>
            <x v="4326"/>
            <x v="4327"/>
            <x v="4328"/>
            <x v="4329"/>
            <x v="4330"/>
            <x v="4331"/>
            <x v="4332"/>
            <x v="4333"/>
            <x v="4334"/>
            <x v="4335"/>
            <x v="4336"/>
            <x v="4337"/>
            <x v="4338"/>
            <x v="4339"/>
            <x v="4340"/>
            <x v="4341"/>
            <x v="4342"/>
            <x v="4343"/>
            <x v="4344"/>
            <x v="4345"/>
            <x v="4346"/>
            <x v="4347"/>
            <x v="4348"/>
            <x v="4349"/>
          </reference>
        </references>
      </pivotArea>
    </format>
    <format dxfId="88">
      <pivotArea dataOnly="0" labelOnly="1" fieldPosition="0">
        <references count="1">
          <reference field="1" count="50">
            <x v="4250"/>
            <x v="4251"/>
            <x v="4252"/>
            <x v="4253"/>
            <x v="4254"/>
            <x v="4255"/>
            <x v="4256"/>
            <x v="4257"/>
            <x v="4258"/>
            <x v="4259"/>
            <x v="4260"/>
            <x v="4261"/>
            <x v="4262"/>
            <x v="4263"/>
            <x v="4264"/>
            <x v="4265"/>
            <x v="4266"/>
            <x v="4267"/>
            <x v="4268"/>
            <x v="4269"/>
            <x v="4270"/>
            <x v="4271"/>
            <x v="4272"/>
            <x v="4273"/>
            <x v="4274"/>
            <x v="4275"/>
            <x v="4276"/>
            <x v="4277"/>
            <x v="4278"/>
            <x v="4279"/>
            <x v="4280"/>
            <x v="4281"/>
            <x v="4282"/>
            <x v="4283"/>
            <x v="4284"/>
            <x v="4285"/>
            <x v="4286"/>
            <x v="4287"/>
            <x v="4288"/>
            <x v="4289"/>
            <x v="4290"/>
            <x v="4291"/>
            <x v="4292"/>
            <x v="4293"/>
            <x v="4294"/>
            <x v="4295"/>
            <x v="4296"/>
            <x v="4297"/>
            <x v="4298"/>
            <x v="4299"/>
          </reference>
        </references>
      </pivotArea>
    </format>
    <format dxfId="87">
      <pivotArea dataOnly="0" labelOnly="1" fieldPosition="0">
        <references count="1">
          <reference field="1" count="50">
            <x v="4200"/>
            <x v="4201"/>
            <x v="4202"/>
            <x v="4203"/>
            <x v="4204"/>
            <x v="4205"/>
            <x v="4206"/>
            <x v="4207"/>
            <x v="4208"/>
            <x v="4209"/>
            <x v="4210"/>
            <x v="4211"/>
            <x v="4212"/>
            <x v="4213"/>
            <x v="4214"/>
            <x v="4215"/>
            <x v="4216"/>
            <x v="4217"/>
            <x v="4218"/>
            <x v="4219"/>
            <x v="4220"/>
            <x v="4221"/>
            <x v="4222"/>
            <x v="4223"/>
            <x v="4224"/>
            <x v="4225"/>
            <x v="4226"/>
            <x v="4227"/>
            <x v="4228"/>
            <x v="4229"/>
            <x v="4230"/>
            <x v="4231"/>
            <x v="4232"/>
            <x v="4233"/>
            <x v="4234"/>
            <x v="4235"/>
            <x v="4236"/>
            <x v="4237"/>
            <x v="4238"/>
            <x v="4239"/>
            <x v="4240"/>
            <x v="4241"/>
            <x v="4242"/>
            <x v="4243"/>
            <x v="4244"/>
            <x v="4245"/>
            <x v="4246"/>
            <x v="4247"/>
            <x v="4248"/>
            <x v="4249"/>
          </reference>
        </references>
      </pivotArea>
    </format>
    <format dxfId="86">
      <pivotArea dataOnly="0" labelOnly="1" fieldPosition="0">
        <references count="1">
          <reference field="1" count="50">
            <x v="4150"/>
            <x v="4151"/>
            <x v="4152"/>
            <x v="4153"/>
            <x v="4154"/>
            <x v="4155"/>
            <x v="4156"/>
            <x v="4157"/>
            <x v="4158"/>
            <x v="4159"/>
            <x v="4160"/>
            <x v="4161"/>
            <x v="4162"/>
            <x v="4163"/>
            <x v="4164"/>
            <x v="4165"/>
            <x v="4166"/>
            <x v="4167"/>
            <x v="4168"/>
            <x v="4169"/>
            <x v="4170"/>
            <x v="4171"/>
            <x v="4172"/>
            <x v="4173"/>
            <x v="4174"/>
            <x v="4175"/>
            <x v="4176"/>
            <x v="4177"/>
            <x v="4178"/>
            <x v="4179"/>
            <x v="4180"/>
            <x v="4181"/>
            <x v="4182"/>
            <x v="4183"/>
            <x v="4184"/>
            <x v="4185"/>
            <x v="4186"/>
            <x v="4187"/>
            <x v="4188"/>
            <x v="4189"/>
            <x v="4190"/>
            <x v="4191"/>
            <x v="4192"/>
            <x v="4193"/>
            <x v="4194"/>
            <x v="4195"/>
            <x v="4196"/>
            <x v="4197"/>
            <x v="4198"/>
            <x v="4199"/>
          </reference>
        </references>
      </pivotArea>
    </format>
    <format dxfId="85">
      <pivotArea dataOnly="0" labelOnly="1" fieldPosition="0">
        <references count="1">
          <reference field="1" count="50">
            <x v="4100"/>
            <x v="4101"/>
            <x v="4102"/>
            <x v="4103"/>
            <x v="4104"/>
            <x v="4105"/>
            <x v="4106"/>
            <x v="4107"/>
            <x v="4108"/>
            <x v="4109"/>
            <x v="4110"/>
            <x v="4111"/>
            <x v="4112"/>
            <x v="4113"/>
            <x v="4114"/>
            <x v="4115"/>
            <x v="4116"/>
            <x v="4117"/>
            <x v="4118"/>
            <x v="4119"/>
            <x v="4120"/>
            <x v="4121"/>
            <x v="4122"/>
            <x v="4123"/>
            <x v="4124"/>
            <x v="4125"/>
            <x v="4126"/>
            <x v="4127"/>
            <x v="4128"/>
            <x v="4129"/>
            <x v="4130"/>
            <x v="4131"/>
            <x v="4132"/>
            <x v="4133"/>
            <x v="4134"/>
            <x v="4135"/>
            <x v="4136"/>
            <x v="4137"/>
            <x v="4138"/>
            <x v="4139"/>
            <x v="4140"/>
            <x v="4141"/>
            <x v="4142"/>
            <x v="4143"/>
            <x v="4144"/>
            <x v="4145"/>
            <x v="4146"/>
            <x v="4147"/>
            <x v="4148"/>
            <x v="4149"/>
          </reference>
        </references>
      </pivotArea>
    </format>
    <format dxfId="84">
      <pivotArea dataOnly="0" labelOnly="1" fieldPosition="0">
        <references count="1">
          <reference field="1" count="50">
            <x v="4050"/>
            <x v="4051"/>
            <x v="4052"/>
            <x v="4053"/>
            <x v="4054"/>
            <x v="4055"/>
            <x v="4056"/>
            <x v="4057"/>
            <x v="4058"/>
            <x v="4059"/>
            <x v="4060"/>
            <x v="4061"/>
            <x v="4062"/>
            <x v="4063"/>
            <x v="4064"/>
            <x v="4065"/>
            <x v="4066"/>
            <x v="4067"/>
            <x v="4068"/>
            <x v="4069"/>
            <x v="4070"/>
            <x v="4071"/>
            <x v="4072"/>
            <x v="4073"/>
            <x v="4074"/>
            <x v="4075"/>
            <x v="4076"/>
            <x v="4077"/>
            <x v="4078"/>
            <x v="4079"/>
            <x v="4080"/>
            <x v="4081"/>
            <x v="4082"/>
            <x v="4083"/>
            <x v="4084"/>
            <x v="4085"/>
            <x v="4086"/>
            <x v="4087"/>
            <x v="4088"/>
            <x v="4089"/>
            <x v="4090"/>
            <x v="4091"/>
            <x v="4092"/>
            <x v="4093"/>
            <x v="4094"/>
            <x v="4095"/>
            <x v="4096"/>
            <x v="4097"/>
            <x v="4098"/>
            <x v="4099"/>
          </reference>
        </references>
      </pivotArea>
    </format>
    <format dxfId="83">
      <pivotArea dataOnly="0" labelOnly="1" fieldPosition="0">
        <references count="1">
          <reference field="1" count="50">
            <x v="4000"/>
            <x v="4001"/>
            <x v="4002"/>
            <x v="4003"/>
            <x v="4004"/>
            <x v="4005"/>
            <x v="4006"/>
            <x v="4007"/>
            <x v="4008"/>
            <x v="4009"/>
            <x v="4010"/>
            <x v="4011"/>
            <x v="4012"/>
            <x v="4013"/>
            <x v="4014"/>
            <x v="4015"/>
            <x v="4016"/>
            <x v="4017"/>
            <x v="4018"/>
            <x v="4019"/>
            <x v="4020"/>
            <x v="4021"/>
            <x v="4022"/>
            <x v="4023"/>
            <x v="4024"/>
            <x v="4025"/>
            <x v="4026"/>
            <x v="4027"/>
            <x v="4028"/>
            <x v="4029"/>
            <x v="4030"/>
            <x v="4031"/>
            <x v="4032"/>
            <x v="4033"/>
            <x v="4034"/>
            <x v="4035"/>
            <x v="4036"/>
            <x v="4037"/>
            <x v="4038"/>
            <x v="4039"/>
            <x v="4040"/>
            <x v="4041"/>
            <x v="4042"/>
            <x v="4043"/>
            <x v="4044"/>
            <x v="4045"/>
            <x v="4046"/>
            <x v="4047"/>
            <x v="4048"/>
            <x v="4049"/>
          </reference>
        </references>
      </pivotArea>
    </format>
    <format dxfId="82">
      <pivotArea dataOnly="0" labelOnly="1" fieldPosition="0">
        <references count="1">
          <reference field="1" count="50">
            <x v="3950"/>
            <x v="3951"/>
            <x v="3952"/>
            <x v="3953"/>
            <x v="3954"/>
            <x v="3955"/>
            <x v="3956"/>
            <x v="3957"/>
            <x v="3958"/>
            <x v="3959"/>
            <x v="3960"/>
            <x v="3961"/>
            <x v="3962"/>
            <x v="3963"/>
            <x v="3964"/>
            <x v="3965"/>
            <x v="3966"/>
            <x v="3967"/>
            <x v="3968"/>
            <x v="3969"/>
            <x v="3970"/>
            <x v="3971"/>
            <x v="3972"/>
            <x v="3973"/>
            <x v="3974"/>
            <x v="3975"/>
            <x v="3976"/>
            <x v="3977"/>
            <x v="3978"/>
            <x v="3979"/>
            <x v="3980"/>
            <x v="3981"/>
            <x v="3982"/>
            <x v="3983"/>
            <x v="3984"/>
            <x v="3985"/>
            <x v="3986"/>
            <x v="3987"/>
            <x v="3988"/>
            <x v="3989"/>
            <x v="3990"/>
            <x v="3991"/>
            <x v="3992"/>
            <x v="3993"/>
            <x v="3994"/>
            <x v="3995"/>
            <x v="3996"/>
            <x v="3997"/>
            <x v="3998"/>
            <x v="3999"/>
          </reference>
        </references>
      </pivotArea>
    </format>
    <format dxfId="81">
      <pivotArea dataOnly="0" labelOnly="1" fieldPosition="0">
        <references count="1">
          <reference field="1" count="50">
            <x v="3900"/>
            <x v="3901"/>
            <x v="3902"/>
            <x v="3903"/>
            <x v="3904"/>
            <x v="3905"/>
            <x v="3906"/>
            <x v="3907"/>
            <x v="3908"/>
            <x v="3909"/>
            <x v="3910"/>
            <x v="3911"/>
            <x v="3912"/>
            <x v="3913"/>
            <x v="3914"/>
            <x v="3915"/>
            <x v="3916"/>
            <x v="3917"/>
            <x v="3918"/>
            <x v="3919"/>
            <x v="3920"/>
            <x v="3921"/>
            <x v="3922"/>
            <x v="3923"/>
            <x v="3924"/>
            <x v="3925"/>
            <x v="3926"/>
            <x v="3927"/>
            <x v="3928"/>
            <x v="3929"/>
            <x v="3930"/>
            <x v="3931"/>
            <x v="3932"/>
            <x v="3933"/>
            <x v="3934"/>
            <x v="3935"/>
            <x v="3936"/>
            <x v="3937"/>
            <x v="3938"/>
            <x v="3939"/>
            <x v="3940"/>
            <x v="3941"/>
            <x v="3942"/>
            <x v="3943"/>
            <x v="3944"/>
            <x v="3945"/>
            <x v="3946"/>
            <x v="3947"/>
            <x v="3948"/>
            <x v="3949"/>
          </reference>
        </references>
      </pivotArea>
    </format>
    <format dxfId="80">
      <pivotArea dataOnly="0" labelOnly="1" fieldPosition="0">
        <references count="1">
          <reference field="1" count="50">
            <x v="3850"/>
            <x v="3851"/>
            <x v="3852"/>
            <x v="3853"/>
            <x v="3854"/>
            <x v="3855"/>
            <x v="3856"/>
            <x v="3857"/>
            <x v="3858"/>
            <x v="3859"/>
            <x v="3860"/>
            <x v="3861"/>
            <x v="3862"/>
            <x v="3863"/>
            <x v="3864"/>
            <x v="3865"/>
            <x v="3866"/>
            <x v="3867"/>
            <x v="3868"/>
            <x v="3869"/>
            <x v="3870"/>
            <x v="3871"/>
            <x v="3872"/>
            <x v="3873"/>
            <x v="3874"/>
            <x v="3875"/>
            <x v="3876"/>
            <x v="3877"/>
            <x v="3878"/>
            <x v="3879"/>
            <x v="3880"/>
            <x v="3881"/>
            <x v="3882"/>
            <x v="3883"/>
            <x v="3884"/>
            <x v="3885"/>
            <x v="3886"/>
            <x v="3887"/>
            <x v="3888"/>
            <x v="3889"/>
            <x v="3890"/>
            <x v="3891"/>
            <x v="3892"/>
            <x v="3893"/>
            <x v="3894"/>
            <x v="3895"/>
            <x v="3896"/>
            <x v="3897"/>
            <x v="3898"/>
            <x v="3899"/>
          </reference>
        </references>
      </pivotArea>
    </format>
    <format dxfId="79">
      <pivotArea dataOnly="0" labelOnly="1" fieldPosition="0">
        <references count="1">
          <reference field="1" count="50">
            <x v="3800"/>
            <x v="3801"/>
            <x v="3802"/>
            <x v="3803"/>
            <x v="3804"/>
            <x v="3805"/>
            <x v="3806"/>
            <x v="3807"/>
            <x v="3808"/>
            <x v="3809"/>
            <x v="3810"/>
            <x v="3811"/>
            <x v="3812"/>
            <x v="3813"/>
            <x v="3814"/>
            <x v="3815"/>
            <x v="3816"/>
            <x v="3817"/>
            <x v="3818"/>
            <x v="3819"/>
            <x v="3820"/>
            <x v="3821"/>
            <x v="3822"/>
            <x v="3823"/>
            <x v="3824"/>
            <x v="3825"/>
            <x v="3826"/>
            <x v="3827"/>
            <x v="3828"/>
            <x v="3829"/>
            <x v="3830"/>
            <x v="3831"/>
            <x v="3832"/>
            <x v="3833"/>
            <x v="3834"/>
            <x v="3835"/>
            <x v="3836"/>
            <x v="3837"/>
            <x v="3838"/>
            <x v="3839"/>
            <x v="3840"/>
            <x v="3841"/>
            <x v="3842"/>
            <x v="3843"/>
            <x v="3844"/>
            <x v="3845"/>
            <x v="3846"/>
            <x v="3847"/>
            <x v="3848"/>
            <x v="3849"/>
          </reference>
        </references>
      </pivotArea>
    </format>
    <format dxfId="78">
      <pivotArea dataOnly="0" labelOnly="1" fieldPosition="0">
        <references count="1">
          <reference field="1" count="50">
            <x v="3750"/>
            <x v="3751"/>
            <x v="3752"/>
            <x v="3753"/>
            <x v="3754"/>
            <x v="3755"/>
            <x v="3756"/>
            <x v="3757"/>
            <x v="3758"/>
            <x v="3759"/>
            <x v="3760"/>
            <x v="3761"/>
            <x v="3762"/>
            <x v="3763"/>
            <x v="3764"/>
            <x v="3765"/>
            <x v="3766"/>
            <x v="3767"/>
            <x v="3768"/>
            <x v="3769"/>
            <x v="3770"/>
            <x v="3771"/>
            <x v="3772"/>
            <x v="3773"/>
            <x v="3774"/>
            <x v="3775"/>
            <x v="3776"/>
            <x v="3777"/>
            <x v="3778"/>
            <x v="3779"/>
            <x v="3780"/>
            <x v="3781"/>
            <x v="3782"/>
            <x v="3783"/>
            <x v="3784"/>
            <x v="3785"/>
            <x v="3786"/>
            <x v="3787"/>
            <x v="3788"/>
            <x v="3789"/>
            <x v="3790"/>
            <x v="3791"/>
            <x v="3792"/>
            <x v="3793"/>
            <x v="3794"/>
            <x v="3795"/>
            <x v="3796"/>
            <x v="3797"/>
            <x v="3798"/>
            <x v="3799"/>
          </reference>
        </references>
      </pivotArea>
    </format>
    <format dxfId="77">
      <pivotArea dataOnly="0" labelOnly="1" fieldPosition="0">
        <references count="1">
          <reference field="1" count="50">
            <x v="3700"/>
            <x v="3701"/>
            <x v="3702"/>
            <x v="3703"/>
            <x v="3704"/>
            <x v="3705"/>
            <x v="3706"/>
            <x v="3707"/>
            <x v="3708"/>
            <x v="3709"/>
            <x v="3710"/>
            <x v="3711"/>
            <x v="3712"/>
            <x v="3713"/>
            <x v="3714"/>
            <x v="3715"/>
            <x v="3716"/>
            <x v="3717"/>
            <x v="3718"/>
            <x v="3719"/>
            <x v="3720"/>
            <x v="3721"/>
            <x v="3722"/>
            <x v="3723"/>
            <x v="3724"/>
            <x v="3725"/>
            <x v="3726"/>
            <x v="3727"/>
            <x v="3728"/>
            <x v="3729"/>
            <x v="3730"/>
            <x v="3731"/>
            <x v="3732"/>
            <x v="3733"/>
            <x v="3734"/>
            <x v="3735"/>
            <x v="3736"/>
            <x v="3737"/>
            <x v="3738"/>
            <x v="3739"/>
            <x v="3740"/>
            <x v="3741"/>
            <x v="3742"/>
            <x v="3743"/>
            <x v="3744"/>
            <x v="3745"/>
            <x v="3746"/>
            <x v="3747"/>
            <x v="3748"/>
            <x v="3749"/>
          </reference>
        </references>
      </pivotArea>
    </format>
    <format dxfId="76">
      <pivotArea dataOnly="0" labelOnly="1" fieldPosition="0">
        <references count="1">
          <reference field="1" count="50">
            <x v="3650"/>
            <x v="3651"/>
            <x v="3652"/>
            <x v="3653"/>
            <x v="3654"/>
            <x v="3655"/>
            <x v="3656"/>
            <x v="3657"/>
            <x v="3658"/>
            <x v="3659"/>
            <x v="3660"/>
            <x v="3661"/>
            <x v="3662"/>
            <x v="3663"/>
            <x v="3664"/>
            <x v="3665"/>
            <x v="3666"/>
            <x v="3667"/>
            <x v="3668"/>
            <x v="3669"/>
            <x v="3670"/>
            <x v="3671"/>
            <x v="3672"/>
            <x v="3673"/>
            <x v="3674"/>
            <x v="3675"/>
            <x v="3676"/>
            <x v="3677"/>
            <x v="3678"/>
            <x v="3679"/>
            <x v="3680"/>
            <x v="3681"/>
            <x v="3682"/>
            <x v="3683"/>
            <x v="3684"/>
            <x v="3685"/>
            <x v="3686"/>
            <x v="3687"/>
            <x v="3688"/>
            <x v="3689"/>
            <x v="3690"/>
            <x v="3691"/>
            <x v="3692"/>
            <x v="3693"/>
            <x v="3694"/>
            <x v="3695"/>
            <x v="3696"/>
            <x v="3697"/>
            <x v="3698"/>
            <x v="3699"/>
          </reference>
        </references>
      </pivotArea>
    </format>
    <format dxfId="75">
      <pivotArea dataOnly="0" labelOnly="1" fieldPosition="0">
        <references count="1">
          <reference field="1" count="50">
            <x v="3600"/>
            <x v="3601"/>
            <x v="3602"/>
            <x v="3603"/>
            <x v="3604"/>
            <x v="3605"/>
            <x v="3606"/>
            <x v="3607"/>
            <x v="3608"/>
            <x v="3609"/>
            <x v="3610"/>
            <x v="3611"/>
            <x v="3612"/>
            <x v="3613"/>
            <x v="3614"/>
            <x v="3615"/>
            <x v="3616"/>
            <x v="3617"/>
            <x v="3618"/>
            <x v="3619"/>
            <x v="3620"/>
            <x v="3621"/>
            <x v="3622"/>
            <x v="3623"/>
            <x v="3624"/>
            <x v="3625"/>
            <x v="3626"/>
            <x v="3627"/>
            <x v="3628"/>
            <x v="3629"/>
            <x v="3630"/>
            <x v="3631"/>
            <x v="3632"/>
            <x v="3633"/>
            <x v="3634"/>
            <x v="3635"/>
            <x v="3636"/>
            <x v="3637"/>
            <x v="3638"/>
            <x v="3639"/>
            <x v="3640"/>
            <x v="3641"/>
            <x v="3642"/>
            <x v="3643"/>
            <x v="3644"/>
            <x v="3645"/>
            <x v="3646"/>
            <x v="3647"/>
            <x v="3648"/>
            <x v="3649"/>
          </reference>
        </references>
      </pivotArea>
    </format>
    <format dxfId="74">
      <pivotArea dataOnly="0" labelOnly="1" fieldPosition="0">
        <references count="1">
          <reference field="1" count="50">
            <x v="3550"/>
            <x v="3551"/>
            <x v="3552"/>
            <x v="3553"/>
            <x v="3554"/>
            <x v="3555"/>
            <x v="3556"/>
            <x v="3557"/>
            <x v="3558"/>
            <x v="3559"/>
            <x v="3560"/>
            <x v="3561"/>
            <x v="3562"/>
            <x v="3563"/>
            <x v="3564"/>
            <x v="3565"/>
            <x v="3566"/>
            <x v="3567"/>
            <x v="3568"/>
            <x v="3569"/>
            <x v="3570"/>
            <x v="3571"/>
            <x v="3572"/>
            <x v="3573"/>
            <x v="3574"/>
            <x v="3575"/>
            <x v="3576"/>
            <x v="3577"/>
            <x v="3578"/>
            <x v="3579"/>
            <x v="3580"/>
            <x v="3581"/>
            <x v="3582"/>
            <x v="3583"/>
            <x v="3584"/>
            <x v="3585"/>
            <x v="3586"/>
            <x v="3587"/>
            <x v="3588"/>
            <x v="3589"/>
            <x v="3590"/>
            <x v="3591"/>
            <x v="3592"/>
            <x v="3593"/>
            <x v="3594"/>
            <x v="3595"/>
            <x v="3596"/>
            <x v="3597"/>
            <x v="3598"/>
            <x v="3599"/>
          </reference>
        </references>
      </pivotArea>
    </format>
    <format dxfId="73">
      <pivotArea dataOnly="0" labelOnly="1" fieldPosition="0">
        <references count="1">
          <reference field="1" count="50">
            <x v="3500"/>
            <x v="3501"/>
            <x v="3502"/>
            <x v="3503"/>
            <x v="3504"/>
            <x v="3505"/>
            <x v="3506"/>
            <x v="3507"/>
            <x v="3508"/>
            <x v="3509"/>
            <x v="3510"/>
            <x v="3511"/>
            <x v="3512"/>
            <x v="3513"/>
            <x v="3514"/>
            <x v="3515"/>
            <x v="3516"/>
            <x v="3517"/>
            <x v="3518"/>
            <x v="3519"/>
            <x v="3520"/>
            <x v="3521"/>
            <x v="3522"/>
            <x v="3523"/>
            <x v="3524"/>
            <x v="3525"/>
            <x v="3526"/>
            <x v="3527"/>
            <x v="3528"/>
            <x v="3529"/>
            <x v="3530"/>
            <x v="3531"/>
            <x v="3532"/>
            <x v="3533"/>
            <x v="3534"/>
            <x v="3535"/>
            <x v="3536"/>
            <x v="3537"/>
            <x v="3538"/>
            <x v="3539"/>
            <x v="3540"/>
            <x v="3541"/>
            <x v="3542"/>
            <x v="3543"/>
            <x v="3544"/>
            <x v="3545"/>
            <x v="3546"/>
            <x v="3547"/>
            <x v="3548"/>
            <x v="3549"/>
          </reference>
        </references>
      </pivotArea>
    </format>
    <format dxfId="72">
      <pivotArea dataOnly="0" labelOnly="1" fieldPosition="0">
        <references count="1">
          <reference field="1" count="50">
            <x v="3450"/>
            <x v="3451"/>
            <x v="3452"/>
            <x v="3453"/>
            <x v="3454"/>
            <x v="3455"/>
            <x v="3456"/>
            <x v="3457"/>
            <x v="3458"/>
            <x v="3459"/>
            <x v="3460"/>
            <x v="3461"/>
            <x v="3462"/>
            <x v="3463"/>
            <x v="3464"/>
            <x v="3465"/>
            <x v="3466"/>
            <x v="3467"/>
            <x v="3468"/>
            <x v="3469"/>
            <x v="3470"/>
            <x v="3471"/>
            <x v="3472"/>
            <x v="3473"/>
            <x v="3474"/>
            <x v="3475"/>
            <x v="3476"/>
            <x v="3477"/>
            <x v="3478"/>
            <x v="3479"/>
            <x v="3480"/>
            <x v="3481"/>
            <x v="3482"/>
            <x v="3483"/>
            <x v="3484"/>
            <x v="3485"/>
            <x v="3486"/>
            <x v="3487"/>
            <x v="3488"/>
            <x v="3489"/>
            <x v="3490"/>
            <x v="3491"/>
            <x v="3492"/>
            <x v="3493"/>
            <x v="3494"/>
            <x v="3495"/>
            <x v="3496"/>
            <x v="3497"/>
            <x v="3498"/>
            <x v="3499"/>
          </reference>
        </references>
      </pivotArea>
    </format>
    <format dxfId="71">
      <pivotArea dataOnly="0" labelOnly="1" fieldPosition="0">
        <references count="1">
          <reference field="1" count="50">
            <x v="3400"/>
            <x v="3401"/>
            <x v="3402"/>
            <x v="3403"/>
            <x v="3404"/>
            <x v="3405"/>
            <x v="3406"/>
            <x v="3407"/>
            <x v="3408"/>
            <x v="3409"/>
            <x v="3410"/>
            <x v="3411"/>
            <x v="3412"/>
            <x v="3413"/>
            <x v="3414"/>
            <x v="3415"/>
            <x v="3416"/>
            <x v="3417"/>
            <x v="3418"/>
            <x v="3419"/>
            <x v="3420"/>
            <x v="3421"/>
            <x v="3422"/>
            <x v="3423"/>
            <x v="3424"/>
            <x v="3425"/>
            <x v="3426"/>
            <x v="3427"/>
            <x v="3428"/>
            <x v="3429"/>
            <x v="3430"/>
            <x v="3431"/>
            <x v="3432"/>
            <x v="3433"/>
            <x v="3434"/>
            <x v="3435"/>
            <x v="3436"/>
            <x v="3437"/>
            <x v="3438"/>
            <x v="3439"/>
            <x v="3440"/>
            <x v="3441"/>
            <x v="3442"/>
            <x v="3443"/>
            <x v="3444"/>
            <x v="3445"/>
            <x v="3446"/>
            <x v="3447"/>
            <x v="3448"/>
            <x v="3449"/>
          </reference>
        </references>
      </pivotArea>
    </format>
    <format dxfId="70">
      <pivotArea dataOnly="0" labelOnly="1" fieldPosition="0">
        <references count="1">
          <reference field="1" count="50">
            <x v="3350"/>
            <x v="3351"/>
            <x v="3352"/>
            <x v="3353"/>
            <x v="3354"/>
            <x v="3355"/>
            <x v="3356"/>
            <x v="3357"/>
            <x v="3358"/>
            <x v="3359"/>
            <x v="3360"/>
            <x v="3361"/>
            <x v="3362"/>
            <x v="3363"/>
            <x v="3364"/>
            <x v="3365"/>
            <x v="3366"/>
            <x v="3367"/>
            <x v="3368"/>
            <x v="3369"/>
            <x v="3370"/>
            <x v="3371"/>
            <x v="3372"/>
            <x v="3373"/>
            <x v="3374"/>
            <x v="3375"/>
            <x v="3376"/>
            <x v="3377"/>
            <x v="3378"/>
            <x v="3379"/>
            <x v="3380"/>
            <x v="3381"/>
            <x v="3382"/>
            <x v="3383"/>
            <x v="3384"/>
            <x v="3385"/>
            <x v="3386"/>
            <x v="3387"/>
            <x v="3388"/>
            <x v="3389"/>
            <x v="3390"/>
            <x v="3391"/>
            <x v="3392"/>
            <x v="3393"/>
            <x v="3394"/>
            <x v="3395"/>
            <x v="3396"/>
            <x v="3397"/>
            <x v="3398"/>
            <x v="3399"/>
          </reference>
        </references>
      </pivotArea>
    </format>
    <format dxfId="69">
      <pivotArea dataOnly="0" labelOnly="1" fieldPosition="0">
        <references count="1">
          <reference field="1" count="50">
            <x v="3300"/>
            <x v="3301"/>
            <x v="3302"/>
            <x v="3303"/>
            <x v="3304"/>
            <x v="3305"/>
            <x v="3306"/>
            <x v="3307"/>
            <x v="3308"/>
            <x v="3309"/>
            <x v="3310"/>
            <x v="3311"/>
            <x v="3312"/>
            <x v="3313"/>
            <x v="3314"/>
            <x v="3315"/>
            <x v="3316"/>
            <x v="3317"/>
            <x v="3318"/>
            <x v="3319"/>
            <x v="3320"/>
            <x v="3321"/>
            <x v="3322"/>
            <x v="3323"/>
            <x v="3324"/>
            <x v="3325"/>
            <x v="3326"/>
            <x v="3327"/>
            <x v="3328"/>
            <x v="3329"/>
            <x v="3330"/>
            <x v="3331"/>
            <x v="3332"/>
            <x v="3333"/>
            <x v="3334"/>
            <x v="3335"/>
            <x v="3336"/>
            <x v="3337"/>
            <x v="3338"/>
            <x v="3339"/>
            <x v="3340"/>
            <x v="3341"/>
            <x v="3342"/>
            <x v="3343"/>
            <x v="3344"/>
            <x v="3345"/>
            <x v="3346"/>
            <x v="3347"/>
            <x v="3348"/>
            <x v="3349"/>
          </reference>
        </references>
      </pivotArea>
    </format>
    <format dxfId="68">
      <pivotArea dataOnly="0" labelOnly="1" fieldPosition="0">
        <references count="1">
          <reference field="1" count="50">
            <x v="3250"/>
            <x v="3251"/>
            <x v="3252"/>
            <x v="3253"/>
            <x v="3254"/>
            <x v="3255"/>
            <x v="3256"/>
            <x v="3257"/>
            <x v="3258"/>
            <x v="3259"/>
            <x v="3260"/>
            <x v="3261"/>
            <x v="3262"/>
            <x v="3263"/>
            <x v="3264"/>
            <x v="3265"/>
            <x v="3266"/>
            <x v="3267"/>
            <x v="3268"/>
            <x v="3269"/>
            <x v="3270"/>
            <x v="3271"/>
            <x v="3272"/>
            <x v="3273"/>
            <x v="3274"/>
            <x v="3275"/>
            <x v="3276"/>
            <x v="3277"/>
            <x v="3278"/>
            <x v="3279"/>
            <x v="3280"/>
            <x v="3281"/>
            <x v="3282"/>
            <x v="3283"/>
            <x v="3284"/>
            <x v="3285"/>
            <x v="3286"/>
            <x v="3287"/>
            <x v="3288"/>
            <x v="3289"/>
            <x v="3290"/>
            <x v="3291"/>
            <x v="3292"/>
            <x v="3293"/>
            <x v="3294"/>
            <x v="3295"/>
            <x v="3296"/>
            <x v="3297"/>
            <x v="3298"/>
            <x v="3299"/>
          </reference>
        </references>
      </pivotArea>
    </format>
    <format dxfId="67">
      <pivotArea dataOnly="0" labelOnly="1" fieldPosition="0">
        <references count="1">
          <reference field="1" count="50">
            <x v="3200"/>
            <x v="3201"/>
            <x v="3202"/>
            <x v="3203"/>
            <x v="3204"/>
            <x v="3205"/>
            <x v="3206"/>
            <x v="3207"/>
            <x v="3208"/>
            <x v="3209"/>
            <x v="3210"/>
            <x v="3211"/>
            <x v="3212"/>
            <x v="3213"/>
            <x v="3214"/>
            <x v="3215"/>
            <x v="3216"/>
            <x v="3217"/>
            <x v="3218"/>
            <x v="3219"/>
            <x v="3220"/>
            <x v="3221"/>
            <x v="3222"/>
            <x v="3223"/>
            <x v="3224"/>
            <x v="3225"/>
            <x v="3226"/>
            <x v="3227"/>
            <x v="3228"/>
            <x v="3229"/>
            <x v="3230"/>
            <x v="3231"/>
            <x v="3232"/>
            <x v="3233"/>
            <x v="3234"/>
            <x v="3235"/>
            <x v="3236"/>
            <x v="3237"/>
            <x v="3238"/>
            <x v="3239"/>
            <x v="3240"/>
            <x v="3241"/>
            <x v="3242"/>
            <x v="3243"/>
            <x v="3244"/>
            <x v="3245"/>
            <x v="3246"/>
            <x v="3247"/>
            <x v="3248"/>
            <x v="3249"/>
          </reference>
        </references>
      </pivotArea>
    </format>
    <format dxfId="66">
      <pivotArea dataOnly="0" labelOnly="1" fieldPosition="0">
        <references count="1">
          <reference field="1" count="50">
            <x v="3150"/>
            <x v="3151"/>
            <x v="3152"/>
            <x v="3153"/>
            <x v="3154"/>
            <x v="3155"/>
            <x v="3156"/>
            <x v="3157"/>
            <x v="3158"/>
            <x v="3159"/>
            <x v="3160"/>
            <x v="3161"/>
            <x v="3162"/>
            <x v="3163"/>
            <x v="3164"/>
            <x v="3165"/>
            <x v="3166"/>
            <x v="3167"/>
            <x v="3168"/>
            <x v="3169"/>
            <x v="3170"/>
            <x v="3171"/>
            <x v="3172"/>
            <x v="3173"/>
            <x v="3174"/>
            <x v="3175"/>
            <x v="3176"/>
            <x v="3177"/>
            <x v="3178"/>
            <x v="3179"/>
            <x v="3180"/>
            <x v="3181"/>
            <x v="3182"/>
            <x v="3183"/>
            <x v="3184"/>
            <x v="3185"/>
            <x v="3186"/>
            <x v="3187"/>
            <x v="3188"/>
            <x v="3189"/>
            <x v="3190"/>
            <x v="3191"/>
            <x v="3192"/>
            <x v="3193"/>
            <x v="3194"/>
            <x v="3195"/>
            <x v="3196"/>
            <x v="3197"/>
            <x v="3198"/>
            <x v="3199"/>
          </reference>
        </references>
      </pivotArea>
    </format>
    <format dxfId="65">
      <pivotArea dataOnly="0" labelOnly="1" fieldPosition="0">
        <references count="1">
          <reference field="1" count="50">
            <x v="3100"/>
            <x v="3101"/>
            <x v="3102"/>
            <x v="3103"/>
            <x v="3104"/>
            <x v="3105"/>
            <x v="3106"/>
            <x v="3107"/>
            <x v="3108"/>
            <x v="3109"/>
            <x v="3110"/>
            <x v="3111"/>
            <x v="3112"/>
            <x v="3113"/>
            <x v="3114"/>
            <x v="3115"/>
            <x v="3116"/>
            <x v="3117"/>
            <x v="3118"/>
            <x v="3119"/>
            <x v="3120"/>
            <x v="3121"/>
            <x v="3122"/>
            <x v="3123"/>
            <x v="3124"/>
            <x v="3125"/>
            <x v="3126"/>
            <x v="3127"/>
            <x v="3128"/>
            <x v="3129"/>
            <x v="3130"/>
            <x v="3131"/>
            <x v="3132"/>
            <x v="3133"/>
            <x v="3134"/>
            <x v="3135"/>
            <x v="3136"/>
            <x v="3137"/>
            <x v="3138"/>
            <x v="3139"/>
            <x v="3140"/>
            <x v="3141"/>
            <x v="3142"/>
            <x v="3143"/>
            <x v="3144"/>
            <x v="3145"/>
            <x v="3146"/>
            <x v="3147"/>
            <x v="3148"/>
            <x v="3149"/>
          </reference>
        </references>
      </pivotArea>
    </format>
    <format dxfId="64">
      <pivotArea dataOnly="0" labelOnly="1" fieldPosition="0">
        <references count="1">
          <reference field="1" count="50">
            <x v="3050"/>
            <x v="3051"/>
            <x v="3052"/>
            <x v="3053"/>
            <x v="3054"/>
            <x v="3055"/>
            <x v="3056"/>
            <x v="3057"/>
            <x v="3058"/>
            <x v="3059"/>
            <x v="3060"/>
            <x v="3061"/>
            <x v="3062"/>
            <x v="3063"/>
            <x v="3064"/>
            <x v="3065"/>
            <x v="3066"/>
            <x v="3067"/>
            <x v="3068"/>
            <x v="3069"/>
            <x v="3070"/>
            <x v="3071"/>
            <x v="3072"/>
            <x v="3073"/>
            <x v="3074"/>
            <x v="3075"/>
            <x v="3076"/>
            <x v="3077"/>
            <x v="3078"/>
            <x v="3079"/>
            <x v="3080"/>
            <x v="3081"/>
            <x v="3082"/>
            <x v="3083"/>
            <x v="3084"/>
            <x v="3085"/>
            <x v="3086"/>
            <x v="3087"/>
            <x v="3088"/>
            <x v="3089"/>
            <x v="3090"/>
            <x v="3091"/>
            <x v="3092"/>
            <x v="3093"/>
            <x v="3094"/>
            <x v="3095"/>
            <x v="3096"/>
            <x v="3097"/>
            <x v="3098"/>
            <x v="3099"/>
          </reference>
        </references>
      </pivotArea>
    </format>
    <format dxfId="63">
      <pivotArea dataOnly="0" labelOnly="1" fieldPosition="0">
        <references count="1">
          <reference field="1" count="50">
            <x v="3000"/>
            <x v="3001"/>
            <x v="3002"/>
            <x v="3003"/>
            <x v="3004"/>
            <x v="3005"/>
            <x v="3006"/>
            <x v="3007"/>
            <x v="3008"/>
            <x v="3009"/>
            <x v="3010"/>
            <x v="3011"/>
            <x v="3012"/>
            <x v="3013"/>
            <x v="3014"/>
            <x v="3015"/>
            <x v="3016"/>
            <x v="3017"/>
            <x v="3018"/>
            <x v="3019"/>
            <x v="3020"/>
            <x v="3021"/>
            <x v="3022"/>
            <x v="3023"/>
            <x v="3024"/>
            <x v="3025"/>
            <x v="3026"/>
            <x v="3027"/>
            <x v="3028"/>
            <x v="3029"/>
            <x v="3030"/>
            <x v="3031"/>
            <x v="3032"/>
            <x v="3033"/>
            <x v="3034"/>
            <x v="3035"/>
            <x v="3036"/>
            <x v="3037"/>
            <x v="3038"/>
            <x v="3039"/>
            <x v="3040"/>
            <x v="3041"/>
            <x v="3042"/>
            <x v="3043"/>
            <x v="3044"/>
            <x v="3045"/>
            <x v="3046"/>
            <x v="3047"/>
            <x v="3048"/>
            <x v="3049"/>
          </reference>
        </references>
      </pivotArea>
    </format>
    <format dxfId="62">
      <pivotArea dataOnly="0" labelOnly="1" fieldPosition="0">
        <references count="1">
          <reference field="1" count="50">
            <x v="2950"/>
            <x v="2951"/>
            <x v="2952"/>
            <x v="2953"/>
            <x v="2954"/>
            <x v="2955"/>
            <x v="2956"/>
            <x v="2957"/>
            <x v="2958"/>
            <x v="2959"/>
            <x v="2960"/>
            <x v="2961"/>
            <x v="2962"/>
            <x v="2963"/>
            <x v="2964"/>
            <x v="2965"/>
            <x v="2966"/>
            <x v="2967"/>
            <x v="2968"/>
            <x v="2969"/>
            <x v="2970"/>
            <x v="2971"/>
            <x v="2972"/>
            <x v="2973"/>
            <x v="2974"/>
            <x v="2975"/>
            <x v="2976"/>
            <x v="2977"/>
            <x v="2978"/>
            <x v="2979"/>
            <x v="2980"/>
            <x v="2981"/>
            <x v="2982"/>
            <x v="2983"/>
            <x v="2984"/>
            <x v="2985"/>
            <x v="2986"/>
            <x v="2987"/>
            <x v="2988"/>
            <x v="2989"/>
            <x v="2990"/>
            <x v="2991"/>
            <x v="2992"/>
            <x v="2993"/>
            <x v="2994"/>
            <x v="2995"/>
            <x v="2996"/>
            <x v="2997"/>
            <x v="2998"/>
            <x v="2999"/>
          </reference>
        </references>
      </pivotArea>
    </format>
    <format dxfId="61">
      <pivotArea dataOnly="0" labelOnly="1" fieldPosition="0">
        <references count="1">
          <reference field="1" count="50">
            <x v="2900"/>
            <x v="2901"/>
            <x v="2902"/>
            <x v="2903"/>
            <x v="2904"/>
            <x v="2905"/>
            <x v="2906"/>
            <x v="2907"/>
            <x v="2908"/>
            <x v="2909"/>
            <x v="2910"/>
            <x v="2911"/>
            <x v="2912"/>
            <x v="2913"/>
            <x v="2914"/>
            <x v="2915"/>
            <x v="2916"/>
            <x v="2917"/>
            <x v="2918"/>
            <x v="2919"/>
            <x v="2920"/>
            <x v="2921"/>
            <x v="2922"/>
            <x v="2923"/>
            <x v="2924"/>
            <x v="2925"/>
            <x v="2926"/>
            <x v="2927"/>
            <x v="2928"/>
            <x v="2929"/>
            <x v="2930"/>
            <x v="2931"/>
            <x v="2932"/>
            <x v="2933"/>
            <x v="2934"/>
            <x v="2935"/>
            <x v="2936"/>
            <x v="2937"/>
            <x v="2938"/>
            <x v="2939"/>
            <x v="2940"/>
            <x v="2941"/>
            <x v="2942"/>
            <x v="2943"/>
            <x v="2944"/>
            <x v="2945"/>
            <x v="2946"/>
            <x v="2947"/>
            <x v="2948"/>
            <x v="2949"/>
          </reference>
        </references>
      </pivotArea>
    </format>
    <format dxfId="60">
      <pivotArea dataOnly="0" labelOnly="1" fieldPosition="0">
        <references count="1">
          <reference field="1" count="50">
            <x v="2850"/>
            <x v="2851"/>
            <x v="2852"/>
            <x v="2853"/>
            <x v="2854"/>
            <x v="2855"/>
            <x v="2856"/>
            <x v="2857"/>
            <x v="2858"/>
            <x v="2859"/>
            <x v="2860"/>
            <x v="2861"/>
            <x v="2862"/>
            <x v="2863"/>
            <x v="2864"/>
            <x v="2865"/>
            <x v="2866"/>
            <x v="2867"/>
            <x v="2868"/>
            <x v="2869"/>
            <x v="2870"/>
            <x v="2871"/>
            <x v="2872"/>
            <x v="2873"/>
            <x v="2874"/>
            <x v="2875"/>
            <x v="2876"/>
            <x v="2877"/>
            <x v="2878"/>
            <x v="2879"/>
            <x v="2880"/>
            <x v="2881"/>
            <x v="2882"/>
            <x v="2883"/>
            <x v="2884"/>
            <x v="2885"/>
            <x v="2886"/>
            <x v="2887"/>
            <x v="2888"/>
            <x v="2889"/>
            <x v="2890"/>
            <x v="2891"/>
            <x v="2892"/>
            <x v="2893"/>
            <x v="2894"/>
            <x v="2895"/>
            <x v="2896"/>
            <x v="2897"/>
            <x v="2898"/>
            <x v="2899"/>
          </reference>
        </references>
      </pivotArea>
    </format>
    <format dxfId="59">
      <pivotArea dataOnly="0" labelOnly="1" fieldPosition="0">
        <references count="1">
          <reference field="1" count="50">
            <x v="2800"/>
            <x v="2801"/>
            <x v="2802"/>
            <x v="2803"/>
            <x v="2804"/>
            <x v="2805"/>
            <x v="2806"/>
            <x v="2807"/>
            <x v="2808"/>
            <x v="2809"/>
            <x v="2810"/>
            <x v="2811"/>
            <x v="2812"/>
            <x v="2813"/>
            <x v="2814"/>
            <x v="2815"/>
            <x v="2816"/>
            <x v="2817"/>
            <x v="2818"/>
            <x v="2819"/>
            <x v="2820"/>
            <x v="2821"/>
            <x v="2822"/>
            <x v="2823"/>
            <x v="2824"/>
            <x v="2825"/>
            <x v="2826"/>
            <x v="2827"/>
            <x v="2828"/>
            <x v="2829"/>
            <x v="2830"/>
            <x v="2831"/>
            <x v="2832"/>
            <x v="2833"/>
            <x v="2834"/>
            <x v="2835"/>
            <x v="2836"/>
            <x v="2837"/>
            <x v="2838"/>
            <x v="2839"/>
            <x v="2840"/>
            <x v="2841"/>
            <x v="2842"/>
            <x v="2843"/>
            <x v="2844"/>
            <x v="2845"/>
            <x v="2846"/>
            <x v="2847"/>
            <x v="2848"/>
            <x v="2849"/>
          </reference>
        </references>
      </pivotArea>
    </format>
    <format dxfId="58">
      <pivotArea dataOnly="0" labelOnly="1" fieldPosition="0">
        <references count="1">
          <reference field="1" count="50">
            <x v="2750"/>
            <x v="2751"/>
            <x v="2752"/>
            <x v="2753"/>
            <x v="2754"/>
            <x v="2755"/>
            <x v="2756"/>
            <x v="2757"/>
            <x v="2758"/>
            <x v="2759"/>
            <x v="2760"/>
            <x v="2761"/>
            <x v="2762"/>
            <x v="2763"/>
            <x v="2764"/>
            <x v="2765"/>
            <x v="2766"/>
            <x v="2767"/>
            <x v="2768"/>
            <x v="2769"/>
            <x v="2770"/>
            <x v="2771"/>
            <x v="2772"/>
            <x v="2773"/>
            <x v="2774"/>
            <x v="2775"/>
            <x v="2776"/>
            <x v="2777"/>
            <x v="2778"/>
            <x v="2779"/>
            <x v="2780"/>
            <x v="2781"/>
            <x v="2782"/>
            <x v="2783"/>
            <x v="2784"/>
            <x v="2785"/>
            <x v="2786"/>
            <x v="2787"/>
            <x v="2788"/>
            <x v="2789"/>
            <x v="2790"/>
            <x v="2791"/>
            <x v="2792"/>
            <x v="2793"/>
            <x v="2794"/>
            <x v="2795"/>
            <x v="2796"/>
            <x v="2797"/>
            <x v="2798"/>
            <x v="2799"/>
          </reference>
        </references>
      </pivotArea>
    </format>
    <format dxfId="57">
      <pivotArea dataOnly="0" labelOnly="1" fieldPosition="0">
        <references count="1">
          <reference field="1" count="50">
            <x v="2700"/>
            <x v="2701"/>
            <x v="2702"/>
            <x v="2703"/>
            <x v="2704"/>
            <x v="2705"/>
            <x v="2706"/>
            <x v="2707"/>
            <x v="2708"/>
            <x v="2709"/>
            <x v="2710"/>
            <x v="2711"/>
            <x v="2712"/>
            <x v="2713"/>
            <x v="2714"/>
            <x v="2715"/>
            <x v="2716"/>
            <x v="2717"/>
            <x v="2718"/>
            <x v="2719"/>
            <x v="2720"/>
            <x v="2721"/>
            <x v="2722"/>
            <x v="2723"/>
            <x v="2724"/>
            <x v="2725"/>
            <x v="2726"/>
            <x v="2727"/>
            <x v="2728"/>
            <x v="2729"/>
            <x v="2730"/>
            <x v="2731"/>
            <x v="2732"/>
            <x v="2733"/>
            <x v="2734"/>
            <x v="2735"/>
            <x v="2736"/>
            <x v="2737"/>
            <x v="2738"/>
            <x v="2739"/>
            <x v="2740"/>
            <x v="2741"/>
            <x v="2742"/>
            <x v="2743"/>
            <x v="2744"/>
            <x v="2745"/>
            <x v="2746"/>
            <x v="2747"/>
            <x v="2748"/>
            <x v="2749"/>
          </reference>
        </references>
      </pivotArea>
    </format>
    <format dxfId="56">
      <pivotArea dataOnly="0" labelOnly="1" fieldPosition="0">
        <references count="1">
          <reference field="1" count="50">
            <x v="2650"/>
            <x v="2651"/>
            <x v="2652"/>
            <x v="2653"/>
            <x v="2654"/>
            <x v="2655"/>
            <x v="2656"/>
            <x v="2657"/>
            <x v="2658"/>
            <x v="2659"/>
            <x v="2660"/>
            <x v="2661"/>
            <x v="2662"/>
            <x v="2663"/>
            <x v="2664"/>
            <x v="2665"/>
            <x v="2666"/>
            <x v="2667"/>
            <x v="2668"/>
            <x v="2669"/>
            <x v="2670"/>
            <x v="2671"/>
            <x v="2672"/>
            <x v="2673"/>
            <x v="2674"/>
            <x v="2675"/>
            <x v="2676"/>
            <x v="2677"/>
            <x v="2678"/>
            <x v="2679"/>
            <x v="2680"/>
            <x v="2681"/>
            <x v="2682"/>
            <x v="2683"/>
            <x v="2684"/>
            <x v="2685"/>
            <x v="2686"/>
            <x v="2687"/>
            <x v="2688"/>
            <x v="2689"/>
            <x v="2690"/>
            <x v="2691"/>
            <x v="2692"/>
            <x v="2693"/>
            <x v="2694"/>
            <x v="2695"/>
            <x v="2696"/>
            <x v="2697"/>
            <x v="2698"/>
            <x v="2699"/>
          </reference>
        </references>
      </pivotArea>
    </format>
    <format dxfId="55">
      <pivotArea dataOnly="0" labelOnly="1" fieldPosition="0">
        <references count="1">
          <reference field="1" count="50">
            <x v="2600"/>
            <x v="2601"/>
            <x v="2602"/>
            <x v="2603"/>
            <x v="2604"/>
            <x v="2605"/>
            <x v="2606"/>
            <x v="2607"/>
            <x v="2608"/>
            <x v="2609"/>
            <x v="2610"/>
            <x v="2611"/>
            <x v="2612"/>
            <x v="2613"/>
            <x v="2614"/>
            <x v="2615"/>
            <x v="2616"/>
            <x v="2617"/>
            <x v="2618"/>
            <x v="2619"/>
            <x v="2620"/>
            <x v="2621"/>
            <x v="2622"/>
            <x v="2623"/>
            <x v="2624"/>
            <x v="2625"/>
            <x v="2626"/>
            <x v="2627"/>
            <x v="2628"/>
            <x v="2629"/>
            <x v="2630"/>
            <x v="2631"/>
            <x v="2632"/>
            <x v="2633"/>
            <x v="2634"/>
            <x v="2635"/>
            <x v="2636"/>
            <x v="2637"/>
            <x v="2638"/>
            <x v="2639"/>
            <x v="2640"/>
            <x v="2641"/>
            <x v="2642"/>
            <x v="2643"/>
            <x v="2644"/>
            <x v="2645"/>
            <x v="2646"/>
            <x v="2647"/>
            <x v="2648"/>
            <x v="2649"/>
          </reference>
        </references>
      </pivotArea>
    </format>
    <format dxfId="54">
      <pivotArea dataOnly="0" labelOnly="1" fieldPosition="0">
        <references count="1">
          <reference field="1" count="50">
            <x v="2550"/>
            <x v="2551"/>
            <x v="2552"/>
            <x v="2553"/>
            <x v="2554"/>
            <x v="2555"/>
            <x v="2556"/>
            <x v="2557"/>
            <x v="2558"/>
            <x v="2559"/>
            <x v="2560"/>
            <x v="2561"/>
            <x v="2562"/>
            <x v="2563"/>
            <x v="2564"/>
            <x v="2565"/>
            <x v="2566"/>
            <x v="2567"/>
            <x v="2568"/>
            <x v="2569"/>
            <x v="2570"/>
            <x v="2571"/>
            <x v="2572"/>
            <x v="2573"/>
            <x v="2574"/>
            <x v="2575"/>
            <x v="2576"/>
            <x v="2577"/>
            <x v="2578"/>
            <x v="2579"/>
            <x v="2580"/>
            <x v="2581"/>
            <x v="2582"/>
            <x v="2583"/>
            <x v="2584"/>
            <x v="2585"/>
            <x v="2586"/>
            <x v="2587"/>
            <x v="2588"/>
            <x v="2589"/>
            <x v="2590"/>
            <x v="2591"/>
            <x v="2592"/>
            <x v="2593"/>
            <x v="2594"/>
            <x v="2595"/>
            <x v="2596"/>
            <x v="2597"/>
            <x v="2598"/>
            <x v="2599"/>
          </reference>
        </references>
      </pivotArea>
    </format>
    <format dxfId="53">
      <pivotArea dataOnly="0" labelOnly="1" fieldPosition="0">
        <references count="1">
          <reference field="1" count="50">
            <x v="2500"/>
            <x v="2501"/>
            <x v="2502"/>
            <x v="2503"/>
            <x v="2504"/>
            <x v="2505"/>
            <x v="2506"/>
            <x v="2507"/>
            <x v="2508"/>
            <x v="2509"/>
            <x v="2510"/>
            <x v="2511"/>
            <x v="2512"/>
            <x v="2513"/>
            <x v="2514"/>
            <x v="2515"/>
            <x v="2516"/>
            <x v="2517"/>
            <x v="2518"/>
            <x v="2519"/>
            <x v="2520"/>
            <x v="2521"/>
            <x v="2522"/>
            <x v="2523"/>
            <x v="2524"/>
            <x v="2525"/>
            <x v="2526"/>
            <x v="2527"/>
            <x v="2528"/>
            <x v="2529"/>
            <x v="2530"/>
            <x v="2531"/>
            <x v="2532"/>
            <x v="2533"/>
            <x v="2534"/>
            <x v="2535"/>
            <x v="2536"/>
            <x v="2537"/>
            <x v="2538"/>
            <x v="2539"/>
            <x v="2540"/>
            <x v="2541"/>
            <x v="2542"/>
            <x v="2543"/>
            <x v="2544"/>
            <x v="2545"/>
            <x v="2546"/>
            <x v="2547"/>
            <x v="2548"/>
            <x v="2549"/>
          </reference>
        </references>
      </pivotArea>
    </format>
    <format dxfId="52">
      <pivotArea dataOnly="0" labelOnly="1" fieldPosition="0">
        <references count="1">
          <reference field="1" count="50">
            <x v="2450"/>
            <x v="2451"/>
            <x v="2452"/>
            <x v="2453"/>
            <x v="2454"/>
            <x v="2455"/>
            <x v="2456"/>
            <x v="2457"/>
            <x v="2458"/>
            <x v="2459"/>
            <x v="2460"/>
            <x v="2461"/>
            <x v="2462"/>
            <x v="2463"/>
            <x v="2464"/>
            <x v="2465"/>
            <x v="2466"/>
            <x v="2467"/>
            <x v="2468"/>
            <x v="2469"/>
            <x v="2470"/>
            <x v="2471"/>
            <x v="2472"/>
            <x v="2473"/>
            <x v="2474"/>
            <x v="2475"/>
            <x v="2476"/>
            <x v="2477"/>
            <x v="2478"/>
            <x v="2479"/>
            <x v="2480"/>
            <x v="2481"/>
            <x v="2482"/>
            <x v="2483"/>
            <x v="2484"/>
            <x v="2485"/>
            <x v="2486"/>
            <x v="2487"/>
            <x v="2488"/>
            <x v="2489"/>
            <x v="2490"/>
            <x v="2491"/>
            <x v="2492"/>
            <x v="2493"/>
            <x v="2494"/>
            <x v="2495"/>
            <x v="2496"/>
            <x v="2497"/>
            <x v="2498"/>
            <x v="2499"/>
          </reference>
        </references>
      </pivotArea>
    </format>
    <format dxfId="51">
      <pivotArea dataOnly="0" labelOnly="1" fieldPosition="0">
        <references count="1">
          <reference field="1" count="50">
            <x v="2400"/>
            <x v="2401"/>
            <x v="2402"/>
            <x v="2403"/>
            <x v="2404"/>
            <x v="2405"/>
            <x v="2406"/>
            <x v="2407"/>
            <x v="2408"/>
            <x v="2409"/>
            <x v="2410"/>
            <x v="2411"/>
            <x v="2412"/>
            <x v="2413"/>
            <x v="2414"/>
            <x v="2415"/>
            <x v="2416"/>
            <x v="2417"/>
            <x v="2418"/>
            <x v="2419"/>
            <x v="2420"/>
            <x v="2421"/>
            <x v="2422"/>
            <x v="2423"/>
            <x v="2424"/>
            <x v="2425"/>
            <x v="2426"/>
            <x v="2427"/>
            <x v="2428"/>
            <x v="2429"/>
            <x v="2430"/>
            <x v="2431"/>
            <x v="2432"/>
            <x v="2433"/>
            <x v="2434"/>
            <x v="2435"/>
            <x v="2436"/>
            <x v="2437"/>
            <x v="2438"/>
            <x v="2439"/>
            <x v="2440"/>
            <x v="2441"/>
            <x v="2442"/>
            <x v="2443"/>
            <x v="2444"/>
            <x v="2445"/>
            <x v="2446"/>
            <x v="2447"/>
            <x v="2448"/>
            <x v="2449"/>
          </reference>
        </references>
      </pivotArea>
    </format>
    <format dxfId="50">
      <pivotArea dataOnly="0" labelOnly="1" fieldPosition="0">
        <references count="1">
          <reference field="1" count="50">
            <x v="2350"/>
            <x v="2351"/>
            <x v="2352"/>
            <x v="2353"/>
            <x v="2354"/>
            <x v="2355"/>
            <x v="2356"/>
            <x v="2357"/>
            <x v="2358"/>
            <x v="2359"/>
            <x v="2360"/>
            <x v="2361"/>
            <x v="2362"/>
            <x v="2363"/>
            <x v="2364"/>
            <x v="2365"/>
            <x v="2366"/>
            <x v="2367"/>
            <x v="2368"/>
            <x v="2369"/>
            <x v="2370"/>
            <x v="2371"/>
            <x v="2372"/>
            <x v="2373"/>
            <x v="2374"/>
            <x v="2375"/>
            <x v="2376"/>
            <x v="2377"/>
            <x v="2378"/>
            <x v="2379"/>
            <x v="2380"/>
            <x v="2381"/>
            <x v="2382"/>
            <x v="2383"/>
            <x v="2384"/>
            <x v="2385"/>
            <x v="2386"/>
            <x v="2387"/>
            <x v="2388"/>
            <x v="2389"/>
            <x v="2390"/>
            <x v="2391"/>
            <x v="2392"/>
            <x v="2393"/>
            <x v="2394"/>
            <x v="2395"/>
            <x v="2396"/>
            <x v="2397"/>
            <x v="2398"/>
            <x v="2399"/>
          </reference>
        </references>
      </pivotArea>
    </format>
    <format dxfId="49">
      <pivotArea dataOnly="0" labelOnly="1" fieldPosition="0">
        <references count="1">
          <reference field="1" count="50">
            <x v="2300"/>
            <x v="2301"/>
            <x v="2302"/>
            <x v="2303"/>
            <x v="2304"/>
            <x v="2305"/>
            <x v="2306"/>
            <x v="2307"/>
            <x v="2308"/>
            <x v="2309"/>
            <x v="2310"/>
            <x v="2311"/>
            <x v="2312"/>
            <x v="2313"/>
            <x v="2314"/>
            <x v="2315"/>
            <x v="2316"/>
            <x v="2317"/>
            <x v="2318"/>
            <x v="2319"/>
            <x v="2320"/>
            <x v="2321"/>
            <x v="2322"/>
            <x v="2323"/>
            <x v="2324"/>
            <x v="2325"/>
            <x v="2326"/>
            <x v="2327"/>
            <x v="2328"/>
            <x v="2329"/>
            <x v="2330"/>
            <x v="2331"/>
            <x v="2332"/>
            <x v="2333"/>
            <x v="2334"/>
            <x v="2335"/>
            <x v="2336"/>
            <x v="2337"/>
            <x v="2338"/>
            <x v="2339"/>
            <x v="2340"/>
            <x v="2341"/>
            <x v="2342"/>
            <x v="2343"/>
            <x v="2344"/>
            <x v="2345"/>
            <x v="2346"/>
            <x v="2347"/>
            <x v="2348"/>
            <x v="2349"/>
          </reference>
        </references>
      </pivotArea>
    </format>
    <format dxfId="48">
      <pivotArea dataOnly="0" labelOnly="1" fieldPosition="0">
        <references count="1">
          <reference field="1" count="50">
            <x v="2250"/>
            <x v="2251"/>
            <x v="2252"/>
            <x v="2253"/>
            <x v="2254"/>
            <x v="2255"/>
            <x v="2256"/>
            <x v="2257"/>
            <x v="2258"/>
            <x v="2259"/>
            <x v="2260"/>
            <x v="2261"/>
            <x v="2262"/>
            <x v="2263"/>
            <x v="2264"/>
            <x v="2265"/>
            <x v="2266"/>
            <x v="2267"/>
            <x v="2268"/>
            <x v="2269"/>
            <x v="2270"/>
            <x v="2271"/>
            <x v="2272"/>
            <x v="2273"/>
            <x v="2274"/>
            <x v="2275"/>
            <x v="2276"/>
            <x v="2277"/>
            <x v="2278"/>
            <x v="2279"/>
            <x v="2280"/>
            <x v="2281"/>
            <x v="2282"/>
            <x v="2283"/>
            <x v="2284"/>
            <x v="2285"/>
            <x v="2286"/>
            <x v="2287"/>
            <x v="2288"/>
            <x v="2289"/>
            <x v="2290"/>
            <x v="2291"/>
            <x v="2292"/>
            <x v="2293"/>
            <x v="2294"/>
            <x v="2295"/>
            <x v="2296"/>
            <x v="2297"/>
            <x v="2298"/>
            <x v="2299"/>
          </reference>
        </references>
      </pivotArea>
    </format>
    <format dxfId="47">
      <pivotArea dataOnly="0" labelOnly="1" fieldPosition="0">
        <references count="1">
          <reference field="1" count="50">
            <x v="2200"/>
            <x v="2201"/>
            <x v="2202"/>
            <x v="2203"/>
            <x v="2204"/>
            <x v="2205"/>
            <x v="2206"/>
            <x v="2207"/>
            <x v="2208"/>
            <x v="2209"/>
            <x v="2210"/>
            <x v="2211"/>
            <x v="2212"/>
            <x v="2213"/>
            <x v="2214"/>
            <x v="2215"/>
            <x v="2216"/>
            <x v="2217"/>
            <x v="2218"/>
            <x v="2219"/>
            <x v="2220"/>
            <x v="2221"/>
            <x v="2222"/>
            <x v="2223"/>
            <x v="2224"/>
            <x v="2225"/>
            <x v="2226"/>
            <x v="2227"/>
            <x v="2228"/>
            <x v="2229"/>
            <x v="2230"/>
            <x v="2231"/>
            <x v="2232"/>
            <x v="2233"/>
            <x v="2234"/>
            <x v="2235"/>
            <x v="2236"/>
            <x v="2237"/>
            <x v="2238"/>
            <x v="2239"/>
            <x v="2240"/>
            <x v="2241"/>
            <x v="2242"/>
            <x v="2243"/>
            <x v="2244"/>
            <x v="2245"/>
            <x v="2246"/>
            <x v="2247"/>
            <x v="2248"/>
            <x v="2249"/>
          </reference>
        </references>
      </pivotArea>
    </format>
    <format dxfId="46">
      <pivotArea dataOnly="0" labelOnly="1" fieldPosition="0">
        <references count="1">
          <reference field="1" count="50">
            <x v="2150"/>
            <x v="2151"/>
            <x v="2152"/>
            <x v="2153"/>
            <x v="2154"/>
            <x v="2155"/>
            <x v="2156"/>
            <x v="2157"/>
            <x v="2158"/>
            <x v="2159"/>
            <x v="2160"/>
            <x v="2161"/>
            <x v="2162"/>
            <x v="2163"/>
            <x v="2164"/>
            <x v="2165"/>
            <x v="2166"/>
            <x v="2167"/>
            <x v="2168"/>
            <x v="2169"/>
            <x v="2170"/>
            <x v="2171"/>
            <x v="2172"/>
            <x v="2173"/>
            <x v="2174"/>
            <x v="2175"/>
            <x v="2176"/>
            <x v="2177"/>
            <x v="2178"/>
            <x v="2179"/>
            <x v="2180"/>
            <x v="2181"/>
            <x v="2182"/>
            <x v="2183"/>
            <x v="2184"/>
            <x v="2185"/>
            <x v="2186"/>
            <x v="2187"/>
            <x v="2188"/>
            <x v="2189"/>
            <x v="2190"/>
            <x v="2191"/>
            <x v="2192"/>
            <x v="2193"/>
            <x v="2194"/>
            <x v="2195"/>
            <x v="2196"/>
            <x v="2197"/>
            <x v="2198"/>
            <x v="2199"/>
          </reference>
        </references>
      </pivotArea>
    </format>
    <format dxfId="45">
      <pivotArea dataOnly="0" labelOnly="1" fieldPosition="0">
        <references count="1">
          <reference field="1" count="50">
            <x v="2100"/>
            <x v="2101"/>
            <x v="2102"/>
            <x v="2103"/>
            <x v="2104"/>
            <x v="2105"/>
            <x v="2106"/>
            <x v="2107"/>
            <x v="2108"/>
            <x v="2109"/>
            <x v="2110"/>
            <x v="2111"/>
            <x v="2112"/>
            <x v="2113"/>
            <x v="2114"/>
            <x v="2115"/>
            <x v="2116"/>
            <x v="2117"/>
            <x v="2118"/>
            <x v="2119"/>
            <x v="2120"/>
            <x v="2121"/>
            <x v="2122"/>
            <x v="2123"/>
            <x v="2124"/>
            <x v="2125"/>
            <x v="2126"/>
            <x v="2127"/>
            <x v="2128"/>
            <x v="2129"/>
            <x v="2130"/>
            <x v="2131"/>
            <x v="2132"/>
            <x v="2133"/>
            <x v="2134"/>
            <x v="2135"/>
            <x v="2136"/>
            <x v="2137"/>
            <x v="2138"/>
            <x v="2139"/>
            <x v="2140"/>
            <x v="2141"/>
            <x v="2142"/>
            <x v="2143"/>
            <x v="2144"/>
            <x v="2145"/>
            <x v="2146"/>
            <x v="2147"/>
            <x v="2148"/>
            <x v="2149"/>
          </reference>
        </references>
      </pivotArea>
    </format>
    <format dxfId="44">
      <pivotArea dataOnly="0" labelOnly="1" fieldPosition="0">
        <references count="1">
          <reference field="1" count="50">
            <x v="2050"/>
            <x v="2051"/>
            <x v="2052"/>
            <x v="2053"/>
            <x v="2054"/>
            <x v="2055"/>
            <x v="2056"/>
            <x v="2057"/>
            <x v="2058"/>
            <x v="2059"/>
            <x v="2060"/>
            <x v="2061"/>
            <x v="2062"/>
            <x v="2063"/>
            <x v="2064"/>
            <x v="2065"/>
            <x v="2066"/>
            <x v="2067"/>
            <x v="2068"/>
            <x v="2069"/>
            <x v="2070"/>
            <x v="2071"/>
            <x v="2072"/>
            <x v="2073"/>
            <x v="2074"/>
            <x v="2075"/>
            <x v="2076"/>
            <x v="2077"/>
            <x v="2078"/>
            <x v="2079"/>
            <x v="2080"/>
            <x v="2081"/>
            <x v="2082"/>
            <x v="2083"/>
            <x v="2084"/>
            <x v="2085"/>
            <x v="2086"/>
            <x v="2087"/>
            <x v="2088"/>
            <x v="2089"/>
            <x v="2090"/>
            <x v="2091"/>
            <x v="2092"/>
            <x v="2093"/>
            <x v="2094"/>
            <x v="2095"/>
            <x v="2096"/>
            <x v="2097"/>
            <x v="2098"/>
            <x v="2099"/>
          </reference>
        </references>
      </pivotArea>
    </format>
    <format dxfId="43">
      <pivotArea dataOnly="0" labelOnly="1" fieldPosition="0">
        <references count="1">
          <reference field="1" count="50">
            <x v="2000"/>
            <x v="2001"/>
            <x v="2002"/>
            <x v="2003"/>
            <x v="2004"/>
            <x v="2005"/>
            <x v="2006"/>
            <x v="2007"/>
            <x v="2008"/>
            <x v="2009"/>
            <x v="2010"/>
            <x v="2011"/>
            <x v="2012"/>
            <x v="2013"/>
            <x v="2014"/>
            <x v="2015"/>
            <x v="2016"/>
            <x v="2017"/>
            <x v="2018"/>
            <x v="2019"/>
            <x v="2020"/>
            <x v="2021"/>
            <x v="2022"/>
            <x v="2023"/>
            <x v="2024"/>
            <x v="2025"/>
            <x v="2026"/>
            <x v="2027"/>
            <x v="2028"/>
            <x v="2029"/>
            <x v="2030"/>
            <x v="2031"/>
            <x v="2032"/>
            <x v="2033"/>
            <x v="2034"/>
            <x v="2035"/>
            <x v="2036"/>
            <x v="2037"/>
            <x v="2038"/>
            <x v="2039"/>
            <x v="2040"/>
            <x v="2041"/>
            <x v="2042"/>
            <x v="2043"/>
            <x v="2044"/>
            <x v="2045"/>
            <x v="2046"/>
            <x v="2047"/>
            <x v="2048"/>
            <x v="2049"/>
          </reference>
        </references>
      </pivotArea>
    </format>
    <format dxfId="42">
      <pivotArea dataOnly="0" labelOnly="1" fieldPosition="0">
        <references count="1">
          <reference field="1" count="50">
            <x v="1950"/>
            <x v="1951"/>
            <x v="1952"/>
            <x v="1953"/>
            <x v="1954"/>
            <x v="1955"/>
            <x v="1956"/>
            <x v="1957"/>
            <x v="1958"/>
            <x v="1959"/>
            <x v="1960"/>
            <x v="1961"/>
            <x v="1962"/>
            <x v="1963"/>
            <x v="1964"/>
            <x v="1965"/>
            <x v="1966"/>
            <x v="1967"/>
            <x v="1968"/>
            <x v="1969"/>
            <x v="1970"/>
            <x v="1971"/>
            <x v="1972"/>
            <x v="1973"/>
            <x v="1974"/>
            <x v="1975"/>
            <x v="1976"/>
            <x v="1977"/>
            <x v="1978"/>
            <x v="1979"/>
            <x v="1980"/>
            <x v="1981"/>
            <x v="1982"/>
            <x v="1983"/>
            <x v="1984"/>
            <x v="1985"/>
            <x v="1986"/>
            <x v="1987"/>
            <x v="1988"/>
            <x v="1989"/>
            <x v="1990"/>
            <x v="1991"/>
            <x v="1992"/>
            <x v="1993"/>
            <x v="1994"/>
            <x v="1995"/>
            <x v="1996"/>
            <x v="1997"/>
            <x v="1998"/>
            <x v="1999"/>
          </reference>
        </references>
      </pivotArea>
    </format>
    <format dxfId="41">
      <pivotArea dataOnly="0" labelOnly="1" fieldPosition="0">
        <references count="1">
          <reference field="1" count="50">
            <x v="1900"/>
            <x v="1901"/>
            <x v="1902"/>
            <x v="1903"/>
            <x v="1904"/>
            <x v="1905"/>
            <x v="1906"/>
            <x v="1907"/>
            <x v="1908"/>
            <x v="1909"/>
            <x v="1910"/>
            <x v="1911"/>
            <x v="1912"/>
            <x v="1913"/>
            <x v="1914"/>
            <x v="1915"/>
            <x v="1916"/>
            <x v="1917"/>
            <x v="1918"/>
            <x v="1919"/>
            <x v="1920"/>
            <x v="1921"/>
            <x v="1922"/>
            <x v="1923"/>
            <x v="1924"/>
            <x v="1925"/>
            <x v="1926"/>
            <x v="1927"/>
            <x v="1928"/>
            <x v="1929"/>
            <x v="1930"/>
            <x v="1931"/>
            <x v="1932"/>
            <x v="1933"/>
            <x v="1934"/>
            <x v="1935"/>
            <x v="1936"/>
            <x v="1937"/>
            <x v="1938"/>
            <x v="1939"/>
            <x v="1940"/>
            <x v="1941"/>
            <x v="1942"/>
            <x v="1943"/>
            <x v="1944"/>
            <x v="1945"/>
            <x v="1946"/>
            <x v="1947"/>
            <x v="1948"/>
            <x v="1949"/>
          </reference>
        </references>
      </pivotArea>
    </format>
    <format dxfId="40">
      <pivotArea dataOnly="0" labelOnly="1" fieldPosition="0">
        <references count="1">
          <reference field="1" count="50">
            <x v="1850"/>
            <x v="1851"/>
            <x v="1852"/>
            <x v="1853"/>
            <x v="1854"/>
            <x v="1855"/>
            <x v="1856"/>
            <x v="1857"/>
            <x v="1858"/>
            <x v="1859"/>
            <x v="1860"/>
            <x v="1861"/>
            <x v="1862"/>
            <x v="1863"/>
            <x v="1864"/>
            <x v="1865"/>
            <x v="1866"/>
            <x v="1867"/>
            <x v="1868"/>
            <x v="1869"/>
            <x v="1870"/>
            <x v="1871"/>
            <x v="1872"/>
            <x v="1873"/>
            <x v="1874"/>
            <x v="1875"/>
            <x v="1876"/>
            <x v="1877"/>
            <x v="1878"/>
            <x v="1879"/>
            <x v="1880"/>
            <x v="1881"/>
            <x v="1882"/>
            <x v="1883"/>
            <x v="1884"/>
            <x v="1885"/>
            <x v="1886"/>
            <x v="1887"/>
            <x v="1888"/>
            <x v="1889"/>
            <x v="1890"/>
            <x v="1891"/>
            <x v="1892"/>
            <x v="1893"/>
            <x v="1894"/>
            <x v="1895"/>
            <x v="1896"/>
            <x v="1897"/>
            <x v="1898"/>
            <x v="1899"/>
          </reference>
        </references>
      </pivotArea>
    </format>
    <format dxfId="39">
      <pivotArea dataOnly="0" labelOnly="1" fieldPosition="0">
        <references count="1">
          <reference field="1" count="50">
            <x v="1800"/>
            <x v="1801"/>
            <x v="1802"/>
            <x v="1803"/>
            <x v="1804"/>
            <x v="1805"/>
            <x v="1806"/>
            <x v="1807"/>
            <x v="1808"/>
            <x v="1809"/>
            <x v="1810"/>
            <x v="1811"/>
            <x v="1812"/>
            <x v="1813"/>
            <x v="1814"/>
            <x v="1815"/>
            <x v="1816"/>
            <x v="1817"/>
            <x v="1818"/>
            <x v="1819"/>
            <x v="1820"/>
            <x v="1821"/>
            <x v="1822"/>
            <x v="1823"/>
            <x v="1824"/>
            <x v="1825"/>
            <x v="1826"/>
            <x v="1827"/>
            <x v="1828"/>
            <x v="1829"/>
            <x v="1830"/>
            <x v="1831"/>
            <x v="1832"/>
            <x v="1833"/>
            <x v="1834"/>
            <x v="1835"/>
            <x v="1836"/>
            <x v="1837"/>
            <x v="1838"/>
            <x v="1839"/>
            <x v="1840"/>
            <x v="1841"/>
            <x v="1842"/>
            <x v="1843"/>
            <x v="1844"/>
            <x v="1845"/>
            <x v="1846"/>
            <x v="1847"/>
            <x v="1848"/>
            <x v="1849"/>
          </reference>
        </references>
      </pivotArea>
    </format>
    <format dxfId="38">
      <pivotArea dataOnly="0" labelOnly="1" fieldPosition="0">
        <references count="1">
          <reference field="1" count="50">
            <x v="1750"/>
            <x v="1751"/>
            <x v="1752"/>
            <x v="1753"/>
            <x v="1754"/>
            <x v="1755"/>
            <x v="1756"/>
            <x v="1757"/>
            <x v="1758"/>
            <x v="1759"/>
            <x v="1760"/>
            <x v="1761"/>
            <x v="1762"/>
            <x v="1763"/>
            <x v="1764"/>
            <x v="1765"/>
            <x v="1766"/>
            <x v="1767"/>
            <x v="1768"/>
            <x v="1769"/>
            <x v="1770"/>
            <x v="1771"/>
            <x v="1772"/>
            <x v="1773"/>
            <x v="1774"/>
            <x v="1775"/>
            <x v="1776"/>
            <x v="1777"/>
            <x v="1778"/>
            <x v="1779"/>
            <x v="1780"/>
            <x v="1781"/>
            <x v="1782"/>
            <x v="1783"/>
            <x v="1784"/>
            <x v="1785"/>
            <x v="1786"/>
            <x v="1787"/>
            <x v="1788"/>
            <x v="1789"/>
            <x v="1790"/>
            <x v="1791"/>
            <x v="1792"/>
            <x v="1793"/>
            <x v="1794"/>
            <x v="1795"/>
            <x v="1796"/>
            <x v="1797"/>
            <x v="1798"/>
            <x v="1799"/>
          </reference>
        </references>
      </pivotArea>
    </format>
    <format dxfId="37">
      <pivotArea dataOnly="0" labelOnly="1" fieldPosition="0">
        <references count="1">
          <reference field="1" count="50">
            <x v="1700"/>
            <x v="1701"/>
            <x v="1702"/>
            <x v="1703"/>
            <x v="1704"/>
            <x v="1705"/>
            <x v="1706"/>
            <x v="1707"/>
            <x v="1708"/>
            <x v="1709"/>
            <x v="1710"/>
            <x v="1711"/>
            <x v="1712"/>
            <x v="1713"/>
            <x v="1714"/>
            <x v="1715"/>
            <x v="1716"/>
            <x v="1717"/>
            <x v="1718"/>
            <x v="1719"/>
            <x v="1720"/>
            <x v="1721"/>
            <x v="1722"/>
            <x v="1723"/>
            <x v="1724"/>
            <x v="1725"/>
            <x v="1726"/>
            <x v="1727"/>
            <x v="1728"/>
            <x v="1729"/>
            <x v="1730"/>
            <x v="1731"/>
            <x v="1732"/>
            <x v="1733"/>
            <x v="1734"/>
            <x v="1735"/>
            <x v="1736"/>
            <x v="1737"/>
            <x v="1738"/>
            <x v="1739"/>
            <x v="1740"/>
            <x v="1741"/>
            <x v="1742"/>
            <x v="1743"/>
            <x v="1744"/>
            <x v="1745"/>
            <x v="1746"/>
            <x v="1747"/>
            <x v="1748"/>
            <x v="1749"/>
          </reference>
        </references>
      </pivotArea>
    </format>
    <format dxfId="36">
      <pivotArea dataOnly="0" labelOnly="1" fieldPosition="0">
        <references count="1">
          <reference field="1" count="50">
            <x v="1650"/>
            <x v="1651"/>
            <x v="1652"/>
            <x v="1653"/>
            <x v="1654"/>
            <x v="1655"/>
            <x v="1656"/>
            <x v="1657"/>
            <x v="1658"/>
            <x v="1659"/>
            <x v="1660"/>
            <x v="1661"/>
            <x v="1662"/>
            <x v="1663"/>
            <x v="1664"/>
            <x v="1665"/>
            <x v="1666"/>
            <x v="1667"/>
            <x v="1668"/>
            <x v="1669"/>
            <x v="1670"/>
            <x v="1671"/>
            <x v="1672"/>
            <x v="1673"/>
            <x v="1674"/>
            <x v="1675"/>
            <x v="1676"/>
            <x v="1677"/>
            <x v="1678"/>
            <x v="1679"/>
            <x v="1680"/>
            <x v="1681"/>
            <x v="1682"/>
            <x v="1683"/>
            <x v="1684"/>
            <x v="1685"/>
            <x v="1686"/>
            <x v="1687"/>
            <x v="1688"/>
            <x v="1689"/>
            <x v="1690"/>
            <x v="1691"/>
            <x v="1692"/>
            <x v="1693"/>
            <x v="1694"/>
            <x v="1695"/>
            <x v="1696"/>
            <x v="1697"/>
            <x v="1698"/>
            <x v="1699"/>
          </reference>
        </references>
      </pivotArea>
    </format>
    <format dxfId="35">
      <pivotArea dataOnly="0" labelOnly="1" fieldPosition="0">
        <references count="1">
          <reference field="1" count="50">
            <x v="1600"/>
            <x v="1601"/>
            <x v="1602"/>
            <x v="1603"/>
            <x v="1604"/>
            <x v="1605"/>
            <x v="1606"/>
            <x v="1607"/>
            <x v="1608"/>
            <x v="1609"/>
            <x v="1610"/>
            <x v="1611"/>
            <x v="1612"/>
            <x v="1613"/>
            <x v="1614"/>
            <x v="1615"/>
            <x v="1616"/>
            <x v="1617"/>
            <x v="1618"/>
            <x v="1619"/>
            <x v="1620"/>
            <x v="1621"/>
            <x v="1622"/>
            <x v="1623"/>
            <x v="1624"/>
            <x v="1625"/>
            <x v="1626"/>
            <x v="1627"/>
            <x v="1628"/>
            <x v="1629"/>
            <x v="1630"/>
            <x v="1631"/>
            <x v="1632"/>
            <x v="1633"/>
            <x v="1634"/>
            <x v="1635"/>
            <x v="1636"/>
            <x v="1637"/>
            <x v="1638"/>
            <x v="1639"/>
            <x v="1640"/>
            <x v="1641"/>
            <x v="1642"/>
            <x v="1643"/>
            <x v="1644"/>
            <x v="1645"/>
            <x v="1646"/>
            <x v="1647"/>
            <x v="1648"/>
            <x v="1649"/>
          </reference>
        </references>
      </pivotArea>
    </format>
    <format dxfId="34">
      <pivotArea dataOnly="0" labelOnly="1" fieldPosition="0">
        <references count="1">
          <reference field="1" count="50">
            <x v="1550"/>
            <x v="1551"/>
            <x v="1552"/>
            <x v="1553"/>
            <x v="1554"/>
            <x v="1555"/>
            <x v="1556"/>
            <x v="1557"/>
            <x v="1558"/>
            <x v="1559"/>
            <x v="1560"/>
            <x v="1561"/>
            <x v="1562"/>
            <x v="1563"/>
            <x v="1564"/>
            <x v="1565"/>
            <x v="1566"/>
            <x v="1567"/>
            <x v="1568"/>
            <x v="1569"/>
            <x v="1570"/>
            <x v="1571"/>
            <x v="1572"/>
            <x v="1573"/>
            <x v="1574"/>
            <x v="1575"/>
            <x v="1576"/>
            <x v="1577"/>
            <x v="1578"/>
            <x v="1579"/>
            <x v="1580"/>
            <x v="1581"/>
            <x v="1582"/>
            <x v="1583"/>
            <x v="1584"/>
            <x v="1585"/>
            <x v="1586"/>
            <x v="1587"/>
            <x v="1588"/>
            <x v="1589"/>
            <x v="1590"/>
            <x v="1591"/>
            <x v="1592"/>
            <x v="1593"/>
            <x v="1594"/>
            <x v="1595"/>
            <x v="1596"/>
            <x v="1597"/>
            <x v="1598"/>
            <x v="1599"/>
          </reference>
        </references>
      </pivotArea>
    </format>
    <format dxfId="33">
      <pivotArea dataOnly="0" labelOnly="1" fieldPosition="0">
        <references count="1">
          <reference field="1" count="50">
            <x v="1500"/>
            <x v="1501"/>
            <x v="1502"/>
            <x v="1503"/>
            <x v="1504"/>
            <x v="1505"/>
            <x v="1506"/>
            <x v="1507"/>
            <x v="1508"/>
            <x v="1509"/>
            <x v="1510"/>
            <x v="1511"/>
            <x v="1512"/>
            <x v="1513"/>
            <x v="1514"/>
            <x v="1515"/>
            <x v="1516"/>
            <x v="1517"/>
            <x v="1518"/>
            <x v="1519"/>
            <x v="1520"/>
            <x v="1521"/>
            <x v="1522"/>
            <x v="1523"/>
            <x v="1524"/>
            <x v="1525"/>
            <x v="1526"/>
            <x v="1527"/>
            <x v="1528"/>
            <x v="1529"/>
            <x v="1530"/>
            <x v="1531"/>
            <x v="1532"/>
            <x v="1533"/>
            <x v="1534"/>
            <x v="1535"/>
            <x v="1536"/>
            <x v="1537"/>
            <x v="1538"/>
            <x v="1539"/>
            <x v="1540"/>
            <x v="1541"/>
            <x v="1542"/>
            <x v="1543"/>
            <x v="1544"/>
            <x v="1545"/>
            <x v="1546"/>
            <x v="1547"/>
            <x v="1548"/>
            <x v="1549"/>
          </reference>
        </references>
      </pivotArea>
    </format>
    <format dxfId="32">
      <pivotArea dataOnly="0" labelOnly="1" fieldPosition="0">
        <references count="1">
          <reference field="1" count="50">
            <x v="1450"/>
            <x v="1451"/>
            <x v="1452"/>
            <x v="1453"/>
            <x v="1454"/>
            <x v="1455"/>
            <x v="1456"/>
            <x v="1457"/>
            <x v="1458"/>
            <x v="1459"/>
            <x v="1460"/>
            <x v="1461"/>
            <x v="1462"/>
            <x v="1463"/>
            <x v="1464"/>
            <x v="1465"/>
            <x v="1466"/>
            <x v="1467"/>
            <x v="1468"/>
            <x v="1469"/>
            <x v="1470"/>
            <x v="1471"/>
            <x v="1472"/>
            <x v="1473"/>
            <x v="1474"/>
            <x v="1475"/>
            <x v="1476"/>
            <x v="1477"/>
            <x v="1478"/>
            <x v="1479"/>
            <x v="1480"/>
            <x v="1481"/>
            <x v="1482"/>
            <x v="1483"/>
            <x v="1484"/>
            <x v="1485"/>
            <x v="1486"/>
            <x v="1487"/>
            <x v="1488"/>
            <x v="1489"/>
            <x v="1490"/>
            <x v="1491"/>
            <x v="1492"/>
            <x v="1493"/>
            <x v="1494"/>
            <x v="1495"/>
            <x v="1496"/>
            <x v="1497"/>
            <x v="1498"/>
            <x v="1499"/>
          </reference>
        </references>
      </pivotArea>
    </format>
    <format dxfId="31">
      <pivotArea dataOnly="0" labelOnly="1" fieldPosition="0">
        <references count="1">
          <reference field="1" count="50">
            <x v="1400"/>
            <x v="1401"/>
            <x v="1402"/>
            <x v="1403"/>
            <x v="1404"/>
            <x v="1405"/>
            <x v="1406"/>
            <x v="1407"/>
            <x v="1408"/>
            <x v="1409"/>
            <x v="1410"/>
            <x v="1411"/>
            <x v="1412"/>
            <x v="1413"/>
            <x v="1414"/>
            <x v="1415"/>
            <x v="1416"/>
            <x v="1417"/>
            <x v="1418"/>
            <x v="1419"/>
            <x v="1420"/>
            <x v="1421"/>
            <x v="1422"/>
            <x v="1423"/>
            <x v="1424"/>
            <x v="1425"/>
            <x v="1426"/>
            <x v="1427"/>
            <x v="1428"/>
            <x v="1429"/>
            <x v="1430"/>
            <x v="1431"/>
            <x v="1432"/>
            <x v="1433"/>
            <x v="1434"/>
            <x v="1435"/>
            <x v="1436"/>
            <x v="1437"/>
            <x v="1438"/>
            <x v="1439"/>
            <x v="1440"/>
            <x v="1441"/>
            <x v="1442"/>
            <x v="1443"/>
            <x v="1444"/>
            <x v="1445"/>
            <x v="1446"/>
            <x v="1447"/>
            <x v="1448"/>
            <x v="1449"/>
          </reference>
        </references>
      </pivotArea>
    </format>
    <format dxfId="30">
      <pivotArea dataOnly="0" labelOnly="1" fieldPosition="0">
        <references count="1">
          <reference field="1" count="50">
            <x v="1350"/>
            <x v="1351"/>
            <x v="1352"/>
            <x v="1353"/>
            <x v="1354"/>
            <x v="1355"/>
            <x v="1356"/>
            <x v="1357"/>
            <x v="1358"/>
            <x v="1359"/>
            <x v="1360"/>
            <x v="1361"/>
            <x v="1362"/>
            <x v="1363"/>
            <x v="1364"/>
            <x v="1365"/>
            <x v="1366"/>
            <x v="1367"/>
            <x v="1368"/>
            <x v="1369"/>
            <x v="1370"/>
            <x v="1371"/>
            <x v="1372"/>
            <x v="1373"/>
            <x v="1374"/>
            <x v="1375"/>
            <x v="1376"/>
            <x v="1377"/>
            <x v="1378"/>
            <x v="1379"/>
            <x v="1380"/>
            <x v="1381"/>
            <x v="1382"/>
            <x v="1383"/>
            <x v="1384"/>
            <x v="1385"/>
            <x v="1386"/>
            <x v="1387"/>
            <x v="1388"/>
            <x v="1389"/>
            <x v="1390"/>
            <x v="1391"/>
            <x v="1392"/>
            <x v="1393"/>
            <x v="1394"/>
            <x v="1395"/>
            <x v="1396"/>
            <x v="1397"/>
            <x v="1398"/>
            <x v="1399"/>
          </reference>
        </references>
      </pivotArea>
    </format>
    <format dxfId="29">
      <pivotArea dataOnly="0" labelOnly="1" fieldPosition="0">
        <references count="1">
          <reference field="1" count="50">
            <x v="1300"/>
            <x v="1301"/>
            <x v="1302"/>
            <x v="1303"/>
            <x v="1304"/>
            <x v="1305"/>
            <x v="1306"/>
            <x v="1307"/>
            <x v="1308"/>
            <x v="1309"/>
            <x v="1310"/>
            <x v="1311"/>
            <x v="1312"/>
            <x v="1313"/>
            <x v="1314"/>
            <x v="1315"/>
            <x v="1316"/>
            <x v="1317"/>
            <x v="1318"/>
            <x v="1319"/>
            <x v="1320"/>
            <x v="1321"/>
            <x v="1322"/>
            <x v="1323"/>
            <x v="1324"/>
            <x v="1325"/>
            <x v="1326"/>
            <x v="1327"/>
            <x v="1328"/>
            <x v="1329"/>
            <x v="1330"/>
            <x v="1331"/>
            <x v="1332"/>
            <x v="1333"/>
            <x v="1334"/>
            <x v="1335"/>
            <x v="1336"/>
            <x v="1337"/>
            <x v="1338"/>
            <x v="1339"/>
            <x v="1340"/>
            <x v="1341"/>
            <x v="1342"/>
            <x v="1343"/>
            <x v="1344"/>
            <x v="1345"/>
            <x v="1346"/>
            <x v="1347"/>
            <x v="1348"/>
            <x v="1349"/>
          </reference>
        </references>
      </pivotArea>
    </format>
    <format dxfId="28">
      <pivotArea dataOnly="0" labelOnly="1" fieldPosition="0">
        <references count="1">
          <reference field="1" count="50">
            <x v="1250"/>
            <x v="1251"/>
            <x v="1252"/>
            <x v="1253"/>
            <x v="1254"/>
            <x v="1255"/>
            <x v="1256"/>
            <x v="1257"/>
            <x v="1258"/>
            <x v="1259"/>
            <x v="1260"/>
            <x v="1261"/>
            <x v="1262"/>
            <x v="1263"/>
            <x v="1264"/>
            <x v="1265"/>
            <x v="1266"/>
            <x v="1267"/>
            <x v="1268"/>
            <x v="1269"/>
            <x v="1270"/>
            <x v="1271"/>
            <x v="1272"/>
            <x v="1273"/>
            <x v="1274"/>
            <x v="1275"/>
            <x v="1276"/>
            <x v="1277"/>
            <x v="1278"/>
            <x v="1279"/>
            <x v="1280"/>
            <x v="1281"/>
            <x v="1282"/>
            <x v="1283"/>
            <x v="1284"/>
            <x v="1285"/>
            <x v="1286"/>
            <x v="1287"/>
            <x v="1288"/>
            <x v="1289"/>
            <x v="1290"/>
            <x v="1291"/>
            <x v="1292"/>
            <x v="1293"/>
            <x v="1294"/>
            <x v="1295"/>
            <x v="1296"/>
            <x v="1297"/>
            <x v="1298"/>
            <x v="1299"/>
          </reference>
        </references>
      </pivotArea>
    </format>
    <format dxfId="27">
      <pivotArea dataOnly="0" labelOnly="1" fieldPosition="0">
        <references count="1">
          <reference field="1" count="50">
            <x v="1200"/>
            <x v="1201"/>
            <x v="1202"/>
            <x v="1203"/>
            <x v="1204"/>
            <x v="1205"/>
            <x v="1206"/>
            <x v="1207"/>
            <x v="1208"/>
            <x v="1209"/>
            <x v="1210"/>
            <x v="1211"/>
            <x v="1212"/>
            <x v="1213"/>
            <x v="1214"/>
            <x v="1215"/>
            <x v="1216"/>
            <x v="1217"/>
            <x v="1218"/>
            <x v="1219"/>
            <x v="1220"/>
            <x v="1221"/>
            <x v="1222"/>
            <x v="1223"/>
            <x v="1224"/>
            <x v="1225"/>
            <x v="1226"/>
            <x v="1227"/>
            <x v="1228"/>
            <x v="1229"/>
            <x v="1230"/>
            <x v="1231"/>
            <x v="1232"/>
            <x v="1233"/>
            <x v="1234"/>
            <x v="1235"/>
            <x v="1236"/>
            <x v="1237"/>
            <x v="1238"/>
            <x v="1239"/>
            <x v="1240"/>
            <x v="1241"/>
            <x v="1242"/>
            <x v="1243"/>
            <x v="1244"/>
            <x v="1245"/>
            <x v="1246"/>
            <x v="1247"/>
            <x v="1248"/>
            <x v="1249"/>
          </reference>
        </references>
      </pivotArea>
    </format>
    <format dxfId="26">
      <pivotArea dataOnly="0" labelOnly="1" fieldPosition="0">
        <references count="1">
          <reference field="1" count="50">
            <x v="1150"/>
            <x v="1151"/>
            <x v="1152"/>
            <x v="1153"/>
            <x v="1154"/>
            <x v="1155"/>
            <x v="1156"/>
            <x v="1157"/>
            <x v="1158"/>
            <x v="1159"/>
            <x v="1160"/>
            <x v="1161"/>
            <x v="1162"/>
            <x v="1163"/>
            <x v="1164"/>
            <x v="1165"/>
            <x v="1166"/>
            <x v="1167"/>
            <x v="1168"/>
            <x v="1169"/>
            <x v="1170"/>
            <x v="1171"/>
            <x v="1172"/>
            <x v="1173"/>
            <x v="1174"/>
            <x v="1175"/>
            <x v="1176"/>
            <x v="1177"/>
            <x v="1178"/>
            <x v="1179"/>
            <x v="1180"/>
            <x v="1181"/>
            <x v="1182"/>
            <x v="1183"/>
            <x v="1184"/>
            <x v="1185"/>
            <x v="1186"/>
            <x v="1187"/>
            <x v="1188"/>
            <x v="1189"/>
            <x v="1190"/>
            <x v="1191"/>
            <x v="1192"/>
            <x v="1193"/>
            <x v="1194"/>
            <x v="1195"/>
            <x v="1196"/>
            <x v="1197"/>
            <x v="1198"/>
            <x v="1199"/>
          </reference>
        </references>
      </pivotArea>
    </format>
    <format dxfId="25">
      <pivotArea dataOnly="0" labelOnly="1" fieldPosition="0">
        <references count="1">
          <reference field="1" count="50">
            <x v="1100"/>
            <x v="1101"/>
            <x v="1102"/>
            <x v="1103"/>
            <x v="1104"/>
            <x v="1105"/>
            <x v="1106"/>
            <x v="1107"/>
            <x v="1108"/>
            <x v="1109"/>
            <x v="1110"/>
            <x v="1111"/>
            <x v="1112"/>
            <x v="1113"/>
            <x v="1114"/>
            <x v="1115"/>
            <x v="1116"/>
            <x v="1117"/>
            <x v="1118"/>
            <x v="1119"/>
            <x v="1120"/>
            <x v="1121"/>
            <x v="1122"/>
            <x v="1123"/>
            <x v="1124"/>
            <x v="1125"/>
            <x v="1126"/>
            <x v="1127"/>
            <x v="1128"/>
            <x v="1129"/>
            <x v="1130"/>
            <x v="1131"/>
            <x v="1132"/>
            <x v="1133"/>
            <x v="1134"/>
            <x v="1135"/>
            <x v="1136"/>
            <x v="1137"/>
            <x v="1138"/>
            <x v="1139"/>
            <x v="1140"/>
            <x v="1141"/>
            <x v="1142"/>
            <x v="1143"/>
            <x v="1144"/>
            <x v="1145"/>
            <x v="1146"/>
            <x v="1147"/>
            <x v="1148"/>
            <x v="1149"/>
          </reference>
        </references>
      </pivotArea>
    </format>
    <format dxfId="24">
      <pivotArea dataOnly="0" labelOnly="1" fieldPosition="0">
        <references count="1">
          <reference field="1" count="50">
            <x v="1050"/>
            <x v="1051"/>
            <x v="1052"/>
            <x v="1053"/>
            <x v="1054"/>
            <x v="1055"/>
            <x v="1056"/>
            <x v="1057"/>
            <x v="1058"/>
            <x v="1059"/>
            <x v="1060"/>
            <x v="1061"/>
            <x v="1062"/>
            <x v="1063"/>
            <x v="1064"/>
            <x v="1065"/>
            <x v="1066"/>
            <x v="1067"/>
            <x v="1068"/>
            <x v="1069"/>
            <x v="1070"/>
            <x v="1071"/>
            <x v="1072"/>
            <x v="1073"/>
            <x v="1074"/>
            <x v="1075"/>
            <x v="1076"/>
            <x v="1077"/>
            <x v="1078"/>
            <x v="1079"/>
            <x v="1080"/>
            <x v="1081"/>
            <x v="1082"/>
            <x v="1083"/>
            <x v="1084"/>
            <x v="1085"/>
            <x v="1086"/>
            <x v="1087"/>
            <x v="1088"/>
            <x v="1089"/>
            <x v="1090"/>
            <x v="1091"/>
            <x v="1092"/>
            <x v="1093"/>
            <x v="1094"/>
            <x v="1095"/>
            <x v="1096"/>
            <x v="1097"/>
            <x v="1098"/>
            <x v="1099"/>
          </reference>
        </references>
      </pivotArea>
    </format>
    <format dxfId="23">
      <pivotArea dataOnly="0" labelOnly="1" fieldPosition="0">
        <references count="1">
          <reference field="1" count="50">
            <x v="1000"/>
            <x v="1001"/>
            <x v="1002"/>
            <x v="1003"/>
            <x v="1004"/>
            <x v="1005"/>
            <x v="1006"/>
            <x v="1007"/>
            <x v="1008"/>
            <x v="1009"/>
            <x v="1010"/>
            <x v="1011"/>
            <x v="1012"/>
            <x v="1013"/>
            <x v="1014"/>
            <x v="1015"/>
            <x v="1016"/>
            <x v="1017"/>
            <x v="1018"/>
            <x v="1019"/>
            <x v="1020"/>
            <x v="1021"/>
            <x v="1022"/>
            <x v="1023"/>
            <x v="1024"/>
            <x v="1025"/>
            <x v="1026"/>
            <x v="1027"/>
            <x v="1028"/>
            <x v="1029"/>
            <x v="1030"/>
            <x v="1031"/>
            <x v="1032"/>
            <x v="1033"/>
            <x v="1034"/>
            <x v="1035"/>
            <x v="1036"/>
            <x v="1037"/>
            <x v="1038"/>
            <x v="1039"/>
            <x v="1040"/>
            <x v="1041"/>
            <x v="1042"/>
            <x v="1043"/>
            <x v="1044"/>
            <x v="1045"/>
            <x v="1046"/>
            <x v="1047"/>
            <x v="1048"/>
            <x v="1049"/>
          </reference>
        </references>
      </pivotArea>
    </format>
    <format dxfId="22">
      <pivotArea dataOnly="0" labelOnly="1" fieldPosition="0">
        <references count="1">
          <reference field="1" count="50">
            <x v="950"/>
            <x v="951"/>
            <x v="952"/>
            <x v="953"/>
            <x v="954"/>
            <x v="955"/>
            <x v="956"/>
            <x v="957"/>
            <x v="958"/>
            <x v="959"/>
            <x v="960"/>
            <x v="961"/>
            <x v="962"/>
            <x v="963"/>
            <x v="964"/>
            <x v="965"/>
            <x v="966"/>
            <x v="967"/>
            <x v="968"/>
            <x v="969"/>
            <x v="970"/>
            <x v="971"/>
            <x v="972"/>
            <x v="973"/>
            <x v="974"/>
            <x v="975"/>
            <x v="976"/>
            <x v="977"/>
            <x v="978"/>
            <x v="979"/>
            <x v="980"/>
            <x v="981"/>
            <x v="982"/>
            <x v="983"/>
            <x v="984"/>
            <x v="985"/>
            <x v="986"/>
            <x v="987"/>
            <x v="988"/>
            <x v="989"/>
            <x v="990"/>
            <x v="991"/>
            <x v="992"/>
            <x v="993"/>
            <x v="994"/>
            <x v="995"/>
            <x v="996"/>
            <x v="997"/>
            <x v="998"/>
            <x v="999"/>
          </reference>
        </references>
      </pivotArea>
    </format>
    <format dxfId="21">
      <pivotArea dataOnly="0" labelOnly="1" fieldPosition="0">
        <references count="1">
          <reference field="1" count="50">
            <x v="900"/>
            <x v="901"/>
            <x v="902"/>
            <x v="903"/>
            <x v="904"/>
            <x v="905"/>
            <x v="906"/>
            <x v="907"/>
            <x v="908"/>
            <x v="909"/>
            <x v="910"/>
            <x v="911"/>
            <x v="912"/>
            <x v="913"/>
            <x v="914"/>
            <x v="915"/>
            <x v="916"/>
            <x v="917"/>
            <x v="918"/>
            <x v="919"/>
            <x v="920"/>
            <x v="921"/>
            <x v="922"/>
            <x v="923"/>
            <x v="924"/>
            <x v="925"/>
            <x v="926"/>
            <x v="927"/>
            <x v="928"/>
            <x v="929"/>
            <x v="930"/>
            <x v="931"/>
            <x v="932"/>
            <x v="933"/>
            <x v="934"/>
            <x v="935"/>
            <x v="936"/>
            <x v="937"/>
            <x v="938"/>
            <x v="939"/>
            <x v="940"/>
            <x v="941"/>
            <x v="942"/>
            <x v="943"/>
            <x v="944"/>
            <x v="945"/>
            <x v="946"/>
            <x v="947"/>
            <x v="948"/>
            <x v="949"/>
          </reference>
        </references>
      </pivotArea>
    </format>
    <format dxfId="20">
      <pivotArea dataOnly="0" labelOnly="1" fieldPosition="0">
        <references count="1">
          <reference field="1" count="50">
            <x v="850"/>
            <x v="851"/>
            <x v="852"/>
            <x v="853"/>
            <x v="854"/>
            <x v="855"/>
            <x v="856"/>
            <x v="857"/>
            <x v="858"/>
            <x v="859"/>
            <x v="860"/>
            <x v="861"/>
            <x v="862"/>
            <x v="863"/>
            <x v="864"/>
            <x v="865"/>
            <x v="866"/>
            <x v="867"/>
            <x v="868"/>
            <x v="869"/>
            <x v="870"/>
            <x v="871"/>
            <x v="872"/>
            <x v="873"/>
            <x v="874"/>
            <x v="875"/>
            <x v="876"/>
            <x v="877"/>
            <x v="878"/>
            <x v="879"/>
            <x v="880"/>
            <x v="881"/>
            <x v="882"/>
            <x v="883"/>
            <x v="884"/>
            <x v="885"/>
            <x v="886"/>
            <x v="887"/>
            <x v="888"/>
            <x v="889"/>
            <x v="890"/>
            <x v="891"/>
            <x v="892"/>
            <x v="893"/>
            <x v="894"/>
            <x v="895"/>
            <x v="896"/>
            <x v="897"/>
            <x v="898"/>
            <x v="899"/>
          </reference>
        </references>
      </pivotArea>
    </format>
    <format dxfId="19">
      <pivotArea dataOnly="0" labelOnly="1" fieldPosition="0">
        <references count="1">
          <reference field="1" count="50">
            <x v="800"/>
            <x v="801"/>
            <x v="802"/>
            <x v="803"/>
            <x v="804"/>
            <x v="805"/>
            <x v="806"/>
            <x v="807"/>
            <x v="808"/>
            <x v="809"/>
            <x v="810"/>
            <x v="811"/>
            <x v="812"/>
            <x v="813"/>
            <x v="814"/>
            <x v="815"/>
            <x v="816"/>
            <x v="817"/>
            <x v="818"/>
            <x v="819"/>
            <x v="820"/>
            <x v="821"/>
            <x v="822"/>
            <x v="823"/>
            <x v="824"/>
            <x v="825"/>
            <x v="826"/>
            <x v="827"/>
            <x v="828"/>
            <x v="829"/>
            <x v="830"/>
            <x v="831"/>
            <x v="832"/>
            <x v="833"/>
            <x v="834"/>
            <x v="835"/>
            <x v="836"/>
            <x v="837"/>
            <x v="838"/>
            <x v="839"/>
            <x v="840"/>
            <x v="841"/>
            <x v="842"/>
            <x v="843"/>
            <x v="844"/>
            <x v="845"/>
            <x v="846"/>
            <x v="847"/>
            <x v="848"/>
            <x v="849"/>
          </reference>
        </references>
      </pivotArea>
    </format>
    <format dxfId="18">
      <pivotArea dataOnly="0" labelOnly="1" fieldPosition="0">
        <references count="1">
          <reference field="1" count="50">
            <x v="750"/>
            <x v="751"/>
            <x v="752"/>
            <x v="753"/>
            <x v="754"/>
            <x v="755"/>
            <x v="756"/>
            <x v="757"/>
            <x v="758"/>
            <x v="759"/>
            <x v="760"/>
            <x v="761"/>
            <x v="762"/>
            <x v="763"/>
            <x v="764"/>
            <x v="765"/>
            <x v="766"/>
            <x v="767"/>
            <x v="768"/>
            <x v="769"/>
            <x v="770"/>
            <x v="771"/>
            <x v="772"/>
            <x v="773"/>
            <x v="774"/>
            <x v="775"/>
            <x v="776"/>
            <x v="777"/>
            <x v="778"/>
            <x v="779"/>
            <x v="780"/>
            <x v="781"/>
            <x v="782"/>
            <x v="783"/>
            <x v="784"/>
            <x v="785"/>
            <x v="786"/>
            <x v="787"/>
            <x v="788"/>
            <x v="789"/>
            <x v="790"/>
            <x v="791"/>
            <x v="792"/>
            <x v="793"/>
            <x v="794"/>
            <x v="795"/>
            <x v="796"/>
            <x v="797"/>
            <x v="798"/>
            <x v="799"/>
          </reference>
        </references>
      </pivotArea>
    </format>
    <format dxfId="17">
      <pivotArea dataOnly="0" labelOnly="1" fieldPosition="0">
        <references count="1">
          <reference field="1" count="50">
            <x v="700"/>
            <x v="701"/>
            <x v="702"/>
            <x v="703"/>
            <x v="704"/>
            <x v="705"/>
            <x v="706"/>
            <x v="707"/>
            <x v="708"/>
            <x v="709"/>
            <x v="710"/>
            <x v="711"/>
            <x v="712"/>
            <x v="713"/>
            <x v="714"/>
            <x v="715"/>
            <x v="716"/>
            <x v="717"/>
            <x v="718"/>
            <x v="719"/>
            <x v="720"/>
            <x v="721"/>
            <x v="722"/>
            <x v="723"/>
            <x v="724"/>
            <x v="725"/>
            <x v="726"/>
            <x v="727"/>
            <x v="728"/>
            <x v="729"/>
            <x v="730"/>
            <x v="731"/>
            <x v="732"/>
            <x v="733"/>
            <x v="734"/>
            <x v="735"/>
            <x v="736"/>
            <x v="737"/>
            <x v="738"/>
            <x v="739"/>
            <x v="740"/>
            <x v="741"/>
            <x v="742"/>
            <x v="743"/>
            <x v="744"/>
            <x v="745"/>
            <x v="746"/>
            <x v="747"/>
            <x v="748"/>
            <x v="749"/>
          </reference>
        </references>
      </pivotArea>
    </format>
    <format dxfId="16">
      <pivotArea dataOnly="0" labelOnly="1" fieldPosition="0">
        <references count="1">
          <reference field="1" count="50">
            <x v="650"/>
            <x v="651"/>
            <x v="652"/>
            <x v="653"/>
            <x v="654"/>
            <x v="655"/>
            <x v="656"/>
            <x v="657"/>
            <x v="658"/>
            <x v="659"/>
            <x v="660"/>
            <x v="661"/>
            <x v="662"/>
            <x v="663"/>
            <x v="664"/>
            <x v="665"/>
            <x v="666"/>
            <x v="667"/>
            <x v="668"/>
            <x v="669"/>
            <x v="670"/>
            <x v="671"/>
            <x v="672"/>
            <x v="673"/>
            <x v="674"/>
            <x v="675"/>
            <x v="676"/>
            <x v="677"/>
            <x v="678"/>
            <x v="679"/>
            <x v="680"/>
            <x v="681"/>
            <x v="682"/>
            <x v="683"/>
            <x v="684"/>
            <x v="685"/>
            <x v="686"/>
            <x v="687"/>
            <x v="688"/>
            <x v="689"/>
            <x v="690"/>
            <x v="691"/>
            <x v="692"/>
            <x v="693"/>
            <x v="694"/>
            <x v="695"/>
            <x v="696"/>
            <x v="697"/>
            <x v="698"/>
            <x v="699"/>
          </reference>
        </references>
      </pivotArea>
    </format>
    <format dxfId="15">
      <pivotArea dataOnly="0" labelOnly="1" fieldPosition="0">
        <references count="1">
          <reference field="1" count="50">
            <x v="600"/>
            <x v="601"/>
            <x v="602"/>
            <x v="603"/>
            <x v="604"/>
            <x v="605"/>
            <x v="606"/>
            <x v="607"/>
            <x v="608"/>
            <x v="609"/>
            <x v="610"/>
            <x v="611"/>
            <x v="612"/>
            <x v="613"/>
            <x v="614"/>
            <x v="615"/>
            <x v="616"/>
            <x v="617"/>
            <x v="618"/>
            <x v="619"/>
            <x v="620"/>
            <x v="621"/>
            <x v="622"/>
            <x v="623"/>
            <x v="624"/>
            <x v="625"/>
            <x v="626"/>
            <x v="627"/>
            <x v="628"/>
            <x v="629"/>
            <x v="630"/>
            <x v="631"/>
            <x v="632"/>
            <x v="633"/>
            <x v="634"/>
            <x v="635"/>
            <x v="636"/>
            <x v="637"/>
            <x v="638"/>
            <x v="639"/>
            <x v="640"/>
            <x v="641"/>
            <x v="642"/>
            <x v="643"/>
            <x v="644"/>
            <x v="645"/>
            <x v="646"/>
            <x v="647"/>
            <x v="648"/>
            <x v="649"/>
          </reference>
        </references>
      </pivotArea>
    </format>
    <format dxfId="14">
      <pivotArea dataOnly="0" labelOnly="1" fieldPosition="0">
        <references count="1">
          <reference field="1" count="50">
            <x v="550"/>
            <x v="551"/>
            <x v="552"/>
            <x v="553"/>
            <x v="554"/>
            <x v="555"/>
            <x v="556"/>
            <x v="557"/>
            <x v="558"/>
            <x v="559"/>
            <x v="560"/>
            <x v="561"/>
            <x v="562"/>
            <x v="563"/>
            <x v="564"/>
            <x v="565"/>
            <x v="566"/>
            <x v="567"/>
            <x v="568"/>
            <x v="569"/>
            <x v="570"/>
            <x v="571"/>
            <x v="572"/>
            <x v="573"/>
            <x v="574"/>
            <x v="575"/>
            <x v="576"/>
            <x v="577"/>
            <x v="578"/>
            <x v="579"/>
            <x v="580"/>
            <x v="581"/>
            <x v="582"/>
            <x v="583"/>
            <x v="584"/>
            <x v="585"/>
            <x v="586"/>
            <x v="587"/>
            <x v="588"/>
            <x v="589"/>
            <x v="590"/>
            <x v="591"/>
            <x v="592"/>
            <x v="593"/>
            <x v="594"/>
            <x v="595"/>
            <x v="596"/>
            <x v="597"/>
            <x v="598"/>
            <x v="599"/>
          </reference>
        </references>
      </pivotArea>
    </format>
    <format dxfId="13">
      <pivotArea dataOnly="0" labelOnly="1" fieldPosition="0">
        <references count="1">
          <reference field="1" count="50">
            <x v="500"/>
            <x v="501"/>
            <x v="502"/>
            <x v="503"/>
            <x v="504"/>
            <x v="505"/>
            <x v="506"/>
            <x v="507"/>
            <x v="508"/>
            <x v="509"/>
            <x v="510"/>
            <x v="511"/>
            <x v="512"/>
            <x v="513"/>
            <x v="514"/>
            <x v="515"/>
            <x v="516"/>
            <x v="517"/>
            <x v="518"/>
            <x v="519"/>
            <x v="520"/>
            <x v="521"/>
            <x v="522"/>
            <x v="523"/>
            <x v="524"/>
            <x v="525"/>
            <x v="526"/>
            <x v="527"/>
            <x v="528"/>
            <x v="529"/>
            <x v="530"/>
            <x v="531"/>
            <x v="532"/>
            <x v="533"/>
            <x v="534"/>
            <x v="535"/>
            <x v="536"/>
            <x v="537"/>
            <x v="538"/>
            <x v="539"/>
            <x v="540"/>
            <x v="541"/>
            <x v="542"/>
            <x v="543"/>
            <x v="544"/>
            <x v="545"/>
            <x v="546"/>
            <x v="547"/>
            <x v="548"/>
            <x v="549"/>
          </reference>
        </references>
      </pivotArea>
    </format>
    <format dxfId="12">
      <pivotArea dataOnly="0" labelOnly="1" fieldPosition="0">
        <references count="1">
          <reference field="1" count="50">
            <x v="450"/>
            <x v="451"/>
            <x v="452"/>
            <x v="453"/>
            <x v="454"/>
            <x v="455"/>
            <x v="456"/>
            <x v="457"/>
            <x v="458"/>
            <x v="459"/>
            <x v="460"/>
            <x v="461"/>
            <x v="462"/>
            <x v="463"/>
            <x v="464"/>
            <x v="465"/>
            <x v="466"/>
            <x v="467"/>
            <x v="468"/>
            <x v="469"/>
            <x v="470"/>
            <x v="471"/>
            <x v="472"/>
            <x v="473"/>
            <x v="474"/>
            <x v="475"/>
            <x v="476"/>
            <x v="477"/>
            <x v="478"/>
            <x v="479"/>
            <x v="480"/>
            <x v="481"/>
            <x v="482"/>
            <x v="483"/>
            <x v="484"/>
            <x v="485"/>
            <x v="486"/>
            <x v="487"/>
            <x v="488"/>
            <x v="489"/>
            <x v="490"/>
            <x v="491"/>
            <x v="492"/>
            <x v="493"/>
            <x v="494"/>
            <x v="495"/>
            <x v="496"/>
            <x v="497"/>
            <x v="498"/>
            <x v="499"/>
          </reference>
        </references>
      </pivotArea>
    </format>
    <format dxfId="11">
      <pivotArea dataOnly="0" labelOnly="1" fieldPosition="0">
        <references count="1">
          <reference field="1" count="50">
            <x v="400"/>
            <x v="401"/>
            <x v="402"/>
            <x v="403"/>
            <x v="404"/>
            <x v="405"/>
            <x v="406"/>
            <x v="407"/>
            <x v="408"/>
            <x v="409"/>
            <x v="410"/>
            <x v="411"/>
            <x v="412"/>
            <x v="413"/>
            <x v="414"/>
            <x v="415"/>
            <x v="416"/>
            <x v="417"/>
            <x v="418"/>
            <x v="419"/>
            <x v="420"/>
            <x v="421"/>
            <x v="422"/>
            <x v="423"/>
            <x v="424"/>
            <x v="425"/>
            <x v="426"/>
            <x v="427"/>
            <x v="428"/>
            <x v="429"/>
            <x v="430"/>
            <x v="431"/>
            <x v="432"/>
            <x v="433"/>
            <x v="434"/>
            <x v="435"/>
            <x v="436"/>
            <x v="437"/>
            <x v="438"/>
            <x v="439"/>
            <x v="440"/>
            <x v="441"/>
            <x v="442"/>
            <x v="443"/>
            <x v="444"/>
            <x v="445"/>
            <x v="446"/>
            <x v="447"/>
            <x v="448"/>
            <x v="449"/>
          </reference>
        </references>
      </pivotArea>
    </format>
    <format dxfId="10">
      <pivotArea dataOnly="0" labelOnly="1" fieldPosition="0">
        <references count="1">
          <reference field="1" count="50">
            <x v="350"/>
            <x v="351"/>
            <x v="352"/>
            <x v="353"/>
            <x v="354"/>
            <x v="355"/>
            <x v="356"/>
            <x v="357"/>
            <x v="358"/>
            <x v="359"/>
            <x v="360"/>
            <x v="361"/>
            <x v="362"/>
            <x v="363"/>
            <x v="364"/>
            <x v="365"/>
            <x v="366"/>
            <x v="367"/>
            <x v="368"/>
            <x v="369"/>
            <x v="370"/>
            <x v="371"/>
            <x v="372"/>
            <x v="373"/>
            <x v="374"/>
            <x v="375"/>
            <x v="376"/>
            <x v="377"/>
            <x v="378"/>
            <x v="379"/>
            <x v="380"/>
            <x v="381"/>
            <x v="382"/>
            <x v="383"/>
            <x v="384"/>
            <x v="385"/>
            <x v="386"/>
            <x v="387"/>
            <x v="388"/>
            <x v="389"/>
            <x v="390"/>
            <x v="391"/>
            <x v="392"/>
            <x v="393"/>
            <x v="394"/>
            <x v="395"/>
            <x v="396"/>
            <x v="397"/>
            <x v="398"/>
            <x v="399"/>
          </reference>
        </references>
      </pivotArea>
    </format>
    <format dxfId="9">
      <pivotArea dataOnly="0" labelOnly="1" fieldPosition="0">
        <references count="1">
          <reference field="1" count="50">
            <x v="300"/>
            <x v="301"/>
            <x v="302"/>
            <x v="303"/>
            <x v="304"/>
            <x v="305"/>
            <x v="306"/>
            <x v="307"/>
            <x v="308"/>
            <x v="309"/>
            <x v="310"/>
            <x v="311"/>
            <x v="312"/>
            <x v="313"/>
            <x v="314"/>
            <x v="315"/>
            <x v="316"/>
            <x v="317"/>
            <x v="318"/>
            <x v="319"/>
            <x v="320"/>
            <x v="321"/>
            <x v="322"/>
            <x v="323"/>
            <x v="324"/>
            <x v="325"/>
            <x v="326"/>
            <x v="327"/>
            <x v="328"/>
            <x v="329"/>
            <x v="330"/>
            <x v="331"/>
            <x v="332"/>
            <x v="333"/>
            <x v="334"/>
            <x v="335"/>
            <x v="336"/>
            <x v="337"/>
            <x v="338"/>
            <x v="339"/>
            <x v="340"/>
            <x v="341"/>
            <x v="342"/>
            <x v="343"/>
            <x v="344"/>
            <x v="345"/>
            <x v="346"/>
            <x v="347"/>
            <x v="348"/>
            <x v="349"/>
          </reference>
        </references>
      </pivotArea>
    </format>
    <format dxfId="8">
      <pivotArea dataOnly="0" labelOnly="1" fieldPosition="0">
        <references count="1">
          <reference field="1" count="50">
            <x v="250"/>
            <x v="251"/>
            <x v="252"/>
            <x v="253"/>
            <x v="254"/>
            <x v="255"/>
            <x v="256"/>
            <x v="257"/>
            <x v="258"/>
            <x v="259"/>
            <x v="260"/>
            <x v="261"/>
            <x v="262"/>
            <x v="263"/>
            <x v="264"/>
            <x v="265"/>
            <x v="266"/>
            <x v="267"/>
            <x v="268"/>
            <x v="269"/>
            <x v="270"/>
            <x v="271"/>
            <x v="272"/>
            <x v="273"/>
            <x v="274"/>
            <x v="275"/>
            <x v="276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  <x v="289"/>
            <x v="290"/>
            <x v="291"/>
            <x v="292"/>
            <x v="293"/>
            <x v="294"/>
            <x v="295"/>
            <x v="296"/>
            <x v="297"/>
            <x v="298"/>
            <x v="299"/>
          </reference>
        </references>
      </pivotArea>
    </format>
    <format dxfId="7">
      <pivotArea dataOnly="0" labelOnly="1" fieldPosition="0">
        <references count="1">
          <reference field="1" count="50">
            <x v="200"/>
            <x v="201"/>
            <x v="202"/>
            <x v="203"/>
            <x v="204"/>
            <x v="205"/>
            <x v="206"/>
            <x v="207"/>
            <x v="208"/>
            <x v="209"/>
            <x v="210"/>
            <x v="211"/>
            <x v="212"/>
            <x v="213"/>
            <x v="214"/>
            <x v="215"/>
            <x v="216"/>
            <x v="217"/>
            <x v="218"/>
            <x v="219"/>
            <x v="220"/>
            <x v="221"/>
            <x v="222"/>
            <x v="223"/>
            <x v="224"/>
            <x v="225"/>
            <x v="226"/>
            <x v="227"/>
            <x v="228"/>
            <x v="229"/>
            <x v="230"/>
            <x v="231"/>
            <x v="232"/>
            <x v="233"/>
            <x v="234"/>
            <x v="235"/>
            <x v="236"/>
            <x v="237"/>
            <x v="238"/>
            <x v="239"/>
            <x v="240"/>
            <x v="241"/>
            <x v="242"/>
            <x v="243"/>
            <x v="244"/>
            <x v="245"/>
            <x v="246"/>
            <x v="247"/>
            <x v="248"/>
            <x v="249"/>
          </reference>
        </references>
      </pivotArea>
    </format>
    <format dxfId="6">
      <pivotArea dataOnly="0" labelOnly="1" fieldPosition="0">
        <references count="1">
          <reference field="1" count="50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  <x v="179"/>
            <x v="180"/>
            <x v="181"/>
            <x v="182"/>
            <x v="183"/>
            <x v="184"/>
            <x v="185"/>
            <x v="186"/>
            <x v="187"/>
            <x v="188"/>
            <x v="189"/>
            <x v="190"/>
            <x v="191"/>
            <x v="192"/>
            <x v="193"/>
            <x v="194"/>
            <x v="195"/>
            <x v="196"/>
            <x v="197"/>
            <x v="198"/>
            <x v="199"/>
          </reference>
        </references>
      </pivotArea>
    </format>
    <format dxfId="5">
      <pivotArea dataOnly="0" labelOnly="1" fieldPosition="0">
        <references count="1">
          <reference field="1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4">
      <pivotArea dataOnly="0" labelOnly="1" fieldPosition="0">
        <references count="1">
          <reference field="1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3">
      <pivotArea dataOnly="0" labelOnly="1" fieldPosition="0">
        <references count="1">
          <reference field="1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">
      <pivotArea dataOnly="0" labelOnly="1" grandRow="1" outline="0" fieldPosition="0"/>
    </format>
  </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5" filterVal="1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06E4AE-4B23-42AC-8D39-67C150B390FE}" name="PivotTable7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I2:K67" firstHeaderRow="0" firstDataRow="1" firstDataCol="1"/>
  <pivotFields count="23">
    <pivotField showAll="0"/>
    <pivotField showAll="0"/>
    <pivotField showAll="0"/>
    <pivotField showAll="0"/>
    <pivotField numFmtId="164" showAll="0"/>
    <pivotField showAll="0"/>
    <pivotField dataField="1" showAll="0"/>
    <pivotField numFmtId="164" showAll="0">
      <items count="1456">
        <item x="473"/>
        <item x="1315"/>
        <item x="805"/>
        <item x="1361"/>
        <item x="1425"/>
        <item x="753"/>
        <item x="151"/>
        <item x="372"/>
        <item x="695"/>
        <item x="1310"/>
        <item x="732"/>
        <item x="616"/>
        <item x="570"/>
        <item x="31"/>
        <item x="213"/>
        <item x="1037"/>
        <item x="349"/>
        <item x="1393"/>
        <item x="1261"/>
        <item x="332"/>
        <item x="670"/>
        <item x="1357"/>
        <item x="141"/>
        <item x="1328"/>
        <item x="636"/>
        <item x="707"/>
        <item x="267"/>
        <item x="166"/>
        <item x="968"/>
        <item x="14"/>
        <item x="1228"/>
        <item x="768"/>
        <item x="862"/>
        <item x="1258"/>
        <item x="1043"/>
        <item x="170"/>
        <item x="355"/>
        <item x="1126"/>
        <item x="781"/>
        <item x="208"/>
        <item x="900"/>
        <item x="1292"/>
        <item x="1214"/>
        <item x="420"/>
        <item x="404"/>
        <item x="2"/>
        <item x="619"/>
        <item x="1013"/>
        <item x="20"/>
        <item x="588"/>
        <item x="430"/>
        <item x="1121"/>
        <item x="659"/>
        <item x="579"/>
        <item x="1405"/>
        <item x="1392"/>
        <item x="1019"/>
        <item x="62"/>
        <item x="1284"/>
        <item x="13"/>
        <item x="915"/>
        <item x="948"/>
        <item x="912"/>
        <item x="1147"/>
        <item x="1169"/>
        <item x="1407"/>
        <item x="385"/>
        <item x="1152"/>
        <item x="798"/>
        <item x="939"/>
        <item x="1071"/>
        <item x="432"/>
        <item x="412"/>
        <item x="910"/>
        <item x="315"/>
        <item x="608"/>
        <item x="631"/>
        <item x="390"/>
        <item x="1042"/>
        <item x="1330"/>
        <item x="46"/>
        <item x="848"/>
        <item x="371"/>
        <item x="443"/>
        <item x="938"/>
        <item x="711"/>
        <item x="495"/>
        <item x="248"/>
        <item x="126"/>
        <item x="872"/>
        <item x="638"/>
        <item x="629"/>
        <item x="902"/>
        <item x="551"/>
        <item x="517"/>
        <item x="264"/>
        <item x="368"/>
        <item x="721"/>
        <item x="604"/>
        <item x="969"/>
        <item x="730"/>
        <item x="244"/>
        <item x="712"/>
        <item x="1036"/>
        <item x="1200"/>
        <item x="96"/>
        <item x="1070"/>
        <item x="300"/>
        <item x="294"/>
        <item x="175"/>
        <item x="290"/>
        <item x="217"/>
        <item x="275"/>
        <item x="680"/>
        <item x="220"/>
        <item x="980"/>
        <item x="1081"/>
        <item x="125"/>
        <item x="158"/>
        <item x="520"/>
        <item x="971"/>
        <item x="206"/>
        <item x="1383"/>
        <item x="724"/>
        <item x="985"/>
        <item x="101"/>
        <item x="998"/>
        <item x="219"/>
        <item x="306"/>
        <item x="304"/>
        <item x="181"/>
        <item x="61"/>
        <item x="451"/>
        <item x="214"/>
        <item x="80"/>
        <item x="1041"/>
        <item x="331"/>
        <item x="497"/>
        <item x="337"/>
        <item x="727"/>
        <item x="839"/>
        <item x="751"/>
        <item x="260"/>
        <item x="1306"/>
        <item x="1053"/>
        <item x="1072"/>
        <item x="779"/>
        <item x="510"/>
        <item x="1128"/>
        <item x="1051"/>
        <item x="1240"/>
        <item x="66"/>
        <item x="302"/>
        <item x="550"/>
        <item x="746"/>
        <item x="317"/>
        <item x="1338"/>
        <item x="1159"/>
        <item x="593"/>
        <item x="1085"/>
        <item x="484"/>
        <item x="734"/>
        <item x="178"/>
        <item x="1189"/>
        <item x="654"/>
        <item x="10"/>
        <item x="1182"/>
        <item x="799"/>
        <item x="1431"/>
        <item x="1282"/>
        <item x="1102"/>
        <item x="758"/>
        <item x="1419"/>
        <item x="562"/>
        <item x="542"/>
        <item x="1421"/>
        <item x="357"/>
        <item x="822"/>
        <item x="490"/>
        <item x="852"/>
        <item x="1092"/>
        <item x="993"/>
        <item x="1267"/>
        <item x="1436"/>
        <item x="999"/>
        <item x="41"/>
        <item x="941"/>
        <item x="263"/>
        <item x="247"/>
        <item x="947"/>
        <item x="743"/>
        <item x="336"/>
        <item x="704"/>
        <item x="67"/>
        <item x="1104"/>
        <item x="625"/>
        <item x="7"/>
        <item x="396"/>
        <item x="1082"/>
        <item x="354"/>
        <item x="1291"/>
        <item x="791"/>
        <item x="1333"/>
        <item x="1439"/>
        <item x="1129"/>
        <item x="895"/>
        <item x="39"/>
        <item x="1218"/>
        <item x="410"/>
        <item x="1124"/>
        <item x="252"/>
        <item x="127"/>
        <item x="965"/>
        <item x="1029"/>
        <item x="1"/>
        <item x="171"/>
        <item x="1265"/>
        <item x="1299"/>
        <item x="823"/>
        <item x="723"/>
        <item x="143"/>
        <item x="764"/>
        <item x="356"/>
        <item x="802"/>
        <item x="936"/>
        <item x="1374"/>
        <item x="824"/>
        <item x="1175"/>
        <item x="735"/>
        <item x="1225"/>
        <item x="1403"/>
        <item x="310"/>
        <item x="203"/>
        <item x="814"/>
        <item x="1438"/>
        <item x="681"/>
        <item x="618"/>
        <item x="1394"/>
        <item x="926"/>
        <item x="128"/>
        <item x="454"/>
        <item x="1194"/>
        <item x="183"/>
        <item x="610"/>
        <item x="709"/>
        <item x="464"/>
        <item x="389"/>
        <item x="184"/>
        <item x="1226"/>
        <item x="1040"/>
        <item x="1187"/>
        <item x="963"/>
        <item x="374"/>
        <item x="326"/>
        <item x="914"/>
        <item x="229"/>
        <item x="340"/>
        <item x="1289"/>
        <item x="522"/>
        <item x="1220"/>
        <item x="567"/>
        <item x="1323"/>
        <item x="595"/>
        <item x="133"/>
        <item x="52"/>
        <item x="15"/>
        <item x="433"/>
        <item x="1243"/>
        <item x="122"/>
        <item x="1185"/>
        <item x="6"/>
        <item x="937"/>
        <item x="256"/>
        <item x="922"/>
        <item x="1096"/>
        <item x="1018"/>
        <item x="767"/>
        <item x="112"/>
        <item x="884"/>
        <item x="1133"/>
        <item x="859"/>
        <item x="835"/>
        <item x="877"/>
        <item x="1058"/>
        <item x="494"/>
        <item x="507"/>
        <item x="387"/>
        <item x="843"/>
        <item x="383"/>
        <item x="609"/>
        <item x="1095"/>
        <item x="1025"/>
        <item x="1065"/>
        <item x="731"/>
        <item x="974"/>
        <item x="643"/>
        <item x="1125"/>
        <item x="825"/>
        <item x="400"/>
        <item x="286"/>
        <item x="36"/>
        <item x="752"/>
        <item x="747"/>
        <item x="299"/>
        <item x="149"/>
        <item x="818"/>
        <item x="530"/>
        <item x="32"/>
        <item x="130"/>
        <item x="1115"/>
        <item x="792"/>
        <item x="163"/>
        <item x="1112"/>
        <item x="401"/>
        <item x="71"/>
        <item x="86"/>
        <item x="509"/>
        <item x="920"/>
        <item x="273"/>
        <item x="188"/>
        <item x="769"/>
        <item x="269"/>
        <item x="237"/>
        <item x="50"/>
        <item x="1052"/>
        <item x="861"/>
        <item x="1322"/>
        <item x="482"/>
        <item x="879"/>
        <item x="1236"/>
        <item x="83"/>
        <item x="1049"/>
        <item x="1440"/>
        <item x="1086"/>
        <item x="1244"/>
        <item x="749"/>
        <item x="468"/>
        <item x="964"/>
        <item x="783"/>
        <item x="916"/>
        <item x="513"/>
        <item x="402"/>
        <item x="1347"/>
        <item x="156"/>
        <item x="1406"/>
        <item x="1056"/>
        <item x="744"/>
        <item x="1015"/>
        <item x="1441"/>
        <item x="785"/>
        <item x="597"/>
        <item x="1446"/>
        <item x="1208"/>
        <item x="257"/>
        <item x="599"/>
        <item x="720"/>
        <item x="1268"/>
        <item x="697"/>
        <item x="303"/>
        <item x="1174"/>
        <item x="1155"/>
        <item x="1136"/>
        <item x="807"/>
        <item x="1077"/>
        <item x="846"/>
        <item x="287"/>
        <item x="236"/>
        <item x="837"/>
        <item x="672"/>
        <item x="254"/>
        <item x="59"/>
        <item x="694"/>
        <item x="421"/>
        <item x="405"/>
        <item x="502"/>
        <item x="1378"/>
        <item x="1408"/>
        <item x="1319"/>
        <item x="1151"/>
        <item x="448"/>
        <item x="840"/>
        <item x="1420"/>
        <item x="622"/>
        <item x="493"/>
        <item x="415"/>
        <item x="1180"/>
        <item x="1409"/>
        <item x="195"/>
        <item x="1149"/>
        <item x="1254"/>
        <item x="1280"/>
        <item x="1417"/>
        <item x="364"/>
        <item x="1209"/>
        <item x="323"/>
        <item x="958"/>
        <item x="1366"/>
        <item x="1301"/>
        <item x="563"/>
        <item x="959"/>
        <item x="878"/>
        <item x="1312"/>
        <item x="1373"/>
        <item x="394"/>
        <item x="361"/>
        <item x="102"/>
        <item x="160"/>
        <item x="663"/>
        <item x="106"/>
        <item x="338"/>
        <item x="272"/>
        <item x="227"/>
        <item x="1177"/>
        <item x="37"/>
        <item x="1027"/>
        <item x="961"/>
        <item x="698"/>
        <item x="949"/>
        <item x="289"/>
        <item x="612"/>
        <item x="16"/>
        <item x="512"/>
        <item x="93"/>
        <item x="27"/>
        <item x="1276"/>
        <item x="683"/>
        <item x="1117"/>
        <item x="414"/>
        <item x="419"/>
        <item x="5"/>
        <item x="1444"/>
        <item x="605"/>
        <item x="539"/>
        <item x="1433"/>
        <item x="923"/>
        <item x="485"/>
        <item x="1232"/>
        <item x="293"/>
        <item x="1083"/>
        <item x="218"/>
        <item x="97"/>
        <item x="1295"/>
        <item x="211"/>
        <item x="692"/>
        <item x="552"/>
        <item x="759"/>
        <item x="885"/>
        <item x="17"/>
        <item x="962"/>
        <item x="762"/>
        <item x="1107"/>
        <item x="545"/>
        <item x="308"/>
        <item x="1119"/>
        <item x="951"/>
        <item x="268"/>
        <item x="896"/>
        <item x="1105"/>
        <item x="223"/>
        <item x="74"/>
        <item x="205"/>
        <item x="174"/>
        <item x="441"/>
        <item x="1300"/>
        <item x="176"/>
        <item x="673"/>
        <item x="325"/>
        <item x="1237"/>
        <item x="43"/>
        <item x="685"/>
        <item x="506"/>
        <item x="342"/>
        <item x="4"/>
        <item x="653"/>
        <item x="1320"/>
        <item x="312"/>
        <item x="114"/>
        <item x="533"/>
        <item x="204"/>
        <item x="408"/>
        <item x="253"/>
        <item x="519"/>
        <item x="259"/>
        <item x="778"/>
        <item x="906"/>
        <item x="139"/>
        <item x="1343"/>
        <item x="603"/>
        <item x="722"/>
        <item x="1202"/>
        <item x="1141"/>
        <item x="887"/>
        <item x="748"/>
        <item x="888"/>
        <item x="1038"/>
        <item x="344"/>
        <item x="1184"/>
        <item x="800"/>
        <item x="1004"/>
        <item x="1198"/>
        <item x="665"/>
        <item x="532"/>
        <item x="1447"/>
        <item x="598"/>
        <item x="1176"/>
        <item x="322"/>
        <item x="1272"/>
        <item x="376"/>
        <item x="1367"/>
        <item x="116"/>
        <item x="154"/>
        <item x="367"/>
        <item x="45"/>
        <item x="113"/>
        <item x="277"/>
        <item x="766"/>
        <item x="1424"/>
        <item x="76"/>
        <item x="661"/>
        <item x="100"/>
        <item x="651"/>
        <item x="738"/>
        <item x="674"/>
        <item x="89"/>
        <item x="646"/>
        <item x="691"/>
        <item x="456"/>
        <item x="1415"/>
        <item x="358"/>
        <item x="919"/>
        <item x="830"/>
        <item x="1251"/>
        <item x="710"/>
        <item x="540"/>
        <item x="3"/>
        <item x="1297"/>
        <item x="668"/>
        <item x="370"/>
        <item x="535"/>
        <item x="1399"/>
        <item x="30"/>
        <item x="224"/>
        <item x="423"/>
        <item x="667"/>
        <item x="1413"/>
        <item x="1332"/>
        <item x="1384"/>
        <item x="1216"/>
        <item x="359"/>
        <item x="1146"/>
        <item x="703"/>
        <item x="1331"/>
        <item x="1010"/>
        <item x="1263"/>
        <item x="279"/>
        <item x="544"/>
        <item x="470"/>
        <item x="475"/>
        <item x="1363"/>
        <item x="813"/>
        <item x="760"/>
        <item x="770"/>
        <item x="65"/>
        <item x="1206"/>
        <item x="1183"/>
        <item x="1454"/>
        <item x="757"/>
        <item x="827"/>
        <item x="713"/>
        <item x="1385"/>
        <item x="54"/>
        <item x="147"/>
        <item x="682"/>
        <item x="987"/>
        <item x="899"/>
        <item x="462"/>
        <item x="705"/>
        <item x="288"/>
        <item x="740"/>
        <item x="1371"/>
        <item x="763"/>
        <item x="192"/>
        <item x="891"/>
        <item x="352"/>
        <item x="328"/>
        <item x="1308"/>
        <item x="1127"/>
        <item x="626"/>
        <item x="321"/>
        <item x="347"/>
        <item x="1314"/>
        <item x="474"/>
        <item x="940"/>
        <item x="418"/>
        <item x="1453"/>
        <item x="686"/>
        <item x="1274"/>
        <item x="173"/>
        <item x="1233"/>
        <item x="391"/>
        <item x="911"/>
        <item x="458"/>
        <item x="1099"/>
        <item x="492"/>
        <item x="819"/>
        <item x="617"/>
        <item x="197"/>
        <item x="1005"/>
        <item x="995"/>
        <item x="1369"/>
        <item x="437"/>
        <item x="1418"/>
        <item x="105"/>
        <item x="546"/>
        <item x="98"/>
        <item x="330"/>
        <item x="868"/>
        <item x="525"/>
        <item x="1252"/>
        <item x="849"/>
        <item x="1122"/>
        <item x="1210"/>
        <item x="548"/>
        <item x="1318"/>
        <item x="1305"/>
        <item x="790"/>
        <item x="1078"/>
        <item x="476"/>
        <item x="652"/>
        <item x="1064"/>
        <item x="801"/>
        <item x="168"/>
        <item x="95"/>
        <item x="660"/>
        <item x="1349"/>
        <item x="460"/>
        <item x="600"/>
        <item x="1307"/>
        <item x="22"/>
        <item x="64"/>
        <item x="1348"/>
        <item x="793"/>
        <item x="221"/>
        <item x="558"/>
        <item x="429"/>
        <item x="855"/>
        <item x="406"/>
        <item x="1313"/>
        <item x="789"/>
        <item x="373"/>
        <item x="1091"/>
        <item x="489"/>
        <item x="547"/>
        <item x="581"/>
        <item x="38"/>
        <item x="1266"/>
        <item x="601"/>
        <item x="207"/>
        <item x="863"/>
        <item x="251"/>
        <item x="1016"/>
        <item x="35"/>
        <item x="666"/>
        <item x="635"/>
        <item x="1103"/>
        <item x="1434"/>
        <item x="1150"/>
        <item x="363"/>
        <item x="991"/>
        <item x="234"/>
        <item x="1283"/>
        <item x="577"/>
        <item x="435"/>
        <item x="1068"/>
        <item x="1404"/>
        <item x="632"/>
        <item x="788"/>
        <item x="1359"/>
        <item x="341"/>
        <item x="1057"/>
        <item x="417"/>
        <item x="1009"/>
        <item x="1017"/>
        <item x="424"/>
        <item x="571"/>
        <item x="904"/>
        <item x="1134"/>
        <item x="397"/>
        <item x="240"/>
        <item x="664"/>
        <item x="73"/>
        <item x="1336"/>
        <item x="1428"/>
        <item x="1142"/>
        <item x="1423"/>
        <item x="851"/>
        <item x="99"/>
        <item x="561"/>
        <item x="239"/>
        <item x="1339"/>
        <item x="1296"/>
        <item x="706"/>
        <item x="809"/>
        <item x="640"/>
        <item x="1222"/>
        <item x="172"/>
        <item x="1166"/>
        <item x="449"/>
        <item x="392"/>
        <item x="70"/>
        <item x="1227"/>
        <item x="917"/>
        <item x="1170"/>
        <item x="1173"/>
        <item x="953"/>
        <item x="1108"/>
        <item x="927"/>
        <item x="613"/>
        <item x="343"/>
        <item x="1022"/>
        <item x="72"/>
        <item x="943"/>
        <item x="930"/>
        <item x="1171"/>
        <item x="393"/>
        <item x="1000"/>
        <item x="1140"/>
        <item x="162"/>
        <item x="737"/>
        <item x="450"/>
        <item x="1435"/>
        <item x="675"/>
        <item x="678"/>
        <item x="845"/>
        <item x="1287"/>
        <item x="1430"/>
        <item x="51"/>
        <item x="274"/>
        <item x="88"/>
        <item x="40"/>
        <item x="569"/>
        <item x="850"/>
        <item x="135"/>
        <item x="1110"/>
        <item x="411"/>
        <item x="553"/>
        <item x="836"/>
        <item x="504"/>
        <item x="893"/>
        <item x="134"/>
        <item x="967"/>
        <item x="199"/>
        <item x="1139"/>
        <item x="1088"/>
        <item x="1135"/>
        <item x="942"/>
        <item x="580"/>
        <item x="596"/>
        <item x="572"/>
        <item x="1353"/>
        <item x="536"/>
        <item x="1098"/>
        <item x="1370"/>
        <item x="1230"/>
        <item x="1215"/>
        <item x="589"/>
        <item x="1414"/>
        <item x="925"/>
        <item x="1034"/>
        <item x="109"/>
        <item x="1118"/>
        <item x="620"/>
        <item x="924"/>
        <item x="865"/>
        <item x="955"/>
        <item x="422"/>
        <item x="120"/>
        <item x="427"/>
        <item x="1154"/>
        <item x="725"/>
        <item x="876"/>
        <item x="1426"/>
        <item x="1398"/>
        <item x="249"/>
        <item x="1386"/>
        <item x="1365"/>
        <item x="803"/>
        <item x="87"/>
        <item x="726"/>
        <item x="457"/>
        <item x="235"/>
        <item x="557"/>
        <item x="821"/>
        <item x="459"/>
        <item x="1089"/>
        <item x="1193"/>
        <item x="860"/>
        <item x="1242"/>
        <item x="242"/>
        <item x="1327"/>
        <item x="407"/>
        <item x="403"/>
        <item x="1241"/>
        <item x="806"/>
        <item x="992"/>
        <item x="499"/>
        <item x="556"/>
        <item x="831"/>
        <item x="42"/>
        <item x="1286"/>
        <item x="1205"/>
        <item x="1221"/>
        <item x="1047"/>
        <item x="1354"/>
        <item x="1239"/>
        <item x="258"/>
        <item x="1021"/>
        <item x="564"/>
        <item x="465"/>
        <item x="1342"/>
        <item x="602"/>
        <item x="12"/>
        <item x="34"/>
        <item x="191"/>
        <item x="241"/>
        <item x="892"/>
        <item x="1160"/>
        <item x="511"/>
        <item x="689"/>
        <item x="1162"/>
        <item x="528"/>
        <item x="994"/>
        <item x="380"/>
        <item x="1382"/>
        <item x="118"/>
        <item x="741"/>
        <item x="1044"/>
        <item x="388"/>
        <item x="989"/>
        <item x="1219"/>
        <item x="1120"/>
        <item x="777"/>
        <item x="309"/>
        <item x="1199"/>
        <item x="639"/>
        <item x="1451"/>
        <item x="1401"/>
        <item x="148"/>
        <item x="644"/>
        <item x="578"/>
        <item x="320"/>
        <item x="1050"/>
        <item x="1116"/>
        <item x="776"/>
        <item x="200"/>
        <item x="1302"/>
        <item x="771"/>
        <item x="541"/>
        <item x="856"/>
        <item x="719"/>
        <item x="1238"/>
        <item x="377"/>
        <item x="478"/>
        <item x="526"/>
        <item x="261"/>
        <item x="875"/>
        <item x="1106"/>
        <item x="950"/>
        <item x="1181"/>
        <item x="1281"/>
        <item x="529"/>
        <item x="1269"/>
        <item x="1163"/>
        <item x="1111"/>
        <item x="679"/>
        <item x="255"/>
        <item x="28"/>
        <item x="981"/>
        <item x="1075"/>
        <item x="1224"/>
        <item x="655"/>
        <item x="202"/>
        <item x="975"/>
        <item x="1360"/>
        <item x="1416"/>
        <item x="68"/>
        <item x="150"/>
        <item x="1264"/>
        <item x="278"/>
        <item x="498"/>
        <item x="1325"/>
        <item x="521"/>
        <item x="834"/>
        <item x="329"/>
        <item x="1148"/>
        <item x="333"/>
        <item x="111"/>
        <item x="48"/>
        <item x="641"/>
        <item x="416"/>
        <item x="1137"/>
        <item x="886"/>
        <item x="565"/>
        <item x="584"/>
        <item x="318"/>
        <item x="434"/>
        <item x="1062"/>
        <item x="933"/>
        <item x="1145"/>
        <item x="477"/>
        <item x="828"/>
        <item x="560"/>
        <item x="1212"/>
        <item x="243"/>
        <item x="586"/>
        <item x="137"/>
        <item x="772"/>
        <item x="1066"/>
        <item x="717"/>
        <item x="756"/>
        <item x="413"/>
        <item x="1277"/>
        <item x="931"/>
        <item x="1285"/>
        <item x="833"/>
        <item x="233"/>
        <item x="481"/>
        <item x="1229"/>
        <item x="997"/>
        <item x="531"/>
        <item x="186"/>
        <item x="1079"/>
        <item x="1020"/>
        <item x="296"/>
        <item x="1048"/>
        <item x="26"/>
        <item x="1164"/>
        <item x="718"/>
        <item x="516"/>
        <item x="1249"/>
        <item x="1437"/>
        <item x="426"/>
        <item x="271"/>
        <item x="921"/>
        <item x="1008"/>
        <item x="832"/>
        <item x="894"/>
        <item x="648"/>
        <item x="699"/>
        <item x="537"/>
        <item x="1390"/>
        <item x="226"/>
        <item x="180"/>
        <item x="285"/>
        <item x="1427"/>
        <item x="662"/>
        <item x="576"/>
        <item x="169"/>
        <item x="1248"/>
        <item x="842"/>
        <item x="637"/>
        <item x="57"/>
        <item x="1179"/>
        <item x="276"/>
        <item x="787"/>
        <item x="1341"/>
        <item x="124"/>
        <item x="775"/>
        <item x="505"/>
        <item x="1217"/>
        <item x="795"/>
        <item x="1344"/>
        <item x="1156"/>
        <item x="903"/>
        <item x="1039"/>
        <item x="882"/>
        <item x="811"/>
        <item x="1213"/>
        <item x="108"/>
        <item x="1130"/>
        <item x="774"/>
        <item x="155"/>
        <item x="1080"/>
        <item x="918"/>
        <item x="853"/>
        <item x="297"/>
        <item x="1452"/>
        <item x="976"/>
        <item x="1223"/>
        <item x="527"/>
        <item x="18"/>
        <item x="121"/>
        <item x="339"/>
        <item x="1400"/>
        <item x="471"/>
        <item x="157"/>
        <item x="301"/>
        <item x="739"/>
        <item x="1273"/>
        <item x="123"/>
        <item x="1055"/>
        <item x="1054"/>
        <item x="480"/>
        <item x="440"/>
        <item x="1028"/>
        <item x="1167"/>
        <item x="972"/>
        <item x="222"/>
        <item x="804"/>
        <item x="1211"/>
        <item x="486"/>
        <item x="1114"/>
        <item x="1442"/>
        <item x="671"/>
        <item x="201"/>
        <item x="515"/>
        <item x="808"/>
        <item x="784"/>
        <item x="1158"/>
        <item x="444"/>
        <item x="952"/>
        <item x="979"/>
        <item x="270"/>
        <item x="970"/>
        <item x="438"/>
        <item x="1377"/>
        <item x="1196"/>
        <item x="1087"/>
        <item x="701"/>
        <item x="1375"/>
        <item x="1192"/>
        <item x="857"/>
        <item x="1101"/>
        <item x="1032"/>
        <item x="189"/>
        <item x="1278"/>
        <item x="138"/>
        <item x="1172"/>
        <item x="1309"/>
        <item x="165"/>
        <item x="298"/>
        <item x="1294"/>
        <item x="182"/>
        <item x="633"/>
        <item x="867"/>
        <item x="84"/>
        <item x="1352"/>
        <item x="1259"/>
        <item x="1311"/>
        <item x="1131"/>
        <item x="591"/>
        <item x="291"/>
        <item x="1073"/>
        <item x="161"/>
        <item x="573"/>
        <item x="115"/>
        <item x="164"/>
        <item x="1303"/>
        <item x="944"/>
        <item x="1097"/>
        <item x="869"/>
        <item x="1411"/>
        <item x="292"/>
        <item x="559"/>
        <item x="345"/>
        <item x="1355"/>
        <item x="1138"/>
        <item x="765"/>
        <item x="9"/>
        <item x="384"/>
        <item x="574"/>
        <item x="889"/>
        <item x="1389"/>
        <item x="1279"/>
        <item x="472"/>
        <item x="986"/>
        <item x="812"/>
        <item x="187"/>
        <item x="797"/>
        <item x="262"/>
        <item x="820"/>
        <item x="378"/>
        <item x="53"/>
        <item x="386"/>
        <item x="742"/>
        <item x="140"/>
        <item x="0"/>
        <item x="351"/>
        <item x="225"/>
        <item x="627"/>
        <item x="282"/>
        <item x="1001"/>
        <item x="92"/>
        <item x="518"/>
        <item x="736"/>
        <item x="1449"/>
        <item x="523"/>
        <item x="1340"/>
        <item x="398"/>
        <item x="1250"/>
        <item x="381"/>
        <item x="21"/>
        <item x="1003"/>
        <item x="1255"/>
        <item x="733"/>
        <item x="335"/>
        <item x="1061"/>
        <item x="49"/>
        <item x="1063"/>
        <item x="319"/>
        <item x="1074"/>
        <item x="305"/>
        <item x="932"/>
        <item x="103"/>
        <item x="90"/>
        <item x="946"/>
        <item x="324"/>
        <item x="94"/>
        <item x="311"/>
        <item x="656"/>
        <item x="1109"/>
        <item x="231"/>
        <item x="1076"/>
        <item x="847"/>
        <item x="1186"/>
        <item x="1271"/>
        <item x="1045"/>
        <item x="716"/>
        <item x="897"/>
        <item x="501"/>
        <item x="568"/>
        <item x="232"/>
        <item x="728"/>
        <item x="58"/>
        <item x="1006"/>
        <item x="1235"/>
        <item x="313"/>
        <item x="145"/>
        <item x="750"/>
        <item x="1329"/>
        <item x="431"/>
        <item x="524"/>
        <item x="1144"/>
        <item x="159"/>
        <item x="1046"/>
        <item x="883"/>
        <item x="119"/>
        <item x="1100"/>
        <item x="117"/>
        <item x="786"/>
        <item x="1337"/>
        <item x="960"/>
        <item x="1002"/>
        <item x="780"/>
        <item x="890"/>
        <item x="209"/>
        <item x="212"/>
        <item x="29"/>
        <item x="700"/>
        <item x="854"/>
        <item x="11"/>
        <item x="1069"/>
        <item x="590"/>
        <item x="650"/>
        <item x="1031"/>
        <item x="973"/>
        <item x="755"/>
        <item x="314"/>
        <item x="630"/>
        <item x="136"/>
        <item x="496"/>
        <item x="957"/>
        <item x="1203"/>
        <item x="508"/>
        <item x="447"/>
        <item x="167"/>
        <item x="1035"/>
        <item x="1396"/>
        <item x="628"/>
        <item x="1395"/>
        <item x="1443"/>
        <item x="19"/>
        <item x="1059"/>
        <item x="1094"/>
        <item x="575"/>
        <item x="44"/>
        <item x="1316"/>
        <item x="360"/>
        <item x="988"/>
        <item x="614"/>
        <item x="439"/>
        <item x="190"/>
        <item x="615"/>
        <item x="1168"/>
        <item x="984"/>
        <item x="816"/>
        <item x="81"/>
        <item x="880"/>
        <item x="657"/>
        <item x="687"/>
        <item x="132"/>
        <item x="348"/>
        <item x="1178"/>
        <item x="425"/>
        <item x="1007"/>
        <item x="1012"/>
        <item x="982"/>
        <item x="1275"/>
        <item x="977"/>
        <item x="469"/>
        <item x="647"/>
        <item x="1231"/>
        <item x="1422"/>
        <item x="870"/>
        <item x="1024"/>
        <item x="56"/>
        <item x="316"/>
        <item x="881"/>
        <item x="1345"/>
        <item x="399"/>
        <item x="334"/>
        <item x="1011"/>
        <item x="587"/>
        <item x="810"/>
        <item x="453"/>
        <item x="445"/>
        <item x="688"/>
        <item x="177"/>
        <item x="1270"/>
        <item x="702"/>
        <item x="1188"/>
        <item x="538"/>
        <item x="624"/>
        <item x="1143"/>
        <item x="198"/>
        <item x="446"/>
        <item x="409"/>
        <item x="500"/>
        <item x="815"/>
        <item x="1324"/>
        <item x="216"/>
        <item x="1067"/>
        <item x="1132"/>
        <item x="1381"/>
        <item x="488"/>
        <item x="873"/>
        <item x="366"/>
        <item x="369"/>
        <item x="82"/>
        <item x="69"/>
        <item x="1412"/>
        <item x="905"/>
        <item x="375"/>
        <item x="534"/>
        <item x="715"/>
        <item x="929"/>
        <item x="844"/>
        <item x="210"/>
        <item x="1023"/>
        <item x="1364"/>
        <item x="146"/>
        <item x="1356"/>
        <item x="956"/>
        <item x="1195"/>
        <item x="594"/>
        <item x="782"/>
        <item x="365"/>
        <item x="1397"/>
        <item x="954"/>
        <item x="327"/>
        <item x="676"/>
        <item x="246"/>
        <item x="1153"/>
        <item x="1090"/>
        <item x="634"/>
        <item x="79"/>
        <item x="1317"/>
        <item x="935"/>
        <item x="24"/>
        <item x="606"/>
        <item x="645"/>
        <item x="990"/>
        <item x="607"/>
        <item x="265"/>
        <item x="1257"/>
        <item x="245"/>
        <item x="228"/>
        <item x="463"/>
        <item x="1262"/>
        <item x="107"/>
        <item x="1253"/>
        <item x="129"/>
        <item x="110"/>
        <item x="1014"/>
        <item x="928"/>
        <item x="238"/>
        <item x="908"/>
        <item x="185"/>
        <item x="745"/>
        <item x="966"/>
        <item x="63"/>
        <item x="283"/>
        <item x="796"/>
        <item x="592"/>
        <item x="353"/>
        <item x="487"/>
        <item x="452"/>
        <item x="466"/>
        <item x="996"/>
        <item x="1429"/>
        <item x="1402"/>
        <item x="395"/>
        <item x="1033"/>
        <item x="350"/>
        <item x="658"/>
        <item x="582"/>
        <item x="1376"/>
        <item x="611"/>
        <item x="75"/>
        <item x="1368"/>
        <item x="1165"/>
        <item x="1060"/>
        <item x="1372"/>
        <item x="491"/>
        <item x="1350"/>
        <item x="1293"/>
        <item x="1026"/>
        <item x="866"/>
        <item x="307"/>
        <item x="479"/>
        <item x="1245"/>
        <item x="8"/>
        <item x="1335"/>
        <item x="467"/>
        <item x="907"/>
        <item x="1030"/>
        <item x="583"/>
        <item x="428"/>
        <item x="1197"/>
        <item x="131"/>
        <item x="909"/>
        <item x="1256"/>
        <item x="144"/>
        <item x="1391"/>
        <item x="1288"/>
        <item x="78"/>
        <item x="549"/>
        <item x="871"/>
        <item x="1207"/>
        <item x="295"/>
        <item x="901"/>
        <item x="729"/>
        <item x="55"/>
        <item x="1432"/>
        <item x="483"/>
        <item x="91"/>
        <item x="773"/>
        <item x="754"/>
        <item x="194"/>
        <item x="696"/>
        <item x="623"/>
        <item x="382"/>
        <item x="684"/>
        <item x="1157"/>
        <item x="864"/>
        <item x="1246"/>
        <item x="794"/>
        <item x="554"/>
        <item x="1387"/>
        <item x="1346"/>
        <item x="566"/>
        <item x="514"/>
        <item x="280"/>
        <item x="461"/>
        <item x="714"/>
        <item x="33"/>
        <item x="266"/>
        <item x="669"/>
        <item x="898"/>
        <item x="1445"/>
        <item x="838"/>
        <item x="934"/>
        <item x="25"/>
        <item x="77"/>
        <item x="1326"/>
        <item x="690"/>
        <item x="346"/>
        <item x="874"/>
        <item x="60"/>
        <item x="1247"/>
        <item x="829"/>
        <item x="379"/>
        <item x="555"/>
        <item x="761"/>
        <item x="642"/>
        <item x="215"/>
        <item x="708"/>
        <item x="442"/>
        <item x="1201"/>
        <item x="817"/>
        <item x="1379"/>
        <item x="1362"/>
        <item x="1113"/>
        <item x="677"/>
        <item x="983"/>
        <item x="1334"/>
        <item x="196"/>
        <item x="543"/>
        <item x="1084"/>
        <item x="621"/>
        <item x="1450"/>
        <item x="826"/>
        <item x="1190"/>
        <item x="1161"/>
        <item x="284"/>
        <item x="1380"/>
        <item x="153"/>
        <item x="455"/>
        <item x="1204"/>
        <item x="142"/>
        <item x="693"/>
        <item x="152"/>
        <item x="858"/>
        <item x="1260"/>
        <item x="230"/>
        <item x="1093"/>
        <item x="585"/>
        <item x="1298"/>
        <item x="1234"/>
        <item x="841"/>
        <item x="1448"/>
        <item x="945"/>
        <item x="978"/>
        <item x="1290"/>
        <item x="250"/>
        <item x="436"/>
        <item x="85"/>
        <item x="193"/>
        <item x="1358"/>
        <item x="1388"/>
        <item x="179"/>
        <item x="913"/>
        <item x="1410"/>
        <item x="1123"/>
        <item x="47"/>
        <item x="1351"/>
        <item x="281"/>
        <item x="23"/>
        <item x="649"/>
        <item x="1304"/>
        <item x="362"/>
        <item x="1321"/>
        <item x="104"/>
        <item x="503"/>
        <item x="119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ragToRow="0" dragToCol="0" dragToPage="0"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2">
    <field x="22"/>
    <field x="21"/>
  </rowFields>
  <rowItems count="65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5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Revenue" fld="18" baseField="0" baseItem="0" numFmtId="166"/>
    <dataField name="Count of OrderID" fld="6" subtotal="count" baseField="0" baseItem="0" numFmtId="2"/>
  </dataFields>
  <formats count="22">
    <format dxfId="23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38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35">
      <pivotArea field="22" type="button" dataOnly="0" labelOnly="1" outline="0" axis="axisRow" fieldPosition="0"/>
    </format>
    <format dxfId="234">
      <pivotArea dataOnly="0" labelOnly="1" fieldPosition="0">
        <references count="1">
          <reference field="22" count="5">
            <x v="1"/>
            <x v="2"/>
            <x v="3"/>
            <x v="4"/>
            <x v="5"/>
          </reference>
        </references>
      </pivotArea>
    </format>
    <format dxfId="233">
      <pivotArea dataOnly="0" labelOnly="1" grandRow="1" outline="0" fieldPosition="0"/>
    </format>
    <format dxfId="232">
      <pivotArea dataOnly="0" labelOnly="1" fieldPosition="0">
        <references count="2">
          <reference field="21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22" count="1" selected="0">
            <x v="1"/>
          </reference>
        </references>
      </pivotArea>
    </format>
    <format dxfId="231">
      <pivotArea dataOnly="0" labelOnly="1" fieldPosition="0">
        <references count="2">
          <reference field="21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22" count="1" selected="0">
            <x v="2"/>
          </reference>
        </references>
      </pivotArea>
    </format>
    <format dxfId="230">
      <pivotArea dataOnly="0" labelOnly="1" fieldPosition="0">
        <references count="2">
          <reference field="21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22" count="1" selected="0">
            <x v="3"/>
          </reference>
        </references>
      </pivotArea>
    </format>
    <format dxfId="229">
      <pivotArea dataOnly="0" labelOnly="1" fieldPosition="0">
        <references count="2">
          <reference field="21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22" count="1" selected="0">
            <x v="4"/>
          </reference>
        </references>
      </pivotArea>
    </format>
    <format dxfId="228">
      <pivotArea dataOnly="0" labelOnly="1" fieldPosition="0">
        <references count="2">
          <reference field="21" count="11">
            <x v="1"/>
            <x v="2"/>
            <x v="3"/>
            <x v="4"/>
            <x v="5"/>
            <x v="6"/>
            <x v="7"/>
            <x v="9"/>
            <x v="10"/>
            <x v="11"/>
            <x v="12"/>
          </reference>
          <reference field="22" count="1" selected="0">
            <x v="5"/>
          </reference>
        </references>
      </pivotArea>
    </format>
    <format dxfId="122">
      <pivotArea type="all" dataOnly="0" outline="0" fieldPosition="0"/>
    </format>
    <format dxfId="121">
      <pivotArea outline="0" collapsedLevelsAreSubtotals="1" fieldPosition="0"/>
    </format>
    <format dxfId="120">
      <pivotArea field="22" type="button" dataOnly="0" labelOnly="1" outline="0" axis="axisRow" fieldPosition="0"/>
    </format>
    <format dxfId="119">
      <pivotArea dataOnly="0" labelOnly="1" fieldPosition="0">
        <references count="1">
          <reference field="22" count="5">
            <x v="1"/>
            <x v="2"/>
            <x v="3"/>
            <x v="4"/>
            <x v="5"/>
          </reference>
        </references>
      </pivotArea>
    </format>
    <format dxfId="118">
      <pivotArea dataOnly="0" labelOnly="1" fieldPosition="0">
        <references count="2">
          <reference field="21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22" count="1" selected="0">
            <x v="1"/>
          </reference>
        </references>
      </pivotArea>
    </format>
    <format dxfId="117">
      <pivotArea dataOnly="0" labelOnly="1" fieldPosition="0">
        <references count="2">
          <reference field="21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22" count="1" selected="0">
            <x v="2"/>
          </reference>
        </references>
      </pivotArea>
    </format>
    <format dxfId="116">
      <pivotArea dataOnly="0" labelOnly="1" fieldPosition="0">
        <references count="2">
          <reference field="21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22" count="1" selected="0">
            <x v="3"/>
          </reference>
        </references>
      </pivotArea>
    </format>
    <format dxfId="115">
      <pivotArea dataOnly="0" labelOnly="1" fieldPosition="0">
        <references count="2">
          <reference field="21" count="12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</reference>
          <reference field="22" count="1" selected="0">
            <x v="4"/>
          </reference>
        </references>
      </pivotArea>
    </format>
    <format dxfId="114">
      <pivotArea dataOnly="0" labelOnly="1" fieldPosition="0">
        <references count="2">
          <reference field="21" count="11">
            <x v="1"/>
            <x v="2"/>
            <x v="3"/>
            <x v="4"/>
            <x v="5"/>
            <x v="6"/>
            <x v="7"/>
            <x v="9"/>
            <x v="10"/>
            <x v="11"/>
            <x v="12"/>
          </reference>
          <reference field="22" count="1" selected="0">
            <x v="5"/>
          </reference>
        </references>
      </pivotArea>
    </format>
    <format dxfId="11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818B11A-E3AB-4B12-A78A-528C3438FB13}" name="Pivot Table 1: Revenue &amp; Profit by Category" cacheId="2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A2:F6" firstHeaderRow="0" firstDataRow="1" firstDataCol="1"/>
  <pivotFields count="23">
    <pivotField showAll="0"/>
    <pivotField showAll="0"/>
    <pivotField showAll="0"/>
    <pivotField showAll="0"/>
    <pivotField numFmtId="164" showAll="0"/>
    <pivotField showAll="0"/>
    <pivotField dataField="1" showAll="0"/>
    <pivotField numFmtId="164" showAll="0">
      <items count="1456">
        <item x="473"/>
        <item x="1315"/>
        <item x="805"/>
        <item x="1361"/>
        <item x="1425"/>
        <item x="753"/>
        <item x="151"/>
        <item x="372"/>
        <item x="695"/>
        <item x="1310"/>
        <item x="732"/>
        <item x="616"/>
        <item x="570"/>
        <item x="31"/>
        <item x="213"/>
        <item x="1037"/>
        <item x="349"/>
        <item x="1393"/>
        <item x="1261"/>
        <item x="332"/>
        <item x="670"/>
        <item x="1357"/>
        <item x="141"/>
        <item x="1328"/>
        <item x="636"/>
        <item x="707"/>
        <item x="267"/>
        <item x="166"/>
        <item x="968"/>
        <item x="14"/>
        <item x="1228"/>
        <item x="768"/>
        <item x="862"/>
        <item x="1258"/>
        <item x="1043"/>
        <item x="170"/>
        <item x="355"/>
        <item x="1126"/>
        <item x="781"/>
        <item x="208"/>
        <item x="900"/>
        <item x="1292"/>
        <item x="1214"/>
        <item x="420"/>
        <item x="404"/>
        <item x="2"/>
        <item x="619"/>
        <item x="1013"/>
        <item x="20"/>
        <item x="588"/>
        <item x="430"/>
        <item x="1121"/>
        <item x="659"/>
        <item x="579"/>
        <item x="1405"/>
        <item x="1392"/>
        <item x="1019"/>
        <item x="62"/>
        <item x="1284"/>
        <item x="13"/>
        <item x="915"/>
        <item x="948"/>
        <item x="912"/>
        <item x="1147"/>
        <item x="1169"/>
        <item x="1407"/>
        <item x="385"/>
        <item x="1152"/>
        <item x="798"/>
        <item x="939"/>
        <item x="1071"/>
        <item x="432"/>
        <item x="412"/>
        <item x="910"/>
        <item x="315"/>
        <item x="608"/>
        <item x="631"/>
        <item x="390"/>
        <item x="1042"/>
        <item x="1330"/>
        <item x="46"/>
        <item x="848"/>
        <item x="371"/>
        <item x="443"/>
        <item x="938"/>
        <item x="711"/>
        <item x="495"/>
        <item x="248"/>
        <item x="126"/>
        <item x="872"/>
        <item x="638"/>
        <item x="629"/>
        <item x="902"/>
        <item x="551"/>
        <item x="517"/>
        <item x="264"/>
        <item x="368"/>
        <item x="721"/>
        <item x="604"/>
        <item x="969"/>
        <item x="730"/>
        <item x="244"/>
        <item x="712"/>
        <item x="1036"/>
        <item x="1200"/>
        <item x="96"/>
        <item x="1070"/>
        <item x="300"/>
        <item x="294"/>
        <item x="175"/>
        <item x="290"/>
        <item x="217"/>
        <item x="275"/>
        <item x="680"/>
        <item x="220"/>
        <item x="980"/>
        <item x="1081"/>
        <item x="125"/>
        <item x="158"/>
        <item x="520"/>
        <item x="971"/>
        <item x="206"/>
        <item x="1383"/>
        <item x="724"/>
        <item x="985"/>
        <item x="101"/>
        <item x="998"/>
        <item x="219"/>
        <item x="306"/>
        <item x="304"/>
        <item x="181"/>
        <item x="61"/>
        <item x="451"/>
        <item x="214"/>
        <item x="80"/>
        <item x="1041"/>
        <item x="331"/>
        <item x="497"/>
        <item x="337"/>
        <item x="727"/>
        <item x="839"/>
        <item x="751"/>
        <item x="260"/>
        <item x="1306"/>
        <item x="1053"/>
        <item x="1072"/>
        <item x="779"/>
        <item x="510"/>
        <item x="1128"/>
        <item x="1051"/>
        <item x="1240"/>
        <item x="66"/>
        <item x="302"/>
        <item x="550"/>
        <item x="746"/>
        <item x="317"/>
        <item x="1338"/>
        <item x="1159"/>
        <item x="593"/>
        <item x="1085"/>
        <item x="484"/>
        <item x="734"/>
        <item x="178"/>
        <item x="1189"/>
        <item x="654"/>
        <item x="10"/>
        <item x="1182"/>
        <item x="799"/>
        <item x="1431"/>
        <item x="1282"/>
        <item x="1102"/>
        <item x="758"/>
        <item x="1419"/>
        <item x="562"/>
        <item x="542"/>
        <item x="1421"/>
        <item x="357"/>
        <item x="822"/>
        <item x="490"/>
        <item x="852"/>
        <item x="1092"/>
        <item x="993"/>
        <item x="1267"/>
        <item x="1436"/>
        <item x="999"/>
        <item x="41"/>
        <item x="941"/>
        <item x="263"/>
        <item x="247"/>
        <item x="947"/>
        <item x="743"/>
        <item x="336"/>
        <item x="704"/>
        <item x="67"/>
        <item x="1104"/>
        <item x="625"/>
        <item x="7"/>
        <item x="396"/>
        <item x="1082"/>
        <item x="354"/>
        <item x="1291"/>
        <item x="791"/>
        <item x="1333"/>
        <item x="1439"/>
        <item x="1129"/>
        <item x="895"/>
        <item x="39"/>
        <item x="1218"/>
        <item x="410"/>
        <item x="1124"/>
        <item x="252"/>
        <item x="127"/>
        <item x="965"/>
        <item x="1029"/>
        <item x="1"/>
        <item x="171"/>
        <item x="1265"/>
        <item x="1299"/>
        <item x="823"/>
        <item x="723"/>
        <item x="143"/>
        <item x="764"/>
        <item x="356"/>
        <item x="802"/>
        <item x="936"/>
        <item x="1374"/>
        <item x="824"/>
        <item x="1175"/>
        <item x="735"/>
        <item x="1225"/>
        <item x="1403"/>
        <item x="310"/>
        <item x="203"/>
        <item x="814"/>
        <item x="1438"/>
        <item x="681"/>
        <item x="618"/>
        <item x="1394"/>
        <item x="926"/>
        <item x="128"/>
        <item x="454"/>
        <item x="1194"/>
        <item x="183"/>
        <item x="610"/>
        <item x="709"/>
        <item x="464"/>
        <item x="389"/>
        <item x="184"/>
        <item x="1226"/>
        <item x="1040"/>
        <item x="1187"/>
        <item x="963"/>
        <item x="374"/>
        <item x="326"/>
        <item x="914"/>
        <item x="229"/>
        <item x="340"/>
        <item x="1289"/>
        <item x="522"/>
        <item x="1220"/>
        <item x="567"/>
        <item x="1323"/>
        <item x="595"/>
        <item x="133"/>
        <item x="52"/>
        <item x="15"/>
        <item x="433"/>
        <item x="1243"/>
        <item x="122"/>
        <item x="1185"/>
        <item x="6"/>
        <item x="937"/>
        <item x="256"/>
        <item x="922"/>
        <item x="1096"/>
        <item x="1018"/>
        <item x="767"/>
        <item x="112"/>
        <item x="884"/>
        <item x="1133"/>
        <item x="859"/>
        <item x="835"/>
        <item x="877"/>
        <item x="1058"/>
        <item x="494"/>
        <item x="507"/>
        <item x="387"/>
        <item x="843"/>
        <item x="383"/>
        <item x="609"/>
        <item x="1095"/>
        <item x="1025"/>
        <item x="1065"/>
        <item x="731"/>
        <item x="974"/>
        <item x="643"/>
        <item x="1125"/>
        <item x="825"/>
        <item x="400"/>
        <item x="286"/>
        <item x="36"/>
        <item x="752"/>
        <item x="747"/>
        <item x="299"/>
        <item x="149"/>
        <item x="818"/>
        <item x="530"/>
        <item x="32"/>
        <item x="130"/>
        <item x="1115"/>
        <item x="792"/>
        <item x="163"/>
        <item x="1112"/>
        <item x="401"/>
        <item x="71"/>
        <item x="86"/>
        <item x="509"/>
        <item x="920"/>
        <item x="273"/>
        <item x="188"/>
        <item x="769"/>
        <item x="269"/>
        <item x="237"/>
        <item x="50"/>
        <item x="1052"/>
        <item x="861"/>
        <item x="1322"/>
        <item x="482"/>
        <item x="879"/>
        <item x="1236"/>
        <item x="83"/>
        <item x="1049"/>
        <item x="1440"/>
        <item x="1086"/>
        <item x="1244"/>
        <item x="749"/>
        <item x="468"/>
        <item x="964"/>
        <item x="783"/>
        <item x="916"/>
        <item x="513"/>
        <item x="402"/>
        <item x="1347"/>
        <item x="156"/>
        <item x="1406"/>
        <item x="1056"/>
        <item x="744"/>
        <item x="1015"/>
        <item x="1441"/>
        <item x="785"/>
        <item x="597"/>
        <item x="1446"/>
        <item x="1208"/>
        <item x="257"/>
        <item x="599"/>
        <item x="720"/>
        <item x="1268"/>
        <item x="697"/>
        <item x="303"/>
        <item x="1174"/>
        <item x="1155"/>
        <item x="1136"/>
        <item x="807"/>
        <item x="1077"/>
        <item x="846"/>
        <item x="287"/>
        <item x="236"/>
        <item x="837"/>
        <item x="672"/>
        <item x="254"/>
        <item x="59"/>
        <item x="694"/>
        <item x="421"/>
        <item x="405"/>
        <item x="502"/>
        <item x="1378"/>
        <item x="1408"/>
        <item x="1319"/>
        <item x="1151"/>
        <item x="448"/>
        <item x="840"/>
        <item x="1420"/>
        <item x="622"/>
        <item x="493"/>
        <item x="415"/>
        <item x="1180"/>
        <item x="1409"/>
        <item x="195"/>
        <item x="1149"/>
        <item x="1254"/>
        <item x="1280"/>
        <item x="1417"/>
        <item x="364"/>
        <item x="1209"/>
        <item x="323"/>
        <item x="958"/>
        <item x="1366"/>
        <item x="1301"/>
        <item x="563"/>
        <item x="959"/>
        <item x="878"/>
        <item x="1312"/>
        <item x="1373"/>
        <item x="394"/>
        <item x="361"/>
        <item x="102"/>
        <item x="160"/>
        <item x="663"/>
        <item x="106"/>
        <item x="338"/>
        <item x="272"/>
        <item x="227"/>
        <item x="1177"/>
        <item x="37"/>
        <item x="1027"/>
        <item x="961"/>
        <item x="698"/>
        <item x="949"/>
        <item x="289"/>
        <item x="612"/>
        <item x="16"/>
        <item x="512"/>
        <item x="93"/>
        <item x="27"/>
        <item x="1276"/>
        <item x="683"/>
        <item x="1117"/>
        <item x="414"/>
        <item x="419"/>
        <item x="5"/>
        <item x="1444"/>
        <item x="605"/>
        <item x="539"/>
        <item x="1433"/>
        <item x="923"/>
        <item x="485"/>
        <item x="1232"/>
        <item x="293"/>
        <item x="1083"/>
        <item x="218"/>
        <item x="97"/>
        <item x="1295"/>
        <item x="211"/>
        <item x="692"/>
        <item x="552"/>
        <item x="759"/>
        <item x="885"/>
        <item x="17"/>
        <item x="962"/>
        <item x="762"/>
        <item x="1107"/>
        <item x="545"/>
        <item x="308"/>
        <item x="1119"/>
        <item x="951"/>
        <item x="268"/>
        <item x="896"/>
        <item x="1105"/>
        <item x="223"/>
        <item x="74"/>
        <item x="205"/>
        <item x="174"/>
        <item x="441"/>
        <item x="1300"/>
        <item x="176"/>
        <item x="673"/>
        <item x="325"/>
        <item x="1237"/>
        <item x="43"/>
        <item x="685"/>
        <item x="506"/>
        <item x="342"/>
        <item x="4"/>
        <item x="653"/>
        <item x="1320"/>
        <item x="312"/>
        <item x="114"/>
        <item x="533"/>
        <item x="204"/>
        <item x="408"/>
        <item x="253"/>
        <item x="519"/>
        <item x="259"/>
        <item x="778"/>
        <item x="906"/>
        <item x="139"/>
        <item x="1343"/>
        <item x="603"/>
        <item x="722"/>
        <item x="1202"/>
        <item x="1141"/>
        <item x="887"/>
        <item x="748"/>
        <item x="888"/>
        <item x="1038"/>
        <item x="344"/>
        <item x="1184"/>
        <item x="800"/>
        <item x="1004"/>
        <item x="1198"/>
        <item x="665"/>
        <item x="532"/>
        <item x="1447"/>
        <item x="598"/>
        <item x="1176"/>
        <item x="322"/>
        <item x="1272"/>
        <item x="376"/>
        <item x="1367"/>
        <item x="116"/>
        <item x="154"/>
        <item x="367"/>
        <item x="45"/>
        <item x="113"/>
        <item x="277"/>
        <item x="766"/>
        <item x="1424"/>
        <item x="76"/>
        <item x="661"/>
        <item x="100"/>
        <item x="651"/>
        <item x="738"/>
        <item x="674"/>
        <item x="89"/>
        <item x="646"/>
        <item x="691"/>
        <item x="456"/>
        <item x="1415"/>
        <item x="358"/>
        <item x="919"/>
        <item x="830"/>
        <item x="1251"/>
        <item x="710"/>
        <item x="540"/>
        <item x="3"/>
        <item x="1297"/>
        <item x="668"/>
        <item x="370"/>
        <item x="535"/>
        <item x="1399"/>
        <item x="30"/>
        <item x="224"/>
        <item x="423"/>
        <item x="667"/>
        <item x="1413"/>
        <item x="1332"/>
        <item x="1384"/>
        <item x="1216"/>
        <item x="359"/>
        <item x="1146"/>
        <item x="703"/>
        <item x="1331"/>
        <item x="1010"/>
        <item x="1263"/>
        <item x="279"/>
        <item x="544"/>
        <item x="470"/>
        <item x="475"/>
        <item x="1363"/>
        <item x="813"/>
        <item x="760"/>
        <item x="770"/>
        <item x="65"/>
        <item x="1206"/>
        <item x="1183"/>
        <item x="1454"/>
        <item x="757"/>
        <item x="827"/>
        <item x="713"/>
        <item x="1385"/>
        <item x="54"/>
        <item x="147"/>
        <item x="682"/>
        <item x="987"/>
        <item x="899"/>
        <item x="462"/>
        <item x="705"/>
        <item x="288"/>
        <item x="740"/>
        <item x="1371"/>
        <item x="763"/>
        <item x="192"/>
        <item x="891"/>
        <item x="352"/>
        <item x="328"/>
        <item x="1308"/>
        <item x="1127"/>
        <item x="626"/>
        <item x="321"/>
        <item x="347"/>
        <item x="1314"/>
        <item x="474"/>
        <item x="940"/>
        <item x="418"/>
        <item x="1453"/>
        <item x="686"/>
        <item x="1274"/>
        <item x="173"/>
        <item x="1233"/>
        <item x="391"/>
        <item x="911"/>
        <item x="458"/>
        <item x="1099"/>
        <item x="492"/>
        <item x="819"/>
        <item x="617"/>
        <item x="197"/>
        <item x="1005"/>
        <item x="995"/>
        <item x="1369"/>
        <item x="437"/>
        <item x="1418"/>
        <item x="105"/>
        <item x="546"/>
        <item x="98"/>
        <item x="330"/>
        <item x="868"/>
        <item x="525"/>
        <item x="1252"/>
        <item x="849"/>
        <item x="1122"/>
        <item x="1210"/>
        <item x="548"/>
        <item x="1318"/>
        <item x="1305"/>
        <item x="790"/>
        <item x="1078"/>
        <item x="476"/>
        <item x="652"/>
        <item x="1064"/>
        <item x="801"/>
        <item x="168"/>
        <item x="95"/>
        <item x="660"/>
        <item x="1349"/>
        <item x="460"/>
        <item x="600"/>
        <item x="1307"/>
        <item x="22"/>
        <item x="64"/>
        <item x="1348"/>
        <item x="793"/>
        <item x="221"/>
        <item x="558"/>
        <item x="429"/>
        <item x="855"/>
        <item x="406"/>
        <item x="1313"/>
        <item x="789"/>
        <item x="373"/>
        <item x="1091"/>
        <item x="489"/>
        <item x="547"/>
        <item x="581"/>
        <item x="38"/>
        <item x="1266"/>
        <item x="601"/>
        <item x="207"/>
        <item x="863"/>
        <item x="251"/>
        <item x="1016"/>
        <item x="35"/>
        <item x="666"/>
        <item x="635"/>
        <item x="1103"/>
        <item x="1434"/>
        <item x="1150"/>
        <item x="363"/>
        <item x="991"/>
        <item x="234"/>
        <item x="1283"/>
        <item x="577"/>
        <item x="435"/>
        <item x="1068"/>
        <item x="1404"/>
        <item x="632"/>
        <item x="788"/>
        <item x="1359"/>
        <item x="341"/>
        <item x="1057"/>
        <item x="417"/>
        <item x="1009"/>
        <item x="1017"/>
        <item x="424"/>
        <item x="571"/>
        <item x="904"/>
        <item x="1134"/>
        <item x="397"/>
        <item x="240"/>
        <item x="664"/>
        <item x="73"/>
        <item x="1336"/>
        <item x="1428"/>
        <item x="1142"/>
        <item x="1423"/>
        <item x="851"/>
        <item x="99"/>
        <item x="561"/>
        <item x="239"/>
        <item x="1339"/>
        <item x="1296"/>
        <item x="706"/>
        <item x="809"/>
        <item x="640"/>
        <item x="1222"/>
        <item x="172"/>
        <item x="1166"/>
        <item x="449"/>
        <item x="392"/>
        <item x="70"/>
        <item x="1227"/>
        <item x="917"/>
        <item x="1170"/>
        <item x="1173"/>
        <item x="953"/>
        <item x="1108"/>
        <item x="927"/>
        <item x="613"/>
        <item x="343"/>
        <item x="1022"/>
        <item x="72"/>
        <item x="943"/>
        <item x="930"/>
        <item x="1171"/>
        <item x="393"/>
        <item x="1000"/>
        <item x="1140"/>
        <item x="162"/>
        <item x="737"/>
        <item x="450"/>
        <item x="1435"/>
        <item x="675"/>
        <item x="678"/>
        <item x="845"/>
        <item x="1287"/>
        <item x="1430"/>
        <item x="51"/>
        <item x="274"/>
        <item x="88"/>
        <item x="40"/>
        <item x="569"/>
        <item x="850"/>
        <item x="135"/>
        <item x="1110"/>
        <item x="411"/>
        <item x="553"/>
        <item x="836"/>
        <item x="504"/>
        <item x="893"/>
        <item x="134"/>
        <item x="967"/>
        <item x="199"/>
        <item x="1139"/>
        <item x="1088"/>
        <item x="1135"/>
        <item x="942"/>
        <item x="580"/>
        <item x="596"/>
        <item x="572"/>
        <item x="1353"/>
        <item x="536"/>
        <item x="1098"/>
        <item x="1370"/>
        <item x="1230"/>
        <item x="1215"/>
        <item x="589"/>
        <item x="1414"/>
        <item x="925"/>
        <item x="1034"/>
        <item x="109"/>
        <item x="1118"/>
        <item x="620"/>
        <item x="924"/>
        <item x="865"/>
        <item x="955"/>
        <item x="422"/>
        <item x="120"/>
        <item x="427"/>
        <item x="1154"/>
        <item x="725"/>
        <item x="876"/>
        <item x="1426"/>
        <item x="1398"/>
        <item x="249"/>
        <item x="1386"/>
        <item x="1365"/>
        <item x="803"/>
        <item x="87"/>
        <item x="726"/>
        <item x="457"/>
        <item x="235"/>
        <item x="557"/>
        <item x="821"/>
        <item x="459"/>
        <item x="1089"/>
        <item x="1193"/>
        <item x="860"/>
        <item x="1242"/>
        <item x="242"/>
        <item x="1327"/>
        <item x="407"/>
        <item x="403"/>
        <item x="1241"/>
        <item x="806"/>
        <item x="992"/>
        <item x="499"/>
        <item x="556"/>
        <item x="831"/>
        <item x="42"/>
        <item x="1286"/>
        <item x="1205"/>
        <item x="1221"/>
        <item x="1047"/>
        <item x="1354"/>
        <item x="1239"/>
        <item x="258"/>
        <item x="1021"/>
        <item x="564"/>
        <item x="465"/>
        <item x="1342"/>
        <item x="602"/>
        <item x="12"/>
        <item x="34"/>
        <item x="191"/>
        <item x="241"/>
        <item x="892"/>
        <item x="1160"/>
        <item x="511"/>
        <item x="689"/>
        <item x="1162"/>
        <item x="528"/>
        <item x="994"/>
        <item x="380"/>
        <item x="1382"/>
        <item x="118"/>
        <item x="741"/>
        <item x="1044"/>
        <item x="388"/>
        <item x="989"/>
        <item x="1219"/>
        <item x="1120"/>
        <item x="777"/>
        <item x="309"/>
        <item x="1199"/>
        <item x="639"/>
        <item x="1451"/>
        <item x="1401"/>
        <item x="148"/>
        <item x="644"/>
        <item x="578"/>
        <item x="320"/>
        <item x="1050"/>
        <item x="1116"/>
        <item x="776"/>
        <item x="200"/>
        <item x="1302"/>
        <item x="771"/>
        <item x="541"/>
        <item x="856"/>
        <item x="719"/>
        <item x="1238"/>
        <item x="377"/>
        <item x="478"/>
        <item x="526"/>
        <item x="261"/>
        <item x="875"/>
        <item x="1106"/>
        <item x="950"/>
        <item x="1181"/>
        <item x="1281"/>
        <item x="529"/>
        <item x="1269"/>
        <item x="1163"/>
        <item x="1111"/>
        <item x="679"/>
        <item x="255"/>
        <item x="28"/>
        <item x="981"/>
        <item x="1075"/>
        <item x="1224"/>
        <item x="655"/>
        <item x="202"/>
        <item x="975"/>
        <item x="1360"/>
        <item x="1416"/>
        <item x="68"/>
        <item x="150"/>
        <item x="1264"/>
        <item x="278"/>
        <item x="498"/>
        <item x="1325"/>
        <item x="521"/>
        <item x="834"/>
        <item x="329"/>
        <item x="1148"/>
        <item x="333"/>
        <item x="111"/>
        <item x="48"/>
        <item x="641"/>
        <item x="416"/>
        <item x="1137"/>
        <item x="886"/>
        <item x="565"/>
        <item x="584"/>
        <item x="318"/>
        <item x="434"/>
        <item x="1062"/>
        <item x="933"/>
        <item x="1145"/>
        <item x="477"/>
        <item x="828"/>
        <item x="560"/>
        <item x="1212"/>
        <item x="243"/>
        <item x="586"/>
        <item x="137"/>
        <item x="772"/>
        <item x="1066"/>
        <item x="717"/>
        <item x="756"/>
        <item x="413"/>
        <item x="1277"/>
        <item x="931"/>
        <item x="1285"/>
        <item x="833"/>
        <item x="233"/>
        <item x="481"/>
        <item x="1229"/>
        <item x="997"/>
        <item x="531"/>
        <item x="186"/>
        <item x="1079"/>
        <item x="1020"/>
        <item x="296"/>
        <item x="1048"/>
        <item x="26"/>
        <item x="1164"/>
        <item x="718"/>
        <item x="516"/>
        <item x="1249"/>
        <item x="1437"/>
        <item x="426"/>
        <item x="271"/>
        <item x="921"/>
        <item x="1008"/>
        <item x="832"/>
        <item x="894"/>
        <item x="648"/>
        <item x="699"/>
        <item x="537"/>
        <item x="1390"/>
        <item x="226"/>
        <item x="180"/>
        <item x="285"/>
        <item x="1427"/>
        <item x="662"/>
        <item x="576"/>
        <item x="169"/>
        <item x="1248"/>
        <item x="842"/>
        <item x="637"/>
        <item x="57"/>
        <item x="1179"/>
        <item x="276"/>
        <item x="787"/>
        <item x="1341"/>
        <item x="124"/>
        <item x="775"/>
        <item x="505"/>
        <item x="1217"/>
        <item x="795"/>
        <item x="1344"/>
        <item x="1156"/>
        <item x="903"/>
        <item x="1039"/>
        <item x="882"/>
        <item x="811"/>
        <item x="1213"/>
        <item x="108"/>
        <item x="1130"/>
        <item x="774"/>
        <item x="155"/>
        <item x="1080"/>
        <item x="918"/>
        <item x="853"/>
        <item x="297"/>
        <item x="1452"/>
        <item x="976"/>
        <item x="1223"/>
        <item x="527"/>
        <item x="18"/>
        <item x="121"/>
        <item x="339"/>
        <item x="1400"/>
        <item x="471"/>
        <item x="157"/>
        <item x="301"/>
        <item x="739"/>
        <item x="1273"/>
        <item x="123"/>
        <item x="1055"/>
        <item x="1054"/>
        <item x="480"/>
        <item x="440"/>
        <item x="1028"/>
        <item x="1167"/>
        <item x="972"/>
        <item x="222"/>
        <item x="804"/>
        <item x="1211"/>
        <item x="486"/>
        <item x="1114"/>
        <item x="1442"/>
        <item x="671"/>
        <item x="201"/>
        <item x="515"/>
        <item x="808"/>
        <item x="784"/>
        <item x="1158"/>
        <item x="444"/>
        <item x="952"/>
        <item x="979"/>
        <item x="270"/>
        <item x="970"/>
        <item x="438"/>
        <item x="1377"/>
        <item x="1196"/>
        <item x="1087"/>
        <item x="701"/>
        <item x="1375"/>
        <item x="1192"/>
        <item x="857"/>
        <item x="1101"/>
        <item x="1032"/>
        <item x="189"/>
        <item x="1278"/>
        <item x="138"/>
        <item x="1172"/>
        <item x="1309"/>
        <item x="165"/>
        <item x="298"/>
        <item x="1294"/>
        <item x="182"/>
        <item x="633"/>
        <item x="867"/>
        <item x="84"/>
        <item x="1352"/>
        <item x="1259"/>
        <item x="1311"/>
        <item x="1131"/>
        <item x="591"/>
        <item x="291"/>
        <item x="1073"/>
        <item x="161"/>
        <item x="573"/>
        <item x="115"/>
        <item x="164"/>
        <item x="1303"/>
        <item x="944"/>
        <item x="1097"/>
        <item x="869"/>
        <item x="1411"/>
        <item x="292"/>
        <item x="559"/>
        <item x="345"/>
        <item x="1355"/>
        <item x="1138"/>
        <item x="765"/>
        <item x="9"/>
        <item x="384"/>
        <item x="574"/>
        <item x="889"/>
        <item x="1389"/>
        <item x="1279"/>
        <item x="472"/>
        <item x="986"/>
        <item x="812"/>
        <item x="187"/>
        <item x="797"/>
        <item x="262"/>
        <item x="820"/>
        <item x="378"/>
        <item x="53"/>
        <item x="386"/>
        <item x="742"/>
        <item x="140"/>
        <item x="0"/>
        <item x="351"/>
        <item x="225"/>
        <item x="627"/>
        <item x="282"/>
        <item x="1001"/>
        <item x="92"/>
        <item x="518"/>
        <item x="736"/>
        <item x="1449"/>
        <item x="523"/>
        <item x="1340"/>
        <item x="398"/>
        <item x="1250"/>
        <item x="381"/>
        <item x="21"/>
        <item x="1003"/>
        <item x="1255"/>
        <item x="733"/>
        <item x="335"/>
        <item x="1061"/>
        <item x="49"/>
        <item x="1063"/>
        <item x="319"/>
        <item x="1074"/>
        <item x="305"/>
        <item x="932"/>
        <item x="103"/>
        <item x="90"/>
        <item x="946"/>
        <item x="324"/>
        <item x="94"/>
        <item x="311"/>
        <item x="656"/>
        <item x="1109"/>
        <item x="231"/>
        <item x="1076"/>
        <item x="847"/>
        <item x="1186"/>
        <item x="1271"/>
        <item x="1045"/>
        <item x="716"/>
        <item x="897"/>
        <item x="501"/>
        <item x="568"/>
        <item x="232"/>
        <item x="728"/>
        <item x="58"/>
        <item x="1006"/>
        <item x="1235"/>
        <item x="313"/>
        <item x="145"/>
        <item x="750"/>
        <item x="1329"/>
        <item x="431"/>
        <item x="524"/>
        <item x="1144"/>
        <item x="159"/>
        <item x="1046"/>
        <item x="883"/>
        <item x="119"/>
        <item x="1100"/>
        <item x="117"/>
        <item x="786"/>
        <item x="1337"/>
        <item x="960"/>
        <item x="1002"/>
        <item x="780"/>
        <item x="890"/>
        <item x="209"/>
        <item x="212"/>
        <item x="29"/>
        <item x="700"/>
        <item x="854"/>
        <item x="11"/>
        <item x="1069"/>
        <item x="590"/>
        <item x="650"/>
        <item x="1031"/>
        <item x="973"/>
        <item x="755"/>
        <item x="314"/>
        <item x="630"/>
        <item x="136"/>
        <item x="496"/>
        <item x="957"/>
        <item x="1203"/>
        <item x="508"/>
        <item x="447"/>
        <item x="167"/>
        <item x="1035"/>
        <item x="1396"/>
        <item x="628"/>
        <item x="1395"/>
        <item x="1443"/>
        <item x="19"/>
        <item x="1059"/>
        <item x="1094"/>
        <item x="575"/>
        <item x="44"/>
        <item x="1316"/>
        <item x="360"/>
        <item x="988"/>
        <item x="614"/>
        <item x="439"/>
        <item x="190"/>
        <item x="615"/>
        <item x="1168"/>
        <item x="984"/>
        <item x="816"/>
        <item x="81"/>
        <item x="880"/>
        <item x="657"/>
        <item x="687"/>
        <item x="132"/>
        <item x="348"/>
        <item x="1178"/>
        <item x="425"/>
        <item x="1007"/>
        <item x="1012"/>
        <item x="982"/>
        <item x="1275"/>
        <item x="977"/>
        <item x="469"/>
        <item x="647"/>
        <item x="1231"/>
        <item x="1422"/>
        <item x="870"/>
        <item x="1024"/>
        <item x="56"/>
        <item x="316"/>
        <item x="881"/>
        <item x="1345"/>
        <item x="399"/>
        <item x="334"/>
        <item x="1011"/>
        <item x="587"/>
        <item x="810"/>
        <item x="453"/>
        <item x="445"/>
        <item x="688"/>
        <item x="177"/>
        <item x="1270"/>
        <item x="702"/>
        <item x="1188"/>
        <item x="538"/>
        <item x="624"/>
        <item x="1143"/>
        <item x="198"/>
        <item x="446"/>
        <item x="409"/>
        <item x="500"/>
        <item x="815"/>
        <item x="1324"/>
        <item x="216"/>
        <item x="1067"/>
        <item x="1132"/>
        <item x="1381"/>
        <item x="488"/>
        <item x="873"/>
        <item x="366"/>
        <item x="369"/>
        <item x="82"/>
        <item x="69"/>
        <item x="1412"/>
        <item x="905"/>
        <item x="375"/>
        <item x="534"/>
        <item x="715"/>
        <item x="929"/>
        <item x="844"/>
        <item x="210"/>
        <item x="1023"/>
        <item x="1364"/>
        <item x="146"/>
        <item x="1356"/>
        <item x="956"/>
        <item x="1195"/>
        <item x="594"/>
        <item x="782"/>
        <item x="365"/>
        <item x="1397"/>
        <item x="954"/>
        <item x="327"/>
        <item x="676"/>
        <item x="246"/>
        <item x="1153"/>
        <item x="1090"/>
        <item x="634"/>
        <item x="79"/>
        <item x="1317"/>
        <item x="935"/>
        <item x="24"/>
        <item x="606"/>
        <item x="645"/>
        <item x="990"/>
        <item x="607"/>
        <item x="265"/>
        <item x="1257"/>
        <item x="245"/>
        <item x="228"/>
        <item x="463"/>
        <item x="1262"/>
        <item x="107"/>
        <item x="1253"/>
        <item x="129"/>
        <item x="110"/>
        <item x="1014"/>
        <item x="928"/>
        <item x="238"/>
        <item x="908"/>
        <item x="185"/>
        <item x="745"/>
        <item x="966"/>
        <item x="63"/>
        <item x="283"/>
        <item x="796"/>
        <item x="592"/>
        <item x="353"/>
        <item x="487"/>
        <item x="452"/>
        <item x="466"/>
        <item x="996"/>
        <item x="1429"/>
        <item x="1402"/>
        <item x="395"/>
        <item x="1033"/>
        <item x="350"/>
        <item x="658"/>
        <item x="582"/>
        <item x="1376"/>
        <item x="611"/>
        <item x="75"/>
        <item x="1368"/>
        <item x="1165"/>
        <item x="1060"/>
        <item x="1372"/>
        <item x="491"/>
        <item x="1350"/>
        <item x="1293"/>
        <item x="1026"/>
        <item x="866"/>
        <item x="307"/>
        <item x="479"/>
        <item x="1245"/>
        <item x="8"/>
        <item x="1335"/>
        <item x="467"/>
        <item x="907"/>
        <item x="1030"/>
        <item x="583"/>
        <item x="428"/>
        <item x="1197"/>
        <item x="131"/>
        <item x="909"/>
        <item x="1256"/>
        <item x="144"/>
        <item x="1391"/>
        <item x="1288"/>
        <item x="78"/>
        <item x="549"/>
        <item x="871"/>
        <item x="1207"/>
        <item x="295"/>
        <item x="901"/>
        <item x="729"/>
        <item x="55"/>
        <item x="1432"/>
        <item x="483"/>
        <item x="91"/>
        <item x="773"/>
        <item x="754"/>
        <item x="194"/>
        <item x="696"/>
        <item x="623"/>
        <item x="382"/>
        <item x="684"/>
        <item x="1157"/>
        <item x="864"/>
        <item x="1246"/>
        <item x="794"/>
        <item x="554"/>
        <item x="1387"/>
        <item x="1346"/>
        <item x="566"/>
        <item x="514"/>
        <item x="280"/>
        <item x="461"/>
        <item x="714"/>
        <item x="33"/>
        <item x="266"/>
        <item x="669"/>
        <item x="898"/>
        <item x="1445"/>
        <item x="838"/>
        <item x="934"/>
        <item x="25"/>
        <item x="77"/>
        <item x="1326"/>
        <item x="690"/>
        <item x="346"/>
        <item x="874"/>
        <item x="60"/>
        <item x="1247"/>
        <item x="829"/>
        <item x="379"/>
        <item x="555"/>
        <item x="761"/>
        <item x="642"/>
        <item x="215"/>
        <item x="708"/>
        <item x="442"/>
        <item x="1201"/>
        <item x="817"/>
        <item x="1379"/>
        <item x="1362"/>
        <item x="1113"/>
        <item x="677"/>
        <item x="983"/>
        <item x="1334"/>
        <item x="196"/>
        <item x="543"/>
        <item x="1084"/>
        <item x="621"/>
        <item x="1450"/>
        <item x="826"/>
        <item x="1190"/>
        <item x="1161"/>
        <item x="284"/>
        <item x="1380"/>
        <item x="153"/>
        <item x="455"/>
        <item x="1204"/>
        <item x="142"/>
        <item x="693"/>
        <item x="152"/>
        <item x="858"/>
        <item x="1260"/>
        <item x="230"/>
        <item x="1093"/>
        <item x="585"/>
        <item x="1298"/>
        <item x="1234"/>
        <item x="841"/>
        <item x="1448"/>
        <item x="945"/>
        <item x="978"/>
        <item x="1290"/>
        <item x="250"/>
        <item x="436"/>
        <item x="85"/>
        <item x="193"/>
        <item x="1358"/>
        <item x="1388"/>
        <item x="179"/>
        <item x="913"/>
        <item x="1410"/>
        <item x="1123"/>
        <item x="47"/>
        <item x="1351"/>
        <item x="281"/>
        <item x="23"/>
        <item x="649"/>
        <item x="1304"/>
        <item x="362"/>
        <item x="1321"/>
        <item x="104"/>
        <item x="503"/>
        <item x="1191"/>
        <item t="default"/>
      </items>
    </pivotField>
    <pivotField showAll="0"/>
    <pivotField showAll="0"/>
    <pivotField showAll="0"/>
    <pivotField axis="axisRow" showAll="0" sortType="ascending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dataField="1" showAll="0"/>
    <pivotField showAll="0"/>
    <pivotField showAll="0"/>
    <pivotField dataField="1" showAll="0"/>
    <pivotField dataField="1" showAll="0"/>
    <pivotField dataField="1"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8">
        <item x="0"/>
        <item x="1"/>
        <item x="2"/>
        <item x="3"/>
        <item x="4"/>
        <item x="5"/>
        <item x="6"/>
        <item t="default"/>
      </items>
    </pivotField>
  </pivotFields>
  <rowFields count="1">
    <field x="11"/>
  </rowFields>
  <rowItems count="4">
    <i>
      <x/>
    </i>
    <i>
      <x v="1"/>
    </i>
    <i>
      <x v="2"/>
    </i>
    <i>
      <x v="3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Revenue" fld="18" baseField="0" baseItem="0" numFmtId="166"/>
    <dataField name="Sum of Profit" fld="19" baseField="0" baseItem="0" numFmtId="166"/>
    <dataField name="Average of Discount" fld="15" subtotal="average" baseField="0" baseItem="0" numFmtId="10"/>
    <dataField name="Count of OrderID" fld="6" subtotal="count" baseField="0" baseItem="0" numFmtId="2"/>
    <dataField name="Sum of Profit Margin" fld="20" baseField="0" baseItem="0" numFmtId="10"/>
  </dataFields>
  <formats count="15">
    <format dxfId="240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24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4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43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44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46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47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48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24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112">
      <pivotArea type="all" dataOnly="0" outline="0" fieldPosition="0"/>
    </format>
    <format dxfId="111">
      <pivotArea outline="0" collapsedLevelsAreSubtotals="1" fieldPosition="0"/>
    </format>
    <format dxfId="110">
      <pivotArea field="11" type="button" dataOnly="0" labelOnly="1" outline="0" axis="axisRow" fieldPosition="0"/>
    </format>
    <format dxfId="109">
      <pivotArea dataOnly="0" labelOnly="1" fieldPosition="0">
        <references count="1">
          <reference field="11" count="0"/>
        </references>
      </pivotArea>
    </format>
    <format dxfId="108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001"/>
  <sheetViews>
    <sheetView workbookViewId="0">
      <pane ySplit="1" topLeftCell="A4538" activePane="bottomLeft" state="frozen"/>
      <selection pane="bottomLeft" activeCell="B4544" sqref="B4544"/>
    </sheetView>
  </sheetViews>
  <sheetFormatPr defaultRowHeight="14.4" x14ac:dyDescent="0.3"/>
  <cols>
    <col min="1" max="10" width="14.6640625" customWidth="1"/>
    <col min="11" max="11" width="15.6640625" customWidth="1"/>
    <col min="12" max="16" width="14.6640625" customWidth="1"/>
    <col min="17" max="17" width="25.6640625" customWidth="1"/>
    <col min="18" max="18" width="16.6640625" customWidth="1"/>
  </cols>
  <sheetData>
    <row r="1" spans="1:18" ht="17.39999999999999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</row>
    <row r="2" spans="1:18" x14ac:dyDescent="0.3">
      <c r="A2">
        <v>2126</v>
      </c>
      <c r="B2" t="s">
        <v>18</v>
      </c>
      <c r="C2">
        <v>35</v>
      </c>
      <c r="D2" t="s">
        <v>5018</v>
      </c>
      <c r="E2" t="s">
        <v>5024</v>
      </c>
      <c r="F2">
        <v>0</v>
      </c>
      <c r="G2">
        <v>11420</v>
      </c>
      <c r="H2" t="s">
        <v>5024</v>
      </c>
      <c r="I2" t="s">
        <v>7455</v>
      </c>
      <c r="J2">
        <v>135</v>
      </c>
      <c r="K2" t="s">
        <v>7458</v>
      </c>
      <c r="L2" t="s">
        <v>7507</v>
      </c>
      <c r="M2">
        <v>712.82</v>
      </c>
      <c r="N2">
        <v>334.36</v>
      </c>
      <c r="O2">
        <v>1</v>
      </c>
      <c r="Q2">
        <v>518</v>
      </c>
      <c r="R2">
        <v>4</v>
      </c>
    </row>
    <row r="3" spans="1:18" x14ac:dyDescent="0.3">
      <c r="A3">
        <v>2459</v>
      </c>
      <c r="B3" t="s">
        <v>19</v>
      </c>
      <c r="C3">
        <v>54</v>
      </c>
      <c r="D3" t="s">
        <v>5019</v>
      </c>
      <c r="E3" t="s">
        <v>5025</v>
      </c>
      <c r="F3">
        <v>0</v>
      </c>
      <c r="G3">
        <v>12597</v>
      </c>
      <c r="H3" t="s">
        <v>5025</v>
      </c>
      <c r="I3" t="s">
        <v>7456</v>
      </c>
      <c r="J3">
        <v>119</v>
      </c>
      <c r="K3" t="s">
        <v>7459</v>
      </c>
      <c r="L3" t="s">
        <v>7507</v>
      </c>
      <c r="M3">
        <v>148.6</v>
      </c>
      <c r="N3">
        <v>76.56</v>
      </c>
      <c r="O3">
        <v>2</v>
      </c>
      <c r="P3">
        <v>0.05</v>
      </c>
      <c r="Q3">
        <v>661</v>
      </c>
      <c r="R3">
        <v>6</v>
      </c>
    </row>
    <row r="4" spans="1:18" x14ac:dyDescent="0.3">
      <c r="A4">
        <v>1860</v>
      </c>
      <c r="B4" t="s">
        <v>20</v>
      </c>
      <c r="C4">
        <v>60</v>
      </c>
      <c r="D4" t="s">
        <v>5018</v>
      </c>
      <c r="E4" t="s">
        <v>5026</v>
      </c>
      <c r="F4">
        <v>1</v>
      </c>
      <c r="G4">
        <v>10496</v>
      </c>
      <c r="H4" t="s">
        <v>5026</v>
      </c>
      <c r="I4" t="s">
        <v>7455</v>
      </c>
      <c r="J4">
        <v>113</v>
      </c>
      <c r="K4" t="s">
        <v>7460</v>
      </c>
      <c r="L4" t="s">
        <v>7508</v>
      </c>
      <c r="M4">
        <v>1039.74</v>
      </c>
      <c r="N4">
        <v>640.86</v>
      </c>
      <c r="O4">
        <v>1</v>
      </c>
      <c r="P4">
        <v>0.05</v>
      </c>
      <c r="Q4">
        <v>1094</v>
      </c>
      <c r="R4">
        <v>3</v>
      </c>
    </row>
    <row r="5" spans="1:18" x14ac:dyDescent="0.3">
      <c r="A5">
        <v>2294</v>
      </c>
      <c r="B5" t="s">
        <v>21</v>
      </c>
      <c r="C5">
        <v>17</v>
      </c>
      <c r="D5" t="s">
        <v>5019</v>
      </c>
      <c r="E5" t="s">
        <v>5027</v>
      </c>
      <c r="F5">
        <v>0</v>
      </c>
      <c r="G5">
        <v>12220</v>
      </c>
      <c r="H5" t="s">
        <v>5027</v>
      </c>
      <c r="I5" t="s">
        <v>7455</v>
      </c>
      <c r="J5">
        <v>105</v>
      </c>
      <c r="K5" t="s">
        <v>7461</v>
      </c>
      <c r="L5" t="s">
        <v>7509</v>
      </c>
      <c r="M5">
        <v>117.63</v>
      </c>
      <c r="N5">
        <v>57.56</v>
      </c>
      <c r="O5">
        <v>3</v>
      </c>
      <c r="Q5">
        <v>673</v>
      </c>
      <c r="R5">
        <v>5</v>
      </c>
    </row>
    <row r="6" spans="1:18" x14ac:dyDescent="0.3">
      <c r="A6">
        <v>2130</v>
      </c>
      <c r="B6" t="s">
        <v>22</v>
      </c>
      <c r="C6">
        <v>32</v>
      </c>
      <c r="D6" t="s">
        <v>5020</v>
      </c>
      <c r="E6" t="s">
        <v>5028</v>
      </c>
      <c r="F6">
        <v>0</v>
      </c>
      <c r="G6">
        <v>10104</v>
      </c>
      <c r="H6" t="s">
        <v>5028</v>
      </c>
      <c r="I6" t="s">
        <v>7456</v>
      </c>
      <c r="J6">
        <v>144</v>
      </c>
      <c r="K6" t="s">
        <v>7462</v>
      </c>
      <c r="L6" t="s">
        <v>7509</v>
      </c>
      <c r="M6">
        <v>413.23</v>
      </c>
      <c r="N6">
        <v>274.33999999999997</v>
      </c>
      <c r="O6">
        <v>5</v>
      </c>
      <c r="Q6">
        <v>349</v>
      </c>
      <c r="R6">
        <v>4</v>
      </c>
    </row>
    <row r="7" spans="1:18" x14ac:dyDescent="0.3">
      <c r="A7">
        <v>2095</v>
      </c>
      <c r="B7" t="s">
        <v>23</v>
      </c>
      <c r="C7">
        <v>73</v>
      </c>
      <c r="D7" t="s">
        <v>5021</v>
      </c>
      <c r="E7" t="s">
        <v>5029</v>
      </c>
      <c r="F7">
        <v>0</v>
      </c>
      <c r="G7">
        <v>13623</v>
      </c>
      <c r="H7" t="s">
        <v>5029</v>
      </c>
      <c r="I7" t="s">
        <v>7456</v>
      </c>
      <c r="J7">
        <v>114</v>
      </c>
      <c r="K7" t="s">
        <v>7463</v>
      </c>
      <c r="L7" t="s">
        <v>7510</v>
      </c>
      <c r="M7">
        <v>562.91999999999996</v>
      </c>
      <c r="N7">
        <v>253.15</v>
      </c>
      <c r="O7">
        <v>2</v>
      </c>
      <c r="Q7">
        <v>598</v>
      </c>
      <c r="R7">
        <v>3</v>
      </c>
    </row>
    <row r="8" spans="1:18" x14ac:dyDescent="0.3">
      <c r="A8">
        <v>2044</v>
      </c>
      <c r="B8" t="s">
        <v>24</v>
      </c>
      <c r="C8">
        <v>35</v>
      </c>
      <c r="D8" t="s">
        <v>5018</v>
      </c>
      <c r="E8" t="s">
        <v>5030</v>
      </c>
      <c r="F8">
        <v>1</v>
      </c>
      <c r="G8">
        <v>10478</v>
      </c>
      <c r="H8" t="s">
        <v>5030</v>
      </c>
      <c r="I8" t="s">
        <v>7455</v>
      </c>
      <c r="J8">
        <v>138</v>
      </c>
      <c r="K8" t="s">
        <v>7464</v>
      </c>
      <c r="L8" t="s">
        <v>7508</v>
      </c>
      <c r="M8">
        <v>1122.25</v>
      </c>
      <c r="N8">
        <v>537.95000000000005</v>
      </c>
      <c r="O8">
        <v>1</v>
      </c>
      <c r="Q8">
        <v>1542</v>
      </c>
      <c r="R8">
        <v>1</v>
      </c>
    </row>
    <row r="9" spans="1:18" x14ac:dyDescent="0.3">
      <c r="A9">
        <v>1121</v>
      </c>
      <c r="B9" t="s">
        <v>25</v>
      </c>
      <c r="C9">
        <v>-3</v>
      </c>
      <c r="D9" t="s">
        <v>5019</v>
      </c>
      <c r="E9" t="s">
        <v>5031</v>
      </c>
      <c r="F9">
        <v>0</v>
      </c>
      <c r="G9">
        <v>11422</v>
      </c>
      <c r="H9" t="s">
        <v>5031</v>
      </c>
      <c r="I9" t="s">
        <v>7456</v>
      </c>
      <c r="J9">
        <v>122</v>
      </c>
      <c r="K9" t="s">
        <v>7465</v>
      </c>
      <c r="L9" t="s">
        <v>7508</v>
      </c>
      <c r="M9">
        <v>766.64</v>
      </c>
      <c r="N9">
        <v>339.98</v>
      </c>
      <c r="O9">
        <v>4</v>
      </c>
      <c r="Q9">
        <v>448</v>
      </c>
      <c r="R9">
        <v>5</v>
      </c>
    </row>
    <row r="10" spans="1:18" x14ac:dyDescent="0.3">
      <c r="A10">
        <v>1466</v>
      </c>
      <c r="B10" t="s">
        <v>26</v>
      </c>
      <c r="C10">
        <v>38</v>
      </c>
      <c r="D10" t="s">
        <v>5022</v>
      </c>
      <c r="E10" t="s">
        <v>5032</v>
      </c>
      <c r="F10">
        <v>0</v>
      </c>
      <c r="G10">
        <v>12481</v>
      </c>
      <c r="H10" t="s">
        <v>5032</v>
      </c>
      <c r="I10" t="s">
        <v>7456</v>
      </c>
      <c r="J10">
        <v>109</v>
      </c>
      <c r="K10" t="s">
        <v>7466</v>
      </c>
      <c r="L10" t="s">
        <v>7507</v>
      </c>
      <c r="M10">
        <v>91.54</v>
      </c>
      <c r="N10">
        <v>39.479999999999997</v>
      </c>
      <c r="O10">
        <v>1</v>
      </c>
      <c r="P10">
        <v>0.1</v>
      </c>
      <c r="Q10">
        <v>442</v>
      </c>
      <c r="R10">
        <v>4</v>
      </c>
    </row>
    <row r="11" spans="1:18" x14ac:dyDescent="0.3">
      <c r="A11">
        <v>2238</v>
      </c>
      <c r="B11" t="s">
        <v>27</v>
      </c>
      <c r="C11">
        <v>56</v>
      </c>
      <c r="D11" t="s">
        <v>5019</v>
      </c>
      <c r="E11" t="s">
        <v>5033</v>
      </c>
      <c r="F11">
        <v>0</v>
      </c>
      <c r="G11">
        <v>12689</v>
      </c>
      <c r="H11" t="s">
        <v>5033</v>
      </c>
      <c r="I11" t="s">
        <v>7455</v>
      </c>
      <c r="J11">
        <v>149</v>
      </c>
      <c r="K11" t="s">
        <v>7467</v>
      </c>
      <c r="L11" t="s">
        <v>7510</v>
      </c>
      <c r="M11">
        <v>944.43</v>
      </c>
      <c r="N11">
        <v>462.86</v>
      </c>
      <c r="O11">
        <v>2</v>
      </c>
      <c r="Q11">
        <v>356</v>
      </c>
      <c r="R11">
        <v>3</v>
      </c>
    </row>
    <row r="12" spans="1:18" x14ac:dyDescent="0.3">
      <c r="A12">
        <v>1330</v>
      </c>
      <c r="B12" t="s">
        <v>28</v>
      </c>
      <c r="C12">
        <v>40</v>
      </c>
      <c r="D12" t="s">
        <v>5022</v>
      </c>
      <c r="E12" t="s">
        <v>5034</v>
      </c>
      <c r="F12">
        <v>0</v>
      </c>
      <c r="G12">
        <v>10692</v>
      </c>
      <c r="H12" t="s">
        <v>5034</v>
      </c>
      <c r="I12" t="s">
        <v>7457</v>
      </c>
      <c r="J12">
        <v>140</v>
      </c>
      <c r="K12" t="s">
        <v>7468</v>
      </c>
      <c r="L12" t="s">
        <v>7509</v>
      </c>
      <c r="M12">
        <v>646.58000000000004</v>
      </c>
      <c r="N12">
        <v>452.45</v>
      </c>
      <c r="O12">
        <v>3</v>
      </c>
      <c r="Q12">
        <v>463</v>
      </c>
      <c r="R12">
        <v>6</v>
      </c>
    </row>
    <row r="13" spans="1:18" x14ac:dyDescent="0.3">
      <c r="A13">
        <v>2482</v>
      </c>
      <c r="B13" t="s">
        <v>29</v>
      </c>
      <c r="C13">
        <v>50</v>
      </c>
      <c r="D13" t="s">
        <v>5018</v>
      </c>
      <c r="E13" t="s">
        <v>5035</v>
      </c>
      <c r="F13">
        <v>0</v>
      </c>
      <c r="G13">
        <v>13038</v>
      </c>
      <c r="H13" t="s">
        <v>5035</v>
      </c>
      <c r="I13" t="s">
        <v>7457</v>
      </c>
      <c r="J13">
        <v>126</v>
      </c>
      <c r="K13" t="s">
        <v>7469</v>
      </c>
      <c r="L13" t="s">
        <v>7508</v>
      </c>
      <c r="M13">
        <v>1386.66</v>
      </c>
      <c r="N13">
        <v>593.9</v>
      </c>
      <c r="O13">
        <v>5</v>
      </c>
      <c r="P13">
        <v>0.2</v>
      </c>
      <c r="Q13">
        <v>618</v>
      </c>
      <c r="R13">
        <v>5</v>
      </c>
    </row>
    <row r="14" spans="1:18" x14ac:dyDescent="0.3">
      <c r="A14">
        <v>1087</v>
      </c>
      <c r="B14" t="s">
        <v>30</v>
      </c>
      <c r="C14">
        <v>54</v>
      </c>
      <c r="D14" t="s">
        <v>5023</v>
      </c>
      <c r="E14" t="s">
        <v>5036</v>
      </c>
      <c r="F14">
        <v>0</v>
      </c>
      <c r="G14">
        <v>12969</v>
      </c>
      <c r="H14" t="s">
        <v>5036</v>
      </c>
      <c r="I14" t="s">
        <v>7456</v>
      </c>
      <c r="J14">
        <v>145</v>
      </c>
      <c r="K14" t="s">
        <v>7470</v>
      </c>
      <c r="L14" t="s">
        <v>7507</v>
      </c>
      <c r="M14">
        <v>774.37</v>
      </c>
      <c r="N14">
        <v>359.23</v>
      </c>
      <c r="O14">
        <v>4</v>
      </c>
      <c r="Q14">
        <v>460</v>
      </c>
      <c r="R14">
        <v>3</v>
      </c>
    </row>
    <row r="15" spans="1:18" x14ac:dyDescent="0.3">
      <c r="A15">
        <v>2396</v>
      </c>
      <c r="B15" t="s">
        <v>31</v>
      </c>
      <c r="C15">
        <v>34</v>
      </c>
      <c r="D15" t="s">
        <v>5022</v>
      </c>
      <c r="E15" t="s">
        <v>5037</v>
      </c>
      <c r="F15">
        <v>1</v>
      </c>
      <c r="G15">
        <v>10193</v>
      </c>
      <c r="H15" t="s">
        <v>5037</v>
      </c>
      <c r="I15" t="s">
        <v>7455</v>
      </c>
      <c r="J15">
        <v>105</v>
      </c>
      <c r="K15" t="s">
        <v>7461</v>
      </c>
      <c r="L15" t="s">
        <v>7511</v>
      </c>
      <c r="M15">
        <v>1078.01</v>
      </c>
      <c r="N15">
        <v>519.04999999999995</v>
      </c>
      <c r="O15">
        <v>1</v>
      </c>
      <c r="Q15">
        <v>445</v>
      </c>
      <c r="R15">
        <v>3</v>
      </c>
    </row>
    <row r="16" spans="1:18" x14ac:dyDescent="0.3">
      <c r="A16">
        <v>2123</v>
      </c>
      <c r="B16" t="s">
        <v>32</v>
      </c>
      <c r="C16">
        <v>32</v>
      </c>
      <c r="D16" t="s">
        <v>5019</v>
      </c>
      <c r="E16" t="s">
        <v>5038</v>
      </c>
      <c r="F16">
        <v>1</v>
      </c>
      <c r="G16">
        <v>12890</v>
      </c>
      <c r="H16" t="s">
        <v>5038</v>
      </c>
      <c r="I16" t="s">
        <v>7456</v>
      </c>
      <c r="J16">
        <v>129</v>
      </c>
      <c r="K16" t="s">
        <v>7471</v>
      </c>
      <c r="L16" t="s">
        <v>7507</v>
      </c>
      <c r="M16">
        <v>367.36</v>
      </c>
      <c r="N16">
        <v>215.18</v>
      </c>
      <c r="O16">
        <v>2</v>
      </c>
      <c r="P16">
        <v>0.05</v>
      </c>
      <c r="Q16">
        <v>1257</v>
      </c>
      <c r="R16">
        <v>5</v>
      </c>
    </row>
    <row r="17" spans="1:18" x14ac:dyDescent="0.3">
      <c r="A17">
        <v>1871</v>
      </c>
      <c r="B17" t="s">
        <v>33</v>
      </c>
      <c r="C17">
        <v>42</v>
      </c>
      <c r="D17" t="s">
        <v>5018</v>
      </c>
      <c r="E17" t="s">
        <v>5039</v>
      </c>
      <c r="F17">
        <v>0</v>
      </c>
      <c r="G17">
        <v>12848</v>
      </c>
      <c r="H17" t="s">
        <v>5039</v>
      </c>
      <c r="I17" t="s">
        <v>7455</v>
      </c>
      <c r="J17">
        <v>122</v>
      </c>
      <c r="K17" t="s">
        <v>7465</v>
      </c>
      <c r="L17" t="s">
        <v>7509</v>
      </c>
      <c r="M17">
        <v>1153.4100000000001</v>
      </c>
      <c r="N17">
        <v>719.27</v>
      </c>
      <c r="O17">
        <v>2</v>
      </c>
      <c r="P17">
        <v>0.05</v>
      </c>
      <c r="Q17">
        <v>346</v>
      </c>
      <c r="R17">
        <v>4</v>
      </c>
    </row>
    <row r="18" spans="1:18" x14ac:dyDescent="0.3">
      <c r="A18">
        <v>1130</v>
      </c>
      <c r="B18" t="s">
        <v>34</v>
      </c>
      <c r="C18">
        <v>42</v>
      </c>
      <c r="D18" t="s">
        <v>5019</v>
      </c>
      <c r="E18" t="s">
        <v>5040</v>
      </c>
      <c r="F18">
        <v>0</v>
      </c>
      <c r="G18">
        <v>11489</v>
      </c>
      <c r="H18" t="s">
        <v>5040</v>
      </c>
      <c r="I18" t="s">
        <v>7457</v>
      </c>
      <c r="J18">
        <v>149</v>
      </c>
      <c r="K18" t="s">
        <v>7467</v>
      </c>
      <c r="L18" t="s">
        <v>7507</v>
      </c>
      <c r="M18">
        <v>1095.3900000000001</v>
      </c>
      <c r="N18">
        <v>685.25</v>
      </c>
      <c r="O18">
        <v>5</v>
      </c>
      <c r="P18">
        <v>0.05</v>
      </c>
      <c r="Q18">
        <v>398</v>
      </c>
      <c r="R18">
        <v>4</v>
      </c>
    </row>
    <row r="19" spans="1:18" x14ac:dyDescent="0.3">
      <c r="A19">
        <v>2332</v>
      </c>
      <c r="B19" t="s">
        <v>35</v>
      </c>
      <c r="C19">
        <v>40</v>
      </c>
      <c r="D19" t="s">
        <v>5023</v>
      </c>
      <c r="E19" t="s">
        <v>5041</v>
      </c>
      <c r="F19">
        <v>0</v>
      </c>
      <c r="G19">
        <v>13412</v>
      </c>
      <c r="H19" t="s">
        <v>5041</v>
      </c>
      <c r="I19" t="s">
        <v>7457</v>
      </c>
      <c r="J19">
        <v>103</v>
      </c>
      <c r="K19" t="s">
        <v>7472</v>
      </c>
      <c r="L19" t="s">
        <v>7509</v>
      </c>
      <c r="M19">
        <v>1360.92</v>
      </c>
      <c r="O19">
        <v>4</v>
      </c>
      <c r="P19">
        <v>0.05</v>
      </c>
      <c r="Q19">
        <v>789</v>
      </c>
      <c r="R19">
        <v>4</v>
      </c>
    </row>
    <row r="20" spans="1:18" x14ac:dyDescent="0.3">
      <c r="A20">
        <v>1769</v>
      </c>
      <c r="B20" t="s">
        <v>36</v>
      </c>
      <c r="C20">
        <v>41</v>
      </c>
      <c r="D20" t="s">
        <v>5021</v>
      </c>
      <c r="E20" t="s">
        <v>5042</v>
      </c>
      <c r="F20">
        <v>0</v>
      </c>
      <c r="G20">
        <v>10058</v>
      </c>
      <c r="H20" t="s">
        <v>5042</v>
      </c>
      <c r="I20" t="s">
        <v>7457</v>
      </c>
      <c r="J20">
        <v>128</v>
      </c>
      <c r="K20" t="s">
        <v>7473</v>
      </c>
      <c r="L20" t="s">
        <v>7510</v>
      </c>
      <c r="M20">
        <v>99.04</v>
      </c>
      <c r="N20">
        <v>58.98</v>
      </c>
      <c r="O20">
        <v>1</v>
      </c>
      <c r="Q20">
        <v>654</v>
      </c>
      <c r="R20">
        <v>7</v>
      </c>
    </row>
    <row r="21" spans="1:18" x14ac:dyDescent="0.3">
      <c r="A21">
        <v>1343</v>
      </c>
      <c r="B21" t="s">
        <v>37</v>
      </c>
      <c r="C21">
        <v>200</v>
      </c>
      <c r="D21" t="s">
        <v>5023</v>
      </c>
      <c r="E21" t="s">
        <v>5043</v>
      </c>
      <c r="F21">
        <v>0</v>
      </c>
      <c r="G21">
        <v>11886</v>
      </c>
      <c r="H21" t="s">
        <v>5043</v>
      </c>
      <c r="I21" t="s">
        <v>7456</v>
      </c>
      <c r="J21">
        <v>138</v>
      </c>
      <c r="K21" t="s">
        <v>7464</v>
      </c>
      <c r="L21" t="s">
        <v>7511</v>
      </c>
      <c r="M21">
        <v>698.88</v>
      </c>
      <c r="O21">
        <v>1</v>
      </c>
      <c r="Q21">
        <v>595</v>
      </c>
      <c r="R21">
        <v>2</v>
      </c>
    </row>
    <row r="22" spans="1:18" x14ac:dyDescent="0.3">
      <c r="A22">
        <v>2437</v>
      </c>
      <c r="B22" t="s">
        <v>38</v>
      </c>
      <c r="C22">
        <v>51</v>
      </c>
      <c r="D22" t="s">
        <v>5020</v>
      </c>
      <c r="E22" t="s">
        <v>5044</v>
      </c>
      <c r="F22">
        <v>0</v>
      </c>
      <c r="G22">
        <v>13609</v>
      </c>
      <c r="H22" t="s">
        <v>5044</v>
      </c>
      <c r="I22" t="s">
        <v>7457</v>
      </c>
      <c r="J22">
        <v>114</v>
      </c>
      <c r="K22" t="s">
        <v>7463</v>
      </c>
      <c r="L22" t="s">
        <v>7509</v>
      </c>
      <c r="M22">
        <v>1034.78</v>
      </c>
      <c r="N22">
        <v>574.61</v>
      </c>
      <c r="O22">
        <v>1</v>
      </c>
      <c r="P22">
        <v>0.05</v>
      </c>
      <c r="Q22">
        <v>432</v>
      </c>
      <c r="R22">
        <v>5</v>
      </c>
    </row>
    <row r="23" spans="1:18" x14ac:dyDescent="0.3">
      <c r="A23">
        <v>1805</v>
      </c>
      <c r="B23" t="s">
        <v>39</v>
      </c>
      <c r="C23">
        <v>48</v>
      </c>
      <c r="D23" t="s">
        <v>5018</v>
      </c>
      <c r="E23" t="s">
        <v>5045</v>
      </c>
      <c r="F23">
        <v>0</v>
      </c>
      <c r="G23">
        <v>10477</v>
      </c>
      <c r="H23" t="s">
        <v>5045</v>
      </c>
      <c r="I23" t="s">
        <v>7457</v>
      </c>
      <c r="J23">
        <v>147</v>
      </c>
      <c r="K23" t="s">
        <v>7474</v>
      </c>
      <c r="L23" t="s">
        <v>7509</v>
      </c>
      <c r="M23">
        <v>187.99</v>
      </c>
      <c r="N23">
        <v>96.58</v>
      </c>
      <c r="O23">
        <v>5</v>
      </c>
      <c r="Q23">
        <v>521</v>
      </c>
      <c r="R23">
        <v>4</v>
      </c>
    </row>
    <row r="24" spans="1:18" x14ac:dyDescent="0.3">
      <c r="A24">
        <v>1385</v>
      </c>
      <c r="B24" t="s">
        <v>40</v>
      </c>
      <c r="C24">
        <v>19</v>
      </c>
      <c r="D24" t="s">
        <v>5023</v>
      </c>
      <c r="E24" t="s">
        <v>5046</v>
      </c>
      <c r="F24">
        <v>0</v>
      </c>
      <c r="G24">
        <v>11126</v>
      </c>
      <c r="H24" t="s">
        <v>5046</v>
      </c>
      <c r="I24" t="s">
        <v>7456</v>
      </c>
      <c r="J24">
        <v>114</v>
      </c>
      <c r="K24" t="s">
        <v>7463</v>
      </c>
      <c r="L24" t="s">
        <v>7507</v>
      </c>
      <c r="M24">
        <v>645.38</v>
      </c>
      <c r="N24">
        <v>412.55</v>
      </c>
      <c r="O24">
        <v>5</v>
      </c>
      <c r="Q24">
        <v>378</v>
      </c>
      <c r="R24">
        <v>6</v>
      </c>
    </row>
    <row r="25" spans="1:18" x14ac:dyDescent="0.3">
      <c r="A25">
        <v>2215</v>
      </c>
      <c r="B25" t="s">
        <v>41</v>
      </c>
      <c r="C25">
        <v>34</v>
      </c>
      <c r="D25" t="s">
        <v>5021</v>
      </c>
      <c r="E25" t="s">
        <v>5047</v>
      </c>
      <c r="F25">
        <v>0</v>
      </c>
      <c r="G25">
        <v>12580</v>
      </c>
      <c r="H25" t="s">
        <v>5047</v>
      </c>
      <c r="I25" t="s">
        <v>7455</v>
      </c>
      <c r="J25">
        <v>143</v>
      </c>
      <c r="K25" t="s">
        <v>7475</v>
      </c>
      <c r="L25" t="s">
        <v>7508</v>
      </c>
      <c r="M25">
        <v>1416.11</v>
      </c>
      <c r="N25">
        <v>712.54</v>
      </c>
      <c r="O25">
        <v>4</v>
      </c>
      <c r="P25">
        <v>0.1</v>
      </c>
      <c r="Q25">
        <v>361</v>
      </c>
      <c r="R25">
        <v>3</v>
      </c>
    </row>
    <row r="26" spans="1:18" x14ac:dyDescent="0.3">
      <c r="A26">
        <v>1955</v>
      </c>
      <c r="B26" t="s">
        <v>42</v>
      </c>
      <c r="C26">
        <v>41</v>
      </c>
      <c r="D26" t="s">
        <v>5019</v>
      </c>
      <c r="E26" t="s">
        <v>5048</v>
      </c>
      <c r="F26">
        <v>0</v>
      </c>
      <c r="G26">
        <v>11968</v>
      </c>
      <c r="H26" t="s">
        <v>5048</v>
      </c>
      <c r="I26" t="s">
        <v>7457</v>
      </c>
      <c r="J26">
        <v>111</v>
      </c>
      <c r="K26" t="s">
        <v>7476</v>
      </c>
      <c r="L26" t="s">
        <v>7509</v>
      </c>
      <c r="M26">
        <v>682.11</v>
      </c>
      <c r="N26">
        <v>319.91000000000003</v>
      </c>
      <c r="O26">
        <v>1</v>
      </c>
      <c r="P26">
        <v>0.05</v>
      </c>
      <c r="Q26">
        <v>371</v>
      </c>
      <c r="R26">
        <v>6</v>
      </c>
    </row>
    <row r="27" spans="1:18" x14ac:dyDescent="0.3">
      <c r="A27">
        <v>1276</v>
      </c>
      <c r="B27" t="s">
        <v>43</v>
      </c>
      <c r="C27">
        <v>31</v>
      </c>
      <c r="D27" t="s">
        <v>5018</v>
      </c>
      <c r="E27" t="s">
        <v>5049</v>
      </c>
      <c r="F27">
        <v>0</v>
      </c>
      <c r="G27">
        <v>10591</v>
      </c>
      <c r="H27" t="s">
        <v>5049</v>
      </c>
      <c r="I27" t="s">
        <v>7455</v>
      </c>
      <c r="J27">
        <v>109</v>
      </c>
      <c r="K27" t="s">
        <v>7466</v>
      </c>
      <c r="L27" t="s">
        <v>7509</v>
      </c>
      <c r="M27">
        <v>1478.84</v>
      </c>
      <c r="N27">
        <v>729.11</v>
      </c>
      <c r="O27">
        <v>1</v>
      </c>
      <c r="Q27">
        <v>391</v>
      </c>
      <c r="R27">
        <v>8</v>
      </c>
    </row>
    <row r="28" spans="1:18" x14ac:dyDescent="0.3">
      <c r="A28">
        <v>2184</v>
      </c>
      <c r="B28" t="s">
        <v>44</v>
      </c>
      <c r="C28">
        <v>49</v>
      </c>
      <c r="D28" t="s">
        <v>5022</v>
      </c>
      <c r="E28" t="s">
        <v>5050</v>
      </c>
      <c r="F28">
        <v>0</v>
      </c>
      <c r="G28">
        <v>10838</v>
      </c>
      <c r="H28" t="s">
        <v>5050</v>
      </c>
      <c r="I28" t="s">
        <v>7455</v>
      </c>
      <c r="J28">
        <v>138</v>
      </c>
      <c r="K28" t="s">
        <v>7464</v>
      </c>
      <c r="L28" t="s">
        <v>7510</v>
      </c>
      <c r="M28">
        <v>132.41999999999999</v>
      </c>
      <c r="N28">
        <v>70.430000000000007</v>
      </c>
      <c r="O28">
        <v>4</v>
      </c>
      <c r="P28">
        <v>0.2</v>
      </c>
      <c r="Q28">
        <v>338</v>
      </c>
      <c r="R28">
        <v>9</v>
      </c>
    </row>
    <row r="29" spans="1:18" x14ac:dyDescent="0.3">
      <c r="A29">
        <v>1459</v>
      </c>
      <c r="B29" t="s">
        <v>45</v>
      </c>
      <c r="C29">
        <v>38</v>
      </c>
      <c r="D29" t="s">
        <v>5023</v>
      </c>
      <c r="E29" t="s">
        <v>5051</v>
      </c>
      <c r="F29">
        <v>0</v>
      </c>
      <c r="G29">
        <v>13782</v>
      </c>
      <c r="H29" t="s">
        <v>5051</v>
      </c>
      <c r="I29" t="s">
        <v>7456</v>
      </c>
      <c r="J29">
        <v>147</v>
      </c>
      <c r="K29" t="s">
        <v>7474</v>
      </c>
      <c r="L29" t="s">
        <v>7509</v>
      </c>
      <c r="M29">
        <v>1090.8499999999999</v>
      </c>
      <c r="N29">
        <v>506.39</v>
      </c>
      <c r="O29">
        <v>4</v>
      </c>
      <c r="P29">
        <v>0.05</v>
      </c>
      <c r="Q29">
        <v>338</v>
      </c>
      <c r="R29">
        <v>6</v>
      </c>
    </row>
    <row r="30" spans="1:18" x14ac:dyDescent="0.3">
      <c r="A30">
        <v>2337</v>
      </c>
      <c r="B30" t="s">
        <v>46</v>
      </c>
      <c r="C30">
        <v>42</v>
      </c>
      <c r="D30" t="s">
        <v>5021</v>
      </c>
      <c r="E30" t="s">
        <v>5052</v>
      </c>
      <c r="F30">
        <v>0</v>
      </c>
      <c r="G30">
        <v>11345</v>
      </c>
      <c r="H30" t="s">
        <v>5052</v>
      </c>
      <c r="I30" t="s">
        <v>7455</v>
      </c>
      <c r="J30">
        <v>144</v>
      </c>
      <c r="K30" t="s">
        <v>7462</v>
      </c>
      <c r="L30" t="s">
        <v>7510</v>
      </c>
      <c r="M30">
        <v>892.47</v>
      </c>
      <c r="N30">
        <v>519.66</v>
      </c>
      <c r="O30">
        <v>4</v>
      </c>
      <c r="P30">
        <v>0.2</v>
      </c>
      <c r="Q30">
        <v>388</v>
      </c>
      <c r="R30">
        <v>7</v>
      </c>
    </row>
    <row r="31" spans="1:18" x14ac:dyDescent="0.3">
      <c r="A31">
        <v>1021</v>
      </c>
      <c r="B31" t="s">
        <v>47</v>
      </c>
      <c r="C31">
        <v>33</v>
      </c>
      <c r="D31" t="s">
        <v>5023</v>
      </c>
      <c r="E31" t="s">
        <v>5053</v>
      </c>
      <c r="F31">
        <v>0</v>
      </c>
      <c r="G31">
        <v>10548</v>
      </c>
      <c r="H31" t="s">
        <v>5053</v>
      </c>
      <c r="I31" t="s">
        <v>7455</v>
      </c>
      <c r="J31">
        <v>106</v>
      </c>
      <c r="K31" t="s">
        <v>7477</v>
      </c>
      <c r="L31" t="s">
        <v>7509</v>
      </c>
      <c r="M31">
        <v>775.78</v>
      </c>
      <c r="N31">
        <v>516.1</v>
      </c>
      <c r="O31">
        <v>2</v>
      </c>
      <c r="P31">
        <v>0.2</v>
      </c>
      <c r="Q31">
        <v>908</v>
      </c>
      <c r="R31">
        <v>6</v>
      </c>
    </row>
    <row r="32" spans="1:18" x14ac:dyDescent="0.3">
      <c r="A32">
        <v>1252</v>
      </c>
      <c r="B32" t="s">
        <v>48</v>
      </c>
      <c r="C32">
        <v>10</v>
      </c>
      <c r="D32" t="s">
        <v>5020</v>
      </c>
      <c r="E32" t="s">
        <v>5054</v>
      </c>
      <c r="F32">
        <v>0</v>
      </c>
      <c r="G32">
        <v>13085</v>
      </c>
      <c r="H32" t="s">
        <v>5054</v>
      </c>
      <c r="I32" t="s">
        <v>7456</v>
      </c>
      <c r="J32">
        <v>101</v>
      </c>
      <c r="K32" t="s">
        <v>7478</v>
      </c>
      <c r="L32" t="s">
        <v>7507</v>
      </c>
      <c r="M32">
        <v>1457.73</v>
      </c>
      <c r="N32">
        <v>843.5</v>
      </c>
      <c r="O32">
        <v>4</v>
      </c>
      <c r="Q32">
        <v>621</v>
      </c>
      <c r="R32">
        <v>4</v>
      </c>
    </row>
    <row r="33" spans="1:18" x14ac:dyDescent="0.3">
      <c r="A33">
        <v>1747</v>
      </c>
      <c r="B33" t="s">
        <v>49</v>
      </c>
      <c r="C33">
        <v>9</v>
      </c>
      <c r="D33" t="s">
        <v>5018</v>
      </c>
      <c r="E33" t="s">
        <v>5055</v>
      </c>
      <c r="F33">
        <v>1</v>
      </c>
      <c r="G33">
        <v>13527</v>
      </c>
      <c r="H33" t="s">
        <v>5055</v>
      </c>
      <c r="I33" t="s">
        <v>7455</v>
      </c>
      <c r="J33">
        <v>125</v>
      </c>
      <c r="K33" t="s">
        <v>7479</v>
      </c>
      <c r="L33" t="s">
        <v>7508</v>
      </c>
      <c r="M33">
        <v>237.99</v>
      </c>
      <c r="N33">
        <v>127.09</v>
      </c>
      <c r="O33">
        <v>3</v>
      </c>
      <c r="P33">
        <v>0.05</v>
      </c>
      <c r="Q33">
        <v>685</v>
      </c>
      <c r="R33">
        <v>4</v>
      </c>
    </row>
    <row r="34" spans="1:18" x14ac:dyDescent="0.3">
      <c r="A34">
        <v>1856</v>
      </c>
      <c r="B34" t="s">
        <v>50</v>
      </c>
      <c r="C34">
        <v>48</v>
      </c>
      <c r="D34" t="s">
        <v>5019</v>
      </c>
      <c r="E34" t="s">
        <v>5056</v>
      </c>
      <c r="F34">
        <v>1</v>
      </c>
      <c r="G34">
        <v>10220</v>
      </c>
      <c r="H34" t="s">
        <v>5056</v>
      </c>
      <c r="I34" t="s">
        <v>7457</v>
      </c>
      <c r="J34">
        <v>116</v>
      </c>
      <c r="K34" t="s">
        <v>7480</v>
      </c>
      <c r="L34" t="s">
        <v>7508</v>
      </c>
      <c r="M34">
        <v>1349.2</v>
      </c>
      <c r="N34">
        <v>862.22</v>
      </c>
      <c r="O34">
        <v>5</v>
      </c>
      <c r="Q34">
        <v>1565</v>
      </c>
      <c r="R34">
        <v>2</v>
      </c>
    </row>
    <row r="35" spans="1:18" x14ac:dyDescent="0.3">
      <c r="A35">
        <v>1474</v>
      </c>
      <c r="B35" t="s">
        <v>51</v>
      </c>
      <c r="C35">
        <v>44</v>
      </c>
      <c r="D35" t="s">
        <v>5021</v>
      </c>
      <c r="E35" t="s">
        <v>5057</v>
      </c>
      <c r="F35">
        <v>1</v>
      </c>
      <c r="G35">
        <v>10875</v>
      </c>
      <c r="H35" t="s">
        <v>5057</v>
      </c>
      <c r="I35" t="s">
        <v>7456</v>
      </c>
      <c r="J35">
        <v>115</v>
      </c>
      <c r="K35" t="s">
        <v>7481</v>
      </c>
      <c r="L35" t="s">
        <v>7508</v>
      </c>
      <c r="M35">
        <v>1052.3</v>
      </c>
      <c r="N35">
        <v>657.07</v>
      </c>
      <c r="O35">
        <v>4</v>
      </c>
      <c r="P35">
        <v>0.1</v>
      </c>
      <c r="Q35">
        <v>1501</v>
      </c>
      <c r="R35">
        <v>3</v>
      </c>
    </row>
    <row r="36" spans="1:18" x14ac:dyDescent="0.3">
      <c r="A36">
        <v>2082</v>
      </c>
      <c r="B36" t="s">
        <v>52</v>
      </c>
      <c r="C36">
        <v>46</v>
      </c>
      <c r="D36" t="s">
        <v>5023</v>
      </c>
      <c r="E36" t="s">
        <v>5058</v>
      </c>
      <c r="F36">
        <v>0</v>
      </c>
      <c r="G36">
        <v>13462</v>
      </c>
      <c r="H36" t="s">
        <v>5058</v>
      </c>
      <c r="I36" t="s">
        <v>7456</v>
      </c>
      <c r="J36">
        <v>134</v>
      </c>
      <c r="K36" t="s">
        <v>7482</v>
      </c>
      <c r="L36" t="s">
        <v>7507</v>
      </c>
      <c r="M36">
        <v>425.54</v>
      </c>
      <c r="N36">
        <v>217.08</v>
      </c>
      <c r="O36">
        <v>2</v>
      </c>
      <c r="P36">
        <v>0.05</v>
      </c>
      <c r="Q36">
        <v>398</v>
      </c>
      <c r="R36">
        <v>8</v>
      </c>
    </row>
    <row r="37" spans="1:18" x14ac:dyDescent="0.3">
      <c r="A37">
        <v>1510</v>
      </c>
      <c r="B37" t="s">
        <v>53</v>
      </c>
      <c r="C37">
        <v>42</v>
      </c>
      <c r="D37" t="s">
        <v>5018</v>
      </c>
      <c r="E37" t="s">
        <v>5059</v>
      </c>
      <c r="F37">
        <v>0</v>
      </c>
      <c r="G37">
        <v>12725</v>
      </c>
      <c r="H37" t="s">
        <v>5059</v>
      </c>
      <c r="I37" t="s">
        <v>7456</v>
      </c>
      <c r="J37">
        <v>117</v>
      </c>
      <c r="K37" t="s">
        <v>7483</v>
      </c>
      <c r="L37" t="s">
        <v>7510</v>
      </c>
      <c r="M37">
        <v>1357.42</v>
      </c>
      <c r="N37">
        <v>789</v>
      </c>
      <c r="O37">
        <v>3</v>
      </c>
      <c r="Q37">
        <v>532</v>
      </c>
      <c r="R37">
        <v>5</v>
      </c>
    </row>
    <row r="38" spans="1:18" x14ac:dyDescent="0.3">
      <c r="A38">
        <v>2499</v>
      </c>
      <c r="B38" t="s">
        <v>54</v>
      </c>
      <c r="C38">
        <v>43</v>
      </c>
      <c r="D38" t="s">
        <v>5023</v>
      </c>
      <c r="E38" t="s">
        <v>5060</v>
      </c>
      <c r="F38">
        <v>0</v>
      </c>
      <c r="G38">
        <v>11196</v>
      </c>
      <c r="H38" t="s">
        <v>5060</v>
      </c>
      <c r="I38" t="s">
        <v>7457</v>
      </c>
      <c r="J38">
        <v>103</v>
      </c>
      <c r="K38" t="s">
        <v>7472</v>
      </c>
      <c r="L38" t="s">
        <v>7508</v>
      </c>
      <c r="M38">
        <v>672.48</v>
      </c>
      <c r="N38">
        <v>416.23</v>
      </c>
      <c r="O38">
        <v>2</v>
      </c>
      <c r="Q38">
        <v>440</v>
      </c>
      <c r="R38">
        <v>4</v>
      </c>
    </row>
    <row r="39" spans="1:18" x14ac:dyDescent="0.3">
      <c r="A39">
        <v>1699</v>
      </c>
      <c r="B39" t="s">
        <v>55</v>
      </c>
      <c r="C39">
        <v>54</v>
      </c>
      <c r="D39" t="s">
        <v>5018</v>
      </c>
      <c r="E39" t="s">
        <v>5061</v>
      </c>
      <c r="F39">
        <v>0</v>
      </c>
      <c r="G39">
        <v>12709</v>
      </c>
      <c r="H39" t="s">
        <v>5061</v>
      </c>
      <c r="I39" t="s">
        <v>7455</v>
      </c>
      <c r="J39">
        <v>103</v>
      </c>
      <c r="K39" t="s">
        <v>7472</v>
      </c>
      <c r="L39" t="s">
        <v>7507</v>
      </c>
      <c r="M39">
        <v>1230.6300000000001</v>
      </c>
      <c r="N39">
        <v>582.87</v>
      </c>
      <c r="O39">
        <v>2</v>
      </c>
      <c r="Q39">
        <v>433</v>
      </c>
      <c r="R39">
        <v>9</v>
      </c>
    </row>
    <row r="40" spans="1:18" x14ac:dyDescent="0.3">
      <c r="A40">
        <v>1975</v>
      </c>
      <c r="B40" t="s">
        <v>56</v>
      </c>
      <c r="C40">
        <v>46</v>
      </c>
      <c r="D40" t="s">
        <v>5020</v>
      </c>
      <c r="E40" t="s">
        <v>5062</v>
      </c>
      <c r="F40">
        <v>1</v>
      </c>
      <c r="G40">
        <v>12731</v>
      </c>
      <c r="H40" t="s">
        <v>5062</v>
      </c>
      <c r="I40" t="s">
        <v>7455</v>
      </c>
      <c r="J40">
        <v>137</v>
      </c>
      <c r="K40" t="s">
        <v>7484</v>
      </c>
      <c r="L40" t="s">
        <v>7507</v>
      </c>
      <c r="M40">
        <v>613.80999999999995</v>
      </c>
      <c r="N40">
        <v>312.97000000000003</v>
      </c>
      <c r="O40">
        <v>2</v>
      </c>
      <c r="P40">
        <v>0.1</v>
      </c>
      <c r="Q40">
        <v>1509</v>
      </c>
      <c r="R40">
        <v>2</v>
      </c>
    </row>
    <row r="41" spans="1:18" x14ac:dyDescent="0.3">
      <c r="A41">
        <v>1189</v>
      </c>
      <c r="B41" t="s">
        <v>57</v>
      </c>
      <c r="C41">
        <v>55</v>
      </c>
      <c r="D41" t="s">
        <v>5023</v>
      </c>
      <c r="E41" t="s">
        <v>5063</v>
      </c>
      <c r="F41">
        <v>0</v>
      </c>
      <c r="G41">
        <v>13152</v>
      </c>
      <c r="H41" t="s">
        <v>5063</v>
      </c>
      <c r="I41" t="s">
        <v>7455</v>
      </c>
      <c r="J41">
        <v>117</v>
      </c>
      <c r="K41" t="s">
        <v>7483</v>
      </c>
      <c r="L41" t="s">
        <v>7511</v>
      </c>
      <c r="M41">
        <v>1283.8499999999999</v>
      </c>
      <c r="N41">
        <v>554.28</v>
      </c>
      <c r="O41">
        <v>2</v>
      </c>
      <c r="P41">
        <v>0.1</v>
      </c>
      <c r="Q41">
        <v>580</v>
      </c>
      <c r="R41">
        <v>6</v>
      </c>
    </row>
    <row r="42" spans="1:18" x14ac:dyDescent="0.3">
      <c r="A42">
        <v>1957</v>
      </c>
      <c r="B42" t="s">
        <v>58</v>
      </c>
      <c r="C42">
        <v>42</v>
      </c>
      <c r="D42" t="s">
        <v>5020</v>
      </c>
      <c r="E42" t="s">
        <v>5064</v>
      </c>
      <c r="F42">
        <v>0</v>
      </c>
      <c r="G42">
        <v>10335</v>
      </c>
      <c r="H42" t="s">
        <v>5064</v>
      </c>
      <c r="I42" t="s">
        <v>7457</v>
      </c>
      <c r="J42">
        <v>149</v>
      </c>
      <c r="K42" t="s">
        <v>7467</v>
      </c>
      <c r="L42" t="s">
        <v>7510</v>
      </c>
      <c r="M42">
        <v>973.11</v>
      </c>
      <c r="N42">
        <v>677.58</v>
      </c>
      <c r="O42">
        <v>1</v>
      </c>
      <c r="Q42">
        <v>390</v>
      </c>
      <c r="R42">
        <v>7</v>
      </c>
    </row>
    <row r="43" spans="1:18" x14ac:dyDescent="0.3">
      <c r="A43">
        <v>1686</v>
      </c>
      <c r="B43" t="s">
        <v>59</v>
      </c>
      <c r="C43">
        <v>35</v>
      </c>
      <c r="D43" t="s">
        <v>5022</v>
      </c>
      <c r="E43" t="s">
        <v>5031</v>
      </c>
      <c r="F43">
        <v>0</v>
      </c>
      <c r="G43">
        <v>10224</v>
      </c>
      <c r="H43" t="s">
        <v>5031</v>
      </c>
      <c r="I43" t="s">
        <v>7455</v>
      </c>
      <c r="J43">
        <v>138</v>
      </c>
      <c r="K43" t="s">
        <v>7464</v>
      </c>
      <c r="L43" t="s">
        <v>7507</v>
      </c>
      <c r="M43">
        <v>254.52</v>
      </c>
      <c r="N43">
        <v>108.37</v>
      </c>
      <c r="O43">
        <v>5</v>
      </c>
      <c r="Q43">
        <v>531</v>
      </c>
      <c r="R43">
        <v>4</v>
      </c>
    </row>
    <row r="44" spans="1:18" x14ac:dyDescent="0.3">
      <c r="A44">
        <v>1957</v>
      </c>
      <c r="B44" t="s">
        <v>60</v>
      </c>
      <c r="C44">
        <v>42</v>
      </c>
      <c r="D44" t="s">
        <v>5022</v>
      </c>
      <c r="E44" t="s">
        <v>5065</v>
      </c>
      <c r="F44">
        <v>0</v>
      </c>
      <c r="G44">
        <v>12918</v>
      </c>
      <c r="H44" t="s">
        <v>5065</v>
      </c>
      <c r="I44" t="s">
        <v>7455</v>
      </c>
      <c r="J44">
        <v>101</v>
      </c>
      <c r="K44" t="s">
        <v>7478</v>
      </c>
      <c r="L44" t="s">
        <v>7510</v>
      </c>
      <c r="M44">
        <v>992.01</v>
      </c>
      <c r="N44">
        <v>446.98</v>
      </c>
      <c r="O44">
        <v>1</v>
      </c>
      <c r="P44">
        <v>0.1</v>
      </c>
      <c r="Q44">
        <v>390</v>
      </c>
      <c r="R44">
        <v>7</v>
      </c>
    </row>
    <row r="45" spans="1:18" x14ac:dyDescent="0.3">
      <c r="A45">
        <v>1562</v>
      </c>
      <c r="B45" t="s">
        <v>61</v>
      </c>
      <c r="C45">
        <v>27</v>
      </c>
      <c r="D45" t="s">
        <v>5021</v>
      </c>
      <c r="E45" t="s">
        <v>5066</v>
      </c>
      <c r="F45">
        <v>1</v>
      </c>
      <c r="G45">
        <v>12082</v>
      </c>
      <c r="H45" t="s">
        <v>5066</v>
      </c>
      <c r="I45" t="s">
        <v>7457</v>
      </c>
      <c r="J45">
        <v>107</v>
      </c>
      <c r="K45" t="s">
        <v>7485</v>
      </c>
      <c r="L45" t="s">
        <v>7508</v>
      </c>
      <c r="M45">
        <v>327.45</v>
      </c>
      <c r="N45">
        <v>178.12</v>
      </c>
      <c r="O45">
        <v>3</v>
      </c>
      <c r="Q45">
        <v>1049</v>
      </c>
      <c r="R45">
        <v>6</v>
      </c>
    </row>
    <row r="46" spans="1:18" x14ac:dyDescent="0.3">
      <c r="A46">
        <v>2267</v>
      </c>
      <c r="B46" t="s">
        <v>62</v>
      </c>
      <c r="C46">
        <v>34</v>
      </c>
      <c r="D46" t="s">
        <v>5020</v>
      </c>
      <c r="E46" t="s">
        <v>5067</v>
      </c>
      <c r="F46">
        <v>1</v>
      </c>
      <c r="G46">
        <v>13941</v>
      </c>
      <c r="H46" t="s">
        <v>5067</v>
      </c>
      <c r="I46" t="s">
        <v>7457</v>
      </c>
      <c r="J46">
        <v>126</v>
      </c>
      <c r="K46" t="s">
        <v>7469</v>
      </c>
      <c r="L46" t="s">
        <v>7508</v>
      </c>
      <c r="M46">
        <v>647.29</v>
      </c>
      <c r="N46">
        <v>426.94</v>
      </c>
      <c r="O46">
        <v>1</v>
      </c>
      <c r="Q46">
        <v>919</v>
      </c>
      <c r="R46">
        <v>2</v>
      </c>
    </row>
    <row r="47" spans="1:18" x14ac:dyDescent="0.3">
      <c r="A47">
        <v>1831</v>
      </c>
      <c r="B47" t="s">
        <v>63</v>
      </c>
      <c r="C47">
        <v>42</v>
      </c>
      <c r="D47" t="s">
        <v>5018</v>
      </c>
      <c r="E47" t="s">
        <v>5068</v>
      </c>
      <c r="F47">
        <v>1</v>
      </c>
      <c r="G47">
        <v>10187</v>
      </c>
      <c r="H47" t="s">
        <v>5068</v>
      </c>
      <c r="I47" t="s">
        <v>7455</v>
      </c>
      <c r="J47">
        <v>147</v>
      </c>
      <c r="K47" t="s">
        <v>7474</v>
      </c>
      <c r="L47" t="s">
        <v>7508</v>
      </c>
      <c r="M47">
        <v>296.93</v>
      </c>
      <c r="N47">
        <v>150.47</v>
      </c>
      <c r="O47">
        <v>3</v>
      </c>
      <c r="Q47">
        <v>1092</v>
      </c>
      <c r="R47">
        <v>2</v>
      </c>
    </row>
    <row r="48" spans="1:18" x14ac:dyDescent="0.3">
      <c r="A48">
        <v>2154</v>
      </c>
      <c r="B48" t="s">
        <v>64</v>
      </c>
      <c r="C48">
        <v>42</v>
      </c>
      <c r="D48" t="s">
        <v>5021</v>
      </c>
      <c r="E48" t="s">
        <v>5069</v>
      </c>
      <c r="F48">
        <v>1</v>
      </c>
      <c r="G48">
        <v>11247</v>
      </c>
      <c r="H48" t="s">
        <v>5069</v>
      </c>
      <c r="I48" t="s">
        <v>7457</v>
      </c>
      <c r="J48">
        <v>139</v>
      </c>
      <c r="K48" t="s">
        <v>7486</v>
      </c>
      <c r="L48" t="s">
        <v>7509</v>
      </c>
      <c r="M48">
        <v>81.92</v>
      </c>
      <c r="N48">
        <v>51.66</v>
      </c>
      <c r="O48">
        <v>4</v>
      </c>
      <c r="P48">
        <v>0.2</v>
      </c>
      <c r="Q48">
        <v>1123</v>
      </c>
      <c r="R48">
        <v>4</v>
      </c>
    </row>
    <row r="49" spans="1:18" x14ac:dyDescent="0.3">
      <c r="A49">
        <v>1646</v>
      </c>
      <c r="B49" t="s">
        <v>65</v>
      </c>
      <c r="C49">
        <v>38</v>
      </c>
      <c r="D49" t="s">
        <v>5023</v>
      </c>
      <c r="E49" t="s">
        <v>5070</v>
      </c>
      <c r="F49">
        <v>0</v>
      </c>
      <c r="G49">
        <v>12690</v>
      </c>
      <c r="H49" t="s">
        <v>5070</v>
      </c>
      <c r="I49" t="s">
        <v>7457</v>
      </c>
      <c r="J49">
        <v>119</v>
      </c>
      <c r="K49" t="s">
        <v>7459</v>
      </c>
      <c r="L49" t="s">
        <v>7509</v>
      </c>
      <c r="M49">
        <v>357.24</v>
      </c>
      <c r="N49">
        <v>215.35</v>
      </c>
      <c r="O49">
        <v>3</v>
      </c>
      <c r="P49">
        <v>0.05</v>
      </c>
      <c r="Q49">
        <v>591</v>
      </c>
      <c r="R49">
        <v>3</v>
      </c>
    </row>
    <row r="50" spans="1:18" x14ac:dyDescent="0.3">
      <c r="A50">
        <v>1020</v>
      </c>
      <c r="B50" t="s">
        <v>66</v>
      </c>
      <c r="C50">
        <v>19</v>
      </c>
      <c r="D50" t="s">
        <v>5023</v>
      </c>
      <c r="E50" t="s">
        <v>5071</v>
      </c>
      <c r="F50">
        <v>0</v>
      </c>
      <c r="G50">
        <v>13957</v>
      </c>
      <c r="H50" t="s">
        <v>5071</v>
      </c>
      <c r="I50" t="s">
        <v>7457</v>
      </c>
      <c r="J50">
        <v>130</v>
      </c>
      <c r="K50" t="s">
        <v>7487</v>
      </c>
      <c r="L50" t="s">
        <v>7510</v>
      </c>
      <c r="M50">
        <v>827.74</v>
      </c>
      <c r="N50">
        <v>489.69</v>
      </c>
      <c r="O50">
        <v>1</v>
      </c>
      <c r="Q50">
        <v>534</v>
      </c>
      <c r="R50">
        <v>7</v>
      </c>
    </row>
    <row r="51" spans="1:18" x14ac:dyDescent="0.3">
      <c r="A51">
        <v>1840</v>
      </c>
      <c r="B51" t="s">
        <v>67</v>
      </c>
      <c r="C51">
        <v>49</v>
      </c>
      <c r="D51" t="s">
        <v>5018</v>
      </c>
      <c r="E51" t="s">
        <v>5072</v>
      </c>
      <c r="F51">
        <v>1</v>
      </c>
      <c r="G51">
        <v>10962</v>
      </c>
      <c r="H51" t="s">
        <v>5072</v>
      </c>
      <c r="I51" t="s">
        <v>7456</v>
      </c>
      <c r="J51">
        <v>143</v>
      </c>
      <c r="K51" t="s">
        <v>7475</v>
      </c>
      <c r="L51" t="s">
        <v>7510</v>
      </c>
      <c r="M51">
        <v>748.26</v>
      </c>
      <c r="N51">
        <v>488.99</v>
      </c>
      <c r="O51">
        <v>1</v>
      </c>
      <c r="Q51">
        <v>1047</v>
      </c>
      <c r="R51">
        <v>2</v>
      </c>
    </row>
    <row r="52" spans="1:18" x14ac:dyDescent="0.3">
      <c r="A52">
        <v>1166</v>
      </c>
      <c r="B52" t="s">
        <v>68</v>
      </c>
      <c r="C52">
        <v>52</v>
      </c>
      <c r="D52" t="s">
        <v>5019</v>
      </c>
      <c r="E52" t="s">
        <v>5073</v>
      </c>
      <c r="F52">
        <v>0</v>
      </c>
      <c r="G52">
        <v>13015</v>
      </c>
      <c r="H52" t="s">
        <v>5073</v>
      </c>
      <c r="I52" t="s">
        <v>7456</v>
      </c>
      <c r="J52">
        <v>114</v>
      </c>
      <c r="K52" t="s">
        <v>7463</v>
      </c>
      <c r="L52" t="s">
        <v>7509</v>
      </c>
      <c r="M52">
        <v>777.17</v>
      </c>
      <c r="N52">
        <v>314.17</v>
      </c>
      <c r="O52">
        <v>3</v>
      </c>
      <c r="Q52">
        <v>333</v>
      </c>
      <c r="R52">
        <v>3</v>
      </c>
    </row>
    <row r="53" spans="1:18" x14ac:dyDescent="0.3">
      <c r="A53">
        <v>2297</v>
      </c>
      <c r="B53" t="s">
        <v>69</v>
      </c>
      <c r="C53">
        <v>64</v>
      </c>
      <c r="D53" t="s">
        <v>5019</v>
      </c>
      <c r="E53" t="s">
        <v>5074</v>
      </c>
      <c r="F53">
        <v>0</v>
      </c>
      <c r="G53">
        <v>10493</v>
      </c>
      <c r="H53" t="s">
        <v>5074</v>
      </c>
      <c r="I53" t="s">
        <v>7455</v>
      </c>
      <c r="J53">
        <v>113</v>
      </c>
      <c r="K53" t="s">
        <v>7460</v>
      </c>
      <c r="L53" t="s">
        <v>7507</v>
      </c>
      <c r="M53">
        <v>409.15</v>
      </c>
      <c r="N53">
        <v>277.70999999999998</v>
      </c>
      <c r="O53">
        <v>1</v>
      </c>
      <c r="P53">
        <v>0.1</v>
      </c>
      <c r="Q53">
        <v>887</v>
      </c>
      <c r="R53">
        <v>3</v>
      </c>
    </row>
    <row r="54" spans="1:18" x14ac:dyDescent="0.3">
      <c r="A54">
        <v>1387</v>
      </c>
      <c r="B54" t="s">
        <v>70</v>
      </c>
      <c r="C54">
        <v>46</v>
      </c>
      <c r="D54" t="s">
        <v>5023</v>
      </c>
      <c r="E54" t="s">
        <v>5075</v>
      </c>
      <c r="F54">
        <v>1</v>
      </c>
      <c r="G54">
        <v>11886</v>
      </c>
      <c r="H54" t="s">
        <v>5075</v>
      </c>
      <c r="I54" t="s">
        <v>7455</v>
      </c>
      <c r="J54">
        <v>120</v>
      </c>
      <c r="K54" t="s">
        <v>7488</v>
      </c>
      <c r="L54" t="s">
        <v>7510</v>
      </c>
      <c r="M54">
        <v>1043.48</v>
      </c>
      <c r="N54">
        <v>676.98</v>
      </c>
      <c r="O54">
        <v>3</v>
      </c>
      <c r="Q54">
        <v>622</v>
      </c>
      <c r="R54">
        <v>2</v>
      </c>
    </row>
    <row r="55" spans="1:18" x14ac:dyDescent="0.3">
      <c r="A55">
        <v>1600</v>
      </c>
      <c r="B55" t="s">
        <v>71</v>
      </c>
      <c r="C55">
        <v>40</v>
      </c>
      <c r="D55" t="s">
        <v>5018</v>
      </c>
      <c r="E55" t="s">
        <v>5076</v>
      </c>
      <c r="F55">
        <v>1</v>
      </c>
      <c r="G55">
        <v>10310</v>
      </c>
      <c r="H55" t="s">
        <v>5076</v>
      </c>
      <c r="I55" t="s">
        <v>7457</v>
      </c>
      <c r="J55">
        <v>126</v>
      </c>
      <c r="K55" t="s">
        <v>7469</v>
      </c>
      <c r="L55" t="s">
        <v>7510</v>
      </c>
      <c r="M55">
        <v>1071.18</v>
      </c>
      <c r="N55">
        <v>729.86</v>
      </c>
      <c r="O55">
        <v>2</v>
      </c>
      <c r="Q55">
        <v>1115</v>
      </c>
      <c r="R55">
        <v>4</v>
      </c>
    </row>
    <row r="56" spans="1:18" x14ac:dyDescent="0.3">
      <c r="A56">
        <v>1315</v>
      </c>
      <c r="B56" t="s">
        <v>72</v>
      </c>
      <c r="C56">
        <v>24</v>
      </c>
      <c r="D56" t="s">
        <v>5019</v>
      </c>
      <c r="E56" t="s">
        <v>5077</v>
      </c>
      <c r="F56">
        <v>1</v>
      </c>
      <c r="G56">
        <v>12568</v>
      </c>
      <c r="H56" t="s">
        <v>5077</v>
      </c>
      <c r="I56" t="s">
        <v>7455</v>
      </c>
      <c r="J56">
        <v>127</v>
      </c>
      <c r="K56" t="s">
        <v>7489</v>
      </c>
      <c r="L56" t="s">
        <v>7508</v>
      </c>
      <c r="M56">
        <v>569.04999999999995</v>
      </c>
      <c r="N56">
        <v>363.1</v>
      </c>
      <c r="O56">
        <v>5</v>
      </c>
      <c r="Q56">
        <v>1052</v>
      </c>
      <c r="R56">
        <v>1</v>
      </c>
    </row>
    <row r="57" spans="1:18" x14ac:dyDescent="0.3">
      <c r="A57">
        <v>1013</v>
      </c>
      <c r="B57" t="s">
        <v>73</v>
      </c>
      <c r="C57">
        <v>62</v>
      </c>
      <c r="D57" t="s">
        <v>5020</v>
      </c>
      <c r="E57" t="s">
        <v>5078</v>
      </c>
      <c r="F57">
        <v>0</v>
      </c>
      <c r="G57">
        <v>11604</v>
      </c>
      <c r="H57" t="s">
        <v>5078</v>
      </c>
      <c r="I57" t="s">
        <v>7456</v>
      </c>
      <c r="J57">
        <v>125</v>
      </c>
      <c r="K57" t="s">
        <v>7479</v>
      </c>
      <c r="L57" t="s">
        <v>7510</v>
      </c>
      <c r="M57">
        <v>1327.7</v>
      </c>
      <c r="N57">
        <v>881.03</v>
      </c>
      <c r="O57">
        <v>3</v>
      </c>
      <c r="P57">
        <v>0.2</v>
      </c>
      <c r="Q57">
        <v>867</v>
      </c>
      <c r="R57">
        <v>3</v>
      </c>
    </row>
    <row r="58" spans="1:18" x14ac:dyDescent="0.3">
      <c r="A58">
        <v>1241</v>
      </c>
      <c r="B58" t="s">
        <v>74</v>
      </c>
      <c r="C58">
        <v>43</v>
      </c>
      <c r="D58" t="s">
        <v>5023</v>
      </c>
      <c r="E58" t="s">
        <v>5079</v>
      </c>
      <c r="F58">
        <v>0</v>
      </c>
      <c r="G58">
        <v>11563</v>
      </c>
      <c r="H58" t="s">
        <v>5079</v>
      </c>
      <c r="I58" t="s">
        <v>7455</v>
      </c>
      <c r="J58">
        <v>109</v>
      </c>
      <c r="K58" t="s">
        <v>7466</v>
      </c>
      <c r="L58" t="s">
        <v>7510</v>
      </c>
      <c r="M58">
        <v>983.83</v>
      </c>
      <c r="N58">
        <v>453.47</v>
      </c>
      <c r="O58">
        <v>2</v>
      </c>
      <c r="Q58">
        <v>482</v>
      </c>
      <c r="R58">
        <v>7</v>
      </c>
    </row>
    <row r="59" spans="1:18" x14ac:dyDescent="0.3">
      <c r="A59">
        <v>1776</v>
      </c>
      <c r="B59" t="s">
        <v>75</v>
      </c>
      <c r="C59">
        <v>42</v>
      </c>
      <c r="D59" t="s">
        <v>5022</v>
      </c>
      <c r="E59" t="s">
        <v>5080</v>
      </c>
      <c r="F59">
        <v>1</v>
      </c>
      <c r="G59">
        <v>13982</v>
      </c>
      <c r="H59" t="s">
        <v>5080</v>
      </c>
      <c r="I59" t="s">
        <v>7455</v>
      </c>
      <c r="J59">
        <v>141</v>
      </c>
      <c r="K59" t="s">
        <v>7490</v>
      </c>
      <c r="L59" t="s">
        <v>7507</v>
      </c>
      <c r="M59">
        <v>1083.9100000000001</v>
      </c>
      <c r="N59">
        <v>537.37</v>
      </c>
      <c r="O59">
        <v>2</v>
      </c>
      <c r="Q59">
        <v>603</v>
      </c>
      <c r="R59">
        <v>2</v>
      </c>
    </row>
    <row r="60" spans="1:18" x14ac:dyDescent="0.3">
      <c r="A60">
        <v>2369</v>
      </c>
      <c r="B60" t="s">
        <v>76</v>
      </c>
      <c r="C60">
        <v>36</v>
      </c>
      <c r="D60" t="s">
        <v>5020</v>
      </c>
      <c r="E60" t="s">
        <v>5081</v>
      </c>
      <c r="F60">
        <v>1</v>
      </c>
      <c r="G60">
        <v>10368</v>
      </c>
      <c r="H60" t="s">
        <v>5081</v>
      </c>
      <c r="I60" t="s">
        <v>7456</v>
      </c>
      <c r="J60">
        <v>148</v>
      </c>
      <c r="K60" t="s">
        <v>7491</v>
      </c>
      <c r="L60" t="s">
        <v>7510</v>
      </c>
      <c r="M60">
        <v>452.14</v>
      </c>
      <c r="N60">
        <v>223.61</v>
      </c>
      <c r="O60">
        <v>2</v>
      </c>
      <c r="P60">
        <v>0.1</v>
      </c>
      <c r="Q60">
        <v>540</v>
      </c>
      <c r="R60">
        <v>4</v>
      </c>
    </row>
    <row r="61" spans="1:18" x14ac:dyDescent="0.3">
      <c r="A61">
        <v>1564</v>
      </c>
      <c r="B61" t="s">
        <v>77</v>
      </c>
      <c r="C61">
        <v>35</v>
      </c>
      <c r="D61" t="s">
        <v>5018</v>
      </c>
      <c r="E61" t="s">
        <v>5082</v>
      </c>
      <c r="F61">
        <v>0</v>
      </c>
      <c r="G61">
        <v>13546</v>
      </c>
      <c r="H61" t="s">
        <v>5082</v>
      </c>
      <c r="I61" t="s">
        <v>7456</v>
      </c>
      <c r="J61">
        <v>112</v>
      </c>
      <c r="K61" t="s">
        <v>7492</v>
      </c>
      <c r="L61" t="s">
        <v>7507</v>
      </c>
      <c r="M61">
        <v>50.89</v>
      </c>
      <c r="N61">
        <v>22.02</v>
      </c>
      <c r="O61">
        <v>2</v>
      </c>
      <c r="P61">
        <v>0.2</v>
      </c>
      <c r="Q61">
        <v>561</v>
      </c>
      <c r="R61">
        <v>2</v>
      </c>
    </row>
    <row r="62" spans="1:18" x14ac:dyDescent="0.3">
      <c r="A62">
        <v>1897</v>
      </c>
      <c r="B62" t="s">
        <v>78</v>
      </c>
      <c r="C62">
        <v>50</v>
      </c>
      <c r="D62" t="s">
        <v>5022</v>
      </c>
      <c r="E62" t="s">
        <v>5083</v>
      </c>
      <c r="F62">
        <v>1</v>
      </c>
      <c r="G62">
        <v>10745</v>
      </c>
      <c r="H62" t="s">
        <v>5083</v>
      </c>
      <c r="I62" t="s">
        <v>7457</v>
      </c>
      <c r="J62">
        <v>110</v>
      </c>
      <c r="K62" t="s">
        <v>7493</v>
      </c>
      <c r="L62" t="s">
        <v>7508</v>
      </c>
      <c r="M62">
        <v>1304.79</v>
      </c>
      <c r="N62">
        <v>807.5</v>
      </c>
      <c r="O62">
        <v>3</v>
      </c>
      <c r="Q62">
        <v>1003</v>
      </c>
      <c r="R62">
        <v>4</v>
      </c>
    </row>
    <row r="63" spans="1:18" x14ac:dyDescent="0.3">
      <c r="A63">
        <v>2363</v>
      </c>
      <c r="B63" t="s">
        <v>79</v>
      </c>
      <c r="C63">
        <v>24</v>
      </c>
      <c r="D63" t="s">
        <v>5020</v>
      </c>
      <c r="E63" t="s">
        <v>5084</v>
      </c>
      <c r="F63">
        <v>0</v>
      </c>
      <c r="G63">
        <v>12078</v>
      </c>
      <c r="H63" t="s">
        <v>5084</v>
      </c>
      <c r="I63" t="s">
        <v>7457</v>
      </c>
      <c r="J63">
        <v>106</v>
      </c>
      <c r="K63" t="s">
        <v>7477</v>
      </c>
      <c r="L63" t="s">
        <v>7509</v>
      </c>
      <c r="M63">
        <v>1242.52</v>
      </c>
      <c r="N63">
        <v>547.77</v>
      </c>
      <c r="O63">
        <v>1</v>
      </c>
      <c r="Q63">
        <v>645</v>
      </c>
      <c r="R63">
        <v>4</v>
      </c>
    </row>
    <row r="64" spans="1:18" x14ac:dyDescent="0.3">
      <c r="A64">
        <v>1091</v>
      </c>
      <c r="B64" t="s">
        <v>80</v>
      </c>
      <c r="C64">
        <v>64</v>
      </c>
      <c r="D64" t="s">
        <v>5019</v>
      </c>
      <c r="E64" t="s">
        <v>5085</v>
      </c>
      <c r="F64">
        <v>0</v>
      </c>
      <c r="G64">
        <v>13898</v>
      </c>
      <c r="H64" t="s">
        <v>5085</v>
      </c>
      <c r="I64" t="s">
        <v>7457</v>
      </c>
      <c r="J64">
        <v>134</v>
      </c>
      <c r="K64" t="s">
        <v>7482</v>
      </c>
      <c r="L64" t="s">
        <v>7508</v>
      </c>
      <c r="M64">
        <v>228.63</v>
      </c>
      <c r="N64">
        <v>95.05</v>
      </c>
      <c r="O64">
        <v>2</v>
      </c>
      <c r="Q64">
        <v>551</v>
      </c>
      <c r="R64">
        <v>6</v>
      </c>
    </row>
    <row r="65" spans="1:18" x14ac:dyDescent="0.3">
      <c r="A65">
        <v>2390</v>
      </c>
      <c r="B65" t="s">
        <v>81</v>
      </c>
      <c r="C65">
        <v>61</v>
      </c>
      <c r="D65" t="s">
        <v>5019</v>
      </c>
      <c r="E65" t="s">
        <v>5086</v>
      </c>
      <c r="F65">
        <v>0</v>
      </c>
      <c r="G65">
        <v>11255</v>
      </c>
      <c r="H65" t="s">
        <v>5086</v>
      </c>
      <c r="I65" t="s">
        <v>7455</v>
      </c>
      <c r="J65">
        <v>141</v>
      </c>
      <c r="K65" t="s">
        <v>7490</v>
      </c>
      <c r="L65" t="s">
        <v>7507</v>
      </c>
      <c r="M65">
        <v>592.45000000000005</v>
      </c>
      <c r="N65">
        <v>374.8</v>
      </c>
      <c r="O65">
        <v>4</v>
      </c>
      <c r="Q65">
        <v>385</v>
      </c>
      <c r="R65">
        <v>5</v>
      </c>
    </row>
    <row r="66" spans="1:18" x14ac:dyDescent="0.3">
      <c r="A66">
        <v>1955</v>
      </c>
      <c r="B66" t="s">
        <v>82</v>
      </c>
      <c r="C66">
        <v>34</v>
      </c>
      <c r="D66" t="s">
        <v>5022</v>
      </c>
      <c r="E66" t="s">
        <v>5087</v>
      </c>
      <c r="F66">
        <v>0</v>
      </c>
      <c r="G66">
        <v>13921</v>
      </c>
      <c r="H66" t="s">
        <v>5087</v>
      </c>
      <c r="I66" t="s">
        <v>7455</v>
      </c>
      <c r="J66">
        <v>119</v>
      </c>
      <c r="K66" t="s">
        <v>7459</v>
      </c>
      <c r="L66" t="s">
        <v>7507</v>
      </c>
      <c r="M66">
        <v>1008.94</v>
      </c>
      <c r="N66">
        <v>677.4</v>
      </c>
      <c r="O66">
        <v>2</v>
      </c>
      <c r="Q66">
        <v>371</v>
      </c>
      <c r="R66">
        <v>6</v>
      </c>
    </row>
    <row r="67" spans="1:18" x14ac:dyDescent="0.3">
      <c r="A67">
        <v>2478</v>
      </c>
      <c r="B67" t="s">
        <v>83</v>
      </c>
      <c r="C67">
        <v>27</v>
      </c>
      <c r="D67" t="s">
        <v>5021</v>
      </c>
      <c r="E67" t="s">
        <v>5088</v>
      </c>
      <c r="F67">
        <v>0</v>
      </c>
      <c r="G67">
        <v>10997</v>
      </c>
      <c r="H67" t="s">
        <v>5088</v>
      </c>
      <c r="I67" t="s">
        <v>7455</v>
      </c>
      <c r="J67">
        <v>106</v>
      </c>
      <c r="K67" t="s">
        <v>7477</v>
      </c>
      <c r="L67" t="s">
        <v>7510</v>
      </c>
      <c r="M67">
        <v>995.56</v>
      </c>
      <c r="N67">
        <v>626.44000000000005</v>
      </c>
      <c r="O67">
        <v>1</v>
      </c>
      <c r="Q67">
        <v>653</v>
      </c>
      <c r="R67">
        <v>5</v>
      </c>
    </row>
    <row r="68" spans="1:18" x14ac:dyDescent="0.3">
      <c r="A68">
        <v>2451</v>
      </c>
      <c r="B68" t="s">
        <v>84</v>
      </c>
      <c r="C68">
        <v>9</v>
      </c>
      <c r="D68" t="s">
        <v>5023</v>
      </c>
      <c r="E68" t="s">
        <v>5089</v>
      </c>
      <c r="F68">
        <v>0</v>
      </c>
      <c r="G68">
        <v>10496</v>
      </c>
      <c r="H68" t="s">
        <v>5089</v>
      </c>
      <c r="I68" t="s">
        <v>7456</v>
      </c>
      <c r="J68">
        <v>102</v>
      </c>
      <c r="K68" t="s">
        <v>7494</v>
      </c>
      <c r="L68" t="s">
        <v>7510</v>
      </c>
      <c r="M68">
        <v>1297.51</v>
      </c>
      <c r="N68">
        <v>840.27</v>
      </c>
      <c r="O68">
        <v>1</v>
      </c>
      <c r="Q68">
        <v>403</v>
      </c>
      <c r="R68">
        <v>3</v>
      </c>
    </row>
    <row r="69" spans="1:18" x14ac:dyDescent="0.3">
      <c r="A69">
        <v>1508</v>
      </c>
      <c r="B69" t="s">
        <v>85</v>
      </c>
      <c r="C69">
        <v>21</v>
      </c>
      <c r="D69" t="s">
        <v>5022</v>
      </c>
      <c r="E69" t="s">
        <v>5090</v>
      </c>
      <c r="F69">
        <v>0</v>
      </c>
      <c r="G69">
        <v>11589</v>
      </c>
      <c r="H69" t="s">
        <v>5090</v>
      </c>
      <c r="I69" t="s">
        <v>7455</v>
      </c>
      <c r="J69">
        <v>115</v>
      </c>
      <c r="K69" t="s">
        <v>7481</v>
      </c>
      <c r="L69" t="s">
        <v>7512</v>
      </c>
      <c r="M69">
        <v>253.39</v>
      </c>
      <c r="N69">
        <v>146.63</v>
      </c>
      <c r="O69">
        <v>5</v>
      </c>
      <c r="P69">
        <v>0.1</v>
      </c>
      <c r="Q69">
        <v>428</v>
      </c>
      <c r="R69">
        <v>6</v>
      </c>
    </row>
    <row r="70" spans="1:18" x14ac:dyDescent="0.3">
      <c r="A70">
        <v>1775</v>
      </c>
      <c r="B70" t="s">
        <v>86</v>
      </c>
      <c r="C70">
        <v>50</v>
      </c>
      <c r="D70" t="s">
        <v>5018</v>
      </c>
      <c r="E70" t="s">
        <v>5091</v>
      </c>
      <c r="F70">
        <v>0</v>
      </c>
      <c r="G70">
        <v>10963</v>
      </c>
      <c r="H70" t="s">
        <v>5091</v>
      </c>
      <c r="I70" t="s">
        <v>7456</v>
      </c>
      <c r="J70">
        <v>117</v>
      </c>
      <c r="K70" t="s">
        <v>7483</v>
      </c>
      <c r="L70" t="s">
        <v>7507</v>
      </c>
      <c r="M70">
        <v>673.41</v>
      </c>
      <c r="N70">
        <v>448.71</v>
      </c>
      <c r="O70">
        <v>5</v>
      </c>
      <c r="Q70">
        <v>454</v>
      </c>
      <c r="R70">
        <v>7</v>
      </c>
    </row>
    <row r="71" spans="1:18" x14ac:dyDescent="0.3">
      <c r="A71">
        <v>1034</v>
      </c>
      <c r="B71" t="s">
        <v>87</v>
      </c>
      <c r="C71">
        <v>44</v>
      </c>
      <c r="D71" t="s">
        <v>5023</v>
      </c>
      <c r="E71" t="s">
        <v>5092</v>
      </c>
      <c r="F71">
        <v>0</v>
      </c>
      <c r="G71">
        <v>12004</v>
      </c>
      <c r="H71" t="s">
        <v>5092</v>
      </c>
      <c r="I71" t="s">
        <v>7455</v>
      </c>
      <c r="J71">
        <v>116</v>
      </c>
      <c r="K71" t="s">
        <v>7480</v>
      </c>
      <c r="L71" t="s">
        <v>7507</v>
      </c>
      <c r="M71">
        <v>190.98</v>
      </c>
      <c r="N71">
        <v>104.85</v>
      </c>
      <c r="O71">
        <v>2</v>
      </c>
      <c r="Q71">
        <v>763</v>
      </c>
      <c r="R71">
        <v>3</v>
      </c>
    </row>
    <row r="72" spans="1:18" x14ac:dyDescent="0.3">
      <c r="A72">
        <v>1205</v>
      </c>
      <c r="B72" t="s">
        <v>88</v>
      </c>
      <c r="C72">
        <v>47</v>
      </c>
      <c r="D72" t="s">
        <v>5020</v>
      </c>
      <c r="E72" t="s">
        <v>5041</v>
      </c>
      <c r="F72">
        <v>0</v>
      </c>
      <c r="G72">
        <v>11198</v>
      </c>
      <c r="H72" t="s">
        <v>5041</v>
      </c>
      <c r="I72" t="s">
        <v>7455</v>
      </c>
      <c r="J72">
        <v>128</v>
      </c>
      <c r="K72" t="s">
        <v>7473</v>
      </c>
      <c r="L72" t="s">
        <v>7508</v>
      </c>
      <c r="M72">
        <v>614.91</v>
      </c>
      <c r="N72">
        <v>428.28</v>
      </c>
      <c r="O72">
        <v>2</v>
      </c>
      <c r="Q72">
        <v>417</v>
      </c>
      <c r="R72">
        <v>5</v>
      </c>
    </row>
    <row r="73" spans="1:18" x14ac:dyDescent="0.3">
      <c r="A73">
        <v>2104</v>
      </c>
      <c r="B73" t="s">
        <v>89</v>
      </c>
      <c r="C73">
        <v>12</v>
      </c>
      <c r="D73" t="s">
        <v>5018</v>
      </c>
      <c r="E73" t="s">
        <v>5093</v>
      </c>
      <c r="F73">
        <v>1</v>
      </c>
      <c r="G73">
        <v>12345</v>
      </c>
      <c r="H73" t="s">
        <v>5093</v>
      </c>
      <c r="I73" t="s">
        <v>7456</v>
      </c>
      <c r="J73">
        <v>121</v>
      </c>
      <c r="K73" t="s">
        <v>7495</v>
      </c>
      <c r="L73" t="s">
        <v>7511</v>
      </c>
      <c r="M73">
        <v>71.91</v>
      </c>
      <c r="N73">
        <v>30.99</v>
      </c>
      <c r="O73">
        <v>5</v>
      </c>
      <c r="Q73">
        <v>735</v>
      </c>
      <c r="R73">
        <v>5</v>
      </c>
    </row>
    <row r="74" spans="1:18" x14ac:dyDescent="0.3">
      <c r="A74">
        <v>2411</v>
      </c>
      <c r="B74" t="s">
        <v>90</v>
      </c>
      <c r="C74">
        <v>34</v>
      </c>
      <c r="D74" t="s">
        <v>5018</v>
      </c>
      <c r="E74" t="s">
        <v>5066</v>
      </c>
      <c r="F74">
        <v>0</v>
      </c>
      <c r="G74">
        <v>11814</v>
      </c>
      <c r="H74" t="s">
        <v>5066</v>
      </c>
      <c r="I74" t="s">
        <v>7456</v>
      </c>
      <c r="J74">
        <v>108</v>
      </c>
      <c r="K74" t="s">
        <v>7496</v>
      </c>
      <c r="L74" t="s">
        <v>7508</v>
      </c>
      <c r="M74">
        <v>1352.5</v>
      </c>
      <c r="N74">
        <v>869.33</v>
      </c>
      <c r="O74">
        <v>2</v>
      </c>
      <c r="Q74">
        <v>1049</v>
      </c>
      <c r="R74">
        <v>2</v>
      </c>
    </row>
    <row r="75" spans="1:18" x14ac:dyDescent="0.3">
      <c r="A75">
        <v>2025</v>
      </c>
      <c r="B75" t="s">
        <v>91</v>
      </c>
      <c r="C75">
        <v>60</v>
      </c>
      <c r="D75" t="s">
        <v>5019</v>
      </c>
      <c r="E75" t="s">
        <v>5055</v>
      </c>
      <c r="F75">
        <v>1</v>
      </c>
      <c r="G75">
        <v>11388</v>
      </c>
      <c r="H75" t="s">
        <v>5055</v>
      </c>
      <c r="I75" t="s">
        <v>7456</v>
      </c>
      <c r="J75">
        <v>110</v>
      </c>
      <c r="K75" t="s">
        <v>7493</v>
      </c>
      <c r="L75" t="s">
        <v>7510</v>
      </c>
      <c r="M75">
        <v>814.21</v>
      </c>
      <c r="N75">
        <v>482.35</v>
      </c>
      <c r="O75">
        <v>4</v>
      </c>
      <c r="P75">
        <v>0.1</v>
      </c>
      <c r="Q75">
        <v>1258</v>
      </c>
      <c r="R75">
        <v>1</v>
      </c>
    </row>
    <row r="76" spans="1:18" x14ac:dyDescent="0.3">
      <c r="A76">
        <v>2021</v>
      </c>
      <c r="B76" t="s">
        <v>92</v>
      </c>
      <c r="C76">
        <v>38</v>
      </c>
      <c r="D76" t="s">
        <v>5020</v>
      </c>
      <c r="E76" t="s">
        <v>5094</v>
      </c>
      <c r="F76">
        <v>0</v>
      </c>
      <c r="G76">
        <v>11109</v>
      </c>
      <c r="H76" t="s">
        <v>5094</v>
      </c>
      <c r="I76" t="s">
        <v>7457</v>
      </c>
      <c r="J76">
        <v>110</v>
      </c>
      <c r="K76" t="s">
        <v>7493</v>
      </c>
      <c r="L76" t="s">
        <v>7510</v>
      </c>
      <c r="M76">
        <v>1282.21</v>
      </c>
      <c r="N76">
        <v>736.24</v>
      </c>
      <c r="O76">
        <v>3</v>
      </c>
      <c r="Q76">
        <v>457</v>
      </c>
      <c r="R76">
        <v>4</v>
      </c>
    </row>
    <row r="77" spans="1:18" x14ac:dyDescent="0.3">
      <c r="A77">
        <v>2413</v>
      </c>
      <c r="B77" t="s">
        <v>93</v>
      </c>
      <c r="C77">
        <v>20</v>
      </c>
      <c r="D77" t="s">
        <v>5019</v>
      </c>
      <c r="E77" t="s">
        <v>5095</v>
      </c>
      <c r="F77">
        <v>0</v>
      </c>
      <c r="G77">
        <v>10576</v>
      </c>
      <c r="H77" t="s">
        <v>5095</v>
      </c>
      <c r="I77" t="s">
        <v>7457</v>
      </c>
      <c r="J77">
        <v>110</v>
      </c>
      <c r="K77" t="s">
        <v>7493</v>
      </c>
      <c r="L77" t="s">
        <v>7508</v>
      </c>
      <c r="M77">
        <v>136.86000000000001</v>
      </c>
      <c r="N77">
        <v>84.54</v>
      </c>
      <c r="O77">
        <v>5</v>
      </c>
      <c r="P77">
        <v>0.05</v>
      </c>
      <c r="Q77">
        <v>526</v>
      </c>
      <c r="R77">
        <v>4</v>
      </c>
    </row>
    <row r="78" spans="1:18" x14ac:dyDescent="0.3">
      <c r="A78">
        <v>1565</v>
      </c>
      <c r="B78" t="s">
        <v>94</v>
      </c>
      <c r="C78">
        <v>38</v>
      </c>
      <c r="D78" t="s">
        <v>5019</v>
      </c>
      <c r="E78" t="s">
        <v>5096</v>
      </c>
      <c r="F78">
        <v>1</v>
      </c>
      <c r="G78">
        <v>13160</v>
      </c>
      <c r="H78" t="s">
        <v>5096</v>
      </c>
      <c r="I78" t="s">
        <v>7455</v>
      </c>
      <c r="J78">
        <v>109</v>
      </c>
      <c r="K78" t="s">
        <v>7466</v>
      </c>
      <c r="L78" t="s">
        <v>7510</v>
      </c>
      <c r="M78">
        <v>379.81</v>
      </c>
      <c r="N78">
        <v>247.67</v>
      </c>
      <c r="O78">
        <v>5</v>
      </c>
      <c r="Q78">
        <v>914</v>
      </c>
      <c r="R78">
        <v>4</v>
      </c>
    </row>
    <row r="79" spans="1:18" x14ac:dyDescent="0.3">
      <c r="A79">
        <v>2129</v>
      </c>
      <c r="B79" t="s">
        <v>95</v>
      </c>
      <c r="C79">
        <v>28</v>
      </c>
      <c r="D79" t="s">
        <v>5021</v>
      </c>
      <c r="E79" t="s">
        <v>5097</v>
      </c>
      <c r="F79">
        <v>0</v>
      </c>
      <c r="G79">
        <v>10053</v>
      </c>
      <c r="H79" t="s">
        <v>5097</v>
      </c>
      <c r="I79" t="s">
        <v>7455</v>
      </c>
      <c r="J79">
        <v>128</v>
      </c>
      <c r="K79" t="s">
        <v>7473</v>
      </c>
      <c r="L79" t="s">
        <v>7508</v>
      </c>
      <c r="M79">
        <v>426.1</v>
      </c>
      <c r="N79">
        <v>280.74</v>
      </c>
      <c r="O79">
        <v>1</v>
      </c>
      <c r="Q79">
        <v>459</v>
      </c>
      <c r="R79">
        <v>4</v>
      </c>
    </row>
    <row r="80" spans="1:18" x14ac:dyDescent="0.3">
      <c r="A80">
        <v>1702</v>
      </c>
      <c r="B80" t="s">
        <v>96</v>
      </c>
      <c r="C80">
        <v>45</v>
      </c>
      <c r="D80" t="s">
        <v>5019</v>
      </c>
      <c r="E80" t="s">
        <v>5098</v>
      </c>
      <c r="F80">
        <v>1</v>
      </c>
      <c r="G80">
        <v>13701</v>
      </c>
      <c r="H80" t="s">
        <v>5098</v>
      </c>
      <c r="I80" t="s">
        <v>7455</v>
      </c>
      <c r="J80">
        <v>124</v>
      </c>
      <c r="K80" t="s">
        <v>7497</v>
      </c>
      <c r="L80" t="s">
        <v>7507</v>
      </c>
      <c r="M80">
        <v>610.70000000000005</v>
      </c>
      <c r="N80">
        <v>276.41000000000003</v>
      </c>
      <c r="O80">
        <v>2</v>
      </c>
      <c r="Q80">
        <v>387</v>
      </c>
      <c r="R80">
        <v>5</v>
      </c>
    </row>
    <row r="81" spans="1:18" x14ac:dyDescent="0.3">
      <c r="A81">
        <v>1401</v>
      </c>
      <c r="B81" t="s">
        <v>97</v>
      </c>
      <c r="C81">
        <v>40</v>
      </c>
      <c r="D81" t="s">
        <v>5023</v>
      </c>
      <c r="E81" t="s">
        <v>5099</v>
      </c>
      <c r="F81">
        <v>1</v>
      </c>
      <c r="G81">
        <v>13432</v>
      </c>
      <c r="H81" t="s">
        <v>5099</v>
      </c>
      <c r="I81" t="s">
        <v>7457</v>
      </c>
      <c r="J81">
        <v>119</v>
      </c>
      <c r="K81" t="s">
        <v>7459</v>
      </c>
      <c r="L81" t="s">
        <v>7507</v>
      </c>
      <c r="M81">
        <v>1214.1600000000001</v>
      </c>
      <c r="N81">
        <v>557.42999999999995</v>
      </c>
      <c r="O81">
        <v>5</v>
      </c>
      <c r="Q81">
        <v>1100</v>
      </c>
      <c r="R81">
        <v>3</v>
      </c>
    </row>
    <row r="82" spans="1:18" x14ac:dyDescent="0.3">
      <c r="A82">
        <v>1729</v>
      </c>
      <c r="B82" t="s">
        <v>98</v>
      </c>
      <c r="C82">
        <v>48</v>
      </c>
      <c r="D82" t="s">
        <v>5018</v>
      </c>
      <c r="E82" t="s">
        <v>5100</v>
      </c>
      <c r="F82">
        <v>0</v>
      </c>
      <c r="G82">
        <v>13547</v>
      </c>
      <c r="H82" t="s">
        <v>5100</v>
      </c>
      <c r="I82" t="s">
        <v>7455</v>
      </c>
      <c r="J82">
        <v>133</v>
      </c>
      <c r="K82" t="s">
        <v>7498</v>
      </c>
      <c r="L82" t="s">
        <v>7510</v>
      </c>
      <c r="M82">
        <v>610.51</v>
      </c>
      <c r="N82">
        <v>247.16</v>
      </c>
      <c r="O82">
        <v>5</v>
      </c>
      <c r="P82">
        <v>0.1</v>
      </c>
      <c r="Q82">
        <v>592</v>
      </c>
      <c r="R82">
        <v>3</v>
      </c>
    </row>
    <row r="83" spans="1:18" x14ac:dyDescent="0.3">
      <c r="A83">
        <v>1161</v>
      </c>
      <c r="B83" t="s">
        <v>99</v>
      </c>
      <c r="C83">
        <v>21</v>
      </c>
      <c r="D83" t="s">
        <v>5019</v>
      </c>
      <c r="E83" t="s">
        <v>5101</v>
      </c>
      <c r="F83">
        <v>0</v>
      </c>
      <c r="G83">
        <v>10228</v>
      </c>
      <c r="H83" t="s">
        <v>5101</v>
      </c>
      <c r="I83" t="s">
        <v>7456</v>
      </c>
      <c r="J83">
        <v>104</v>
      </c>
      <c r="K83" t="s">
        <v>7499</v>
      </c>
      <c r="L83" t="s">
        <v>7509</v>
      </c>
      <c r="M83">
        <v>346.75</v>
      </c>
      <c r="N83">
        <v>152.41</v>
      </c>
      <c r="O83">
        <v>4</v>
      </c>
      <c r="P83">
        <v>0.1</v>
      </c>
      <c r="Q83">
        <v>455</v>
      </c>
      <c r="R83">
        <v>6</v>
      </c>
    </row>
    <row r="84" spans="1:18" x14ac:dyDescent="0.3">
      <c r="A84">
        <v>1201</v>
      </c>
      <c r="B84" t="s">
        <v>100</v>
      </c>
      <c r="C84">
        <v>33</v>
      </c>
      <c r="D84" t="s">
        <v>5022</v>
      </c>
      <c r="E84" t="s">
        <v>5102</v>
      </c>
      <c r="F84">
        <v>0</v>
      </c>
      <c r="G84">
        <v>10778</v>
      </c>
      <c r="H84" t="s">
        <v>5102</v>
      </c>
      <c r="I84" t="s">
        <v>7456</v>
      </c>
      <c r="J84">
        <v>103</v>
      </c>
      <c r="K84" t="s">
        <v>7472</v>
      </c>
      <c r="L84" t="s">
        <v>7507</v>
      </c>
      <c r="M84">
        <v>144.24</v>
      </c>
      <c r="N84">
        <v>69.11</v>
      </c>
      <c r="O84">
        <v>2</v>
      </c>
      <c r="Q84">
        <v>765</v>
      </c>
      <c r="R84">
        <v>5</v>
      </c>
    </row>
    <row r="85" spans="1:18" x14ac:dyDescent="0.3">
      <c r="A85">
        <v>1995</v>
      </c>
      <c r="B85" t="s">
        <v>101</v>
      </c>
      <c r="C85">
        <v>56</v>
      </c>
      <c r="D85" t="s">
        <v>5023</v>
      </c>
      <c r="E85" t="s">
        <v>5103</v>
      </c>
      <c r="F85">
        <v>0</v>
      </c>
      <c r="G85">
        <v>13902</v>
      </c>
      <c r="H85" t="s">
        <v>5103</v>
      </c>
      <c r="I85" t="s">
        <v>7457</v>
      </c>
      <c r="J85">
        <v>142</v>
      </c>
      <c r="K85" t="s">
        <v>7500</v>
      </c>
      <c r="L85" t="s">
        <v>7510</v>
      </c>
      <c r="M85">
        <v>165.26</v>
      </c>
      <c r="N85">
        <v>101.85</v>
      </c>
      <c r="O85">
        <v>3</v>
      </c>
      <c r="Q85">
        <v>390</v>
      </c>
      <c r="R85">
        <v>2</v>
      </c>
    </row>
    <row r="86" spans="1:18" x14ac:dyDescent="0.3">
      <c r="A86">
        <v>1269</v>
      </c>
      <c r="B86" t="s">
        <v>102</v>
      </c>
      <c r="C86">
        <v>19</v>
      </c>
      <c r="D86" t="s">
        <v>5020</v>
      </c>
      <c r="E86" t="s">
        <v>5104</v>
      </c>
      <c r="F86">
        <v>0</v>
      </c>
      <c r="G86">
        <v>11557</v>
      </c>
      <c r="H86" t="s">
        <v>5104</v>
      </c>
      <c r="I86" t="s">
        <v>7456</v>
      </c>
      <c r="J86">
        <v>112</v>
      </c>
      <c r="K86" t="s">
        <v>7492</v>
      </c>
      <c r="L86" t="s">
        <v>7509</v>
      </c>
      <c r="M86">
        <v>1152.07</v>
      </c>
      <c r="N86">
        <v>625.26</v>
      </c>
      <c r="O86">
        <v>4</v>
      </c>
      <c r="Q86">
        <v>428</v>
      </c>
      <c r="R86">
        <v>5</v>
      </c>
    </row>
    <row r="87" spans="1:18" x14ac:dyDescent="0.3">
      <c r="A87">
        <v>1815</v>
      </c>
      <c r="B87" t="s">
        <v>103</v>
      </c>
      <c r="C87">
        <v>24</v>
      </c>
      <c r="D87" t="s">
        <v>5018</v>
      </c>
      <c r="E87" t="s">
        <v>5105</v>
      </c>
      <c r="F87">
        <v>1</v>
      </c>
      <c r="G87">
        <v>13830</v>
      </c>
      <c r="H87" t="s">
        <v>5105</v>
      </c>
      <c r="I87" t="s">
        <v>7456</v>
      </c>
      <c r="J87">
        <v>118</v>
      </c>
      <c r="K87" t="s">
        <v>7501</v>
      </c>
      <c r="L87" t="s">
        <v>7510</v>
      </c>
      <c r="M87">
        <v>694.96</v>
      </c>
      <c r="N87">
        <v>436</v>
      </c>
      <c r="O87">
        <v>3</v>
      </c>
      <c r="P87">
        <v>0.2</v>
      </c>
      <c r="Q87">
        <v>439</v>
      </c>
      <c r="R87">
        <v>6</v>
      </c>
    </row>
    <row r="88" spans="1:18" x14ac:dyDescent="0.3">
      <c r="A88">
        <v>2294</v>
      </c>
      <c r="B88" t="s">
        <v>104</v>
      </c>
      <c r="C88">
        <v>42</v>
      </c>
      <c r="D88" t="s">
        <v>5022</v>
      </c>
      <c r="E88" t="s">
        <v>5106</v>
      </c>
      <c r="F88">
        <v>0</v>
      </c>
      <c r="G88">
        <v>10984</v>
      </c>
      <c r="H88" t="s">
        <v>5106</v>
      </c>
      <c r="I88" t="s">
        <v>7455</v>
      </c>
      <c r="J88">
        <v>123</v>
      </c>
      <c r="K88" t="s">
        <v>7502</v>
      </c>
      <c r="L88" t="s">
        <v>7508</v>
      </c>
      <c r="M88">
        <v>1102.96</v>
      </c>
      <c r="N88">
        <v>602.16999999999996</v>
      </c>
      <c r="O88">
        <v>1</v>
      </c>
      <c r="Q88">
        <v>673</v>
      </c>
      <c r="R88">
        <v>5</v>
      </c>
    </row>
    <row r="89" spans="1:18" x14ac:dyDescent="0.3">
      <c r="A89">
        <v>1455</v>
      </c>
      <c r="B89" t="s">
        <v>105</v>
      </c>
      <c r="C89">
        <v>44</v>
      </c>
      <c r="D89" t="s">
        <v>5022</v>
      </c>
      <c r="E89" t="s">
        <v>5107</v>
      </c>
      <c r="F89">
        <v>0</v>
      </c>
      <c r="G89">
        <v>10372</v>
      </c>
      <c r="H89" t="s">
        <v>5107</v>
      </c>
      <c r="I89" t="s">
        <v>7456</v>
      </c>
      <c r="J89">
        <v>120</v>
      </c>
      <c r="K89" t="s">
        <v>7488</v>
      </c>
      <c r="L89" t="s">
        <v>7510</v>
      </c>
      <c r="M89">
        <v>1039.32</v>
      </c>
      <c r="N89">
        <v>588.96</v>
      </c>
      <c r="O89">
        <v>5</v>
      </c>
      <c r="Q89">
        <v>347</v>
      </c>
      <c r="R89">
        <v>6</v>
      </c>
    </row>
    <row r="90" spans="1:18" x14ac:dyDescent="0.3">
      <c r="A90">
        <v>2485</v>
      </c>
      <c r="B90" t="s">
        <v>106</v>
      </c>
      <c r="C90">
        <v>32</v>
      </c>
      <c r="D90" t="s">
        <v>5020</v>
      </c>
      <c r="E90" t="s">
        <v>5108</v>
      </c>
      <c r="F90">
        <v>0</v>
      </c>
      <c r="G90">
        <v>10468</v>
      </c>
      <c r="H90" t="s">
        <v>5108</v>
      </c>
      <c r="I90" t="s">
        <v>7456</v>
      </c>
      <c r="J90">
        <v>106</v>
      </c>
      <c r="K90" t="s">
        <v>7477</v>
      </c>
      <c r="L90" t="s">
        <v>7508</v>
      </c>
      <c r="M90">
        <v>246.28</v>
      </c>
      <c r="O90">
        <v>4</v>
      </c>
      <c r="Q90">
        <v>527</v>
      </c>
      <c r="R90">
        <v>4</v>
      </c>
    </row>
    <row r="91" spans="1:18" x14ac:dyDescent="0.3">
      <c r="A91">
        <v>2275</v>
      </c>
      <c r="B91" t="s">
        <v>107</v>
      </c>
      <c r="C91">
        <v>35</v>
      </c>
      <c r="D91" t="s">
        <v>5022</v>
      </c>
      <c r="E91" t="s">
        <v>5109</v>
      </c>
      <c r="F91">
        <v>0</v>
      </c>
      <c r="G91">
        <v>12467</v>
      </c>
      <c r="H91" t="s">
        <v>5109</v>
      </c>
      <c r="I91" t="s">
        <v>7457</v>
      </c>
      <c r="J91">
        <v>134</v>
      </c>
      <c r="K91" t="s">
        <v>7482</v>
      </c>
      <c r="L91" t="s">
        <v>7507</v>
      </c>
      <c r="M91">
        <v>257.19</v>
      </c>
      <c r="N91">
        <v>162.79</v>
      </c>
      <c r="O91">
        <v>3</v>
      </c>
      <c r="Q91">
        <v>552</v>
      </c>
      <c r="R91">
        <v>5</v>
      </c>
    </row>
    <row r="92" spans="1:18" x14ac:dyDescent="0.3">
      <c r="A92">
        <v>2016</v>
      </c>
      <c r="B92" t="s">
        <v>108</v>
      </c>
      <c r="C92">
        <v>47</v>
      </c>
      <c r="D92" t="s">
        <v>5023</v>
      </c>
      <c r="E92" t="s">
        <v>5110</v>
      </c>
      <c r="F92">
        <v>0</v>
      </c>
      <c r="G92">
        <v>11849</v>
      </c>
      <c r="H92" t="s">
        <v>5110</v>
      </c>
      <c r="I92" t="s">
        <v>7456</v>
      </c>
      <c r="J92">
        <v>142</v>
      </c>
      <c r="K92" t="s">
        <v>7500</v>
      </c>
      <c r="L92" t="s">
        <v>7507</v>
      </c>
      <c r="M92">
        <v>1145.25</v>
      </c>
      <c r="N92">
        <v>718.57</v>
      </c>
      <c r="O92">
        <v>2</v>
      </c>
      <c r="Q92">
        <v>478</v>
      </c>
      <c r="R92">
        <v>6</v>
      </c>
    </row>
    <row r="93" spans="1:18" x14ac:dyDescent="0.3">
      <c r="A93">
        <v>1295</v>
      </c>
      <c r="B93" t="s">
        <v>109</v>
      </c>
      <c r="C93">
        <v>52</v>
      </c>
      <c r="D93" t="s">
        <v>5020</v>
      </c>
      <c r="E93" t="s">
        <v>5111</v>
      </c>
      <c r="F93">
        <v>0</v>
      </c>
      <c r="G93">
        <v>10531</v>
      </c>
      <c r="H93" t="s">
        <v>5111</v>
      </c>
      <c r="I93" t="s">
        <v>7456</v>
      </c>
      <c r="J93">
        <v>102</v>
      </c>
      <c r="K93" t="s">
        <v>7494</v>
      </c>
      <c r="L93" t="s">
        <v>7510</v>
      </c>
      <c r="M93">
        <v>1095.8399999999999</v>
      </c>
      <c r="N93">
        <v>539.45000000000005</v>
      </c>
      <c r="O93">
        <v>1</v>
      </c>
      <c r="Q93">
        <v>334</v>
      </c>
      <c r="R93">
        <v>5</v>
      </c>
    </row>
    <row r="94" spans="1:18" x14ac:dyDescent="0.3">
      <c r="A94">
        <v>1719</v>
      </c>
      <c r="B94" t="s">
        <v>110</v>
      </c>
      <c r="C94">
        <v>23</v>
      </c>
      <c r="D94" t="s">
        <v>5022</v>
      </c>
      <c r="E94" t="s">
        <v>5112</v>
      </c>
      <c r="F94">
        <v>0</v>
      </c>
      <c r="G94">
        <v>11423</v>
      </c>
      <c r="H94" t="s">
        <v>5112</v>
      </c>
      <c r="I94" t="s">
        <v>7455</v>
      </c>
      <c r="J94">
        <v>130</v>
      </c>
      <c r="K94" t="s">
        <v>7487</v>
      </c>
      <c r="L94" t="s">
        <v>7509</v>
      </c>
      <c r="M94">
        <v>598.14</v>
      </c>
      <c r="N94">
        <v>298.22000000000003</v>
      </c>
      <c r="O94">
        <v>1</v>
      </c>
      <c r="Q94">
        <v>650</v>
      </c>
      <c r="R94">
        <v>4</v>
      </c>
    </row>
    <row r="95" spans="1:18" x14ac:dyDescent="0.3">
      <c r="A95">
        <v>1337</v>
      </c>
      <c r="B95" t="s">
        <v>111</v>
      </c>
      <c r="C95">
        <v>45</v>
      </c>
      <c r="D95" t="s">
        <v>5020</v>
      </c>
      <c r="E95" t="s">
        <v>5113</v>
      </c>
      <c r="F95">
        <v>0</v>
      </c>
      <c r="G95">
        <v>13035</v>
      </c>
      <c r="H95" t="s">
        <v>5113</v>
      </c>
      <c r="I95" t="s">
        <v>7455</v>
      </c>
      <c r="J95">
        <v>109</v>
      </c>
      <c r="K95" t="s">
        <v>7466</v>
      </c>
      <c r="L95" t="s">
        <v>7510</v>
      </c>
      <c r="M95">
        <v>162.26</v>
      </c>
      <c r="N95">
        <v>75.599999999999994</v>
      </c>
      <c r="O95">
        <v>5</v>
      </c>
      <c r="Q95">
        <v>352</v>
      </c>
      <c r="R95">
        <v>8</v>
      </c>
    </row>
    <row r="96" spans="1:18" x14ac:dyDescent="0.3">
      <c r="A96">
        <v>1878</v>
      </c>
      <c r="B96" t="s">
        <v>112</v>
      </c>
      <c r="C96">
        <v>62</v>
      </c>
      <c r="D96" t="s">
        <v>5020</v>
      </c>
      <c r="E96" t="s">
        <v>5114</v>
      </c>
      <c r="F96">
        <v>1</v>
      </c>
      <c r="G96">
        <v>11207</v>
      </c>
      <c r="H96" t="s">
        <v>5114</v>
      </c>
      <c r="I96" t="s">
        <v>7455</v>
      </c>
      <c r="J96">
        <v>127</v>
      </c>
      <c r="K96" t="s">
        <v>7489</v>
      </c>
      <c r="L96" t="s">
        <v>7510</v>
      </c>
      <c r="M96">
        <v>67.540000000000006</v>
      </c>
      <c r="N96">
        <v>43.51</v>
      </c>
      <c r="O96">
        <v>5</v>
      </c>
      <c r="Q96">
        <v>881</v>
      </c>
      <c r="R96">
        <v>3</v>
      </c>
    </row>
    <row r="97" spans="1:18" x14ac:dyDescent="0.3">
      <c r="A97">
        <v>2076</v>
      </c>
      <c r="B97" t="s">
        <v>113</v>
      </c>
      <c r="C97">
        <v>38</v>
      </c>
      <c r="D97" t="s">
        <v>5019</v>
      </c>
      <c r="E97" t="s">
        <v>5115</v>
      </c>
      <c r="F97">
        <v>0</v>
      </c>
      <c r="G97">
        <v>13932</v>
      </c>
      <c r="H97" t="s">
        <v>5115</v>
      </c>
      <c r="I97" t="s">
        <v>7457</v>
      </c>
      <c r="J97">
        <v>142</v>
      </c>
      <c r="K97" t="s">
        <v>7500</v>
      </c>
      <c r="L97" t="s">
        <v>7507</v>
      </c>
      <c r="M97">
        <v>467.83</v>
      </c>
      <c r="N97">
        <v>291.97000000000003</v>
      </c>
      <c r="O97">
        <v>3</v>
      </c>
      <c r="Q97">
        <v>827</v>
      </c>
      <c r="R97">
        <v>6</v>
      </c>
    </row>
    <row r="98" spans="1:18" x14ac:dyDescent="0.3">
      <c r="A98">
        <v>1791</v>
      </c>
      <c r="B98" t="s">
        <v>114</v>
      </c>
      <c r="C98">
        <v>23</v>
      </c>
      <c r="D98" t="s">
        <v>5019</v>
      </c>
      <c r="E98" t="s">
        <v>5116</v>
      </c>
      <c r="F98">
        <v>1</v>
      </c>
      <c r="G98">
        <v>10561</v>
      </c>
      <c r="H98" t="s">
        <v>5116</v>
      </c>
      <c r="I98" t="s">
        <v>7455</v>
      </c>
      <c r="J98">
        <v>134</v>
      </c>
      <c r="K98" t="s">
        <v>7482</v>
      </c>
      <c r="L98" t="s">
        <v>7507</v>
      </c>
      <c r="M98">
        <v>63.37</v>
      </c>
      <c r="N98">
        <v>36.93</v>
      </c>
      <c r="O98">
        <v>3</v>
      </c>
      <c r="Q98">
        <v>648</v>
      </c>
      <c r="R98">
        <v>4</v>
      </c>
    </row>
    <row r="99" spans="1:18" x14ac:dyDescent="0.3">
      <c r="A99">
        <v>1216</v>
      </c>
      <c r="B99" t="s">
        <v>115</v>
      </c>
      <c r="C99">
        <v>23</v>
      </c>
      <c r="D99" t="s">
        <v>5019</v>
      </c>
      <c r="E99" t="s">
        <v>5117</v>
      </c>
      <c r="F99">
        <v>0</v>
      </c>
      <c r="G99">
        <v>10089</v>
      </c>
      <c r="H99" t="s">
        <v>5117</v>
      </c>
      <c r="I99" t="s">
        <v>7456</v>
      </c>
      <c r="J99">
        <v>140</v>
      </c>
      <c r="K99" t="s">
        <v>7468</v>
      </c>
      <c r="L99" t="s">
        <v>7510</v>
      </c>
      <c r="M99">
        <v>383.61</v>
      </c>
      <c r="N99">
        <v>180.93</v>
      </c>
      <c r="O99">
        <v>1</v>
      </c>
      <c r="Q99">
        <v>517</v>
      </c>
      <c r="R99">
        <v>5</v>
      </c>
    </row>
    <row r="100" spans="1:18" x14ac:dyDescent="0.3">
      <c r="A100">
        <v>1763</v>
      </c>
      <c r="B100" t="s">
        <v>116</v>
      </c>
      <c r="C100">
        <v>37</v>
      </c>
      <c r="D100" t="s">
        <v>5022</v>
      </c>
      <c r="E100" t="s">
        <v>5118</v>
      </c>
      <c r="F100">
        <v>0</v>
      </c>
      <c r="G100">
        <v>11639</v>
      </c>
      <c r="H100" t="s">
        <v>5118</v>
      </c>
      <c r="I100" t="s">
        <v>7457</v>
      </c>
      <c r="J100">
        <v>124</v>
      </c>
      <c r="K100" t="s">
        <v>7497</v>
      </c>
      <c r="L100" t="s">
        <v>7507</v>
      </c>
      <c r="M100">
        <v>658.28</v>
      </c>
      <c r="O100">
        <v>3</v>
      </c>
      <c r="Q100">
        <v>403</v>
      </c>
      <c r="R100">
        <v>5</v>
      </c>
    </row>
    <row r="101" spans="1:18" x14ac:dyDescent="0.3">
      <c r="A101">
        <v>1187</v>
      </c>
      <c r="B101" t="s">
        <v>117</v>
      </c>
      <c r="C101">
        <v>55</v>
      </c>
      <c r="D101" t="s">
        <v>5018</v>
      </c>
      <c r="E101" t="s">
        <v>5119</v>
      </c>
      <c r="F101">
        <v>0</v>
      </c>
      <c r="G101">
        <v>13777</v>
      </c>
      <c r="H101" t="s">
        <v>5119</v>
      </c>
      <c r="I101" t="s">
        <v>7456</v>
      </c>
      <c r="J101">
        <v>149</v>
      </c>
      <c r="K101" t="s">
        <v>7467</v>
      </c>
      <c r="L101" t="s">
        <v>7508</v>
      </c>
      <c r="M101">
        <v>226.05</v>
      </c>
      <c r="N101">
        <v>93.83</v>
      </c>
      <c r="O101">
        <v>5</v>
      </c>
      <c r="Q101">
        <v>346</v>
      </c>
      <c r="R101">
        <v>6</v>
      </c>
    </row>
    <row r="102" spans="1:18" x14ac:dyDescent="0.3">
      <c r="A102">
        <v>1379</v>
      </c>
      <c r="B102" t="s">
        <v>118</v>
      </c>
      <c r="C102">
        <v>39</v>
      </c>
      <c r="D102" t="s">
        <v>5023</v>
      </c>
      <c r="E102" t="s">
        <v>5120</v>
      </c>
      <c r="F102">
        <v>1</v>
      </c>
      <c r="G102">
        <v>11406</v>
      </c>
      <c r="H102" t="s">
        <v>5120</v>
      </c>
      <c r="I102" t="s">
        <v>7456</v>
      </c>
      <c r="J102">
        <v>117</v>
      </c>
      <c r="K102" t="s">
        <v>7483</v>
      </c>
      <c r="L102" t="s">
        <v>7510</v>
      </c>
      <c r="M102">
        <v>201.2</v>
      </c>
      <c r="N102">
        <v>83.23</v>
      </c>
      <c r="O102">
        <v>1</v>
      </c>
      <c r="Q102">
        <v>1120</v>
      </c>
      <c r="R102">
        <v>2</v>
      </c>
    </row>
    <row r="103" spans="1:18" x14ac:dyDescent="0.3">
      <c r="A103">
        <v>1492</v>
      </c>
      <c r="B103" t="s">
        <v>119</v>
      </c>
      <c r="C103">
        <v>42</v>
      </c>
      <c r="D103" t="s">
        <v>5022</v>
      </c>
      <c r="E103" t="s">
        <v>5121</v>
      </c>
      <c r="F103">
        <v>0</v>
      </c>
      <c r="G103">
        <v>10368</v>
      </c>
      <c r="H103" t="s">
        <v>5121</v>
      </c>
      <c r="I103" t="s">
        <v>7455</v>
      </c>
      <c r="J103">
        <v>129</v>
      </c>
      <c r="K103" t="s">
        <v>7471</v>
      </c>
      <c r="L103" t="s">
        <v>7507</v>
      </c>
      <c r="M103">
        <v>1349.83</v>
      </c>
      <c r="N103">
        <v>615.71</v>
      </c>
      <c r="O103">
        <v>1</v>
      </c>
      <c r="Q103">
        <v>425</v>
      </c>
      <c r="R103">
        <v>4</v>
      </c>
    </row>
    <row r="104" spans="1:18" x14ac:dyDescent="0.3">
      <c r="A104">
        <v>2064</v>
      </c>
      <c r="B104" t="s">
        <v>120</v>
      </c>
      <c r="C104">
        <v>25</v>
      </c>
      <c r="D104" t="s">
        <v>5019</v>
      </c>
      <c r="E104" t="s">
        <v>5122</v>
      </c>
      <c r="F104">
        <v>0</v>
      </c>
      <c r="G104">
        <v>13145</v>
      </c>
      <c r="H104" t="s">
        <v>5122</v>
      </c>
      <c r="I104" t="s">
        <v>7457</v>
      </c>
      <c r="J104">
        <v>136</v>
      </c>
      <c r="K104" t="s">
        <v>7503</v>
      </c>
      <c r="L104" t="s">
        <v>7510</v>
      </c>
      <c r="M104">
        <v>898.93</v>
      </c>
      <c r="N104">
        <v>386.68</v>
      </c>
      <c r="O104">
        <v>2</v>
      </c>
      <c r="Q104">
        <v>400</v>
      </c>
      <c r="R104">
        <v>5</v>
      </c>
    </row>
    <row r="105" spans="1:18" x14ac:dyDescent="0.3">
      <c r="A105">
        <v>2180</v>
      </c>
      <c r="B105" t="s">
        <v>121</v>
      </c>
      <c r="C105">
        <v>54</v>
      </c>
      <c r="D105" t="s">
        <v>5020</v>
      </c>
      <c r="E105" t="s">
        <v>5123</v>
      </c>
      <c r="F105">
        <v>1</v>
      </c>
      <c r="G105">
        <v>11292</v>
      </c>
      <c r="H105" t="s">
        <v>5123</v>
      </c>
      <c r="I105" t="s">
        <v>7457</v>
      </c>
      <c r="J105">
        <v>112</v>
      </c>
      <c r="K105" t="s">
        <v>7492</v>
      </c>
      <c r="L105" t="s">
        <v>7507</v>
      </c>
      <c r="M105">
        <v>1404.96</v>
      </c>
      <c r="N105">
        <v>796.38</v>
      </c>
      <c r="O105">
        <v>2</v>
      </c>
      <c r="Q105">
        <v>992</v>
      </c>
      <c r="R105">
        <v>4</v>
      </c>
    </row>
    <row r="106" spans="1:18" x14ac:dyDescent="0.3">
      <c r="A106">
        <v>1014</v>
      </c>
      <c r="B106" t="s">
        <v>122</v>
      </c>
      <c r="C106">
        <v>22</v>
      </c>
      <c r="D106" t="s">
        <v>5022</v>
      </c>
      <c r="E106" t="s">
        <v>5124</v>
      </c>
      <c r="F106">
        <v>0</v>
      </c>
      <c r="G106">
        <v>10014</v>
      </c>
      <c r="H106" t="s">
        <v>5124</v>
      </c>
      <c r="I106" t="s">
        <v>7455</v>
      </c>
      <c r="J106">
        <v>131</v>
      </c>
      <c r="K106" t="s">
        <v>7504</v>
      </c>
      <c r="L106" t="s">
        <v>7508</v>
      </c>
      <c r="M106">
        <v>551.45000000000005</v>
      </c>
      <c r="O106">
        <v>3</v>
      </c>
      <c r="Q106">
        <v>699</v>
      </c>
      <c r="R106">
        <v>3</v>
      </c>
    </row>
    <row r="107" spans="1:18" x14ac:dyDescent="0.3">
      <c r="A107">
        <v>1064</v>
      </c>
      <c r="B107" t="s">
        <v>123</v>
      </c>
      <c r="C107">
        <v>32</v>
      </c>
      <c r="D107" t="s">
        <v>5020</v>
      </c>
      <c r="E107" t="s">
        <v>5037</v>
      </c>
      <c r="F107">
        <v>0</v>
      </c>
      <c r="G107">
        <v>13400</v>
      </c>
      <c r="H107" t="s">
        <v>5037</v>
      </c>
      <c r="I107" t="s">
        <v>7457</v>
      </c>
      <c r="J107">
        <v>149</v>
      </c>
      <c r="K107" t="s">
        <v>7467</v>
      </c>
      <c r="L107" t="s">
        <v>7508</v>
      </c>
      <c r="M107">
        <v>1031.8599999999999</v>
      </c>
      <c r="N107">
        <v>550.48</v>
      </c>
      <c r="O107">
        <v>3</v>
      </c>
      <c r="P107">
        <v>0.2</v>
      </c>
      <c r="Q107">
        <v>471</v>
      </c>
      <c r="R107">
        <v>3</v>
      </c>
    </row>
    <row r="108" spans="1:18" x14ac:dyDescent="0.3">
      <c r="A108">
        <v>1520</v>
      </c>
      <c r="B108" t="s">
        <v>124</v>
      </c>
      <c r="C108">
        <v>49</v>
      </c>
      <c r="D108" t="s">
        <v>5020</v>
      </c>
      <c r="E108" t="s">
        <v>5125</v>
      </c>
      <c r="F108">
        <v>0</v>
      </c>
      <c r="G108">
        <v>13866</v>
      </c>
      <c r="H108" t="s">
        <v>5125</v>
      </c>
      <c r="I108" t="s">
        <v>7456</v>
      </c>
      <c r="J108">
        <v>109</v>
      </c>
      <c r="K108" t="s">
        <v>7466</v>
      </c>
      <c r="L108" t="s">
        <v>7510</v>
      </c>
      <c r="M108">
        <v>346.8</v>
      </c>
      <c r="N108">
        <v>200.53</v>
      </c>
      <c r="O108">
        <v>5</v>
      </c>
      <c r="Q108">
        <v>365</v>
      </c>
      <c r="R108">
        <v>6</v>
      </c>
    </row>
    <row r="109" spans="1:18" x14ac:dyDescent="0.3">
      <c r="A109">
        <v>2367</v>
      </c>
      <c r="B109" t="s">
        <v>125</v>
      </c>
      <c r="C109">
        <v>9</v>
      </c>
      <c r="D109" t="s">
        <v>5020</v>
      </c>
      <c r="E109" t="s">
        <v>5126</v>
      </c>
      <c r="F109">
        <v>1</v>
      </c>
      <c r="G109">
        <v>13463</v>
      </c>
      <c r="H109" t="s">
        <v>5126</v>
      </c>
      <c r="I109" t="s">
        <v>7457</v>
      </c>
      <c r="J109">
        <v>119</v>
      </c>
      <c r="K109" t="s">
        <v>7459</v>
      </c>
      <c r="L109" t="s">
        <v>7508</v>
      </c>
      <c r="M109">
        <v>946.59</v>
      </c>
      <c r="N109">
        <v>565.80999999999995</v>
      </c>
      <c r="O109">
        <v>5</v>
      </c>
      <c r="P109">
        <v>0.2</v>
      </c>
      <c r="Q109">
        <v>825</v>
      </c>
      <c r="R109">
        <v>7</v>
      </c>
    </row>
    <row r="110" spans="1:18" x14ac:dyDescent="0.3">
      <c r="A110">
        <v>2152</v>
      </c>
      <c r="B110" t="s">
        <v>126</v>
      </c>
      <c r="C110">
        <v>42</v>
      </c>
      <c r="D110" t="s">
        <v>5021</v>
      </c>
      <c r="E110" t="s">
        <v>5127</v>
      </c>
      <c r="F110">
        <v>0</v>
      </c>
      <c r="G110">
        <v>13781</v>
      </c>
      <c r="H110" t="s">
        <v>5127</v>
      </c>
      <c r="I110" t="s">
        <v>7456</v>
      </c>
      <c r="J110">
        <v>146</v>
      </c>
      <c r="K110" t="s">
        <v>7505</v>
      </c>
      <c r="L110" t="s">
        <v>7508</v>
      </c>
      <c r="M110">
        <v>237.9</v>
      </c>
      <c r="N110">
        <v>141.41999999999999</v>
      </c>
      <c r="O110">
        <v>2</v>
      </c>
      <c r="P110">
        <v>0.1</v>
      </c>
      <c r="Q110">
        <v>442</v>
      </c>
      <c r="R110">
        <v>6</v>
      </c>
    </row>
    <row r="111" spans="1:18" x14ac:dyDescent="0.3">
      <c r="A111">
        <v>1647</v>
      </c>
      <c r="B111" t="s">
        <v>127</v>
      </c>
      <c r="C111">
        <v>24</v>
      </c>
      <c r="D111" t="s">
        <v>5018</v>
      </c>
      <c r="E111" t="s">
        <v>5128</v>
      </c>
      <c r="F111">
        <v>0</v>
      </c>
      <c r="G111">
        <v>13505</v>
      </c>
      <c r="H111" t="s">
        <v>5128</v>
      </c>
      <c r="I111" t="s">
        <v>7457</v>
      </c>
      <c r="J111">
        <v>146</v>
      </c>
      <c r="K111" t="s">
        <v>7505</v>
      </c>
      <c r="L111" t="s">
        <v>7507</v>
      </c>
      <c r="M111">
        <v>53.02</v>
      </c>
      <c r="N111">
        <v>25.36</v>
      </c>
      <c r="O111">
        <v>1</v>
      </c>
      <c r="Q111">
        <v>646</v>
      </c>
      <c r="R111">
        <v>3</v>
      </c>
    </row>
    <row r="112" spans="1:18" x14ac:dyDescent="0.3">
      <c r="A112">
        <v>2495</v>
      </c>
      <c r="B112" t="s">
        <v>128</v>
      </c>
      <c r="C112">
        <v>40</v>
      </c>
      <c r="D112" t="s">
        <v>5023</v>
      </c>
      <c r="E112" t="s">
        <v>5129</v>
      </c>
      <c r="F112">
        <v>1</v>
      </c>
      <c r="G112">
        <v>12391</v>
      </c>
      <c r="H112" t="s">
        <v>5129</v>
      </c>
      <c r="I112" t="s">
        <v>7457</v>
      </c>
      <c r="J112">
        <v>117</v>
      </c>
      <c r="K112" t="s">
        <v>7483</v>
      </c>
      <c r="L112" t="s">
        <v>7510</v>
      </c>
      <c r="M112">
        <v>1400.72</v>
      </c>
      <c r="N112">
        <v>900.51</v>
      </c>
      <c r="O112">
        <v>4</v>
      </c>
      <c r="P112">
        <v>0.2</v>
      </c>
      <c r="Q112">
        <v>1212</v>
      </c>
      <c r="R112">
        <v>3</v>
      </c>
    </row>
    <row r="113" spans="1:18" x14ac:dyDescent="0.3">
      <c r="A113">
        <v>2086</v>
      </c>
      <c r="B113" t="s">
        <v>129</v>
      </c>
      <c r="C113">
        <v>34</v>
      </c>
      <c r="D113" t="s">
        <v>5023</v>
      </c>
      <c r="E113" t="s">
        <v>5130</v>
      </c>
      <c r="F113">
        <v>0</v>
      </c>
      <c r="G113">
        <v>11218</v>
      </c>
      <c r="H113" t="s">
        <v>5130</v>
      </c>
      <c r="I113" t="s">
        <v>7455</v>
      </c>
      <c r="J113">
        <v>102</v>
      </c>
      <c r="K113" t="s">
        <v>7494</v>
      </c>
      <c r="L113" t="s">
        <v>7507</v>
      </c>
      <c r="M113">
        <v>854.6</v>
      </c>
      <c r="N113">
        <v>577.12</v>
      </c>
      <c r="O113">
        <v>4</v>
      </c>
      <c r="Q113">
        <v>561</v>
      </c>
      <c r="R113">
        <v>5</v>
      </c>
    </row>
    <row r="114" spans="1:18" x14ac:dyDescent="0.3">
      <c r="A114">
        <v>2162</v>
      </c>
      <c r="B114" t="s">
        <v>130</v>
      </c>
      <c r="C114">
        <v>71</v>
      </c>
      <c r="D114" t="s">
        <v>5019</v>
      </c>
      <c r="E114" t="s">
        <v>5131</v>
      </c>
      <c r="F114">
        <v>1</v>
      </c>
      <c r="G114">
        <v>11945</v>
      </c>
      <c r="H114" t="s">
        <v>5131</v>
      </c>
      <c r="I114" t="s">
        <v>7455</v>
      </c>
      <c r="J114">
        <v>140</v>
      </c>
      <c r="K114" t="s">
        <v>7468</v>
      </c>
      <c r="L114" t="s">
        <v>7507</v>
      </c>
      <c r="M114">
        <v>1394.06</v>
      </c>
      <c r="N114">
        <v>689.76</v>
      </c>
      <c r="O114">
        <v>3</v>
      </c>
      <c r="Q114">
        <v>327</v>
      </c>
      <c r="R114">
        <v>3</v>
      </c>
    </row>
    <row r="115" spans="1:18" x14ac:dyDescent="0.3">
      <c r="A115">
        <v>1592</v>
      </c>
      <c r="B115" t="s">
        <v>131</v>
      </c>
      <c r="C115">
        <v>34</v>
      </c>
      <c r="D115" t="s">
        <v>5021</v>
      </c>
      <c r="E115" t="s">
        <v>5132</v>
      </c>
      <c r="F115">
        <v>0</v>
      </c>
      <c r="G115">
        <v>11059</v>
      </c>
      <c r="H115" t="s">
        <v>5132</v>
      </c>
      <c r="I115" t="s">
        <v>7457</v>
      </c>
      <c r="J115">
        <v>105</v>
      </c>
      <c r="K115" t="s">
        <v>7461</v>
      </c>
      <c r="L115" t="s">
        <v>7509</v>
      </c>
      <c r="M115">
        <v>534.05999999999995</v>
      </c>
      <c r="N115">
        <v>216.36</v>
      </c>
      <c r="O115">
        <v>4</v>
      </c>
      <c r="Q115">
        <v>569</v>
      </c>
      <c r="R115">
        <v>6</v>
      </c>
    </row>
    <row r="116" spans="1:18" x14ac:dyDescent="0.3">
      <c r="A116">
        <v>1391</v>
      </c>
      <c r="B116" t="s">
        <v>132</v>
      </c>
      <c r="C116">
        <v>67</v>
      </c>
      <c r="D116" t="s">
        <v>5022</v>
      </c>
      <c r="E116" t="s">
        <v>5133</v>
      </c>
      <c r="F116">
        <v>1</v>
      </c>
      <c r="G116">
        <v>10916</v>
      </c>
      <c r="H116" t="s">
        <v>5133</v>
      </c>
      <c r="I116" t="s">
        <v>7456</v>
      </c>
      <c r="J116">
        <v>139</v>
      </c>
      <c r="K116" t="s">
        <v>7486</v>
      </c>
      <c r="L116" t="s">
        <v>7508</v>
      </c>
      <c r="M116">
        <v>525.29</v>
      </c>
      <c r="N116">
        <v>351.81</v>
      </c>
      <c r="O116">
        <v>4</v>
      </c>
      <c r="Q116">
        <v>894</v>
      </c>
      <c r="R116">
        <v>2</v>
      </c>
    </row>
    <row r="117" spans="1:18" x14ac:dyDescent="0.3">
      <c r="A117">
        <v>1418</v>
      </c>
      <c r="B117" t="s">
        <v>133</v>
      </c>
      <c r="C117">
        <v>48</v>
      </c>
      <c r="D117" t="s">
        <v>5022</v>
      </c>
      <c r="E117" t="s">
        <v>5134</v>
      </c>
      <c r="F117">
        <v>0</v>
      </c>
      <c r="G117">
        <v>12252</v>
      </c>
      <c r="H117" t="s">
        <v>5134</v>
      </c>
      <c r="I117" t="s">
        <v>7455</v>
      </c>
      <c r="J117">
        <v>148</v>
      </c>
      <c r="K117" t="s">
        <v>7491</v>
      </c>
      <c r="L117" t="s">
        <v>7507</v>
      </c>
      <c r="M117">
        <v>630.95000000000005</v>
      </c>
      <c r="N117">
        <v>427.19</v>
      </c>
      <c r="O117">
        <v>2</v>
      </c>
      <c r="Q117">
        <v>485</v>
      </c>
      <c r="R117">
        <v>4</v>
      </c>
    </row>
    <row r="118" spans="1:18" x14ac:dyDescent="0.3">
      <c r="A118">
        <v>1288</v>
      </c>
      <c r="B118" t="s">
        <v>134</v>
      </c>
      <c r="C118">
        <v>27</v>
      </c>
      <c r="D118" t="s">
        <v>5023</v>
      </c>
      <c r="E118" t="s">
        <v>5135</v>
      </c>
      <c r="F118">
        <v>0</v>
      </c>
      <c r="G118">
        <v>13891</v>
      </c>
      <c r="H118" t="s">
        <v>5135</v>
      </c>
      <c r="I118" t="s">
        <v>7455</v>
      </c>
      <c r="J118">
        <v>116</v>
      </c>
      <c r="K118" t="s">
        <v>7480</v>
      </c>
      <c r="L118" t="s">
        <v>7507</v>
      </c>
      <c r="M118">
        <v>1073.76</v>
      </c>
      <c r="N118">
        <v>445.92</v>
      </c>
      <c r="O118">
        <v>1</v>
      </c>
      <c r="Q118">
        <v>593</v>
      </c>
      <c r="R118">
        <v>6</v>
      </c>
    </row>
    <row r="119" spans="1:18" x14ac:dyDescent="0.3">
      <c r="A119">
        <v>1378</v>
      </c>
      <c r="B119" t="s">
        <v>135</v>
      </c>
      <c r="C119">
        <v>44</v>
      </c>
      <c r="D119" t="s">
        <v>5018</v>
      </c>
      <c r="E119" t="s">
        <v>5136</v>
      </c>
      <c r="F119">
        <v>1</v>
      </c>
      <c r="G119">
        <v>11674</v>
      </c>
      <c r="H119" t="s">
        <v>5136</v>
      </c>
      <c r="I119" t="s">
        <v>7455</v>
      </c>
      <c r="J119">
        <v>117</v>
      </c>
      <c r="K119" t="s">
        <v>7483</v>
      </c>
      <c r="L119" t="s">
        <v>7507</v>
      </c>
      <c r="M119">
        <v>870.42</v>
      </c>
      <c r="N119">
        <v>349.46</v>
      </c>
      <c r="O119">
        <v>5</v>
      </c>
      <c r="Q119">
        <v>805</v>
      </c>
      <c r="R119">
        <v>3</v>
      </c>
    </row>
    <row r="120" spans="1:18" x14ac:dyDescent="0.3">
      <c r="A120">
        <v>1230</v>
      </c>
      <c r="B120" t="s">
        <v>136</v>
      </c>
      <c r="C120">
        <v>35</v>
      </c>
      <c r="D120" t="s">
        <v>5020</v>
      </c>
      <c r="E120" t="s">
        <v>5137</v>
      </c>
      <c r="F120">
        <v>0</v>
      </c>
      <c r="G120">
        <v>10775</v>
      </c>
      <c r="H120" t="s">
        <v>5137</v>
      </c>
      <c r="I120" t="s">
        <v>7457</v>
      </c>
      <c r="J120">
        <v>127</v>
      </c>
      <c r="K120" t="s">
        <v>7489</v>
      </c>
      <c r="L120" t="s">
        <v>7508</v>
      </c>
      <c r="M120">
        <v>1391.76</v>
      </c>
      <c r="N120">
        <v>897.58</v>
      </c>
      <c r="O120">
        <v>2</v>
      </c>
      <c r="Q120">
        <v>511</v>
      </c>
      <c r="R120">
        <v>4</v>
      </c>
    </row>
    <row r="121" spans="1:18" x14ac:dyDescent="0.3">
      <c r="A121">
        <v>2017</v>
      </c>
      <c r="B121" t="s">
        <v>137</v>
      </c>
      <c r="C121">
        <v>43</v>
      </c>
      <c r="D121" t="s">
        <v>5019</v>
      </c>
      <c r="E121" t="s">
        <v>5138</v>
      </c>
      <c r="F121">
        <v>0</v>
      </c>
      <c r="G121">
        <v>11080</v>
      </c>
      <c r="H121" t="s">
        <v>5138</v>
      </c>
      <c r="I121" t="s">
        <v>7456</v>
      </c>
      <c r="J121">
        <v>107</v>
      </c>
      <c r="K121" t="s">
        <v>7485</v>
      </c>
      <c r="L121" t="s">
        <v>7508</v>
      </c>
      <c r="M121">
        <v>86.89</v>
      </c>
      <c r="N121">
        <v>42.61</v>
      </c>
      <c r="O121">
        <v>5</v>
      </c>
      <c r="Q121">
        <v>406</v>
      </c>
      <c r="R121">
        <v>3</v>
      </c>
    </row>
    <row r="122" spans="1:18" x14ac:dyDescent="0.3">
      <c r="A122">
        <v>1040</v>
      </c>
      <c r="B122" t="s">
        <v>138</v>
      </c>
      <c r="C122">
        <v>29</v>
      </c>
      <c r="D122" t="s">
        <v>5018</v>
      </c>
      <c r="E122" t="s">
        <v>5139</v>
      </c>
      <c r="F122">
        <v>0</v>
      </c>
      <c r="G122">
        <v>11133</v>
      </c>
      <c r="H122" t="s">
        <v>5139</v>
      </c>
      <c r="I122" t="s">
        <v>7456</v>
      </c>
      <c r="J122">
        <v>108</v>
      </c>
      <c r="K122" t="s">
        <v>7496</v>
      </c>
      <c r="L122" t="s">
        <v>7508</v>
      </c>
      <c r="M122">
        <v>1076.8800000000001</v>
      </c>
      <c r="N122">
        <v>726.22</v>
      </c>
      <c r="O122">
        <v>2</v>
      </c>
      <c r="Q122">
        <v>451</v>
      </c>
      <c r="R122">
        <v>6</v>
      </c>
    </row>
    <row r="123" spans="1:18" x14ac:dyDescent="0.3">
      <c r="A123">
        <v>2051</v>
      </c>
      <c r="B123" t="s">
        <v>139</v>
      </c>
      <c r="C123">
        <v>65</v>
      </c>
      <c r="D123" t="s">
        <v>5023</v>
      </c>
      <c r="E123" t="s">
        <v>5140</v>
      </c>
      <c r="F123">
        <v>1</v>
      </c>
      <c r="G123">
        <v>10685</v>
      </c>
      <c r="H123" t="s">
        <v>5140</v>
      </c>
      <c r="I123" t="s">
        <v>7457</v>
      </c>
      <c r="J123">
        <v>108</v>
      </c>
      <c r="K123" t="s">
        <v>7496</v>
      </c>
      <c r="L123" t="s">
        <v>7510</v>
      </c>
      <c r="M123">
        <v>528.98</v>
      </c>
      <c r="N123">
        <v>245.99</v>
      </c>
      <c r="O123">
        <v>2</v>
      </c>
      <c r="P123">
        <v>0.2</v>
      </c>
      <c r="Q123">
        <v>788</v>
      </c>
      <c r="R123">
        <v>3</v>
      </c>
    </row>
    <row r="124" spans="1:18" x14ac:dyDescent="0.3">
      <c r="A124">
        <v>1134</v>
      </c>
      <c r="B124" t="s">
        <v>140</v>
      </c>
      <c r="C124">
        <v>53</v>
      </c>
      <c r="D124" t="s">
        <v>5021</v>
      </c>
      <c r="E124" t="s">
        <v>5030</v>
      </c>
      <c r="F124">
        <v>0</v>
      </c>
      <c r="G124">
        <v>13567</v>
      </c>
      <c r="H124" t="s">
        <v>5030</v>
      </c>
      <c r="I124" t="s">
        <v>7456</v>
      </c>
      <c r="J124">
        <v>123</v>
      </c>
      <c r="K124" t="s">
        <v>7502</v>
      </c>
      <c r="L124" t="s">
        <v>7507</v>
      </c>
      <c r="M124">
        <v>311.33999999999997</v>
      </c>
      <c r="N124">
        <v>204.97</v>
      </c>
      <c r="O124">
        <v>4</v>
      </c>
      <c r="Q124">
        <v>623</v>
      </c>
      <c r="R124">
        <v>2</v>
      </c>
    </row>
    <row r="125" spans="1:18" x14ac:dyDescent="0.3">
      <c r="A125">
        <v>1200</v>
      </c>
      <c r="B125" t="s">
        <v>141</v>
      </c>
      <c r="C125">
        <v>40</v>
      </c>
      <c r="D125" t="s">
        <v>5019</v>
      </c>
      <c r="E125" t="s">
        <v>5141</v>
      </c>
      <c r="F125">
        <v>0</v>
      </c>
      <c r="G125">
        <v>12765</v>
      </c>
      <c r="H125" t="s">
        <v>5141</v>
      </c>
      <c r="I125" t="s">
        <v>7455</v>
      </c>
      <c r="J125">
        <v>132</v>
      </c>
      <c r="K125" t="s">
        <v>7506</v>
      </c>
      <c r="L125" t="s">
        <v>7508</v>
      </c>
      <c r="M125">
        <v>790.07</v>
      </c>
      <c r="N125">
        <v>332.3</v>
      </c>
      <c r="O125">
        <v>5</v>
      </c>
      <c r="Q125">
        <v>673</v>
      </c>
      <c r="R125">
        <v>5</v>
      </c>
    </row>
    <row r="126" spans="1:18" x14ac:dyDescent="0.3">
      <c r="A126">
        <v>1779</v>
      </c>
      <c r="B126" t="s">
        <v>142</v>
      </c>
      <c r="C126">
        <v>65</v>
      </c>
      <c r="D126" t="s">
        <v>5023</v>
      </c>
      <c r="E126" t="s">
        <v>5045</v>
      </c>
      <c r="F126">
        <v>0</v>
      </c>
      <c r="G126">
        <v>10224</v>
      </c>
      <c r="H126" t="s">
        <v>5045</v>
      </c>
      <c r="I126" t="s">
        <v>7456</v>
      </c>
      <c r="J126">
        <v>143</v>
      </c>
      <c r="K126" t="s">
        <v>7475</v>
      </c>
      <c r="L126" t="s">
        <v>7507</v>
      </c>
      <c r="M126">
        <v>782.34</v>
      </c>
      <c r="N126">
        <v>374.11</v>
      </c>
      <c r="O126">
        <v>2</v>
      </c>
      <c r="Q126">
        <v>678</v>
      </c>
      <c r="R126">
        <v>3</v>
      </c>
    </row>
    <row r="127" spans="1:18" x14ac:dyDescent="0.3">
      <c r="A127">
        <v>1929</v>
      </c>
      <c r="B127" t="s">
        <v>143</v>
      </c>
      <c r="C127">
        <v>41</v>
      </c>
      <c r="D127" t="s">
        <v>5022</v>
      </c>
      <c r="E127" t="s">
        <v>5142</v>
      </c>
      <c r="F127">
        <v>0</v>
      </c>
      <c r="G127">
        <v>13457</v>
      </c>
      <c r="H127" t="s">
        <v>5142</v>
      </c>
      <c r="I127" t="s">
        <v>7455</v>
      </c>
      <c r="J127">
        <v>147</v>
      </c>
      <c r="K127" t="s">
        <v>7474</v>
      </c>
      <c r="L127" t="s">
        <v>7510</v>
      </c>
      <c r="M127">
        <v>248.67</v>
      </c>
      <c r="N127">
        <v>172.06</v>
      </c>
      <c r="O127">
        <v>4</v>
      </c>
      <c r="P127">
        <v>0.05</v>
      </c>
      <c r="Q127">
        <v>502</v>
      </c>
      <c r="R127">
        <v>5</v>
      </c>
    </row>
    <row r="128" spans="1:18" x14ac:dyDescent="0.3">
      <c r="A128">
        <v>2056</v>
      </c>
      <c r="B128" t="s">
        <v>144</v>
      </c>
      <c r="C128">
        <v>56</v>
      </c>
      <c r="D128" t="s">
        <v>5019</v>
      </c>
      <c r="E128" t="s">
        <v>5143</v>
      </c>
      <c r="F128">
        <v>0</v>
      </c>
      <c r="G128">
        <v>10063</v>
      </c>
      <c r="H128" t="s">
        <v>5143</v>
      </c>
      <c r="I128" t="s">
        <v>7455</v>
      </c>
      <c r="J128">
        <v>118</v>
      </c>
      <c r="K128" t="s">
        <v>7501</v>
      </c>
      <c r="L128" t="s">
        <v>7509</v>
      </c>
      <c r="M128">
        <v>342.75</v>
      </c>
      <c r="N128">
        <v>160.87</v>
      </c>
      <c r="O128">
        <v>3</v>
      </c>
      <c r="Q128">
        <v>1028</v>
      </c>
      <c r="R128">
        <v>4</v>
      </c>
    </row>
    <row r="129" spans="1:18" x14ac:dyDescent="0.3">
      <c r="A129">
        <v>2071</v>
      </c>
      <c r="B129" t="s">
        <v>145</v>
      </c>
      <c r="C129">
        <v>40</v>
      </c>
      <c r="D129" t="s">
        <v>5023</v>
      </c>
      <c r="E129" t="s">
        <v>5144</v>
      </c>
      <c r="F129">
        <v>0</v>
      </c>
      <c r="G129">
        <v>11787</v>
      </c>
      <c r="H129" t="s">
        <v>5144</v>
      </c>
      <c r="I129" t="s">
        <v>7457</v>
      </c>
      <c r="J129">
        <v>138</v>
      </c>
      <c r="K129" t="s">
        <v>7464</v>
      </c>
      <c r="L129" t="s">
        <v>7510</v>
      </c>
      <c r="M129">
        <v>641.84</v>
      </c>
      <c r="N129">
        <v>282.35000000000002</v>
      </c>
      <c r="O129">
        <v>5</v>
      </c>
      <c r="P129">
        <v>0.2</v>
      </c>
      <c r="Q129">
        <v>578</v>
      </c>
      <c r="R129">
        <v>4</v>
      </c>
    </row>
    <row r="130" spans="1:18" x14ac:dyDescent="0.3">
      <c r="A130">
        <v>1502</v>
      </c>
      <c r="B130" t="s">
        <v>146</v>
      </c>
      <c r="C130">
        <v>45</v>
      </c>
      <c r="D130" t="s">
        <v>5022</v>
      </c>
      <c r="E130" t="s">
        <v>5145</v>
      </c>
      <c r="F130">
        <v>0</v>
      </c>
      <c r="G130">
        <v>12995</v>
      </c>
      <c r="H130" t="s">
        <v>5145</v>
      </c>
      <c r="I130" t="s">
        <v>7455</v>
      </c>
      <c r="J130">
        <v>112</v>
      </c>
      <c r="K130" t="s">
        <v>7492</v>
      </c>
      <c r="L130" t="s">
        <v>7508</v>
      </c>
      <c r="M130">
        <v>642.78</v>
      </c>
      <c r="N130">
        <v>422.38</v>
      </c>
      <c r="O130">
        <v>2</v>
      </c>
      <c r="Q130">
        <v>542</v>
      </c>
      <c r="R130">
        <v>3</v>
      </c>
    </row>
    <row r="131" spans="1:18" x14ac:dyDescent="0.3">
      <c r="A131">
        <v>1406</v>
      </c>
      <c r="B131" t="s">
        <v>147</v>
      </c>
      <c r="C131">
        <v>38</v>
      </c>
      <c r="D131" t="s">
        <v>5022</v>
      </c>
      <c r="E131" t="s">
        <v>5146</v>
      </c>
      <c r="F131">
        <v>0</v>
      </c>
      <c r="G131">
        <v>10960</v>
      </c>
      <c r="H131" t="s">
        <v>5146</v>
      </c>
      <c r="I131" t="s">
        <v>7456</v>
      </c>
      <c r="J131">
        <v>115</v>
      </c>
      <c r="K131" t="s">
        <v>7481</v>
      </c>
      <c r="L131" t="s">
        <v>7508</v>
      </c>
      <c r="M131">
        <v>510.46</v>
      </c>
      <c r="N131">
        <v>222.22</v>
      </c>
      <c r="O131">
        <v>3</v>
      </c>
      <c r="Q131">
        <v>399</v>
      </c>
      <c r="R131">
        <v>5</v>
      </c>
    </row>
    <row r="132" spans="1:18" x14ac:dyDescent="0.3">
      <c r="A132">
        <v>1804</v>
      </c>
      <c r="B132" t="s">
        <v>148</v>
      </c>
      <c r="C132">
        <v>41</v>
      </c>
      <c r="D132" t="s">
        <v>5020</v>
      </c>
      <c r="E132" t="s">
        <v>5147</v>
      </c>
      <c r="F132">
        <v>0</v>
      </c>
      <c r="G132">
        <v>13850</v>
      </c>
      <c r="H132" t="s">
        <v>5147</v>
      </c>
      <c r="I132" t="s">
        <v>7456</v>
      </c>
      <c r="J132">
        <v>128</v>
      </c>
      <c r="K132" t="s">
        <v>7473</v>
      </c>
      <c r="L132" t="s">
        <v>7510</v>
      </c>
      <c r="M132">
        <v>265.39</v>
      </c>
      <c r="N132">
        <v>113.92</v>
      </c>
      <c r="O132">
        <v>4</v>
      </c>
      <c r="P132">
        <v>0.2</v>
      </c>
      <c r="Q132">
        <v>375</v>
      </c>
      <c r="R132">
        <v>6</v>
      </c>
    </row>
    <row r="133" spans="1:18" x14ac:dyDescent="0.3">
      <c r="A133">
        <v>1098</v>
      </c>
      <c r="B133" t="s">
        <v>149</v>
      </c>
      <c r="C133">
        <v>42</v>
      </c>
      <c r="D133" t="s">
        <v>5021</v>
      </c>
      <c r="E133" t="s">
        <v>5148</v>
      </c>
      <c r="F133">
        <v>0</v>
      </c>
      <c r="G133">
        <v>13973</v>
      </c>
      <c r="H133" t="s">
        <v>5148</v>
      </c>
      <c r="I133" t="s">
        <v>7456</v>
      </c>
      <c r="J133">
        <v>138</v>
      </c>
      <c r="K133" t="s">
        <v>7464</v>
      </c>
      <c r="L133" t="s">
        <v>7507</v>
      </c>
      <c r="M133">
        <v>56.34</v>
      </c>
      <c r="N133">
        <v>28</v>
      </c>
      <c r="O133">
        <v>2</v>
      </c>
      <c r="P133">
        <v>0.2</v>
      </c>
      <c r="Q133">
        <v>700</v>
      </c>
      <c r="R133">
        <v>4</v>
      </c>
    </row>
    <row r="134" spans="1:18" x14ac:dyDescent="0.3">
      <c r="A134">
        <v>1683</v>
      </c>
      <c r="B134" t="s">
        <v>150</v>
      </c>
      <c r="C134">
        <v>29</v>
      </c>
      <c r="D134" t="s">
        <v>5020</v>
      </c>
      <c r="E134" t="s">
        <v>5149</v>
      </c>
      <c r="F134">
        <v>1</v>
      </c>
      <c r="G134">
        <v>11375</v>
      </c>
      <c r="H134" t="s">
        <v>5149</v>
      </c>
      <c r="I134" t="s">
        <v>7456</v>
      </c>
      <c r="J134">
        <v>131</v>
      </c>
      <c r="K134" t="s">
        <v>7504</v>
      </c>
      <c r="L134" t="s">
        <v>7508</v>
      </c>
      <c r="M134">
        <v>1456.84</v>
      </c>
      <c r="N134">
        <v>860.41</v>
      </c>
      <c r="O134">
        <v>4</v>
      </c>
      <c r="Q134">
        <v>1334</v>
      </c>
      <c r="R134">
        <v>2</v>
      </c>
    </row>
    <row r="135" spans="1:18" x14ac:dyDescent="0.3">
      <c r="A135">
        <v>1725</v>
      </c>
      <c r="B135" t="s">
        <v>151</v>
      </c>
      <c r="C135">
        <v>33</v>
      </c>
      <c r="D135" t="s">
        <v>5023</v>
      </c>
      <c r="E135" t="s">
        <v>5150</v>
      </c>
      <c r="F135">
        <v>0</v>
      </c>
      <c r="G135">
        <v>13534</v>
      </c>
      <c r="H135" t="s">
        <v>5150</v>
      </c>
      <c r="I135" t="s">
        <v>7456</v>
      </c>
      <c r="J135">
        <v>109</v>
      </c>
      <c r="K135" t="s">
        <v>7466</v>
      </c>
      <c r="L135" t="s">
        <v>7508</v>
      </c>
      <c r="M135">
        <v>1418.07</v>
      </c>
      <c r="N135">
        <v>869.59</v>
      </c>
      <c r="O135">
        <v>4</v>
      </c>
      <c r="Q135">
        <v>504</v>
      </c>
      <c r="R135">
        <v>9</v>
      </c>
    </row>
    <row r="136" spans="1:18" x14ac:dyDescent="0.3">
      <c r="A136">
        <v>1960</v>
      </c>
      <c r="B136" t="s">
        <v>152</v>
      </c>
      <c r="C136">
        <v>36</v>
      </c>
      <c r="D136" t="s">
        <v>5018</v>
      </c>
      <c r="E136" t="s">
        <v>5151</v>
      </c>
      <c r="F136">
        <v>1</v>
      </c>
      <c r="G136">
        <v>13915</v>
      </c>
      <c r="H136" t="s">
        <v>5151</v>
      </c>
      <c r="I136" t="s">
        <v>7455</v>
      </c>
      <c r="J136">
        <v>108</v>
      </c>
      <c r="K136" t="s">
        <v>7496</v>
      </c>
      <c r="L136" t="s">
        <v>7510</v>
      </c>
      <c r="M136">
        <v>751.29</v>
      </c>
      <c r="N136">
        <v>499.14</v>
      </c>
      <c r="O136">
        <v>4</v>
      </c>
      <c r="P136">
        <v>0.05</v>
      </c>
      <c r="Q136">
        <v>784</v>
      </c>
      <c r="R136">
        <v>2</v>
      </c>
    </row>
    <row r="137" spans="1:18" x14ac:dyDescent="0.3">
      <c r="A137">
        <v>1612</v>
      </c>
      <c r="B137" t="s">
        <v>153</v>
      </c>
      <c r="C137">
        <v>43</v>
      </c>
      <c r="D137" t="s">
        <v>5020</v>
      </c>
      <c r="E137" t="s">
        <v>5152</v>
      </c>
      <c r="F137">
        <v>0</v>
      </c>
      <c r="G137">
        <v>12367</v>
      </c>
      <c r="H137" t="s">
        <v>5152</v>
      </c>
      <c r="I137" t="s">
        <v>7457</v>
      </c>
      <c r="J137">
        <v>146</v>
      </c>
      <c r="K137" t="s">
        <v>7505</v>
      </c>
      <c r="L137" t="s">
        <v>7507</v>
      </c>
      <c r="M137">
        <v>1492.83</v>
      </c>
      <c r="O137">
        <v>5</v>
      </c>
      <c r="Q137">
        <v>521</v>
      </c>
      <c r="R137">
        <v>7</v>
      </c>
    </row>
    <row r="138" spans="1:18" x14ac:dyDescent="0.3">
      <c r="A138">
        <v>2485</v>
      </c>
      <c r="B138" t="s">
        <v>154</v>
      </c>
      <c r="C138">
        <v>39</v>
      </c>
      <c r="D138" t="s">
        <v>5018</v>
      </c>
      <c r="E138" t="s">
        <v>5153</v>
      </c>
      <c r="F138">
        <v>0</v>
      </c>
      <c r="G138">
        <v>10356</v>
      </c>
      <c r="H138" t="s">
        <v>5153</v>
      </c>
      <c r="I138" t="s">
        <v>7457</v>
      </c>
      <c r="J138">
        <v>119</v>
      </c>
      <c r="K138" t="s">
        <v>7459</v>
      </c>
      <c r="L138" t="s">
        <v>7510</v>
      </c>
      <c r="M138">
        <v>1026.8</v>
      </c>
      <c r="N138">
        <v>531.91</v>
      </c>
      <c r="O138">
        <v>3</v>
      </c>
      <c r="Q138">
        <v>527</v>
      </c>
      <c r="R138">
        <v>4</v>
      </c>
    </row>
    <row r="139" spans="1:18" x14ac:dyDescent="0.3">
      <c r="A139">
        <v>1642</v>
      </c>
      <c r="B139" t="s">
        <v>155</v>
      </c>
      <c r="C139">
        <v>57</v>
      </c>
      <c r="D139" t="s">
        <v>5022</v>
      </c>
      <c r="E139" t="s">
        <v>5154</v>
      </c>
      <c r="F139">
        <v>1</v>
      </c>
      <c r="G139">
        <v>10092</v>
      </c>
      <c r="H139" t="s">
        <v>5154</v>
      </c>
      <c r="I139" t="s">
        <v>7456</v>
      </c>
      <c r="J139">
        <v>108</v>
      </c>
      <c r="K139" t="s">
        <v>7496</v>
      </c>
      <c r="L139" t="s">
        <v>7510</v>
      </c>
      <c r="M139">
        <v>149.84</v>
      </c>
      <c r="N139">
        <v>76.069999999999993</v>
      </c>
      <c r="O139">
        <v>3</v>
      </c>
      <c r="Q139">
        <v>1731</v>
      </c>
      <c r="R139">
        <v>1</v>
      </c>
    </row>
    <row r="140" spans="1:18" x14ac:dyDescent="0.3">
      <c r="A140">
        <v>2028</v>
      </c>
      <c r="B140" t="s">
        <v>156</v>
      </c>
      <c r="C140">
        <v>52</v>
      </c>
      <c r="D140" t="s">
        <v>5023</v>
      </c>
      <c r="E140" t="s">
        <v>5155</v>
      </c>
      <c r="F140">
        <v>0</v>
      </c>
      <c r="G140">
        <v>12742</v>
      </c>
      <c r="H140" t="s">
        <v>5155</v>
      </c>
      <c r="I140" t="s">
        <v>7455</v>
      </c>
      <c r="J140">
        <v>134</v>
      </c>
      <c r="K140" t="s">
        <v>7482</v>
      </c>
      <c r="L140" t="s">
        <v>7507</v>
      </c>
      <c r="M140">
        <v>220.69</v>
      </c>
      <c r="N140">
        <v>144.35</v>
      </c>
      <c r="O140">
        <v>1</v>
      </c>
      <c r="Q140">
        <v>999</v>
      </c>
      <c r="R140">
        <v>3</v>
      </c>
    </row>
    <row r="141" spans="1:18" x14ac:dyDescent="0.3">
      <c r="A141">
        <v>2241</v>
      </c>
      <c r="B141" t="s">
        <v>157</v>
      </c>
      <c r="C141">
        <v>37</v>
      </c>
      <c r="D141" t="s">
        <v>5021</v>
      </c>
      <c r="E141" t="s">
        <v>5156</v>
      </c>
      <c r="F141">
        <v>0</v>
      </c>
      <c r="G141">
        <v>11323</v>
      </c>
      <c r="H141" t="s">
        <v>5156</v>
      </c>
      <c r="I141" t="s">
        <v>7457</v>
      </c>
      <c r="J141">
        <v>104</v>
      </c>
      <c r="K141" t="s">
        <v>7499</v>
      </c>
      <c r="L141" t="s">
        <v>7507</v>
      </c>
      <c r="M141">
        <v>1378.36</v>
      </c>
      <c r="N141">
        <v>850.65</v>
      </c>
      <c r="O141">
        <v>2</v>
      </c>
      <c r="P141">
        <v>0.05</v>
      </c>
      <c r="Q141">
        <v>478</v>
      </c>
      <c r="R141">
        <v>5</v>
      </c>
    </row>
    <row r="142" spans="1:18" x14ac:dyDescent="0.3">
      <c r="A142">
        <v>1502</v>
      </c>
      <c r="B142" t="s">
        <v>158</v>
      </c>
      <c r="C142">
        <v>60</v>
      </c>
      <c r="D142" t="s">
        <v>5018</v>
      </c>
      <c r="E142" t="s">
        <v>5157</v>
      </c>
      <c r="F142">
        <v>0</v>
      </c>
      <c r="G142">
        <v>13797</v>
      </c>
      <c r="H142" t="s">
        <v>5157</v>
      </c>
      <c r="I142" t="s">
        <v>7456</v>
      </c>
      <c r="J142">
        <v>131</v>
      </c>
      <c r="K142" t="s">
        <v>7504</v>
      </c>
      <c r="L142" t="s">
        <v>7509</v>
      </c>
      <c r="M142">
        <v>963.58</v>
      </c>
      <c r="N142">
        <v>647.16999999999996</v>
      </c>
      <c r="O142">
        <v>4</v>
      </c>
      <c r="Q142">
        <v>542</v>
      </c>
      <c r="R142">
        <v>3</v>
      </c>
    </row>
    <row r="143" spans="1:18" x14ac:dyDescent="0.3">
      <c r="A143">
        <v>1766</v>
      </c>
      <c r="B143" t="s">
        <v>159</v>
      </c>
      <c r="C143">
        <v>68</v>
      </c>
      <c r="D143" t="s">
        <v>5023</v>
      </c>
      <c r="E143" t="s">
        <v>5158</v>
      </c>
      <c r="F143">
        <v>1</v>
      </c>
      <c r="G143">
        <v>11517</v>
      </c>
      <c r="H143" t="s">
        <v>5158</v>
      </c>
      <c r="I143" t="s">
        <v>7455</v>
      </c>
      <c r="J143">
        <v>138</v>
      </c>
      <c r="K143" t="s">
        <v>7464</v>
      </c>
      <c r="L143" t="s">
        <v>7510</v>
      </c>
      <c r="M143">
        <v>1272.6199999999999</v>
      </c>
      <c r="N143">
        <v>877.1</v>
      </c>
      <c r="O143">
        <v>2</v>
      </c>
      <c r="P143">
        <v>0.2</v>
      </c>
      <c r="Q143">
        <v>1174</v>
      </c>
      <c r="R143">
        <v>5</v>
      </c>
    </row>
    <row r="144" spans="1:18" x14ac:dyDescent="0.3">
      <c r="A144">
        <v>1397</v>
      </c>
      <c r="B144" t="s">
        <v>160</v>
      </c>
      <c r="C144">
        <v>9</v>
      </c>
      <c r="D144" t="s">
        <v>5018</v>
      </c>
      <c r="E144" t="s">
        <v>5159</v>
      </c>
      <c r="F144">
        <v>0</v>
      </c>
      <c r="G144">
        <v>11677</v>
      </c>
      <c r="H144" t="s">
        <v>5159</v>
      </c>
      <c r="I144" t="s">
        <v>7457</v>
      </c>
      <c r="J144">
        <v>103</v>
      </c>
      <c r="K144" t="s">
        <v>7472</v>
      </c>
      <c r="L144" t="s">
        <v>7507</v>
      </c>
      <c r="M144">
        <v>1352.49</v>
      </c>
      <c r="N144">
        <v>662.74</v>
      </c>
      <c r="O144">
        <v>3</v>
      </c>
      <c r="Q144">
        <v>434</v>
      </c>
      <c r="R144">
        <v>5</v>
      </c>
    </row>
    <row r="145" spans="1:18" x14ac:dyDescent="0.3">
      <c r="A145">
        <v>1870</v>
      </c>
      <c r="B145" t="s">
        <v>161</v>
      </c>
      <c r="C145">
        <v>53</v>
      </c>
      <c r="D145" t="s">
        <v>5020</v>
      </c>
      <c r="E145" t="s">
        <v>5036</v>
      </c>
      <c r="F145">
        <v>0</v>
      </c>
      <c r="G145">
        <v>13666</v>
      </c>
      <c r="H145" t="s">
        <v>5036</v>
      </c>
      <c r="I145" t="s">
        <v>7455</v>
      </c>
      <c r="J145">
        <v>135</v>
      </c>
      <c r="K145" t="s">
        <v>7458</v>
      </c>
      <c r="L145" t="s">
        <v>7508</v>
      </c>
      <c r="M145">
        <v>699.52</v>
      </c>
      <c r="N145">
        <v>390.96</v>
      </c>
      <c r="O145">
        <v>3</v>
      </c>
      <c r="Q145">
        <v>694</v>
      </c>
      <c r="R145">
        <v>4</v>
      </c>
    </row>
    <row r="146" spans="1:18" x14ac:dyDescent="0.3">
      <c r="A146">
        <v>1794</v>
      </c>
      <c r="B146" t="s">
        <v>162</v>
      </c>
      <c r="C146">
        <v>29</v>
      </c>
      <c r="D146" t="s">
        <v>5023</v>
      </c>
      <c r="E146" t="s">
        <v>5160</v>
      </c>
      <c r="F146">
        <v>1</v>
      </c>
      <c r="G146">
        <v>11412</v>
      </c>
      <c r="H146" t="s">
        <v>5160</v>
      </c>
      <c r="I146" t="s">
        <v>7456</v>
      </c>
      <c r="J146">
        <v>119</v>
      </c>
      <c r="K146" t="s">
        <v>7459</v>
      </c>
      <c r="L146" t="s">
        <v>7511</v>
      </c>
      <c r="M146">
        <v>120.36</v>
      </c>
      <c r="N146">
        <v>70.959999999999994</v>
      </c>
      <c r="O146">
        <v>4</v>
      </c>
      <c r="Q146">
        <v>606</v>
      </c>
      <c r="R146">
        <v>3</v>
      </c>
    </row>
    <row r="147" spans="1:18" x14ac:dyDescent="0.3">
      <c r="A147">
        <v>1392</v>
      </c>
      <c r="B147" t="s">
        <v>163</v>
      </c>
      <c r="C147">
        <v>52</v>
      </c>
      <c r="D147" t="s">
        <v>5020</v>
      </c>
      <c r="E147" t="s">
        <v>5161</v>
      </c>
      <c r="F147">
        <v>0</v>
      </c>
      <c r="G147">
        <v>11634</v>
      </c>
      <c r="H147" t="s">
        <v>5161</v>
      </c>
      <c r="I147" t="s">
        <v>7455</v>
      </c>
      <c r="J147">
        <v>143</v>
      </c>
      <c r="K147" t="s">
        <v>7475</v>
      </c>
      <c r="L147" t="s">
        <v>7510</v>
      </c>
      <c r="M147">
        <v>323.01</v>
      </c>
      <c r="N147">
        <v>145.08000000000001</v>
      </c>
      <c r="O147">
        <v>5</v>
      </c>
      <c r="P147">
        <v>0.1</v>
      </c>
      <c r="Q147">
        <v>350</v>
      </c>
      <c r="R147">
        <v>4</v>
      </c>
    </row>
    <row r="148" spans="1:18" x14ac:dyDescent="0.3">
      <c r="A148">
        <v>1206</v>
      </c>
      <c r="B148" t="s">
        <v>164</v>
      </c>
      <c r="C148">
        <v>58</v>
      </c>
      <c r="D148" t="s">
        <v>5019</v>
      </c>
      <c r="E148" t="s">
        <v>5162</v>
      </c>
      <c r="F148">
        <v>1</v>
      </c>
      <c r="G148">
        <v>13864</v>
      </c>
      <c r="H148" t="s">
        <v>5162</v>
      </c>
      <c r="I148" t="s">
        <v>7457</v>
      </c>
      <c r="J148">
        <v>129</v>
      </c>
      <c r="K148" t="s">
        <v>7471</v>
      </c>
      <c r="L148" t="s">
        <v>7507</v>
      </c>
      <c r="M148">
        <v>146.53</v>
      </c>
      <c r="N148">
        <v>60.96</v>
      </c>
      <c r="O148">
        <v>4</v>
      </c>
      <c r="P148">
        <v>0.2</v>
      </c>
      <c r="Q148">
        <v>966</v>
      </c>
      <c r="R148">
        <v>2</v>
      </c>
    </row>
    <row r="149" spans="1:18" x14ac:dyDescent="0.3">
      <c r="A149">
        <v>2038</v>
      </c>
      <c r="B149" t="s">
        <v>165</v>
      </c>
      <c r="C149">
        <v>26</v>
      </c>
      <c r="D149" t="s">
        <v>5023</v>
      </c>
      <c r="E149" t="s">
        <v>5163</v>
      </c>
      <c r="F149">
        <v>1</v>
      </c>
      <c r="G149">
        <v>12481</v>
      </c>
      <c r="H149" t="s">
        <v>5163</v>
      </c>
      <c r="I149" t="s">
        <v>7457</v>
      </c>
      <c r="J149">
        <v>110</v>
      </c>
      <c r="K149" t="s">
        <v>7493</v>
      </c>
      <c r="L149" t="s">
        <v>7509</v>
      </c>
      <c r="M149">
        <v>323.67</v>
      </c>
      <c r="N149">
        <v>213.73</v>
      </c>
      <c r="O149">
        <v>4</v>
      </c>
      <c r="P149">
        <v>0.05</v>
      </c>
      <c r="Q149">
        <v>881</v>
      </c>
      <c r="R149">
        <v>3</v>
      </c>
    </row>
    <row r="150" spans="1:18" x14ac:dyDescent="0.3">
      <c r="A150">
        <v>1891</v>
      </c>
      <c r="B150" t="s">
        <v>166</v>
      </c>
      <c r="C150">
        <v>12</v>
      </c>
      <c r="D150" t="s">
        <v>5018</v>
      </c>
      <c r="E150" t="s">
        <v>5164</v>
      </c>
      <c r="F150">
        <v>0</v>
      </c>
      <c r="G150">
        <v>11125</v>
      </c>
      <c r="H150" t="s">
        <v>5164</v>
      </c>
      <c r="I150" t="s">
        <v>7455</v>
      </c>
      <c r="J150">
        <v>112</v>
      </c>
      <c r="K150" t="s">
        <v>7492</v>
      </c>
      <c r="L150" t="s">
        <v>7509</v>
      </c>
      <c r="M150">
        <v>645.27</v>
      </c>
      <c r="N150">
        <v>361.78</v>
      </c>
      <c r="O150">
        <v>1</v>
      </c>
      <c r="Q150">
        <v>431</v>
      </c>
      <c r="R150">
        <v>5</v>
      </c>
    </row>
    <row r="151" spans="1:18" x14ac:dyDescent="0.3">
      <c r="A151">
        <v>2484</v>
      </c>
      <c r="B151" t="s">
        <v>167</v>
      </c>
      <c r="C151">
        <v>52</v>
      </c>
      <c r="D151" t="s">
        <v>5019</v>
      </c>
      <c r="E151" t="s">
        <v>5165</v>
      </c>
      <c r="F151">
        <v>1</v>
      </c>
      <c r="G151">
        <v>10840</v>
      </c>
      <c r="H151" t="s">
        <v>5165</v>
      </c>
      <c r="I151" t="s">
        <v>7457</v>
      </c>
      <c r="J151">
        <v>146</v>
      </c>
      <c r="K151" t="s">
        <v>7505</v>
      </c>
      <c r="L151" t="s">
        <v>7508</v>
      </c>
      <c r="M151">
        <v>221.39</v>
      </c>
      <c r="N151">
        <v>126.47</v>
      </c>
      <c r="O151">
        <v>5</v>
      </c>
      <c r="P151">
        <v>0.2</v>
      </c>
      <c r="Q151">
        <v>869</v>
      </c>
      <c r="R151">
        <v>2</v>
      </c>
    </row>
    <row r="152" spans="1:18" x14ac:dyDescent="0.3">
      <c r="A152">
        <v>1863</v>
      </c>
      <c r="B152" t="s">
        <v>168</v>
      </c>
      <c r="C152">
        <v>42</v>
      </c>
      <c r="D152" t="s">
        <v>5020</v>
      </c>
      <c r="E152" t="s">
        <v>5166</v>
      </c>
      <c r="F152">
        <v>0</v>
      </c>
      <c r="G152">
        <v>11401</v>
      </c>
      <c r="H152" t="s">
        <v>5166</v>
      </c>
      <c r="I152" t="s">
        <v>7455</v>
      </c>
      <c r="J152">
        <v>130</v>
      </c>
      <c r="K152" t="s">
        <v>7487</v>
      </c>
      <c r="L152" t="s">
        <v>7511</v>
      </c>
      <c r="M152">
        <v>291.76</v>
      </c>
      <c r="N152">
        <v>165.27</v>
      </c>
      <c r="O152">
        <v>2</v>
      </c>
      <c r="P152">
        <v>0.2</v>
      </c>
      <c r="Q152">
        <v>355</v>
      </c>
      <c r="R152">
        <v>4</v>
      </c>
    </row>
    <row r="153" spans="1:18" x14ac:dyDescent="0.3">
      <c r="A153">
        <v>1742</v>
      </c>
      <c r="B153" t="s">
        <v>169</v>
      </c>
      <c r="C153">
        <v>14</v>
      </c>
      <c r="D153" t="s">
        <v>5020</v>
      </c>
      <c r="E153" t="s">
        <v>5167</v>
      </c>
      <c r="F153">
        <v>1</v>
      </c>
      <c r="G153">
        <v>11606</v>
      </c>
      <c r="H153" t="s">
        <v>5167</v>
      </c>
      <c r="I153" t="s">
        <v>7455</v>
      </c>
      <c r="J153">
        <v>130</v>
      </c>
      <c r="K153" t="s">
        <v>7487</v>
      </c>
      <c r="L153" t="s">
        <v>7510</v>
      </c>
      <c r="M153">
        <v>696.44</v>
      </c>
      <c r="N153">
        <v>436.31</v>
      </c>
      <c r="O153">
        <v>5</v>
      </c>
      <c r="Q153">
        <v>1313</v>
      </c>
      <c r="R153">
        <v>2</v>
      </c>
    </row>
    <row r="154" spans="1:18" x14ac:dyDescent="0.3">
      <c r="A154">
        <v>2264</v>
      </c>
      <c r="B154" t="s">
        <v>170</v>
      </c>
      <c r="C154">
        <v>77</v>
      </c>
      <c r="D154" t="s">
        <v>5018</v>
      </c>
      <c r="E154" t="s">
        <v>5168</v>
      </c>
      <c r="F154">
        <v>0</v>
      </c>
      <c r="G154">
        <v>13956</v>
      </c>
      <c r="H154" t="s">
        <v>5168</v>
      </c>
      <c r="I154" t="s">
        <v>7456</v>
      </c>
      <c r="J154">
        <v>118</v>
      </c>
      <c r="K154" t="s">
        <v>7501</v>
      </c>
      <c r="L154" t="s">
        <v>7507</v>
      </c>
      <c r="M154">
        <v>543.25</v>
      </c>
      <c r="N154">
        <v>241.01</v>
      </c>
      <c r="O154">
        <v>4</v>
      </c>
      <c r="Q154">
        <v>694</v>
      </c>
      <c r="R154">
        <v>3</v>
      </c>
    </row>
    <row r="155" spans="1:18" x14ac:dyDescent="0.3">
      <c r="A155">
        <v>1563</v>
      </c>
      <c r="B155" t="s">
        <v>171</v>
      </c>
      <c r="C155">
        <v>49</v>
      </c>
      <c r="D155" t="s">
        <v>5019</v>
      </c>
      <c r="E155" t="s">
        <v>5169</v>
      </c>
      <c r="F155">
        <v>1</v>
      </c>
      <c r="G155">
        <v>13409</v>
      </c>
      <c r="H155" t="s">
        <v>5169</v>
      </c>
      <c r="I155" t="s">
        <v>7456</v>
      </c>
      <c r="J155">
        <v>124</v>
      </c>
      <c r="K155" t="s">
        <v>7497</v>
      </c>
      <c r="L155" t="s">
        <v>7509</v>
      </c>
      <c r="M155">
        <v>728.1</v>
      </c>
      <c r="N155">
        <v>425.37</v>
      </c>
      <c r="O155">
        <v>4</v>
      </c>
      <c r="Q155">
        <v>737</v>
      </c>
      <c r="R155">
        <v>4</v>
      </c>
    </row>
    <row r="156" spans="1:18" x14ac:dyDescent="0.3">
      <c r="A156">
        <v>2020</v>
      </c>
      <c r="B156" t="s">
        <v>172</v>
      </c>
      <c r="C156">
        <v>50</v>
      </c>
      <c r="D156" t="s">
        <v>5022</v>
      </c>
      <c r="E156" t="s">
        <v>5170</v>
      </c>
      <c r="F156">
        <v>0</v>
      </c>
      <c r="G156">
        <v>13071</v>
      </c>
      <c r="H156" t="s">
        <v>5170</v>
      </c>
      <c r="I156" t="s">
        <v>7455</v>
      </c>
      <c r="J156">
        <v>132</v>
      </c>
      <c r="K156" t="s">
        <v>7506</v>
      </c>
      <c r="L156" t="s">
        <v>7509</v>
      </c>
      <c r="M156">
        <v>672.3</v>
      </c>
      <c r="N156">
        <v>363.61</v>
      </c>
      <c r="O156">
        <v>4</v>
      </c>
      <c r="Q156">
        <v>434</v>
      </c>
      <c r="R156">
        <v>3</v>
      </c>
    </row>
    <row r="157" spans="1:18" x14ac:dyDescent="0.3">
      <c r="A157">
        <v>1095</v>
      </c>
      <c r="B157" t="s">
        <v>173</v>
      </c>
      <c r="C157">
        <v>60</v>
      </c>
      <c r="D157" t="s">
        <v>5021</v>
      </c>
      <c r="E157" t="s">
        <v>5171</v>
      </c>
      <c r="F157">
        <v>1</v>
      </c>
      <c r="G157">
        <v>10897</v>
      </c>
      <c r="H157" t="s">
        <v>5171</v>
      </c>
      <c r="I157" t="s">
        <v>7457</v>
      </c>
      <c r="J157">
        <v>109</v>
      </c>
      <c r="K157" t="s">
        <v>7466</v>
      </c>
      <c r="L157" t="s">
        <v>7510</v>
      </c>
      <c r="M157">
        <v>984.49</v>
      </c>
      <c r="N157">
        <v>658.71</v>
      </c>
      <c r="O157">
        <v>4</v>
      </c>
      <c r="P157">
        <v>0.2</v>
      </c>
      <c r="Q157">
        <v>351</v>
      </c>
      <c r="R157">
        <v>4</v>
      </c>
    </row>
    <row r="158" spans="1:18" x14ac:dyDescent="0.3">
      <c r="A158">
        <v>1484</v>
      </c>
      <c r="B158" t="s">
        <v>174</v>
      </c>
      <c r="C158">
        <v>31</v>
      </c>
      <c r="D158" t="s">
        <v>5018</v>
      </c>
      <c r="E158" t="s">
        <v>5172</v>
      </c>
      <c r="F158">
        <v>0</v>
      </c>
      <c r="G158">
        <v>12931</v>
      </c>
      <c r="H158" t="s">
        <v>5172</v>
      </c>
      <c r="I158" t="s">
        <v>7456</v>
      </c>
      <c r="J158">
        <v>147</v>
      </c>
      <c r="K158" t="s">
        <v>7474</v>
      </c>
      <c r="L158" t="s">
        <v>7508</v>
      </c>
      <c r="M158">
        <v>1408.92</v>
      </c>
      <c r="N158">
        <v>783.2</v>
      </c>
      <c r="O158">
        <v>4</v>
      </c>
      <c r="Q158">
        <v>440</v>
      </c>
      <c r="R158">
        <v>8</v>
      </c>
    </row>
    <row r="159" spans="1:18" x14ac:dyDescent="0.3">
      <c r="A159">
        <v>2430</v>
      </c>
      <c r="B159" t="s">
        <v>175</v>
      </c>
      <c r="C159">
        <v>41</v>
      </c>
      <c r="D159" t="s">
        <v>5020</v>
      </c>
      <c r="E159" t="s">
        <v>5173</v>
      </c>
      <c r="F159">
        <v>0</v>
      </c>
      <c r="G159">
        <v>12825</v>
      </c>
      <c r="H159" t="s">
        <v>5173</v>
      </c>
      <c r="I159" t="s">
        <v>7457</v>
      </c>
      <c r="J159">
        <v>124</v>
      </c>
      <c r="K159" t="s">
        <v>7497</v>
      </c>
      <c r="L159" t="s">
        <v>7508</v>
      </c>
      <c r="M159">
        <v>206.4</v>
      </c>
      <c r="N159">
        <v>140.94999999999999</v>
      </c>
      <c r="O159">
        <v>5</v>
      </c>
      <c r="Q159">
        <v>399</v>
      </c>
      <c r="R159">
        <v>4</v>
      </c>
    </row>
    <row r="160" spans="1:18" x14ac:dyDescent="0.3">
      <c r="A160">
        <v>1230</v>
      </c>
      <c r="B160" t="s">
        <v>176</v>
      </c>
      <c r="C160">
        <v>20</v>
      </c>
      <c r="D160" t="s">
        <v>5023</v>
      </c>
      <c r="E160" t="s">
        <v>5174</v>
      </c>
      <c r="F160">
        <v>0</v>
      </c>
      <c r="G160">
        <v>10491</v>
      </c>
      <c r="H160" t="s">
        <v>5174</v>
      </c>
      <c r="I160" t="s">
        <v>7455</v>
      </c>
      <c r="J160">
        <v>126</v>
      </c>
      <c r="K160" t="s">
        <v>7469</v>
      </c>
      <c r="L160" t="s">
        <v>7507</v>
      </c>
      <c r="M160">
        <v>193.93</v>
      </c>
      <c r="N160">
        <v>98.12</v>
      </c>
      <c r="O160">
        <v>4</v>
      </c>
      <c r="Q160">
        <v>511</v>
      </c>
      <c r="R160">
        <v>4</v>
      </c>
    </row>
    <row r="161" spans="1:18" x14ac:dyDescent="0.3">
      <c r="A161">
        <v>1748</v>
      </c>
      <c r="B161" t="s">
        <v>177</v>
      </c>
      <c r="C161">
        <v>30</v>
      </c>
      <c r="D161" t="s">
        <v>5019</v>
      </c>
      <c r="E161" t="s">
        <v>5175</v>
      </c>
      <c r="F161">
        <v>0</v>
      </c>
      <c r="G161">
        <v>13713</v>
      </c>
      <c r="H161" t="s">
        <v>5175</v>
      </c>
      <c r="I161" t="s">
        <v>7457</v>
      </c>
      <c r="J161">
        <v>103</v>
      </c>
      <c r="K161" t="s">
        <v>7472</v>
      </c>
      <c r="L161" t="s">
        <v>7510</v>
      </c>
      <c r="M161">
        <v>1286.57</v>
      </c>
      <c r="N161">
        <v>887.82</v>
      </c>
      <c r="O161">
        <v>3</v>
      </c>
      <c r="Q161">
        <v>792</v>
      </c>
      <c r="R161">
        <v>3</v>
      </c>
    </row>
    <row r="162" spans="1:18" x14ac:dyDescent="0.3">
      <c r="A162">
        <v>2194</v>
      </c>
      <c r="B162" t="s">
        <v>178</v>
      </c>
      <c r="C162">
        <v>45</v>
      </c>
      <c r="D162" t="s">
        <v>5022</v>
      </c>
      <c r="E162" t="s">
        <v>5176</v>
      </c>
      <c r="F162">
        <v>0</v>
      </c>
      <c r="G162">
        <v>13131</v>
      </c>
      <c r="H162" t="s">
        <v>5176</v>
      </c>
      <c r="I162" t="s">
        <v>7457</v>
      </c>
      <c r="J162">
        <v>123</v>
      </c>
      <c r="K162" t="s">
        <v>7502</v>
      </c>
      <c r="L162" t="s">
        <v>7508</v>
      </c>
      <c r="M162">
        <v>784.28</v>
      </c>
      <c r="N162">
        <v>519.62</v>
      </c>
      <c r="O162">
        <v>3</v>
      </c>
      <c r="P162">
        <v>0.05</v>
      </c>
      <c r="Q162">
        <v>515</v>
      </c>
      <c r="R162">
        <v>2</v>
      </c>
    </row>
    <row r="163" spans="1:18" x14ac:dyDescent="0.3">
      <c r="A163">
        <v>1540</v>
      </c>
      <c r="B163" t="s">
        <v>179</v>
      </c>
      <c r="C163">
        <v>15</v>
      </c>
      <c r="D163" t="s">
        <v>5021</v>
      </c>
      <c r="E163" t="s">
        <v>5177</v>
      </c>
      <c r="F163">
        <v>0</v>
      </c>
      <c r="G163">
        <v>12860</v>
      </c>
      <c r="H163" t="s">
        <v>5177</v>
      </c>
      <c r="I163" t="s">
        <v>7455</v>
      </c>
      <c r="J163">
        <v>111</v>
      </c>
      <c r="K163" t="s">
        <v>7476</v>
      </c>
      <c r="L163" t="s">
        <v>7507</v>
      </c>
      <c r="M163">
        <v>1161.29</v>
      </c>
      <c r="N163">
        <v>668.07</v>
      </c>
      <c r="O163">
        <v>1</v>
      </c>
      <c r="Q163">
        <v>502</v>
      </c>
      <c r="R163">
        <v>4</v>
      </c>
    </row>
    <row r="164" spans="1:18" x14ac:dyDescent="0.3">
      <c r="A164">
        <v>2059</v>
      </c>
      <c r="B164" t="s">
        <v>180</v>
      </c>
      <c r="C164">
        <v>30</v>
      </c>
      <c r="D164" t="s">
        <v>5023</v>
      </c>
      <c r="E164" t="s">
        <v>5025</v>
      </c>
      <c r="F164">
        <v>1</v>
      </c>
      <c r="G164">
        <v>11532</v>
      </c>
      <c r="H164" t="s">
        <v>5025</v>
      </c>
      <c r="I164" t="s">
        <v>7456</v>
      </c>
      <c r="J164">
        <v>110</v>
      </c>
      <c r="K164" t="s">
        <v>7493</v>
      </c>
      <c r="L164" t="s">
        <v>7507</v>
      </c>
      <c r="M164">
        <v>362.36</v>
      </c>
      <c r="N164">
        <v>183.4</v>
      </c>
      <c r="O164">
        <v>2</v>
      </c>
      <c r="Q164">
        <v>1599</v>
      </c>
      <c r="R164">
        <v>1</v>
      </c>
    </row>
    <row r="165" spans="1:18" x14ac:dyDescent="0.3">
      <c r="A165">
        <v>1524</v>
      </c>
      <c r="B165" t="s">
        <v>181</v>
      </c>
      <c r="C165">
        <v>26</v>
      </c>
      <c r="D165" t="s">
        <v>5019</v>
      </c>
      <c r="E165" t="s">
        <v>5178</v>
      </c>
      <c r="F165">
        <v>0</v>
      </c>
      <c r="G165">
        <v>12439</v>
      </c>
      <c r="H165" t="s">
        <v>5178</v>
      </c>
      <c r="I165" t="s">
        <v>7456</v>
      </c>
      <c r="J165">
        <v>136</v>
      </c>
      <c r="K165" t="s">
        <v>7503</v>
      </c>
      <c r="L165" t="s">
        <v>7508</v>
      </c>
      <c r="M165">
        <v>1251.8499999999999</v>
      </c>
      <c r="N165">
        <v>641.91999999999996</v>
      </c>
      <c r="O165">
        <v>3</v>
      </c>
      <c r="P165">
        <v>0.2</v>
      </c>
      <c r="Q165">
        <v>1226</v>
      </c>
      <c r="R165">
        <v>3</v>
      </c>
    </row>
    <row r="166" spans="1:18" x14ac:dyDescent="0.3">
      <c r="A166">
        <v>2183</v>
      </c>
      <c r="B166" t="s">
        <v>182</v>
      </c>
      <c r="C166">
        <v>42</v>
      </c>
      <c r="D166" t="s">
        <v>5022</v>
      </c>
      <c r="E166" t="s">
        <v>5179</v>
      </c>
      <c r="F166">
        <v>0</v>
      </c>
      <c r="G166">
        <v>11977</v>
      </c>
      <c r="H166" t="s">
        <v>5179</v>
      </c>
      <c r="I166" t="s">
        <v>7457</v>
      </c>
      <c r="J166">
        <v>113</v>
      </c>
      <c r="K166" t="s">
        <v>7460</v>
      </c>
      <c r="L166" t="s">
        <v>7510</v>
      </c>
      <c r="M166">
        <v>1389.58</v>
      </c>
      <c r="N166">
        <v>877.97</v>
      </c>
      <c r="O166">
        <v>1</v>
      </c>
      <c r="P166">
        <v>0.05</v>
      </c>
      <c r="Q166">
        <v>448</v>
      </c>
      <c r="R166">
        <v>3</v>
      </c>
    </row>
    <row r="167" spans="1:18" x14ac:dyDescent="0.3">
      <c r="A167">
        <v>2266</v>
      </c>
      <c r="B167" t="s">
        <v>183</v>
      </c>
      <c r="C167">
        <v>48</v>
      </c>
      <c r="D167" t="s">
        <v>5018</v>
      </c>
      <c r="E167" t="s">
        <v>5180</v>
      </c>
      <c r="F167">
        <v>1</v>
      </c>
      <c r="G167">
        <v>13190</v>
      </c>
      <c r="H167" t="s">
        <v>5180</v>
      </c>
      <c r="I167" t="s">
        <v>7455</v>
      </c>
      <c r="J167">
        <v>129</v>
      </c>
      <c r="K167" t="s">
        <v>7471</v>
      </c>
      <c r="L167" t="s">
        <v>7509</v>
      </c>
      <c r="M167">
        <v>971.45</v>
      </c>
      <c r="N167">
        <v>557.79999999999995</v>
      </c>
      <c r="O167">
        <v>5</v>
      </c>
      <c r="Q167">
        <v>1107</v>
      </c>
      <c r="R167">
        <v>3</v>
      </c>
    </row>
    <row r="168" spans="1:18" x14ac:dyDescent="0.3">
      <c r="A168">
        <v>2109</v>
      </c>
      <c r="B168" t="s">
        <v>184</v>
      </c>
      <c r="C168">
        <v>51</v>
      </c>
      <c r="D168" t="s">
        <v>5022</v>
      </c>
      <c r="E168" t="s">
        <v>5181</v>
      </c>
      <c r="F168">
        <v>0</v>
      </c>
      <c r="G168">
        <v>11798</v>
      </c>
      <c r="H168" t="s">
        <v>5181</v>
      </c>
      <c r="I168" t="s">
        <v>7455</v>
      </c>
      <c r="J168">
        <v>138</v>
      </c>
      <c r="K168" t="s">
        <v>7464</v>
      </c>
      <c r="L168" t="s">
        <v>7508</v>
      </c>
      <c r="M168">
        <v>203.52</v>
      </c>
      <c r="N168">
        <v>105.93</v>
      </c>
      <c r="O168">
        <v>2</v>
      </c>
      <c r="Q168">
        <v>622</v>
      </c>
      <c r="R168">
        <v>5</v>
      </c>
    </row>
    <row r="169" spans="1:18" x14ac:dyDescent="0.3">
      <c r="A169">
        <v>1577</v>
      </c>
      <c r="B169" t="s">
        <v>185</v>
      </c>
      <c r="C169">
        <v>54</v>
      </c>
      <c r="D169" t="s">
        <v>5018</v>
      </c>
      <c r="E169" t="s">
        <v>5182</v>
      </c>
      <c r="F169">
        <v>1</v>
      </c>
      <c r="G169">
        <v>11494</v>
      </c>
      <c r="H169" t="s">
        <v>5182</v>
      </c>
      <c r="I169" t="s">
        <v>7456</v>
      </c>
      <c r="J169">
        <v>113</v>
      </c>
      <c r="K169" t="s">
        <v>7460</v>
      </c>
      <c r="L169" t="s">
        <v>7509</v>
      </c>
      <c r="M169">
        <v>1348.18</v>
      </c>
      <c r="N169">
        <v>796.53</v>
      </c>
      <c r="O169">
        <v>4</v>
      </c>
      <c r="Q169">
        <v>776</v>
      </c>
      <c r="R169">
        <v>4</v>
      </c>
    </row>
    <row r="170" spans="1:18" x14ac:dyDescent="0.3">
      <c r="A170">
        <v>1681</v>
      </c>
      <c r="B170" t="s">
        <v>186</v>
      </c>
      <c r="C170">
        <v>60</v>
      </c>
      <c r="D170" t="s">
        <v>5019</v>
      </c>
      <c r="E170" t="s">
        <v>5183</v>
      </c>
      <c r="F170">
        <v>0</v>
      </c>
      <c r="G170">
        <v>11351</v>
      </c>
      <c r="H170" t="s">
        <v>5183</v>
      </c>
      <c r="I170" t="s">
        <v>7455</v>
      </c>
      <c r="J170">
        <v>126</v>
      </c>
      <c r="K170" t="s">
        <v>7469</v>
      </c>
      <c r="L170" t="s">
        <v>7509</v>
      </c>
      <c r="M170">
        <v>1199.1099999999999</v>
      </c>
      <c r="N170">
        <v>743.41</v>
      </c>
      <c r="O170">
        <v>4</v>
      </c>
      <c r="P170">
        <v>0.05</v>
      </c>
      <c r="Q170">
        <v>349</v>
      </c>
      <c r="R170">
        <v>4</v>
      </c>
    </row>
    <row r="171" spans="1:18" x14ac:dyDescent="0.3">
      <c r="A171">
        <v>1556</v>
      </c>
      <c r="B171" t="s">
        <v>187</v>
      </c>
      <c r="C171">
        <v>49</v>
      </c>
      <c r="D171" t="s">
        <v>5022</v>
      </c>
      <c r="E171" t="s">
        <v>5184</v>
      </c>
      <c r="F171">
        <v>0</v>
      </c>
      <c r="G171">
        <v>12068</v>
      </c>
      <c r="H171" t="s">
        <v>5184</v>
      </c>
      <c r="I171" t="s">
        <v>7455</v>
      </c>
      <c r="J171">
        <v>120</v>
      </c>
      <c r="K171" t="s">
        <v>7488</v>
      </c>
      <c r="L171" t="s">
        <v>7510</v>
      </c>
      <c r="M171">
        <v>1138.77</v>
      </c>
      <c r="N171">
        <v>463.33</v>
      </c>
      <c r="O171">
        <v>5</v>
      </c>
      <c r="P171">
        <v>0.1</v>
      </c>
      <c r="Q171">
        <v>354</v>
      </c>
      <c r="R171">
        <v>5</v>
      </c>
    </row>
    <row r="172" spans="1:18" x14ac:dyDescent="0.3">
      <c r="A172">
        <v>2012</v>
      </c>
      <c r="B172" t="s">
        <v>188</v>
      </c>
      <c r="C172">
        <v>68</v>
      </c>
      <c r="D172" t="s">
        <v>5021</v>
      </c>
      <c r="E172" t="s">
        <v>5185</v>
      </c>
      <c r="F172">
        <v>0</v>
      </c>
      <c r="G172">
        <v>11120</v>
      </c>
      <c r="H172" t="s">
        <v>5185</v>
      </c>
      <c r="I172" t="s">
        <v>7457</v>
      </c>
      <c r="J172">
        <v>105</v>
      </c>
      <c r="K172" t="s">
        <v>7461</v>
      </c>
      <c r="L172" t="s">
        <v>7510</v>
      </c>
      <c r="M172">
        <v>103.26</v>
      </c>
      <c r="N172">
        <v>44.09</v>
      </c>
      <c r="O172">
        <v>2</v>
      </c>
      <c r="Q172">
        <v>682</v>
      </c>
      <c r="R172">
        <v>5</v>
      </c>
    </row>
    <row r="173" spans="1:18" x14ac:dyDescent="0.3">
      <c r="A173">
        <v>1645</v>
      </c>
      <c r="B173" t="s">
        <v>189</v>
      </c>
      <c r="C173">
        <v>41</v>
      </c>
      <c r="D173" t="s">
        <v>5022</v>
      </c>
      <c r="E173" t="s">
        <v>5186</v>
      </c>
      <c r="F173">
        <v>0</v>
      </c>
      <c r="G173">
        <v>11838</v>
      </c>
      <c r="H173" t="s">
        <v>5186</v>
      </c>
      <c r="I173" t="s">
        <v>7457</v>
      </c>
      <c r="J173">
        <v>120</v>
      </c>
      <c r="K173" t="s">
        <v>7488</v>
      </c>
      <c r="L173" t="s">
        <v>7507</v>
      </c>
      <c r="M173">
        <v>1208.5</v>
      </c>
      <c r="N173">
        <v>517.66</v>
      </c>
      <c r="O173">
        <v>3</v>
      </c>
      <c r="Q173">
        <v>344</v>
      </c>
      <c r="R173">
        <v>7</v>
      </c>
    </row>
    <row r="174" spans="1:18" x14ac:dyDescent="0.3">
      <c r="A174">
        <v>1795</v>
      </c>
      <c r="B174" t="s">
        <v>190</v>
      </c>
      <c r="C174">
        <v>37</v>
      </c>
      <c r="D174" t="s">
        <v>5019</v>
      </c>
      <c r="E174" t="s">
        <v>5187</v>
      </c>
      <c r="F174">
        <v>1</v>
      </c>
      <c r="G174">
        <v>12560</v>
      </c>
      <c r="H174" t="s">
        <v>5187</v>
      </c>
      <c r="I174" t="s">
        <v>7456</v>
      </c>
      <c r="J174">
        <v>114</v>
      </c>
      <c r="K174" t="s">
        <v>7463</v>
      </c>
      <c r="L174" t="s">
        <v>7510</v>
      </c>
      <c r="M174">
        <v>250.03</v>
      </c>
      <c r="N174">
        <v>117.41</v>
      </c>
      <c r="O174">
        <v>2</v>
      </c>
      <c r="Q174">
        <v>1462</v>
      </c>
      <c r="R174">
        <v>3</v>
      </c>
    </row>
    <row r="175" spans="1:18" x14ac:dyDescent="0.3">
      <c r="A175">
        <v>2051</v>
      </c>
      <c r="B175" t="s">
        <v>191</v>
      </c>
      <c r="C175">
        <v>49</v>
      </c>
      <c r="D175" t="s">
        <v>5023</v>
      </c>
      <c r="E175" t="s">
        <v>5188</v>
      </c>
      <c r="F175">
        <v>1</v>
      </c>
      <c r="G175">
        <v>12955</v>
      </c>
      <c r="H175" t="s">
        <v>5188</v>
      </c>
      <c r="I175" t="s">
        <v>7456</v>
      </c>
      <c r="J175">
        <v>145</v>
      </c>
      <c r="K175" t="s">
        <v>7470</v>
      </c>
      <c r="L175" t="s">
        <v>7507</v>
      </c>
      <c r="M175">
        <v>372.46</v>
      </c>
      <c r="N175">
        <v>196.7</v>
      </c>
      <c r="O175">
        <v>1</v>
      </c>
      <c r="Q175">
        <v>788</v>
      </c>
      <c r="R175">
        <v>3</v>
      </c>
    </row>
    <row r="176" spans="1:18" x14ac:dyDescent="0.3">
      <c r="A176">
        <v>2363</v>
      </c>
      <c r="B176" t="s">
        <v>192</v>
      </c>
      <c r="C176">
        <v>36</v>
      </c>
      <c r="D176" t="s">
        <v>5023</v>
      </c>
      <c r="E176" t="s">
        <v>5189</v>
      </c>
      <c r="F176">
        <v>0</v>
      </c>
      <c r="G176">
        <v>12762</v>
      </c>
      <c r="H176" t="s">
        <v>5189</v>
      </c>
      <c r="I176" t="s">
        <v>7457</v>
      </c>
      <c r="J176">
        <v>114</v>
      </c>
      <c r="K176" t="s">
        <v>7463</v>
      </c>
      <c r="L176" t="s">
        <v>7508</v>
      </c>
      <c r="M176">
        <v>886.85</v>
      </c>
      <c r="N176">
        <v>568.55999999999995</v>
      </c>
      <c r="O176">
        <v>5</v>
      </c>
      <c r="Q176">
        <v>645</v>
      </c>
      <c r="R176">
        <v>4</v>
      </c>
    </row>
    <row r="177" spans="1:18" x14ac:dyDescent="0.3">
      <c r="A177">
        <v>2354</v>
      </c>
      <c r="B177" t="s">
        <v>193</v>
      </c>
      <c r="C177">
        <v>67</v>
      </c>
      <c r="D177" t="s">
        <v>5022</v>
      </c>
      <c r="E177" t="s">
        <v>5190</v>
      </c>
      <c r="F177">
        <v>0</v>
      </c>
      <c r="G177">
        <v>12991</v>
      </c>
      <c r="H177" t="s">
        <v>5190</v>
      </c>
      <c r="I177" t="s">
        <v>7455</v>
      </c>
      <c r="J177">
        <v>108</v>
      </c>
      <c r="K177" t="s">
        <v>7496</v>
      </c>
      <c r="L177" t="s">
        <v>7509</v>
      </c>
      <c r="M177">
        <v>434.22</v>
      </c>
      <c r="N177">
        <v>219.42</v>
      </c>
      <c r="O177">
        <v>3</v>
      </c>
      <c r="Q177">
        <v>415</v>
      </c>
      <c r="R177">
        <v>3</v>
      </c>
    </row>
    <row r="178" spans="1:18" x14ac:dyDescent="0.3">
      <c r="A178">
        <v>2371</v>
      </c>
      <c r="B178" t="s">
        <v>194</v>
      </c>
      <c r="C178">
        <v>56</v>
      </c>
      <c r="D178" t="s">
        <v>5022</v>
      </c>
      <c r="E178" t="s">
        <v>5191</v>
      </c>
      <c r="F178">
        <v>1</v>
      </c>
      <c r="G178">
        <v>11663</v>
      </c>
      <c r="H178" t="s">
        <v>5191</v>
      </c>
      <c r="I178" t="s">
        <v>7455</v>
      </c>
      <c r="J178">
        <v>148</v>
      </c>
      <c r="K178" t="s">
        <v>7491</v>
      </c>
      <c r="L178" t="s">
        <v>7510</v>
      </c>
      <c r="M178">
        <v>1008.95</v>
      </c>
      <c r="N178">
        <v>408.87</v>
      </c>
      <c r="O178">
        <v>2</v>
      </c>
      <c r="Q178">
        <v>870</v>
      </c>
      <c r="R178">
        <v>3</v>
      </c>
    </row>
    <row r="179" spans="1:18" x14ac:dyDescent="0.3">
      <c r="A179">
        <v>2496</v>
      </c>
      <c r="B179" t="s">
        <v>195</v>
      </c>
      <c r="C179">
        <v>51</v>
      </c>
      <c r="D179" t="s">
        <v>5018</v>
      </c>
      <c r="E179" t="s">
        <v>5192</v>
      </c>
      <c r="F179">
        <v>0</v>
      </c>
      <c r="G179">
        <v>12397</v>
      </c>
      <c r="H179" t="s">
        <v>5192</v>
      </c>
      <c r="I179" t="s">
        <v>7457</v>
      </c>
      <c r="J179">
        <v>113</v>
      </c>
      <c r="K179" t="s">
        <v>7460</v>
      </c>
      <c r="L179" t="s">
        <v>7508</v>
      </c>
      <c r="M179">
        <v>931.7</v>
      </c>
      <c r="N179">
        <v>507.78</v>
      </c>
      <c r="O179">
        <v>2</v>
      </c>
      <c r="P179">
        <v>0.05</v>
      </c>
      <c r="Q179">
        <v>519</v>
      </c>
      <c r="R179">
        <v>3</v>
      </c>
    </row>
    <row r="180" spans="1:18" x14ac:dyDescent="0.3">
      <c r="A180">
        <v>2254</v>
      </c>
      <c r="B180" t="s">
        <v>196</v>
      </c>
      <c r="C180">
        <v>41</v>
      </c>
      <c r="D180" t="s">
        <v>5019</v>
      </c>
      <c r="E180" t="s">
        <v>5188</v>
      </c>
      <c r="F180">
        <v>0</v>
      </c>
      <c r="G180">
        <v>13203</v>
      </c>
      <c r="H180" t="s">
        <v>5188</v>
      </c>
      <c r="I180" t="s">
        <v>7457</v>
      </c>
      <c r="J180">
        <v>124</v>
      </c>
      <c r="K180" t="s">
        <v>7497</v>
      </c>
      <c r="L180" t="s">
        <v>7507</v>
      </c>
      <c r="M180">
        <v>206.82</v>
      </c>
      <c r="N180">
        <v>144.56</v>
      </c>
      <c r="O180">
        <v>3</v>
      </c>
      <c r="Q180">
        <v>788</v>
      </c>
      <c r="R180">
        <v>5</v>
      </c>
    </row>
    <row r="181" spans="1:18" x14ac:dyDescent="0.3">
      <c r="A181">
        <v>1189</v>
      </c>
      <c r="B181" t="s">
        <v>197</v>
      </c>
      <c r="C181">
        <v>33</v>
      </c>
      <c r="D181" t="s">
        <v>5018</v>
      </c>
      <c r="E181" t="s">
        <v>5193</v>
      </c>
      <c r="F181">
        <v>0</v>
      </c>
      <c r="G181">
        <v>10545</v>
      </c>
      <c r="H181" t="s">
        <v>5193</v>
      </c>
      <c r="I181" t="s">
        <v>7457</v>
      </c>
      <c r="J181">
        <v>115</v>
      </c>
      <c r="K181" t="s">
        <v>7481</v>
      </c>
      <c r="L181" t="s">
        <v>7510</v>
      </c>
      <c r="M181">
        <v>1001.22</v>
      </c>
      <c r="N181">
        <v>505.32</v>
      </c>
      <c r="O181">
        <v>1</v>
      </c>
      <c r="P181">
        <v>0.05</v>
      </c>
      <c r="Q181">
        <v>580</v>
      </c>
      <c r="R181">
        <v>6</v>
      </c>
    </row>
    <row r="182" spans="1:18" x14ac:dyDescent="0.3">
      <c r="A182">
        <v>2248</v>
      </c>
      <c r="B182" t="s">
        <v>198</v>
      </c>
      <c r="C182">
        <v>50</v>
      </c>
      <c r="D182" t="s">
        <v>5021</v>
      </c>
      <c r="E182" t="s">
        <v>5046</v>
      </c>
      <c r="F182">
        <v>0</v>
      </c>
      <c r="G182">
        <v>10598</v>
      </c>
      <c r="H182" t="s">
        <v>5046</v>
      </c>
      <c r="I182" t="s">
        <v>7457</v>
      </c>
      <c r="J182">
        <v>101</v>
      </c>
      <c r="K182" t="s">
        <v>7478</v>
      </c>
      <c r="L182" t="s">
        <v>7509</v>
      </c>
      <c r="M182">
        <v>1389.73</v>
      </c>
      <c r="N182">
        <v>956.66</v>
      </c>
      <c r="O182">
        <v>1</v>
      </c>
      <c r="Q182">
        <v>333</v>
      </c>
      <c r="R182">
        <v>4</v>
      </c>
    </row>
    <row r="183" spans="1:18" x14ac:dyDescent="0.3">
      <c r="A183">
        <v>2408</v>
      </c>
      <c r="B183" t="s">
        <v>199</v>
      </c>
      <c r="C183">
        <v>23</v>
      </c>
      <c r="D183" t="s">
        <v>5023</v>
      </c>
      <c r="E183" t="s">
        <v>5156</v>
      </c>
      <c r="F183">
        <v>0</v>
      </c>
      <c r="G183">
        <v>12079</v>
      </c>
      <c r="H183" t="s">
        <v>5156</v>
      </c>
      <c r="I183" t="s">
        <v>7455</v>
      </c>
      <c r="J183">
        <v>122</v>
      </c>
      <c r="K183" t="s">
        <v>7465</v>
      </c>
      <c r="L183" t="s">
        <v>7508</v>
      </c>
      <c r="M183">
        <v>283.61</v>
      </c>
      <c r="N183">
        <v>122.07</v>
      </c>
      <c r="O183">
        <v>2</v>
      </c>
      <c r="P183">
        <v>0.05</v>
      </c>
      <c r="Q183">
        <v>456</v>
      </c>
      <c r="R183">
        <v>5</v>
      </c>
    </row>
    <row r="184" spans="1:18" x14ac:dyDescent="0.3">
      <c r="A184">
        <v>2400</v>
      </c>
      <c r="B184" t="s">
        <v>200</v>
      </c>
      <c r="C184">
        <v>63</v>
      </c>
      <c r="D184" t="s">
        <v>5020</v>
      </c>
      <c r="E184" t="s">
        <v>5194</v>
      </c>
      <c r="F184">
        <v>1</v>
      </c>
      <c r="G184">
        <v>12044</v>
      </c>
      <c r="H184" t="s">
        <v>5194</v>
      </c>
      <c r="I184" t="s">
        <v>7455</v>
      </c>
      <c r="J184">
        <v>134</v>
      </c>
      <c r="K184" t="s">
        <v>7482</v>
      </c>
      <c r="L184" t="s">
        <v>7510</v>
      </c>
      <c r="M184">
        <v>915.74</v>
      </c>
      <c r="N184">
        <v>413.85</v>
      </c>
      <c r="O184">
        <v>4</v>
      </c>
      <c r="Q184">
        <v>762</v>
      </c>
      <c r="R184">
        <v>5</v>
      </c>
    </row>
    <row r="185" spans="1:18" x14ac:dyDescent="0.3">
      <c r="A185">
        <v>2306</v>
      </c>
      <c r="B185" t="s">
        <v>201</v>
      </c>
      <c r="C185">
        <v>37</v>
      </c>
      <c r="D185" t="s">
        <v>5020</v>
      </c>
      <c r="E185" t="s">
        <v>5195</v>
      </c>
      <c r="F185">
        <v>0</v>
      </c>
      <c r="G185">
        <v>10258</v>
      </c>
      <c r="H185" t="s">
        <v>5195</v>
      </c>
      <c r="I185" t="s">
        <v>7456</v>
      </c>
      <c r="J185">
        <v>140</v>
      </c>
      <c r="K185" t="s">
        <v>7468</v>
      </c>
      <c r="L185" t="s">
        <v>7510</v>
      </c>
      <c r="M185">
        <v>545.70000000000005</v>
      </c>
      <c r="N185">
        <v>336.83</v>
      </c>
      <c r="O185">
        <v>3</v>
      </c>
      <c r="Q185">
        <v>594</v>
      </c>
      <c r="R185">
        <v>6</v>
      </c>
    </row>
    <row r="186" spans="1:18" x14ac:dyDescent="0.3">
      <c r="A186">
        <v>1632</v>
      </c>
      <c r="B186" t="s">
        <v>202</v>
      </c>
      <c r="C186">
        <v>44</v>
      </c>
      <c r="D186" t="s">
        <v>5019</v>
      </c>
      <c r="E186" t="s">
        <v>5196</v>
      </c>
      <c r="F186">
        <v>0</v>
      </c>
      <c r="G186">
        <v>10475</v>
      </c>
      <c r="H186" t="s">
        <v>5196</v>
      </c>
      <c r="I186" t="s">
        <v>7457</v>
      </c>
      <c r="J186">
        <v>103</v>
      </c>
      <c r="K186" t="s">
        <v>7472</v>
      </c>
      <c r="L186" t="s">
        <v>7508</v>
      </c>
      <c r="M186">
        <v>716.44</v>
      </c>
      <c r="N186">
        <v>394.3</v>
      </c>
      <c r="O186">
        <v>1</v>
      </c>
      <c r="Q186">
        <v>723</v>
      </c>
      <c r="R186">
        <v>4</v>
      </c>
    </row>
    <row r="187" spans="1:18" x14ac:dyDescent="0.3">
      <c r="A187">
        <v>1627</v>
      </c>
      <c r="B187" t="s">
        <v>203</v>
      </c>
      <c r="C187">
        <v>26</v>
      </c>
      <c r="D187" t="s">
        <v>5019</v>
      </c>
      <c r="E187" t="s">
        <v>5197</v>
      </c>
      <c r="F187">
        <v>0</v>
      </c>
      <c r="G187">
        <v>13907</v>
      </c>
      <c r="H187" t="s">
        <v>5197</v>
      </c>
      <c r="I187" t="s">
        <v>7456</v>
      </c>
      <c r="J187">
        <v>126</v>
      </c>
      <c r="K187" t="s">
        <v>7469</v>
      </c>
      <c r="L187" t="s">
        <v>7507</v>
      </c>
      <c r="M187">
        <v>466.15</v>
      </c>
      <c r="N187">
        <v>293.45999999999998</v>
      </c>
      <c r="O187">
        <v>1</v>
      </c>
      <c r="Q187">
        <v>729</v>
      </c>
      <c r="R187">
        <v>5</v>
      </c>
    </row>
    <row r="188" spans="1:18" x14ac:dyDescent="0.3">
      <c r="A188">
        <v>1972</v>
      </c>
      <c r="B188" t="s">
        <v>204</v>
      </c>
      <c r="C188">
        <v>50</v>
      </c>
      <c r="D188" t="s">
        <v>5020</v>
      </c>
      <c r="E188" t="s">
        <v>5198</v>
      </c>
      <c r="F188">
        <v>1</v>
      </c>
      <c r="G188">
        <v>12872</v>
      </c>
      <c r="H188" t="s">
        <v>5198</v>
      </c>
      <c r="I188" t="s">
        <v>7455</v>
      </c>
      <c r="J188">
        <v>114</v>
      </c>
      <c r="K188" t="s">
        <v>7463</v>
      </c>
      <c r="L188" t="s">
        <v>7507</v>
      </c>
      <c r="M188">
        <v>563.49</v>
      </c>
      <c r="N188">
        <v>371.38</v>
      </c>
      <c r="O188">
        <v>1</v>
      </c>
      <c r="P188">
        <v>0.1</v>
      </c>
      <c r="Q188">
        <v>1335</v>
      </c>
      <c r="R188">
        <v>5</v>
      </c>
    </row>
    <row r="189" spans="1:18" x14ac:dyDescent="0.3">
      <c r="A189">
        <v>2282</v>
      </c>
      <c r="B189" t="s">
        <v>205</v>
      </c>
      <c r="C189">
        <v>33</v>
      </c>
      <c r="D189" t="s">
        <v>5019</v>
      </c>
      <c r="E189" t="s">
        <v>5199</v>
      </c>
      <c r="F189">
        <v>1</v>
      </c>
      <c r="G189">
        <v>11905</v>
      </c>
      <c r="H189" t="s">
        <v>5199</v>
      </c>
      <c r="I189" t="s">
        <v>7456</v>
      </c>
      <c r="J189">
        <v>141</v>
      </c>
      <c r="K189" t="s">
        <v>7490</v>
      </c>
      <c r="L189" t="s">
        <v>7510</v>
      </c>
      <c r="M189">
        <v>91.92</v>
      </c>
      <c r="N189">
        <v>43.69</v>
      </c>
      <c r="O189">
        <v>5</v>
      </c>
      <c r="Q189">
        <v>601</v>
      </c>
      <c r="R189">
        <v>3</v>
      </c>
    </row>
    <row r="190" spans="1:18" x14ac:dyDescent="0.3">
      <c r="A190">
        <v>2382</v>
      </c>
      <c r="B190" t="s">
        <v>206</v>
      </c>
      <c r="C190">
        <v>49</v>
      </c>
      <c r="D190" t="s">
        <v>5023</v>
      </c>
      <c r="E190" t="s">
        <v>5200</v>
      </c>
      <c r="F190">
        <v>1</v>
      </c>
      <c r="G190">
        <v>13019</v>
      </c>
      <c r="H190" t="s">
        <v>5200</v>
      </c>
      <c r="I190" t="s">
        <v>7455</v>
      </c>
      <c r="J190">
        <v>108</v>
      </c>
      <c r="K190" t="s">
        <v>7496</v>
      </c>
      <c r="L190" t="s">
        <v>7507</v>
      </c>
      <c r="M190">
        <v>1473.25</v>
      </c>
      <c r="N190">
        <v>891.09</v>
      </c>
      <c r="O190">
        <v>4</v>
      </c>
      <c r="Q190">
        <v>907</v>
      </c>
      <c r="R190">
        <v>6</v>
      </c>
    </row>
    <row r="191" spans="1:18" x14ac:dyDescent="0.3">
      <c r="A191">
        <v>1709</v>
      </c>
      <c r="B191" t="s">
        <v>207</v>
      </c>
      <c r="C191">
        <v>51</v>
      </c>
      <c r="D191" t="s">
        <v>5021</v>
      </c>
      <c r="E191" t="s">
        <v>5201</v>
      </c>
      <c r="F191">
        <v>0</v>
      </c>
      <c r="G191">
        <v>10919</v>
      </c>
      <c r="H191" t="s">
        <v>5201</v>
      </c>
      <c r="I191" t="s">
        <v>7455</v>
      </c>
      <c r="J191">
        <v>149</v>
      </c>
      <c r="K191" t="s">
        <v>7467</v>
      </c>
      <c r="L191" t="s">
        <v>7507</v>
      </c>
      <c r="M191">
        <v>955.96</v>
      </c>
      <c r="N191">
        <v>556.64</v>
      </c>
      <c r="O191">
        <v>1</v>
      </c>
      <c r="Q191">
        <v>677</v>
      </c>
      <c r="R191">
        <v>5</v>
      </c>
    </row>
    <row r="192" spans="1:18" x14ac:dyDescent="0.3">
      <c r="A192">
        <v>2479</v>
      </c>
      <c r="B192" t="s">
        <v>208</v>
      </c>
      <c r="C192">
        <v>30</v>
      </c>
      <c r="D192" t="s">
        <v>5021</v>
      </c>
      <c r="E192" t="s">
        <v>5202</v>
      </c>
      <c r="F192">
        <v>0</v>
      </c>
      <c r="G192">
        <v>12080</v>
      </c>
      <c r="H192" t="s">
        <v>5202</v>
      </c>
      <c r="I192" t="s">
        <v>7456</v>
      </c>
      <c r="J192">
        <v>116</v>
      </c>
      <c r="K192" t="s">
        <v>7480</v>
      </c>
      <c r="L192" t="s">
        <v>7508</v>
      </c>
      <c r="M192">
        <v>776.02</v>
      </c>
      <c r="N192">
        <v>510.98</v>
      </c>
      <c r="O192">
        <v>4</v>
      </c>
      <c r="P192">
        <v>0.2</v>
      </c>
      <c r="Q192">
        <v>378</v>
      </c>
      <c r="R192">
        <v>3</v>
      </c>
    </row>
    <row r="193" spans="1:18" x14ac:dyDescent="0.3">
      <c r="A193">
        <v>2434</v>
      </c>
      <c r="B193" t="s">
        <v>209</v>
      </c>
      <c r="C193">
        <v>23</v>
      </c>
      <c r="D193" t="s">
        <v>5018</v>
      </c>
      <c r="E193" t="s">
        <v>5203</v>
      </c>
      <c r="F193">
        <v>0</v>
      </c>
      <c r="G193">
        <v>12946</v>
      </c>
      <c r="H193" t="s">
        <v>5203</v>
      </c>
      <c r="I193" t="s">
        <v>7456</v>
      </c>
      <c r="J193">
        <v>142</v>
      </c>
      <c r="K193" t="s">
        <v>7500</v>
      </c>
      <c r="L193" t="s">
        <v>7507</v>
      </c>
      <c r="M193">
        <v>606.39</v>
      </c>
      <c r="N193">
        <v>320.8</v>
      </c>
      <c r="O193">
        <v>2</v>
      </c>
      <c r="Q193">
        <v>751</v>
      </c>
      <c r="R193">
        <v>4</v>
      </c>
    </row>
    <row r="194" spans="1:18" x14ac:dyDescent="0.3">
      <c r="A194">
        <v>1648</v>
      </c>
      <c r="B194" t="s">
        <v>210</v>
      </c>
      <c r="C194">
        <v>62</v>
      </c>
      <c r="D194" t="s">
        <v>5023</v>
      </c>
      <c r="E194" t="s">
        <v>5204</v>
      </c>
      <c r="F194">
        <v>0</v>
      </c>
      <c r="G194">
        <v>10387</v>
      </c>
      <c r="H194" t="s">
        <v>5204</v>
      </c>
      <c r="I194" t="s">
        <v>7457</v>
      </c>
      <c r="J194">
        <v>121</v>
      </c>
      <c r="K194" t="s">
        <v>7495</v>
      </c>
      <c r="L194" t="s">
        <v>7507</v>
      </c>
      <c r="M194">
        <v>832.09</v>
      </c>
      <c r="N194">
        <v>345.78</v>
      </c>
      <c r="O194">
        <v>2</v>
      </c>
      <c r="Q194">
        <v>504</v>
      </c>
      <c r="R194">
        <v>4</v>
      </c>
    </row>
    <row r="195" spans="1:18" x14ac:dyDescent="0.3">
      <c r="A195">
        <v>1317</v>
      </c>
      <c r="B195" t="s">
        <v>211</v>
      </c>
      <c r="C195">
        <v>37</v>
      </c>
      <c r="D195" t="s">
        <v>5019</v>
      </c>
      <c r="E195" t="s">
        <v>5205</v>
      </c>
      <c r="F195">
        <v>0</v>
      </c>
      <c r="G195">
        <v>13869</v>
      </c>
      <c r="H195" t="s">
        <v>5205</v>
      </c>
      <c r="I195" t="s">
        <v>7455</v>
      </c>
      <c r="J195">
        <v>110</v>
      </c>
      <c r="K195" t="s">
        <v>7493</v>
      </c>
      <c r="L195" t="s">
        <v>7508</v>
      </c>
      <c r="M195">
        <v>601.15</v>
      </c>
      <c r="N195">
        <v>344.01</v>
      </c>
      <c r="O195">
        <v>5</v>
      </c>
      <c r="P195">
        <v>0.1</v>
      </c>
      <c r="Q195">
        <v>377</v>
      </c>
      <c r="R195">
        <v>6</v>
      </c>
    </row>
    <row r="196" spans="1:18" x14ac:dyDescent="0.3">
      <c r="A196">
        <v>2248</v>
      </c>
      <c r="B196" t="s">
        <v>212</v>
      </c>
      <c r="C196">
        <v>43</v>
      </c>
      <c r="D196" t="s">
        <v>5019</v>
      </c>
      <c r="E196" t="s">
        <v>5206</v>
      </c>
      <c r="F196">
        <v>0</v>
      </c>
      <c r="G196">
        <v>11861</v>
      </c>
      <c r="H196" t="s">
        <v>5206</v>
      </c>
      <c r="I196" t="s">
        <v>7457</v>
      </c>
      <c r="J196">
        <v>125</v>
      </c>
      <c r="K196" t="s">
        <v>7479</v>
      </c>
      <c r="L196" t="s">
        <v>7510</v>
      </c>
      <c r="M196">
        <v>571.87</v>
      </c>
      <c r="N196">
        <v>393.25</v>
      </c>
      <c r="O196">
        <v>4</v>
      </c>
      <c r="Q196">
        <v>333</v>
      </c>
      <c r="R196">
        <v>4</v>
      </c>
    </row>
    <row r="197" spans="1:18" x14ac:dyDescent="0.3">
      <c r="A197">
        <v>2257</v>
      </c>
      <c r="B197" t="s">
        <v>213</v>
      </c>
      <c r="C197">
        <v>47</v>
      </c>
      <c r="D197" t="s">
        <v>5018</v>
      </c>
      <c r="E197" t="s">
        <v>5207</v>
      </c>
      <c r="F197">
        <v>1</v>
      </c>
      <c r="G197">
        <v>13632</v>
      </c>
      <c r="H197" t="s">
        <v>5207</v>
      </c>
      <c r="I197" t="s">
        <v>7457</v>
      </c>
      <c r="J197">
        <v>138</v>
      </c>
      <c r="K197" t="s">
        <v>7464</v>
      </c>
      <c r="L197" t="s">
        <v>7510</v>
      </c>
      <c r="M197">
        <v>722.72</v>
      </c>
      <c r="N197">
        <v>292.26</v>
      </c>
      <c r="O197">
        <v>3</v>
      </c>
      <c r="Q197">
        <v>625</v>
      </c>
      <c r="R197">
        <v>3</v>
      </c>
    </row>
    <row r="198" spans="1:18" x14ac:dyDescent="0.3">
      <c r="A198">
        <v>1683</v>
      </c>
      <c r="B198" t="s">
        <v>214</v>
      </c>
      <c r="C198">
        <v>21</v>
      </c>
      <c r="D198" t="s">
        <v>5018</v>
      </c>
      <c r="E198" t="s">
        <v>5208</v>
      </c>
      <c r="F198">
        <v>1</v>
      </c>
      <c r="G198">
        <v>10797</v>
      </c>
      <c r="H198" t="s">
        <v>5208</v>
      </c>
      <c r="I198" t="s">
        <v>7455</v>
      </c>
      <c r="J198">
        <v>122</v>
      </c>
      <c r="K198" t="s">
        <v>7465</v>
      </c>
      <c r="L198" t="s">
        <v>7508</v>
      </c>
      <c r="M198">
        <v>450.18</v>
      </c>
      <c r="O198">
        <v>5</v>
      </c>
      <c r="Q198">
        <v>1334</v>
      </c>
      <c r="R198">
        <v>2</v>
      </c>
    </row>
    <row r="199" spans="1:18" x14ac:dyDescent="0.3">
      <c r="A199">
        <v>1663</v>
      </c>
      <c r="B199" t="s">
        <v>215</v>
      </c>
      <c r="C199">
        <v>46</v>
      </c>
      <c r="D199" t="s">
        <v>5019</v>
      </c>
      <c r="E199" t="s">
        <v>5209</v>
      </c>
      <c r="F199">
        <v>0</v>
      </c>
      <c r="G199">
        <v>12503</v>
      </c>
      <c r="H199" t="s">
        <v>5209</v>
      </c>
      <c r="I199" t="s">
        <v>7456</v>
      </c>
      <c r="J199">
        <v>149</v>
      </c>
      <c r="K199" t="s">
        <v>7467</v>
      </c>
      <c r="L199" t="s">
        <v>7511</v>
      </c>
      <c r="M199">
        <v>311.07</v>
      </c>
      <c r="O199">
        <v>1</v>
      </c>
      <c r="Q199">
        <v>521</v>
      </c>
      <c r="R199">
        <v>6</v>
      </c>
    </row>
    <row r="200" spans="1:18" x14ac:dyDescent="0.3">
      <c r="A200">
        <v>2397</v>
      </c>
      <c r="B200" t="s">
        <v>216</v>
      </c>
      <c r="C200">
        <v>41</v>
      </c>
      <c r="D200" t="s">
        <v>5019</v>
      </c>
      <c r="E200" t="s">
        <v>5078</v>
      </c>
      <c r="F200">
        <v>0</v>
      </c>
      <c r="G200">
        <v>11617</v>
      </c>
      <c r="H200" t="s">
        <v>5078</v>
      </c>
      <c r="I200" t="s">
        <v>7457</v>
      </c>
      <c r="J200">
        <v>148</v>
      </c>
      <c r="K200" t="s">
        <v>7491</v>
      </c>
      <c r="L200" t="s">
        <v>7508</v>
      </c>
      <c r="M200">
        <v>857.08</v>
      </c>
      <c r="N200">
        <v>539.75</v>
      </c>
      <c r="O200">
        <v>2</v>
      </c>
      <c r="Q200">
        <v>995</v>
      </c>
      <c r="R200">
        <v>3</v>
      </c>
    </row>
    <row r="201" spans="1:18" x14ac:dyDescent="0.3">
      <c r="A201">
        <v>2495</v>
      </c>
      <c r="B201" t="s">
        <v>217</v>
      </c>
      <c r="C201">
        <v>30</v>
      </c>
      <c r="D201" t="s">
        <v>5023</v>
      </c>
      <c r="E201" t="s">
        <v>5210</v>
      </c>
      <c r="F201">
        <v>1</v>
      </c>
      <c r="G201">
        <v>13215</v>
      </c>
      <c r="H201" t="s">
        <v>5210</v>
      </c>
      <c r="I201" t="s">
        <v>7457</v>
      </c>
      <c r="J201">
        <v>147</v>
      </c>
      <c r="K201" t="s">
        <v>7474</v>
      </c>
      <c r="L201" t="s">
        <v>7509</v>
      </c>
      <c r="M201">
        <v>1272.01</v>
      </c>
      <c r="N201">
        <v>632.16999999999996</v>
      </c>
      <c r="O201">
        <v>2</v>
      </c>
      <c r="Q201">
        <v>1212</v>
      </c>
      <c r="R201">
        <v>3</v>
      </c>
    </row>
    <row r="202" spans="1:18" x14ac:dyDescent="0.3">
      <c r="A202">
        <v>2256</v>
      </c>
      <c r="B202" t="s">
        <v>218</v>
      </c>
      <c r="C202">
        <v>22</v>
      </c>
      <c r="D202" t="s">
        <v>5018</v>
      </c>
      <c r="E202" t="s">
        <v>5211</v>
      </c>
      <c r="F202">
        <v>0</v>
      </c>
      <c r="G202">
        <v>11925</v>
      </c>
      <c r="H202" t="s">
        <v>5211</v>
      </c>
      <c r="I202" t="s">
        <v>7455</v>
      </c>
      <c r="J202">
        <v>146</v>
      </c>
      <c r="K202" t="s">
        <v>7505</v>
      </c>
      <c r="L202" t="s">
        <v>7507</v>
      </c>
      <c r="M202">
        <v>271.60000000000002</v>
      </c>
      <c r="N202">
        <v>128.12</v>
      </c>
      <c r="O202">
        <v>3</v>
      </c>
      <c r="P202">
        <v>0.2</v>
      </c>
      <c r="Q202">
        <v>329</v>
      </c>
      <c r="R202">
        <v>8</v>
      </c>
    </row>
    <row r="203" spans="1:18" x14ac:dyDescent="0.3">
      <c r="A203">
        <v>2136</v>
      </c>
      <c r="B203" t="s">
        <v>219</v>
      </c>
      <c r="C203">
        <v>49</v>
      </c>
      <c r="D203" t="s">
        <v>5023</v>
      </c>
      <c r="E203" t="s">
        <v>5212</v>
      </c>
      <c r="F203">
        <v>0</v>
      </c>
      <c r="G203">
        <v>11815</v>
      </c>
      <c r="H203" t="s">
        <v>5212</v>
      </c>
      <c r="I203" t="s">
        <v>7456</v>
      </c>
      <c r="J203">
        <v>104</v>
      </c>
      <c r="K203" t="s">
        <v>7499</v>
      </c>
      <c r="L203" t="s">
        <v>7510</v>
      </c>
      <c r="M203">
        <v>97.46</v>
      </c>
      <c r="N203">
        <v>57.95</v>
      </c>
      <c r="O203">
        <v>5</v>
      </c>
      <c r="P203">
        <v>0.05</v>
      </c>
      <c r="Q203">
        <v>428</v>
      </c>
      <c r="R203">
        <v>7</v>
      </c>
    </row>
    <row r="204" spans="1:18" x14ac:dyDescent="0.3">
      <c r="A204">
        <v>1441</v>
      </c>
      <c r="B204" t="s">
        <v>220</v>
      </c>
      <c r="C204">
        <v>56</v>
      </c>
      <c r="D204" t="s">
        <v>5022</v>
      </c>
      <c r="E204" t="s">
        <v>5213</v>
      </c>
      <c r="F204">
        <v>0</v>
      </c>
      <c r="G204">
        <v>13954</v>
      </c>
      <c r="H204" t="s">
        <v>5213</v>
      </c>
      <c r="I204" t="s">
        <v>7456</v>
      </c>
      <c r="J204">
        <v>104</v>
      </c>
      <c r="K204" t="s">
        <v>7499</v>
      </c>
      <c r="L204" t="s">
        <v>7509</v>
      </c>
      <c r="M204">
        <v>407.88</v>
      </c>
      <c r="N204">
        <v>168.83</v>
      </c>
      <c r="O204">
        <v>4</v>
      </c>
      <c r="P204">
        <v>0.2</v>
      </c>
      <c r="Q204">
        <v>686</v>
      </c>
      <c r="R204">
        <v>5</v>
      </c>
    </row>
    <row r="205" spans="1:18" x14ac:dyDescent="0.3">
      <c r="A205">
        <v>1563</v>
      </c>
      <c r="B205" t="s">
        <v>221</v>
      </c>
      <c r="C205">
        <v>42</v>
      </c>
      <c r="D205" t="s">
        <v>5019</v>
      </c>
      <c r="E205" t="s">
        <v>5214</v>
      </c>
      <c r="F205">
        <v>1</v>
      </c>
      <c r="G205">
        <v>11627</v>
      </c>
      <c r="H205" t="s">
        <v>5214</v>
      </c>
      <c r="I205" t="s">
        <v>7457</v>
      </c>
      <c r="J205">
        <v>130</v>
      </c>
      <c r="K205" t="s">
        <v>7487</v>
      </c>
      <c r="L205" t="s">
        <v>7509</v>
      </c>
      <c r="M205">
        <v>1470.59</v>
      </c>
      <c r="N205">
        <v>663.5</v>
      </c>
      <c r="O205">
        <v>2</v>
      </c>
      <c r="Q205">
        <v>737</v>
      </c>
      <c r="R205">
        <v>4</v>
      </c>
    </row>
    <row r="206" spans="1:18" x14ac:dyDescent="0.3">
      <c r="A206">
        <v>2291</v>
      </c>
      <c r="B206" t="s">
        <v>222</v>
      </c>
      <c r="C206">
        <v>18</v>
      </c>
      <c r="D206" t="s">
        <v>5020</v>
      </c>
      <c r="E206" t="s">
        <v>5215</v>
      </c>
      <c r="F206">
        <v>0</v>
      </c>
      <c r="G206">
        <v>12271</v>
      </c>
      <c r="H206" t="s">
        <v>5215</v>
      </c>
      <c r="I206" t="s">
        <v>7455</v>
      </c>
      <c r="J206">
        <v>102</v>
      </c>
      <c r="K206" t="s">
        <v>7494</v>
      </c>
      <c r="L206" t="s">
        <v>7507</v>
      </c>
      <c r="M206">
        <v>1251.7</v>
      </c>
      <c r="O206">
        <v>1</v>
      </c>
      <c r="Q206">
        <v>586</v>
      </c>
      <c r="R206">
        <v>6</v>
      </c>
    </row>
    <row r="207" spans="1:18" x14ac:dyDescent="0.3">
      <c r="A207">
        <v>2409</v>
      </c>
      <c r="B207" t="s">
        <v>223</v>
      </c>
      <c r="C207">
        <v>24</v>
      </c>
      <c r="D207" t="s">
        <v>5020</v>
      </c>
      <c r="E207" t="s">
        <v>5216</v>
      </c>
      <c r="F207">
        <v>0</v>
      </c>
      <c r="G207">
        <v>10216</v>
      </c>
      <c r="H207" t="s">
        <v>5216</v>
      </c>
      <c r="I207" t="s">
        <v>7457</v>
      </c>
      <c r="J207">
        <v>129</v>
      </c>
      <c r="K207" t="s">
        <v>7471</v>
      </c>
      <c r="L207" t="s">
        <v>7510</v>
      </c>
      <c r="M207">
        <v>914.01</v>
      </c>
      <c r="N207">
        <v>463.11</v>
      </c>
      <c r="O207">
        <v>3</v>
      </c>
      <c r="P207">
        <v>0.2</v>
      </c>
      <c r="Q207">
        <v>541</v>
      </c>
      <c r="R207">
        <v>4</v>
      </c>
    </row>
    <row r="208" spans="1:18" x14ac:dyDescent="0.3">
      <c r="A208">
        <v>2410</v>
      </c>
      <c r="B208" t="s">
        <v>224</v>
      </c>
      <c r="C208">
        <v>33</v>
      </c>
      <c r="D208" t="s">
        <v>5022</v>
      </c>
      <c r="E208" t="s">
        <v>5217</v>
      </c>
      <c r="F208">
        <v>1</v>
      </c>
      <c r="G208">
        <v>12203</v>
      </c>
      <c r="H208" t="s">
        <v>5217</v>
      </c>
      <c r="I208" t="s">
        <v>7456</v>
      </c>
      <c r="J208">
        <v>143</v>
      </c>
      <c r="K208" t="s">
        <v>7475</v>
      </c>
      <c r="L208" t="s">
        <v>7507</v>
      </c>
      <c r="M208">
        <v>1397.41</v>
      </c>
      <c r="N208">
        <v>704.5</v>
      </c>
      <c r="O208">
        <v>3</v>
      </c>
      <c r="Q208">
        <v>476</v>
      </c>
      <c r="R208">
        <v>3</v>
      </c>
    </row>
    <row r="209" spans="1:18" x14ac:dyDescent="0.3">
      <c r="A209">
        <v>2136</v>
      </c>
      <c r="B209" t="s">
        <v>225</v>
      </c>
      <c r="C209">
        <v>63</v>
      </c>
      <c r="D209" t="s">
        <v>5019</v>
      </c>
      <c r="E209" t="s">
        <v>5218</v>
      </c>
      <c r="F209">
        <v>0</v>
      </c>
      <c r="G209">
        <v>10788</v>
      </c>
      <c r="H209" t="s">
        <v>5218</v>
      </c>
      <c r="I209" t="s">
        <v>7457</v>
      </c>
      <c r="J209">
        <v>136</v>
      </c>
      <c r="K209" t="s">
        <v>7503</v>
      </c>
      <c r="L209" t="s">
        <v>7510</v>
      </c>
      <c r="M209">
        <v>695.65</v>
      </c>
      <c r="N209">
        <v>300.91000000000003</v>
      </c>
      <c r="O209">
        <v>3</v>
      </c>
      <c r="P209">
        <v>0.05</v>
      </c>
      <c r="Q209">
        <v>428</v>
      </c>
      <c r="R209">
        <v>7</v>
      </c>
    </row>
    <row r="210" spans="1:18" x14ac:dyDescent="0.3">
      <c r="A210">
        <v>1951</v>
      </c>
      <c r="B210" t="s">
        <v>226</v>
      </c>
      <c r="C210">
        <v>36</v>
      </c>
      <c r="D210" t="s">
        <v>5018</v>
      </c>
      <c r="E210" t="s">
        <v>5219</v>
      </c>
      <c r="F210">
        <v>0</v>
      </c>
      <c r="G210">
        <v>11543</v>
      </c>
      <c r="H210" t="s">
        <v>5219</v>
      </c>
      <c r="I210" t="s">
        <v>7455</v>
      </c>
      <c r="J210">
        <v>121</v>
      </c>
      <c r="K210" t="s">
        <v>7495</v>
      </c>
      <c r="L210" t="s">
        <v>7510</v>
      </c>
      <c r="M210">
        <v>1475.76</v>
      </c>
      <c r="N210">
        <v>750.06</v>
      </c>
      <c r="O210">
        <v>1</v>
      </c>
      <c r="Q210">
        <v>702</v>
      </c>
      <c r="R210">
        <v>5</v>
      </c>
    </row>
    <row r="211" spans="1:18" x14ac:dyDescent="0.3">
      <c r="A211">
        <v>2104</v>
      </c>
      <c r="B211" t="s">
        <v>227</v>
      </c>
      <c r="C211">
        <v>32</v>
      </c>
      <c r="D211" t="s">
        <v>5020</v>
      </c>
      <c r="E211" t="s">
        <v>5220</v>
      </c>
      <c r="F211">
        <v>1</v>
      </c>
      <c r="G211">
        <v>12083</v>
      </c>
      <c r="H211" t="s">
        <v>5220</v>
      </c>
      <c r="I211" t="s">
        <v>7457</v>
      </c>
      <c r="J211">
        <v>121</v>
      </c>
      <c r="K211" t="s">
        <v>7495</v>
      </c>
      <c r="L211" t="s">
        <v>7507</v>
      </c>
      <c r="M211">
        <v>479.64</v>
      </c>
      <c r="N211">
        <v>306.68</v>
      </c>
      <c r="O211">
        <v>3</v>
      </c>
      <c r="P211">
        <v>0.05</v>
      </c>
      <c r="Q211">
        <v>735</v>
      </c>
      <c r="R211">
        <v>5</v>
      </c>
    </row>
    <row r="212" spans="1:18" x14ac:dyDescent="0.3">
      <c r="A212">
        <v>1698</v>
      </c>
      <c r="B212" t="s">
        <v>228</v>
      </c>
      <c r="C212">
        <v>14</v>
      </c>
      <c r="D212" t="s">
        <v>5018</v>
      </c>
      <c r="E212" t="s">
        <v>5221</v>
      </c>
      <c r="F212">
        <v>0</v>
      </c>
      <c r="G212">
        <v>12683</v>
      </c>
      <c r="H212" t="s">
        <v>5221</v>
      </c>
      <c r="I212" t="s">
        <v>7456</v>
      </c>
      <c r="J212">
        <v>148</v>
      </c>
      <c r="K212" t="s">
        <v>7491</v>
      </c>
      <c r="L212" t="s">
        <v>7509</v>
      </c>
      <c r="M212">
        <v>398.44</v>
      </c>
      <c r="N212">
        <v>208.84</v>
      </c>
      <c r="O212">
        <v>4</v>
      </c>
      <c r="P212">
        <v>0.2</v>
      </c>
      <c r="Q212">
        <v>487</v>
      </c>
      <c r="R212">
        <v>3</v>
      </c>
    </row>
    <row r="213" spans="1:18" x14ac:dyDescent="0.3">
      <c r="A213">
        <v>1112</v>
      </c>
      <c r="B213" t="s">
        <v>229</v>
      </c>
      <c r="C213">
        <v>30</v>
      </c>
      <c r="D213" t="s">
        <v>5020</v>
      </c>
      <c r="E213" t="s">
        <v>5222</v>
      </c>
      <c r="F213">
        <v>0</v>
      </c>
      <c r="G213">
        <v>12056</v>
      </c>
      <c r="H213" t="s">
        <v>5222</v>
      </c>
      <c r="I213" t="s">
        <v>7455</v>
      </c>
      <c r="J213">
        <v>121</v>
      </c>
      <c r="K213" t="s">
        <v>7495</v>
      </c>
      <c r="L213" t="s">
        <v>7508</v>
      </c>
      <c r="M213">
        <v>975.17</v>
      </c>
      <c r="N213">
        <v>561.54999999999995</v>
      </c>
      <c r="O213">
        <v>4</v>
      </c>
      <c r="Q213">
        <v>446</v>
      </c>
      <c r="R213">
        <v>6</v>
      </c>
    </row>
    <row r="214" spans="1:18" x14ac:dyDescent="0.3">
      <c r="A214">
        <v>1001</v>
      </c>
      <c r="B214" t="s">
        <v>230</v>
      </c>
      <c r="C214">
        <v>21</v>
      </c>
      <c r="D214" t="s">
        <v>5018</v>
      </c>
      <c r="E214" t="s">
        <v>5223</v>
      </c>
      <c r="F214">
        <v>0</v>
      </c>
      <c r="G214">
        <v>11063</v>
      </c>
      <c r="H214" t="s">
        <v>5223</v>
      </c>
      <c r="I214" t="s">
        <v>7455</v>
      </c>
      <c r="J214">
        <v>104</v>
      </c>
      <c r="K214" t="s">
        <v>7499</v>
      </c>
      <c r="L214" t="s">
        <v>7510</v>
      </c>
      <c r="M214">
        <v>598.32000000000005</v>
      </c>
      <c r="N214">
        <v>268.69</v>
      </c>
      <c r="O214">
        <v>5</v>
      </c>
      <c r="Q214">
        <v>585</v>
      </c>
      <c r="R214">
        <v>5</v>
      </c>
    </row>
    <row r="215" spans="1:18" x14ac:dyDescent="0.3">
      <c r="A215">
        <v>1641</v>
      </c>
      <c r="B215" t="s">
        <v>231</v>
      </c>
      <c r="C215">
        <v>24</v>
      </c>
      <c r="D215" t="s">
        <v>5020</v>
      </c>
      <c r="E215" t="s">
        <v>5224</v>
      </c>
      <c r="F215">
        <v>1</v>
      </c>
      <c r="G215">
        <v>13540</v>
      </c>
      <c r="H215" t="s">
        <v>5224</v>
      </c>
      <c r="I215" t="s">
        <v>7455</v>
      </c>
      <c r="J215">
        <v>101</v>
      </c>
      <c r="K215" t="s">
        <v>7478</v>
      </c>
      <c r="L215" t="s">
        <v>7510</v>
      </c>
      <c r="M215">
        <v>958.23</v>
      </c>
      <c r="N215">
        <v>403.33</v>
      </c>
      <c r="O215">
        <v>5</v>
      </c>
      <c r="Q215">
        <v>961</v>
      </c>
      <c r="R215">
        <v>2</v>
      </c>
    </row>
    <row r="216" spans="1:18" x14ac:dyDescent="0.3">
      <c r="A216">
        <v>1219</v>
      </c>
      <c r="B216" t="s">
        <v>232</v>
      </c>
      <c r="C216">
        <v>41</v>
      </c>
      <c r="D216" t="s">
        <v>5018</v>
      </c>
      <c r="E216" t="s">
        <v>5225</v>
      </c>
      <c r="F216">
        <v>1</v>
      </c>
      <c r="G216">
        <v>12226</v>
      </c>
      <c r="H216" t="s">
        <v>5225</v>
      </c>
      <c r="I216" t="s">
        <v>7455</v>
      </c>
      <c r="J216">
        <v>126</v>
      </c>
      <c r="K216" t="s">
        <v>7469</v>
      </c>
      <c r="L216" t="s">
        <v>7508</v>
      </c>
      <c r="M216">
        <v>492.24</v>
      </c>
      <c r="N216">
        <v>326.83999999999997</v>
      </c>
      <c r="O216">
        <v>4</v>
      </c>
      <c r="Q216">
        <v>1216</v>
      </c>
      <c r="R216">
        <v>3</v>
      </c>
    </row>
    <row r="217" spans="1:18" x14ac:dyDescent="0.3">
      <c r="A217">
        <v>1854</v>
      </c>
      <c r="B217" t="s">
        <v>233</v>
      </c>
      <c r="C217">
        <v>33</v>
      </c>
      <c r="D217" t="s">
        <v>5022</v>
      </c>
      <c r="E217" t="s">
        <v>5196</v>
      </c>
      <c r="F217">
        <v>0</v>
      </c>
      <c r="G217">
        <v>11664</v>
      </c>
      <c r="H217" t="s">
        <v>5196</v>
      </c>
      <c r="I217" t="s">
        <v>7455</v>
      </c>
      <c r="J217">
        <v>102</v>
      </c>
      <c r="K217" t="s">
        <v>7494</v>
      </c>
      <c r="L217" t="s">
        <v>7508</v>
      </c>
      <c r="M217">
        <v>945.98</v>
      </c>
      <c r="N217">
        <v>472.43</v>
      </c>
      <c r="O217">
        <v>1</v>
      </c>
      <c r="Q217">
        <v>723</v>
      </c>
      <c r="R217">
        <v>2</v>
      </c>
    </row>
    <row r="218" spans="1:18" x14ac:dyDescent="0.3">
      <c r="A218">
        <v>2248</v>
      </c>
      <c r="B218" t="s">
        <v>234</v>
      </c>
      <c r="C218">
        <v>65</v>
      </c>
      <c r="D218" t="s">
        <v>5023</v>
      </c>
      <c r="E218" t="s">
        <v>5226</v>
      </c>
      <c r="F218">
        <v>0</v>
      </c>
      <c r="G218">
        <v>13006</v>
      </c>
      <c r="H218" t="s">
        <v>5226</v>
      </c>
      <c r="I218" t="s">
        <v>7457</v>
      </c>
      <c r="J218">
        <v>109</v>
      </c>
      <c r="K218" t="s">
        <v>7466</v>
      </c>
      <c r="L218" t="s">
        <v>7507</v>
      </c>
      <c r="M218">
        <v>449.83</v>
      </c>
      <c r="N218">
        <v>227.21</v>
      </c>
      <c r="O218">
        <v>5</v>
      </c>
      <c r="Q218">
        <v>333</v>
      </c>
      <c r="R218">
        <v>4</v>
      </c>
    </row>
    <row r="219" spans="1:18" x14ac:dyDescent="0.3">
      <c r="A219">
        <v>1384</v>
      </c>
      <c r="B219" t="s">
        <v>235</v>
      </c>
      <c r="C219">
        <v>56</v>
      </c>
      <c r="D219" t="s">
        <v>5018</v>
      </c>
      <c r="E219" t="s">
        <v>5227</v>
      </c>
      <c r="F219">
        <v>0</v>
      </c>
      <c r="G219">
        <v>12548</v>
      </c>
      <c r="H219" t="s">
        <v>5227</v>
      </c>
      <c r="I219" t="s">
        <v>7455</v>
      </c>
      <c r="J219">
        <v>145</v>
      </c>
      <c r="K219" t="s">
        <v>7470</v>
      </c>
      <c r="L219" t="s">
        <v>7510</v>
      </c>
      <c r="M219">
        <v>123.91</v>
      </c>
      <c r="N219">
        <v>82.19</v>
      </c>
      <c r="O219">
        <v>3</v>
      </c>
      <c r="Q219">
        <v>395</v>
      </c>
      <c r="R219">
        <v>2</v>
      </c>
    </row>
    <row r="220" spans="1:18" x14ac:dyDescent="0.3">
      <c r="A220">
        <v>2426</v>
      </c>
      <c r="B220" t="s">
        <v>236</v>
      </c>
      <c r="C220">
        <v>30</v>
      </c>
      <c r="D220" t="s">
        <v>5023</v>
      </c>
      <c r="E220" t="s">
        <v>5228</v>
      </c>
      <c r="F220">
        <v>0</v>
      </c>
      <c r="G220">
        <v>10372</v>
      </c>
      <c r="H220" t="s">
        <v>5228</v>
      </c>
      <c r="I220" t="s">
        <v>7456</v>
      </c>
      <c r="J220">
        <v>118</v>
      </c>
      <c r="K220" t="s">
        <v>7501</v>
      </c>
      <c r="L220" t="s">
        <v>7507</v>
      </c>
      <c r="M220">
        <v>1372.6</v>
      </c>
      <c r="N220">
        <v>840.49</v>
      </c>
      <c r="O220">
        <v>4</v>
      </c>
      <c r="Q220">
        <v>408</v>
      </c>
      <c r="R220">
        <v>4</v>
      </c>
    </row>
    <row r="221" spans="1:18" x14ac:dyDescent="0.3">
      <c r="A221">
        <v>2153</v>
      </c>
      <c r="B221" t="s">
        <v>237</v>
      </c>
      <c r="C221">
        <v>26</v>
      </c>
      <c r="D221" t="s">
        <v>5023</v>
      </c>
      <c r="E221" t="s">
        <v>5229</v>
      </c>
      <c r="F221">
        <v>0</v>
      </c>
      <c r="G221">
        <v>13139</v>
      </c>
      <c r="H221" t="s">
        <v>5229</v>
      </c>
      <c r="I221" t="s">
        <v>7455</v>
      </c>
      <c r="J221">
        <v>148</v>
      </c>
      <c r="K221" t="s">
        <v>7491</v>
      </c>
      <c r="L221" t="s">
        <v>7508</v>
      </c>
      <c r="M221">
        <v>1330.65</v>
      </c>
      <c r="N221">
        <v>834.16</v>
      </c>
      <c r="O221">
        <v>2</v>
      </c>
      <c r="Q221">
        <v>367</v>
      </c>
      <c r="R221">
        <v>5</v>
      </c>
    </row>
    <row r="222" spans="1:18" x14ac:dyDescent="0.3">
      <c r="A222">
        <v>2076</v>
      </c>
      <c r="B222" t="s">
        <v>238</v>
      </c>
      <c r="C222">
        <v>60</v>
      </c>
      <c r="D222" t="s">
        <v>5019</v>
      </c>
      <c r="E222" t="s">
        <v>5230</v>
      </c>
      <c r="F222">
        <v>0</v>
      </c>
      <c r="G222">
        <v>10969</v>
      </c>
      <c r="H222" t="s">
        <v>5230</v>
      </c>
      <c r="I222" t="s">
        <v>7456</v>
      </c>
      <c r="J222">
        <v>148</v>
      </c>
      <c r="K222" t="s">
        <v>7491</v>
      </c>
      <c r="L222" t="s">
        <v>7507</v>
      </c>
      <c r="M222">
        <v>1457.66</v>
      </c>
      <c r="N222">
        <v>881.3</v>
      </c>
      <c r="O222">
        <v>1</v>
      </c>
      <c r="Q222">
        <v>827</v>
      </c>
      <c r="R222">
        <v>6</v>
      </c>
    </row>
    <row r="223" spans="1:18" x14ac:dyDescent="0.3">
      <c r="A223">
        <v>1729</v>
      </c>
      <c r="B223" t="s">
        <v>239</v>
      </c>
      <c r="C223">
        <v>64</v>
      </c>
      <c r="D223" t="s">
        <v>5022</v>
      </c>
      <c r="E223" t="s">
        <v>5147</v>
      </c>
      <c r="F223">
        <v>0</v>
      </c>
      <c r="G223">
        <v>11689</v>
      </c>
      <c r="H223" t="s">
        <v>5147</v>
      </c>
      <c r="I223" t="s">
        <v>7456</v>
      </c>
      <c r="J223">
        <v>142</v>
      </c>
      <c r="K223" t="s">
        <v>7500</v>
      </c>
      <c r="L223" t="s">
        <v>7510</v>
      </c>
      <c r="M223">
        <v>1088.96</v>
      </c>
      <c r="N223">
        <v>470.15</v>
      </c>
      <c r="O223">
        <v>1</v>
      </c>
      <c r="Q223">
        <v>592</v>
      </c>
      <c r="R223">
        <v>3</v>
      </c>
    </row>
    <row r="224" spans="1:18" x14ac:dyDescent="0.3">
      <c r="A224">
        <v>2439</v>
      </c>
      <c r="B224" t="s">
        <v>240</v>
      </c>
      <c r="C224">
        <v>7</v>
      </c>
      <c r="D224" t="s">
        <v>5023</v>
      </c>
      <c r="E224" t="s">
        <v>5231</v>
      </c>
      <c r="F224">
        <v>1</v>
      </c>
      <c r="G224">
        <v>11447</v>
      </c>
      <c r="H224" t="s">
        <v>5231</v>
      </c>
      <c r="I224" t="s">
        <v>7456</v>
      </c>
      <c r="J224">
        <v>141</v>
      </c>
      <c r="K224" t="s">
        <v>7490</v>
      </c>
      <c r="L224" t="s">
        <v>7509</v>
      </c>
      <c r="M224">
        <v>1039.95</v>
      </c>
      <c r="N224">
        <v>714.86</v>
      </c>
      <c r="O224">
        <v>4</v>
      </c>
      <c r="P224">
        <v>0.05</v>
      </c>
      <c r="Q224">
        <v>452</v>
      </c>
      <c r="R224">
        <v>5</v>
      </c>
    </row>
    <row r="225" spans="1:18" x14ac:dyDescent="0.3">
      <c r="A225">
        <v>1246</v>
      </c>
      <c r="B225" t="s">
        <v>241</v>
      </c>
      <c r="C225">
        <v>41</v>
      </c>
      <c r="D225" t="s">
        <v>5021</v>
      </c>
      <c r="E225" t="s">
        <v>5232</v>
      </c>
      <c r="F225">
        <v>1</v>
      </c>
      <c r="G225">
        <v>10514</v>
      </c>
      <c r="H225" t="s">
        <v>5232</v>
      </c>
      <c r="I225" t="s">
        <v>7456</v>
      </c>
      <c r="J225">
        <v>111</v>
      </c>
      <c r="K225" t="s">
        <v>7476</v>
      </c>
      <c r="L225" t="s">
        <v>7509</v>
      </c>
      <c r="M225">
        <v>860.55</v>
      </c>
      <c r="N225">
        <v>578.92999999999995</v>
      </c>
      <c r="O225">
        <v>2</v>
      </c>
      <c r="P225">
        <v>0.1</v>
      </c>
      <c r="Q225">
        <v>497</v>
      </c>
      <c r="R225">
        <v>4</v>
      </c>
    </row>
    <row r="226" spans="1:18" x14ac:dyDescent="0.3">
      <c r="A226">
        <v>1835</v>
      </c>
      <c r="B226" t="s">
        <v>242</v>
      </c>
      <c r="C226">
        <v>36</v>
      </c>
      <c r="D226" t="s">
        <v>5023</v>
      </c>
      <c r="E226" t="s">
        <v>5233</v>
      </c>
      <c r="F226">
        <v>0</v>
      </c>
      <c r="G226">
        <v>10363</v>
      </c>
      <c r="H226" t="s">
        <v>5233</v>
      </c>
      <c r="I226" t="s">
        <v>7456</v>
      </c>
      <c r="J226">
        <v>125</v>
      </c>
      <c r="K226" t="s">
        <v>7479</v>
      </c>
      <c r="L226" t="s">
        <v>7510</v>
      </c>
      <c r="M226">
        <v>232.62</v>
      </c>
      <c r="N226">
        <v>109.53</v>
      </c>
      <c r="O226">
        <v>1</v>
      </c>
      <c r="Q226">
        <v>559</v>
      </c>
      <c r="R226">
        <v>5</v>
      </c>
    </row>
    <row r="227" spans="1:18" x14ac:dyDescent="0.3">
      <c r="A227">
        <v>2462</v>
      </c>
      <c r="B227" t="s">
        <v>243</v>
      </c>
      <c r="C227">
        <v>49</v>
      </c>
      <c r="D227" t="s">
        <v>5018</v>
      </c>
      <c r="E227" t="s">
        <v>5234</v>
      </c>
      <c r="F227">
        <v>1</v>
      </c>
      <c r="G227">
        <v>11913</v>
      </c>
      <c r="H227" t="s">
        <v>5234</v>
      </c>
      <c r="I227" t="s">
        <v>7457</v>
      </c>
      <c r="J227">
        <v>126</v>
      </c>
      <c r="K227" t="s">
        <v>7469</v>
      </c>
      <c r="L227" t="s">
        <v>7507</v>
      </c>
      <c r="M227">
        <v>324.39</v>
      </c>
      <c r="N227">
        <v>208</v>
      </c>
      <c r="O227">
        <v>5</v>
      </c>
      <c r="Q227">
        <v>930</v>
      </c>
      <c r="R227">
        <v>3</v>
      </c>
    </row>
    <row r="228" spans="1:18" x14ac:dyDescent="0.3">
      <c r="A228">
        <v>1202</v>
      </c>
      <c r="B228" t="s">
        <v>244</v>
      </c>
      <c r="C228">
        <v>69</v>
      </c>
      <c r="D228" t="s">
        <v>5023</v>
      </c>
      <c r="E228" t="s">
        <v>5235</v>
      </c>
      <c r="F228">
        <v>0</v>
      </c>
      <c r="G228">
        <v>12824</v>
      </c>
      <c r="H228" t="s">
        <v>5235</v>
      </c>
      <c r="I228" t="s">
        <v>7456</v>
      </c>
      <c r="J228">
        <v>136</v>
      </c>
      <c r="K228" t="s">
        <v>7503</v>
      </c>
      <c r="L228" t="s">
        <v>7508</v>
      </c>
      <c r="M228">
        <v>469.73</v>
      </c>
      <c r="N228">
        <v>245.58</v>
      </c>
      <c r="O228">
        <v>2</v>
      </c>
      <c r="P228">
        <v>0.05</v>
      </c>
      <c r="Q228">
        <v>420</v>
      </c>
      <c r="R228">
        <v>4</v>
      </c>
    </row>
    <row r="229" spans="1:18" x14ac:dyDescent="0.3">
      <c r="A229">
        <v>2207</v>
      </c>
      <c r="B229" t="s">
        <v>245</v>
      </c>
      <c r="C229">
        <v>32</v>
      </c>
      <c r="D229" t="s">
        <v>5018</v>
      </c>
      <c r="E229" t="s">
        <v>5236</v>
      </c>
      <c r="F229">
        <v>0</v>
      </c>
      <c r="G229">
        <v>11951</v>
      </c>
      <c r="H229" t="s">
        <v>5236</v>
      </c>
      <c r="I229" t="s">
        <v>7456</v>
      </c>
      <c r="J229">
        <v>142</v>
      </c>
      <c r="K229" t="s">
        <v>7500</v>
      </c>
      <c r="L229" t="s">
        <v>7508</v>
      </c>
      <c r="M229">
        <v>1340.73</v>
      </c>
      <c r="N229">
        <v>811.32</v>
      </c>
      <c r="O229">
        <v>3</v>
      </c>
      <c r="Q229">
        <v>702</v>
      </c>
      <c r="R229">
        <v>3</v>
      </c>
    </row>
    <row r="230" spans="1:18" x14ac:dyDescent="0.3">
      <c r="A230">
        <v>1122</v>
      </c>
      <c r="B230" t="s">
        <v>246</v>
      </c>
      <c r="C230">
        <v>9</v>
      </c>
      <c r="D230" t="s">
        <v>5018</v>
      </c>
      <c r="E230" t="s">
        <v>5237</v>
      </c>
      <c r="F230">
        <v>1</v>
      </c>
      <c r="G230">
        <v>11474</v>
      </c>
      <c r="H230" t="s">
        <v>5237</v>
      </c>
      <c r="I230" t="s">
        <v>7456</v>
      </c>
      <c r="J230">
        <v>135</v>
      </c>
      <c r="K230" t="s">
        <v>7458</v>
      </c>
      <c r="L230" t="s">
        <v>7509</v>
      </c>
      <c r="M230">
        <v>300.81</v>
      </c>
      <c r="O230">
        <v>5</v>
      </c>
      <c r="Q230">
        <v>697</v>
      </c>
      <c r="R230">
        <v>2</v>
      </c>
    </row>
    <row r="231" spans="1:18" x14ac:dyDescent="0.3">
      <c r="A231">
        <v>1400</v>
      </c>
      <c r="B231" t="s">
        <v>247</v>
      </c>
      <c r="C231">
        <v>48</v>
      </c>
      <c r="D231" t="s">
        <v>5021</v>
      </c>
      <c r="E231" t="s">
        <v>5238</v>
      </c>
      <c r="F231">
        <v>0</v>
      </c>
      <c r="G231">
        <v>11539</v>
      </c>
      <c r="H231" t="s">
        <v>5238</v>
      </c>
      <c r="I231" t="s">
        <v>7457</v>
      </c>
      <c r="J231">
        <v>138</v>
      </c>
      <c r="K231" t="s">
        <v>7464</v>
      </c>
      <c r="L231" t="s">
        <v>7507</v>
      </c>
      <c r="M231">
        <v>1388.17</v>
      </c>
      <c r="N231">
        <v>779.55</v>
      </c>
      <c r="O231">
        <v>2</v>
      </c>
      <c r="Q231">
        <v>438</v>
      </c>
      <c r="R231">
        <v>9</v>
      </c>
    </row>
    <row r="232" spans="1:18" x14ac:dyDescent="0.3">
      <c r="A232">
        <v>1766</v>
      </c>
      <c r="B232" t="s">
        <v>248</v>
      </c>
      <c r="C232">
        <v>60</v>
      </c>
      <c r="D232" t="s">
        <v>5023</v>
      </c>
      <c r="E232" t="s">
        <v>5239</v>
      </c>
      <c r="F232">
        <v>1</v>
      </c>
      <c r="G232">
        <v>10773</v>
      </c>
      <c r="H232" t="s">
        <v>5239</v>
      </c>
      <c r="I232" t="s">
        <v>7455</v>
      </c>
      <c r="J232">
        <v>103</v>
      </c>
      <c r="K232" t="s">
        <v>7472</v>
      </c>
      <c r="L232" t="s">
        <v>7508</v>
      </c>
      <c r="M232">
        <v>808.04</v>
      </c>
      <c r="N232">
        <v>353.91</v>
      </c>
      <c r="O232">
        <v>4</v>
      </c>
      <c r="Q232">
        <v>1174</v>
      </c>
      <c r="R232">
        <v>5</v>
      </c>
    </row>
    <row r="233" spans="1:18" x14ac:dyDescent="0.3">
      <c r="A233">
        <v>1293</v>
      </c>
      <c r="B233" t="s">
        <v>249</v>
      </c>
      <c r="C233">
        <v>35</v>
      </c>
      <c r="D233" t="s">
        <v>5023</v>
      </c>
      <c r="E233" t="s">
        <v>5240</v>
      </c>
      <c r="F233">
        <v>1</v>
      </c>
      <c r="G233">
        <v>10328</v>
      </c>
      <c r="H233" t="s">
        <v>5240</v>
      </c>
      <c r="I233" t="s">
        <v>7456</v>
      </c>
      <c r="J233">
        <v>141</v>
      </c>
      <c r="K233" t="s">
        <v>7490</v>
      </c>
      <c r="L233" t="s">
        <v>7508</v>
      </c>
      <c r="M233">
        <v>1087.58</v>
      </c>
      <c r="N233">
        <v>609.97</v>
      </c>
      <c r="O233">
        <v>1</v>
      </c>
      <c r="Q233">
        <v>1682</v>
      </c>
      <c r="R233">
        <v>2</v>
      </c>
    </row>
    <row r="234" spans="1:18" x14ac:dyDescent="0.3">
      <c r="A234">
        <v>1279</v>
      </c>
      <c r="B234" t="s">
        <v>250</v>
      </c>
      <c r="C234">
        <v>29</v>
      </c>
      <c r="D234" t="s">
        <v>5020</v>
      </c>
      <c r="E234" t="s">
        <v>5241</v>
      </c>
      <c r="F234">
        <v>0</v>
      </c>
      <c r="G234">
        <v>10793</v>
      </c>
      <c r="H234" t="s">
        <v>5241</v>
      </c>
      <c r="I234" t="s">
        <v>7457</v>
      </c>
      <c r="J234">
        <v>135</v>
      </c>
      <c r="K234" t="s">
        <v>7458</v>
      </c>
      <c r="L234" t="s">
        <v>7510</v>
      </c>
      <c r="M234">
        <v>209.85</v>
      </c>
      <c r="N234">
        <v>99.28</v>
      </c>
      <c r="O234">
        <v>5</v>
      </c>
      <c r="P234">
        <v>0.2</v>
      </c>
      <c r="Q234">
        <v>661</v>
      </c>
      <c r="R234">
        <v>2</v>
      </c>
    </row>
    <row r="235" spans="1:18" x14ac:dyDescent="0.3">
      <c r="A235">
        <v>1883</v>
      </c>
      <c r="B235" t="s">
        <v>251</v>
      </c>
      <c r="C235">
        <v>200</v>
      </c>
      <c r="D235" t="s">
        <v>5020</v>
      </c>
      <c r="E235" t="s">
        <v>5242</v>
      </c>
      <c r="F235">
        <v>0</v>
      </c>
      <c r="G235">
        <v>13969</v>
      </c>
      <c r="H235" t="s">
        <v>5242</v>
      </c>
      <c r="I235" t="s">
        <v>7457</v>
      </c>
      <c r="J235">
        <v>140</v>
      </c>
      <c r="K235" t="s">
        <v>7468</v>
      </c>
      <c r="L235" t="s">
        <v>7507</v>
      </c>
      <c r="M235">
        <v>440.1</v>
      </c>
      <c r="N235">
        <v>235.78</v>
      </c>
      <c r="O235">
        <v>4</v>
      </c>
      <c r="Q235">
        <v>348</v>
      </c>
      <c r="R235">
        <v>5</v>
      </c>
    </row>
    <row r="236" spans="1:18" x14ac:dyDescent="0.3">
      <c r="A236">
        <v>1197</v>
      </c>
      <c r="B236" t="s">
        <v>252</v>
      </c>
      <c r="C236">
        <v>52</v>
      </c>
      <c r="D236" t="s">
        <v>5019</v>
      </c>
      <c r="E236" t="s">
        <v>5243</v>
      </c>
      <c r="F236">
        <v>0</v>
      </c>
      <c r="G236">
        <v>10961</v>
      </c>
      <c r="H236" t="s">
        <v>5243</v>
      </c>
      <c r="I236" t="s">
        <v>7457</v>
      </c>
      <c r="J236">
        <v>122</v>
      </c>
      <c r="K236" t="s">
        <v>7465</v>
      </c>
      <c r="L236" t="s">
        <v>7507</v>
      </c>
      <c r="M236">
        <v>1439.85</v>
      </c>
      <c r="N236">
        <v>864.47</v>
      </c>
      <c r="O236">
        <v>2</v>
      </c>
      <c r="P236">
        <v>0.2</v>
      </c>
      <c r="Q236">
        <v>623</v>
      </c>
      <c r="R236">
        <v>6</v>
      </c>
    </row>
    <row r="237" spans="1:18" x14ac:dyDescent="0.3">
      <c r="A237">
        <v>1981</v>
      </c>
      <c r="B237" t="s">
        <v>253</v>
      </c>
      <c r="C237">
        <v>33</v>
      </c>
      <c r="D237" t="s">
        <v>5018</v>
      </c>
      <c r="E237" t="s">
        <v>5244</v>
      </c>
      <c r="F237">
        <v>0</v>
      </c>
      <c r="G237">
        <v>12417</v>
      </c>
      <c r="H237" t="s">
        <v>5244</v>
      </c>
      <c r="I237" t="s">
        <v>7455</v>
      </c>
      <c r="J237">
        <v>108</v>
      </c>
      <c r="K237" t="s">
        <v>7496</v>
      </c>
      <c r="L237" t="s">
        <v>7508</v>
      </c>
      <c r="M237">
        <v>435.92</v>
      </c>
      <c r="N237">
        <v>289.07</v>
      </c>
      <c r="O237">
        <v>3</v>
      </c>
      <c r="Q237">
        <v>413</v>
      </c>
      <c r="R237">
        <v>4</v>
      </c>
    </row>
    <row r="238" spans="1:18" x14ac:dyDescent="0.3">
      <c r="A238">
        <v>1751</v>
      </c>
      <c r="B238" t="s">
        <v>254</v>
      </c>
      <c r="C238">
        <v>150</v>
      </c>
      <c r="D238" t="s">
        <v>5021</v>
      </c>
      <c r="E238" t="s">
        <v>5245</v>
      </c>
      <c r="F238">
        <v>1</v>
      </c>
      <c r="G238">
        <v>10596</v>
      </c>
      <c r="H238" t="s">
        <v>5245</v>
      </c>
      <c r="I238" t="s">
        <v>7457</v>
      </c>
      <c r="J238">
        <v>115</v>
      </c>
      <c r="K238" t="s">
        <v>7481</v>
      </c>
      <c r="L238" t="s">
        <v>7507</v>
      </c>
      <c r="M238">
        <v>479.96</v>
      </c>
      <c r="N238">
        <v>215.78</v>
      </c>
      <c r="O238">
        <v>1</v>
      </c>
      <c r="P238">
        <v>0.1</v>
      </c>
      <c r="Q238">
        <v>1051</v>
      </c>
      <c r="R238">
        <v>3</v>
      </c>
    </row>
    <row r="239" spans="1:18" x14ac:dyDescent="0.3">
      <c r="A239">
        <v>1143</v>
      </c>
      <c r="B239" t="s">
        <v>255</v>
      </c>
      <c r="C239">
        <v>40</v>
      </c>
      <c r="D239" t="s">
        <v>5020</v>
      </c>
      <c r="E239" t="s">
        <v>5246</v>
      </c>
      <c r="F239">
        <v>1</v>
      </c>
      <c r="G239">
        <v>11877</v>
      </c>
      <c r="H239" t="s">
        <v>5246</v>
      </c>
      <c r="I239" t="s">
        <v>7456</v>
      </c>
      <c r="J239">
        <v>145</v>
      </c>
      <c r="K239" t="s">
        <v>7470</v>
      </c>
      <c r="L239" t="s">
        <v>7507</v>
      </c>
      <c r="M239">
        <v>336.52</v>
      </c>
      <c r="N239">
        <v>224.79</v>
      </c>
      <c r="O239">
        <v>1</v>
      </c>
      <c r="Q239">
        <v>468</v>
      </c>
      <c r="R239">
        <v>3</v>
      </c>
    </row>
    <row r="240" spans="1:18" x14ac:dyDescent="0.3">
      <c r="A240">
        <v>1608</v>
      </c>
      <c r="B240" t="s">
        <v>256</v>
      </c>
      <c r="C240">
        <v>38</v>
      </c>
      <c r="D240" t="s">
        <v>5023</v>
      </c>
      <c r="E240" t="s">
        <v>5247</v>
      </c>
      <c r="F240">
        <v>0</v>
      </c>
      <c r="G240">
        <v>11410</v>
      </c>
      <c r="H240" t="s">
        <v>5247</v>
      </c>
      <c r="I240" t="s">
        <v>7456</v>
      </c>
      <c r="J240">
        <v>107</v>
      </c>
      <c r="K240" t="s">
        <v>7485</v>
      </c>
      <c r="L240" t="s">
        <v>7507</v>
      </c>
      <c r="M240">
        <v>237.16</v>
      </c>
      <c r="N240">
        <v>122.61</v>
      </c>
      <c r="O240">
        <v>5</v>
      </c>
      <c r="Q240">
        <v>754</v>
      </c>
      <c r="R240">
        <v>2</v>
      </c>
    </row>
    <row r="241" spans="1:18" x14ac:dyDescent="0.3">
      <c r="A241">
        <v>2224</v>
      </c>
      <c r="B241" t="s">
        <v>257</v>
      </c>
      <c r="C241">
        <v>50</v>
      </c>
      <c r="D241" t="s">
        <v>5019</v>
      </c>
      <c r="E241" t="s">
        <v>5248</v>
      </c>
      <c r="F241">
        <v>0</v>
      </c>
      <c r="G241">
        <v>13618</v>
      </c>
      <c r="H241" t="s">
        <v>5248</v>
      </c>
      <c r="I241" t="s">
        <v>7456</v>
      </c>
      <c r="J241">
        <v>119</v>
      </c>
      <c r="K241" t="s">
        <v>7459</v>
      </c>
      <c r="L241" t="s">
        <v>7510</v>
      </c>
      <c r="M241">
        <v>388.22</v>
      </c>
      <c r="N241">
        <v>253.56</v>
      </c>
      <c r="O241">
        <v>4</v>
      </c>
      <c r="P241">
        <v>0.05</v>
      </c>
      <c r="Q241">
        <v>878</v>
      </c>
      <c r="R241">
        <v>5</v>
      </c>
    </row>
    <row r="242" spans="1:18" x14ac:dyDescent="0.3">
      <c r="A242">
        <v>2147</v>
      </c>
      <c r="B242" t="s">
        <v>258</v>
      </c>
      <c r="C242">
        <v>32</v>
      </c>
      <c r="D242" t="s">
        <v>5021</v>
      </c>
      <c r="E242" t="s">
        <v>5249</v>
      </c>
      <c r="F242">
        <v>0</v>
      </c>
      <c r="G242">
        <v>11137</v>
      </c>
      <c r="H242" t="s">
        <v>5249</v>
      </c>
      <c r="I242" t="s">
        <v>7455</v>
      </c>
      <c r="J242">
        <v>140</v>
      </c>
      <c r="K242" t="s">
        <v>7468</v>
      </c>
      <c r="L242" t="s">
        <v>7508</v>
      </c>
      <c r="M242">
        <v>981.37</v>
      </c>
      <c r="N242">
        <v>543.45000000000005</v>
      </c>
      <c r="O242">
        <v>2</v>
      </c>
      <c r="P242">
        <v>0.1</v>
      </c>
      <c r="Q242">
        <v>654</v>
      </c>
      <c r="R242">
        <v>6</v>
      </c>
    </row>
    <row r="243" spans="1:18" x14ac:dyDescent="0.3">
      <c r="A243">
        <v>1186</v>
      </c>
      <c r="B243" t="s">
        <v>259</v>
      </c>
      <c r="C243">
        <v>33</v>
      </c>
      <c r="D243" t="s">
        <v>5022</v>
      </c>
      <c r="E243" t="s">
        <v>5250</v>
      </c>
      <c r="F243">
        <v>0</v>
      </c>
      <c r="G243">
        <v>10570</v>
      </c>
      <c r="H243" t="s">
        <v>5250</v>
      </c>
      <c r="I243" t="s">
        <v>7457</v>
      </c>
      <c r="J243">
        <v>142</v>
      </c>
      <c r="K243" t="s">
        <v>7500</v>
      </c>
      <c r="L243" t="s">
        <v>7511</v>
      </c>
      <c r="M243">
        <v>710.28</v>
      </c>
      <c r="N243">
        <v>467.83</v>
      </c>
      <c r="O243">
        <v>2</v>
      </c>
      <c r="Q243">
        <v>378</v>
      </c>
      <c r="R243">
        <v>4</v>
      </c>
    </row>
    <row r="244" spans="1:18" x14ac:dyDescent="0.3">
      <c r="A244">
        <v>2349</v>
      </c>
      <c r="B244" t="s">
        <v>260</v>
      </c>
      <c r="C244">
        <v>51</v>
      </c>
      <c r="D244" t="s">
        <v>5023</v>
      </c>
      <c r="E244" t="s">
        <v>5251</v>
      </c>
      <c r="F244">
        <v>1</v>
      </c>
      <c r="G244">
        <v>11061</v>
      </c>
      <c r="H244" t="s">
        <v>5251</v>
      </c>
      <c r="I244" t="s">
        <v>7456</v>
      </c>
      <c r="J244">
        <v>117</v>
      </c>
      <c r="K244" t="s">
        <v>7483</v>
      </c>
      <c r="L244" t="s">
        <v>7507</v>
      </c>
      <c r="M244">
        <v>852.95</v>
      </c>
      <c r="N244">
        <v>510.79</v>
      </c>
      <c r="O244">
        <v>4</v>
      </c>
      <c r="P244">
        <v>0.05</v>
      </c>
      <c r="Q244">
        <v>535</v>
      </c>
      <c r="R244">
        <v>5</v>
      </c>
    </row>
    <row r="245" spans="1:18" x14ac:dyDescent="0.3">
      <c r="A245">
        <v>1463</v>
      </c>
      <c r="B245" t="s">
        <v>261</v>
      </c>
      <c r="C245">
        <v>25</v>
      </c>
      <c r="D245" t="s">
        <v>5023</v>
      </c>
      <c r="E245" t="s">
        <v>5252</v>
      </c>
      <c r="F245">
        <v>0</v>
      </c>
      <c r="G245">
        <v>11568</v>
      </c>
      <c r="H245" t="s">
        <v>5252</v>
      </c>
      <c r="I245" t="s">
        <v>7456</v>
      </c>
      <c r="J245">
        <v>101</v>
      </c>
      <c r="K245" t="s">
        <v>7478</v>
      </c>
      <c r="L245" t="s">
        <v>7508</v>
      </c>
      <c r="M245">
        <v>227.43</v>
      </c>
      <c r="N245">
        <v>125.68</v>
      </c>
      <c r="O245">
        <v>1</v>
      </c>
      <c r="Q245">
        <v>390</v>
      </c>
      <c r="R245">
        <v>2</v>
      </c>
    </row>
    <row r="246" spans="1:18" x14ac:dyDescent="0.3">
      <c r="A246">
        <v>2372</v>
      </c>
      <c r="B246" t="s">
        <v>262</v>
      </c>
      <c r="C246">
        <v>26</v>
      </c>
      <c r="D246" t="s">
        <v>5022</v>
      </c>
      <c r="E246" t="s">
        <v>5253</v>
      </c>
      <c r="F246">
        <v>0</v>
      </c>
      <c r="G246">
        <v>10376</v>
      </c>
      <c r="H246" t="s">
        <v>5253</v>
      </c>
      <c r="I246" t="s">
        <v>7456</v>
      </c>
      <c r="J246">
        <v>145</v>
      </c>
      <c r="K246" t="s">
        <v>7470</v>
      </c>
      <c r="L246" t="s">
        <v>7509</v>
      </c>
      <c r="M246">
        <v>1213.07</v>
      </c>
      <c r="N246">
        <v>598.97</v>
      </c>
      <c r="O246">
        <v>4</v>
      </c>
      <c r="P246">
        <v>0.05</v>
      </c>
      <c r="Q246">
        <v>369</v>
      </c>
      <c r="R246">
        <v>7</v>
      </c>
    </row>
    <row r="247" spans="1:18" x14ac:dyDescent="0.3">
      <c r="A247">
        <v>1659</v>
      </c>
      <c r="B247" t="s">
        <v>263</v>
      </c>
      <c r="C247">
        <v>21</v>
      </c>
      <c r="D247" t="s">
        <v>5018</v>
      </c>
      <c r="E247" t="s">
        <v>5254</v>
      </c>
      <c r="F247">
        <v>0</v>
      </c>
      <c r="G247">
        <v>13470</v>
      </c>
      <c r="H247" t="s">
        <v>5254</v>
      </c>
      <c r="I247" t="s">
        <v>7455</v>
      </c>
      <c r="J247">
        <v>129</v>
      </c>
      <c r="K247" t="s">
        <v>7471</v>
      </c>
      <c r="L247" t="s">
        <v>7510</v>
      </c>
      <c r="M247">
        <v>1186.94</v>
      </c>
      <c r="N247">
        <v>819.79</v>
      </c>
      <c r="O247">
        <v>2</v>
      </c>
      <c r="P247">
        <v>0.05</v>
      </c>
      <c r="Q247">
        <v>1016</v>
      </c>
      <c r="R247">
        <v>3</v>
      </c>
    </row>
    <row r="248" spans="1:18" x14ac:dyDescent="0.3">
      <c r="A248">
        <v>1763</v>
      </c>
      <c r="B248" t="s">
        <v>264</v>
      </c>
      <c r="C248">
        <v>52</v>
      </c>
      <c r="D248" t="s">
        <v>5018</v>
      </c>
      <c r="E248" t="s">
        <v>5255</v>
      </c>
      <c r="F248">
        <v>0</v>
      </c>
      <c r="G248">
        <v>13274</v>
      </c>
      <c r="H248" t="s">
        <v>5255</v>
      </c>
      <c r="I248" t="s">
        <v>7456</v>
      </c>
      <c r="J248">
        <v>113</v>
      </c>
      <c r="K248" t="s">
        <v>7460</v>
      </c>
      <c r="L248" t="s">
        <v>7508</v>
      </c>
      <c r="M248">
        <v>81.31</v>
      </c>
      <c r="N248">
        <v>52.06</v>
      </c>
      <c r="O248">
        <v>4</v>
      </c>
      <c r="Q248">
        <v>403</v>
      </c>
      <c r="R248">
        <v>5</v>
      </c>
    </row>
    <row r="249" spans="1:18" x14ac:dyDescent="0.3">
      <c r="A249">
        <v>1954</v>
      </c>
      <c r="B249" t="s">
        <v>265</v>
      </c>
      <c r="C249">
        <v>38</v>
      </c>
      <c r="D249" t="s">
        <v>5020</v>
      </c>
      <c r="E249" t="s">
        <v>5256</v>
      </c>
      <c r="F249">
        <v>0</v>
      </c>
      <c r="G249">
        <v>13273</v>
      </c>
      <c r="H249" t="s">
        <v>5256</v>
      </c>
      <c r="I249" t="s">
        <v>7457</v>
      </c>
      <c r="J249">
        <v>148</v>
      </c>
      <c r="K249" t="s">
        <v>7491</v>
      </c>
      <c r="L249" t="s">
        <v>7510</v>
      </c>
      <c r="M249">
        <v>606.1</v>
      </c>
      <c r="N249">
        <v>311.75</v>
      </c>
      <c r="O249">
        <v>1</v>
      </c>
      <c r="Q249">
        <v>741</v>
      </c>
      <c r="R249">
        <v>5</v>
      </c>
    </row>
    <row r="250" spans="1:18" x14ac:dyDescent="0.3">
      <c r="A250">
        <v>1402</v>
      </c>
      <c r="B250" t="s">
        <v>266</v>
      </c>
      <c r="C250">
        <v>20</v>
      </c>
      <c r="D250" t="s">
        <v>5020</v>
      </c>
      <c r="E250" t="s">
        <v>5249</v>
      </c>
      <c r="F250">
        <v>0</v>
      </c>
      <c r="G250">
        <v>12147</v>
      </c>
      <c r="H250" t="s">
        <v>5249</v>
      </c>
      <c r="I250" t="s">
        <v>7457</v>
      </c>
      <c r="J250">
        <v>129</v>
      </c>
      <c r="K250" t="s">
        <v>7471</v>
      </c>
      <c r="L250" t="s">
        <v>7508</v>
      </c>
      <c r="M250">
        <v>149.72</v>
      </c>
      <c r="N250">
        <v>67.38</v>
      </c>
      <c r="O250">
        <v>5</v>
      </c>
      <c r="Q250">
        <v>571</v>
      </c>
      <c r="R250">
        <v>3</v>
      </c>
    </row>
    <row r="251" spans="1:18" x14ac:dyDescent="0.3">
      <c r="A251">
        <v>2369</v>
      </c>
      <c r="B251" t="s">
        <v>267</v>
      </c>
      <c r="C251">
        <v>52</v>
      </c>
      <c r="D251" t="s">
        <v>5023</v>
      </c>
      <c r="E251" t="s">
        <v>5257</v>
      </c>
      <c r="F251">
        <v>1</v>
      </c>
      <c r="G251">
        <v>13469</v>
      </c>
      <c r="H251" t="s">
        <v>5257</v>
      </c>
      <c r="I251" t="s">
        <v>7455</v>
      </c>
      <c r="J251">
        <v>141</v>
      </c>
      <c r="K251" t="s">
        <v>7490</v>
      </c>
      <c r="L251" t="s">
        <v>7510</v>
      </c>
      <c r="M251">
        <v>1198.55</v>
      </c>
      <c r="N251">
        <v>759.71</v>
      </c>
      <c r="O251">
        <v>1</v>
      </c>
      <c r="P251">
        <v>0.2</v>
      </c>
      <c r="Q251">
        <v>540</v>
      </c>
      <c r="R251">
        <v>4</v>
      </c>
    </row>
    <row r="252" spans="1:18" x14ac:dyDescent="0.3">
      <c r="A252">
        <v>1146</v>
      </c>
      <c r="B252" t="s">
        <v>268</v>
      </c>
      <c r="C252">
        <v>31</v>
      </c>
      <c r="D252" t="s">
        <v>5023</v>
      </c>
      <c r="E252" t="s">
        <v>5258</v>
      </c>
      <c r="F252">
        <v>0</v>
      </c>
      <c r="G252">
        <v>13521</v>
      </c>
      <c r="H252" t="s">
        <v>5258</v>
      </c>
      <c r="I252" t="s">
        <v>7455</v>
      </c>
      <c r="J252">
        <v>142</v>
      </c>
      <c r="K252" t="s">
        <v>7500</v>
      </c>
      <c r="L252" t="s">
        <v>7508</v>
      </c>
      <c r="M252">
        <v>1119.04</v>
      </c>
      <c r="N252">
        <v>779.95</v>
      </c>
      <c r="O252">
        <v>3</v>
      </c>
      <c r="Q252">
        <v>660</v>
      </c>
      <c r="R252">
        <v>5</v>
      </c>
    </row>
    <row r="253" spans="1:18" x14ac:dyDescent="0.3">
      <c r="A253">
        <v>2171</v>
      </c>
      <c r="B253" t="s">
        <v>269</v>
      </c>
      <c r="C253">
        <v>26</v>
      </c>
      <c r="D253" t="s">
        <v>5020</v>
      </c>
      <c r="E253" t="s">
        <v>5259</v>
      </c>
      <c r="F253">
        <v>1</v>
      </c>
      <c r="G253">
        <v>11836</v>
      </c>
      <c r="H253" t="s">
        <v>5259</v>
      </c>
      <c r="I253" t="s">
        <v>7455</v>
      </c>
      <c r="J253">
        <v>106</v>
      </c>
      <c r="K253" t="s">
        <v>7477</v>
      </c>
      <c r="L253" t="s">
        <v>7510</v>
      </c>
      <c r="M253">
        <v>1357.88</v>
      </c>
      <c r="O253">
        <v>3</v>
      </c>
      <c r="Q253">
        <v>1069</v>
      </c>
      <c r="R253">
        <v>4</v>
      </c>
    </row>
    <row r="254" spans="1:18" x14ac:dyDescent="0.3">
      <c r="A254">
        <v>1863</v>
      </c>
      <c r="B254" t="s">
        <v>270</v>
      </c>
      <c r="C254">
        <v>37</v>
      </c>
      <c r="D254" t="s">
        <v>5022</v>
      </c>
      <c r="E254" t="s">
        <v>5260</v>
      </c>
      <c r="F254">
        <v>0</v>
      </c>
      <c r="G254">
        <v>12863</v>
      </c>
      <c r="H254" t="s">
        <v>5260</v>
      </c>
      <c r="I254" t="s">
        <v>7457</v>
      </c>
      <c r="J254">
        <v>105</v>
      </c>
      <c r="K254" t="s">
        <v>7461</v>
      </c>
      <c r="L254" t="s">
        <v>7509</v>
      </c>
      <c r="M254">
        <v>392.79</v>
      </c>
      <c r="N254">
        <v>265.04000000000002</v>
      </c>
      <c r="O254">
        <v>4</v>
      </c>
      <c r="Q254">
        <v>355</v>
      </c>
      <c r="R254">
        <v>4</v>
      </c>
    </row>
    <row r="255" spans="1:18" x14ac:dyDescent="0.3">
      <c r="A255">
        <v>1488</v>
      </c>
      <c r="B255" t="s">
        <v>271</v>
      </c>
      <c r="C255">
        <v>62</v>
      </c>
      <c r="D255" t="s">
        <v>5020</v>
      </c>
      <c r="E255" t="s">
        <v>5261</v>
      </c>
      <c r="F255">
        <v>1</v>
      </c>
      <c r="G255">
        <v>11963</v>
      </c>
      <c r="H255" t="s">
        <v>5261</v>
      </c>
      <c r="I255" t="s">
        <v>7455</v>
      </c>
      <c r="J255">
        <v>134</v>
      </c>
      <c r="K255" t="s">
        <v>7482</v>
      </c>
      <c r="L255" t="s">
        <v>7508</v>
      </c>
      <c r="M255">
        <v>711.63</v>
      </c>
      <c r="N255">
        <v>311.42</v>
      </c>
      <c r="O255">
        <v>1</v>
      </c>
      <c r="P255">
        <v>0.05</v>
      </c>
      <c r="Q255">
        <v>756</v>
      </c>
      <c r="R255">
        <v>6</v>
      </c>
    </row>
    <row r="256" spans="1:18" x14ac:dyDescent="0.3">
      <c r="A256">
        <v>1928</v>
      </c>
      <c r="B256" t="s">
        <v>272</v>
      </c>
      <c r="C256">
        <v>34</v>
      </c>
      <c r="D256" t="s">
        <v>5023</v>
      </c>
      <c r="E256" t="s">
        <v>5262</v>
      </c>
      <c r="F256">
        <v>0</v>
      </c>
      <c r="G256">
        <v>12165</v>
      </c>
      <c r="H256" t="s">
        <v>5262</v>
      </c>
      <c r="I256" t="s">
        <v>7455</v>
      </c>
      <c r="J256">
        <v>111</v>
      </c>
      <c r="K256" t="s">
        <v>7476</v>
      </c>
      <c r="L256" t="s">
        <v>7511</v>
      </c>
      <c r="M256">
        <v>317.51</v>
      </c>
      <c r="N256">
        <v>217.7</v>
      </c>
      <c r="O256">
        <v>1</v>
      </c>
      <c r="Q256">
        <v>381</v>
      </c>
      <c r="R256">
        <v>6</v>
      </c>
    </row>
    <row r="257" spans="1:18" x14ac:dyDescent="0.3">
      <c r="A257">
        <v>1550</v>
      </c>
      <c r="B257" t="s">
        <v>273</v>
      </c>
      <c r="C257">
        <v>48</v>
      </c>
      <c r="D257" t="s">
        <v>5021</v>
      </c>
      <c r="E257" t="s">
        <v>5263</v>
      </c>
      <c r="F257">
        <v>1</v>
      </c>
      <c r="G257">
        <v>12468</v>
      </c>
      <c r="H257" t="s">
        <v>5263</v>
      </c>
      <c r="I257" t="s">
        <v>7457</v>
      </c>
      <c r="J257">
        <v>109</v>
      </c>
      <c r="K257" t="s">
        <v>7466</v>
      </c>
      <c r="L257" t="s">
        <v>7507</v>
      </c>
      <c r="M257">
        <v>588.29</v>
      </c>
      <c r="O257">
        <v>2</v>
      </c>
      <c r="P257">
        <v>0.05</v>
      </c>
      <c r="Q257">
        <v>441</v>
      </c>
      <c r="R257">
        <v>3</v>
      </c>
    </row>
    <row r="258" spans="1:18" x14ac:dyDescent="0.3">
      <c r="A258">
        <v>1337</v>
      </c>
      <c r="B258" t="s">
        <v>274</v>
      </c>
      <c r="C258">
        <v>50</v>
      </c>
      <c r="D258" t="s">
        <v>5023</v>
      </c>
      <c r="E258" t="s">
        <v>5264</v>
      </c>
      <c r="F258">
        <v>0</v>
      </c>
      <c r="G258">
        <v>11266</v>
      </c>
      <c r="H258" t="s">
        <v>5264</v>
      </c>
      <c r="I258" t="s">
        <v>7456</v>
      </c>
      <c r="J258">
        <v>138</v>
      </c>
      <c r="K258" t="s">
        <v>7464</v>
      </c>
      <c r="L258" t="s">
        <v>7509</v>
      </c>
      <c r="M258">
        <v>807.25</v>
      </c>
      <c r="N258">
        <v>406.84</v>
      </c>
      <c r="O258">
        <v>5</v>
      </c>
      <c r="P258">
        <v>0.2</v>
      </c>
      <c r="Q258">
        <v>352</v>
      </c>
      <c r="R258">
        <v>8</v>
      </c>
    </row>
    <row r="259" spans="1:18" x14ac:dyDescent="0.3">
      <c r="A259">
        <v>1871</v>
      </c>
      <c r="B259" t="s">
        <v>275</v>
      </c>
      <c r="C259">
        <v>46</v>
      </c>
      <c r="D259" t="s">
        <v>5021</v>
      </c>
      <c r="E259" t="s">
        <v>5265</v>
      </c>
      <c r="F259">
        <v>0</v>
      </c>
      <c r="G259">
        <v>10540</v>
      </c>
      <c r="H259" t="s">
        <v>5265</v>
      </c>
      <c r="I259" t="s">
        <v>7455</v>
      </c>
      <c r="J259">
        <v>140</v>
      </c>
      <c r="K259" t="s">
        <v>7468</v>
      </c>
      <c r="L259" t="s">
        <v>7508</v>
      </c>
      <c r="M259">
        <v>127.33</v>
      </c>
      <c r="N259">
        <v>62.57</v>
      </c>
      <c r="O259">
        <v>1</v>
      </c>
      <c r="Q259">
        <v>346</v>
      </c>
      <c r="R259">
        <v>4</v>
      </c>
    </row>
    <row r="260" spans="1:18" x14ac:dyDescent="0.3">
      <c r="A260">
        <v>1640</v>
      </c>
      <c r="B260" t="s">
        <v>276</v>
      </c>
      <c r="C260">
        <v>59</v>
      </c>
      <c r="D260" t="s">
        <v>5021</v>
      </c>
      <c r="E260" t="s">
        <v>5266</v>
      </c>
      <c r="F260">
        <v>0</v>
      </c>
      <c r="G260">
        <v>11250</v>
      </c>
      <c r="H260" t="s">
        <v>5266</v>
      </c>
      <c r="I260" t="s">
        <v>7456</v>
      </c>
      <c r="J260">
        <v>141</v>
      </c>
      <c r="K260" t="s">
        <v>7490</v>
      </c>
      <c r="L260" t="s">
        <v>7509</v>
      </c>
      <c r="M260">
        <v>1086.56</v>
      </c>
      <c r="N260">
        <v>644.36</v>
      </c>
      <c r="O260">
        <v>4</v>
      </c>
      <c r="Q260">
        <v>329</v>
      </c>
      <c r="R260">
        <v>2</v>
      </c>
    </row>
    <row r="261" spans="1:18" x14ac:dyDescent="0.3">
      <c r="A261">
        <v>1472</v>
      </c>
      <c r="B261" t="s">
        <v>277</v>
      </c>
      <c r="C261">
        <v>29</v>
      </c>
      <c r="D261" t="s">
        <v>5023</v>
      </c>
      <c r="E261" t="s">
        <v>5267</v>
      </c>
      <c r="F261">
        <v>0</v>
      </c>
      <c r="G261">
        <v>13572</v>
      </c>
      <c r="H261" t="s">
        <v>5267</v>
      </c>
      <c r="I261" t="s">
        <v>7456</v>
      </c>
      <c r="J261">
        <v>109</v>
      </c>
      <c r="K261" t="s">
        <v>7466</v>
      </c>
      <c r="L261" t="s">
        <v>7508</v>
      </c>
      <c r="M261">
        <v>837.78</v>
      </c>
      <c r="N261">
        <v>484.28</v>
      </c>
      <c r="O261">
        <v>2</v>
      </c>
      <c r="P261">
        <v>0.2</v>
      </c>
      <c r="Q261">
        <v>467</v>
      </c>
      <c r="R261">
        <v>2</v>
      </c>
    </row>
    <row r="262" spans="1:18" x14ac:dyDescent="0.3">
      <c r="A262">
        <v>1150</v>
      </c>
      <c r="B262" t="s">
        <v>278</v>
      </c>
      <c r="C262">
        <v>24</v>
      </c>
      <c r="D262" t="s">
        <v>5019</v>
      </c>
      <c r="E262" t="s">
        <v>5268</v>
      </c>
      <c r="F262">
        <v>0</v>
      </c>
      <c r="G262">
        <v>11875</v>
      </c>
      <c r="H262" t="s">
        <v>5268</v>
      </c>
      <c r="I262" t="s">
        <v>7456</v>
      </c>
      <c r="J262">
        <v>108</v>
      </c>
      <c r="K262" t="s">
        <v>7496</v>
      </c>
      <c r="L262" t="s">
        <v>7510</v>
      </c>
      <c r="M262">
        <v>1251.99</v>
      </c>
      <c r="N262">
        <v>845.95</v>
      </c>
      <c r="O262">
        <v>2</v>
      </c>
      <c r="Q262">
        <v>459</v>
      </c>
      <c r="R262">
        <v>4</v>
      </c>
    </row>
    <row r="263" spans="1:18" x14ac:dyDescent="0.3">
      <c r="A263">
        <v>2438</v>
      </c>
      <c r="B263" t="s">
        <v>279</v>
      </c>
      <c r="C263">
        <v>24</v>
      </c>
      <c r="D263" t="s">
        <v>5020</v>
      </c>
      <c r="E263" t="s">
        <v>5269</v>
      </c>
      <c r="F263">
        <v>0</v>
      </c>
      <c r="G263">
        <v>11236</v>
      </c>
      <c r="H263" t="s">
        <v>5269</v>
      </c>
      <c r="I263" t="s">
        <v>7456</v>
      </c>
      <c r="J263">
        <v>144</v>
      </c>
      <c r="K263" t="s">
        <v>7462</v>
      </c>
      <c r="L263" t="s">
        <v>7507</v>
      </c>
      <c r="M263">
        <v>444.08</v>
      </c>
      <c r="N263">
        <v>279.70999999999998</v>
      </c>
      <c r="O263">
        <v>4</v>
      </c>
      <c r="P263">
        <v>0.05</v>
      </c>
      <c r="Q263">
        <v>914</v>
      </c>
      <c r="R263">
        <v>4</v>
      </c>
    </row>
    <row r="264" spans="1:18" x14ac:dyDescent="0.3">
      <c r="A264">
        <v>2321</v>
      </c>
      <c r="B264" t="s">
        <v>280</v>
      </c>
      <c r="C264">
        <v>37</v>
      </c>
      <c r="D264" t="s">
        <v>5018</v>
      </c>
      <c r="E264" t="s">
        <v>5270</v>
      </c>
      <c r="F264">
        <v>0</v>
      </c>
      <c r="G264">
        <v>12977</v>
      </c>
      <c r="H264" t="s">
        <v>5270</v>
      </c>
      <c r="I264" t="s">
        <v>7455</v>
      </c>
      <c r="J264">
        <v>140</v>
      </c>
      <c r="K264" t="s">
        <v>7468</v>
      </c>
      <c r="L264" t="s">
        <v>7511</v>
      </c>
      <c r="M264">
        <v>1359.82</v>
      </c>
      <c r="N264">
        <v>764.37</v>
      </c>
      <c r="O264">
        <v>4</v>
      </c>
      <c r="P264">
        <v>0.05</v>
      </c>
      <c r="Q264">
        <v>859</v>
      </c>
      <c r="R264">
        <v>2</v>
      </c>
    </row>
    <row r="265" spans="1:18" x14ac:dyDescent="0.3">
      <c r="A265">
        <v>1262</v>
      </c>
      <c r="B265" t="s">
        <v>281</v>
      </c>
      <c r="C265">
        <v>25</v>
      </c>
      <c r="D265" t="s">
        <v>5023</v>
      </c>
      <c r="E265" t="s">
        <v>5271</v>
      </c>
      <c r="F265">
        <v>1</v>
      </c>
      <c r="G265">
        <v>12746</v>
      </c>
      <c r="H265" t="s">
        <v>5271</v>
      </c>
      <c r="I265" t="s">
        <v>7455</v>
      </c>
      <c r="J265">
        <v>103</v>
      </c>
      <c r="K265" t="s">
        <v>7472</v>
      </c>
      <c r="L265" t="s">
        <v>7507</v>
      </c>
      <c r="M265">
        <v>1498.11</v>
      </c>
      <c r="N265">
        <v>1016.12</v>
      </c>
      <c r="O265">
        <v>1</v>
      </c>
      <c r="Q265">
        <v>735</v>
      </c>
      <c r="R265">
        <v>3</v>
      </c>
    </row>
    <row r="266" spans="1:18" x14ac:dyDescent="0.3">
      <c r="A266">
        <v>1143</v>
      </c>
      <c r="B266" t="s">
        <v>282</v>
      </c>
      <c r="C266">
        <v>42</v>
      </c>
      <c r="D266" t="s">
        <v>5021</v>
      </c>
      <c r="E266" t="s">
        <v>5272</v>
      </c>
      <c r="F266">
        <v>1</v>
      </c>
      <c r="G266">
        <v>10112</v>
      </c>
      <c r="H266" t="s">
        <v>5272</v>
      </c>
      <c r="I266" t="s">
        <v>7455</v>
      </c>
      <c r="J266">
        <v>113</v>
      </c>
      <c r="K266" t="s">
        <v>7460</v>
      </c>
      <c r="L266" t="s">
        <v>7509</v>
      </c>
      <c r="M266">
        <v>1382.98</v>
      </c>
      <c r="N266">
        <v>799.11</v>
      </c>
      <c r="O266">
        <v>1</v>
      </c>
      <c r="Q266">
        <v>468</v>
      </c>
      <c r="R266">
        <v>3</v>
      </c>
    </row>
    <row r="267" spans="1:18" x14ac:dyDescent="0.3">
      <c r="A267">
        <v>1345</v>
      </c>
      <c r="B267" t="s">
        <v>283</v>
      </c>
      <c r="C267">
        <v>41</v>
      </c>
      <c r="D267" t="s">
        <v>5023</v>
      </c>
      <c r="E267" t="s">
        <v>5273</v>
      </c>
      <c r="F267">
        <v>1</v>
      </c>
      <c r="G267">
        <v>10372</v>
      </c>
      <c r="H267" t="s">
        <v>5273</v>
      </c>
      <c r="I267" t="s">
        <v>7457</v>
      </c>
      <c r="J267">
        <v>119</v>
      </c>
      <c r="K267" t="s">
        <v>7459</v>
      </c>
      <c r="L267" t="s">
        <v>7508</v>
      </c>
      <c r="M267">
        <v>1177.94</v>
      </c>
      <c r="N267">
        <v>771.44</v>
      </c>
      <c r="O267">
        <v>2</v>
      </c>
      <c r="Q267">
        <v>1042</v>
      </c>
      <c r="R267">
        <v>3</v>
      </c>
    </row>
    <row r="268" spans="1:18" x14ac:dyDescent="0.3">
      <c r="A268">
        <v>1623</v>
      </c>
      <c r="B268" t="s">
        <v>284</v>
      </c>
      <c r="C268">
        <v>55</v>
      </c>
      <c r="D268" t="s">
        <v>5020</v>
      </c>
      <c r="E268" t="s">
        <v>5067</v>
      </c>
      <c r="F268">
        <v>0</v>
      </c>
      <c r="G268">
        <v>12346</v>
      </c>
      <c r="H268" t="s">
        <v>5067</v>
      </c>
      <c r="I268" t="s">
        <v>7457</v>
      </c>
      <c r="J268">
        <v>134</v>
      </c>
      <c r="K268" t="s">
        <v>7482</v>
      </c>
      <c r="L268" t="s">
        <v>7509</v>
      </c>
      <c r="M268">
        <v>1227.93</v>
      </c>
      <c r="N268">
        <v>800.96</v>
      </c>
      <c r="O268">
        <v>2</v>
      </c>
      <c r="Q268">
        <v>556</v>
      </c>
      <c r="R268">
        <v>5</v>
      </c>
    </row>
    <row r="269" spans="1:18" x14ac:dyDescent="0.3">
      <c r="A269">
        <v>2016</v>
      </c>
      <c r="B269" t="s">
        <v>285</v>
      </c>
      <c r="C269">
        <v>44</v>
      </c>
      <c r="D269" t="s">
        <v>5022</v>
      </c>
      <c r="E269" t="s">
        <v>5274</v>
      </c>
      <c r="F269">
        <v>0</v>
      </c>
      <c r="G269">
        <v>11696</v>
      </c>
      <c r="H269" t="s">
        <v>5274</v>
      </c>
      <c r="I269" t="s">
        <v>7456</v>
      </c>
      <c r="J269">
        <v>132</v>
      </c>
      <c r="K269" t="s">
        <v>7506</v>
      </c>
      <c r="L269" t="s">
        <v>7507</v>
      </c>
      <c r="M269">
        <v>881.93</v>
      </c>
      <c r="N269">
        <v>595.97</v>
      </c>
      <c r="O269">
        <v>5</v>
      </c>
      <c r="Q269">
        <v>478</v>
      </c>
      <c r="R269">
        <v>6</v>
      </c>
    </row>
    <row r="270" spans="1:18" x14ac:dyDescent="0.3">
      <c r="A270">
        <v>1880</v>
      </c>
      <c r="B270" t="s">
        <v>286</v>
      </c>
      <c r="C270">
        <v>33</v>
      </c>
      <c r="D270" t="s">
        <v>5021</v>
      </c>
      <c r="E270" t="s">
        <v>5275</v>
      </c>
      <c r="F270">
        <v>0</v>
      </c>
      <c r="G270">
        <v>11042</v>
      </c>
      <c r="H270" t="s">
        <v>5275</v>
      </c>
      <c r="I270" t="s">
        <v>7457</v>
      </c>
      <c r="J270">
        <v>149</v>
      </c>
      <c r="K270" t="s">
        <v>7467</v>
      </c>
      <c r="L270" t="s">
        <v>7509</v>
      </c>
      <c r="M270">
        <v>325.72000000000003</v>
      </c>
      <c r="N270">
        <v>136.88999999999999</v>
      </c>
      <c r="O270">
        <v>2</v>
      </c>
      <c r="Q270">
        <v>598</v>
      </c>
      <c r="R270">
        <v>10</v>
      </c>
    </row>
    <row r="271" spans="1:18" x14ac:dyDescent="0.3">
      <c r="A271">
        <v>1001</v>
      </c>
      <c r="B271" t="s">
        <v>287</v>
      </c>
      <c r="C271">
        <v>46</v>
      </c>
      <c r="D271" t="s">
        <v>5018</v>
      </c>
      <c r="E271" t="s">
        <v>5276</v>
      </c>
      <c r="F271">
        <v>0</v>
      </c>
      <c r="G271">
        <v>10775</v>
      </c>
      <c r="H271" t="s">
        <v>5276</v>
      </c>
      <c r="I271" t="s">
        <v>7456</v>
      </c>
      <c r="J271">
        <v>116</v>
      </c>
      <c r="K271" t="s">
        <v>7480</v>
      </c>
      <c r="L271" t="s">
        <v>7507</v>
      </c>
      <c r="M271">
        <v>1031.71</v>
      </c>
      <c r="N271">
        <v>593.38</v>
      </c>
      <c r="O271">
        <v>4</v>
      </c>
      <c r="Q271">
        <v>585</v>
      </c>
      <c r="R271">
        <v>5</v>
      </c>
    </row>
    <row r="272" spans="1:18" x14ac:dyDescent="0.3">
      <c r="A272">
        <v>1896</v>
      </c>
      <c r="B272" t="s">
        <v>288</v>
      </c>
      <c r="C272">
        <v>24</v>
      </c>
      <c r="D272" t="s">
        <v>5018</v>
      </c>
      <c r="E272" t="s">
        <v>5277</v>
      </c>
      <c r="F272">
        <v>1</v>
      </c>
      <c r="G272">
        <v>10670</v>
      </c>
      <c r="H272" t="s">
        <v>5277</v>
      </c>
      <c r="I272" t="s">
        <v>7456</v>
      </c>
      <c r="J272">
        <v>136</v>
      </c>
      <c r="K272" t="s">
        <v>7503</v>
      </c>
      <c r="L272" t="s">
        <v>7507</v>
      </c>
      <c r="M272">
        <v>1083.49</v>
      </c>
      <c r="N272">
        <v>585.65</v>
      </c>
      <c r="O272">
        <v>4</v>
      </c>
      <c r="Q272">
        <v>462</v>
      </c>
      <c r="R272">
        <v>2</v>
      </c>
    </row>
    <row r="273" spans="1:18" x14ac:dyDescent="0.3">
      <c r="A273">
        <v>2327</v>
      </c>
      <c r="B273" t="s">
        <v>289</v>
      </c>
      <c r="C273">
        <v>39</v>
      </c>
      <c r="D273" t="s">
        <v>5018</v>
      </c>
      <c r="E273" t="s">
        <v>5278</v>
      </c>
      <c r="F273">
        <v>0</v>
      </c>
      <c r="G273">
        <v>10010</v>
      </c>
      <c r="H273" t="s">
        <v>5278</v>
      </c>
      <c r="I273" t="s">
        <v>7455</v>
      </c>
      <c r="J273">
        <v>118</v>
      </c>
      <c r="K273" t="s">
        <v>7501</v>
      </c>
      <c r="L273" t="s">
        <v>7508</v>
      </c>
      <c r="M273">
        <v>1478.81</v>
      </c>
      <c r="N273">
        <v>809.15</v>
      </c>
      <c r="O273">
        <v>5</v>
      </c>
      <c r="Q273">
        <v>365</v>
      </c>
      <c r="R273">
        <v>7</v>
      </c>
    </row>
    <row r="274" spans="1:18" x14ac:dyDescent="0.3">
      <c r="A274">
        <v>1253</v>
      </c>
      <c r="B274" t="s">
        <v>290</v>
      </c>
      <c r="C274">
        <v>44</v>
      </c>
      <c r="D274" t="s">
        <v>5022</v>
      </c>
      <c r="E274" t="s">
        <v>5279</v>
      </c>
      <c r="F274">
        <v>0</v>
      </c>
      <c r="G274">
        <v>10007</v>
      </c>
      <c r="H274" t="s">
        <v>5279</v>
      </c>
      <c r="I274" t="s">
        <v>7455</v>
      </c>
      <c r="J274">
        <v>114</v>
      </c>
      <c r="K274" t="s">
        <v>7463</v>
      </c>
      <c r="L274" t="s">
        <v>7510</v>
      </c>
      <c r="M274">
        <v>834.89</v>
      </c>
      <c r="N274">
        <v>449.15</v>
      </c>
      <c r="O274">
        <v>3</v>
      </c>
      <c r="P274">
        <v>0.2</v>
      </c>
      <c r="Q274">
        <v>605</v>
      </c>
      <c r="R274">
        <v>6</v>
      </c>
    </row>
    <row r="275" spans="1:18" x14ac:dyDescent="0.3">
      <c r="A275">
        <v>1452</v>
      </c>
      <c r="B275" t="s">
        <v>291</v>
      </c>
      <c r="C275">
        <v>41</v>
      </c>
      <c r="D275" t="s">
        <v>5019</v>
      </c>
      <c r="E275" t="s">
        <v>5111</v>
      </c>
      <c r="F275">
        <v>0</v>
      </c>
      <c r="G275">
        <v>13224</v>
      </c>
      <c r="H275" t="s">
        <v>5111</v>
      </c>
      <c r="I275" t="s">
        <v>7457</v>
      </c>
      <c r="J275">
        <v>130</v>
      </c>
      <c r="K275" t="s">
        <v>7487</v>
      </c>
      <c r="L275" t="s">
        <v>7510</v>
      </c>
      <c r="M275">
        <v>443.49</v>
      </c>
      <c r="O275">
        <v>3</v>
      </c>
      <c r="Q275">
        <v>334</v>
      </c>
      <c r="R275">
        <v>5</v>
      </c>
    </row>
    <row r="276" spans="1:18" x14ac:dyDescent="0.3">
      <c r="A276">
        <v>2060</v>
      </c>
      <c r="B276" t="s">
        <v>292</v>
      </c>
      <c r="C276">
        <v>46</v>
      </c>
      <c r="D276" t="s">
        <v>5021</v>
      </c>
      <c r="E276" t="s">
        <v>5280</v>
      </c>
      <c r="F276">
        <v>1</v>
      </c>
      <c r="G276">
        <v>13696</v>
      </c>
      <c r="H276" t="s">
        <v>5280</v>
      </c>
      <c r="I276" t="s">
        <v>7455</v>
      </c>
      <c r="J276">
        <v>102</v>
      </c>
      <c r="K276" t="s">
        <v>7494</v>
      </c>
      <c r="L276" t="s">
        <v>7509</v>
      </c>
      <c r="M276">
        <v>1041.33</v>
      </c>
      <c r="N276">
        <v>516.01</v>
      </c>
      <c r="O276">
        <v>4</v>
      </c>
      <c r="Q276">
        <v>1582</v>
      </c>
      <c r="R276">
        <v>2</v>
      </c>
    </row>
    <row r="277" spans="1:18" x14ac:dyDescent="0.3">
      <c r="A277">
        <v>2183</v>
      </c>
      <c r="B277" t="s">
        <v>293</v>
      </c>
      <c r="C277">
        <v>30</v>
      </c>
      <c r="D277" t="s">
        <v>5022</v>
      </c>
      <c r="E277" t="s">
        <v>5281</v>
      </c>
      <c r="F277">
        <v>0</v>
      </c>
      <c r="G277">
        <v>13731</v>
      </c>
      <c r="H277" t="s">
        <v>5281</v>
      </c>
      <c r="I277" t="s">
        <v>7457</v>
      </c>
      <c r="J277">
        <v>113</v>
      </c>
      <c r="K277" t="s">
        <v>7460</v>
      </c>
      <c r="L277" t="s">
        <v>7507</v>
      </c>
      <c r="M277">
        <v>1470.09</v>
      </c>
      <c r="N277">
        <v>792.12</v>
      </c>
      <c r="O277">
        <v>3</v>
      </c>
      <c r="P277">
        <v>0.2</v>
      </c>
      <c r="Q277">
        <v>448</v>
      </c>
      <c r="R277">
        <v>3</v>
      </c>
    </row>
    <row r="278" spans="1:18" x14ac:dyDescent="0.3">
      <c r="A278">
        <v>2014</v>
      </c>
      <c r="B278" t="s">
        <v>294</v>
      </c>
      <c r="C278">
        <v>57</v>
      </c>
      <c r="D278" t="s">
        <v>5021</v>
      </c>
      <c r="E278" t="s">
        <v>5282</v>
      </c>
      <c r="F278">
        <v>0</v>
      </c>
      <c r="G278">
        <v>11573</v>
      </c>
      <c r="H278" t="s">
        <v>5282</v>
      </c>
      <c r="I278" t="s">
        <v>7455</v>
      </c>
      <c r="J278">
        <v>127</v>
      </c>
      <c r="K278" t="s">
        <v>7489</v>
      </c>
      <c r="L278" t="s">
        <v>7508</v>
      </c>
      <c r="M278">
        <v>306.95999999999998</v>
      </c>
      <c r="N278">
        <v>141.26</v>
      </c>
      <c r="O278">
        <v>3</v>
      </c>
      <c r="Q278">
        <v>434</v>
      </c>
      <c r="R278">
        <v>8</v>
      </c>
    </row>
    <row r="279" spans="1:18" x14ac:dyDescent="0.3">
      <c r="A279">
        <v>1008</v>
      </c>
      <c r="B279" t="s">
        <v>295</v>
      </c>
      <c r="C279">
        <v>67</v>
      </c>
      <c r="D279" t="s">
        <v>5022</v>
      </c>
      <c r="E279" t="s">
        <v>5283</v>
      </c>
      <c r="F279">
        <v>0</v>
      </c>
      <c r="G279">
        <v>13206</v>
      </c>
      <c r="H279" t="s">
        <v>5283</v>
      </c>
      <c r="I279" t="s">
        <v>7455</v>
      </c>
      <c r="J279">
        <v>117</v>
      </c>
      <c r="K279" t="s">
        <v>7483</v>
      </c>
      <c r="L279" t="s">
        <v>7510</v>
      </c>
      <c r="M279">
        <v>522.70000000000005</v>
      </c>
      <c r="N279">
        <v>248.55</v>
      </c>
      <c r="O279">
        <v>5</v>
      </c>
      <c r="P279">
        <v>0.2</v>
      </c>
      <c r="Q279">
        <v>504</v>
      </c>
      <c r="R279">
        <v>2</v>
      </c>
    </row>
    <row r="280" spans="1:18" x14ac:dyDescent="0.3">
      <c r="A280">
        <v>2256</v>
      </c>
      <c r="B280" t="s">
        <v>296</v>
      </c>
      <c r="C280">
        <v>15</v>
      </c>
      <c r="D280" t="s">
        <v>5022</v>
      </c>
      <c r="E280" t="s">
        <v>5284</v>
      </c>
      <c r="F280">
        <v>0</v>
      </c>
      <c r="G280">
        <v>11396</v>
      </c>
      <c r="H280" t="s">
        <v>5284</v>
      </c>
      <c r="I280" t="s">
        <v>7457</v>
      </c>
      <c r="J280">
        <v>131</v>
      </c>
      <c r="K280" t="s">
        <v>7504</v>
      </c>
      <c r="L280" t="s">
        <v>7508</v>
      </c>
      <c r="M280">
        <v>835.73</v>
      </c>
      <c r="N280">
        <v>499.87</v>
      </c>
      <c r="O280">
        <v>2</v>
      </c>
      <c r="Q280">
        <v>329</v>
      </c>
      <c r="R280">
        <v>8</v>
      </c>
    </row>
    <row r="281" spans="1:18" x14ac:dyDescent="0.3">
      <c r="A281">
        <v>2122</v>
      </c>
      <c r="B281" t="s">
        <v>297</v>
      </c>
      <c r="C281">
        <v>21</v>
      </c>
      <c r="D281" t="s">
        <v>5019</v>
      </c>
      <c r="E281" t="s">
        <v>5285</v>
      </c>
      <c r="F281">
        <v>0</v>
      </c>
      <c r="G281">
        <v>10460</v>
      </c>
      <c r="H281" t="s">
        <v>5285</v>
      </c>
      <c r="I281" t="s">
        <v>7456</v>
      </c>
      <c r="J281">
        <v>115</v>
      </c>
      <c r="K281" t="s">
        <v>7481</v>
      </c>
      <c r="L281" t="s">
        <v>7508</v>
      </c>
      <c r="M281">
        <v>296.81</v>
      </c>
      <c r="N281">
        <v>129.13999999999999</v>
      </c>
      <c r="O281">
        <v>2</v>
      </c>
      <c r="P281">
        <v>0.1</v>
      </c>
      <c r="Q281">
        <v>541</v>
      </c>
      <c r="R281">
        <v>9</v>
      </c>
    </row>
    <row r="282" spans="1:18" x14ac:dyDescent="0.3">
      <c r="A282">
        <v>1815</v>
      </c>
      <c r="B282" t="s">
        <v>298</v>
      </c>
      <c r="C282">
        <v>40</v>
      </c>
      <c r="D282" t="s">
        <v>5021</v>
      </c>
      <c r="E282" t="s">
        <v>5286</v>
      </c>
      <c r="F282">
        <v>1</v>
      </c>
      <c r="G282">
        <v>13306</v>
      </c>
      <c r="H282" t="s">
        <v>5286</v>
      </c>
      <c r="I282" t="s">
        <v>7457</v>
      </c>
      <c r="J282">
        <v>120</v>
      </c>
      <c r="K282" t="s">
        <v>7488</v>
      </c>
      <c r="L282" t="s">
        <v>7507</v>
      </c>
      <c r="M282">
        <v>82.22</v>
      </c>
      <c r="N282">
        <v>37.520000000000003</v>
      </c>
      <c r="O282">
        <v>3</v>
      </c>
      <c r="Q282">
        <v>439</v>
      </c>
      <c r="R282">
        <v>6</v>
      </c>
    </row>
    <row r="283" spans="1:18" x14ac:dyDescent="0.3">
      <c r="A283">
        <v>1207</v>
      </c>
      <c r="B283" t="s">
        <v>299</v>
      </c>
      <c r="C283">
        <v>36</v>
      </c>
      <c r="D283" t="s">
        <v>5022</v>
      </c>
      <c r="E283" t="s">
        <v>5287</v>
      </c>
      <c r="F283">
        <v>0</v>
      </c>
      <c r="G283">
        <v>12302</v>
      </c>
      <c r="H283" t="s">
        <v>5287</v>
      </c>
      <c r="I283" t="s">
        <v>7455</v>
      </c>
      <c r="J283">
        <v>105</v>
      </c>
      <c r="K283" t="s">
        <v>7461</v>
      </c>
      <c r="L283" t="s">
        <v>7509</v>
      </c>
      <c r="M283">
        <v>538.63</v>
      </c>
      <c r="N283">
        <v>300.77999999999997</v>
      </c>
      <c r="O283">
        <v>1</v>
      </c>
      <c r="P283">
        <v>0.1</v>
      </c>
      <c r="Q283">
        <v>336</v>
      </c>
      <c r="R283">
        <v>5</v>
      </c>
    </row>
    <row r="284" spans="1:18" x14ac:dyDescent="0.3">
      <c r="A284">
        <v>2154</v>
      </c>
      <c r="B284" t="s">
        <v>300</v>
      </c>
      <c r="C284">
        <v>68</v>
      </c>
      <c r="D284" t="s">
        <v>5019</v>
      </c>
      <c r="E284" t="s">
        <v>5288</v>
      </c>
      <c r="F284">
        <v>1</v>
      </c>
      <c r="G284">
        <v>12633</v>
      </c>
      <c r="H284" t="s">
        <v>5288</v>
      </c>
      <c r="I284" t="s">
        <v>7456</v>
      </c>
      <c r="J284">
        <v>107</v>
      </c>
      <c r="K284" t="s">
        <v>7485</v>
      </c>
      <c r="L284" t="s">
        <v>7507</v>
      </c>
      <c r="M284">
        <v>1304.79</v>
      </c>
      <c r="N284">
        <v>539.04999999999995</v>
      </c>
      <c r="O284">
        <v>5</v>
      </c>
      <c r="P284">
        <v>0.1</v>
      </c>
      <c r="Q284">
        <v>1123</v>
      </c>
      <c r="R284">
        <v>4</v>
      </c>
    </row>
    <row r="285" spans="1:18" x14ac:dyDescent="0.3">
      <c r="A285">
        <v>1403</v>
      </c>
      <c r="B285" t="s">
        <v>301</v>
      </c>
      <c r="C285">
        <v>43</v>
      </c>
      <c r="D285" t="s">
        <v>5023</v>
      </c>
      <c r="E285" t="s">
        <v>5289</v>
      </c>
      <c r="F285">
        <v>1</v>
      </c>
      <c r="G285">
        <v>11351</v>
      </c>
      <c r="H285" t="s">
        <v>5289</v>
      </c>
      <c r="I285" t="s">
        <v>7455</v>
      </c>
      <c r="J285">
        <v>118</v>
      </c>
      <c r="K285" t="s">
        <v>7501</v>
      </c>
      <c r="L285" t="s">
        <v>7510</v>
      </c>
      <c r="M285">
        <v>113.03</v>
      </c>
      <c r="N285">
        <v>49.52</v>
      </c>
      <c r="O285">
        <v>3</v>
      </c>
      <c r="Q285">
        <v>1302</v>
      </c>
      <c r="R285">
        <v>5</v>
      </c>
    </row>
    <row r="286" spans="1:18" x14ac:dyDescent="0.3">
      <c r="A286">
        <v>1151</v>
      </c>
      <c r="B286" t="s">
        <v>302</v>
      </c>
      <c r="C286">
        <v>60</v>
      </c>
      <c r="D286" t="s">
        <v>5020</v>
      </c>
      <c r="E286" t="s">
        <v>5290</v>
      </c>
      <c r="F286">
        <v>1</v>
      </c>
      <c r="G286">
        <v>10361</v>
      </c>
      <c r="H286" t="s">
        <v>5290</v>
      </c>
      <c r="I286" t="s">
        <v>7455</v>
      </c>
      <c r="J286">
        <v>111</v>
      </c>
      <c r="K286" t="s">
        <v>7476</v>
      </c>
      <c r="L286" t="s">
        <v>7510</v>
      </c>
      <c r="M286">
        <v>671.95</v>
      </c>
      <c r="N286">
        <v>442.82</v>
      </c>
      <c r="O286">
        <v>1</v>
      </c>
      <c r="Q286">
        <v>771</v>
      </c>
      <c r="R286">
        <v>3</v>
      </c>
    </row>
    <row r="287" spans="1:18" x14ac:dyDescent="0.3">
      <c r="A287">
        <v>1053</v>
      </c>
      <c r="B287" t="s">
        <v>303</v>
      </c>
      <c r="C287">
        <v>9</v>
      </c>
      <c r="D287" t="s">
        <v>5022</v>
      </c>
      <c r="E287" t="s">
        <v>5291</v>
      </c>
      <c r="F287">
        <v>0</v>
      </c>
      <c r="G287">
        <v>11397</v>
      </c>
      <c r="H287" t="s">
        <v>5291</v>
      </c>
      <c r="I287" t="s">
        <v>7455</v>
      </c>
      <c r="J287">
        <v>132</v>
      </c>
      <c r="K287" t="s">
        <v>7506</v>
      </c>
      <c r="L287" t="s">
        <v>7508</v>
      </c>
      <c r="M287">
        <v>1155.19</v>
      </c>
      <c r="N287">
        <v>755.31</v>
      </c>
      <c r="O287">
        <v>1</v>
      </c>
      <c r="P287">
        <v>0.05</v>
      </c>
      <c r="Q287">
        <v>535</v>
      </c>
      <c r="R287">
        <v>5</v>
      </c>
    </row>
    <row r="288" spans="1:18" x14ac:dyDescent="0.3">
      <c r="A288">
        <v>2143</v>
      </c>
      <c r="B288" t="s">
        <v>304</v>
      </c>
      <c r="C288">
        <v>52</v>
      </c>
      <c r="D288" t="s">
        <v>5018</v>
      </c>
      <c r="E288" t="s">
        <v>5272</v>
      </c>
      <c r="F288">
        <v>0</v>
      </c>
      <c r="G288">
        <v>13050</v>
      </c>
      <c r="H288" t="s">
        <v>5272</v>
      </c>
      <c r="I288" t="s">
        <v>7456</v>
      </c>
      <c r="J288">
        <v>127</v>
      </c>
      <c r="K288" t="s">
        <v>7489</v>
      </c>
      <c r="L288" t="s">
        <v>7507</v>
      </c>
      <c r="M288">
        <v>1432.11</v>
      </c>
      <c r="N288">
        <v>722.26</v>
      </c>
      <c r="O288">
        <v>5</v>
      </c>
      <c r="Q288">
        <v>370</v>
      </c>
      <c r="R288">
        <v>7</v>
      </c>
    </row>
    <row r="289" spans="1:18" x14ac:dyDescent="0.3">
      <c r="A289">
        <v>1627</v>
      </c>
      <c r="B289" t="s">
        <v>305</v>
      </c>
      <c r="C289">
        <v>29</v>
      </c>
      <c r="D289" t="s">
        <v>5019</v>
      </c>
      <c r="E289" t="s">
        <v>5075</v>
      </c>
      <c r="F289">
        <v>0</v>
      </c>
      <c r="G289">
        <v>10787</v>
      </c>
      <c r="H289" t="s">
        <v>5075</v>
      </c>
      <c r="I289" t="s">
        <v>7455</v>
      </c>
      <c r="J289">
        <v>126</v>
      </c>
      <c r="K289" t="s">
        <v>7469</v>
      </c>
      <c r="L289" t="s">
        <v>7507</v>
      </c>
      <c r="M289">
        <v>1478.94</v>
      </c>
      <c r="N289">
        <v>745.97</v>
      </c>
      <c r="O289">
        <v>2</v>
      </c>
      <c r="P289">
        <v>0.05</v>
      </c>
      <c r="Q289">
        <v>729</v>
      </c>
      <c r="R289">
        <v>5</v>
      </c>
    </row>
    <row r="290" spans="1:18" x14ac:dyDescent="0.3">
      <c r="A290">
        <v>1586</v>
      </c>
      <c r="B290" t="s">
        <v>306</v>
      </c>
      <c r="C290">
        <v>29</v>
      </c>
      <c r="D290" t="s">
        <v>5019</v>
      </c>
      <c r="E290" t="s">
        <v>5292</v>
      </c>
      <c r="F290">
        <v>1</v>
      </c>
      <c r="G290">
        <v>10208</v>
      </c>
      <c r="H290" t="s">
        <v>5292</v>
      </c>
      <c r="I290" t="s">
        <v>7457</v>
      </c>
      <c r="J290">
        <v>137</v>
      </c>
      <c r="K290" t="s">
        <v>7484</v>
      </c>
      <c r="L290" t="s">
        <v>7508</v>
      </c>
      <c r="M290">
        <v>661.86</v>
      </c>
      <c r="N290">
        <v>450.7</v>
      </c>
      <c r="O290">
        <v>4</v>
      </c>
      <c r="Q290">
        <v>909</v>
      </c>
      <c r="R290">
        <v>2</v>
      </c>
    </row>
    <row r="291" spans="1:18" x14ac:dyDescent="0.3">
      <c r="A291">
        <v>2443</v>
      </c>
      <c r="B291" t="s">
        <v>307</v>
      </c>
      <c r="C291">
        <v>36</v>
      </c>
      <c r="D291" t="s">
        <v>5022</v>
      </c>
      <c r="E291" t="s">
        <v>5293</v>
      </c>
      <c r="F291">
        <v>1</v>
      </c>
      <c r="G291">
        <v>10266</v>
      </c>
      <c r="H291" t="s">
        <v>5293</v>
      </c>
      <c r="I291" t="s">
        <v>7457</v>
      </c>
      <c r="J291">
        <v>145</v>
      </c>
      <c r="K291" t="s">
        <v>7470</v>
      </c>
      <c r="L291" t="s">
        <v>7509</v>
      </c>
      <c r="M291">
        <v>1428.06</v>
      </c>
      <c r="N291">
        <v>582.29</v>
      </c>
      <c r="O291">
        <v>1</v>
      </c>
      <c r="P291">
        <v>0.2</v>
      </c>
      <c r="Q291">
        <v>1212</v>
      </c>
      <c r="R291">
        <v>4</v>
      </c>
    </row>
    <row r="292" spans="1:18" x14ac:dyDescent="0.3">
      <c r="A292">
        <v>2445</v>
      </c>
      <c r="B292" t="s">
        <v>308</v>
      </c>
      <c r="C292">
        <v>18</v>
      </c>
      <c r="D292" t="s">
        <v>5019</v>
      </c>
      <c r="E292" t="s">
        <v>5036</v>
      </c>
      <c r="F292">
        <v>0</v>
      </c>
      <c r="G292">
        <v>10655</v>
      </c>
      <c r="H292" t="s">
        <v>5036</v>
      </c>
      <c r="I292" t="s">
        <v>7457</v>
      </c>
      <c r="J292">
        <v>128</v>
      </c>
      <c r="K292" t="s">
        <v>7473</v>
      </c>
      <c r="L292" t="s">
        <v>7508</v>
      </c>
      <c r="M292">
        <v>101.36</v>
      </c>
      <c r="N292">
        <v>58.19</v>
      </c>
      <c r="O292">
        <v>4</v>
      </c>
      <c r="Q292">
        <v>495</v>
      </c>
      <c r="R292">
        <v>4</v>
      </c>
    </row>
    <row r="293" spans="1:18" x14ac:dyDescent="0.3">
      <c r="A293">
        <v>1103</v>
      </c>
      <c r="B293" t="s">
        <v>309</v>
      </c>
      <c r="C293">
        <v>46</v>
      </c>
      <c r="D293" t="s">
        <v>5023</v>
      </c>
      <c r="E293" t="s">
        <v>5294</v>
      </c>
      <c r="F293">
        <v>0</v>
      </c>
      <c r="G293">
        <v>10996</v>
      </c>
      <c r="H293" t="s">
        <v>5294</v>
      </c>
      <c r="I293" t="s">
        <v>7456</v>
      </c>
      <c r="J293">
        <v>102</v>
      </c>
      <c r="K293" t="s">
        <v>7494</v>
      </c>
      <c r="L293" t="s">
        <v>7508</v>
      </c>
      <c r="M293">
        <v>1131.58</v>
      </c>
      <c r="N293">
        <v>655.43</v>
      </c>
      <c r="O293">
        <v>4</v>
      </c>
      <c r="Q293">
        <v>425</v>
      </c>
      <c r="R293">
        <v>6</v>
      </c>
    </row>
    <row r="294" spans="1:18" x14ac:dyDescent="0.3">
      <c r="A294">
        <v>1253</v>
      </c>
      <c r="B294" t="s">
        <v>310</v>
      </c>
      <c r="C294">
        <v>42</v>
      </c>
      <c r="D294" t="s">
        <v>5019</v>
      </c>
      <c r="E294" t="s">
        <v>5295</v>
      </c>
      <c r="F294">
        <v>0</v>
      </c>
      <c r="G294">
        <v>10553</v>
      </c>
      <c r="H294" t="s">
        <v>5295</v>
      </c>
      <c r="I294" t="s">
        <v>7457</v>
      </c>
      <c r="J294">
        <v>120</v>
      </c>
      <c r="K294" t="s">
        <v>7488</v>
      </c>
      <c r="L294" t="s">
        <v>7510</v>
      </c>
      <c r="M294">
        <v>981.98</v>
      </c>
      <c r="N294">
        <v>624.9</v>
      </c>
      <c r="O294">
        <v>5</v>
      </c>
      <c r="Q294">
        <v>605</v>
      </c>
      <c r="R294">
        <v>6</v>
      </c>
    </row>
    <row r="295" spans="1:18" x14ac:dyDescent="0.3">
      <c r="A295">
        <v>2250</v>
      </c>
      <c r="B295" t="s">
        <v>311</v>
      </c>
      <c r="C295">
        <v>43</v>
      </c>
      <c r="D295" t="s">
        <v>5020</v>
      </c>
      <c r="E295" t="s">
        <v>5296</v>
      </c>
      <c r="F295">
        <v>0</v>
      </c>
      <c r="G295">
        <v>12783</v>
      </c>
      <c r="H295" t="s">
        <v>5296</v>
      </c>
      <c r="I295" t="s">
        <v>7455</v>
      </c>
      <c r="J295">
        <v>104</v>
      </c>
      <c r="K295" t="s">
        <v>7499</v>
      </c>
      <c r="L295" t="s">
        <v>7507</v>
      </c>
      <c r="M295">
        <v>411.81</v>
      </c>
      <c r="N295">
        <v>282.31</v>
      </c>
      <c r="O295">
        <v>2</v>
      </c>
      <c r="Q295">
        <v>625</v>
      </c>
      <c r="R295">
        <v>5</v>
      </c>
    </row>
    <row r="296" spans="1:18" x14ac:dyDescent="0.3">
      <c r="A296">
        <v>2135</v>
      </c>
      <c r="B296" t="s">
        <v>312</v>
      </c>
      <c r="C296">
        <v>53</v>
      </c>
      <c r="D296" t="s">
        <v>5020</v>
      </c>
      <c r="E296" t="s">
        <v>5297</v>
      </c>
      <c r="F296">
        <v>0</v>
      </c>
      <c r="G296">
        <v>13929</v>
      </c>
      <c r="H296" t="s">
        <v>5297</v>
      </c>
      <c r="I296" t="s">
        <v>7456</v>
      </c>
      <c r="J296">
        <v>113</v>
      </c>
      <c r="K296" t="s">
        <v>7460</v>
      </c>
      <c r="L296" t="s">
        <v>7510</v>
      </c>
      <c r="M296">
        <v>785.61</v>
      </c>
      <c r="N296">
        <v>398.11</v>
      </c>
      <c r="O296">
        <v>5</v>
      </c>
      <c r="Q296">
        <v>511</v>
      </c>
      <c r="R296">
        <v>3</v>
      </c>
    </row>
    <row r="297" spans="1:18" x14ac:dyDescent="0.3">
      <c r="A297">
        <v>1509</v>
      </c>
      <c r="B297" t="s">
        <v>313</v>
      </c>
      <c r="C297">
        <v>62</v>
      </c>
      <c r="D297" t="s">
        <v>5018</v>
      </c>
      <c r="E297" t="s">
        <v>5298</v>
      </c>
      <c r="F297">
        <v>1</v>
      </c>
      <c r="G297">
        <v>11529</v>
      </c>
      <c r="H297" t="s">
        <v>5298</v>
      </c>
      <c r="I297" t="s">
        <v>7455</v>
      </c>
      <c r="J297">
        <v>124</v>
      </c>
      <c r="K297" t="s">
        <v>7497</v>
      </c>
      <c r="L297" t="s">
        <v>7508</v>
      </c>
      <c r="M297">
        <v>237.85</v>
      </c>
      <c r="N297">
        <v>126.38</v>
      </c>
      <c r="O297">
        <v>1</v>
      </c>
      <c r="Q297">
        <v>800</v>
      </c>
      <c r="R297">
        <v>3</v>
      </c>
    </row>
    <row r="298" spans="1:18" x14ac:dyDescent="0.3">
      <c r="A298">
        <v>2496</v>
      </c>
      <c r="B298" t="s">
        <v>314</v>
      </c>
      <c r="C298">
        <v>34</v>
      </c>
      <c r="D298" t="s">
        <v>5023</v>
      </c>
      <c r="E298" t="s">
        <v>5299</v>
      </c>
      <c r="F298">
        <v>0</v>
      </c>
      <c r="G298">
        <v>11587</v>
      </c>
      <c r="H298" t="s">
        <v>5299</v>
      </c>
      <c r="I298" t="s">
        <v>7455</v>
      </c>
      <c r="J298">
        <v>148</v>
      </c>
      <c r="K298" t="s">
        <v>7491</v>
      </c>
      <c r="L298" t="s">
        <v>7507</v>
      </c>
      <c r="M298">
        <v>1313.82</v>
      </c>
      <c r="N298">
        <v>790.12</v>
      </c>
      <c r="O298">
        <v>2</v>
      </c>
      <c r="Q298">
        <v>519</v>
      </c>
      <c r="R298">
        <v>3</v>
      </c>
    </row>
    <row r="299" spans="1:18" x14ac:dyDescent="0.3">
      <c r="A299">
        <v>1098</v>
      </c>
      <c r="B299" t="s">
        <v>315</v>
      </c>
      <c r="C299">
        <v>47</v>
      </c>
      <c r="D299" t="s">
        <v>5020</v>
      </c>
      <c r="E299" t="s">
        <v>5300</v>
      </c>
      <c r="F299">
        <v>0</v>
      </c>
      <c r="G299">
        <v>10420</v>
      </c>
      <c r="H299" t="s">
        <v>5300</v>
      </c>
      <c r="I299" t="s">
        <v>7455</v>
      </c>
      <c r="J299">
        <v>138</v>
      </c>
      <c r="K299" t="s">
        <v>7464</v>
      </c>
      <c r="L299" t="s">
        <v>7508</v>
      </c>
      <c r="M299">
        <v>568.95000000000005</v>
      </c>
      <c r="N299">
        <v>392.68</v>
      </c>
      <c r="O299">
        <v>3</v>
      </c>
      <c r="P299">
        <v>0.1</v>
      </c>
      <c r="Q299">
        <v>700</v>
      </c>
      <c r="R299">
        <v>4</v>
      </c>
    </row>
    <row r="300" spans="1:18" x14ac:dyDescent="0.3">
      <c r="A300">
        <v>1152</v>
      </c>
      <c r="B300" t="s">
        <v>316</v>
      </c>
      <c r="C300">
        <v>44</v>
      </c>
      <c r="D300" t="s">
        <v>5022</v>
      </c>
      <c r="E300" t="s">
        <v>5301</v>
      </c>
      <c r="F300">
        <v>1</v>
      </c>
      <c r="G300">
        <v>12355</v>
      </c>
      <c r="H300" t="s">
        <v>5301</v>
      </c>
      <c r="I300" t="s">
        <v>7457</v>
      </c>
      <c r="J300">
        <v>140</v>
      </c>
      <c r="K300" t="s">
        <v>7468</v>
      </c>
      <c r="L300" t="s">
        <v>7508</v>
      </c>
      <c r="M300">
        <v>957.76</v>
      </c>
      <c r="N300">
        <v>639.04999999999995</v>
      </c>
      <c r="O300">
        <v>2</v>
      </c>
      <c r="Q300">
        <v>1253</v>
      </c>
      <c r="R300">
        <v>3</v>
      </c>
    </row>
    <row r="301" spans="1:18" x14ac:dyDescent="0.3">
      <c r="A301">
        <v>1913</v>
      </c>
      <c r="B301" t="s">
        <v>317</v>
      </c>
      <c r="C301">
        <v>45</v>
      </c>
      <c r="D301" t="s">
        <v>5021</v>
      </c>
      <c r="E301" t="s">
        <v>5302</v>
      </c>
      <c r="F301">
        <v>0</v>
      </c>
      <c r="G301">
        <v>12184</v>
      </c>
      <c r="H301" t="s">
        <v>5302</v>
      </c>
      <c r="I301" t="s">
        <v>7457</v>
      </c>
      <c r="J301">
        <v>148</v>
      </c>
      <c r="K301" t="s">
        <v>7491</v>
      </c>
      <c r="L301" t="s">
        <v>7509</v>
      </c>
      <c r="M301">
        <v>280.23</v>
      </c>
      <c r="N301">
        <v>168.17</v>
      </c>
      <c r="O301">
        <v>5</v>
      </c>
      <c r="P301">
        <v>0.05</v>
      </c>
      <c r="Q301">
        <v>350</v>
      </c>
      <c r="R301">
        <v>4</v>
      </c>
    </row>
    <row r="302" spans="1:18" x14ac:dyDescent="0.3">
      <c r="A302">
        <v>1877</v>
      </c>
      <c r="B302" t="s">
        <v>318</v>
      </c>
      <c r="C302">
        <v>45</v>
      </c>
      <c r="D302" t="s">
        <v>5021</v>
      </c>
      <c r="E302" t="s">
        <v>5303</v>
      </c>
      <c r="F302">
        <v>0</v>
      </c>
      <c r="G302">
        <v>11442</v>
      </c>
      <c r="H302" t="s">
        <v>5303</v>
      </c>
      <c r="I302" t="s">
        <v>7456</v>
      </c>
      <c r="J302">
        <v>145</v>
      </c>
      <c r="K302" t="s">
        <v>7470</v>
      </c>
      <c r="L302" t="s">
        <v>7510</v>
      </c>
      <c r="M302">
        <v>348.94</v>
      </c>
      <c r="N302">
        <v>229.26</v>
      </c>
      <c r="O302">
        <v>5</v>
      </c>
      <c r="Q302">
        <v>492</v>
      </c>
      <c r="R302">
        <v>1</v>
      </c>
    </row>
    <row r="303" spans="1:18" x14ac:dyDescent="0.3">
      <c r="A303">
        <v>1337</v>
      </c>
      <c r="B303" t="s">
        <v>319</v>
      </c>
      <c r="C303">
        <v>63</v>
      </c>
      <c r="D303" t="s">
        <v>5021</v>
      </c>
      <c r="E303" t="s">
        <v>5304</v>
      </c>
      <c r="F303">
        <v>0</v>
      </c>
      <c r="G303">
        <v>12242</v>
      </c>
      <c r="H303" t="s">
        <v>5304</v>
      </c>
      <c r="I303" t="s">
        <v>7456</v>
      </c>
      <c r="J303">
        <v>129</v>
      </c>
      <c r="K303" t="s">
        <v>7471</v>
      </c>
      <c r="L303" t="s">
        <v>7510</v>
      </c>
      <c r="M303">
        <v>1488.34</v>
      </c>
      <c r="N303">
        <v>633.38</v>
      </c>
      <c r="O303">
        <v>4</v>
      </c>
      <c r="Q303">
        <v>352</v>
      </c>
      <c r="R303">
        <v>8</v>
      </c>
    </row>
    <row r="304" spans="1:18" x14ac:dyDescent="0.3">
      <c r="A304">
        <v>1821</v>
      </c>
      <c r="B304" t="s">
        <v>320</v>
      </c>
      <c r="C304">
        <v>33</v>
      </c>
      <c r="D304" t="s">
        <v>5022</v>
      </c>
      <c r="E304" t="s">
        <v>5305</v>
      </c>
      <c r="F304">
        <v>0</v>
      </c>
      <c r="G304">
        <v>11118</v>
      </c>
      <c r="H304" t="s">
        <v>5305</v>
      </c>
      <c r="I304" t="s">
        <v>7457</v>
      </c>
      <c r="J304">
        <v>136</v>
      </c>
      <c r="K304" t="s">
        <v>7503</v>
      </c>
      <c r="L304" t="s">
        <v>7508</v>
      </c>
      <c r="M304">
        <v>1141.98</v>
      </c>
      <c r="N304">
        <v>585.99</v>
      </c>
      <c r="O304">
        <v>3</v>
      </c>
      <c r="Q304">
        <v>673</v>
      </c>
      <c r="R304">
        <v>7</v>
      </c>
    </row>
    <row r="305" spans="1:18" x14ac:dyDescent="0.3">
      <c r="A305">
        <v>2186</v>
      </c>
      <c r="B305" t="s">
        <v>321</v>
      </c>
      <c r="C305">
        <v>17</v>
      </c>
      <c r="D305" t="s">
        <v>5019</v>
      </c>
      <c r="E305" t="s">
        <v>5039</v>
      </c>
      <c r="F305">
        <v>0</v>
      </c>
      <c r="G305">
        <v>11513</v>
      </c>
      <c r="H305" t="s">
        <v>5039</v>
      </c>
      <c r="I305" t="s">
        <v>7457</v>
      </c>
      <c r="J305">
        <v>102</v>
      </c>
      <c r="K305" t="s">
        <v>7494</v>
      </c>
      <c r="L305" t="s">
        <v>7509</v>
      </c>
      <c r="M305">
        <v>1444.86</v>
      </c>
      <c r="N305">
        <v>583.62</v>
      </c>
      <c r="O305">
        <v>2</v>
      </c>
      <c r="Q305">
        <v>338</v>
      </c>
      <c r="R305">
        <v>5</v>
      </c>
    </row>
    <row r="306" spans="1:18" x14ac:dyDescent="0.3">
      <c r="A306">
        <v>1956</v>
      </c>
      <c r="B306" t="s">
        <v>322</v>
      </c>
      <c r="C306">
        <v>29</v>
      </c>
      <c r="D306" t="s">
        <v>5022</v>
      </c>
      <c r="E306" t="s">
        <v>5306</v>
      </c>
      <c r="F306">
        <v>0</v>
      </c>
      <c r="G306">
        <v>11926</v>
      </c>
      <c r="H306" t="s">
        <v>5306</v>
      </c>
      <c r="I306" t="s">
        <v>7455</v>
      </c>
      <c r="J306">
        <v>141</v>
      </c>
      <c r="K306" t="s">
        <v>7490</v>
      </c>
      <c r="L306" t="s">
        <v>7508</v>
      </c>
      <c r="M306">
        <v>478.98</v>
      </c>
      <c r="N306">
        <v>217.09</v>
      </c>
      <c r="O306">
        <v>3</v>
      </c>
      <c r="Q306">
        <v>335</v>
      </c>
      <c r="R306">
        <v>7</v>
      </c>
    </row>
    <row r="307" spans="1:18" x14ac:dyDescent="0.3">
      <c r="A307">
        <v>1160</v>
      </c>
      <c r="B307" t="s">
        <v>323</v>
      </c>
      <c r="C307">
        <v>51</v>
      </c>
      <c r="D307" t="s">
        <v>5019</v>
      </c>
      <c r="E307" t="s">
        <v>5307</v>
      </c>
      <c r="F307">
        <v>0</v>
      </c>
      <c r="G307">
        <v>13329</v>
      </c>
      <c r="H307" t="s">
        <v>5307</v>
      </c>
      <c r="I307" t="s">
        <v>7457</v>
      </c>
      <c r="J307">
        <v>118</v>
      </c>
      <c r="K307" t="s">
        <v>7501</v>
      </c>
      <c r="L307" t="s">
        <v>7508</v>
      </c>
      <c r="M307">
        <v>288.62</v>
      </c>
      <c r="O307">
        <v>4</v>
      </c>
      <c r="Q307">
        <v>959</v>
      </c>
      <c r="R307">
        <v>4</v>
      </c>
    </row>
    <row r="308" spans="1:18" x14ac:dyDescent="0.3">
      <c r="A308">
        <v>1800</v>
      </c>
      <c r="B308" t="s">
        <v>324</v>
      </c>
      <c r="C308">
        <v>40</v>
      </c>
      <c r="D308" t="s">
        <v>5021</v>
      </c>
      <c r="E308" t="s">
        <v>5308</v>
      </c>
      <c r="F308">
        <v>0</v>
      </c>
      <c r="G308">
        <v>11048</v>
      </c>
      <c r="H308" t="s">
        <v>5308</v>
      </c>
      <c r="I308" t="s">
        <v>7455</v>
      </c>
      <c r="J308">
        <v>149</v>
      </c>
      <c r="K308" t="s">
        <v>7467</v>
      </c>
      <c r="L308" t="s">
        <v>7508</v>
      </c>
      <c r="M308">
        <v>779.45</v>
      </c>
      <c r="N308">
        <v>518.86</v>
      </c>
      <c r="O308">
        <v>3</v>
      </c>
      <c r="Q308">
        <v>484</v>
      </c>
      <c r="R308">
        <v>4</v>
      </c>
    </row>
    <row r="309" spans="1:18" x14ac:dyDescent="0.3">
      <c r="A309">
        <v>1397</v>
      </c>
      <c r="B309" t="s">
        <v>325</v>
      </c>
      <c r="C309">
        <v>32</v>
      </c>
      <c r="D309" t="s">
        <v>5018</v>
      </c>
      <c r="E309" t="s">
        <v>5261</v>
      </c>
      <c r="F309">
        <v>0</v>
      </c>
      <c r="G309">
        <v>11255</v>
      </c>
      <c r="H309" t="s">
        <v>5261</v>
      </c>
      <c r="I309" t="s">
        <v>7457</v>
      </c>
      <c r="J309">
        <v>108</v>
      </c>
      <c r="K309" t="s">
        <v>7496</v>
      </c>
      <c r="L309" t="s">
        <v>7511</v>
      </c>
      <c r="M309">
        <v>767.27</v>
      </c>
      <c r="N309">
        <v>452.56</v>
      </c>
      <c r="O309">
        <v>3</v>
      </c>
      <c r="Q309">
        <v>434</v>
      </c>
      <c r="R309">
        <v>5</v>
      </c>
    </row>
    <row r="310" spans="1:18" x14ac:dyDescent="0.3">
      <c r="A310">
        <v>2300</v>
      </c>
      <c r="B310" t="s">
        <v>326</v>
      </c>
      <c r="C310">
        <v>23</v>
      </c>
      <c r="D310" t="s">
        <v>5018</v>
      </c>
      <c r="E310" t="s">
        <v>5309</v>
      </c>
      <c r="F310">
        <v>1</v>
      </c>
      <c r="G310">
        <v>13403</v>
      </c>
      <c r="H310" t="s">
        <v>5309</v>
      </c>
      <c r="I310" t="s">
        <v>7455</v>
      </c>
      <c r="J310">
        <v>115</v>
      </c>
      <c r="K310" t="s">
        <v>7481</v>
      </c>
      <c r="L310" t="s">
        <v>7507</v>
      </c>
      <c r="M310">
        <v>303.67</v>
      </c>
      <c r="N310">
        <v>181.97</v>
      </c>
      <c r="O310">
        <v>2</v>
      </c>
      <c r="Q310">
        <v>497</v>
      </c>
      <c r="R310">
        <v>5</v>
      </c>
    </row>
    <row r="311" spans="1:18" x14ac:dyDescent="0.3">
      <c r="A311">
        <v>1815</v>
      </c>
      <c r="B311" t="s">
        <v>327</v>
      </c>
      <c r="C311">
        <v>43</v>
      </c>
      <c r="D311" t="s">
        <v>5019</v>
      </c>
      <c r="E311" t="s">
        <v>5310</v>
      </c>
      <c r="F311">
        <v>1</v>
      </c>
      <c r="G311">
        <v>12653</v>
      </c>
      <c r="H311" t="s">
        <v>5310</v>
      </c>
      <c r="I311" t="s">
        <v>7457</v>
      </c>
      <c r="J311">
        <v>141</v>
      </c>
      <c r="K311" t="s">
        <v>7490</v>
      </c>
      <c r="L311" t="s">
        <v>7509</v>
      </c>
      <c r="M311">
        <v>1113.17</v>
      </c>
      <c r="N311">
        <v>479.94</v>
      </c>
      <c r="O311">
        <v>3</v>
      </c>
      <c r="Q311">
        <v>439</v>
      </c>
      <c r="R311">
        <v>6</v>
      </c>
    </row>
    <row r="312" spans="1:18" x14ac:dyDescent="0.3">
      <c r="A312">
        <v>2415</v>
      </c>
      <c r="B312" t="s">
        <v>328</v>
      </c>
      <c r="C312">
        <v>49</v>
      </c>
      <c r="D312" t="s">
        <v>5021</v>
      </c>
      <c r="E312" t="s">
        <v>5126</v>
      </c>
      <c r="F312">
        <v>0</v>
      </c>
      <c r="G312">
        <v>13061</v>
      </c>
      <c r="H312" t="s">
        <v>5126</v>
      </c>
      <c r="I312" t="s">
        <v>7457</v>
      </c>
      <c r="J312">
        <v>117</v>
      </c>
      <c r="K312" t="s">
        <v>7483</v>
      </c>
      <c r="L312" t="s">
        <v>7508</v>
      </c>
      <c r="M312">
        <v>574.58000000000004</v>
      </c>
      <c r="N312">
        <v>344.44</v>
      </c>
      <c r="O312">
        <v>4</v>
      </c>
      <c r="Q312">
        <v>327</v>
      </c>
      <c r="R312">
        <v>6</v>
      </c>
    </row>
    <row r="313" spans="1:18" x14ac:dyDescent="0.3">
      <c r="A313">
        <v>2158</v>
      </c>
      <c r="B313" t="s">
        <v>329</v>
      </c>
      <c r="C313">
        <v>44</v>
      </c>
      <c r="D313" t="s">
        <v>5022</v>
      </c>
      <c r="E313" t="s">
        <v>5311</v>
      </c>
      <c r="F313">
        <v>1</v>
      </c>
      <c r="G313">
        <v>12909</v>
      </c>
      <c r="H313" t="s">
        <v>5311</v>
      </c>
      <c r="I313" t="s">
        <v>7456</v>
      </c>
      <c r="J313">
        <v>123</v>
      </c>
      <c r="K313" t="s">
        <v>7502</v>
      </c>
      <c r="L313" t="s">
        <v>7507</v>
      </c>
      <c r="M313">
        <v>320.23</v>
      </c>
      <c r="N313">
        <v>171.74</v>
      </c>
      <c r="O313">
        <v>1</v>
      </c>
      <c r="Q313">
        <v>1707</v>
      </c>
      <c r="R313">
        <v>1</v>
      </c>
    </row>
    <row r="314" spans="1:18" x14ac:dyDescent="0.3">
      <c r="A314">
        <v>2218</v>
      </c>
      <c r="B314" t="s">
        <v>330</v>
      </c>
      <c r="C314">
        <v>36</v>
      </c>
      <c r="D314" t="s">
        <v>5018</v>
      </c>
      <c r="E314" t="s">
        <v>5312</v>
      </c>
      <c r="F314">
        <v>0</v>
      </c>
      <c r="G314">
        <v>10220</v>
      </c>
      <c r="H314" t="s">
        <v>5312</v>
      </c>
      <c r="I314" t="s">
        <v>7456</v>
      </c>
      <c r="J314">
        <v>102</v>
      </c>
      <c r="K314" t="s">
        <v>7494</v>
      </c>
      <c r="L314" t="s">
        <v>7508</v>
      </c>
      <c r="M314">
        <v>531.38</v>
      </c>
      <c r="N314">
        <v>316.39999999999998</v>
      </c>
      <c r="O314">
        <v>1</v>
      </c>
      <c r="Q314">
        <v>505</v>
      </c>
      <c r="R314">
        <v>4</v>
      </c>
    </row>
    <row r="315" spans="1:18" x14ac:dyDescent="0.3">
      <c r="A315">
        <v>1400</v>
      </c>
      <c r="B315" t="s">
        <v>331</v>
      </c>
      <c r="C315">
        <v>42</v>
      </c>
      <c r="D315" t="s">
        <v>5019</v>
      </c>
      <c r="E315" t="s">
        <v>5313</v>
      </c>
      <c r="F315">
        <v>0</v>
      </c>
      <c r="G315">
        <v>12344</v>
      </c>
      <c r="H315" t="s">
        <v>5313</v>
      </c>
      <c r="I315" t="s">
        <v>7455</v>
      </c>
      <c r="J315">
        <v>106</v>
      </c>
      <c r="K315" t="s">
        <v>7477</v>
      </c>
      <c r="L315" t="s">
        <v>7509</v>
      </c>
      <c r="M315">
        <v>867.31</v>
      </c>
      <c r="N315">
        <v>431.79</v>
      </c>
      <c r="O315">
        <v>5</v>
      </c>
      <c r="Q315">
        <v>438</v>
      </c>
      <c r="R315">
        <v>9</v>
      </c>
    </row>
    <row r="316" spans="1:18" x14ac:dyDescent="0.3">
      <c r="A316">
        <v>1639</v>
      </c>
      <c r="B316" t="s">
        <v>332</v>
      </c>
      <c r="C316">
        <v>42</v>
      </c>
      <c r="D316" t="s">
        <v>5022</v>
      </c>
      <c r="E316" t="s">
        <v>5314</v>
      </c>
      <c r="F316">
        <v>1</v>
      </c>
      <c r="G316">
        <v>11226</v>
      </c>
      <c r="H316" t="s">
        <v>5314</v>
      </c>
      <c r="I316" t="s">
        <v>7456</v>
      </c>
      <c r="J316">
        <v>129</v>
      </c>
      <c r="K316" t="s">
        <v>7471</v>
      </c>
      <c r="L316" t="s">
        <v>7511</v>
      </c>
      <c r="M316">
        <v>1103.3800000000001</v>
      </c>
      <c r="N316">
        <v>633.83000000000004</v>
      </c>
      <c r="O316">
        <v>1</v>
      </c>
      <c r="Q316">
        <v>1264</v>
      </c>
      <c r="R316">
        <v>4</v>
      </c>
    </row>
    <row r="317" spans="1:18" x14ac:dyDescent="0.3">
      <c r="A317">
        <v>2056</v>
      </c>
      <c r="B317" t="s">
        <v>333</v>
      </c>
      <c r="C317">
        <v>42</v>
      </c>
      <c r="D317" t="s">
        <v>5021</v>
      </c>
      <c r="E317" t="s">
        <v>5315</v>
      </c>
      <c r="F317">
        <v>0</v>
      </c>
      <c r="G317">
        <v>13058</v>
      </c>
      <c r="H317" t="s">
        <v>5315</v>
      </c>
      <c r="I317" t="s">
        <v>7456</v>
      </c>
      <c r="J317">
        <v>127</v>
      </c>
      <c r="K317" t="s">
        <v>7489</v>
      </c>
      <c r="L317" t="s">
        <v>7507</v>
      </c>
      <c r="M317">
        <v>748.74</v>
      </c>
      <c r="N317">
        <v>394.75</v>
      </c>
      <c r="O317">
        <v>2</v>
      </c>
      <c r="Q317">
        <v>1028</v>
      </c>
      <c r="R317">
        <v>4</v>
      </c>
    </row>
    <row r="318" spans="1:18" x14ac:dyDescent="0.3">
      <c r="A318">
        <v>1687</v>
      </c>
      <c r="B318" t="s">
        <v>334</v>
      </c>
      <c r="C318">
        <v>22</v>
      </c>
      <c r="D318" t="s">
        <v>5023</v>
      </c>
      <c r="E318" t="s">
        <v>5316</v>
      </c>
      <c r="F318">
        <v>0</v>
      </c>
      <c r="G318">
        <v>11971</v>
      </c>
      <c r="H318" t="s">
        <v>5316</v>
      </c>
      <c r="I318" t="s">
        <v>7457</v>
      </c>
      <c r="J318">
        <v>137</v>
      </c>
      <c r="K318" t="s">
        <v>7484</v>
      </c>
      <c r="L318" t="s">
        <v>7509</v>
      </c>
      <c r="M318">
        <v>812.11</v>
      </c>
      <c r="N318">
        <v>460.95</v>
      </c>
      <c r="O318">
        <v>5</v>
      </c>
      <c r="Q318">
        <v>562</v>
      </c>
      <c r="R318">
        <v>5</v>
      </c>
    </row>
    <row r="319" spans="1:18" x14ac:dyDescent="0.3">
      <c r="A319">
        <v>1459</v>
      </c>
      <c r="B319" t="s">
        <v>335</v>
      </c>
      <c r="C319">
        <v>42</v>
      </c>
      <c r="D319" t="s">
        <v>5021</v>
      </c>
      <c r="E319" t="s">
        <v>5317</v>
      </c>
      <c r="F319">
        <v>0</v>
      </c>
      <c r="G319">
        <v>10342</v>
      </c>
      <c r="H319" t="s">
        <v>5317</v>
      </c>
      <c r="I319" t="s">
        <v>7455</v>
      </c>
      <c r="J319">
        <v>149</v>
      </c>
      <c r="K319" t="s">
        <v>7467</v>
      </c>
      <c r="L319" t="s">
        <v>7508</v>
      </c>
      <c r="M319">
        <v>251.47</v>
      </c>
      <c r="O319">
        <v>1</v>
      </c>
      <c r="Q319">
        <v>338</v>
      </c>
      <c r="R319">
        <v>6</v>
      </c>
    </row>
    <row r="320" spans="1:18" x14ac:dyDescent="0.3">
      <c r="A320">
        <v>1954</v>
      </c>
      <c r="B320" t="s">
        <v>336</v>
      </c>
      <c r="C320">
        <v>-10</v>
      </c>
      <c r="D320" t="s">
        <v>5021</v>
      </c>
      <c r="E320" t="s">
        <v>5318</v>
      </c>
      <c r="F320">
        <v>0</v>
      </c>
      <c r="G320">
        <v>10592</v>
      </c>
      <c r="H320" t="s">
        <v>5318</v>
      </c>
      <c r="I320" t="s">
        <v>7456</v>
      </c>
      <c r="J320">
        <v>134</v>
      </c>
      <c r="K320" t="s">
        <v>7482</v>
      </c>
      <c r="L320" t="s">
        <v>7507</v>
      </c>
      <c r="M320">
        <v>1376.3</v>
      </c>
      <c r="N320">
        <v>713.95</v>
      </c>
      <c r="O320">
        <v>1</v>
      </c>
      <c r="P320">
        <v>0.05</v>
      </c>
      <c r="Q320">
        <v>741</v>
      </c>
      <c r="R320">
        <v>5</v>
      </c>
    </row>
    <row r="321" spans="1:18" x14ac:dyDescent="0.3">
      <c r="A321">
        <v>1469</v>
      </c>
      <c r="B321" t="s">
        <v>337</v>
      </c>
      <c r="C321">
        <v>55</v>
      </c>
      <c r="D321" t="s">
        <v>5022</v>
      </c>
      <c r="E321" t="s">
        <v>5224</v>
      </c>
      <c r="F321">
        <v>0</v>
      </c>
      <c r="G321">
        <v>11228</v>
      </c>
      <c r="H321" t="s">
        <v>5224</v>
      </c>
      <c r="I321" t="s">
        <v>7456</v>
      </c>
      <c r="J321">
        <v>118</v>
      </c>
      <c r="K321" t="s">
        <v>7501</v>
      </c>
      <c r="L321" t="s">
        <v>7510</v>
      </c>
      <c r="M321">
        <v>1396.65</v>
      </c>
      <c r="N321">
        <v>715.48</v>
      </c>
      <c r="O321">
        <v>5</v>
      </c>
      <c r="Q321">
        <v>574</v>
      </c>
      <c r="R321">
        <v>2</v>
      </c>
    </row>
    <row r="322" spans="1:18" x14ac:dyDescent="0.3">
      <c r="A322">
        <v>2398</v>
      </c>
      <c r="B322" t="s">
        <v>338</v>
      </c>
      <c r="C322">
        <v>41</v>
      </c>
      <c r="D322" t="s">
        <v>5022</v>
      </c>
      <c r="E322" t="s">
        <v>5319</v>
      </c>
      <c r="F322">
        <v>1</v>
      </c>
      <c r="G322">
        <v>11984</v>
      </c>
      <c r="H322" t="s">
        <v>5319</v>
      </c>
      <c r="I322" t="s">
        <v>7457</v>
      </c>
      <c r="J322">
        <v>142</v>
      </c>
      <c r="K322" t="s">
        <v>7500</v>
      </c>
      <c r="L322" t="s">
        <v>7508</v>
      </c>
      <c r="M322">
        <v>1040.97</v>
      </c>
      <c r="N322">
        <v>646.36</v>
      </c>
      <c r="O322">
        <v>2</v>
      </c>
      <c r="Q322">
        <v>367</v>
      </c>
      <c r="R322">
        <v>2</v>
      </c>
    </row>
    <row r="323" spans="1:18" x14ac:dyDescent="0.3">
      <c r="A323">
        <v>2045</v>
      </c>
      <c r="B323" t="s">
        <v>339</v>
      </c>
      <c r="C323">
        <v>52</v>
      </c>
      <c r="D323" t="s">
        <v>5020</v>
      </c>
      <c r="E323" t="s">
        <v>5320</v>
      </c>
      <c r="F323">
        <v>0</v>
      </c>
      <c r="G323">
        <v>10891</v>
      </c>
      <c r="H323" t="s">
        <v>5320</v>
      </c>
      <c r="I323" t="s">
        <v>7457</v>
      </c>
      <c r="J323">
        <v>110</v>
      </c>
      <c r="K323" t="s">
        <v>7493</v>
      </c>
      <c r="L323" t="s">
        <v>7510</v>
      </c>
      <c r="M323">
        <v>75.569999999999993</v>
      </c>
      <c r="N323">
        <v>46.24</v>
      </c>
      <c r="O323">
        <v>5</v>
      </c>
      <c r="Q323">
        <v>331</v>
      </c>
      <c r="R323">
        <v>5</v>
      </c>
    </row>
    <row r="324" spans="1:18" x14ac:dyDescent="0.3">
      <c r="A324">
        <v>1749</v>
      </c>
      <c r="B324" t="s">
        <v>340</v>
      </c>
      <c r="C324">
        <v>35</v>
      </c>
      <c r="D324" t="s">
        <v>5020</v>
      </c>
      <c r="E324" t="s">
        <v>5321</v>
      </c>
      <c r="F324">
        <v>0</v>
      </c>
      <c r="G324">
        <v>12124</v>
      </c>
      <c r="H324" t="s">
        <v>5321</v>
      </c>
      <c r="I324" t="s">
        <v>7457</v>
      </c>
      <c r="J324">
        <v>138</v>
      </c>
      <c r="K324" t="s">
        <v>7464</v>
      </c>
      <c r="L324" t="s">
        <v>7507</v>
      </c>
      <c r="M324">
        <v>828.76</v>
      </c>
      <c r="N324">
        <v>557.47</v>
      </c>
      <c r="O324">
        <v>2</v>
      </c>
      <c r="Q324">
        <v>442</v>
      </c>
      <c r="R324">
        <v>3</v>
      </c>
    </row>
    <row r="325" spans="1:18" x14ac:dyDescent="0.3">
      <c r="A325">
        <v>1037</v>
      </c>
      <c r="B325" t="s">
        <v>341</v>
      </c>
      <c r="C325">
        <v>36</v>
      </c>
      <c r="D325" t="s">
        <v>5022</v>
      </c>
      <c r="E325" t="s">
        <v>5322</v>
      </c>
      <c r="F325">
        <v>0</v>
      </c>
      <c r="G325">
        <v>11573</v>
      </c>
      <c r="H325" t="s">
        <v>5322</v>
      </c>
      <c r="I325" t="s">
        <v>7455</v>
      </c>
      <c r="J325">
        <v>144</v>
      </c>
      <c r="K325" t="s">
        <v>7462</v>
      </c>
      <c r="L325" t="s">
        <v>7507</v>
      </c>
      <c r="M325">
        <v>962.37</v>
      </c>
      <c r="N325">
        <v>567.42999999999995</v>
      </c>
      <c r="O325">
        <v>2</v>
      </c>
      <c r="P325">
        <v>0.2</v>
      </c>
      <c r="Q325">
        <v>450</v>
      </c>
      <c r="R325">
        <v>3</v>
      </c>
    </row>
    <row r="326" spans="1:18" x14ac:dyDescent="0.3">
      <c r="A326">
        <v>1229</v>
      </c>
      <c r="B326" t="s">
        <v>342</v>
      </c>
      <c r="C326">
        <v>62</v>
      </c>
      <c r="D326" t="s">
        <v>5022</v>
      </c>
      <c r="E326" t="s">
        <v>5323</v>
      </c>
      <c r="F326">
        <v>0</v>
      </c>
      <c r="G326">
        <v>10706</v>
      </c>
      <c r="H326" t="s">
        <v>5323</v>
      </c>
      <c r="I326" t="s">
        <v>7457</v>
      </c>
      <c r="J326">
        <v>117</v>
      </c>
      <c r="K326" t="s">
        <v>7483</v>
      </c>
      <c r="L326" t="s">
        <v>7508</v>
      </c>
      <c r="M326">
        <v>1492.25</v>
      </c>
      <c r="N326">
        <v>737.71</v>
      </c>
      <c r="O326">
        <v>4</v>
      </c>
      <c r="P326">
        <v>0.05</v>
      </c>
      <c r="Q326">
        <v>328</v>
      </c>
      <c r="R326">
        <v>4</v>
      </c>
    </row>
    <row r="327" spans="1:18" x14ac:dyDescent="0.3">
      <c r="A327">
        <v>2388</v>
      </c>
      <c r="B327" t="s">
        <v>343</v>
      </c>
      <c r="C327">
        <v>46</v>
      </c>
      <c r="D327" t="s">
        <v>5023</v>
      </c>
      <c r="E327" t="s">
        <v>5324</v>
      </c>
      <c r="F327">
        <v>1</v>
      </c>
      <c r="G327">
        <v>11999</v>
      </c>
      <c r="H327" t="s">
        <v>5324</v>
      </c>
      <c r="I327" t="s">
        <v>7455</v>
      </c>
      <c r="J327">
        <v>113</v>
      </c>
      <c r="K327" t="s">
        <v>7460</v>
      </c>
      <c r="L327" t="s">
        <v>7509</v>
      </c>
      <c r="M327">
        <v>1494.3</v>
      </c>
      <c r="N327">
        <v>948.83</v>
      </c>
      <c r="O327">
        <v>1</v>
      </c>
      <c r="Q327">
        <v>740</v>
      </c>
      <c r="R327">
        <v>3</v>
      </c>
    </row>
    <row r="328" spans="1:18" x14ac:dyDescent="0.3">
      <c r="A328">
        <v>1562</v>
      </c>
      <c r="B328" t="s">
        <v>344</v>
      </c>
      <c r="C328">
        <v>29</v>
      </c>
      <c r="D328" t="s">
        <v>5023</v>
      </c>
      <c r="E328" t="s">
        <v>5325</v>
      </c>
      <c r="F328">
        <v>1</v>
      </c>
      <c r="G328">
        <v>11065</v>
      </c>
      <c r="H328" t="s">
        <v>5325</v>
      </c>
      <c r="I328" t="s">
        <v>7457</v>
      </c>
      <c r="J328">
        <v>148</v>
      </c>
      <c r="K328" t="s">
        <v>7491</v>
      </c>
      <c r="L328" t="s">
        <v>7508</v>
      </c>
      <c r="M328">
        <v>1293.54</v>
      </c>
      <c r="O328">
        <v>1</v>
      </c>
      <c r="P328">
        <v>0.2</v>
      </c>
      <c r="Q328">
        <v>1049</v>
      </c>
      <c r="R328">
        <v>6</v>
      </c>
    </row>
    <row r="329" spans="1:18" x14ac:dyDescent="0.3">
      <c r="A329">
        <v>1437</v>
      </c>
      <c r="B329" t="s">
        <v>345</v>
      </c>
      <c r="C329">
        <v>53</v>
      </c>
      <c r="D329" t="s">
        <v>5021</v>
      </c>
      <c r="E329" t="s">
        <v>5326</v>
      </c>
      <c r="F329">
        <v>1</v>
      </c>
      <c r="G329">
        <v>13526</v>
      </c>
      <c r="H329" t="s">
        <v>5326</v>
      </c>
      <c r="I329" t="s">
        <v>7456</v>
      </c>
      <c r="J329">
        <v>142</v>
      </c>
      <c r="K329" t="s">
        <v>7500</v>
      </c>
      <c r="L329" t="s">
        <v>7509</v>
      </c>
      <c r="M329">
        <v>142.55000000000001</v>
      </c>
      <c r="N329">
        <v>65.290000000000006</v>
      </c>
      <c r="O329">
        <v>3</v>
      </c>
      <c r="Q329">
        <v>937</v>
      </c>
      <c r="R329">
        <v>3</v>
      </c>
    </row>
    <row r="330" spans="1:18" x14ac:dyDescent="0.3">
      <c r="A330">
        <v>2306</v>
      </c>
      <c r="B330" t="s">
        <v>346</v>
      </c>
      <c r="C330">
        <v>32</v>
      </c>
      <c r="D330" t="s">
        <v>5018</v>
      </c>
      <c r="E330" t="s">
        <v>5327</v>
      </c>
      <c r="F330">
        <v>0</v>
      </c>
      <c r="G330">
        <v>11205</v>
      </c>
      <c r="H330" t="s">
        <v>5327</v>
      </c>
      <c r="I330" t="s">
        <v>7455</v>
      </c>
      <c r="J330">
        <v>127</v>
      </c>
      <c r="K330" t="s">
        <v>7489</v>
      </c>
      <c r="L330" t="s">
        <v>7512</v>
      </c>
      <c r="M330">
        <v>1432.25</v>
      </c>
      <c r="N330">
        <v>894.04</v>
      </c>
      <c r="O330">
        <v>5</v>
      </c>
      <c r="Q330">
        <v>594</v>
      </c>
      <c r="R330">
        <v>6</v>
      </c>
    </row>
    <row r="331" spans="1:18" x14ac:dyDescent="0.3">
      <c r="A331">
        <v>1026</v>
      </c>
      <c r="B331" t="s">
        <v>347</v>
      </c>
      <c r="C331">
        <v>43</v>
      </c>
      <c r="D331" t="s">
        <v>5023</v>
      </c>
      <c r="E331" t="s">
        <v>5328</v>
      </c>
      <c r="F331">
        <v>1</v>
      </c>
      <c r="G331">
        <v>10756</v>
      </c>
      <c r="H331" t="s">
        <v>5328</v>
      </c>
      <c r="I331" t="s">
        <v>7457</v>
      </c>
      <c r="J331">
        <v>102</v>
      </c>
      <c r="K331" t="s">
        <v>7494</v>
      </c>
      <c r="L331" t="s">
        <v>7508</v>
      </c>
      <c r="M331">
        <v>938.36</v>
      </c>
      <c r="N331">
        <v>412.65</v>
      </c>
      <c r="O331">
        <v>4</v>
      </c>
      <c r="Q331">
        <v>862</v>
      </c>
      <c r="R331">
        <v>3</v>
      </c>
    </row>
    <row r="332" spans="1:18" x14ac:dyDescent="0.3">
      <c r="A332">
        <v>1225</v>
      </c>
      <c r="B332" t="s">
        <v>348</v>
      </c>
      <c r="C332">
        <v>67</v>
      </c>
      <c r="D332" t="s">
        <v>5021</v>
      </c>
      <c r="E332" t="s">
        <v>5329</v>
      </c>
      <c r="F332">
        <v>1</v>
      </c>
      <c r="G332">
        <v>11218</v>
      </c>
      <c r="H332" t="s">
        <v>5329</v>
      </c>
      <c r="I332" t="s">
        <v>7457</v>
      </c>
      <c r="J332">
        <v>134</v>
      </c>
      <c r="K332" t="s">
        <v>7482</v>
      </c>
      <c r="L332" t="s">
        <v>7507</v>
      </c>
      <c r="M332">
        <v>1211.29</v>
      </c>
      <c r="N332">
        <v>549.25</v>
      </c>
      <c r="O332">
        <v>1</v>
      </c>
      <c r="Q332">
        <v>961</v>
      </c>
      <c r="R332">
        <v>3</v>
      </c>
    </row>
    <row r="333" spans="1:18" x14ac:dyDescent="0.3">
      <c r="A333">
        <v>2300</v>
      </c>
      <c r="B333" t="s">
        <v>349</v>
      </c>
      <c r="C333">
        <v>18</v>
      </c>
      <c r="D333" t="s">
        <v>5019</v>
      </c>
      <c r="E333" t="s">
        <v>5330</v>
      </c>
      <c r="F333">
        <v>1</v>
      </c>
      <c r="G333">
        <v>12637</v>
      </c>
      <c r="H333" t="s">
        <v>5330</v>
      </c>
      <c r="I333" t="s">
        <v>7456</v>
      </c>
      <c r="J333">
        <v>131</v>
      </c>
      <c r="K333" t="s">
        <v>7504</v>
      </c>
      <c r="L333" t="s">
        <v>7508</v>
      </c>
      <c r="M333">
        <v>640.42999999999995</v>
      </c>
      <c r="N333">
        <v>401.95</v>
      </c>
      <c r="O333">
        <v>3</v>
      </c>
      <c r="P333">
        <v>0.1</v>
      </c>
      <c r="Q333">
        <v>497</v>
      </c>
      <c r="R333">
        <v>5</v>
      </c>
    </row>
    <row r="334" spans="1:18" x14ac:dyDescent="0.3">
      <c r="A334">
        <v>1797</v>
      </c>
      <c r="B334" t="s">
        <v>350</v>
      </c>
      <c r="C334">
        <v>37</v>
      </c>
      <c r="D334" t="s">
        <v>5020</v>
      </c>
      <c r="E334" t="s">
        <v>5331</v>
      </c>
      <c r="F334">
        <v>0</v>
      </c>
      <c r="G334">
        <v>11855</v>
      </c>
      <c r="H334" t="s">
        <v>5331</v>
      </c>
      <c r="I334" t="s">
        <v>7456</v>
      </c>
      <c r="J334">
        <v>123</v>
      </c>
      <c r="K334" t="s">
        <v>7502</v>
      </c>
      <c r="L334" t="s">
        <v>7510</v>
      </c>
      <c r="M334">
        <v>513.52</v>
      </c>
      <c r="N334">
        <v>324.05</v>
      </c>
      <c r="O334">
        <v>4</v>
      </c>
      <c r="P334">
        <v>0.1</v>
      </c>
      <c r="Q334">
        <v>717</v>
      </c>
      <c r="R334">
        <v>4</v>
      </c>
    </row>
    <row r="335" spans="1:18" x14ac:dyDescent="0.3">
      <c r="A335">
        <v>1283</v>
      </c>
      <c r="B335" t="s">
        <v>351</v>
      </c>
      <c r="C335">
        <v>46</v>
      </c>
      <c r="D335" t="s">
        <v>5018</v>
      </c>
      <c r="E335" t="s">
        <v>5285</v>
      </c>
      <c r="F335">
        <v>1</v>
      </c>
      <c r="G335">
        <v>11999</v>
      </c>
      <c r="H335" t="s">
        <v>5285</v>
      </c>
      <c r="I335" t="s">
        <v>7456</v>
      </c>
      <c r="J335">
        <v>107</v>
      </c>
      <c r="K335" t="s">
        <v>7485</v>
      </c>
      <c r="L335" t="s">
        <v>7507</v>
      </c>
      <c r="M335">
        <v>721.7</v>
      </c>
      <c r="N335">
        <v>459.89</v>
      </c>
      <c r="O335">
        <v>2</v>
      </c>
      <c r="Q335">
        <v>472</v>
      </c>
      <c r="R335">
        <v>3</v>
      </c>
    </row>
    <row r="336" spans="1:18" x14ac:dyDescent="0.3">
      <c r="A336">
        <v>1878</v>
      </c>
      <c r="B336" t="s">
        <v>352</v>
      </c>
      <c r="C336">
        <v>51</v>
      </c>
      <c r="D336" t="s">
        <v>5021</v>
      </c>
      <c r="E336" t="s">
        <v>5332</v>
      </c>
      <c r="F336">
        <v>1</v>
      </c>
      <c r="G336">
        <v>12435</v>
      </c>
      <c r="H336" t="s">
        <v>5332</v>
      </c>
      <c r="I336" t="s">
        <v>7457</v>
      </c>
      <c r="J336">
        <v>138</v>
      </c>
      <c r="K336" t="s">
        <v>7464</v>
      </c>
      <c r="L336" t="s">
        <v>7509</v>
      </c>
      <c r="M336">
        <v>262.97000000000003</v>
      </c>
      <c r="N336">
        <v>128.33000000000001</v>
      </c>
      <c r="O336">
        <v>1</v>
      </c>
      <c r="Q336">
        <v>881</v>
      </c>
      <c r="R336">
        <v>3</v>
      </c>
    </row>
    <row r="337" spans="1:18" x14ac:dyDescent="0.3">
      <c r="A337">
        <v>1959</v>
      </c>
      <c r="B337" t="s">
        <v>353</v>
      </c>
      <c r="C337">
        <v>21</v>
      </c>
      <c r="D337" t="s">
        <v>5022</v>
      </c>
      <c r="E337" t="s">
        <v>5333</v>
      </c>
      <c r="F337">
        <v>0</v>
      </c>
      <c r="G337">
        <v>12974</v>
      </c>
      <c r="H337" t="s">
        <v>5333</v>
      </c>
      <c r="I337" t="s">
        <v>7456</v>
      </c>
      <c r="J337">
        <v>133</v>
      </c>
      <c r="K337" t="s">
        <v>7498</v>
      </c>
      <c r="L337" t="s">
        <v>7507</v>
      </c>
      <c r="M337">
        <v>567.75</v>
      </c>
      <c r="N337">
        <v>374.7</v>
      </c>
      <c r="O337">
        <v>5</v>
      </c>
      <c r="Q337">
        <v>657</v>
      </c>
      <c r="R337">
        <v>3</v>
      </c>
    </row>
    <row r="338" spans="1:18" x14ac:dyDescent="0.3">
      <c r="A338">
        <v>1452</v>
      </c>
      <c r="B338" t="s">
        <v>354</v>
      </c>
      <c r="C338">
        <v>16</v>
      </c>
      <c r="D338" t="s">
        <v>5019</v>
      </c>
      <c r="E338" t="s">
        <v>5334</v>
      </c>
      <c r="F338">
        <v>0</v>
      </c>
      <c r="G338">
        <v>12684</v>
      </c>
      <c r="H338" t="s">
        <v>5334</v>
      </c>
      <c r="I338" t="s">
        <v>7456</v>
      </c>
      <c r="J338">
        <v>112</v>
      </c>
      <c r="K338" t="s">
        <v>7492</v>
      </c>
      <c r="L338" t="s">
        <v>7508</v>
      </c>
      <c r="M338">
        <v>1293.55</v>
      </c>
      <c r="N338">
        <v>797.86</v>
      </c>
      <c r="O338">
        <v>4</v>
      </c>
      <c r="P338">
        <v>0.05</v>
      </c>
      <c r="Q338">
        <v>334</v>
      </c>
      <c r="R338">
        <v>5</v>
      </c>
    </row>
    <row r="339" spans="1:18" x14ac:dyDescent="0.3">
      <c r="A339">
        <v>2019</v>
      </c>
      <c r="B339" t="s">
        <v>355</v>
      </c>
      <c r="C339">
        <v>56</v>
      </c>
      <c r="D339" t="s">
        <v>5020</v>
      </c>
      <c r="E339" t="s">
        <v>5335</v>
      </c>
      <c r="F339">
        <v>1</v>
      </c>
      <c r="G339">
        <v>12188</v>
      </c>
      <c r="H339" t="s">
        <v>5335</v>
      </c>
      <c r="I339" t="s">
        <v>7455</v>
      </c>
      <c r="J339">
        <v>145</v>
      </c>
      <c r="K339" t="s">
        <v>7470</v>
      </c>
      <c r="L339" t="s">
        <v>7507</v>
      </c>
      <c r="M339">
        <v>105.03</v>
      </c>
      <c r="N339">
        <v>68.290000000000006</v>
      </c>
      <c r="O339">
        <v>3</v>
      </c>
      <c r="Q339">
        <v>355</v>
      </c>
      <c r="R339">
        <v>5</v>
      </c>
    </row>
    <row r="340" spans="1:18" x14ac:dyDescent="0.3">
      <c r="A340">
        <v>1815</v>
      </c>
      <c r="B340" t="s">
        <v>356</v>
      </c>
      <c r="C340">
        <v>29</v>
      </c>
      <c r="D340" t="s">
        <v>5019</v>
      </c>
      <c r="E340" t="s">
        <v>5336</v>
      </c>
      <c r="F340">
        <v>1</v>
      </c>
      <c r="G340">
        <v>13098</v>
      </c>
      <c r="H340" t="s">
        <v>5336</v>
      </c>
      <c r="I340" t="s">
        <v>7455</v>
      </c>
      <c r="J340">
        <v>112</v>
      </c>
      <c r="K340" t="s">
        <v>7492</v>
      </c>
      <c r="L340" t="s">
        <v>7511</v>
      </c>
      <c r="M340">
        <v>268.77</v>
      </c>
      <c r="N340">
        <v>164.64</v>
      </c>
      <c r="O340">
        <v>5</v>
      </c>
      <c r="Q340">
        <v>439</v>
      </c>
      <c r="R340">
        <v>6</v>
      </c>
    </row>
    <row r="341" spans="1:18" x14ac:dyDescent="0.3">
      <c r="A341">
        <v>1658</v>
      </c>
      <c r="B341" t="s">
        <v>357</v>
      </c>
      <c r="C341">
        <v>28</v>
      </c>
      <c r="D341" t="s">
        <v>5021</v>
      </c>
      <c r="E341" t="s">
        <v>5337</v>
      </c>
      <c r="F341">
        <v>0</v>
      </c>
      <c r="G341">
        <v>13386</v>
      </c>
      <c r="H341" t="s">
        <v>5337</v>
      </c>
      <c r="I341" t="s">
        <v>7455</v>
      </c>
      <c r="J341">
        <v>119</v>
      </c>
      <c r="K341" t="s">
        <v>7459</v>
      </c>
      <c r="L341" t="s">
        <v>7509</v>
      </c>
      <c r="M341">
        <v>231.42</v>
      </c>
      <c r="N341">
        <v>132.81</v>
      </c>
      <c r="O341">
        <v>2</v>
      </c>
      <c r="Q341">
        <v>768</v>
      </c>
      <c r="R341">
        <v>4</v>
      </c>
    </row>
    <row r="342" spans="1:18" x14ac:dyDescent="0.3">
      <c r="A342">
        <v>1546</v>
      </c>
      <c r="B342" t="s">
        <v>358</v>
      </c>
      <c r="C342">
        <v>63</v>
      </c>
      <c r="D342" t="s">
        <v>5023</v>
      </c>
      <c r="E342" t="s">
        <v>5338</v>
      </c>
      <c r="F342">
        <v>1</v>
      </c>
      <c r="G342">
        <v>11344</v>
      </c>
      <c r="H342" t="s">
        <v>5338</v>
      </c>
      <c r="I342" t="s">
        <v>7457</v>
      </c>
      <c r="J342">
        <v>109</v>
      </c>
      <c r="K342" t="s">
        <v>7466</v>
      </c>
      <c r="L342" t="s">
        <v>7507</v>
      </c>
      <c r="M342">
        <v>634.46</v>
      </c>
      <c r="N342">
        <v>274.61</v>
      </c>
      <c r="O342">
        <v>5</v>
      </c>
      <c r="P342">
        <v>0.1</v>
      </c>
      <c r="Q342">
        <v>740</v>
      </c>
      <c r="R342">
        <v>4</v>
      </c>
    </row>
    <row r="343" spans="1:18" x14ac:dyDescent="0.3">
      <c r="A343">
        <v>2215</v>
      </c>
      <c r="B343" t="s">
        <v>359</v>
      </c>
      <c r="C343">
        <v>41</v>
      </c>
      <c r="D343" t="s">
        <v>5020</v>
      </c>
      <c r="E343" t="s">
        <v>5339</v>
      </c>
      <c r="F343">
        <v>0</v>
      </c>
      <c r="G343">
        <v>10447</v>
      </c>
      <c r="H343" t="s">
        <v>5339</v>
      </c>
      <c r="I343" t="s">
        <v>7455</v>
      </c>
      <c r="J343">
        <v>110</v>
      </c>
      <c r="K343" t="s">
        <v>7493</v>
      </c>
      <c r="L343" t="s">
        <v>7510</v>
      </c>
      <c r="M343">
        <v>1495.63</v>
      </c>
      <c r="N343">
        <v>917.24</v>
      </c>
      <c r="O343">
        <v>3</v>
      </c>
      <c r="P343">
        <v>0.05</v>
      </c>
      <c r="Q343">
        <v>361</v>
      </c>
      <c r="R343">
        <v>3</v>
      </c>
    </row>
    <row r="344" spans="1:18" x14ac:dyDescent="0.3">
      <c r="A344">
        <v>2072</v>
      </c>
      <c r="B344" t="s">
        <v>360</v>
      </c>
      <c r="C344">
        <v>-5</v>
      </c>
      <c r="D344" t="s">
        <v>5019</v>
      </c>
      <c r="E344" t="s">
        <v>5340</v>
      </c>
      <c r="F344">
        <v>0</v>
      </c>
      <c r="G344">
        <v>11816</v>
      </c>
      <c r="H344" t="s">
        <v>5340</v>
      </c>
      <c r="I344" t="s">
        <v>7457</v>
      </c>
      <c r="J344">
        <v>117</v>
      </c>
      <c r="K344" t="s">
        <v>7483</v>
      </c>
      <c r="L344" t="s">
        <v>7509</v>
      </c>
      <c r="M344">
        <v>301.37</v>
      </c>
      <c r="N344">
        <v>182.97</v>
      </c>
      <c r="O344">
        <v>2</v>
      </c>
      <c r="Q344">
        <v>340</v>
      </c>
      <c r="R344">
        <v>5</v>
      </c>
    </row>
    <row r="345" spans="1:18" x14ac:dyDescent="0.3">
      <c r="A345">
        <v>1016</v>
      </c>
      <c r="B345" t="s">
        <v>361</v>
      </c>
      <c r="C345">
        <v>37</v>
      </c>
      <c r="D345" t="s">
        <v>5023</v>
      </c>
      <c r="E345" t="s">
        <v>5341</v>
      </c>
      <c r="F345">
        <v>1</v>
      </c>
      <c r="G345">
        <v>12340</v>
      </c>
      <c r="H345" t="s">
        <v>5341</v>
      </c>
      <c r="I345" t="s">
        <v>7456</v>
      </c>
      <c r="J345">
        <v>140</v>
      </c>
      <c r="K345" t="s">
        <v>7468</v>
      </c>
      <c r="L345" t="s">
        <v>7510</v>
      </c>
      <c r="M345">
        <v>260.95</v>
      </c>
      <c r="N345">
        <v>128.84</v>
      </c>
      <c r="O345">
        <v>3</v>
      </c>
      <c r="Q345">
        <v>683</v>
      </c>
      <c r="R345">
        <v>6</v>
      </c>
    </row>
    <row r="346" spans="1:18" x14ac:dyDescent="0.3">
      <c r="A346">
        <v>2195</v>
      </c>
      <c r="B346" t="s">
        <v>362</v>
      </c>
      <c r="C346">
        <v>21</v>
      </c>
      <c r="D346" t="s">
        <v>5018</v>
      </c>
      <c r="E346" t="s">
        <v>5342</v>
      </c>
      <c r="F346">
        <v>1</v>
      </c>
      <c r="G346">
        <v>11777</v>
      </c>
      <c r="H346" t="s">
        <v>5342</v>
      </c>
      <c r="I346" t="s">
        <v>7457</v>
      </c>
      <c r="J346">
        <v>139</v>
      </c>
      <c r="K346" t="s">
        <v>7486</v>
      </c>
      <c r="L346" t="s">
        <v>7509</v>
      </c>
      <c r="M346">
        <v>1376.83</v>
      </c>
      <c r="N346">
        <v>854.66</v>
      </c>
      <c r="O346">
        <v>1</v>
      </c>
      <c r="P346">
        <v>0.1</v>
      </c>
      <c r="Q346">
        <v>1604</v>
      </c>
      <c r="R346">
        <v>5</v>
      </c>
    </row>
    <row r="347" spans="1:18" x14ac:dyDescent="0.3">
      <c r="A347">
        <v>2243</v>
      </c>
      <c r="B347" t="s">
        <v>363</v>
      </c>
      <c r="C347">
        <v>50</v>
      </c>
      <c r="D347" t="s">
        <v>5021</v>
      </c>
      <c r="E347" t="s">
        <v>5343</v>
      </c>
      <c r="F347">
        <v>0</v>
      </c>
      <c r="G347">
        <v>13307</v>
      </c>
      <c r="H347" t="s">
        <v>5343</v>
      </c>
      <c r="I347" t="s">
        <v>7457</v>
      </c>
      <c r="J347">
        <v>141</v>
      </c>
      <c r="K347" t="s">
        <v>7490</v>
      </c>
      <c r="L347" t="s">
        <v>7507</v>
      </c>
      <c r="M347">
        <v>1328.97</v>
      </c>
      <c r="N347">
        <v>751.05</v>
      </c>
      <c r="O347">
        <v>3</v>
      </c>
      <c r="P347">
        <v>0.1</v>
      </c>
      <c r="Q347">
        <v>437</v>
      </c>
      <c r="R347">
        <v>8</v>
      </c>
    </row>
    <row r="348" spans="1:18" x14ac:dyDescent="0.3">
      <c r="A348">
        <v>1157</v>
      </c>
      <c r="B348" t="s">
        <v>364</v>
      </c>
      <c r="C348">
        <v>46</v>
      </c>
      <c r="D348" t="s">
        <v>5021</v>
      </c>
      <c r="E348" t="s">
        <v>5344</v>
      </c>
      <c r="F348">
        <v>1</v>
      </c>
      <c r="G348">
        <v>12762</v>
      </c>
      <c r="H348" t="s">
        <v>5344</v>
      </c>
      <c r="I348" t="s">
        <v>7456</v>
      </c>
      <c r="J348">
        <v>110</v>
      </c>
      <c r="K348" t="s">
        <v>7493</v>
      </c>
      <c r="L348" t="s">
        <v>7511</v>
      </c>
      <c r="M348">
        <v>96.75</v>
      </c>
      <c r="N348">
        <v>54.94</v>
      </c>
      <c r="O348">
        <v>5</v>
      </c>
      <c r="Q348">
        <v>1687</v>
      </c>
      <c r="R348">
        <v>1</v>
      </c>
    </row>
    <row r="349" spans="1:18" x14ac:dyDescent="0.3">
      <c r="A349">
        <v>1476</v>
      </c>
      <c r="B349" t="s">
        <v>365</v>
      </c>
      <c r="C349">
        <v>42</v>
      </c>
      <c r="D349" t="s">
        <v>5020</v>
      </c>
      <c r="E349" t="s">
        <v>5345</v>
      </c>
      <c r="F349">
        <v>0</v>
      </c>
      <c r="G349">
        <v>12504</v>
      </c>
      <c r="H349" t="s">
        <v>5345</v>
      </c>
      <c r="I349" t="s">
        <v>7455</v>
      </c>
      <c r="J349">
        <v>112</v>
      </c>
      <c r="K349" t="s">
        <v>7492</v>
      </c>
      <c r="L349" t="s">
        <v>7510</v>
      </c>
      <c r="M349">
        <v>1139.97</v>
      </c>
      <c r="O349">
        <v>1</v>
      </c>
      <c r="Q349">
        <v>609</v>
      </c>
      <c r="R349">
        <v>4</v>
      </c>
    </row>
    <row r="350" spans="1:18" x14ac:dyDescent="0.3">
      <c r="A350">
        <v>2069</v>
      </c>
      <c r="B350" t="s">
        <v>366</v>
      </c>
      <c r="C350">
        <v>38</v>
      </c>
      <c r="D350" t="s">
        <v>5019</v>
      </c>
      <c r="E350" t="s">
        <v>5346</v>
      </c>
      <c r="F350">
        <v>0</v>
      </c>
      <c r="G350">
        <v>12939</v>
      </c>
      <c r="H350" t="s">
        <v>5346</v>
      </c>
      <c r="I350" t="s">
        <v>7455</v>
      </c>
      <c r="J350">
        <v>115</v>
      </c>
      <c r="K350" t="s">
        <v>7481</v>
      </c>
      <c r="L350" t="s">
        <v>7510</v>
      </c>
      <c r="M350">
        <v>1000.43</v>
      </c>
      <c r="N350">
        <v>435.22</v>
      </c>
      <c r="O350">
        <v>1</v>
      </c>
      <c r="P350">
        <v>0.2</v>
      </c>
      <c r="Q350">
        <v>386</v>
      </c>
      <c r="R350">
        <v>4</v>
      </c>
    </row>
    <row r="351" spans="1:18" x14ac:dyDescent="0.3">
      <c r="A351">
        <v>2396</v>
      </c>
      <c r="B351" t="s">
        <v>367</v>
      </c>
      <c r="C351">
        <v>35</v>
      </c>
      <c r="D351" t="s">
        <v>5018</v>
      </c>
      <c r="E351" t="s">
        <v>5347</v>
      </c>
      <c r="F351">
        <v>1</v>
      </c>
      <c r="G351">
        <v>10838</v>
      </c>
      <c r="H351" t="s">
        <v>5347</v>
      </c>
      <c r="I351" t="s">
        <v>7455</v>
      </c>
      <c r="J351">
        <v>131</v>
      </c>
      <c r="K351" t="s">
        <v>7504</v>
      </c>
      <c r="L351" t="s">
        <v>7507</v>
      </c>
      <c r="M351">
        <v>1163.22</v>
      </c>
      <c r="N351">
        <v>540.99</v>
      </c>
      <c r="O351">
        <v>4</v>
      </c>
      <c r="P351">
        <v>0.2</v>
      </c>
      <c r="Q351">
        <v>445</v>
      </c>
      <c r="R351">
        <v>3</v>
      </c>
    </row>
    <row r="352" spans="1:18" x14ac:dyDescent="0.3">
      <c r="A352">
        <v>1517</v>
      </c>
      <c r="B352" t="s">
        <v>368</v>
      </c>
      <c r="C352">
        <v>53</v>
      </c>
      <c r="D352" t="s">
        <v>5022</v>
      </c>
      <c r="E352" t="s">
        <v>5348</v>
      </c>
      <c r="F352">
        <v>0</v>
      </c>
      <c r="G352">
        <v>12701</v>
      </c>
      <c r="H352" t="s">
        <v>5348</v>
      </c>
      <c r="I352" t="s">
        <v>7456</v>
      </c>
      <c r="J352">
        <v>115</v>
      </c>
      <c r="K352" t="s">
        <v>7481</v>
      </c>
      <c r="L352" t="s">
        <v>7510</v>
      </c>
      <c r="M352">
        <v>767.03</v>
      </c>
      <c r="N352">
        <v>483.73</v>
      </c>
      <c r="O352">
        <v>5</v>
      </c>
      <c r="P352">
        <v>0.05</v>
      </c>
      <c r="Q352">
        <v>970</v>
      </c>
      <c r="R352">
        <v>4</v>
      </c>
    </row>
    <row r="353" spans="1:18" x14ac:dyDescent="0.3">
      <c r="A353">
        <v>1098</v>
      </c>
      <c r="B353" t="s">
        <v>369</v>
      </c>
      <c r="C353">
        <v>150</v>
      </c>
      <c r="D353" t="s">
        <v>5020</v>
      </c>
      <c r="E353" t="s">
        <v>5349</v>
      </c>
      <c r="F353">
        <v>0</v>
      </c>
      <c r="G353">
        <v>11629</v>
      </c>
      <c r="H353" t="s">
        <v>5349</v>
      </c>
      <c r="I353" t="s">
        <v>7457</v>
      </c>
      <c r="J353">
        <v>128</v>
      </c>
      <c r="K353" t="s">
        <v>7473</v>
      </c>
      <c r="L353" t="s">
        <v>7510</v>
      </c>
      <c r="M353">
        <v>1487.5</v>
      </c>
      <c r="O353">
        <v>5</v>
      </c>
      <c r="Q353">
        <v>700</v>
      </c>
      <c r="R353">
        <v>4</v>
      </c>
    </row>
    <row r="354" spans="1:18" x14ac:dyDescent="0.3">
      <c r="A354">
        <v>2060</v>
      </c>
      <c r="B354" t="s">
        <v>370</v>
      </c>
      <c r="C354">
        <v>39</v>
      </c>
      <c r="D354" t="s">
        <v>5022</v>
      </c>
      <c r="E354" t="s">
        <v>5350</v>
      </c>
      <c r="F354">
        <v>1</v>
      </c>
      <c r="G354">
        <v>10663</v>
      </c>
      <c r="H354" t="s">
        <v>5350</v>
      </c>
      <c r="I354" t="s">
        <v>7456</v>
      </c>
      <c r="J354">
        <v>104</v>
      </c>
      <c r="K354" t="s">
        <v>7499</v>
      </c>
      <c r="L354" t="s">
        <v>7507</v>
      </c>
      <c r="M354">
        <v>113.58</v>
      </c>
      <c r="N354">
        <v>45.51</v>
      </c>
      <c r="O354">
        <v>2</v>
      </c>
      <c r="P354">
        <v>0.05</v>
      </c>
      <c r="Q354">
        <v>1582</v>
      </c>
      <c r="R354">
        <v>2</v>
      </c>
    </row>
    <row r="355" spans="1:18" x14ac:dyDescent="0.3">
      <c r="A355">
        <v>1279</v>
      </c>
      <c r="B355" t="s">
        <v>371</v>
      </c>
      <c r="C355">
        <v>47</v>
      </c>
      <c r="D355" t="s">
        <v>5020</v>
      </c>
      <c r="E355" t="s">
        <v>5351</v>
      </c>
      <c r="F355">
        <v>0</v>
      </c>
      <c r="G355">
        <v>10764</v>
      </c>
      <c r="H355" t="s">
        <v>5351</v>
      </c>
      <c r="I355" t="s">
        <v>7456</v>
      </c>
      <c r="J355">
        <v>136</v>
      </c>
      <c r="K355" t="s">
        <v>7503</v>
      </c>
      <c r="L355" t="s">
        <v>7509</v>
      </c>
      <c r="M355">
        <v>389.84</v>
      </c>
      <c r="N355">
        <v>272.54000000000002</v>
      </c>
      <c r="O355">
        <v>3</v>
      </c>
      <c r="Q355">
        <v>661</v>
      </c>
      <c r="R355">
        <v>2</v>
      </c>
    </row>
    <row r="356" spans="1:18" x14ac:dyDescent="0.3">
      <c r="A356">
        <v>2372</v>
      </c>
      <c r="B356" t="s">
        <v>372</v>
      </c>
      <c r="C356">
        <v>43</v>
      </c>
      <c r="D356" t="s">
        <v>5019</v>
      </c>
      <c r="E356" t="s">
        <v>5352</v>
      </c>
      <c r="F356">
        <v>0</v>
      </c>
      <c r="G356">
        <v>13138</v>
      </c>
      <c r="H356" t="s">
        <v>5352</v>
      </c>
      <c r="I356" t="s">
        <v>7456</v>
      </c>
      <c r="J356">
        <v>101</v>
      </c>
      <c r="K356" t="s">
        <v>7478</v>
      </c>
      <c r="L356" t="s">
        <v>7507</v>
      </c>
      <c r="M356">
        <v>624.99</v>
      </c>
      <c r="N356">
        <v>289.5</v>
      </c>
      <c r="O356">
        <v>3</v>
      </c>
      <c r="P356">
        <v>0.1</v>
      </c>
      <c r="Q356">
        <v>369</v>
      </c>
      <c r="R356">
        <v>7</v>
      </c>
    </row>
    <row r="357" spans="1:18" x14ac:dyDescent="0.3">
      <c r="A357">
        <v>1496</v>
      </c>
      <c r="B357" t="s">
        <v>373</v>
      </c>
      <c r="C357">
        <v>64</v>
      </c>
      <c r="D357" t="s">
        <v>5018</v>
      </c>
      <c r="E357" t="s">
        <v>5353</v>
      </c>
      <c r="F357">
        <v>0</v>
      </c>
      <c r="G357">
        <v>10175</v>
      </c>
      <c r="H357" t="s">
        <v>5353</v>
      </c>
      <c r="I357" t="s">
        <v>7456</v>
      </c>
      <c r="J357">
        <v>144</v>
      </c>
      <c r="K357" t="s">
        <v>7462</v>
      </c>
      <c r="L357" t="s">
        <v>7509</v>
      </c>
      <c r="M357">
        <v>702.18</v>
      </c>
      <c r="N357">
        <v>418.93</v>
      </c>
      <c r="O357">
        <v>5</v>
      </c>
      <c r="Q357">
        <v>351</v>
      </c>
      <c r="R357">
        <v>5</v>
      </c>
    </row>
    <row r="358" spans="1:18" x14ac:dyDescent="0.3">
      <c r="A358">
        <v>1301</v>
      </c>
      <c r="B358" t="s">
        <v>374</v>
      </c>
      <c r="C358">
        <v>13</v>
      </c>
      <c r="D358" t="s">
        <v>5019</v>
      </c>
      <c r="E358" t="s">
        <v>5354</v>
      </c>
      <c r="F358">
        <v>0</v>
      </c>
      <c r="G358">
        <v>10509</v>
      </c>
      <c r="H358" t="s">
        <v>5354</v>
      </c>
      <c r="I358" t="s">
        <v>7457</v>
      </c>
      <c r="J358">
        <v>134</v>
      </c>
      <c r="K358" t="s">
        <v>7482</v>
      </c>
      <c r="L358" t="s">
        <v>7509</v>
      </c>
      <c r="M358">
        <v>1385.98</v>
      </c>
      <c r="N358">
        <v>939.8</v>
      </c>
      <c r="O358">
        <v>3</v>
      </c>
      <c r="Q358">
        <v>434</v>
      </c>
      <c r="R358">
        <v>6</v>
      </c>
    </row>
    <row r="359" spans="1:18" x14ac:dyDescent="0.3">
      <c r="A359">
        <v>1180</v>
      </c>
      <c r="B359" t="s">
        <v>375</v>
      </c>
      <c r="C359">
        <v>44</v>
      </c>
      <c r="D359" t="s">
        <v>5021</v>
      </c>
      <c r="E359" t="s">
        <v>5355</v>
      </c>
      <c r="F359">
        <v>1</v>
      </c>
      <c r="G359">
        <v>13686</v>
      </c>
      <c r="H359" t="s">
        <v>5355</v>
      </c>
      <c r="I359" t="s">
        <v>7455</v>
      </c>
      <c r="J359">
        <v>147</v>
      </c>
      <c r="K359" t="s">
        <v>7474</v>
      </c>
      <c r="L359" t="s">
        <v>7509</v>
      </c>
      <c r="M359">
        <v>862.01</v>
      </c>
      <c r="O359">
        <v>5</v>
      </c>
      <c r="Q359">
        <v>1388</v>
      </c>
      <c r="R359">
        <v>2</v>
      </c>
    </row>
    <row r="360" spans="1:18" x14ac:dyDescent="0.3">
      <c r="A360">
        <v>1606</v>
      </c>
      <c r="B360" t="s">
        <v>376</v>
      </c>
      <c r="C360">
        <v>29</v>
      </c>
      <c r="D360" t="s">
        <v>5022</v>
      </c>
      <c r="E360" t="s">
        <v>5356</v>
      </c>
      <c r="F360">
        <v>1</v>
      </c>
      <c r="G360">
        <v>13162</v>
      </c>
      <c r="H360" t="s">
        <v>5356</v>
      </c>
      <c r="I360" t="s">
        <v>7455</v>
      </c>
      <c r="J360">
        <v>117</v>
      </c>
      <c r="K360" t="s">
        <v>7483</v>
      </c>
      <c r="L360" t="s">
        <v>7508</v>
      </c>
      <c r="M360">
        <v>115.41</v>
      </c>
      <c r="N360">
        <v>73.83</v>
      </c>
      <c r="O360">
        <v>1</v>
      </c>
      <c r="P360">
        <v>0.05</v>
      </c>
      <c r="Q360">
        <v>559</v>
      </c>
      <c r="R360">
        <v>2</v>
      </c>
    </row>
    <row r="361" spans="1:18" x14ac:dyDescent="0.3">
      <c r="A361">
        <v>2122</v>
      </c>
      <c r="B361" t="s">
        <v>377</v>
      </c>
      <c r="C361">
        <v>25</v>
      </c>
      <c r="D361" t="s">
        <v>5023</v>
      </c>
      <c r="E361" t="s">
        <v>5357</v>
      </c>
      <c r="F361">
        <v>0</v>
      </c>
      <c r="G361">
        <v>12752</v>
      </c>
      <c r="H361" t="s">
        <v>5357</v>
      </c>
      <c r="I361" t="s">
        <v>7456</v>
      </c>
      <c r="J361">
        <v>139</v>
      </c>
      <c r="K361" t="s">
        <v>7486</v>
      </c>
      <c r="L361" t="s">
        <v>7509</v>
      </c>
      <c r="M361">
        <v>641.4</v>
      </c>
      <c r="N361">
        <v>444.43</v>
      </c>
      <c r="O361">
        <v>3</v>
      </c>
      <c r="Q361">
        <v>541</v>
      </c>
      <c r="R361">
        <v>9</v>
      </c>
    </row>
    <row r="362" spans="1:18" x14ac:dyDescent="0.3">
      <c r="A362">
        <v>1699</v>
      </c>
      <c r="B362" t="s">
        <v>378</v>
      </c>
      <c r="C362">
        <v>33</v>
      </c>
      <c r="D362" t="s">
        <v>5021</v>
      </c>
      <c r="E362" t="s">
        <v>5358</v>
      </c>
      <c r="F362">
        <v>0</v>
      </c>
      <c r="G362">
        <v>11189</v>
      </c>
      <c r="H362" t="s">
        <v>5358</v>
      </c>
      <c r="I362" t="s">
        <v>7457</v>
      </c>
      <c r="J362">
        <v>138</v>
      </c>
      <c r="K362" t="s">
        <v>7464</v>
      </c>
      <c r="L362" t="s">
        <v>7507</v>
      </c>
      <c r="M362">
        <v>653.91</v>
      </c>
      <c r="N362">
        <v>430.34</v>
      </c>
      <c r="O362">
        <v>3</v>
      </c>
      <c r="Q362">
        <v>433</v>
      </c>
      <c r="R362">
        <v>9</v>
      </c>
    </row>
    <row r="363" spans="1:18" x14ac:dyDescent="0.3">
      <c r="A363">
        <v>1992</v>
      </c>
      <c r="B363" t="s">
        <v>379</v>
      </c>
      <c r="C363">
        <v>40</v>
      </c>
      <c r="D363" t="s">
        <v>5021</v>
      </c>
      <c r="E363" t="s">
        <v>5359</v>
      </c>
      <c r="F363">
        <v>0</v>
      </c>
      <c r="G363">
        <v>10601</v>
      </c>
      <c r="H363" t="s">
        <v>5359</v>
      </c>
      <c r="I363" t="s">
        <v>7456</v>
      </c>
      <c r="J363">
        <v>144</v>
      </c>
      <c r="K363" t="s">
        <v>7462</v>
      </c>
      <c r="L363" t="s">
        <v>7507</v>
      </c>
      <c r="M363">
        <v>1449.96</v>
      </c>
      <c r="N363">
        <v>822.67</v>
      </c>
      <c r="O363">
        <v>5</v>
      </c>
      <c r="P363">
        <v>0.05</v>
      </c>
      <c r="Q363">
        <v>385</v>
      </c>
      <c r="R363">
        <v>6</v>
      </c>
    </row>
    <row r="364" spans="1:18" x14ac:dyDescent="0.3">
      <c r="A364">
        <v>2139</v>
      </c>
      <c r="B364" t="s">
        <v>380</v>
      </c>
      <c r="C364">
        <v>41</v>
      </c>
      <c r="D364" t="s">
        <v>5022</v>
      </c>
      <c r="E364" t="s">
        <v>5146</v>
      </c>
      <c r="F364">
        <v>1</v>
      </c>
      <c r="G364">
        <v>10837</v>
      </c>
      <c r="H364" t="s">
        <v>5146</v>
      </c>
      <c r="I364" t="s">
        <v>7457</v>
      </c>
      <c r="J364">
        <v>133</v>
      </c>
      <c r="K364" t="s">
        <v>7498</v>
      </c>
      <c r="L364" t="s">
        <v>7507</v>
      </c>
      <c r="M364">
        <v>918.84</v>
      </c>
      <c r="N364">
        <v>467.79</v>
      </c>
      <c r="O364">
        <v>5</v>
      </c>
      <c r="Q364">
        <v>632</v>
      </c>
      <c r="R364">
        <v>1</v>
      </c>
    </row>
    <row r="365" spans="1:18" x14ac:dyDescent="0.3">
      <c r="A365">
        <v>1190</v>
      </c>
      <c r="B365" t="s">
        <v>381</v>
      </c>
      <c r="C365">
        <v>17</v>
      </c>
      <c r="D365" t="s">
        <v>5020</v>
      </c>
      <c r="E365" t="s">
        <v>5360</v>
      </c>
      <c r="F365">
        <v>0</v>
      </c>
      <c r="G365">
        <v>13898</v>
      </c>
      <c r="H365" t="s">
        <v>5360</v>
      </c>
      <c r="I365" t="s">
        <v>7456</v>
      </c>
      <c r="J365">
        <v>121</v>
      </c>
      <c r="K365" t="s">
        <v>7495</v>
      </c>
      <c r="L365" t="s">
        <v>7508</v>
      </c>
      <c r="M365">
        <v>971.69</v>
      </c>
      <c r="N365">
        <v>529.32000000000005</v>
      </c>
      <c r="O365">
        <v>2</v>
      </c>
      <c r="Q365">
        <v>670</v>
      </c>
      <c r="R365">
        <v>3</v>
      </c>
    </row>
    <row r="366" spans="1:18" x14ac:dyDescent="0.3">
      <c r="A366">
        <v>1252</v>
      </c>
      <c r="B366" t="s">
        <v>382</v>
      </c>
      <c r="C366">
        <v>31</v>
      </c>
      <c r="D366" t="s">
        <v>5021</v>
      </c>
      <c r="E366" t="s">
        <v>5361</v>
      </c>
      <c r="F366">
        <v>0</v>
      </c>
      <c r="G366">
        <v>11001</v>
      </c>
      <c r="H366" t="s">
        <v>5361</v>
      </c>
      <c r="I366" t="s">
        <v>7455</v>
      </c>
      <c r="J366">
        <v>126</v>
      </c>
      <c r="K366" t="s">
        <v>7469</v>
      </c>
      <c r="L366" t="s">
        <v>7510</v>
      </c>
      <c r="M366">
        <v>1084.22</v>
      </c>
      <c r="N366">
        <v>707.51</v>
      </c>
      <c r="O366">
        <v>3</v>
      </c>
      <c r="P366">
        <v>0.2</v>
      </c>
      <c r="Q366">
        <v>621</v>
      </c>
      <c r="R366">
        <v>4</v>
      </c>
    </row>
    <row r="367" spans="1:18" x14ac:dyDescent="0.3">
      <c r="A367">
        <v>1980</v>
      </c>
      <c r="B367" t="s">
        <v>383</v>
      </c>
      <c r="C367">
        <v>44</v>
      </c>
      <c r="D367" t="s">
        <v>5018</v>
      </c>
      <c r="E367" t="s">
        <v>5362</v>
      </c>
      <c r="F367">
        <v>1</v>
      </c>
      <c r="G367">
        <v>13851</v>
      </c>
      <c r="H367" t="s">
        <v>5362</v>
      </c>
      <c r="I367" t="s">
        <v>7455</v>
      </c>
      <c r="J367">
        <v>146</v>
      </c>
      <c r="K367" t="s">
        <v>7505</v>
      </c>
      <c r="L367" t="s">
        <v>7508</v>
      </c>
      <c r="M367">
        <v>1166.56</v>
      </c>
      <c r="O367">
        <v>4</v>
      </c>
      <c r="Q367">
        <v>1055</v>
      </c>
      <c r="R367">
        <v>4</v>
      </c>
    </row>
    <row r="368" spans="1:18" x14ac:dyDescent="0.3">
      <c r="A368">
        <v>1927</v>
      </c>
      <c r="B368" t="s">
        <v>384</v>
      </c>
      <c r="C368">
        <v>26</v>
      </c>
      <c r="D368" t="s">
        <v>5021</v>
      </c>
      <c r="E368" t="s">
        <v>5363</v>
      </c>
      <c r="F368">
        <v>1</v>
      </c>
      <c r="G368">
        <v>13509</v>
      </c>
      <c r="H368" t="s">
        <v>5363</v>
      </c>
      <c r="I368" t="s">
        <v>7456</v>
      </c>
      <c r="J368">
        <v>136</v>
      </c>
      <c r="K368" t="s">
        <v>7503</v>
      </c>
      <c r="L368" t="s">
        <v>7507</v>
      </c>
      <c r="M368">
        <v>970.82</v>
      </c>
      <c r="N368">
        <v>634.67999999999995</v>
      </c>
      <c r="O368">
        <v>5</v>
      </c>
      <c r="P368">
        <v>0.05</v>
      </c>
      <c r="Q368">
        <v>1013</v>
      </c>
      <c r="R368">
        <v>3</v>
      </c>
    </row>
    <row r="369" spans="1:18" x14ac:dyDescent="0.3">
      <c r="A369">
        <v>2184</v>
      </c>
      <c r="B369" t="s">
        <v>385</v>
      </c>
      <c r="C369">
        <v>23</v>
      </c>
      <c r="D369" t="s">
        <v>5018</v>
      </c>
      <c r="E369" t="s">
        <v>5364</v>
      </c>
      <c r="F369">
        <v>0</v>
      </c>
      <c r="G369">
        <v>12098</v>
      </c>
      <c r="H369" t="s">
        <v>5364</v>
      </c>
      <c r="I369" t="s">
        <v>7455</v>
      </c>
      <c r="J369">
        <v>105</v>
      </c>
      <c r="K369" t="s">
        <v>7461</v>
      </c>
      <c r="L369" t="s">
        <v>7507</v>
      </c>
      <c r="M369">
        <v>393.93</v>
      </c>
      <c r="N369">
        <v>228.15</v>
      </c>
      <c r="O369">
        <v>4</v>
      </c>
      <c r="Q369">
        <v>338</v>
      </c>
      <c r="R369">
        <v>9</v>
      </c>
    </row>
    <row r="370" spans="1:18" x14ac:dyDescent="0.3">
      <c r="A370">
        <v>2279</v>
      </c>
      <c r="B370" t="s">
        <v>386</v>
      </c>
      <c r="C370">
        <v>6</v>
      </c>
      <c r="D370" t="s">
        <v>5019</v>
      </c>
      <c r="E370" t="s">
        <v>5365</v>
      </c>
      <c r="F370">
        <v>0</v>
      </c>
      <c r="G370">
        <v>13749</v>
      </c>
      <c r="H370" t="s">
        <v>5365</v>
      </c>
      <c r="I370" t="s">
        <v>7456</v>
      </c>
      <c r="J370">
        <v>133</v>
      </c>
      <c r="K370" t="s">
        <v>7498</v>
      </c>
      <c r="L370" t="s">
        <v>7510</v>
      </c>
      <c r="M370">
        <v>1317.37</v>
      </c>
      <c r="N370">
        <v>715.45</v>
      </c>
      <c r="O370">
        <v>1</v>
      </c>
      <c r="P370">
        <v>0.05</v>
      </c>
      <c r="Q370">
        <v>456</v>
      </c>
      <c r="R370">
        <v>4</v>
      </c>
    </row>
    <row r="371" spans="1:18" x14ac:dyDescent="0.3">
      <c r="A371">
        <v>2346</v>
      </c>
      <c r="B371" t="s">
        <v>387</v>
      </c>
      <c r="C371">
        <v>30</v>
      </c>
      <c r="D371" t="s">
        <v>5020</v>
      </c>
      <c r="E371" t="s">
        <v>5047</v>
      </c>
      <c r="F371">
        <v>0</v>
      </c>
      <c r="G371">
        <v>12733</v>
      </c>
      <c r="H371" t="s">
        <v>5047</v>
      </c>
      <c r="I371" t="s">
        <v>7457</v>
      </c>
      <c r="J371">
        <v>101</v>
      </c>
      <c r="K371" t="s">
        <v>7478</v>
      </c>
      <c r="L371" t="s">
        <v>7508</v>
      </c>
      <c r="M371">
        <v>1111.57</v>
      </c>
      <c r="N371">
        <v>548.45000000000005</v>
      </c>
      <c r="O371">
        <v>1</v>
      </c>
      <c r="P371">
        <v>0.05</v>
      </c>
      <c r="Q371">
        <v>361</v>
      </c>
      <c r="R371">
        <v>5</v>
      </c>
    </row>
    <row r="372" spans="1:18" x14ac:dyDescent="0.3">
      <c r="A372">
        <v>1127</v>
      </c>
      <c r="B372" t="s">
        <v>388</v>
      </c>
      <c r="C372">
        <v>22</v>
      </c>
      <c r="D372" t="s">
        <v>5018</v>
      </c>
      <c r="E372" t="s">
        <v>5366</v>
      </c>
      <c r="F372">
        <v>1</v>
      </c>
      <c r="G372">
        <v>13810</v>
      </c>
      <c r="H372" t="s">
        <v>5366</v>
      </c>
      <c r="I372" t="s">
        <v>7457</v>
      </c>
      <c r="J372">
        <v>106</v>
      </c>
      <c r="K372" t="s">
        <v>7477</v>
      </c>
      <c r="L372" t="s">
        <v>7507</v>
      </c>
      <c r="M372">
        <v>1125.71</v>
      </c>
      <c r="N372">
        <v>451.42</v>
      </c>
      <c r="O372">
        <v>4</v>
      </c>
      <c r="Q372">
        <v>740</v>
      </c>
      <c r="R372">
        <v>5</v>
      </c>
    </row>
    <row r="373" spans="1:18" x14ac:dyDescent="0.3">
      <c r="A373">
        <v>1017</v>
      </c>
      <c r="B373" t="s">
        <v>389</v>
      </c>
      <c r="C373">
        <v>25</v>
      </c>
      <c r="D373" t="s">
        <v>5021</v>
      </c>
      <c r="E373" t="s">
        <v>5367</v>
      </c>
      <c r="F373">
        <v>1</v>
      </c>
      <c r="G373">
        <v>12313</v>
      </c>
      <c r="H373" t="s">
        <v>5367</v>
      </c>
      <c r="I373" t="s">
        <v>7457</v>
      </c>
      <c r="J373">
        <v>137</v>
      </c>
      <c r="K373" t="s">
        <v>7484</v>
      </c>
      <c r="L373" t="s">
        <v>7509</v>
      </c>
      <c r="M373">
        <v>1495.01</v>
      </c>
      <c r="N373">
        <v>940.88</v>
      </c>
      <c r="O373">
        <v>1</v>
      </c>
      <c r="P373">
        <v>0.2</v>
      </c>
      <c r="Q373">
        <v>668</v>
      </c>
      <c r="R373">
        <v>2</v>
      </c>
    </row>
    <row r="374" spans="1:18" x14ac:dyDescent="0.3">
      <c r="A374">
        <v>1565</v>
      </c>
      <c r="B374" t="s">
        <v>390</v>
      </c>
      <c r="C374">
        <v>35</v>
      </c>
      <c r="D374" t="s">
        <v>5020</v>
      </c>
      <c r="E374" t="s">
        <v>5316</v>
      </c>
      <c r="F374">
        <v>1</v>
      </c>
      <c r="G374">
        <v>13592</v>
      </c>
      <c r="H374" t="s">
        <v>5316</v>
      </c>
      <c r="I374" t="s">
        <v>7457</v>
      </c>
      <c r="J374">
        <v>102</v>
      </c>
      <c r="K374" t="s">
        <v>7494</v>
      </c>
      <c r="L374" t="s">
        <v>7509</v>
      </c>
      <c r="M374">
        <v>1213.6600000000001</v>
      </c>
      <c r="N374">
        <v>586.32000000000005</v>
      </c>
      <c r="O374">
        <v>4</v>
      </c>
      <c r="Q374">
        <v>914</v>
      </c>
      <c r="R374">
        <v>4</v>
      </c>
    </row>
    <row r="375" spans="1:18" x14ac:dyDescent="0.3">
      <c r="A375">
        <v>1569</v>
      </c>
      <c r="B375" t="s">
        <v>391</v>
      </c>
      <c r="C375">
        <v>31</v>
      </c>
      <c r="D375" t="s">
        <v>5020</v>
      </c>
      <c r="E375" t="s">
        <v>5368</v>
      </c>
      <c r="F375">
        <v>0</v>
      </c>
      <c r="G375">
        <v>11110</v>
      </c>
      <c r="H375" t="s">
        <v>5368</v>
      </c>
      <c r="I375" t="s">
        <v>7456</v>
      </c>
      <c r="J375">
        <v>105</v>
      </c>
      <c r="K375" t="s">
        <v>7461</v>
      </c>
      <c r="L375" t="s">
        <v>7507</v>
      </c>
      <c r="M375">
        <v>1252.27</v>
      </c>
      <c r="N375">
        <v>624.76</v>
      </c>
      <c r="O375">
        <v>2</v>
      </c>
      <c r="P375">
        <v>0.05</v>
      </c>
      <c r="Q375">
        <v>594</v>
      </c>
      <c r="R375">
        <v>4</v>
      </c>
    </row>
    <row r="376" spans="1:18" x14ac:dyDescent="0.3">
      <c r="A376">
        <v>2346</v>
      </c>
      <c r="B376" t="s">
        <v>392</v>
      </c>
      <c r="C376">
        <v>22</v>
      </c>
      <c r="D376" t="s">
        <v>5018</v>
      </c>
      <c r="E376" t="s">
        <v>5369</v>
      </c>
      <c r="F376">
        <v>0</v>
      </c>
      <c r="G376">
        <v>12653</v>
      </c>
      <c r="H376" t="s">
        <v>5369</v>
      </c>
      <c r="I376" t="s">
        <v>7455</v>
      </c>
      <c r="J376">
        <v>126</v>
      </c>
      <c r="K376" t="s">
        <v>7469</v>
      </c>
      <c r="L376" t="s">
        <v>7509</v>
      </c>
      <c r="M376">
        <v>1429.54</v>
      </c>
      <c r="N376">
        <v>933.55</v>
      </c>
      <c r="O376">
        <v>2</v>
      </c>
      <c r="P376">
        <v>0.05</v>
      </c>
      <c r="Q376">
        <v>361</v>
      </c>
      <c r="R376">
        <v>5</v>
      </c>
    </row>
    <row r="377" spans="1:18" x14ac:dyDescent="0.3">
      <c r="A377">
        <v>1685</v>
      </c>
      <c r="B377" t="s">
        <v>393</v>
      </c>
      <c r="C377">
        <v>8</v>
      </c>
      <c r="D377" t="s">
        <v>5018</v>
      </c>
      <c r="E377" t="s">
        <v>5231</v>
      </c>
      <c r="F377">
        <v>0</v>
      </c>
      <c r="G377">
        <v>12044</v>
      </c>
      <c r="H377" t="s">
        <v>5231</v>
      </c>
      <c r="I377" t="s">
        <v>7457</v>
      </c>
      <c r="J377">
        <v>141</v>
      </c>
      <c r="K377" t="s">
        <v>7490</v>
      </c>
      <c r="L377" t="s">
        <v>7510</v>
      </c>
      <c r="M377">
        <v>269.14</v>
      </c>
      <c r="N377">
        <v>111.87</v>
      </c>
      <c r="O377">
        <v>1</v>
      </c>
      <c r="Q377">
        <v>452</v>
      </c>
      <c r="R377">
        <v>4</v>
      </c>
    </row>
    <row r="378" spans="1:18" x14ac:dyDescent="0.3">
      <c r="A378">
        <v>1625</v>
      </c>
      <c r="B378" t="s">
        <v>394</v>
      </c>
      <c r="C378">
        <v>44</v>
      </c>
      <c r="D378" t="s">
        <v>5023</v>
      </c>
      <c r="E378" t="s">
        <v>5370</v>
      </c>
      <c r="F378">
        <v>0</v>
      </c>
      <c r="G378">
        <v>13123</v>
      </c>
      <c r="H378" t="s">
        <v>5370</v>
      </c>
      <c r="I378" t="s">
        <v>7455</v>
      </c>
      <c r="J378">
        <v>147</v>
      </c>
      <c r="K378" t="s">
        <v>7474</v>
      </c>
      <c r="L378" t="s">
        <v>7507</v>
      </c>
      <c r="M378">
        <v>771.7</v>
      </c>
      <c r="N378">
        <v>523.42999999999995</v>
      </c>
      <c r="O378">
        <v>4</v>
      </c>
      <c r="Q378">
        <v>506</v>
      </c>
      <c r="R378">
        <v>1</v>
      </c>
    </row>
    <row r="379" spans="1:18" x14ac:dyDescent="0.3">
      <c r="A379">
        <v>2311</v>
      </c>
      <c r="B379" t="s">
        <v>395</v>
      </c>
      <c r="C379">
        <v>51</v>
      </c>
      <c r="D379" t="s">
        <v>5023</v>
      </c>
      <c r="E379" t="s">
        <v>5371</v>
      </c>
      <c r="F379">
        <v>0</v>
      </c>
      <c r="G379">
        <v>13250</v>
      </c>
      <c r="H379" t="s">
        <v>5371</v>
      </c>
      <c r="I379" t="s">
        <v>7456</v>
      </c>
      <c r="J379">
        <v>113</v>
      </c>
      <c r="K379" t="s">
        <v>7460</v>
      </c>
      <c r="L379" t="s">
        <v>7508</v>
      </c>
      <c r="M379">
        <v>891.82</v>
      </c>
      <c r="N379">
        <v>357.09</v>
      </c>
      <c r="O379">
        <v>4</v>
      </c>
      <c r="P379">
        <v>0.2</v>
      </c>
      <c r="Q379">
        <v>474</v>
      </c>
      <c r="R379">
        <v>6</v>
      </c>
    </row>
    <row r="380" spans="1:18" x14ac:dyDescent="0.3">
      <c r="A380">
        <v>1853</v>
      </c>
      <c r="B380" t="s">
        <v>396</v>
      </c>
      <c r="C380">
        <v>34</v>
      </c>
      <c r="D380" t="s">
        <v>5020</v>
      </c>
      <c r="E380" t="s">
        <v>5372</v>
      </c>
      <c r="F380">
        <v>1</v>
      </c>
      <c r="G380">
        <v>13349</v>
      </c>
      <c r="H380" t="s">
        <v>5372</v>
      </c>
      <c r="I380" t="s">
        <v>7455</v>
      </c>
      <c r="J380">
        <v>112</v>
      </c>
      <c r="K380" t="s">
        <v>7492</v>
      </c>
      <c r="L380" t="s">
        <v>7507</v>
      </c>
      <c r="M380">
        <v>527.45000000000005</v>
      </c>
      <c r="N380">
        <v>359.59</v>
      </c>
      <c r="O380">
        <v>4</v>
      </c>
      <c r="Q380">
        <v>891</v>
      </c>
      <c r="R380">
        <v>4</v>
      </c>
    </row>
    <row r="381" spans="1:18" x14ac:dyDescent="0.3">
      <c r="A381">
        <v>1961</v>
      </c>
      <c r="B381" t="s">
        <v>397</v>
      </c>
      <c r="C381">
        <v>36</v>
      </c>
      <c r="D381" t="s">
        <v>5022</v>
      </c>
      <c r="E381" t="s">
        <v>5373</v>
      </c>
      <c r="F381">
        <v>0</v>
      </c>
      <c r="G381">
        <v>13310</v>
      </c>
      <c r="H381" t="s">
        <v>5373</v>
      </c>
      <c r="I381" t="s">
        <v>7455</v>
      </c>
      <c r="J381">
        <v>105</v>
      </c>
      <c r="K381" t="s">
        <v>7461</v>
      </c>
      <c r="L381" t="s">
        <v>7510</v>
      </c>
      <c r="M381">
        <v>1267.1300000000001</v>
      </c>
      <c r="N381">
        <v>679.72</v>
      </c>
      <c r="O381">
        <v>1</v>
      </c>
      <c r="Q381">
        <v>347</v>
      </c>
      <c r="R381">
        <v>4</v>
      </c>
    </row>
    <row r="382" spans="1:18" x14ac:dyDescent="0.3">
      <c r="A382">
        <v>1154</v>
      </c>
      <c r="B382" t="s">
        <v>398</v>
      </c>
      <c r="C382">
        <v>40</v>
      </c>
      <c r="D382" t="s">
        <v>5022</v>
      </c>
      <c r="E382" t="s">
        <v>5374</v>
      </c>
      <c r="F382">
        <v>1</v>
      </c>
      <c r="G382">
        <v>10584</v>
      </c>
      <c r="H382" t="s">
        <v>5374</v>
      </c>
      <c r="I382" t="s">
        <v>7455</v>
      </c>
      <c r="J382">
        <v>102</v>
      </c>
      <c r="K382" t="s">
        <v>7494</v>
      </c>
      <c r="L382" t="s">
        <v>7508</v>
      </c>
      <c r="M382">
        <v>1155.51</v>
      </c>
      <c r="N382">
        <v>497.61</v>
      </c>
      <c r="O382">
        <v>4</v>
      </c>
      <c r="Q382">
        <v>1517</v>
      </c>
      <c r="R382">
        <v>2</v>
      </c>
    </row>
    <row r="383" spans="1:18" x14ac:dyDescent="0.3">
      <c r="A383">
        <v>1489</v>
      </c>
      <c r="B383" t="s">
        <v>399</v>
      </c>
      <c r="C383">
        <v>63</v>
      </c>
      <c r="D383" t="s">
        <v>5023</v>
      </c>
      <c r="E383" t="s">
        <v>5375</v>
      </c>
      <c r="F383">
        <v>0</v>
      </c>
      <c r="G383">
        <v>12386</v>
      </c>
      <c r="H383" t="s">
        <v>5375</v>
      </c>
      <c r="I383" t="s">
        <v>7456</v>
      </c>
      <c r="J383">
        <v>104</v>
      </c>
      <c r="K383" t="s">
        <v>7499</v>
      </c>
      <c r="L383" t="s">
        <v>7510</v>
      </c>
      <c r="M383">
        <v>1095.28</v>
      </c>
      <c r="N383">
        <v>659.63</v>
      </c>
      <c r="O383">
        <v>5</v>
      </c>
      <c r="Q383">
        <v>338</v>
      </c>
      <c r="R383">
        <v>6</v>
      </c>
    </row>
    <row r="384" spans="1:18" x14ac:dyDescent="0.3">
      <c r="A384">
        <v>2409</v>
      </c>
      <c r="B384" t="s">
        <v>400</v>
      </c>
      <c r="C384">
        <v>16</v>
      </c>
      <c r="D384" t="s">
        <v>5021</v>
      </c>
      <c r="E384" t="s">
        <v>5376</v>
      </c>
      <c r="F384">
        <v>0</v>
      </c>
      <c r="G384">
        <v>11095</v>
      </c>
      <c r="H384" t="s">
        <v>5376</v>
      </c>
      <c r="I384" t="s">
        <v>7456</v>
      </c>
      <c r="J384">
        <v>127</v>
      </c>
      <c r="K384" t="s">
        <v>7489</v>
      </c>
      <c r="L384" t="s">
        <v>7509</v>
      </c>
      <c r="M384">
        <v>1495.87</v>
      </c>
      <c r="N384">
        <v>1000.37</v>
      </c>
      <c r="O384">
        <v>4</v>
      </c>
      <c r="P384">
        <v>0.1</v>
      </c>
      <c r="Q384">
        <v>541</v>
      </c>
      <c r="R384">
        <v>4</v>
      </c>
    </row>
    <row r="385" spans="1:18" x14ac:dyDescent="0.3">
      <c r="A385">
        <v>1784</v>
      </c>
      <c r="B385" t="s">
        <v>401</v>
      </c>
      <c r="C385">
        <v>33</v>
      </c>
      <c r="D385" t="s">
        <v>5019</v>
      </c>
      <c r="E385" t="s">
        <v>5377</v>
      </c>
      <c r="F385">
        <v>0</v>
      </c>
      <c r="G385">
        <v>10373</v>
      </c>
      <c r="H385" t="s">
        <v>5377</v>
      </c>
      <c r="I385" t="s">
        <v>7456</v>
      </c>
      <c r="J385">
        <v>110</v>
      </c>
      <c r="K385" t="s">
        <v>7493</v>
      </c>
      <c r="L385" t="s">
        <v>7509</v>
      </c>
      <c r="M385">
        <v>426.1</v>
      </c>
      <c r="N385">
        <v>226.44</v>
      </c>
      <c r="O385">
        <v>5</v>
      </c>
      <c r="Q385">
        <v>351</v>
      </c>
      <c r="R385">
        <v>5</v>
      </c>
    </row>
    <row r="386" spans="1:18" x14ac:dyDescent="0.3">
      <c r="A386">
        <v>2127</v>
      </c>
      <c r="B386" t="s">
        <v>402</v>
      </c>
      <c r="C386">
        <v>14</v>
      </c>
      <c r="D386" t="s">
        <v>5020</v>
      </c>
      <c r="E386" t="s">
        <v>5378</v>
      </c>
      <c r="F386">
        <v>0</v>
      </c>
      <c r="G386">
        <v>10579</v>
      </c>
      <c r="H386" t="s">
        <v>5378</v>
      </c>
      <c r="I386" t="s">
        <v>7455</v>
      </c>
      <c r="J386">
        <v>113</v>
      </c>
      <c r="K386" t="s">
        <v>7460</v>
      </c>
      <c r="L386" t="s">
        <v>7509</v>
      </c>
      <c r="M386">
        <v>1116.4100000000001</v>
      </c>
      <c r="N386">
        <v>678.12</v>
      </c>
      <c r="O386">
        <v>2</v>
      </c>
      <c r="Q386">
        <v>674</v>
      </c>
      <c r="R386">
        <v>6</v>
      </c>
    </row>
    <row r="387" spans="1:18" x14ac:dyDescent="0.3">
      <c r="A387">
        <v>2416</v>
      </c>
      <c r="B387" t="s">
        <v>403</v>
      </c>
      <c r="C387">
        <v>45</v>
      </c>
      <c r="D387" t="s">
        <v>5019</v>
      </c>
      <c r="E387" t="s">
        <v>5379</v>
      </c>
      <c r="F387">
        <v>1</v>
      </c>
      <c r="G387">
        <v>10516</v>
      </c>
      <c r="H387" t="s">
        <v>5379</v>
      </c>
      <c r="I387" t="s">
        <v>7457</v>
      </c>
      <c r="J387">
        <v>144</v>
      </c>
      <c r="K387" t="s">
        <v>7462</v>
      </c>
      <c r="L387" t="s">
        <v>7510</v>
      </c>
      <c r="M387">
        <v>849.54</v>
      </c>
      <c r="N387">
        <v>589.41999999999996</v>
      </c>
      <c r="O387">
        <v>5</v>
      </c>
      <c r="P387">
        <v>0.1</v>
      </c>
      <c r="Q387">
        <v>876</v>
      </c>
      <c r="R387">
        <v>4</v>
      </c>
    </row>
    <row r="388" spans="1:18" x14ac:dyDescent="0.3">
      <c r="A388">
        <v>1245</v>
      </c>
      <c r="B388" t="s">
        <v>404</v>
      </c>
      <c r="C388">
        <v>37</v>
      </c>
      <c r="D388" t="s">
        <v>5023</v>
      </c>
      <c r="E388" t="s">
        <v>5380</v>
      </c>
      <c r="F388">
        <v>1</v>
      </c>
      <c r="G388">
        <v>13922</v>
      </c>
      <c r="H388" t="s">
        <v>5380</v>
      </c>
      <c r="I388" t="s">
        <v>7457</v>
      </c>
      <c r="J388">
        <v>102</v>
      </c>
      <c r="K388" t="s">
        <v>7494</v>
      </c>
      <c r="L388" t="s">
        <v>7510</v>
      </c>
      <c r="M388">
        <v>503.83</v>
      </c>
      <c r="N388">
        <v>237.91</v>
      </c>
      <c r="O388">
        <v>2</v>
      </c>
      <c r="Q388">
        <v>1483</v>
      </c>
      <c r="R388">
        <v>3</v>
      </c>
    </row>
    <row r="389" spans="1:18" x14ac:dyDescent="0.3">
      <c r="A389">
        <v>2199</v>
      </c>
      <c r="B389" t="s">
        <v>405</v>
      </c>
      <c r="C389">
        <v>43</v>
      </c>
      <c r="D389" t="s">
        <v>5018</v>
      </c>
      <c r="E389" t="s">
        <v>5381</v>
      </c>
      <c r="F389">
        <v>0</v>
      </c>
      <c r="G389">
        <v>11261</v>
      </c>
      <c r="H389" t="s">
        <v>5381</v>
      </c>
      <c r="I389" t="s">
        <v>7455</v>
      </c>
      <c r="J389">
        <v>126</v>
      </c>
      <c r="K389" t="s">
        <v>7469</v>
      </c>
      <c r="L389" t="s">
        <v>7507</v>
      </c>
      <c r="M389">
        <v>282.85000000000002</v>
      </c>
      <c r="N389">
        <v>182.76</v>
      </c>
      <c r="O389">
        <v>1</v>
      </c>
      <c r="Q389">
        <v>726</v>
      </c>
      <c r="R389">
        <v>3</v>
      </c>
    </row>
    <row r="390" spans="1:18" x14ac:dyDescent="0.3">
      <c r="A390">
        <v>2062</v>
      </c>
      <c r="B390" t="s">
        <v>406</v>
      </c>
      <c r="C390">
        <v>42</v>
      </c>
      <c r="D390" t="s">
        <v>5020</v>
      </c>
      <c r="E390" t="s">
        <v>5382</v>
      </c>
      <c r="F390">
        <v>0</v>
      </c>
      <c r="G390">
        <v>13537</v>
      </c>
      <c r="H390" t="s">
        <v>5382</v>
      </c>
      <c r="I390" t="s">
        <v>7457</v>
      </c>
      <c r="J390">
        <v>115</v>
      </c>
      <c r="K390" t="s">
        <v>7481</v>
      </c>
      <c r="L390" t="s">
        <v>7508</v>
      </c>
      <c r="M390">
        <v>1349.03</v>
      </c>
      <c r="N390">
        <v>659.1</v>
      </c>
      <c r="O390">
        <v>2</v>
      </c>
      <c r="P390">
        <v>0.1</v>
      </c>
      <c r="Q390">
        <v>370</v>
      </c>
      <c r="R390">
        <v>10</v>
      </c>
    </row>
    <row r="391" spans="1:18" x14ac:dyDescent="0.3">
      <c r="A391">
        <v>1758</v>
      </c>
      <c r="B391" t="s">
        <v>407</v>
      </c>
      <c r="C391">
        <v>54</v>
      </c>
      <c r="D391" t="s">
        <v>5023</v>
      </c>
      <c r="E391" t="s">
        <v>5383</v>
      </c>
      <c r="F391">
        <v>0</v>
      </c>
      <c r="G391">
        <v>10120</v>
      </c>
      <c r="H391" t="s">
        <v>5383</v>
      </c>
      <c r="I391" t="s">
        <v>7457</v>
      </c>
      <c r="J391">
        <v>146</v>
      </c>
      <c r="K391" t="s">
        <v>7505</v>
      </c>
      <c r="L391" t="s">
        <v>7508</v>
      </c>
      <c r="M391">
        <v>913.41</v>
      </c>
      <c r="N391">
        <v>482.19</v>
      </c>
      <c r="O391">
        <v>2</v>
      </c>
      <c r="P391">
        <v>0.05</v>
      </c>
      <c r="Q391">
        <v>475</v>
      </c>
      <c r="R391">
        <v>7</v>
      </c>
    </row>
    <row r="392" spans="1:18" x14ac:dyDescent="0.3">
      <c r="A392">
        <v>1537</v>
      </c>
      <c r="B392" t="s">
        <v>408</v>
      </c>
      <c r="C392">
        <v>48</v>
      </c>
      <c r="D392" t="s">
        <v>5021</v>
      </c>
      <c r="E392" t="s">
        <v>5384</v>
      </c>
      <c r="F392">
        <v>1</v>
      </c>
      <c r="G392">
        <v>11436</v>
      </c>
      <c r="H392" t="s">
        <v>5384</v>
      </c>
      <c r="I392" t="s">
        <v>7455</v>
      </c>
      <c r="J392">
        <v>110</v>
      </c>
      <c r="K392" t="s">
        <v>7493</v>
      </c>
      <c r="L392" t="s">
        <v>7510</v>
      </c>
      <c r="M392">
        <v>1246.1500000000001</v>
      </c>
      <c r="N392">
        <v>603.79999999999995</v>
      </c>
      <c r="O392">
        <v>4</v>
      </c>
      <c r="P392">
        <v>0.05</v>
      </c>
      <c r="Q392">
        <v>1284</v>
      </c>
      <c r="R392">
        <v>1</v>
      </c>
    </row>
    <row r="393" spans="1:18" x14ac:dyDescent="0.3">
      <c r="A393">
        <v>1920</v>
      </c>
      <c r="B393" t="s">
        <v>409</v>
      </c>
      <c r="C393">
        <v>52</v>
      </c>
      <c r="D393" t="s">
        <v>5020</v>
      </c>
      <c r="E393" t="s">
        <v>5385</v>
      </c>
      <c r="F393">
        <v>0</v>
      </c>
      <c r="G393">
        <v>11746</v>
      </c>
      <c r="H393" t="s">
        <v>5385</v>
      </c>
      <c r="I393" t="s">
        <v>7456</v>
      </c>
      <c r="J393">
        <v>122</v>
      </c>
      <c r="K393" t="s">
        <v>7465</v>
      </c>
      <c r="L393" t="s">
        <v>7510</v>
      </c>
      <c r="M393">
        <v>840.75</v>
      </c>
      <c r="O393">
        <v>3</v>
      </c>
      <c r="Q393">
        <v>547</v>
      </c>
      <c r="R393">
        <v>7</v>
      </c>
    </row>
    <row r="394" spans="1:18" x14ac:dyDescent="0.3">
      <c r="A394">
        <v>1407</v>
      </c>
      <c r="B394" t="s">
        <v>410</v>
      </c>
      <c r="C394">
        <v>24</v>
      </c>
      <c r="D394" t="s">
        <v>5020</v>
      </c>
      <c r="E394" t="s">
        <v>5386</v>
      </c>
      <c r="F394">
        <v>1</v>
      </c>
      <c r="G394">
        <v>13845</v>
      </c>
      <c r="H394" t="s">
        <v>5386</v>
      </c>
      <c r="I394" t="s">
        <v>7457</v>
      </c>
      <c r="J394">
        <v>140</v>
      </c>
      <c r="K394" t="s">
        <v>7468</v>
      </c>
      <c r="L394" t="s">
        <v>7509</v>
      </c>
      <c r="M394">
        <v>368.97</v>
      </c>
      <c r="N394">
        <v>148.15</v>
      </c>
      <c r="O394">
        <v>2</v>
      </c>
      <c r="Q394">
        <v>485</v>
      </c>
      <c r="R394">
        <v>3</v>
      </c>
    </row>
    <row r="395" spans="1:18" x14ac:dyDescent="0.3">
      <c r="A395">
        <v>1524</v>
      </c>
      <c r="B395" t="s">
        <v>411</v>
      </c>
      <c r="C395">
        <v>57</v>
      </c>
      <c r="D395" t="s">
        <v>5022</v>
      </c>
      <c r="E395" t="s">
        <v>5344</v>
      </c>
      <c r="F395">
        <v>0</v>
      </c>
      <c r="G395">
        <v>12884</v>
      </c>
      <c r="H395" t="s">
        <v>5344</v>
      </c>
      <c r="I395" t="s">
        <v>7456</v>
      </c>
      <c r="J395">
        <v>125</v>
      </c>
      <c r="K395" t="s">
        <v>7479</v>
      </c>
      <c r="L395" t="s">
        <v>7510</v>
      </c>
      <c r="M395">
        <v>539.45000000000005</v>
      </c>
      <c r="N395">
        <v>264.89</v>
      </c>
      <c r="O395">
        <v>5</v>
      </c>
      <c r="Q395">
        <v>1226</v>
      </c>
      <c r="R395">
        <v>3</v>
      </c>
    </row>
    <row r="396" spans="1:18" x14ac:dyDescent="0.3">
      <c r="A396">
        <v>1827</v>
      </c>
      <c r="B396" t="s">
        <v>412</v>
      </c>
      <c r="C396">
        <v>29</v>
      </c>
      <c r="D396" t="s">
        <v>5018</v>
      </c>
      <c r="E396" t="s">
        <v>5387</v>
      </c>
      <c r="F396">
        <v>0</v>
      </c>
      <c r="G396">
        <v>12617</v>
      </c>
      <c r="H396" t="s">
        <v>5387</v>
      </c>
      <c r="I396" t="s">
        <v>7457</v>
      </c>
      <c r="J396">
        <v>115</v>
      </c>
      <c r="K396" t="s">
        <v>7481</v>
      </c>
      <c r="L396" t="s">
        <v>7512</v>
      </c>
      <c r="M396">
        <v>603.23</v>
      </c>
      <c r="N396">
        <v>321.88</v>
      </c>
      <c r="O396">
        <v>1</v>
      </c>
      <c r="Q396">
        <v>518</v>
      </c>
      <c r="R396">
        <v>6</v>
      </c>
    </row>
    <row r="397" spans="1:18" x14ac:dyDescent="0.3">
      <c r="A397">
        <v>1902</v>
      </c>
      <c r="B397" t="s">
        <v>413</v>
      </c>
      <c r="C397">
        <v>30</v>
      </c>
      <c r="D397" t="s">
        <v>5020</v>
      </c>
      <c r="E397" t="s">
        <v>5388</v>
      </c>
      <c r="F397">
        <v>0</v>
      </c>
      <c r="G397">
        <v>10042</v>
      </c>
      <c r="H397" t="s">
        <v>5388</v>
      </c>
      <c r="I397" t="s">
        <v>7455</v>
      </c>
      <c r="J397">
        <v>113</v>
      </c>
      <c r="K397" t="s">
        <v>7460</v>
      </c>
      <c r="L397" t="s">
        <v>7510</v>
      </c>
      <c r="M397">
        <v>1460.76</v>
      </c>
      <c r="N397">
        <v>861.37</v>
      </c>
      <c r="O397">
        <v>5</v>
      </c>
      <c r="Q397">
        <v>416</v>
      </c>
      <c r="R397">
        <v>5</v>
      </c>
    </row>
    <row r="398" spans="1:18" x14ac:dyDescent="0.3">
      <c r="A398">
        <v>1035</v>
      </c>
      <c r="B398" t="s">
        <v>414</v>
      </c>
      <c r="C398">
        <v>44</v>
      </c>
      <c r="D398" t="s">
        <v>5018</v>
      </c>
      <c r="E398" t="s">
        <v>5389</v>
      </c>
      <c r="F398">
        <v>1</v>
      </c>
      <c r="G398">
        <v>11527</v>
      </c>
      <c r="H398" t="s">
        <v>5389</v>
      </c>
      <c r="I398" t="s">
        <v>7455</v>
      </c>
      <c r="J398">
        <v>108</v>
      </c>
      <c r="K398" t="s">
        <v>7496</v>
      </c>
      <c r="L398" t="s">
        <v>7508</v>
      </c>
      <c r="M398">
        <v>58.17</v>
      </c>
      <c r="N398">
        <v>34.39</v>
      </c>
      <c r="O398">
        <v>1</v>
      </c>
      <c r="Q398">
        <v>1244</v>
      </c>
      <c r="R398">
        <v>3</v>
      </c>
    </row>
    <row r="399" spans="1:18" x14ac:dyDescent="0.3">
      <c r="A399">
        <v>1684</v>
      </c>
      <c r="B399" t="s">
        <v>415</v>
      </c>
      <c r="C399">
        <v>44</v>
      </c>
      <c r="D399" t="s">
        <v>5023</v>
      </c>
      <c r="E399" t="s">
        <v>5390</v>
      </c>
      <c r="F399">
        <v>0</v>
      </c>
      <c r="G399">
        <v>13268</v>
      </c>
      <c r="H399" t="s">
        <v>5390</v>
      </c>
      <c r="I399" t="s">
        <v>7456</v>
      </c>
      <c r="J399">
        <v>121</v>
      </c>
      <c r="K399" t="s">
        <v>7495</v>
      </c>
      <c r="L399" t="s">
        <v>7507</v>
      </c>
      <c r="M399">
        <v>1479.22</v>
      </c>
      <c r="N399">
        <v>850.75</v>
      </c>
      <c r="O399">
        <v>5</v>
      </c>
      <c r="Q399">
        <v>367</v>
      </c>
      <c r="R399">
        <v>7</v>
      </c>
    </row>
    <row r="400" spans="1:18" x14ac:dyDescent="0.3">
      <c r="A400">
        <v>1019</v>
      </c>
      <c r="B400" t="s">
        <v>416</v>
      </c>
      <c r="C400">
        <v>23</v>
      </c>
      <c r="D400" t="s">
        <v>5021</v>
      </c>
      <c r="E400" t="s">
        <v>5391</v>
      </c>
      <c r="F400">
        <v>1</v>
      </c>
      <c r="G400">
        <v>12042</v>
      </c>
      <c r="H400" t="s">
        <v>5391</v>
      </c>
      <c r="I400" t="s">
        <v>7456</v>
      </c>
      <c r="J400">
        <v>121</v>
      </c>
      <c r="K400" t="s">
        <v>7495</v>
      </c>
      <c r="L400" t="s">
        <v>7510</v>
      </c>
      <c r="M400">
        <v>1471.67</v>
      </c>
      <c r="N400">
        <v>718.04</v>
      </c>
      <c r="O400">
        <v>2</v>
      </c>
      <c r="Q400">
        <v>930</v>
      </c>
      <c r="R400">
        <v>2</v>
      </c>
    </row>
    <row r="401" spans="1:18" x14ac:dyDescent="0.3">
      <c r="A401">
        <v>1320</v>
      </c>
      <c r="B401" t="s">
        <v>417</v>
      </c>
      <c r="C401">
        <v>37</v>
      </c>
      <c r="D401" t="s">
        <v>5021</v>
      </c>
      <c r="E401" t="s">
        <v>5392</v>
      </c>
      <c r="F401">
        <v>1</v>
      </c>
      <c r="G401">
        <v>12119</v>
      </c>
      <c r="H401" t="s">
        <v>5392</v>
      </c>
      <c r="I401" t="s">
        <v>7456</v>
      </c>
      <c r="J401">
        <v>122</v>
      </c>
      <c r="K401" t="s">
        <v>7465</v>
      </c>
      <c r="L401" t="s">
        <v>7509</v>
      </c>
      <c r="M401">
        <v>1494.42</v>
      </c>
      <c r="N401">
        <v>1022.51</v>
      </c>
      <c r="O401">
        <v>3</v>
      </c>
      <c r="Q401">
        <v>715</v>
      </c>
      <c r="R401">
        <v>4</v>
      </c>
    </row>
    <row r="402" spans="1:18" x14ac:dyDescent="0.3">
      <c r="A402">
        <v>1511</v>
      </c>
      <c r="B402" t="s">
        <v>418</v>
      </c>
      <c r="C402">
        <v>62</v>
      </c>
      <c r="D402" t="s">
        <v>5020</v>
      </c>
      <c r="E402" t="s">
        <v>5393</v>
      </c>
      <c r="F402">
        <v>0</v>
      </c>
      <c r="G402">
        <v>12138</v>
      </c>
      <c r="H402" t="s">
        <v>5393</v>
      </c>
      <c r="I402" t="s">
        <v>7456</v>
      </c>
      <c r="J402">
        <v>146</v>
      </c>
      <c r="K402" t="s">
        <v>7505</v>
      </c>
      <c r="L402" t="s">
        <v>7507</v>
      </c>
      <c r="M402">
        <v>741.05</v>
      </c>
      <c r="N402">
        <v>383.56</v>
      </c>
      <c r="O402">
        <v>2</v>
      </c>
      <c r="Q402">
        <v>387</v>
      </c>
      <c r="R402">
        <v>2</v>
      </c>
    </row>
    <row r="403" spans="1:18" x14ac:dyDescent="0.3">
      <c r="A403">
        <v>1399</v>
      </c>
      <c r="B403" t="s">
        <v>419</v>
      </c>
      <c r="C403">
        <v>17</v>
      </c>
      <c r="D403" t="s">
        <v>5020</v>
      </c>
      <c r="E403" t="s">
        <v>5394</v>
      </c>
      <c r="F403">
        <v>1</v>
      </c>
      <c r="G403">
        <v>13620</v>
      </c>
      <c r="H403" t="s">
        <v>5394</v>
      </c>
      <c r="I403" t="s">
        <v>7455</v>
      </c>
      <c r="J403">
        <v>133</v>
      </c>
      <c r="K403" t="s">
        <v>7498</v>
      </c>
      <c r="L403" t="s">
        <v>7509</v>
      </c>
      <c r="M403">
        <v>1447.52</v>
      </c>
      <c r="N403">
        <v>673.2</v>
      </c>
      <c r="O403">
        <v>4</v>
      </c>
      <c r="Q403">
        <v>844</v>
      </c>
      <c r="R403">
        <v>2</v>
      </c>
    </row>
    <row r="404" spans="1:18" x14ac:dyDescent="0.3">
      <c r="A404">
        <v>1653</v>
      </c>
      <c r="B404" t="s">
        <v>420</v>
      </c>
      <c r="C404">
        <v>62</v>
      </c>
      <c r="D404" t="s">
        <v>5023</v>
      </c>
      <c r="E404" t="s">
        <v>5395</v>
      </c>
      <c r="F404">
        <v>0</v>
      </c>
      <c r="G404">
        <v>10490</v>
      </c>
      <c r="H404" t="s">
        <v>5395</v>
      </c>
      <c r="I404" t="s">
        <v>7455</v>
      </c>
      <c r="J404">
        <v>145</v>
      </c>
      <c r="K404" t="s">
        <v>7470</v>
      </c>
      <c r="L404" t="s">
        <v>7509</v>
      </c>
      <c r="M404">
        <v>623.62</v>
      </c>
      <c r="N404">
        <v>353.19</v>
      </c>
      <c r="O404">
        <v>5</v>
      </c>
      <c r="Q404">
        <v>575</v>
      </c>
      <c r="R404">
        <v>2</v>
      </c>
    </row>
    <row r="405" spans="1:18" x14ac:dyDescent="0.3">
      <c r="A405">
        <v>1971</v>
      </c>
      <c r="B405" t="s">
        <v>421</v>
      </c>
      <c r="C405">
        <v>36</v>
      </c>
      <c r="D405" t="s">
        <v>5022</v>
      </c>
      <c r="E405" t="s">
        <v>5396</v>
      </c>
      <c r="F405">
        <v>0</v>
      </c>
      <c r="G405">
        <v>11849</v>
      </c>
      <c r="H405" t="s">
        <v>5396</v>
      </c>
      <c r="I405" t="s">
        <v>7455</v>
      </c>
      <c r="J405">
        <v>127</v>
      </c>
      <c r="K405" t="s">
        <v>7489</v>
      </c>
      <c r="L405" t="s">
        <v>7507</v>
      </c>
      <c r="M405">
        <v>88.13</v>
      </c>
      <c r="N405">
        <v>55.05</v>
      </c>
      <c r="O405">
        <v>3</v>
      </c>
      <c r="Q405">
        <v>488</v>
      </c>
      <c r="R405">
        <v>3</v>
      </c>
    </row>
    <row r="406" spans="1:18" x14ac:dyDescent="0.3">
      <c r="A406">
        <v>1470</v>
      </c>
      <c r="B406" t="s">
        <v>422</v>
      </c>
      <c r="C406">
        <v>4</v>
      </c>
      <c r="D406" t="s">
        <v>5022</v>
      </c>
      <c r="E406" t="s">
        <v>5166</v>
      </c>
      <c r="F406">
        <v>0</v>
      </c>
      <c r="G406">
        <v>10748</v>
      </c>
      <c r="H406" t="s">
        <v>5166</v>
      </c>
      <c r="I406" t="s">
        <v>7456</v>
      </c>
      <c r="J406">
        <v>140</v>
      </c>
      <c r="K406" t="s">
        <v>7468</v>
      </c>
      <c r="L406" t="s">
        <v>7507</v>
      </c>
      <c r="M406">
        <v>375.3</v>
      </c>
      <c r="N406">
        <v>151.5</v>
      </c>
      <c r="O406">
        <v>5</v>
      </c>
      <c r="P406">
        <v>0.1</v>
      </c>
      <c r="Q406">
        <v>344</v>
      </c>
      <c r="R406">
        <v>7</v>
      </c>
    </row>
    <row r="407" spans="1:18" x14ac:dyDescent="0.3">
      <c r="A407">
        <v>2166</v>
      </c>
      <c r="B407" t="s">
        <v>423</v>
      </c>
      <c r="C407">
        <v>19</v>
      </c>
      <c r="D407" t="s">
        <v>5022</v>
      </c>
      <c r="E407" t="s">
        <v>5397</v>
      </c>
      <c r="F407">
        <v>1</v>
      </c>
      <c r="G407">
        <v>13045</v>
      </c>
      <c r="H407" t="s">
        <v>5397</v>
      </c>
      <c r="I407" t="s">
        <v>7455</v>
      </c>
      <c r="J407">
        <v>122</v>
      </c>
      <c r="K407" t="s">
        <v>7465</v>
      </c>
      <c r="L407" t="s">
        <v>7507</v>
      </c>
      <c r="M407">
        <v>1420.68</v>
      </c>
      <c r="N407">
        <v>686.05</v>
      </c>
      <c r="O407">
        <v>4</v>
      </c>
      <c r="P407">
        <v>0.1</v>
      </c>
      <c r="Q407">
        <v>542</v>
      </c>
      <c r="R407">
        <v>3</v>
      </c>
    </row>
    <row r="408" spans="1:18" x14ac:dyDescent="0.3">
      <c r="A408">
        <v>2115</v>
      </c>
      <c r="B408" t="s">
        <v>424</v>
      </c>
      <c r="C408">
        <v>25</v>
      </c>
      <c r="D408" t="s">
        <v>5018</v>
      </c>
      <c r="E408" t="s">
        <v>5398</v>
      </c>
      <c r="F408">
        <v>0</v>
      </c>
      <c r="G408">
        <v>10382</v>
      </c>
      <c r="H408" t="s">
        <v>5398</v>
      </c>
      <c r="I408" t="s">
        <v>7455</v>
      </c>
      <c r="J408">
        <v>130</v>
      </c>
      <c r="K408" t="s">
        <v>7487</v>
      </c>
      <c r="L408" t="s">
        <v>7510</v>
      </c>
      <c r="M408">
        <v>69.959999999999994</v>
      </c>
      <c r="N408">
        <v>45.3</v>
      </c>
      <c r="O408">
        <v>4</v>
      </c>
      <c r="P408">
        <v>0.05</v>
      </c>
      <c r="Q408">
        <v>433</v>
      </c>
      <c r="R408">
        <v>2</v>
      </c>
    </row>
    <row r="409" spans="1:18" x14ac:dyDescent="0.3">
      <c r="A409">
        <v>2377</v>
      </c>
      <c r="B409" t="s">
        <v>425</v>
      </c>
      <c r="C409">
        <v>30</v>
      </c>
      <c r="D409" t="s">
        <v>5022</v>
      </c>
      <c r="E409" t="s">
        <v>5399</v>
      </c>
      <c r="F409">
        <v>0</v>
      </c>
      <c r="G409">
        <v>10804</v>
      </c>
      <c r="H409" t="s">
        <v>5399</v>
      </c>
      <c r="I409" t="s">
        <v>7457</v>
      </c>
      <c r="J409">
        <v>109</v>
      </c>
      <c r="K409" t="s">
        <v>7466</v>
      </c>
      <c r="L409" t="s">
        <v>7507</v>
      </c>
      <c r="M409">
        <v>841.69</v>
      </c>
      <c r="N409">
        <v>464.7</v>
      </c>
      <c r="O409">
        <v>4</v>
      </c>
      <c r="Q409">
        <v>407</v>
      </c>
      <c r="R409">
        <v>6</v>
      </c>
    </row>
    <row r="410" spans="1:18" x14ac:dyDescent="0.3">
      <c r="A410">
        <v>1833</v>
      </c>
      <c r="B410" t="s">
        <v>426</v>
      </c>
      <c r="C410">
        <v>38</v>
      </c>
      <c r="D410" t="s">
        <v>5021</v>
      </c>
      <c r="E410" t="s">
        <v>5400</v>
      </c>
      <c r="F410">
        <v>0</v>
      </c>
      <c r="G410">
        <v>11489</v>
      </c>
      <c r="H410" t="s">
        <v>5400</v>
      </c>
      <c r="I410" t="s">
        <v>7457</v>
      </c>
      <c r="J410">
        <v>145</v>
      </c>
      <c r="K410" t="s">
        <v>7470</v>
      </c>
      <c r="L410" t="s">
        <v>7510</v>
      </c>
      <c r="M410">
        <v>159.62</v>
      </c>
      <c r="N410">
        <v>83.41</v>
      </c>
      <c r="O410">
        <v>2</v>
      </c>
      <c r="Q410">
        <v>422</v>
      </c>
      <c r="R410">
        <v>2</v>
      </c>
    </row>
    <row r="411" spans="1:18" x14ac:dyDescent="0.3">
      <c r="A411">
        <v>1726</v>
      </c>
      <c r="B411" t="s">
        <v>427</v>
      </c>
      <c r="C411">
        <v>0</v>
      </c>
      <c r="D411" t="s">
        <v>5018</v>
      </c>
      <c r="E411" t="s">
        <v>5401</v>
      </c>
      <c r="F411">
        <v>0</v>
      </c>
      <c r="G411">
        <v>11177</v>
      </c>
      <c r="H411" t="s">
        <v>5401</v>
      </c>
      <c r="I411" t="s">
        <v>7457</v>
      </c>
      <c r="J411">
        <v>135</v>
      </c>
      <c r="K411" t="s">
        <v>7458</v>
      </c>
      <c r="L411" t="s">
        <v>7508</v>
      </c>
      <c r="M411">
        <v>465.28</v>
      </c>
      <c r="N411">
        <v>316.05</v>
      </c>
      <c r="O411">
        <v>2</v>
      </c>
      <c r="Q411">
        <v>417</v>
      </c>
      <c r="R411">
        <v>7</v>
      </c>
    </row>
    <row r="412" spans="1:18" x14ac:dyDescent="0.3">
      <c r="A412">
        <v>1853</v>
      </c>
      <c r="B412" t="s">
        <v>428</v>
      </c>
      <c r="C412">
        <v>42</v>
      </c>
      <c r="D412" t="s">
        <v>5023</v>
      </c>
      <c r="E412" t="s">
        <v>5402</v>
      </c>
      <c r="F412">
        <v>1</v>
      </c>
      <c r="G412">
        <v>12217</v>
      </c>
      <c r="H412" t="s">
        <v>5402</v>
      </c>
      <c r="I412" t="s">
        <v>7456</v>
      </c>
      <c r="J412">
        <v>118</v>
      </c>
      <c r="K412" t="s">
        <v>7501</v>
      </c>
      <c r="L412" t="s">
        <v>7508</v>
      </c>
      <c r="M412">
        <v>177.73</v>
      </c>
      <c r="O412">
        <v>3</v>
      </c>
      <c r="P412">
        <v>0.1</v>
      </c>
      <c r="Q412">
        <v>891</v>
      </c>
      <c r="R412">
        <v>4</v>
      </c>
    </row>
    <row r="413" spans="1:18" x14ac:dyDescent="0.3">
      <c r="A413">
        <v>1050</v>
      </c>
      <c r="B413" t="s">
        <v>429</v>
      </c>
      <c r="C413">
        <v>24</v>
      </c>
      <c r="D413" t="s">
        <v>5021</v>
      </c>
      <c r="E413" t="s">
        <v>5403</v>
      </c>
      <c r="F413">
        <v>0</v>
      </c>
      <c r="G413">
        <v>11295</v>
      </c>
      <c r="H413" t="s">
        <v>5403</v>
      </c>
      <c r="I413" t="s">
        <v>7456</v>
      </c>
      <c r="J413">
        <v>142</v>
      </c>
      <c r="K413" t="s">
        <v>7500</v>
      </c>
      <c r="L413" t="s">
        <v>7509</v>
      </c>
      <c r="M413">
        <v>1296.32</v>
      </c>
      <c r="N413">
        <v>757.92</v>
      </c>
      <c r="O413">
        <v>4</v>
      </c>
      <c r="Q413">
        <v>697</v>
      </c>
      <c r="R413">
        <v>4</v>
      </c>
    </row>
    <row r="414" spans="1:18" x14ac:dyDescent="0.3">
      <c r="A414">
        <v>1574</v>
      </c>
      <c r="B414" t="s">
        <v>430</v>
      </c>
      <c r="C414">
        <v>60</v>
      </c>
      <c r="D414" t="s">
        <v>5021</v>
      </c>
      <c r="E414" t="s">
        <v>5404</v>
      </c>
      <c r="F414">
        <v>0</v>
      </c>
      <c r="G414">
        <v>10917</v>
      </c>
      <c r="H414" t="s">
        <v>5404</v>
      </c>
      <c r="I414" t="s">
        <v>7455</v>
      </c>
      <c r="J414">
        <v>105</v>
      </c>
      <c r="K414" t="s">
        <v>7461</v>
      </c>
      <c r="L414" t="s">
        <v>7509</v>
      </c>
      <c r="M414">
        <v>907.05</v>
      </c>
      <c r="N414">
        <v>455.93</v>
      </c>
      <c r="O414">
        <v>2</v>
      </c>
      <c r="Q414">
        <v>762</v>
      </c>
      <c r="R414">
        <v>6</v>
      </c>
    </row>
    <row r="415" spans="1:18" x14ac:dyDescent="0.3">
      <c r="A415">
        <v>2213</v>
      </c>
      <c r="B415" t="s">
        <v>431</v>
      </c>
      <c r="C415">
        <v>35</v>
      </c>
      <c r="D415" t="s">
        <v>5019</v>
      </c>
      <c r="E415" t="s">
        <v>5405</v>
      </c>
      <c r="F415">
        <v>1</v>
      </c>
      <c r="G415">
        <v>13181</v>
      </c>
      <c r="H415" t="s">
        <v>5405</v>
      </c>
      <c r="I415" t="s">
        <v>7455</v>
      </c>
      <c r="J415">
        <v>127</v>
      </c>
      <c r="K415" t="s">
        <v>7489</v>
      </c>
      <c r="L415" t="s">
        <v>7510</v>
      </c>
      <c r="M415">
        <v>1358.05</v>
      </c>
      <c r="N415">
        <v>572.07000000000005</v>
      </c>
      <c r="O415">
        <v>1</v>
      </c>
      <c r="Q415">
        <v>1418</v>
      </c>
      <c r="R415">
        <v>3</v>
      </c>
    </row>
    <row r="416" spans="1:18" x14ac:dyDescent="0.3">
      <c r="A416">
        <v>2148</v>
      </c>
      <c r="B416" t="s">
        <v>432</v>
      </c>
      <c r="C416">
        <v>54</v>
      </c>
      <c r="D416" t="s">
        <v>5023</v>
      </c>
      <c r="E416" t="s">
        <v>5406</v>
      </c>
      <c r="F416">
        <v>0</v>
      </c>
      <c r="G416">
        <v>10150</v>
      </c>
      <c r="H416" t="s">
        <v>5406</v>
      </c>
      <c r="I416" t="s">
        <v>7456</v>
      </c>
      <c r="J416">
        <v>106</v>
      </c>
      <c r="K416" t="s">
        <v>7477</v>
      </c>
      <c r="L416" t="s">
        <v>7511</v>
      </c>
      <c r="M416">
        <v>1048.1099999999999</v>
      </c>
      <c r="N416">
        <v>486.45</v>
      </c>
      <c r="O416">
        <v>1</v>
      </c>
      <c r="Q416">
        <v>587</v>
      </c>
      <c r="R416">
        <v>2</v>
      </c>
    </row>
    <row r="417" spans="1:18" x14ac:dyDescent="0.3">
      <c r="A417">
        <v>1149</v>
      </c>
      <c r="B417" t="s">
        <v>433</v>
      </c>
      <c r="C417">
        <v>56</v>
      </c>
      <c r="D417" t="s">
        <v>5023</v>
      </c>
      <c r="E417" t="s">
        <v>5168</v>
      </c>
      <c r="F417">
        <v>1</v>
      </c>
      <c r="G417">
        <v>10430</v>
      </c>
      <c r="H417" t="s">
        <v>5168</v>
      </c>
      <c r="I417" t="s">
        <v>7457</v>
      </c>
      <c r="J417">
        <v>132</v>
      </c>
      <c r="K417" t="s">
        <v>7506</v>
      </c>
      <c r="L417" t="s">
        <v>7508</v>
      </c>
      <c r="M417">
        <v>1457.99</v>
      </c>
      <c r="N417">
        <v>857.85</v>
      </c>
      <c r="O417">
        <v>2</v>
      </c>
      <c r="P417">
        <v>0.05</v>
      </c>
      <c r="Q417">
        <v>694</v>
      </c>
      <c r="R417">
        <v>1</v>
      </c>
    </row>
    <row r="418" spans="1:18" x14ac:dyDescent="0.3">
      <c r="A418">
        <v>1313</v>
      </c>
      <c r="B418" t="s">
        <v>434</v>
      </c>
      <c r="C418">
        <v>56</v>
      </c>
      <c r="D418" t="s">
        <v>5019</v>
      </c>
      <c r="E418" t="s">
        <v>5062</v>
      </c>
      <c r="F418">
        <v>0</v>
      </c>
      <c r="G418">
        <v>12498</v>
      </c>
      <c r="H418" t="s">
        <v>5062</v>
      </c>
      <c r="I418" t="s">
        <v>7455</v>
      </c>
      <c r="J418">
        <v>108</v>
      </c>
      <c r="K418" t="s">
        <v>7496</v>
      </c>
      <c r="L418" t="s">
        <v>7510</v>
      </c>
      <c r="M418">
        <v>789.32</v>
      </c>
      <c r="N418">
        <v>322.42</v>
      </c>
      <c r="O418">
        <v>3</v>
      </c>
      <c r="Q418">
        <v>742</v>
      </c>
      <c r="R418">
        <v>5</v>
      </c>
    </row>
    <row r="419" spans="1:18" x14ac:dyDescent="0.3">
      <c r="A419">
        <v>1569</v>
      </c>
      <c r="B419" t="s">
        <v>435</v>
      </c>
      <c r="C419">
        <v>31</v>
      </c>
      <c r="D419" t="s">
        <v>5018</v>
      </c>
      <c r="E419" t="s">
        <v>5407</v>
      </c>
      <c r="F419">
        <v>0</v>
      </c>
      <c r="G419">
        <v>12690</v>
      </c>
      <c r="H419" t="s">
        <v>5407</v>
      </c>
      <c r="I419" t="s">
        <v>7457</v>
      </c>
      <c r="J419">
        <v>139</v>
      </c>
      <c r="K419" t="s">
        <v>7486</v>
      </c>
      <c r="L419" t="s">
        <v>7510</v>
      </c>
      <c r="M419">
        <v>976.13</v>
      </c>
      <c r="N419">
        <v>563.89</v>
      </c>
      <c r="O419">
        <v>5</v>
      </c>
      <c r="Q419">
        <v>594</v>
      </c>
      <c r="R419">
        <v>4</v>
      </c>
    </row>
    <row r="420" spans="1:18" x14ac:dyDescent="0.3">
      <c r="A420">
        <v>2365</v>
      </c>
      <c r="B420" t="s">
        <v>436</v>
      </c>
      <c r="C420">
        <v>31</v>
      </c>
      <c r="D420" t="s">
        <v>5022</v>
      </c>
      <c r="E420" t="s">
        <v>5408</v>
      </c>
      <c r="F420">
        <v>1</v>
      </c>
      <c r="G420">
        <v>12827</v>
      </c>
      <c r="H420" t="s">
        <v>5408</v>
      </c>
      <c r="I420" t="s">
        <v>7455</v>
      </c>
      <c r="J420">
        <v>121</v>
      </c>
      <c r="K420" t="s">
        <v>7495</v>
      </c>
      <c r="L420" t="s">
        <v>7507</v>
      </c>
      <c r="M420">
        <v>885.65</v>
      </c>
      <c r="N420">
        <v>608.49</v>
      </c>
      <c r="O420">
        <v>4</v>
      </c>
      <c r="Q420">
        <v>640</v>
      </c>
      <c r="R420">
        <v>4</v>
      </c>
    </row>
    <row r="421" spans="1:18" x14ac:dyDescent="0.3">
      <c r="A421">
        <v>1304</v>
      </c>
      <c r="B421" t="s">
        <v>437</v>
      </c>
      <c r="C421">
        <v>36</v>
      </c>
      <c r="D421" t="s">
        <v>5022</v>
      </c>
      <c r="E421" t="s">
        <v>5409</v>
      </c>
      <c r="F421">
        <v>0</v>
      </c>
      <c r="G421">
        <v>12070</v>
      </c>
      <c r="H421" t="s">
        <v>5409</v>
      </c>
      <c r="I421" t="s">
        <v>7457</v>
      </c>
      <c r="J421">
        <v>118</v>
      </c>
      <c r="K421" t="s">
        <v>7501</v>
      </c>
      <c r="L421" t="s">
        <v>7510</v>
      </c>
      <c r="M421">
        <v>752.18</v>
      </c>
      <c r="N421">
        <v>480.29</v>
      </c>
      <c r="O421">
        <v>2</v>
      </c>
      <c r="Q421">
        <v>522</v>
      </c>
      <c r="R421">
        <v>6</v>
      </c>
    </row>
    <row r="422" spans="1:18" x14ac:dyDescent="0.3">
      <c r="A422">
        <v>1681</v>
      </c>
      <c r="B422" t="s">
        <v>438</v>
      </c>
      <c r="C422">
        <v>49</v>
      </c>
      <c r="D422" t="s">
        <v>5022</v>
      </c>
      <c r="E422" t="s">
        <v>5410</v>
      </c>
      <c r="F422">
        <v>0</v>
      </c>
      <c r="G422">
        <v>12414</v>
      </c>
      <c r="H422" t="s">
        <v>5410</v>
      </c>
      <c r="I422" t="s">
        <v>7455</v>
      </c>
      <c r="J422">
        <v>114</v>
      </c>
      <c r="K422" t="s">
        <v>7463</v>
      </c>
      <c r="L422" t="s">
        <v>7509</v>
      </c>
      <c r="M422">
        <v>1276.6400000000001</v>
      </c>
      <c r="N422">
        <v>643.02</v>
      </c>
      <c r="O422">
        <v>3</v>
      </c>
      <c r="P422">
        <v>0.05</v>
      </c>
      <c r="Q422">
        <v>349</v>
      </c>
      <c r="R422">
        <v>4</v>
      </c>
    </row>
    <row r="423" spans="1:18" x14ac:dyDescent="0.3">
      <c r="A423">
        <v>1837</v>
      </c>
      <c r="B423" t="s">
        <v>439</v>
      </c>
      <c r="C423">
        <v>32</v>
      </c>
      <c r="D423" t="s">
        <v>5022</v>
      </c>
      <c r="E423" t="s">
        <v>5411</v>
      </c>
      <c r="F423">
        <v>0</v>
      </c>
      <c r="G423">
        <v>10650</v>
      </c>
      <c r="H423" t="s">
        <v>5411</v>
      </c>
      <c r="I423" t="s">
        <v>7457</v>
      </c>
      <c r="J423">
        <v>115</v>
      </c>
      <c r="K423" t="s">
        <v>7481</v>
      </c>
      <c r="L423" t="s">
        <v>7508</v>
      </c>
      <c r="M423">
        <v>984.56</v>
      </c>
      <c r="N423">
        <v>434.65</v>
      </c>
      <c r="O423">
        <v>5</v>
      </c>
      <c r="Q423">
        <v>358</v>
      </c>
      <c r="R423">
        <v>5</v>
      </c>
    </row>
    <row r="424" spans="1:18" x14ac:dyDescent="0.3">
      <c r="A424">
        <v>2077</v>
      </c>
      <c r="B424" t="s">
        <v>440</v>
      </c>
      <c r="C424">
        <v>38</v>
      </c>
      <c r="D424" t="s">
        <v>5022</v>
      </c>
      <c r="E424" t="s">
        <v>5412</v>
      </c>
      <c r="F424">
        <v>1</v>
      </c>
      <c r="G424">
        <v>10819</v>
      </c>
      <c r="H424" t="s">
        <v>5412</v>
      </c>
      <c r="I424" t="s">
        <v>7457</v>
      </c>
      <c r="J424">
        <v>142</v>
      </c>
      <c r="K424" t="s">
        <v>7500</v>
      </c>
      <c r="L424" t="s">
        <v>7509</v>
      </c>
      <c r="M424">
        <v>1211.9000000000001</v>
      </c>
      <c r="N424">
        <v>653.84</v>
      </c>
      <c r="O424">
        <v>3</v>
      </c>
      <c r="P424">
        <v>0.05</v>
      </c>
      <c r="Q424">
        <v>414</v>
      </c>
      <c r="R424">
        <v>3</v>
      </c>
    </row>
    <row r="425" spans="1:18" x14ac:dyDescent="0.3">
      <c r="A425">
        <v>2002</v>
      </c>
      <c r="B425" t="s">
        <v>441</v>
      </c>
      <c r="C425">
        <v>44</v>
      </c>
      <c r="D425" t="s">
        <v>5019</v>
      </c>
      <c r="E425" t="s">
        <v>5413</v>
      </c>
      <c r="F425">
        <v>0</v>
      </c>
      <c r="G425">
        <v>12286</v>
      </c>
      <c r="H425" t="s">
        <v>5413</v>
      </c>
      <c r="I425" t="s">
        <v>7456</v>
      </c>
      <c r="J425">
        <v>126</v>
      </c>
      <c r="K425" t="s">
        <v>7469</v>
      </c>
      <c r="L425" t="s">
        <v>7508</v>
      </c>
      <c r="M425">
        <v>1190.23</v>
      </c>
      <c r="N425">
        <v>616.4</v>
      </c>
      <c r="O425">
        <v>5</v>
      </c>
      <c r="Q425">
        <v>544</v>
      </c>
      <c r="R425">
        <v>2</v>
      </c>
    </row>
    <row r="426" spans="1:18" x14ac:dyDescent="0.3">
      <c r="A426">
        <v>1443</v>
      </c>
      <c r="B426" t="s">
        <v>442</v>
      </c>
      <c r="C426">
        <v>26</v>
      </c>
      <c r="D426" t="s">
        <v>5023</v>
      </c>
      <c r="E426" t="s">
        <v>5414</v>
      </c>
      <c r="F426">
        <v>0</v>
      </c>
      <c r="G426">
        <v>12481</v>
      </c>
      <c r="H426" t="s">
        <v>5414</v>
      </c>
      <c r="I426" t="s">
        <v>7455</v>
      </c>
      <c r="J426">
        <v>144</v>
      </c>
      <c r="K426" t="s">
        <v>7462</v>
      </c>
      <c r="L426" t="s">
        <v>7507</v>
      </c>
      <c r="M426">
        <v>327.02</v>
      </c>
      <c r="N426">
        <v>226.14</v>
      </c>
      <c r="O426">
        <v>1</v>
      </c>
      <c r="Q426">
        <v>420</v>
      </c>
      <c r="R426">
        <v>1</v>
      </c>
    </row>
    <row r="427" spans="1:18" x14ac:dyDescent="0.3">
      <c r="A427">
        <v>1612</v>
      </c>
      <c r="B427" t="s">
        <v>443</v>
      </c>
      <c r="C427">
        <v>25</v>
      </c>
      <c r="D427" t="s">
        <v>5018</v>
      </c>
      <c r="E427" t="s">
        <v>5415</v>
      </c>
      <c r="F427">
        <v>0</v>
      </c>
      <c r="G427">
        <v>12751</v>
      </c>
      <c r="H427" t="s">
        <v>5415</v>
      </c>
      <c r="I427" t="s">
        <v>7457</v>
      </c>
      <c r="J427">
        <v>132</v>
      </c>
      <c r="K427" t="s">
        <v>7506</v>
      </c>
      <c r="L427" t="s">
        <v>7508</v>
      </c>
      <c r="M427">
        <v>992.74</v>
      </c>
      <c r="N427">
        <v>691.9</v>
      </c>
      <c r="O427">
        <v>5</v>
      </c>
      <c r="P427">
        <v>0.05</v>
      </c>
      <c r="Q427">
        <v>521</v>
      </c>
      <c r="R427">
        <v>7</v>
      </c>
    </row>
    <row r="428" spans="1:18" x14ac:dyDescent="0.3">
      <c r="A428">
        <v>1992</v>
      </c>
      <c r="B428" t="s">
        <v>444</v>
      </c>
      <c r="C428">
        <v>37</v>
      </c>
      <c r="D428" t="s">
        <v>5021</v>
      </c>
      <c r="E428" t="s">
        <v>5416</v>
      </c>
      <c r="F428">
        <v>0</v>
      </c>
      <c r="G428">
        <v>13198</v>
      </c>
      <c r="H428" t="s">
        <v>5416</v>
      </c>
      <c r="I428" t="s">
        <v>7456</v>
      </c>
      <c r="J428">
        <v>139</v>
      </c>
      <c r="K428" t="s">
        <v>7486</v>
      </c>
      <c r="L428" t="s">
        <v>7507</v>
      </c>
      <c r="M428">
        <v>339.49</v>
      </c>
      <c r="N428">
        <v>177.61</v>
      </c>
      <c r="O428">
        <v>1</v>
      </c>
      <c r="P428">
        <v>0.2</v>
      </c>
      <c r="Q428">
        <v>385</v>
      </c>
      <c r="R428">
        <v>6</v>
      </c>
    </row>
    <row r="429" spans="1:18" x14ac:dyDescent="0.3">
      <c r="A429">
        <v>1263</v>
      </c>
      <c r="B429" t="s">
        <v>445</v>
      </c>
      <c r="C429">
        <v>39</v>
      </c>
      <c r="D429" t="s">
        <v>5022</v>
      </c>
      <c r="E429" t="s">
        <v>5417</v>
      </c>
      <c r="F429">
        <v>0</v>
      </c>
      <c r="G429">
        <v>10941</v>
      </c>
      <c r="H429" t="s">
        <v>5417</v>
      </c>
      <c r="I429" t="s">
        <v>7455</v>
      </c>
      <c r="J429">
        <v>128</v>
      </c>
      <c r="K429" t="s">
        <v>7473</v>
      </c>
      <c r="L429" t="s">
        <v>7511</v>
      </c>
      <c r="M429">
        <v>895.81</v>
      </c>
      <c r="N429">
        <v>398.31</v>
      </c>
      <c r="O429">
        <v>4</v>
      </c>
      <c r="Q429">
        <v>371</v>
      </c>
      <c r="R429">
        <v>2</v>
      </c>
    </row>
    <row r="430" spans="1:18" x14ac:dyDescent="0.3">
      <c r="A430">
        <v>2076</v>
      </c>
      <c r="B430" t="s">
        <v>446</v>
      </c>
      <c r="C430">
        <v>46</v>
      </c>
      <c r="D430" t="s">
        <v>5019</v>
      </c>
      <c r="E430" t="s">
        <v>5418</v>
      </c>
      <c r="F430">
        <v>0</v>
      </c>
      <c r="G430">
        <v>10540</v>
      </c>
      <c r="H430" t="s">
        <v>5418</v>
      </c>
      <c r="I430" t="s">
        <v>7456</v>
      </c>
      <c r="J430">
        <v>139</v>
      </c>
      <c r="K430" t="s">
        <v>7486</v>
      </c>
      <c r="L430" t="s">
        <v>7507</v>
      </c>
      <c r="M430">
        <v>1032.28</v>
      </c>
      <c r="N430">
        <v>694.91</v>
      </c>
      <c r="O430">
        <v>2</v>
      </c>
      <c r="Q430">
        <v>827</v>
      </c>
      <c r="R430">
        <v>6</v>
      </c>
    </row>
    <row r="431" spans="1:18" x14ac:dyDescent="0.3">
      <c r="A431">
        <v>2003</v>
      </c>
      <c r="B431" t="s">
        <v>447</v>
      </c>
      <c r="C431">
        <v>50</v>
      </c>
      <c r="D431" t="s">
        <v>5018</v>
      </c>
      <c r="E431" t="s">
        <v>5419</v>
      </c>
      <c r="F431">
        <v>0</v>
      </c>
      <c r="G431">
        <v>12680</v>
      </c>
      <c r="H431" t="s">
        <v>5419</v>
      </c>
      <c r="I431" t="s">
        <v>7457</v>
      </c>
      <c r="J431">
        <v>143</v>
      </c>
      <c r="K431" t="s">
        <v>7475</v>
      </c>
      <c r="L431" t="s">
        <v>7510</v>
      </c>
      <c r="M431">
        <v>1495.99</v>
      </c>
      <c r="N431">
        <v>954.54</v>
      </c>
      <c r="O431">
        <v>1</v>
      </c>
      <c r="Q431">
        <v>341</v>
      </c>
      <c r="R431">
        <v>3</v>
      </c>
    </row>
    <row r="432" spans="1:18" x14ac:dyDescent="0.3">
      <c r="A432">
        <v>1004</v>
      </c>
      <c r="B432" t="s">
        <v>448</v>
      </c>
      <c r="C432">
        <v>23</v>
      </c>
      <c r="D432" t="s">
        <v>5018</v>
      </c>
      <c r="E432" t="s">
        <v>5420</v>
      </c>
      <c r="F432">
        <v>0</v>
      </c>
      <c r="G432">
        <v>12245</v>
      </c>
      <c r="H432" t="s">
        <v>5420</v>
      </c>
      <c r="I432" t="s">
        <v>7455</v>
      </c>
      <c r="J432">
        <v>132</v>
      </c>
      <c r="K432" t="s">
        <v>7506</v>
      </c>
      <c r="L432" t="s">
        <v>7510</v>
      </c>
      <c r="M432">
        <v>94.29</v>
      </c>
      <c r="N432">
        <v>52.18</v>
      </c>
      <c r="O432">
        <v>3</v>
      </c>
      <c r="Q432">
        <v>969</v>
      </c>
      <c r="R432">
        <v>3</v>
      </c>
    </row>
    <row r="433" spans="1:18" x14ac:dyDescent="0.3">
      <c r="A433">
        <v>2126</v>
      </c>
      <c r="B433" t="s">
        <v>449</v>
      </c>
      <c r="C433">
        <v>27</v>
      </c>
      <c r="D433" t="s">
        <v>5018</v>
      </c>
      <c r="E433" t="s">
        <v>5421</v>
      </c>
      <c r="F433">
        <v>0</v>
      </c>
      <c r="G433">
        <v>11709</v>
      </c>
      <c r="H433" t="s">
        <v>5421</v>
      </c>
      <c r="I433" t="s">
        <v>7457</v>
      </c>
      <c r="J433">
        <v>113</v>
      </c>
      <c r="K433" t="s">
        <v>7460</v>
      </c>
      <c r="L433" t="s">
        <v>7508</v>
      </c>
      <c r="M433">
        <v>182.3</v>
      </c>
      <c r="N433">
        <v>92.9</v>
      </c>
      <c r="O433">
        <v>5</v>
      </c>
      <c r="Q433">
        <v>518</v>
      </c>
      <c r="R433">
        <v>4</v>
      </c>
    </row>
    <row r="434" spans="1:18" x14ac:dyDescent="0.3">
      <c r="A434">
        <v>2219</v>
      </c>
      <c r="B434" t="s">
        <v>450</v>
      </c>
      <c r="C434">
        <v>25</v>
      </c>
      <c r="D434" t="s">
        <v>5019</v>
      </c>
      <c r="E434" t="s">
        <v>5422</v>
      </c>
      <c r="F434">
        <v>0</v>
      </c>
      <c r="G434">
        <v>13727</v>
      </c>
      <c r="H434" t="s">
        <v>5422</v>
      </c>
      <c r="I434" t="s">
        <v>7457</v>
      </c>
      <c r="J434">
        <v>115</v>
      </c>
      <c r="K434" t="s">
        <v>7481</v>
      </c>
      <c r="L434" t="s">
        <v>7509</v>
      </c>
      <c r="M434">
        <v>161.69</v>
      </c>
      <c r="N434">
        <v>86.42</v>
      </c>
      <c r="O434">
        <v>3</v>
      </c>
      <c r="Q434">
        <v>528</v>
      </c>
      <c r="R434">
        <v>5</v>
      </c>
    </row>
    <row r="435" spans="1:18" x14ac:dyDescent="0.3">
      <c r="A435">
        <v>1773</v>
      </c>
      <c r="B435" t="s">
        <v>451</v>
      </c>
      <c r="C435">
        <v>61</v>
      </c>
      <c r="D435" t="s">
        <v>5021</v>
      </c>
      <c r="E435" t="s">
        <v>5423</v>
      </c>
      <c r="F435">
        <v>0</v>
      </c>
      <c r="G435">
        <v>12529</v>
      </c>
      <c r="H435" t="s">
        <v>5423</v>
      </c>
      <c r="I435" t="s">
        <v>7456</v>
      </c>
      <c r="J435">
        <v>118</v>
      </c>
      <c r="K435" t="s">
        <v>7501</v>
      </c>
      <c r="L435" t="s">
        <v>7509</v>
      </c>
      <c r="M435">
        <v>627.62</v>
      </c>
      <c r="N435">
        <v>420.86</v>
      </c>
      <c r="O435">
        <v>1</v>
      </c>
      <c r="Q435">
        <v>504</v>
      </c>
      <c r="R435">
        <v>3</v>
      </c>
    </row>
    <row r="436" spans="1:18" x14ac:dyDescent="0.3">
      <c r="A436">
        <v>1876</v>
      </c>
      <c r="B436" t="s">
        <v>452</v>
      </c>
      <c r="C436">
        <v>38</v>
      </c>
      <c r="D436" t="s">
        <v>5022</v>
      </c>
      <c r="E436" t="s">
        <v>5424</v>
      </c>
      <c r="F436">
        <v>0</v>
      </c>
      <c r="G436">
        <v>11202</v>
      </c>
      <c r="H436" t="s">
        <v>5424</v>
      </c>
      <c r="I436" t="s">
        <v>7457</v>
      </c>
      <c r="J436">
        <v>139</v>
      </c>
      <c r="K436" t="s">
        <v>7486</v>
      </c>
      <c r="L436" t="s">
        <v>7508</v>
      </c>
      <c r="M436">
        <v>1241.3</v>
      </c>
      <c r="N436">
        <v>565.28</v>
      </c>
      <c r="O436">
        <v>3</v>
      </c>
      <c r="P436">
        <v>0.2</v>
      </c>
      <c r="Q436">
        <v>428</v>
      </c>
      <c r="R436">
        <v>5</v>
      </c>
    </row>
    <row r="437" spans="1:18" x14ac:dyDescent="0.3">
      <c r="A437">
        <v>1991</v>
      </c>
      <c r="B437" t="s">
        <v>453</v>
      </c>
      <c r="C437">
        <v>40</v>
      </c>
      <c r="D437" t="s">
        <v>5018</v>
      </c>
      <c r="E437" t="s">
        <v>5425</v>
      </c>
      <c r="F437">
        <v>1</v>
      </c>
      <c r="G437">
        <v>10868</v>
      </c>
      <c r="H437" t="s">
        <v>5425</v>
      </c>
      <c r="I437" t="s">
        <v>7455</v>
      </c>
      <c r="J437">
        <v>106</v>
      </c>
      <c r="K437" t="s">
        <v>7477</v>
      </c>
      <c r="L437" t="s">
        <v>7510</v>
      </c>
      <c r="M437">
        <v>1273.8800000000001</v>
      </c>
      <c r="N437">
        <v>817.88</v>
      </c>
      <c r="O437">
        <v>5</v>
      </c>
      <c r="Q437">
        <v>1243</v>
      </c>
      <c r="R437">
        <v>3</v>
      </c>
    </row>
    <row r="438" spans="1:18" x14ac:dyDescent="0.3">
      <c r="A438">
        <v>1883</v>
      </c>
      <c r="B438" t="s">
        <v>454</v>
      </c>
      <c r="C438">
        <v>40</v>
      </c>
      <c r="D438" t="s">
        <v>5019</v>
      </c>
      <c r="E438" t="s">
        <v>5426</v>
      </c>
      <c r="F438">
        <v>0</v>
      </c>
      <c r="G438">
        <v>12570</v>
      </c>
      <c r="H438" t="s">
        <v>5426</v>
      </c>
      <c r="I438" t="s">
        <v>7456</v>
      </c>
      <c r="J438">
        <v>111</v>
      </c>
      <c r="K438" t="s">
        <v>7476</v>
      </c>
      <c r="L438" t="s">
        <v>7507</v>
      </c>
      <c r="M438">
        <v>1118.6199999999999</v>
      </c>
      <c r="N438">
        <v>453.55</v>
      </c>
      <c r="O438">
        <v>2</v>
      </c>
      <c r="P438">
        <v>0.2</v>
      </c>
      <c r="Q438">
        <v>348</v>
      </c>
      <c r="R438">
        <v>5</v>
      </c>
    </row>
    <row r="439" spans="1:18" x14ac:dyDescent="0.3">
      <c r="A439">
        <v>2373</v>
      </c>
      <c r="B439" t="s">
        <v>455</v>
      </c>
      <c r="C439">
        <v>29</v>
      </c>
      <c r="D439" t="s">
        <v>5023</v>
      </c>
      <c r="E439" t="s">
        <v>5427</v>
      </c>
      <c r="F439">
        <v>0</v>
      </c>
      <c r="G439">
        <v>10650</v>
      </c>
      <c r="H439" t="s">
        <v>5427</v>
      </c>
      <c r="I439" t="s">
        <v>7457</v>
      </c>
      <c r="J439">
        <v>132</v>
      </c>
      <c r="K439" t="s">
        <v>7506</v>
      </c>
      <c r="L439" t="s">
        <v>7508</v>
      </c>
      <c r="M439">
        <v>1350.47</v>
      </c>
      <c r="N439">
        <v>913.15</v>
      </c>
      <c r="O439">
        <v>3</v>
      </c>
      <c r="P439">
        <v>0.1</v>
      </c>
      <c r="Q439">
        <v>579</v>
      </c>
      <c r="R439">
        <v>4</v>
      </c>
    </row>
    <row r="440" spans="1:18" x14ac:dyDescent="0.3">
      <c r="A440">
        <v>1046</v>
      </c>
      <c r="B440" t="s">
        <v>456</v>
      </c>
      <c r="C440">
        <v>63</v>
      </c>
      <c r="D440" t="s">
        <v>5019</v>
      </c>
      <c r="E440" t="s">
        <v>5428</v>
      </c>
      <c r="F440">
        <v>1</v>
      </c>
      <c r="G440">
        <v>13006</v>
      </c>
      <c r="H440" t="s">
        <v>5428</v>
      </c>
      <c r="I440" t="s">
        <v>7457</v>
      </c>
      <c r="J440">
        <v>140</v>
      </c>
      <c r="K440" t="s">
        <v>7468</v>
      </c>
      <c r="L440" t="s">
        <v>7507</v>
      </c>
      <c r="M440">
        <v>518.15</v>
      </c>
      <c r="N440">
        <v>285.02999999999997</v>
      </c>
      <c r="O440">
        <v>4</v>
      </c>
      <c r="P440">
        <v>0.1</v>
      </c>
      <c r="Q440">
        <v>1273</v>
      </c>
      <c r="R440">
        <v>5</v>
      </c>
    </row>
    <row r="441" spans="1:18" x14ac:dyDescent="0.3">
      <c r="A441">
        <v>1866</v>
      </c>
      <c r="B441" t="s">
        <v>457</v>
      </c>
      <c r="C441">
        <v>46</v>
      </c>
      <c r="D441" t="s">
        <v>5019</v>
      </c>
      <c r="E441" t="s">
        <v>5429</v>
      </c>
      <c r="F441">
        <v>0</v>
      </c>
      <c r="G441">
        <v>10436</v>
      </c>
      <c r="H441" t="s">
        <v>5429</v>
      </c>
      <c r="I441" t="s">
        <v>7457</v>
      </c>
      <c r="J441">
        <v>120</v>
      </c>
      <c r="K441" t="s">
        <v>7488</v>
      </c>
      <c r="L441" t="s">
        <v>7507</v>
      </c>
      <c r="M441">
        <v>177.82</v>
      </c>
      <c r="N441">
        <v>83.22</v>
      </c>
      <c r="O441">
        <v>5</v>
      </c>
      <c r="P441">
        <v>0.2</v>
      </c>
      <c r="Q441">
        <v>404</v>
      </c>
      <c r="R441">
        <v>5</v>
      </c>
    </row>
    <row r="442" spans="1:18" x14ac:dyDescent="0.3">
      <c r="A442">
        <v>1822</v>
      </c>
      <c r="B442" t="s">
        <v>458</v>
      </c>
      <c r="C442">
        <v>40</v>
      </c>
      <c r="D442" t="s">
        <v>5019</v>
      </c>
      <c r="E442" t="s">
        <v>5430</v>
      </c>
      <c r="F442">
        <v>1</v>
      </c>
      <c r="G442">
        <v>11788</v>
      </c>
      <c r="H442" t="s">
        <v>5430</v>
      </c>
      <c r="I442" t="s">
        <v>7456</v>
      </c>
      <c r="J442">
        <v>133</v>
      </c>
      <c r="K442" t="s">
        <v>7498</v>
      </c>
      <c r="L442" t="s">
        <v>7509</v>
      </c>
      <c r="M442">
        <v>134.32</v>
      </c>
      <c r="N442">
        <v>53.84</v>
      </c>
      <c r="O442">
        <v>5</v>
      </c>
      <c r="P442">
        <v>0.05</v>
      </c>
      <c r="Q442">
        <v>423</v>
      </c>
      <c r="R442">
        <v>5</v>
      </c>
    </row>
    <row r="443" spans="1:18" x14ac:dyDescent="0.3">
      <c r="A443">
        <v>1935</v>
      </c>
      <c r="B443" t="s">
        <v>459</v>
      </c>
      <c r="C443">
        <v>23</v>
      </c>
      <c r="D443" t="s">
        <v>5018</v>
      </c>
      <c r="E443" t="s">
        <v>5431</v>
      </c>
      <c r="F443">
        <v>0</v>
      </c>
      <c r="G443">
        <v>12904</v>
      </c>
      <c r="H443" t="s">
        <v>5431</v>
      </c>
      <c r="I443" t="s">
        <v>7455</v>
      </c>
      <c r="J443">
        <v>140</v>
      </c>
      <c r="K443" t="s">
        <v>7468</v>
      </c>
      <c r="L443" t="s">
        <v>7510</v>
      </c>
      <c r="M443">
        <v>1285.5899999999999</v>
      </c>
      <c r="O443">
        <v>4</v>
      </c>
      <c r="P443">
        <v>0.05</v>
      </c>
      <c r="Q443">
        <v>468</v>
      </c>
      <c r="R443">
        <v>9</v>
      </c>
    </row>
    <row r="444" spans="1:18" x14ac:dyDescent="0.3">
      <c r="A444">
        <v>1655</v>
      </c>
      <c r="B444" t="s">
        <v>460</v>
      </c>
      <c r="C444">
        <v>22</v>
      </c>
      <c r="D444" t="s">
        <v>5019</v>
      </c>
      <c r="E444" t="s">
        <v>5432</v>
      </c>
      <c r="F444">
        <v>0</v>
      </c>
      <c r="G444">
        <v>10313</v>
      </c>
      <c r="H444" t="s">
        <v>5432</v>
      </c>
      <c r="I444" t="s">
        <v>7456</v>
      </c>
      <c r="J444">
        <v>108</v>
      </c>
      <c r="K444" t="s">
        <v>7496</v>
      </c>
      <c r="L444" t="s">
        <v>7507</v>
      </c>
      <c r="M444">
        <v>1109.1300000000001</v>
      </c>
      <c r="N444">
        <v>525</v>
      </c>
      <c r="O444">
        <v>1</v>
      </c>
      <c r="Q444">
        <v>592</v>
      </c>
      <c r="R444">
        <v>2</v>
      </c>
    </row>
    <row r="445" spans="1:18" x14ac:dyDescent="0.3">
      <c r="A445">
        <v>1268</v>
      </c>
      <c r="B445" t="s">
        <v>461</v>
      </c>
      <c r="C445">
        <v>35</v>
      </c>
      <c r="D445" t="s">
        <v>5023</v>
      </c>
      <c r="E445" t="s">
        <v>5433</v>
      </c>
      <c r="F445">
        <v>0</v>
      </c>
      <c r="G445">
        <v>10018</v>
      </c>
      <c r="H445" t="s">
        <v>5433</v>
      </c>
      <c r="I445" t="s">
        <v>7457</v>
      </c>
      <c r="J445">
        <v>135</v>
      </c>
      <c r="K445" t="s">
        <v>7458</v>
      </c>
      <c r="L445" t="s">
        <v>7510</v>
      </c>
      <c r="M445">
        <v>1062.99</v>
      </c>
      <c r="N445">
        <v>626.5</v>
      </c>
      <c r="O445">
        <v>4</v>
      </c>
      <c r="Q445">
        <v>348</v>
      </c>
      <c r="R445">
        <v>2</v>
      </c>
    </row>
    <row r="446" spans="1:18" x14ac:dyDescent="0.3">
      <c r="A446">
        <v>1369</v>
      </c>
      <c r="B446" t="s">
        <v>462</v>
      </c>
      <c r="C446">
        <v>29</v>
      </c>
      <c r="D446" t="s">
        <v>5018</v>
      </c>
      <c r="E446" t="s">
        <v>5434</v>
      </c>
      <c r="F446">
        <v>0</v>
      </c>
      <c r="G446">
        <v>11183</v>
      </c>
      <c r="H446" t="s">
        <v>5434</v>
      </c>
      <c r="I446" t="s">
        <v>7456</v>
      </c>
      <c r="J446">
        <v>105</v>
      </c>
      <c r="K446" t="s">
        <v>7461</v>
      </c>
      <c r="L446" t="s">
        <v>7509</v>
      </c>
      <c r="M446">
        <v>542.53</v>
      </c>
      <c r="N446">
        <v>262.77</v>
      </c>
      <c r="O446">
        <v>1</v>
      </c>
      <c r="P446">
        <v>0.2</v>
      </c>
      <c r="Q446">
        <v>382</v>
      </c>
      <c r="R446">
        <v>3</v>
      </c>
    </row>
    <row r="447" spans="1:18" x14ac:dyDescent="0.3">
      <c r="A447">
        <v>1635</v>
      </c>
      <c r="B447" t="s">
        <v>463</v>
      </c>
      <c r="C447">
        <v>23</v>
      </c>
      <c r="D447" t="s">
        <v>5023</v>
      </c>
      <c r="E447" t="s">
        <v>5435</v>
      </c>
      <c r="F447">
        <v>1</v>
      </c>
      <c r="G447">
        <v>10817</v>
      </c>
      <c r="H447" t="s">
        <v>5435</v>
      </c>
      <c r="I447" t="s">
        <v>7457</v>
      </c>
      <c r="J447">
        <v>135</v>
      </c>
      <c r="K447" t="s">
        <v>7458</v>
      </c>
      <c r="L447" t="s">
        <v>7508</v>
      </c>
      <c r="M447">
        <v>600.86</v>
      </c>
      <c r="N447">
        <v>256.20999999999998</v>
      </c>
      <c r="O447">
        <v>2</v>
      </c>
      <c r="Q447">
        <v>952</v>
      </c>
      <c r="R447">
        <v>1</v>
      </c>
    </row>
    <row r="448" spans="1:18" x14ac:dyDescent="0.3">
      <c r="A448">
        <v>2129</v>
      </c>
      <c r="B448" t="s">
        <v>464</v>
      </c>
      <c r="C448">
        <v>34</v>
      </c>
      <c r="D448" t="s">
        <v>5020</v>
      </c>
      <c r="E448" t="s">
        <v>5436</v>
      </c>
      <c r="F448">
        <v>0</v>
      </c>
      <c r="G448">
        <v>10121</v>
      </c>
      <c r="H448" t="s">
        <v>5436</v>
      </c>
      <c r="I448" t="s">
        <v>7456</v>
      </c>
      <c r="J448">
        <v>147</v>
      </c>
      <c r="K448" t="s">
        <v>7474</v>
      </c>
      <c r="L448" t="s">
        <v>7508</v>
      </c>
      <c r="M448">
        <v>1439.26</v>
      </c>
      <c r="N448">
        <v>793.77</v>
      </c>
      <c r="O448">
        <v>1</v>
      </c>
      <c r="Q448">
        <v>459</v>
      </c>
      <c r="R448">
        <v>4</v>
      </c>
    </row>
    <row r="449" spans="1:18" x14ac:dyDescent="0.3">
      <c r="A449">
        <v>1656</v>
      </c>
      <c r="B449" t="s">
        <v>465</v>
      </c>
      <c r="C449">
        <v>36</v>
      </c>
      <c r="D449" t="s">
        <v>5019</v>
      </c>
      <c r="E449" t="s">
        <v>5375</v>
      </c>
      <c r="F449">
        <v>1</v>
      </c>
      <c r="G449">
        <v>12119</v>
      </c>
      <c r="H449" t="s">
        <v>5375</v>
      </c>
      <c r="I449" t="s">
        <v>7457</v>
      </c>
      <c r="J449">
        <v>114</v>
      </c>
      <c r="K449" t="s">
        <v>7463</v>
      </c>
      <c r="L449" t="s">
        <v>7509</v>
      </c>
      <c r="M449">
        <v>142.52000000000001</v>
      </c>
      <c r="N449">
        <v>81.14</v>
      </c>
      <c r="O449">
        <v>2</v>
      </c>
      <c r="P449">
        <v>0.05</v>
      </c>
      <c r="Q449">
        <v>1285</v>
      </c>
      <c r="R449">
        <v>4</v>
      </c>
    </row>
    <row r="450" spans="1:18" x14ac:dyDescent="0.3">
      <c r="A450">
        <v>1119</v>
      </c>
      <c r="B450" t="s">
        <v>466</v>
      </c>
      <c r="C450">
        <v>42</v>
      </c>
      <c r="D450" t="s">
        <v>5022</v>
      </c>
      <c r="E450" t="s">
        <v>5203</v>
      </c>
      <c r="F450">
        <v>1</v>
      </c>
      <c r="G450">
        <v>11078</v>
      </c>
      <c r="H450" t="s">
        <v>5203</v>
      </c>
      <c r="I450" t="s">
        <v>7456</v>
      </c>
      <c r="J450">
        <v>121</v>
      </c>
      <c r="K450" t="s">
        <v>7495</v>
      </c>
      <c r="L450" t="s">
        <v>7509</v>
      </c>
      <c r="M450">
        <v>1171.9100000000001</v>
      </c>
      <c r="N450">
        <v>627.88</v>
      </c>
      <c r="O450">
        <v>2</v>
      </c>
      <c r="Q450">
        <v>1598</v>
      </c>
      <c r="R450">
        <v>1</v>
      </c>
    </row>
    <row r="451" spans="1:18" x14ac:dyDescent="0.3">
      <c r="A451">
        <v>1830</v>
      </c>
      <c r="B451" t="s">
        <v>467</v>
      </c>
      <c r="C451">
        <v>32</v>
      </c>
      <c r="D451" t="s">
        <v>5022</v>
      </c>
      <c r="E451" t="s">
        <v>5437</v>
      </c>
      <c r="F451">
        <v>0</v>
      </c>
      <c r="G451">
        <v>12507</v>
      </c>
      <c r="H451" t="s">
        <v>5437</v>
      </c>
      <c r="I451" t="s">
        <v>7457</v>
      </c>
      <c r="J451">
        <v>147</v>
      </c>
      <c r="K451" t="s">
        <v>7474</v>
      </c>
      <c r="L451" t="s">
        <v>7507</v>
      </c>
      <c r="M451">
        <v>498.97</v>
      </c>
      <c r="N451">
        <v>268.14999999999998</v>
      </c>
      <c r="O451">
        <v>4</v>
      </c>
      <c r="P451">
        <v>0.1</v>
      </c>
      <c r="Q451">
        <v>337</v>
      </c>
      <c r="R451">
        <v>5</v>
      </c>
    </row>
    <row r="452" spans="1:18" x14ac:dyDescent="0.3">
      <c r="A452">
        <v>2081</v>
      </c>
      <c r="B452" t="s">
        <v>468</v>
      </c>
      <c r="C452">
        <v>24</v>
      </c>
      <c r="D452" t="s">
        <v>5018</v>
      </c>
      <c r="E452" t="s">
        <v>5438</v>
      </c>
      <c r="F452">
        <v>0</v>
      </c>
      <c r="G452">
        <v>10168</v>
      </c>
      <c r="H452" t="s">
        <v>5438</v>
      </c>
      <c r="I452" t="s">
        <v>7457</v>
      </c>
      <c r="J452">
        <v>124</v>
      </c>
      <c r="K452" t="s">
        <v>7497</v>
      </c>
      <c r="L452" t="s">
        <v>7509</v>
      </c>
      <c r="M452">
        <v>106.63</v>
      </c>
      <c r="N452">
        <v>61.51</v>
      </c>
      <c r="O452">
        <v>2</v>
      </c>
      <c r="Q452">
        <v>412</v>
      </c>
      <c r="R452">
        <v>4</v>
      </c>
    </row>
    <row r="453" spans="1:18" x14ac:dyDescent="0.3">
      <c r="A453">
        <v>2369</v>
      </c>
      <c r="B453" t="s">
        <v>469</v>
      </c>
      <c r="C453">
        <v>25</v>
      </c>
      <c r="D453" t="s">
        <v>5022</v>
      </c>
      <c r="E453" t="s">
        <v>5439</v>
      </c>
      <c r="F453">
        <v>1</v>
      </c>
      <c r="G453">
        <v>13682</v>
      </c>
      <c r="H453" t="s">
        <v>5439</v>
      </c>
      <c r="I453" t="s">
        <v>7456</v>
      </c>
      <c r="J453">
        <v>117</v>
      </c>
      <c r="K453" t="s">
        <v>7483</v>
      </c>
      <c r="L453" t="s">
        <v>7508</v>
      </c>
      <c r="M453">
        <v>1126.73</v>
      </c>
      <c r="N453">
        <v>628.61</v>
      </c>
      <c r="O453">
        <v>1</v>
      </c>
      <c r="Q453">
        <v>540</v>
      </c>
      <c r="R453">
        <v>4</v>
      </c>
    </row>
    <row r="454" spans="1:18" x14ac:dyDescent="0.3">
      <c r="A454">
        <v>1740</v>
      </c>
      <c r="B454" t="s">
        <v>470</v>
      </c>
      <c r="C454">
        <v>58</v>
      </c>
      <c r="D454" t="s">
        <v>5018</v>
      </c>
      <c r="E454" t="s">
        <v>5440</v>
      </c>
      <c r="F454">
        <v>1</v>
      </c>
      <c r="G454">
        <v>12629</v>
      </c>
      <c r="H454" t="s">
        <v>5440</v>
      </c>
      <c r="I454" t="s">
        <v>7456</v>
      </c>
      <c r="J454">
        <v>118</v>
      </c>
      <c r="K454" t="s">
        <v>7501</v>
      </c>
      <c r="L454" t="s">
        <v>7510</v>
      </c>
      <c r="M454">
        <v>529.82000000000005</v>
      </c>
      <c r="N454">
        <v>233</v>
      </c>
      <c r="O454">
        <v>3</v>
      </c>
      <c r="Q454">
        <v>585</v>
      </c>
      <c r="R454">
        <v>2</v>
      </c>
    </row>
    <row r="455" spans="1:18" x14ac:dyDescent="0.3">
      <c r="A455">
        <v>2497</v>
      </c>
      <c r="B455" t="s">
        <v>471</v>
      </c>
      <c r="C455">
        <v>21</v>
      </c>
      <c r="D455" t="s">
        <v>5019</v>
      </c>
      <c r="E455" t="s">
        <v>5441</v>
      </c>
      <c r="F455">
        <v>0</v>
      </c>
      <c r="G455">
        <v>11172</v>
      </c>
      <c r="H455" t="s">
        <v>5441</v>
      </c>
      <c r="I455" t="s">
        <v>7457</v>
      </c>
      <c r="J455">
        <v>134</v>
      </c>
      <c r="K455" t="s">
        <v>7482</v>
      </c>
      <c r="L455" t="s">
        <v>7510</v>
      </c>
      <c r="M455">
        <v>1097.1099999999999</v>
      </c>
      <c r="N455">
        <v>503.71</v>
      </c>
      <c r="O455">
        <v>5</v>
      </c>
      <c r="P455">
        <v>0.2</v>
      </c>
      <c r="Q455">
        <v>644</v>
      </c>
      <c r="R455">
        <v>5</v>
      </c>
    </row>
    <row r="456" spans="1:18" x14ac:dyDescent="0.3">
      <c r="A456">
        <v>1116</v>
      </c>
      <c r="B456" t="s">
        <v>472</v>
      </c>
      <c r="C456">
        <v>45</v>
      </c>
      <c r="D456" t="s">
        <v>5021</v>
      </c>
      <c r="E456" t="s">
        <v>5442</v>
      </c>
      <c r="F456">
        <v>0</v>
      </c>
      <c r="G456">
        <v>10628</v>
      </c>
      <c r="H456" t="s">
        <v>5442</v>
      </c>
      <c r="I456" t="s">
        <v>7455</v>
      </c>
      <c r="J456">
        <v>112</v>
      </c>
      <c r="K456" t="s">
        <v>7492</v>
      </c>
      <c r="L456" t="s">
        <v>7510</v>
      </c>
      <c r="M456">
        <v>1076.0999999999999</v>
      </c>
      <c r="N456">
        <v>476.21</v>
      </c>
      <c r="O456">
        <v>5</v>
      </c>
      <c r="Q456">
        <v>1071</v>
      </c>
      <c r="R456">
        <v>3</v>
      </c>
    </row>
    <row r="457" spans="1:18" x14ac:dyDescent="0.3">
      <c r="A457">
        <v>1790</v>
      </c>
      <c r="B457" t="s">
        <v>473</v>
      </c>
      <c r="C457">
        <v>47</v>
      </c>
      <c r="D457" t="s">
        <v>5021</v>
      </c>
      <c r="E457" t="s">
        <v>5443</v>
      </c>
      <c r="F457">
        <v>0</v>
      </c>
      <c r="G457">
        <v>10025</v>
      </c>
      <c r="H457" t="s">
        <v>5443</v>
      </c>
      <c r="I457" t="s">
        <v>7457</v>
      </c>
      <c r="J457">
        <v>116</v>
      </c>
      <c r="K457" t="s">
        <v>7480</v>
      </c>
      <c r="L457" t="s">
        <v>7510</v>
      </c>
      <c r="M457">
        <v>825.44</v>
      </c>
      <c r="N457">
        <v>501.86</v>
      </c>
      <c r="O457">
        <v>1</v>
      </c>
      <c r="P457">
        <v>0.1</v>
      </c>
      <c r="Q457">
        <v>635</v>
      </c>
      <c r="R457">
        <v>3</v>
      </c>
    </row>
    <row r="458" spans="1:18" x14ac:dyDescent="0.3">
      <c r="A458">
        <v>2150</v>
      </c>
      <c r="B458" t="s">
        <v>474</v>
      </c>
      <c r="C458">
        <v>38</v>
      </c>
      <c r="D458" t="s">
        <v>5023</v>
      </c>
      <c r="E458" t="s">
        <v>5444</v>
      </c>
      <c r="F458">
        <v>0</v>
      </c>
      <c r="G458">
        <v>11271</v>
      </c>
      <c r="H458" t="s">
        <v>5444</v>
      </c>
      <c r="I458" t="s">
        <v>7457</v>
      </c>
      <c r="J458">
        <v>104</v>
      </c>
      <c r="K458" t="s">
        <v>7499</v>
      </c>
      <c r="L458" t="s">
        <v>7509</v>
      </c>
      <c r="M458">
        <v>1177.19</v>
      </c>
      <c r="N458">
        <v>657.55</v>
      </c>
      <c r="O458">
        <v>3</v>
      </c>
      <c r="Q458">
        <v>696</v>
      </c>
      <c r="R458">
        <v>7</v>
      </c>
    </row>
    <row r="459" spans="1:18" x14ac:dyDescent="0.3">
      <c r="A459">
        <v>2416</v>
      </c>
      <c r="B459" t="s">
        <v>475</v>
      </c>
      <c r="C459">
        <v>66</v>
      </c>
      <c r="D459" t="s">
        <v>5019</v>
      </c>
      <c r="E459" t="s">
        <v>5445</v>
      </c>
      <c r="F459">
        <v>1</v>
      </c>
      <c r="G459">
        <v>13968</v>
      </c>
      <c r="H459" t="s">
        <v>5445</v>
      </c>
      <c r="I459" t="s">
        <v>7455</v>
      </c>
      <c r="J459">
        <v>125</v>
      </c>
      <c r="K459" t="s">
        <v>7479</v>
      </c>
      <c r="L459" t="s">
        <v>7509</v>
      </c>
      <c r="M459">
        <v>892.51</v>
      </c>
      <c r="N459">
        <v>472.1</v>
      </c>
      <c r="O459">
        <v>2</v>
      </c>
      <c r="Q459">
        <v>876</v>
      </c>
      <c r="R459">
        <v>4</v>
      </c>
    </row>
    <row r="460" spans="1:18" x14ac:dyDescent="0.3">
      <c r="A460">
        <v>2012</v>
      </c>
      <c r="B460" t="s">
        <v>476</v>
      </c>
      <c r="C460">
        <v>47</v>
      </c>
      <c r="D460" t="s">
        <v>5022</v>
      </c>
      <c r="E460" t="s">
        <v>5446</v>
      </c>
      <c r="F460">
        <v>0</v>
      </c>
      <c r="G460">
        <v>12768</v>
      </c>
      <c r="H460" t="s">
        <v>5446</v>
      </c>
      <c r="I460" t="s">
        <v>7457</v>
      </c>
      <c r="J460">
        <v>134</v>
      </c>
      <c r="K460" t="s">
        <v>7482</v>
      </c>
      <c r="L460" t="s">
        <v>7510</v>
      </c>
      <c r="M460">
        <v>465.62</v>
      </c>
      <c r="N460">
        <v>297.76</v>
      </c>
      <c r="O460">
        <v>1</v>
      </c>
      <c r="Q460">
        <v>682</v>
      </c>
      <c r="R460">
        <v>5</v>
      </c>
    </row>
    <row r="461" spans="1:18" x14ac:dyDescent="0.3">
      <c r="A461">
        <v>2081</v>
      </c>
      <c r="B461" t="s">
        <v>477</v>
      </c>
      <c r="C461">
        <v>67</v>
      </c>
      <c r="D461" t="s">
        <v>5019</v>
      </c>
      <c r="E461" t="s">
        <v>5447</v>
      </c>
      <c r="F461">
        <v>0</v>
      </c>
      <c r="G461">
        <v>13298</v>
      </c>
      <c r="H461" t="s">
        <v>5447</v>
      </c>
      <c r="I461" t="s">
        <v>7456</v>
      </c>
      <c r="J461">
        <v>128</v>
      </c>
      <c r="K461" t="s">
        <v>7473</v>
      </c>
      <c r="L461" t="s">
        <v>7509</v>
      </c>
      <c r="M461">
        <v>1114.47</v>
      </c>
      <c r="N461">
        <v>554.71</v>
      </c>
      <c r="O461">
        <v>2</v>
      </c>
      <c r="Q461">
        <v>412</v>
      </c>
      <c r="R461">
        <v>4</v>
      </c>
    </row>
    <row r="462" spans="1:18" x14ac:dyDescent="0.3">
      <c r="A462">
        <v>1633</v>
      </c>
      <c r="B462" t="s">
        <v>478</v>
      </c>
      <c r="C462">
        <v>30</v>
      </c>
      <c r="D462" t="s">
        <v>5020</v>
      </c>
      <c r="E462" t="s">
        <v>5448</v>
      </c>
      <c r="F462">
        <v>0</v>
      </c>
      <c r="G462">
        <v>11946</v>
      </c>
      <c r="H462" t="s">
        <v>5448</v>
      </c>
      <c r="I462" t="s">
        <v>7456</v>
      </c>
      <c r="J462">
        <v>146</v>
      </c>
      <c r="K462" t="s">
        <v>7505</v>
      </c>
      <c r="L462" t="s">
        <v>7507</v>
      </c>
      <c r="M462">
        <v>904.25</v>
      </c>
      <c r="N462">
        <v>515.80999999999995</v>
      </c>
      <c r="O462">
        <v>4</v>
      </c>
      <c r="Q462">
        <v>538</v>
      </c>
      <c r="R462">
        <v>6</v>
      </c>
    </row>
    <row r="463" spans="1:18" x14ac:dyDescent="0.3">
      <c r="A463">
        <v>1512</v>
      </c>
      <c r="B463" t="s">
        <v>479</v>
      </c>
      <c r="C463">
        <v>30</v>
      </c>
      <c r="D463" t="s">
        <v>5021</v>
      </c>
      <c r="E463" t="s">
        <v>5449</v>
      </c>
      <c r="F463">
        <v>1</v>
      </c>
      <c r="G463">
        <v>13697</v>
      </c>
      <c r="H463" t="s">
        <v>5449</v>
      </c>
      <c r="I463" t="s">
        <v>7455</v>
      </c>
      <c r="J463">
        <v>111</v>
      </c>
      <c r="K463" t="s">
        <v>7476</v>
      </c>
      <c r="L463" t="s">
        <v>7509</v>
      </c>
      <c r="M463">
        <v>68.45</v>
      </c>
      <c r="N463">
        <v>28.91</v>
      </c>
      <c r="O463">
        <v>3</v>
      </c>
      <c r="Q463">
        <v>625</v>
      </c>
      <c r="R463">
        <v>3</v>
      </c>
    </row>
    <row r="464" spans="1:18" x14ac:dyDescent="0.3">
      <c r="A464">
        <v>1801</v>
      </c>
      <c r="B464" t="s">
        <v>480</v>
      </c>
      <c r="C464">
        <v>47</v>
      </c>
      <c r="D464" t="s">
        <v>5022</v>
      </c>
      <c r="E464" t="s">
        <v>5450</v>
      </c>
      <c r="F464">
        <v>0</v>
      </c>
      <c r="G464">
        <v>11729</v>
      </c>
      <c r="H464" t="s">
        <v>5450</v>
      </c>
      <c r="I464" t="s">
        <v>7457</v>
      </c>
      <c r="J464">
        <v>113</v>
      </c>
      <c r="K464" t="s">
        <v>7460</v>
      </c>
      <c r="L464" t="s">
        <v>7507</v>
      </c>
      <c r="M464">
        <v>1357.38</v>
      </c>
      <c r="N464">
        <v>846.08</v>
      </c>
      <c r="O464">
        <v>5</v>
      </c>
      <c r="Q464">
        <v>365</v>
      </c>
      <c r="R464">
        <v>6</v>
      </c>
    </row>
    <row r="465" spans="1:18" x14ac:dyDescent="0.3">
      <c r="A465">
        <v>2119</v>
      </c>
      <c r="B465" t="s">
        <v>481</v>
      </c>
      <c r="C465">
        <v>36</v>
      </c>
      <c r="D465" t="s">
        <v>5021</v>
      </c>
      <c r="E465" t="s">
        <v>5355</v>
      </c>
      <c r="F465">
        <v>1</v>
      </c>
      <c r="G465">
        <v>13555</v>
      </c>
      <c r="H465" t="s">
        <v>5355</v>
      </c>
      <c r="I465" t="s">
        <v>7456</v>
      </c>
      <c r="J465">
        <v>131</v>
      </c>
      <c r="K465" t="s">
        <v>7504</v>
      </c>
      <c r="L465" t="s">
        <v>7507</v>
      </c>
      <c r="M465">
        <v>841.18</v>
      </c>
      <c r="N465">
        <v>511.91</v>
      </c>
      <c r="O465">
        <v>1</v>
      </c>
      <c r="Q465">
        <v>849</v>
      </c>
      <c r="R465">
        <v>3</v>
      </c>
    </row>
    <row r="466" spans="1:18" x14ac:dyDescent="0.3">
      <c r="A466">
        <v>2141</v>
      </c>
      <c r="B466" t="s">
        <v>482</v>
      </c>
      <c r="C466">
        <v>65</v>
      </c>
      <c r="D466" t="s">
        <v>5019</v>
      </c>
      <c r="E466" t="s">
        <v>5451</v>
      </c>
      <c r="F466">
        <v>1</v>
      </c>
      <c r="G466">
        <v>11856</v>
      </c>
      <c r="H466" t="s">
        <v>5451</v>
      </c>
      <c r="I466" t="s">
        <v>7457</v>
      </c>
      <c r="J466">
        <v>125</v>
      </c>
      <c r="K466" t="s">
        <v>7479</v>
      </c>
      <c r="L466" t="s">
        <v>7509</v>
      </c>
      <c r="M466">
        <v>1309.51</v>
      </c>
      <c r="N466">
        <v>839.02</v>
      </c>
      <c r="O466">
        <v>5</v>
      </c>
      <c r="P466">
        <v>0.1</v>
      </c>
      <c r="Q466">
        <v>681</v>
      </c>
      <c r="R466">
        <v>7</v>
      </c>
    </row>
    <row r="467" spans="1:18" x14ac:dyDescent="0.3">
      <c r="A467">
        <v>1559</v>
      </c>
      <c r="B467" t="s">
        <v>483</v>
      </c>
      <c r="C467">
        <v>45</v>
      </c>
      <c r="D467" t="s">
        <v>5022</v>
      </c>
      <c r="E467" t="s">
        <v>5452</v>
      </c>
      <c r="F467">
        <v>0</v>
      </c>
      <c r="G467">
        <v>11033</v>
      </c>
      <c r="H467" t="s">
        <v>5452</v>
      </c>
      <c r="I467" t="s">
        <v>7455</v>
      </c>
      <c r="J467">
        <v>139</v>
      </c>
      <c r="K467" t="s">
        <v>7486</v>
      </c>
      <c r="L467" t="s">
        <v>7510</v>
      </c>
      <c r="M467">
        <v>1329.97</v>
      </c>
      <c r="N467">
        <v>884.89</v>
      </c>
      <c r="O467">
        <v>2</v>
      </c>
      <c r="Q467">
        <v>809</v>
      </c>
      <c r="R467">
        <v>7</v>
      </c>
    </row>
    <row r="468" spans="1:18" x14ac:dyDescent="0.3">
      <c r="A468">
        <v>1487</v>
      </c>
      <c r="B468" t="s">
        <v>484</v>
      </c>
      <c r="C468">
        <v>24</v>
      </c>
      <c r="D468" t="s">
        <v>5023</v>
      </c>
      <c r="E468" t="s">
        <v>5453</v>
      </c>
      <c r="F468">
        <v>0</v>
      </c>
      <c r="G468">
        <v>11118</v>
      </c>
      <c r="H468" t="s">
        <v>5453</v>
      </c>
      <c r="I468" t="s">
        <v>7456</v>
      </c>
      <c r="J468">
        <v>110</v>
      </c>
      <c r="K468" t="s">
        <v>7493</v>
      </c>
      <c r="L468" t="s">
        <v>7507</v>
      </c>
      <c r="M468">
        <v>695.2</v>
      </c>
      <c r="N468">
        <v>436.17</v>
      </c>
      <c r="O468">
        <v>2</v>
      </c>
      <c r="Q468">
        <v>330</v>
      </c>
      <c r="R468">
        <v>5</v>
      </c>
    </row>
    <row r="469" spans="1:18" x14ac:dyDescent="0.3">
      <c r="A469">
        <v>2260</v>
      </c>
      <c r="B469" t="s">
        <v>485</v>
      </c>
      <c r="C469">
        <v>13</v>
      </c>
      <c r="D469" t="s">
        <v>5019</v>
      </c>
      <c r="E469" t="s">
        <v>5297</v>
      </c>
      <c r="F469">
        <v>1</v>
      </c>
      <c r="G469">
        <v>12168</v>
      </c>
      <c r="H469" t="s">
        <v>5297</v>
      </c>
      <c r="I469" t="s">
        <v>7455</v>
      </c>
      <c r="J469">
        <v>124</v>
      </c>
      <c r="K469" t="s">
        <v>7497</v>
      </c>
      <c r="L469" t="s">
        <v>7509</v>
      </c>
      <c r="M469">
        <v>786.11</v>
      </c>
      <c r="N469">
        <v>513.6</v>
      </c>
      <c r="O469">
        <v>4</v>
      </c>
      <c r="Q469">
        <v>799</v>
      </c>
      <c r="R469">
        <v>4</v>
      </c>
    </row>
    <row r="470" spans="1:18" x14ac:dyDescent="0.3">
      <c r="A470">
        <v>1896</v>
      </c>
      <c r="B470" t="s">
        <v>486</v>
      </c>
      <c r="C470">
        <v>38</v>
      </c>
      <c r="D470" t="s">
        <v>5023</v>
      </c>
      <c r="E470" t="s">
        <v>5454</v>
      </c>
      <c r="F470">
        <v>1</v>
      </c>
      <c r="G470">
        <v>10125</v>
      </c>
      <c r="H470" t="s">
        <v>5454</v>
      </c>
      <c r="I470" t="s">
        <v>7457</v>
      </c>
      <c r="J470">
        <v>101</v>
      </c>
      <c r="K470" t="s">
        <v>7478</v>
      </c>
      <c r="L470" t="s">
        <v>7508</v>
      </c>
      <c r="M470">
        <v>652.84</v>
      </c>
      <c r="N470">
        <v>328.83</v>
      </c>
      <c r="O470">
        <v>2</v>
      </c>
      <c r="P470">
        <v>0.2</v>
      </c>
      <c r="Q470">
        <v>462</v>
      </c>
      <c r="R470">
        <v>2</v>
      </c>
    </row>
    <row r="471" spans="1:18" x14ac:dyDescent="0.3">
      <c r="A471">
        <v>2295</v>
      </c>
      <c r="B471" t="s">
        <v>487</v>
      </c>
      <c r="C471">
        <v>38</v>
      </c>
      <c r="D471" t="s">
        <v>5022</v>
      </c>
      <c r="E471" t="s">
        <v>5455</v>
      </c>
      <c r="F471">
        <v>1</v>
      </c>
      <c r="G471">
        <v>12596</v>
      </c>
      <c r="H471" t="s">
        <v>5455</v>
      </c>
      <c r="I471" t="s">
        <v>7457</v>
      </c>
      <c r="J471">
        <v>125</v>
      </c>
      <c r="K471" t="s">
        <v>7479</v>
      </c>
      <c r="L471" t="s">
        <v>7510</v>
      </c>
      <c r="M471">
        <v>701.68</v>
      </c>
      <c r="N471">
        <v>352.95</v>
      </c>
      <c r="O471">
        <v>2</v>
      </c>
      <c r="P471">
        <v>0.1</v>
      </c>
      <c r="Q471">
        <v>1617</v>
      </c>
      <c r="R471">
        <v>1</v>
      </c>
    </row>
    <row r="472" spans="1:18" x14ac:dyDescent="0.3">
      <c r="A472">
        <v>2212</v>
      </c>
      <c r="B472" t="s">
        <v>488</v>
      </c>
      <c r="C472">
        <v>44</v>
      </c>
      <c r="D472" t="s">
        <v>5021</v>
      </c>
      <c r="E472" t="s">
        <v>5456</v>
      </c>
      <c r="F472">
        <v>1</v>
      </c>
      <c r="G472">
        <v>11092</v>
      </c>
      <c r="H472" t="s">
        <v>5456</v>
      </c>
      <c r="I472" t="s">
        <v>7457</v>
      </c>
      <c r="J472">
        <v>128</v>
      </c>
      <c r="K472" t="s">
        <v>7473</v>
      </c>
      <c r="L472" t="s">
        <v>7508</v>
      </c>
      <c r="M472">
        <v>1347.96</v>
      </c>
      <c r="N472">
        <v>921.05</v>
      </c>
      <c r="O472">
        <v>5</v>
      </c>
      <c r="P472">
        <v>0.1</v>
      </c>
      <c r="Q472">
        <v>1103</v>
      </c>
      <c r="R472">
        <v>1</v>
      </c>
    </row>
    <row r="473" spans="1:18" x14ac:dyDescent="0.3">
      <c r="A473">
        <v>1703</v>
      </c>
      <c r="B473" t="s">
        <v>489</v>
      </c>
      <c r="C473">
        <v>58</v>
      </c>
      <c r="D473" t="s">
        <v>5020</v>
      </c>
      <c r="E473" t="s">
        <v>5457</v>
      </c>
      <c r="F473">
        <v>0</v>
      </c>
      <c r="G473">
        <v>12344</v>
      </c>
      <c r="H473" t="s">
        <v>5457</v>
      </c>
      <c r="I473" t="s">
        <v>7455</v>
      </c>
      <c r="J473">
        <v>136</v>
      </c>
      <c r="K473" t="s">
        <v>7503</v>
      </c>
      <c r="L473" t="s">
        <v>7507</v>
      </c>
      <c r="M473">
        <v>1192.81</v>
      </c>
      <c r="N473">
        <v>804.4</v>
      </c>
      <c r="O473">
        <v>5</v>
      </c>
      <c r="Q473">
        <v>681</v>
      </c>
      <c r="R473">
        <v>6</v>
      </c>
    </row>
    <row r="474" spans="1:18" x14ac:dyDescent="0.3">
      <c r="A474">
        <v>2470</v>
      </c>
      <c r="B474" t="s">
        <v>490</v>
      </c>
      <c r="C474">
        <v>56</v>
      </c>
      <c r="D474" t="s">
        <v>5018</v>
      </c>
      <c r="E474" t="s">
        <v>5308</v>
      </c>
      <c r="F474">
        <v>1</v>
      </c>
      <c r="G474">
        <v>10685</v>
      </c>
      <c r="H474" t="s">
        <v>5308</v>
      </c>
      <c r="I474" t="s">
        <v>7456</v>
      </c>
      <c r="J474">
        <v>118</v>
      </c>
      <c r="K474" t="s">
        <v>7501</v>
      </c>
      <c r="L474" t="s">
        <v>7508</v>
      </c>
      <c r="M474">
        <v>233.46</v>
      </c>
      <c r="N474">
        <v>131.80000000000001</v>
      </c>
      <c r="O474">
        <v>1</v>
      </c>
      <c r="P474">
        <v>0.1</v>
      </c>
      <c r="Q474">
        <v>995</v>
      </c>
      <c r="R474">
        <v>1</v>
      </c>
    </row>
    <row r="475" spans="1:18" x14ac:dyDescent="0.3">
      <c r="A475">
        <v>1580</v>
      </c>
      <c r="B475" t="s">
        <v>491</v>
      </c>
      <c r="C475">
        <v>31</v>
      </c>
      <c r="D475" t="s">
        <v>5021</v>
      </c>
      <c r="E475" t="s">
        <v>5458</v>
      </c>
      <c r="F475">
        <v>0</v>
      </c>
      <c r="G475">
        <v>13572</v>
      </c>
      <c r="H475" t="s">
        <v>5458</v>
      </c>
      <c r="I475" t="s">
        <v>7455</v>
      </c>
      <c r="J475">
        <v>106</v>
      </c>
      <c r="K475" t="s">
        <v>7477</v>
      </c>
      <c r="L475" t="s">
        <v>7509</v>
      </c>
      <c r="M475">
        <v>934.95</v>
      </c>
      <c r="N475">
        <v>476.79</v>
      </c>
      <c r="O475">
        <v>1</v>
      </c>
      <c r="P475">
        <v>0.05</v>
      </c>
      <c r="Q475">
        <v>387</v>
      </c>
      <c r="R475">
        <v>5</v>
      </c>
    </row>
    <row r="476" spans="1:18" x14ac:dyDescent="0.3">
      <c r="A476">
        <v>1789</v>
      </c>
      <c r="B476" t="s">
        <v>492</v>
      </c>
      <c r="C476">
        <v>20</v>
      </c>
      <c r="D476" t="s">
        <v>5023</v>
      </c>
      <c r="E476" t="s">
        <v>5459</v>
      </c>
      <c r="F476">
        <v>0</v>
      </c>
      <c r="G476">
        <v>10972</v>
      </c>
      <c r="H476" t="s">
        <v>5459</v>
      </c>
      <c r="I476" t="s">
        <v>7456</v>
      </c>
      <c r="J476">
        <v>102</v>
      </c>
      <c r="K476" t="s">
        <v>7494</v>
      </c>
      <c r="L476" t="s">
        <v>7510</v>
      </c>
      <c r="M476">
        <v>1494.06</v>
      </c>
      <c r="O476">
        <v>2</v>
      </c>
      <c r="P476">
        <v>0.2</v>
      </c>
      <c r="Q476">
        <v>356</v>
      </c>
      <c r="R476">
        <v>3</v>
      </c>
    </row>
    <row r="477" spans="1:18" x14ac:dyDescent="0.3">
      <c r="A477">
        <v>1860</v>
      </c>
      <c r="B477" t="s">
        <v>493</v>
      </c>
      <c r="C477">
        <v>21</v>
      </c>
      <c r="D477" t="s">
        <v>5019</v>
      </c>
      <c r="E477" t="s">
        <v>5306</v>
      </c>
      <c r="F477">
        <v>1</v>
      </c>
      <c r="G477">
        <v>13116</v>
      </c>
      <c r="H477" t="s">
        <v>5306</v>
      </c>
      <c r="I477" t="s">
        <v>7457</v>
      </c>
      <c r="J477">
        <v>103</v>
      </c>
      <c r="K477" t="s">
        <v>7472</v>
      </c>
      <c r="L477" t="s">
        <v>7507</v>
      </c>
      <c r="M477">
        <v>913.55</v>
      </c>
      <c r="N477">
        <v>454.06</v>
      </c>
      <c r="O477">
        <v>3</v>
      </c>
      <c r="Q477">
        <v>1094</v>
      </c>
      <c r="R477">
        <v>3</v>
      </c>
    </row>
    <row r="478" spans="1:18" x14ac:dyDescent="0.3">
      <c r="A478">
        <v>1246</v>
      </c>
      <c r="B478" t="s">
        <v>494</v>
      </c>
      <c r="C478">
        <v>28</v>
      </c>
      <c r="D478" t="s">
        <v>5022</v>
      </c>
      <c r="E478" t="s">
        <v>5460</v>
      </c>
      <c r="F478">
        <v>1</v>
      </c>
      <c r="G478">
        <v>10634</v>
      </c>
      <c r="H478" t="s">
        <v>5460</v>
      </c>
      <c r="I478" t="s">
        <v>7457</v>
      </c>
      <c r="J478">
        <v>146</v>
      </c>
      <c r="K478" t="s">
        <v>7505</v>
      </c>
      <c r="L478" t="s">
        <v>7509</v>
      </c>
      <c r="M478">
        <v>1189.51</v>
      </c>
      <c r="N478">
        <v>530.63</v>
      </c>
      <c r="O478">
        <v>1</v>
      </c>
      <c r="P478">
        <v>0.2</v>
      </c>
      <c r="Q478">
        <v>497</v>
      </c>
      <c r="R478">
        <v>4</v>
      </c>
    </row>
    <row r="479" spans="1:18" x14ac:dyDescent="0.3">
      <c r="A479">
        <v>2099</v>
      </c>
      <c r="B479" t="s">
        <v>495</v>
      </c>
      <c r="C479">
        <v>150</v>
      </c>
      <c r="D479" t="s">
        <v>5021</v>
      </c>
      <c r="E479" t="s">
        <v>5461</v>
      </c>
      <c r="F479">
        <v>0</v>
      </c>
      <c r="G479">
        <v>12429</v>
      </c>
      <c r="H479" t="s">
        <v>5461</v>
      </c>
      <c r="I479" t="s">
        <v>7455</v>
      </c>
      <c r="J479">
        <v>108</v>
      </c>
      <c r="K479" t="s">
        <v>7496</v>
      </c>
      <c r="L479" t="s">
        <v>7510</v>
      </c>
      <c r="M479">
        <v>1165.1400000000001</v>
      </c>
      <c r="N479">
        <v>689.59</v>
      </c>
      <c r="O479">
        <v>2</v>
      </c>
      <c r="Q479">
        <v>909</v>
      </c>
      <c r="R479">
        <v>4</v>
      </c>
    </row>
    <row r="480" spans="1:18" x14ac:dyDescent="0.3">
      <c r="A480">
        <v>1153</v>
      </c>
      <c r="B480" t="s">
        <v>496</v>
      </c>
      <c r="C480">
        <v>44</v>
      </c>
      <c r="D480" t="s">
        <v>5020</v>
      </c>
      <c r="E480" t="s">
        <v>5462</v>
      </c>
      <c r="F480">
        <v>0</v>
      </c>
      <c r="G480">
        <v>12007</v>
      </c>
      <c r="H480" t="s">
        <v>5462</v>
      </c>
      <c r="I480" t="s">
        <v>7456</v>
      </c>
      <c r="J480">
        <v>131</v>
      </c>
      <c r="K480" t="s">
        <v>7504</v>
      </c>
      <c r="L480" t="s">
        <v>7507</v>
      </c>
      <c r="M480">
        <v>557.96</v>
      </c>
      <c r="N480">
        <v>230.32</v>
      </c>
      <c r="O480">
        <v>5</v>
      </c>
      <c r="Q480">
        <v>423</v>
      </c>
      <c r="R480">
        <v>8</v>
      </c>
    </row>
    <row r="481" spans="1:18" x14ac:dyDescent="0.3">
      <c r="A481">
        <v>2458</v>
      </c>
      <c r="B481" t="s">
        <v>497</v>
      </c>
      <c r="C481">
        <v>27</v>
      </c>
      <c r="D481" t="s">
        <v>5022</v>
      </c>
      <c r="E481" t="s">
        <v>5463</v>
      </c>
      <c r="F481">
        <v>0</v>
      </c>
      <c r="G481">
        <v>11050</v>
      </c>
      <c r="H481" t="s">
        <v>5463</v>
      </c>
      <c r="I481" t="s">
        <v>7457</v>
      </c>
      <c r="J481">
        <v>148</v>
      </c>
      <c r="K481" t="s">
        <v>7491</v>
      </c>
      <c r="L481" t="s">
        <v>7507</v>
      </c>
      <c r="M481">
        <v>589.17999999999995</v>
      </c>
      <c r="N481">
        <v>302.68</v>
      </c>
      <c r="O481">
        <v>4</v>
      </c>
      <c r="Q481">
        <v>547</v>
      </c>
      <c r="R481">
        <v>5</v>
      </c>
    </row>
    <row r="482" spans="1:18" x14ac:dyDescent="0.3">
      <c r="A482">
        <v>1996</v>
      </c>
      <c r="B482" t="s">
        <v>498</v>
      </c>
      <c r="C482">
        <v>44</v>
      </c>
      <c r="D482" t="s">
        <v>5023</v>
      </c>
      <c r="E482" t="s">
        <v>5464</v>
      </c>
      <c r="F482">
        <v>0</v>
      </c>
      <c r="G482">
        <v>10704</v>
      </c>
      <c r="H482" t="s">
        <v>5464</v>
      </c>
      <c r="I482" t="s">
        <v>7457</v>
      </c>
      <c r="J482">
        <v>119</v>
      </c>
      <c r="K482" t="s">
        <v>7459</v>
      </c>
      <c r="L482" t="s">
        <v>7507</v>
      </c>
      <c r="M482">
        <v>1099.9100000000001</v>
      </c>
      <c r="N482">
        <v>706.47</v>
      </c>
      <c r="O482">
        <v>5</v>
      </c>
      <c r="Q482">
        <v>1190</v>
      </c>
      <c r="R482">
        <v>3</v>
      </c>
    </row>
    <row r="483" spans="1:18" x14ac:dyDescent="0.3">
      <c r="A483">
        <v>2109</v>
      </c>
      <c r="B483" t="s">
        <v>499</v>
      </c>
      <c r="C483">
        <v>45</v>
      </c>
      <c r="D483" t="s">
        <v>5022</v>
      </c>
      <c r="E483" t="s">
        <v>5465</v>
      </c>
      <c r="F483">
        <v>0</v>
      </c>
      <c r="G483">
        <v>12544</v>
      </c>
      <c r="H483" t="s">
        <v>5465</v>
      </c>
      <c r="I483" t="s">
        <v>7455</v>
      </c>
      <c r="J483">
        <v>106</v>
      </c>
      <c r="K483" t="s">
        <v>7477</v>
      </c>
      <c r="L483" t="s">
        <v>7507</v>
      </c>
      <c r="M483">
        <v>774.98</v>
      </c>
      <c r="N483">
        <v>378.63</v>
      </c>
      <c r="O483">
        <v>5</v>
      </c>
      <c r="Q483">
        <v>622</v>
      </c>
      <c r="R483">
        <v>5</v>
      </c>
    </row>
    <row r="484" spans="1:18" x14ac:dyDescent="0.3">
      <c r="A484">
        <v>1696</v>
      </c>
      <c r="B484" t="s">
        <v>500</v>
      </c>
      <c r="C484">
        <v>42</v>
      </c>
      <c r="D484" t="s">
        <v>5022</v>
      </c>
      <c r="E484" t="s">
        <v>5466</v>
      </c>
      <c r="F484">
        <v>1</v>
      </c>
      <c r="G484">
        <v>12899</v>
      </c>
      <c r="H484" t="s">
        <v>5466</v>
      </c>
      <c r="I484" t="s">
        <v>7455</v>
      </c>
      <c r="J484">
        <v>114</v>
      </c>
      <c r="K484" t="s">
        <v>7463</v>
      </c>
      <c r="L484" t="s">
        <v>7508</v>
      </c>
      <c r="M484">
        <v>877.33</v>
      </c>
      <c r="N484">
        <v>596.04999999999995</v>
      </c>
      <c r="O484">
        <v>4</v>
      </c>
      <c r="Q484">
        <v>351</v>
      </c>
      <c r="R484">
        <v>2</v>
      </c>
    </row>
    <row r="485" spans="1:18" x14ac:dyDescent="0.3">
      <c r="A485">
        <v>2308</v>
      </c>
      <c r="B485" t="s">
        <v>501</v>
      </c>
      <c r="C485">
        <v>23</v>
      </c>
      <c r="D485" t="s">
        <v>5019</v>
      </c>
      <c r="E485" t="s">
        <v>5365</v>
      </c>
      <c r="F485">
        <v>1</v>
      </c>
      <c r="G485">
        <v>13207</v>
      </c>
      <c r="H485" t="s">
        <v>5365</v>
      </c>
      <c r="I485" t="s">
        <v>7456</v>
      </c>
      <c r="J485">
        <v>103</v>
      </c>
      <c r="K485" t="s">
        <v>7472</v>
      </c>
      <c r="L485" t="s">
        <v>7508</v>
      </c>
      <c r="M485">
        <v>1083.71</v>
      </c>
      <c r="O485">
        <v>5</v>
      </c>
      <c r="P485">
        <v>0.05</v>
      </c>
      <c r="Q485">
        <v>456</v>
      </c>
      <c r="R485">
        <v>4</v>
      </c>
    </row>
    <row r="486" spans="1:18" x14ac:dyDescent="0.3">
      <c r="A486">
        <v>2243</v>
      </c>
      <c r="B486" t="s">
        <v>502</v>
      </c>
      <c r="C486">
        <v>47</v>
      </c>
      <c r="D486" t="s">
        <v>5018</v>
      </c>
      <c r="E486" t="s">
        <v>5467</v>
      </c>
      <c r="F486">
        <v>0</v>
      </c>
      <c r="G486">
        <v>10706</v>
      </c>
      <c r="H486" t="s">
        <v>5467</v>
      </c>
      <c r="I486" t="s">
        <v>7457</v>
      </c>
      <c r="J486">
        <v>148</v>
      </c>
      <c r="K486" t="s">
        <v>7491</v>
      </c>
      <c r="L486" t="s">
        <v>7508</v>
      </c>
      <c r="M486">
        <v>1177.48</v>
      </c>
      <c r="N486">
        <v>759.17</v>
      </c>
      <c r="O486">
        <v>1</v>
      </c>
      <c r="Q486">
        <v>437</v>
      </c>
      <c r="R486">
        <v>8</v>
      </c>
    </row>
    <row r="487" spans="1:18" x14ac:dyDescent="0.3">
      <c r="A487">
        <v>2092</v>
      </c>
      <c r="B487" t="s">
        <v>503</v>
      </c>
      <c r="C487">
        <v>71</v>
      </c>
      <c r="D487" t="s">
        <v>5023</v>
      </c>
      <c r="E487" t="s">
        <v>5175</v>
      </c>
      <c r="F487">
        <v>0</v>
      </c>
      <c r="G487">
        <v>13120</v>
      </c>
      <c r="H487" t="s">
        <v>5175</v>
      </c>
      <c r="I487" t="s">
        <v>7456</v>
      </c>
      <c r="J487">
        <v>101</v>
      </c>
      <c r="K487" t="s">
        <v>7478</v>
      </c>
      <c r="L487" t="s">
        <v>7507</v>
      </c>
      <c r="M487">
        <v>443.7</v>
      </c>
      <c r="N487">
        <v>308.95</v>
      </c>
      <c r="O487">
        <v>5</v>
      </c>
      <c r="Q487">
        <v>410</v>
      </c>
      <c r="R487">
        <v>5</v>
      </c>
    </row>
    <row r="488" spans="1:18" x14ac:dyDescent="0.3">
      <c r="A488">
        <v>2070</v>
      </c>
      <c r="B488" t="s">
        <v>504</v>
      </c>
      <c r="C488">
        <v>43</v>
      </c>
      <c r="D488" t="s">
        <v>5019</v>
      </c>
      <c r="E488" t="s">
        <v>5057</v>
      </c>
      <c r="F488">
        <v>0</v>
      </c>
      <c r="G488">
        <v>11631</v>
      </c>
      <c r="H488" t="s">
        <v>5057</v>
      </c>
      <c r="I488" t="s">
        <v>7456</v>
      </c>
      <c r="J488">
        <v>144</v>
      </c>
      <c r="K488" t="s">
        <v>7462</v>
      </c>
      <c r="L488" t="s">
        <v>7508</v>
      </c>
      <c r="M488">
        <v>262.85000000000002</v>
      </c>
      <c r="N488">
        <v>146.99</v>
      </c>
      <c r="O488">
        <v>4</v>
      </c>
      <c r="Q488">
        <v>367</v>
      </c>
      <c r="R488">
        <v>6</v>
      </c>
    </row>
    <row r="489" spans="1:18" x14ac:dyDescent="0.3">
      <c r="A489">
        <v>2008</v>
      </c>
      <c r="B489" t="s">
        <v>505</v>
      </c>
      <c r="C489">
        <v>-4</v>
      </c>
      <c r="D489" t="s">
        <v>5018</v>
      </c>
      <c r="E489" t="s">
        <v>5468</v>
      </c>
      <c r="F489">
        <v>1</v>
      </c>
      <c r="G489">
        <v>13578</v>
      </c>
      <c r="H489" t="s">
        <v>5468</v>
      </c>
      <c r="I489" t="s">
        <v>7456</v>
      </c>
      <c r="J489">
        <v>130</v>
      </c>
      <c r="K489" t="s">
        <v>7487</v>
      </c>
      <c r="L489" t="s">
        <v>7510</v>
      </c>
      <c r="M489">
        <v>473.1</v>
      </c>
      <c r="N489">
        <v>270.02999999999997</v>
      </c>
      <c r="O489">
        <v>2</v>
      </c>
      <c r="P489">
        <v>0.2</v>
      </c>
      <c r="Q489">
        <v>391</v>
      </c>
      <c r="R489">
        <v>5</v>
      </c>
    </row>
    <row r="490" spans="1:18" x14ac:dyDescent="0.3">
      <c r="A490">
        <v>1093</v>
      </c>
      <c r="B490" t="s">
        <v>506</v>
      </c>
      <c r="C490">
        <v>58</v>
      </c>
      <c r="D490" t="s">
        <v>5019</v>
      </c>
      <c r="E490" t="s">
        <v>5469</v>
      </c>
      <c r="F490">
        <v>1</v>
      </c>
      <c r="G490">
        <v>12027</v>
      </c>
      <c r="H490" t="s">
        <v>5469</v>
      </c>
      <c r="I490" t="s">
        <v>7455</v>
      </c>
      <c r="J490">
        <v>146</v>
      </c>
      <c r="K490" t="s">
        <v>7505</v>
      </c>
      <c r="L490" t="s">
        <v>7507</v>
      </c>
      <c r="M490">
        <v>785.93</v>
      </c>
      <c r="N490">
        <v>511.52</v>
      </c>
      <c r="O490">
        <v>2</v>
      </c>
      <c r="Q490">
        <v>1606</v>
      </c>
      <c r="R490">
        <v>1</v>
      </c>
    </row>
    <row r="491" spans="1:18" x14ac:dyDescent="0.3">
      <c r="A491">
        <v>1957</v>
      </c>
      <c r="B491" t="s">
        <v>507</v>
      </c>
      <c r="C491">
        <v>29</v>
      </c>
      <c r="D491" t="s">
        <v>5018</v>
      </c>
      <c r="E491" t="s">
        <v>5470</v>
      </c>
      <c r="F491">
        <v>0</v>
      </c>
      <c r="G491">
        <v>12168</v>
      </c>
      <c r="H491" t="s">
        <v>5470</v>
      </c>
      <c r="I491" t="s">
        <v>7456</v>
      </c>
      <c r="J491">
        <v>119</v>
      </c>
      <c r="K491" t="s">
        <v>7459</v>
      </c>
      <c r="L491" t="s">
        <v>7510</v>
      </c>
      <c r="M491">
        <v>546.1</v>
      </c>
      <c r="N491">
        <v>299.18</v>
      </c>
      <c r="O491">
        <v>2</v>
      </c>
      <c r="Q491">
        <v>390</v>
      </c>
      <c r="R491">
        <v>7</v>
      </c>
    </row>
    <row r="492" spans="1:18" x14ac:dyDescent="0.3">
      <c r="A492">
        <v>2011</v>
      </c>
      <c r="B492" t="s">
        <v>508</v>
      </c>
      <c r="C492">
        <v>73</v>
      </c>
      <c r="D492" t="s">
        <v>5018</v>
      </c>
      <c r="E492" t="s">
        <v>5471</v>
      </c>
      <c r="F492">
        <v>1</v>
      </c>
      <c r="G492">
        <v>13832</v>
      </c>
      <c r="H492" t="s">
        <v>5471</v>
      </c>
      <c r="I492" t="s">
        <v>7456</v>
      </c>
      <c r="J492">
        <v>119</v>
      </c>
      <c r="K492" t="s">
        <v>7459</v>
      </c>
      <c r="L492" t="s">
        <v>7510</v>
      </c>
      <c r="M492">
        <v>874.13</v>
      </c>
      <c r="N492">
        <v>456.31</v>
      </c>
      <c r="O492">
        <v>4</v>
      </c>
      <c r="P492">
        <v>0.05</v>
      </c>
      <c r="Q492">
        <v>1348</v>
      </c>
      <c r="R492">
        <v>5</v>
      </c>
    </row>
    <row r="493" spans="1:18" x14ac:dyDescent="0.3">
      <c r="A493">
        <v>1452</v>
      </c>
      <c r="B493" t="s">
        <v>509</v>
      </c>
      <c r="C493">
        <v>41</v>
      </c>
      <c r="D493" t="s">
        <v>5018</v>
      </c>
      <c r="E493" t="s">
        <v>5472</v>
      </c>
      <c r="F493">
        <v>0</v>
      </c>
      <c r="G493">
        <v>12008</v>
      </c>
      <c r="H493" t="s">
        <v>5472</v>
      </c>
      <c r="I493" t="s">
        <v>7456</v>
      </c>
      <c r="J493">
        <v>109</v>
      </c>
      <c r="K493" t="s">
        <v>7466</v>
      </c>
      <c r="L493" t="s">
        <v>7508</v>
      </c>
      <c r="M493">
        <v>127.53</v>
      </c>
      <c r="N493">
        <v>74.53</v>
      </c>
      <c r="O493">
        <v>4</v>
      </c>
      <c r="Q493">
        <v>334</v>
      </c>
      <c r="R493">
        <v>5</v>
      </c>
    </row>
    <row r="494" spans="1:18" x14ac:dyDescent="0.3">
      <c r="A494">
        <v>2227</v>
      </c>
      <c r="B494" t="s">
        <v>510</v>
      </c>
      <c r="C494">
        <v>14</v>
      </c>
      <c r="D494" t="s">
        <v>5019</v>
      </c>
      <c r="E494" t="s">
        <v>5473</v>
      </c>
      <c r="F494">
        <v>0</v>
      </c>
      <c r="G494">
        <v>13288</v>
      </c>
      <c r="H494" t="s">
        <v>5473</v>
      </c>
      <c r="I494" t="s">
        <v>7455</v>
      </c>
      <c r="J494">
        <v>107</v>
      </c>
      <c r="K494" t="s">
        <v>7485</v>
      </c>
      <c r="L494" t="s">
        <v>7507</v>
      </c>
      <c r="M494">
        <v>789.14</v>
      </c>
      <c r="N494">
        <v>471.35</v>
      </c>
      <c r="O494">
        <v>1</v>
      </c>
      <c r="Q494">
        <v>568</v>
      </c>
      <c r="R494">
        <v>5</v>
      </c>
    </row>
    <row r="495" spans="1:18" x14ac:dyDescent="0.3">
      <c r="A495">
        <v>1911</v>
      </c>
      <c r="B495" t="s">
        <v>511</v>
      </c>
      <c r="C495">
        <v>9</v>
      </c>
      <c r="D495" t="s">
        <v>5022</v>
      </c>
      <c r="E495" t="s">
        <v>5474</v>
      </c>
      <c r="F495">
        <v>1</v>
      </c>
      <c r="G495">
        <v>10625</v>
      </c>
      <c r="H495" t="s">
        <v>5474</v>
      </c>
      <c r="I495" t="s">
        <v>7455</v>
      </c>
      <c r="J495">
        <v>146</v>
      </c>
      <c r="K495" t="s">
        <v>7505</v>
      </c>
      <c r="L495" t="s">
        <v>7508</v>
      </c>
      <c r="M495">
        <v>583.58000000000004</v>
      </c>
      <c r="N495">
        <v>364.89</v>
      </c>
      <c r="O495">
        <v>4</v>
      </c>
      <c r="Q495">
        <v>1332</v>
      </c>
      <c r="R495">
        <v>2</v>
      </c>
    </row>
    <row r="496" spans="1:18" x14ac:dyDescent="0.3">
      <c r="A496">
        <v>1217</v>
      </c>
      <c r="B496" t="s">
        <v>512</v>
      </c>
      <c r="C496">
        <v>63</v>
      </c>
      <c r="D496" t="s">
        <v>5018</v>
      </c>
      <c r="E496" t="s">
        <v>5475</v>
      </c>
      <c r="F496">
        <v>0</v>
      </c>
      <c r="G496">
        <v>10525</v>
      </c>
      <c r="H496" t="s">
        <v>5475</v>
      </c>
      <c r="I496" t="s">
        <v>7457</v>
      </c>
      <c r="J496">
        <v>137</v>
      </c>
      <c r="K496" t="s">
        <v>7484</v>
      </c>
      <c r="L496" t="s">
        <v>7508</v>
      </c>
      <c r="M496">
        <v>825.27</v>
      </c>
      <c r="N496">
        <v>495.54</v>
      </c>
      <c r="O496">
        <v>2</v>
      </c>
      <c r="Q496">
        <v>483</v>
      </c>
      <c r="R496">
        <v>5</v>
      </c>
    </row>
    <row r="497" spans="1:18" x14ac:dyDescent="0.3">
      <c r="A497">
        <v>1473</v>
      </c>
      <c r="B497" t="s">
        <v>513</v>
      </c>
      <c r="C497">
        <v>56</v>
      </c>
      <c r="D497" t="s">
        <v>5022</v>
      </c>
      <c r="E497" t="s">
        <v>5476</v>
      </c>
      <c r="F497">
        <v>1</v>
      </c>
      <c r="G497">
        <v>11597</v>
      </c>
      <c r="H497" t="s">
        <v>5476</v>
      </c>
      <c r="I497" t="s">
        <v>7455</v>
      </c>
      <c r="J497">
        <v>141</v>
      </c>
      <c r="K497" t="s">
        <v>7490</v>
      </c>
      <c r="L497" t="s">
        <v>7508</v>
      </c>
      <c r="M497">
        <v>662.67</v>
      </c>
      <c r="N497">
        <v>413.32</v>
      </c>
      <c r="O497">
        <v>4</v>
      </c>
      <c r="Q497">
        <v>1111</v>
      </c>
      <c r="R497">
        <v>3</v>
      </c>
    </row>
    <row r="498" spans="1:18" x14ac:dyDescent="0.3">
      <c r="A498">
        <v>1431</v>
      </c>
      <c r="B498" t="s">
        <v>514</v>
      </c>
      <c r="C498">
        <v>73</v>
      </c>
      <c r="D498" t="s">
        <v>5023</v>
      </c>
      <c r="E498" t="s">
        <v>5477</v>
      </c>
      <c r="F498">
        <v>1</v>
      </c>
      <c r="G498">
        <v>11066</v>
      </c>
      <c r="H498" t="s">
        <v>5477</v>
      </c>
      <c r="I498" t="s">
        <v>7455</v>
      </c>
      <c r="J498">
        <v>107</v>
      </c>
      <c r="K498" t="s">
        <v>7485</v>
      </c>
      <c r="L498" t="s">
        <v>7507</v>
      </c>
      <c r="M498">
        <v>462.13</v>
      </c>
      <c r="N498">
        <v>278.37</v>
      </c>
      <c r="O498">
        <v>3</v>
      </c>
      <c r="Q498">
        <v>421</v>
      </c>
      <c r="R498">
        <v>4</v>
      </c>
    </row>
    <row r="499" spans="1:18" x14ac:dyDescent="0.3">
      <c r="A499">
        <v>1340</v>
      </c>
      <c r="B499" t="s">
        <v>515</v>
      </c>
      <c r="C499">
        <v>40</v>
      </c>
      <c r="D499" t="s">
        <v>5020</v>
      </c>
      <c r="E499" t="s">
        <v>5090</v>
      </c>
      <c r="F499">
        <v>0</v>
      </c>
      <c r="G499">
        <v>11946</v>
      </c>
      <c r="H499" t="s">
        <v>5090</v>
      </c>
      <c r="I499" t="s">
        <v>7456</v>
      </c>
      <c r="J499">
        <v>109</v>
      </c>
      <c r="K499" t="s">
        <v>7466</v>
      </c>
      <c r="L499" t="s">
        <v>7507</v>
      </c>
      <c r="M499">
        <v>1360.96</v>
      </c>
      <c r="N499">
        <v>740.54</v>
      </c>
      <c r="O499">
        <v>5</v>
      </c>
      <c r="P499">
        <v>0.2</v>
      </c>
      <c r="Q499">
        <v>338</v>
      </c>
      <c r="R499">
        <v>4</v>
      </c>
    </row>
    <row r="500" spans="1:18" x14ac:dyDescent="0.3">
      <c r="A500">
        <v>1550</v>
      </c>
      <c r="B500" t="s">
        <v>516</v>
      </c>
      <c r="C500">
        <v>39</v>
      </c>
      <c r="D500" t="s">
        <v>5022</v>
      </c>
      <c r="E500" t="s">
        <v>5478</v>
      </c>
      <c r="F500">
        <v>1</v>
      </c>
      <c r="G500">
        <v>12799</v>
      </c>
      <c r="H500" t="s">
        <v>5478</v>
      </c>
      <c r="I500" t="s">
        <v>7457</v>
      </c>
      <c r="J500">
        <v>104</v>
      </c>
      <c r="K500" t="s">
        <v>7499</v>
      </c>
      <c r="L500" t="s">
        <v>7508</v>
      </c>
      <c r="M500">
        <v>317.91000000000003</v>
      </c>
      <c r="N500">
        <v>140.03</v>
      </c>
      <c r="O500">
        <v>1</v>
      </c>
      <c r="Q500">
        <v>441</v>
      </c>
      <c r="R500">
        <v>3</v>
      </c>
    </row>
    <row r="501" spans="1:18" x14ac:dyDescent="0.3">
      <c r="A501">
        <v>2312</v>
      </c>
      <c r="B501" t="s">
        <v>517</v>
      </c>
      <c r="C501">
        <v>34</v>
      </c>
      <c r="D501" t="s">
        <v>5020</v>
      </c>
      <c r="E501" t="s">
        <v>5479</v>
      </c>
      <c r="F501">
        <v>0</v>
      </c>
      <c r="G501">
        <v>10095</v>
      </c>
      <c r="H501" t="s">
        <v>5479</v>
      </c>
      <c r="I501" t="s">
        <v>7455</v>
      </c>
      <c r="J501">
        <v>125</v>
      </c>
      <c r="K501" t="s">
        <v>7479</v>
      </c>
      <c r="L501" t="s">
        <v>7510</v>
      </c>
      <c r="M501">
        <v>1037.98</v>
      </c>
      <c r="N501">
        <v>659.77</v>
      </c>
      <c r="O501">
        <v>2</v>
      </c>
      <c r="Q501">
        <v>622</v>
      </c>
      <c r="R501">
        <v>7</v>
      </c>
    </row>
    <row r="502" spans="1:18" x14ac:dyDescent="0.3">
      <c r="A502">
        <v>2277</v>
      </c>
      <c r="B502" t="s">
        <v>518</v>
      </c>
      <c r="C502">
        <v>30</v>
      </c>
      <c r="D502" t="s">
        <v>5018</v>
      </c>
      <c r="E502" t="s">
        <v>5217</v>
      </c>
      <c r="F502">
        <v>0</v>
      </c>
      <c r="G502">
        <v>12074</v>
      </c>
      <c r="H502" t="s">
        <v>5217</v>
      </c>
      <c r="I502" t="s">
        <v>7457</v>
      </c>
      <c r="J502">
        <v>149</v>
      </c>
      <c r="K502" t="s">
        <v>7467</v>
      </c>
      <c r="L502" t="s">
        <v>7510</v>
      </c>
      <c r="M502">
        <v>1390.73</v>
      </c>
      <c r="N502">
        <v>569.13</v>
      </c>
      <c r="O502">
        <v>2</v>
      </c>
      <c r="P502">
        <v>0.2</v>
      </c>
      <c r="Q502">
        <v>476</v>
      </c>
      <c r="R502">
        <v>5</v>
      </c>
    </row>
    <row r="503" spans="1:18" x14ac:dyDescent="0.3">
      <c r="A503">
        <v>1356</v>
      </c>
      <c r="B503" t="s">
        <v>519</v>
      </c>
      <c r="C503">
        <v>34</v>
      </c>
      <c r="D503" t="s">
        <v>5020</v>
      </c>
      <c r="E503" t="s">
        <v>5480</v>
      </c>
      <c r="F503">
        <v>0</v>
      </c>
      <c r="G503">
        <v>10835</v>
      </c>
      <c r="H503" t="s">
        <v>5480</v>
      </c>
      <c r="I503" t="s">
        <v>7456</v>
      </c>
      <c r="J503">
        <v>112</v>
      </c>
      <c r="K503" t="s">
        <v>7492</v>
      </c>
      <c r="L503" t="s">
        <v>7507</v>
      </c>
      <c r="M503">
        <v>831.07</v>
      </c>
      <c r="N503">
        <v>579.88</v>
      </c>
      <c r="O503">
        <v>3</v>
      </c>
      <c r="Q503">
        <v>708</v>
      </c>
      <c r="R503">
        <v>2</v>
      </c>
    </row>
    <row r="504" spans="1:18" x14ac:dyDescent="0.3">
      <c r="A504">
        <v>1022</v>
      </c>
      <c r="B504" t="s">
        <v>520</v>
      </c>
      <c r="C504">
        <v>43</v>
      </c>
      <c r="D504" t="s">
        <v>5020</v>
      </c>
      <c r="E504" t="s">
        <v>5481</v>
      </c>
      <c r="F504">
        <v>0</v>
      </c>
      <c r="G504">
        <v>11918</v>
      </c>
      <c r="H504" t="s">
        <v>5481</v>
      </c>
      <c r="I504" t="s">
        <v>7455</v>
      </c>
      <c r="J504">
        <v>106</v>
      </c>
      <c r="K504" t="s">
        <v>7477</v>
      </c>
      <c r="L504" t="s">
        <v>7509</v>
      </c>
      <c r="M504">
        <v>1320.79</v>
      </c>
      <c r="N504">
        <v>856.58</v>
      </c>
      <c r="O504">
        <v>1</v>
      </c>
      <c r="Q504">
        <v>414</v>
      </c>
      <c r="R504">
        <v>5</v>
      </c>
    </row>
    <row r="505" spans="1:18" x14ac:dyDescent="0.3">
      <c r="A505">
        <v>1521</v>
      </c>
      <c r="B505" t="s">
        <v>521</v>
      </c>
      <c r="C505">
        <v>27</v>
      </c>
      <c r="D505" t="s">
        <v>5018</v>
      </c>
      <c r="E505" t="s">
        <v>5482</v>
      </c>
      <c r="F505">
        <v>0</v>
      </c>
      <c r="G505">
        <v>11265</v>
      </c>
      <c r="H505" t="s">
        <v>5482</v>
      </c>
      <c r="I505" t="s">
        <v>7456</v>
      </c>
      <c r="J505">
        <v>118</v>
      </c>
      <c r="K505" t="s">
        <v>7501</v>
      </c>
      <c r="L505" t="s">
        <v>7508</v>
      </c>
      <c r="M505">
        <v>231.03</v>
      </c>
      <c r="N505">
        <v>138.91</v>
      </c>
      <c r="O505">
        <v>5</v>
      </c>
      <c r="Q505">
        <v>869</v>
      </c>
      <c r="R505">
        <v>2</v>
      </c>
    </row>
    <row r="506" spans="1:18" x14ac:dyDescent="0.3">
      <c r="A506">
        <v>2123</v>
      </c>
      <c r="B506" t="s">
        <v>522</v>
      </c>
      <c r="C506">
        <v>14</v>
      </c>
      <c r="D506" t="s">
        <v>5022</v>
      </c>
      <c r="E506" t="s">
        <v>5295</v>
      </c>
      <c r="F506">
        <v>1</v>
      </c>
      <c r="G506">
        <v>12534</v>
      </c>
      <c r="H506" t="s">
        <v>5295</v>
      </c>
      <c r="I506" t="s">
        <v>7456</v>
      </c>
      <c r="J506">
        <v>140</v>
      </c>
      <c r="K506" t="s">
        <v>7468</v>
      </c>
      <c r="L506" t="s">
        <v>7508</v>
      </c>
      <c r="M506">
        <v>765.99</v>
      </c>
      <c r="N506">
        <v>528.52</v>
      </c>
      <c r="O506">
        <v>1</v>
      </c>
      <c r="Q506">
        <v>1257</v>
      </c>
      <c r="R506">
        <v>5</v>
      </c>
    </row>
    <row r="507" spans="1:18" x14ac:dyDescent="0.3">
      <c r="A507">
        <v>1801</v>
      </c>
      <c r="B507" t="s">
        <v>523</v>
      </c>
      <c r="C507">
        <v>42</v>
      </c>
      <c r="D507" t="s">
        <v>5018</v>
      </c>
      <c r="E507" t="s">
        <v>5483</v>
      </c>
      <c r="F507">
        <v>0</v>
      </c>
      <c r="G507">
        <v>11994</v>
      </c>
      <c r="H507" t="s">
        <v>5483</v>
      </c>
      <c r="I507" t="s">
        <v>7457</v>
      </c>
      <c r="J507">
        <v>121</v>
      </c>
      <c r="K507" t="s">
        <v>7495</v>
      </c>
      <c r="L507" t="s">
        <v>7511</v>
      </c>
      <c r="M507">
        <v>712.69</v>
      </c>
      <c r="N507">
        <v>416.03</v>
      </c>
      <c r="O507">
        <v>1</v>
      </c>
      <c r="Q507">
        <v>365</v>
      </c>
      <c r="R507">
        <v>6</v>
      </c>
    </row>
    <row r="508" spans="1:18" x14ac:dyDescent="0.3">
      <c r="A508">
        <v>2203</v>
      </c>
      <c r="B508" t="s">
        <v>524</v>
      </c>
      <c r="C508">
        <v>27</v>
      </c>
      <c r="D508" t="s">
        <v>5023</v>
      </c>
      <c r="E508" t="s">
        <v>5484</v>
      </c>
      <c r="F508">
        <v>1</v>
      </c>
      <c r="G508">
        <v>10239</v>
      </c>
      <c r="H508" t="s">
        <v>5484</v>
      </c>
      <c r="I508" t="s">
        <v>7455</v>
      </c>
      <c r="J508">
        <v>115</v>
      </c>
      <c r="K508" t="s">
        <v>7481</v>
      </c>
      <c r="L508" t="s">
        <v>7507</v>
      </c>
      <c r="M508">
        <v>61.77</v>
      </c>
      <c r="N508">
        <v>25.75</v>
      </c>
      <c r="O508">
        <v>2</v>
      </c>
      <c r="P508">
        <v>0.2</v>
      </c>
      <c r="Q508">
        <v>1251</v>
      </c>
      <c r="R508">
        <v>3</v>
      </c>
    </row>
    <row r="509" spans="1:18" x14ac:dyDescent="0.3">
      <c r="A509">
        <v>2246</v>
      </c>
      <c r="B509" t="s">
        <v>525</v>
      </c>
      <c r="C509">
        <v>-8</v>
      </c>
      <c r="D509" t="s">
        <v>5021</v>
      </c>
      <c r="E509" t="s">
        <v>5485</v>
      </c>
      <c r="F509">
        <v>0</v>
      </c>
      <c r="G509">
        <v>11327</v>
      </c>
      <c r="H509" t="s">
        <v>5485</v>
      </c>
      <c r="I509" t="s">
        <v>7457</v>
      </c>
      <c r="J509">
        <v>103</v>
      </c>
      <c r="K509" t="s">
        <v>7472</v>
      </c>
      <c r="L509" t="s">
        <v>7510</v>
      </c>
      <c r="M509">
        <v>692.72</v>
      </c>
      <c r="O509">
        <v>4</v>
      </c>
      <c r="Q509">
        <v>492</v>
      </c>
      <c r="R509">
        <v>8</v>
      </c>
    </row>
    <row r="510" spans="1:18" x14ac:dyDescent="0.3">
      <c r="A510">
        <v>1761</v>
      </c>
      <c r="B510" t="s">
        <v>526</v>
      </c>
      <c r="C510">
        <v>48</v>
      </c>
      <c r="D510" t="s">
        <v>5019</v>
      </c>
      <c r="E510" t="s">
        <v>5486</v>
      </c>
      <c r="F510">
        <v>0</v>
      </c>
      <c r="G510">
        <v>12114</v>
      </c>
      <c r="H510" t="s">
        <v>5486</v>
      </c>
      <c r="I510" t="s">
        <v>7456</v>
      </c>
      <c r="J510">
        <v>102</v>
      </c>
      <c r="K510" t="s">
        <v>7494</v>
      </c>
      <c r="L510" t="s">
        <v>7507</v>
      </c>
      <c r="M510">
        <v>585.09</v>
      </c>
      <c r="N510">
        <v>282.69</v>
      </c>
      <c r="O510">
        <v>5</v>
      </c>
      <c r="Q510">
        <v>514</v>
      </c>
      <c r="R510">
        <v>3</v>
      </c>
    </row>
    <row r="511" spans="1:18" x14ac:dyDescent="0.3">
      <c r="A511">
        <v>1441</v>
      </c>
      <c r="B511" t="s">
        <v>527</v>
      </c>
      <c r="C511">
        <v>23</v>
      </c>
      <c r="D511" t="s">
        <v>5018</v>
      </c>
      <c r="E511" t="s">
        <v>5487</v>
      </c>
      <c r="F511">
        <v>0</v>
      </c>
      <c r="G511">
        <v>13352</v>
      </c>
      <c r="H511" t="s">
        <v>5487</v>
      </c>
      <c r="I511" t="s">
        <v>7455</v>
      </c>
      <c r="J511">
        <v>141</v>
      </c>
      <c r="K511" t="s">
        <v>7490</v>
      </c>
      <c r="L511" t="s">
        <v>7510</v>
      </c>
      <c r="M511">
        <v>1021.21</v>
      </c>
      <c r="N511">
        <v>521.67999999999995</v>
      </c>
      <c r="O511">
        <v>1</v>
      </c>
      <c r="P511">
        <v>0.2</v>
      </c>
      <c r="Q511">
        <v>686</v>
      </c>
      <c r="R511">
        <v>5</v>
      </c>
    </row>
    <row r="512" spans="1:18" x14ac:dyDescent="0.3">
      <c r="A512">
        <v>1768</v>
      </c>
      <c r="B512" t="s">
        <v>528</v>
      </c>
      <c r="C512">
        <v>49</v>
      </c>
      <c r="D512" t="s">
        <v>5018</v>
      </c>
      <c r="E512" t="s">
        <v>5488</v>
      </c>
      <c r="F512">
        <v>1</v>
      </c>
      <c r="G512">
        <v>13263</v>
      </c>
      <c r="H512" t="s">
        <v>5488</v>
      </c>
      <c r="I512" t="s">
        <v>7456</v>
      </c>
      <c r="J512">
        <v>140</v>
      </c>
      <c r="K512" t="s">
        <v>7468</v>
      </c>
      <c r="L512" t="s">
        <v>7510</v>
      </c>
      <c r="M512">
        <v>1410.58</v>
      </c>
      <c r="N512">
        <v>758.72</v>
      </c>
      <c r="O512">
        <v>3</v>
      </c>
      <c r="P512">
        <v>0.2</v>
      </c>
      <c r="Q512">
        <v>337</v>
      </c>
      <c r="R512">
        <v>3</v>
      </c>
    </row>
    <row r="513" spans="1:18" x14ac:dyDescent="0.3">
      <c r="A513">
        <v>2015</v>
      </c>
      <c r="B513" t="s">
        <v>529</v>
      </c>
      <c r="C513">
        <v>49</v>
      </c>
      <c r="D513" t="s">
        <v>5020</v>
      </c>
      <c r="E513" t="s">
        <v>5489</v>
      </c>
      <c r="F513">
        <v>0</v>
      </c>
      <c r="G513">
        <v>11142</v>
      </c>
      <c r="H513" t="s">
        <v>5489</v>
      </c>
      <c r="I513" t="s">
        <v>7457</v>
      </c>
      <c r="J513">
        <v>104</v>
      </c>
      <c r="K513" t="s">
        <v>7499</v>
      </c>
      <c r="L513" t="s">
        <v>7507</v>
      </c>
      <c r="M513">
        <v>174.4</v>
      </c>
      <c r="N513">
        <v>110.29</v>
      </c>
      <c r="O513">
        <v>2</v>
      </c>
      <c r="Q513">
        <v>436</v>
      </c>
      <c r="R513">
        <v>3</v>
      </c>
    </row>
    <row r="514" spans="1:18" x14ac:dyDescent="0.3">
      <c r="A514">
        <v>2348</v>
      </c>
      <c r="B514" t="s">
        <v>530</v>
      </c>
      <c r="C514">
        <v>44</v>
      </c>
      <c r="D514" t="s">
        <v>5023</v>
      </c>
      <c r="E514" t="s">
        <v>5075</v>
      </c>
      <c r="F514">
        <v>1</v>
      </c>
      <c r="G514">
        <v>13223</v>
      </c>
      <c r="H514" t="s">
        <v>5075</v>
      </c>
      <c r="I514" t="s">
        <v>7457</v>
      </c>
      <c r="J514">
        <v>132</v>
      </c>
      <c r="K514" t="s">
        <v>7506</v>
      </c>
      <c r="L514" t="s">
        <v>7508</v>
      </c>
      <c r="M514">
        <v>524.84</v>
      </c>
      <c r="N514">
        <v>289.12</v>
      </c>
      <c r="O514">
        <v>4</v>
      </c>
      <c r="P514">
        <v>0.1</v>
      </c>
      <c r="Q514">
        <v>729</v>
      </c>
      <c r="R514">
        <v>4</v>
      </c>
    </row>
    <row r="515" spans="1:18" x14ac:dyDescent="0.3">
      <c r="A515">
        <v>1515</v>
      </c>
      <c r="B515" t="s">
        <v>531</v>
      </c>
      <c r="C515">
        <v>77</v>
      </c>
      <c r="D515" t="s">
        <v>5020</v>
      </c>
      <c r="E515" t="s">
        <v>5490</v>
      </c>
      <c r="F515">
        <v>0</v>
      </c>
      <c r="G515">
        <v>13848</v>
      </c>
      <c r="H515" t="s">
        <v>5490</v>
      </c>
      <c r="I515" t="s">
        <v>7456</v>
      </c>
      <c r="J515">
        <v>102</v>
      </c>
      <c r="K515" t="s">
        <v>7494</v>
      </c>
      <c r="L515" t="s">
        <v>7508</v>
      </c>
      <c r="M515">
        <v>693.89</v>
      </c>
      <c r="N515">
        <v>376.37</v>
      </c>
      <c r="O515">
        <v>4</v>
      </c>
      <c r="Q515">
        <v>514</v>
      </c>
      <c r="R515">
        <v>7</v>
      </c>
    </row>
    <row r="516" spans="1:18" x14ac:dyDescent="0.3">
      <c r="A516">
        <v>2039</v>
      </c>
      <c r="B516" t="s">
        <v>532</v>
      </c>
      <c r="C516">
        <v>37</v>
      </c>
      <c r="D516" t="s">
        <v>5022</v>
      </c>
      <c r="E516" t="s">
        <v>5491</v>
      </c>
      <c r="F516">
        <v>0</v>
      </c>
      <c r="G516">
        <v>11415</v>
      </c>
      <c r="H516" t="s">
        <v>5491</v>
      </c>
      <c r="I516" t="s">
        <v>7457</v>
      </c>
      <c r="J516">
        <v>146</v>
      </c>
      <c r="K516" t="s">
        <v>7505</v>
      </c>
      <c r="L516" t="s">
        <v>7508</v>
      </c>
      <c r="M516">
        <v>710.02</v>
      </c>
      <c r="N516">
        <v>348.33</v>
      </c>
      <c r="O516">
        <v>2</v>
      </c>
      <c r="Q516">
        <v>738</v>
      </c>
      <c r="R516">
        <v>4</v>
      </c>
    </row>
    <row r="517" spans="1:18" x14ac:dyDescent="0.3">
      <c r="A517">
        <v>1791</v>
      </c>
      <c r="B517" t="s">
        <v>533</v>
      </c>
      <c r="C517">
        <v>35</v>
      </c>
      <c r="D517" t="s">
        <v>5018</v>
      </c>
      <c r="E517" t="s">
        <v>5492</v>
      </c>
      <c r="F517">
        <v>1</v>
      </c>
      <c r="G517">
        <v>12278</v>
      </c>
      <c r="H517" t="s">
        <v>5492</v>
      </c>
      <c r="I517" t="s">
        <v>7457</v>
      </c>
      <c r="J517">
        <v>129</v>
      </c>
      <c r="K517" t="s">
        <v>7471</v>
      </c>
      <c r="L517" t="s">
        <v>7510</v>
      </c>
      <c r="M517">
        <v>1173.47</v>
      </c>
      <c r="N517">
        <v>659.45</v>
      </c>
      <c r="O517">
        <v>1</v>
      </c>
      <c r="Q517">
        <v>648</v>
      </c>
      <c r="R517">
        <v>4</v>
      </c>
    </row>
    <row r="518" spans="1:18" x14ac:dyDescent="0.3">
      <c r="A518">
        <v>1335</v>
      </c>
      <c r="B518" t="s">
        <v>534</v>
      </c>
      <c r="C518">
        <v>50</v>
      </c>
      <c r="D518" t="s">
        <v>5018</v>
      </c>
      <c r="E518" t="s">
        <v>5363</v>
      </c>
      <c r="F518">
        <v>0</v>
      </c>
      <c r="G518">
        <v>12398</v>
      </c>
      <c r="H518" t="s">
        <v>5363</v>
      </c>
      <c r="I518" t="s">
        <v>7456</v>
      </c>
      <c r="J518">
        <v>102</v>
      </c>
      <c r="K518" t="s">
        <v>7494</v>
      </c>
      <c r="L518" t="s">
        <v>7508</v>
      </c>
      <c r="M518">
        <v>692.92</v>
      </c>
      <c r="N518">
        <v>328.8</v>
      </c>
      <c r="O518">
        <v>2</v>
      </c>
      <c r="Q518">
        <v>516</v>
      </c>
      <c r="R518">
        <v>6</v>
      </c>
    </row>
    <row r="519" spans="1:18" x14ac:dyDescent="0.3">
      <c r="A519">
        <v>1257</v>
      </c>
      <c r="B519" t="s">
        <v>535</v>
      </c>
      <c r="C519">
        <v>39</v>
      </c>
      <c r="D519" t="s">
        <v>5020</v>
      </c>
      <c r="E519" t="s">
        <v>5187</v>
      </c>
      <c r="F519">
        <v>0</v>
      </c>
      <c r="G519">
        <v>10760</v>
      </c>
      <c r="H519" t="s">
        <v>5187</v>
      </c>
      <c r="I519" t="s">
        <v>7455</v>
      </c>
      <c r="J519">
        <v>134</v>
      </c>
      <c r="K519" t="s">
        <v>7482</v>
      </c>
      <c r="L519" t="s">
        <v>7510</v>
      </c>
      <c r="M519">
        <v>89.38</v>
      </c>
      <c r="N519">
        <v>42.75</v>
      </c>
      <c r="O519">
        <v>4</v>
      </c>
      <c r="Q519">
        <v>333</v>
      </c>
      <c r="R519">
        <v>3</v>
      </c>
    </row>
    <row r="520" spans="1:18" x14ac:dyDescent="0.3">
      <c r="A520">
        <v>1496</v>
      </c>
      <c r="B520" t="s">
        <v>536</v>
      </c>
      <c r="C520">
        <v>57</v>
      </c>
      <c r="D520" t="s">
        <v>5018</v>
      </c>
      <c r="E520" t="s">
        <v>5493</v>
      </c>
      <c r="F520">
        <v>0</v>
      </c>
      <c r="G520">
        <v>13642</v>
      </c>
      <c r="H520" t="s">
        <v>5493</v>
      </c>
      <c r="I520" t="s">
        <v>7455</v>
      </c>
      <c r="J520">
        <v>127</v>
      </c>
      <c r="K520" t="s">
        <v>7489</v>
      </c>
      <c r="L520" t="s">
        <v>7508</v>
      </c>
      <c r="M520">
        <v>1079.6500000000001</v>
      </c>
      <c r="N520">
        <v>677.13</v>
      </c>
      <c r="O520">
        <v>4</v>
      </c>
      <c r="Q520">
        <v>351</v>
      </c>
      <c r="R520">
        <v>5</v>
      </c>
    </row>
    <row r="521" spans="1:18" x14ac:dyDescent="0.3">
      <c r="A521">
        <v>1895</v>
      </c>
      <c r="B521" t="s">
        <v>537</v>
      </c>
      <c r="C521">
        <v>20</v>
      </c>
      <c r="D521" t="s">
        <v>5022</v>
      </c>
      <c r="E521" t="s">
        <v>5316</v>
      </c>
      <c r="F521">
        <v>0</v>
      </c>
      <c r="G521">
        <v>11552</v>
      </c>
      <c r="H521" t="s">
        <v>5316</v>
      </c>
      <c r="I521" t="s">
        <v>7455</v>
      </c>
      <c r="J521">
        <v>139</v>
      </c>
      <c r="K521" t="s">
        <v>7486</v>
      </c>
      <c r="L521" t="s">
        <v>7507</v>
      </c>
      <c r="M521">
        <v>1333</v>
      </c>
      <c r="N521">
        <v>670.18</v>
      </c>
      <c r="O521">
        <v>3</v>
      </c>
      <c r="Q521">
        <v>507</v>
      </c>
      <c r="R521">
        <v>3</v>
      </c>
    </row>
    <row r="522" spans="1:18" x14ac:dyDescent="0.3">
      <c r="A522">
        <v>1159</v>
      </c>
      <c r="B522" t="s">
        <v>538</v>
      </c>
      <c r="C522">
        <v>21</v>
      </c>
      <c r="D522" t="s">
        <v>5021</v>
      </c>
      <c r="E522" t="s">
        <v>5494</v>
      </c>
      <c r="F522">
        <v>0</v>
      </c>
      <c r="G522">
        <v>13242</v>
      </c>
      <c r="H522" t="s">
        <v>5494</v>
      </c>
      <c r="I522" t="s">
        <v>7456</v>
      </c>
      <c r="J522">
        <v>144</v>
      </c>
      <c r="K522" t="s">
        <v>7462</v>
      </c>
      <c r="L522" t="s">
        <v>7511</v>
      </c>
      <c r="M522">
        <v>795.16</v>
      </c>
      <c r="N522">
        <v>330.33</v>
      </c>
      <c r="O522">
        <v>3</v>
      </c>
      <c r="Q522">
        <v>546</v>
      </c>
      <c r="R522">
        <v>6</v>
      </c>
    </row>
    <row r="523" spans="1:18" x14ac:dyDescent="0.3">
      <c r="A523">
        <v>2498</v>
      </c>
      <c r="B523" t="s">
        <v>539</v>
      </c>
      <c r="C523">
        <v>51</v>
      </c>
      <c r="D523" t="s">
        <v>5019</v>
      </c>
      <c r="E523" t="s">
        <v>5495</v>
      </c>
      <c r="F523">
        <v>1</v>
      </c>
      <c r="G523">
        <v>10862</v>
      </c>
      <c r="H523" t="s">
        <v>5495</v>
      </c>
      <c r="I523" t="s">
        <v>7456</v>
      </c>
      <c r="J523">
        <v>138</v>
      </c>
      <c r="K523" t="s">
        <v>7464</v>
      </c>
      <c r="L523" t="s">
        <v>7510</v>
      </c>
      <c r="M523">
        <v>892.61</v>
      </c>
      <c r="N523">
        <v>449.07</v>
      </c>
      <c r="O523">
        <v>4</v>
      </c>
      <c r="Q523">
        <v>1605</v>
      </c>
      <c r="R523">
        <v>2</v>
      </c>
    </row>
    <row r="524" spans="1:18" x14ac:dyDescent="0.3">
      <c r="A524">
        <v>1851</v>
      </c>
      <c r="B524" t="s">
        <v>540</v>
      </c>
      <c r="C524">
        <v>22</v>
      </c>
      <c r="D524" t="s">
        <v>5019</v>
      </c>
      <c r="E524" t="s">
        <v>5160</v>
      </c>
      <c r="F524">
        <v>1</v>
      </c>
      <c r="G524">
        <v>11155</v>
      </c>
      <c r="H524" t="s">
        <v>5160</v>
      </c>
      <c r="I524" t="s">
        <v>7457</v>
      </c>
      <c r="J524">
        <v>118</v>
      </c>
      <c r="K524" t="s">
        <v>7501</v>
      </c>
      <c r="L524" t="s">
        <v>7507</v>
      </c>
      <c r="M524">
        <v>286.26</v>
      </c>
      <c r="N524">
        <v>169.34</v>
      </c>
      <c r="O524">
        <v>3</v>
      </c>
      <c r="P524">
        <v>0.2</v>
      </c>
      <c r="Q524">
        <v>606</v>
      </c>
      <c r="R524">
        <v>1</v>
      </c>
    </row>
    <row r="525" spans="1:18" x14ac:dyDescent="0.3">
      <c r="A525">
        <v>1689</v>
      </c>
      <c r="B525" t="s">
        <v>541</v>
      </c>
      <c r="C525">
        <v>49</v>
      </c>
      <c r="D525" t="s">
        <v>5019</v>
      </c>
      <c r="E525" t="s">
        <v>5496</v>
      </c>
      <c r="F525">
        <v>0</v>
      </c>
      <c r="G525">
        <v>10356</v>
      </c>
      <c r="H525" t="s">
        <v>5496</v>
      </c>
      <c r="I525" t="s">
        <v>7455</v>
      </c>
      <c r="J525">
        <v>136</v>
      </c>
      <c r="K525" t="s">
        <v>7503</v>
      </c>
      <c r="L525" t="s">
        <v>7510</v>
      </c>
      <c r="M525">
        <v>369.94</v>
      </c>
      <c r="N525">
        <v>238.31</v>
      </c>
      <c r="O525">
        <v>3</v>
      </c>
      <c r="P525">
        <v>0.05</v>
      </c>
      <c r="Q525">
        <v>679</v>
      </c>
      <c r="R525">
        <v>7</v>
      </c>
    </row>
    <row r="526" spans="1:18" x14ac:dyDescent="0.3">
      <c r="A526">
        <v>1379</v>
      </c>
      <c r="B526" t="s">
        <v>542</v>
      </c>
      <c r="C526">
        <v>-10</v>
      </c>
      <c r="D526" t="s">
        <v>5021</v>
      </c>
      <c r="E526" t="s">
        <v>5497</v>
      </c>
      <c r="F526">
        <v>1</v>
      </c>
      <c r="G526">
        <v>11671</v>
      </c>
      <c r="H526" t="s">
        <v>5497</v>
      </c>
      <c r="I526" t="s">
        <v>7457</v>
      </c>
      <c r="J526">
        <v>119</v>
      </c>
      <c r="K526" t="s">
        <v>7459</v>
      </c>
      <c r="L526" t="s">
        <v>7510</v>
      </c>
      <c r="M526">
        <v>391</v>
      </c>
      <c r="N526">
        <v>269.24</v>
      </c>
      <c r="O526">
        <v>3</v>
      </c>
      <c r="Q526">
        <v>1120</v>
      </c>
      <c r="R526">
        <v>2</v>
      </c>
    </row>
    <row r="527" spans="1:18" x14ac:dyDescent="0.3">
      <c r="A527">
        <v>1956</v>
      </c>
      <c r="B527" t="s">
        <v>543</v>
      </c>
      <c r="C527">
        <v>29</v>
      </c>
      <c r="D527" t="s">
        <v>5018</v>
      </c>
      <c r="E527" t="s">
        <v>5498</v>
      </c>
      <c r="F527">
        <v>0</v>
      </c>
      <c r="G527">
        <v>13113</v>
      </c>
      <c r="H527" t="s">
        <v>5498</v>
      </c>
      <c r="I527" t="s">
        <v>7456</v>
      </c>
      <c r="J527">
        <v>127</v>
      </c>
      <c r="K527" t="s">
        <v>7489</v>
      </c>
      <c r="L527" t="s">
        <v>7507</v>
      </c>
      <c r="M527">
        <v>674.58</v>
      </c>
      <c r="N527">
        <v>420.85</v>
      </c>
      <c r="O527">
        <v>4</v>
      </c>
      <c r="P527">
        <v>0.2</v>
      </c>
      <c r="Q527">
        <v>335</v>
      </c>
      <c r="R527">
        <v>7</v>
      </c>
    </row>
    <row r="528" spans="1:18" x14ac:dyDescent="0.3">
      <c r="A528">
        <v>1690</v>
      </c>
      <c r="B528" t="s">
        <v>544</v>
      </c>
      <c r="C528">
        <v>45</v>
      </c>
      <c r="D528" t="s">
        <v>5020</v>
      </c>
      <c r="E528" t="s">
        <v>5499</v>
      </c>
      <c r="F528">
        <v>1</v>
      </c>
      <c r="G528">
        <v>11328</v>
      </c>
      <c r="H528" t="s">
        <v>5499</v>
      </c>
      <c r="I528" t="s">
        <v>7455</v>
      </c>
      <c r="J528">
        <v>145</v>
      </c>
      <c r="K528" t="s">
        <v>7470</v>
      </c>
      <c r="L528" t="s">
        <v>7508</v>
      </c>
      <c r="M528">
        <v>1395.81</v>
      </c>
      <c r="N528">
        <v>737.9</v>
      </c>
      <c r="O528">
        <v>1</v>
      </c>
      <c r="Q528">
        <v>1108</v>
      </c>
      <c r="R528">
        <v>4</v>
      </c>
    </row>
    <row r="529" spans="1:18" x14ac:dyDescent="0.3">
      <c r="A529">
        <v>2450</v>
      </c>
      <c r="B529" t="s">
        <v>545</v>
      </c>
      <c r="C529">
        <v>21</v>
      </c>
      <c r="D529" t="s">
        <v>5023</v>
      </c>
      <c r="E529" t="s">
        <v>5500</v>
      </c>
      <c r="F529">
        <v>0</v>
      </c>
      <c r="G529">
        <v>11029</v>
      </c>
      <c r="H529" t="s">
        <v>5500</v>
      </c>
      <c r="I529" t="s">
        <v>7456</v>
      </c>
      <c r="J529">
        <v>120</v>
      </c>
      <c r="K529" t="s">
        <v>7488</v>
      </c>
      <c r="L529" t="s">
        <v>7510</v>
      </c>
      <c r="M529">
        <v>806.59</v>
      </c>
      <c r="N529">
        <v>395.02</v>
      </c>
      <c r="O529">
        <v>1</v>
      </c>
      <c r="Q529">
        <v>487</v>
      </c>
      <c r="R529">
        <v>4</v>
      </c>
    </row>
    <row r="530" spans="1:18" x14ac:dyDescent="0.3">
      <c r="A530">
        <v>2291</v>
      </c>
      <c r="B530" t="s">
        <v>546</v>
      </c>
      <c r="C530">
        <v>25</v>
      </c>
      <c r="D530" t="s">
        <v>5018</v>
      </c>
      <c r="E530" t="s">
        <v>5501</v>
      </c>
      <c r="F530">
        <v>0</v>
      </c>
      <c r="G530">
        <v>12376</v>
      </c>
      <c r="H530" t="s">
        <v>5501</v>
      </c>
      <c r="I530" t="s">
        <v>7457</v>
      </c>
      <c r="J530">
        <v>121</v>
      </c>
      <c r="K530" t="s">
        <v>7495</v>
      </c>
      <c r="L530" t="s">
        <v>7509</v>
      </c>
      <c r="M530">
        <v>328.54</v>
      </c>
      <c r="N530">
        <v>144.19</v>
      </c>
      <c r="O530">
        <v>5</v>
      </c>
      <c r="Q530">
        <v>586</v>
      </c>
      <c r="R530">
        <v>6</v>
      </c>
    </row>
    <row r="531" spans="1:18" x14ac:dyDescent="0.3">
      <c r="A531">
        <v>2440</v>
      </c>
      <c r="B531" t="s">
        <v>547</v>
      </c>
      <c r="C531">
        <v>36</v>
      </c>
      <c r="D531" t="s">
        <v>5021</v>
      </c>
      <c r="E531" t="s">
        <v>5502</v>
      </c>
      <c r="F531">
        <v>0</v>
      </c>
      <c r="G531">
        <v>13241</v>
      </c>
      <c r="H531" t="s">
        <v>5502</v>
      </c>
      <c r="I531" t="s">
        <v>7457</v>
      </c>
      <c r="J531">
        <v>123</v>
      </c>
      <c r="K531" t="s">
        <v>7502</v>
      </c>
      <c r="L531" t="s">
        <v>7509</v>
      </c>
      <c r="M531">
        <v>435.83</v>
      </c>
      <c r="N531">
        <v>256.39999999999998</v>
      </c>
      <c r="O531">
        <v>3</v>
      </c>
      <c r="Q531">
        <v>453</v>
      </c>
      <c r="R531">
        <v>4</v>
      </c>
    </row>
    <row r="532" spans="1:18" x14ac:dyDescent="0.3">
      <c r="A532">
        <v>2191</v>
      </c>
      <c r="B532" t="s">
        <v>548</v>
      </c>
      <c r="C532">
        <v>41</v>
      </c>
      <c r="D532" t="s">
        <v>5022</v>
      </c>
      <c r="E532" t="s">
        <v>5492</v>
      </c>
      <c r="F532">
        <v>0</v>
      </c>
      <c r="G532">
        <v>11991</v>
      </c>
      <c r="H532" t="s">
        <v>5492</v>
      </c>
      <c r="I532" t="s">
        <v>7456</v>
      </c>
      <c r="J532">
        <v>130</v>
      </c>
      <c r="K532" t="s">
        <v>7487</v>
      </c>
      <c r="L532" t="s">
        <v>7507</v>
      </c>
      <c r="M532">
        <v>606.82000000000005</v>
      </c>
      <c r="N532">
        <v>335.55</v>
      </c>
      <c r="O532">
        <v>1</v>
      </c>
      <c r="P532">
        <v>0.05</v>
      </c>
      <c r="Q532">
        <v>402</v>
      </c>
      <c r="R532">
        <v>6</v>
      </c>
    </row>
    <row r="533" spans="1:18" x14ac:dyDescent="0.3">
      <c r="A533">
        <v>2066</v>
      </c>
      <c r="B533" t="s">
        <v>549</v>
      </c>
      <c r="C533">
        <v>35</v>
      </c>
      <c r="D533" t="s">
        <v>5021</v>
      </c>
      <c r="E533" t="s">
        <v>5162</v>
      </c>
      <c r="F533">
        <v>1</v>
      </c>
      <c r="G533">
        <v>13871</v>
      </c>
      <c r="H533" t="s">
        <v>5162</v>
      </c>
      <c r="I533" t="s">
        <v>7456</v>
      </c>
      <c r="J533">
        <v>125</v>
      </c>
      <c r="K533" t="s">
        <v>7479</v>
      </c>
      <c r="L533" t="s">
        <v>7509</v>
      </c>
      <c r="M533">
        <v>953.73</v>
      </c>
      <c r="N533">
        <v>575.4</v>
      </c>
      <c r="O533">
        <v>5</v>
      </c>
      <c r="P533">
        <v>0.2</v>
      </c>
      <c r="Q533">
        <v>1039</v>
      </c>
      <c r="R533">
        <v>1</v>
      </c>
    </row>
    <row r="534" spans="1:18" x14ac:dyDescent="0.3">
      <c r="A534">
        <v>1284</v>
      </c>
      <c r="B534" t="s">
        <v>550</v>
      </c>
      <c r="C534">
        <v>46</v>
      </c>
      <c r="D534" t="s">
        <v>5019</v>
      </c>
      <c r="E534" t="s">
        <v>5267</v>
      </c>
      <c r="F534">
        <v>0</v>
      </c>
      <c r="G534">
        <v>12958</v>
      </c>
      <c r="H534" t="s">
        <v>5267</v>
      </c>
      <c r="I534" t="s">
        <v>7455</v>
      </c>
      <c r="J534">
        <v>131</v>
      </c>
      <c r="K534" t="s">
        <v>7504</v>
      </c>
      <c r="L534" t="s">
        <v>7507</v>
      </c>
      <c r="M534">
        <v>688.05</v>
      </c>
      <c r="N534">
        <v>324.17</v>
      </c>
      <c r="O534">
        <v>2</v>
      </c>
      <c r="Q534">
        <v>647</v>
      </c>
      <c r="R534">
        <v>4</v>
      </c>
    </row>
    <row r="535" spans="1:18" x14ac:dyDescent="0.3">
      <c r="A535">
        <v>1396</v>
      </c>
      <c r="B535" t="s">
        <v>551</v>
      </c>
      <c r="C535">
        <v>45</v>
      </c>
      <c r="D535" t="s">
        <v>5018</v>
      </c>
      <c r="E535" t="s">
        <v>5272</v>
      </c>
      <c r="F535">
        <v>0</v>
      </c>
      <c r="G535">
        <v>12385</v>
      </c>
      <c r="H535" t="s">
        <v>5272</v>
      </c>
      <c r="I535" t="s">
        <v>7456</v>
      </c>
      <c r="J535">
        <v>127</v>
      </c>
      <c r="K535" t="s">
        <v>7489</v>
      </c>
      <c r="L535" t="s">
        <v>7507</v>
      </c>
      <c r="M535">
        <v>619.04999999999995</v>
      </c>
      <c r="N535">
        <v>307.73</v>
      </c>
      <c r="O535">
        <v>3</v>
      </c>
      <c r="Q535">
        <v>384</v>
      </c>
      <c r="R535">
        <v>7</v>
      </c>
    </row>
    <row r="536" spans="1:18" x14ac:dyDescent="0.3">
      <c r="A536">
        <v>1011</v>
      </c>
      <c r="B536" t="s">
        <v>552</v>
      </c>
      <c r="C536">
        <v>62</v>
      </c>
      <c r="D536" t="s">
        <v>5019</v>
      </c>
      <c r="E536" t="s">
        <v>5503</v>
      </c>
      <c r="F536">
        <v>0</v>
      </c>
      <c r="G536">
        <v>13798</v>
      </c>
      <c r="H536" t="s">
        <v>5503</v>
      </c>
      <c r="I536" t="s">
        <v>7457</v>
      </c>
      <c r="J536">
        <v>134</v>
      </c>
      <c r="K536" t="s">
        <v>7482</v>
      </c>
      <c r="L536" t="s">
        <v>7510</v>
      </c>
      <c r="M536">
        <v>868.86</v>
      </c>
      <c r="N536">
        <v>423.68</v>
      </c>
      <c r="O536">
        <v>1</v>
      </c>
      <c r="Q536">
        <v>588</v>
      </c>
      <c r="R536">
        <v>5</v>
      </c>
    </row>
    <row r="537" spans="1:18" x14ac:dyDescent="0.3">
      <c r="A537">
        <v>2325</v>
      </c>
      <c r="B537" t="s">
        <v>553</v>
      </c>
      <c r="C537">
        <v>38</v>
      </c>
      <c r="D537" t="s">
        <v>5023</v>
      </c>
      <c r="E537" t="s">
        <v>5425</v>
      </c>
      <c r="F537">
        <v>0</v>
      </c>
      <c r="G537">
        <v>13140</v>
      </c>
      <c r="H537" t="s">
        <v>5425</v>
      </c>
      <c r="I537" t="s">
        <v>7457</v>
      </c>
      <c r="J537">
        <v>108</v>
      </c>
      <c r="K537" t="s">
        <v>7496</v>
      </c>
      <c r="L537" t="s">
        <v>7507</v>
      </c>
      <c r="M537">
        <v>400.66</v>
      </c>
      <c r="N537">
        <v>256.14</v>
      </c>
      <c r="O537">
        <v>1</v>
      </c>
      <c r="Q537">
        <v>603</v>
      </c>
      <c r="R537">
        <v>5</v>
      </c>
    </row>
    <row r="538" spans="1:18" x14ac:dyDescent="0.3">
      <c r="A538">
        <v>2276</v>
      </c>
      <c r="B538" t="s">
        <v>554</v>
      </c>
      <c r="C538">
        <v>57</v>
      </c>
      <c r="D538" t="s">
        <v>5022</v>
      </c>
      <c r="E538" t="s">
        <v>5504</v>
      </c>
      <c r="F538">
        <v>0</v>
      </c>
      <c r="G538">
        <v>10881</v>
      </c>
      <c r="H538" t="s">
        <v>5504</v>
      </c>
      <c r="I538" t="s">
        <v>7456</v>
      </c>
      <c r="J538">
        <v>119</v>
      </c>
      <c r="K538" t="s">
        <v>7459</v>
      </c>
      <c r="L538" t="s">
        <v>7507</v>
      </c>
      <c r="M538">
        <v>164.41</v>
      </c>
      <c r="N538">
        <v>74.209999999999994</v>
      </c>
      <c r="O538">
        <v>1</v>
      </c>
      <c r="P538">
        <v>0.05</v>
      </c>
      <c r="Q538">
        <v>342</v>
      </c>
      <c r="R538">
        <v>5</v>
      </c>
    </row>
    <row r="539" spans="1:18" x14ac:dyDescent="0.3">
      <c r="A539">
        <v>1498</v>
      </c>
      <c r="B539" t="s">
        <v>555</v>
      </c>
      <c r="C539">
        <v>53</v>
      </c>
      <c r="D539" t="s">
        <v>5019</v>
      </c>
      <c r="E539" t="s">
        <v>5500</v>
      </c>
      <c r="F539">
        <v>0</v>
      </c>
      <c r="G539">
        <v>10538</v>
      </c>
      <c r="H539" t="s">
        <v>5500</v>
      </c>
      <c r="I539" t="s">
        <v>7456</v>
      </c>
      <c r="J539">
        <v>141</v>
      </c>
      <c r="K539" t="s">
        <v>7490</v>
      </c>
      <c r="L539" t="s">
        <v>7508</v>
      </c>
      <c r="M539">
        <v>85.4</v>
      </c>
      <c r="N539">
        <v>49.75</v>
      </c>
      <c r="O539">
        <v>5</v>
      </c>
      <c r="Q539">
        <v>914</v>
      </c>
      <c r="R539">
        <v>6</v>
      </c>
    </row>
    <row r="540" spans="1:18" x14ac:dyDescent="0.3">
      <c r="A540">
        <v>1753</v>
      </c>
      <c r="B540" t="s">
        <v>556</v>
      </c>
      <c r="C540">
        <v>74</v>
      </c>
      <c r="D540" t="s">
        <v>5023</v>
      </c>
      <c r="E540" t="s">
        <v>5505</v>
      </c>
      <c r="F540">
        <v>0</v>
      </c>
      <c r="G540">
        <v>10736</v>
      </c>
      <c r="H540" t="s">
        <v>5505</v>
      </c>
      <c r="I540" t="s">
        <v>7455</v>
      </c>
      <c r="J540">
        <v>126</v>
      </c>
      <c r="K540" t="s">
        <v>7469</v>
      </c>
      <c r="L540" t="s">
        <v>7510</v>
      </c>
      <c r="M540">
        <v>414.33</v>
      </c>
      <c r="N540">
        <v>172.12</v>
      </c>
      <c r="O540">
        <v>2</v>
      </c>
      <c r="Q540">
        <v>392</v>
      </c>
      <c r="R540">
        <v>4</v>
      </c>
    </row>
    <row r="541" spans="1:18" x14ac:dyDescent="0.3">
      <c r="A541">
        <v>1034</v>
      </c>
      <c r="B541" t="s">
        <v>557</v>
      </c>
      <c r="C541">
        <v>38</v>
      </c>
      <c r="D541" t="s">
        <v>5021</v>
      </c>
      <c r="E541" t="s">
        <v>5506</v>
      </c>
      <c r="F541">
        <v>0</v>
      </c>
      <c r="G541">
        <v>11857</v>
      </c>
      <c r="H541" t="s">
        <v>5506</v>
      </c>
      <c r="I541" t="s">
        <v>7457</v>
      </c>
      <c r="J541">
        <v>128</v>
      </c>
      <c r="K541" t="s">
        <v>7473</v>
      </c>
      <c r="L541" t="s">
        <v>7509</v>
      </c>
      <c r="M541">
        <v>182.81</v>
      </c>
      <c r="N541">
        <v>103.26</v>
      </c>
      <c r="O541">
        <v>3</v>
      </c>
      <c r="P541">
        <v>0.1</v>
      </c>
      <c r="Q541">
        <v>763</v>
      </c>
      <c r="R541">
        <v>3</v>
      </c>
    </row>
    <row r="542" spans="1:18" x14ac:dyDescent="0.3">
      <c r="A542">
        <v>1726</v>
      </c>
      <c r="B542" t="s">
        <v>558</v>
      </c>
      <c r="C542">
        <v>33</v>
      </c>
      <c r="D542" t="s">
        <v>5019</v>
      </c>
      <c r="E542" t="s">
        <v>5507</v>
      </c>
      <c r="F542">
        <v>0</v>
      </c>
      <c r="G542">
        <v>11530</v>
      </c>
      <c r="H542" t="s">
        <v>5507</v>
      </c>
      <c r="I542" t="s">
        <v>7457</v>
      </c>
      <c r="J542">
        <v>104</v>
      </c>
      <c r="K542" t="s">
        <v>7499</v>
      </c>
      <c r="L542" t="s">
        <v>7508</v>
      </c>
      <c r="M542">
        <v>537.69000000000005</v>
      </c>
      <c r="O542">
        <v>1</v>
      </c>
      <c r="Q542">
        <v>417</v>
      </c>
      <c r="R542">
        <v>7</v>
      </c>
    </row>
    <row r="543" spans="1:18" x14ac:dyDescent="0.3">
      <c r="A543">
        <v>1848</v>
      </c>
      <c r="B543" t="s">
        <v>559</v>
      </c>
      <c r="C543">
        <v>58</v>
      </c>
      <c r="D543" t="s">
        <v>5019</v>
      </c>
      <c r="E543" t="s">
        <v>5508</v>
      </c>
      <c r="F543">
        <v>0</v>
      </c>
      <c r="G543">
        <v>11769</v>
      </c>
      <c r="H543" t="s">
        <v>5508</v>
      </c>
      <c r="I543" t="s">
        <v>7457</v>
      </c>
      <c r="J543">
        <v>131</v>
      </c>
      <c r="K543" t="s">
        <v>7504</v>
      </c>
      <c r="L543" t="s">
        <v>7508</v>
      </c>
      <c r="M543">
        <v>1170.75</v>
      </c>
      <c r="N543">
        <v>530.07000000000005</v>
      </c>
      <c r="O543">
        <v>4</v>
      </c>
      <c r="P543">
        <v>0.2</v>
      </c>
      <c r="Q543">
        <v>421</v>
      </c>
      <c r="R543">
        <v>3</v>
      </c>
    </row>
    <row r="544" spans="1:18" x14ac:dyDescent="0.3">
      <c r="A544">
        <v>1089</v>
      </c>
      <c r="B544" t="s">
        <v>560</v>
      </c>
      <c r="C544">
        <v>45</v>
      </c>
      <c r="D544" t="s">
        <v>5020</v>
      </c>
      <c r="E544" t="s">
        <v>5184</v>
      </c>
      <c r="F544">
        <v>0</v>
      </c>
      <c r="G544">
        <v>13557</v>
      </c>
      <c r="H544" t="s">
        <v>5184</v>
      </c>
      <c r="I544" t="s">
        <v>7456</v>
      </c>
      <c r="J544">
        <v>116</v>
      </c>
      <c r="K544" t="s">
        <v>7480</v>
      </c>
      <c r="L544" t="s">
        <v>7510</v>
      </c>
      <c r="M544">
        <v>1088.6300000000001</v>
      </c>
      <c r="N544">
        <v>472.36</v>
      </c>
      <c r="O544">
        <v>3</v>
      </c>
      <c r="Q544">
        <v>354</v>
      </c>
      <c r="R544">
        <v>5</v>
      </c>
    </row>
    <row r="545" spans="1:18" x14ac:dyDescent="0.3">
      <c r="A545">
        <v>1775</v>
      </c>
      <c r="B545" t="s">
        <v>561</v>
      </c>
      <c r="C545">
        <v>59</v>
      </c>
      <c r="D545" t="s">
        <v>5022</v>
      </c>
      <c r="E545" t="s">
        <v>5509</v>
      </c>
      <c r="F545">
        <v>0</v>
      </c>
      <c r="G545">
        <v>10442</v>
      </c>
      <c r="H545" t="s">
        <v>5509</v>
      </c>
      <c r="I545" t="s">
        <v>7457</v>
      </c>
      <c r="J545">
        <v>110</v>
      </c>
      <c r="K545" t="s">
        <v>7493</v>
      </c>
      <c r="L545" t="s">
        <v>7510</v>
      </c>
      <c r="M545">
        <v>935.85</v>
      </c>
      <c r="N545">
        <v>471.68</v>
      </c>
      <c r="O545">
        <v>4</v>
      </c>
      <c r="Q545">
        <v>454</v>
      </c>
      <c r="R545">
        <v>7</v>
      </c>
    </row>
    <row r="546" spans="1:18" x14ac:dyDescent="0.3">
      <c r="A546">
        <v>1604</v>
      </c>
      <c r="B546" t="s">
        <v>562</v>
      </c>
      <c r="C546">
        <v>50</v>
      </c>
      <c r="D546" t="s">
        <v>5022</v>
      </c>
      <c r="E546" t="s">
        <v>5510</v>
      </c>
      <c r="F546">
        <v>0</v>
      </c>
      <c r="G546">
        <v>10923</v>
      </c>
      <c r="H546" t="s">
        <v>5510</v>
      </c>
      <c r="I546" t="s">
        <v>7456</v>
      </c>
      <c r="J546">
        <v>138</v>
      </c>
      <c r="K546" t="s">
        <v>7464</v>
      </c>
      <c r="L546" t="s">
        <v>7508</v>
      </c>
      <c r="M546">
        <v>1286.1300000000001</v>
      </c>
      <c r="N546">
        <v>647.08000000000004</v>
      </c>
      <c r="O546">
        <v>5</v>
      </c>
      <c r="Q546">
        <v>630</v>
      </c>
      <c r="R546">
        <v>4</v>
      </c>
    </row>
    <row r="547" spans="1:18" x14ac:dyDescent="0.3">
      <c r="A547">
        <v>1969</v>
      </c>
      <c r="B547" t="s">
        <v>563</v>
      </c>
      <c r="C547">
        <v>8</v>
      </c>
      <c r="D547" t="s">
        <v>5021</v>
      </c>
      <c r="E547" t="s">
        <v>5511</v>
      </c>
      <c r="F547">
        <v>1</v>
      </c>
      <c r="G547">
        <v>12967</v>
      </c>
      <c r="H547" t="s">
        <v>5511</v>
      </c>
      <c r="I547" t="s">
        <v>7455</v>
      </c>
      <c r="J547">
        <v>148</v>
      </c>
      <c r="K547" t="s">
        <v>7491</v>
      </c>
      <c r="L547" t="s">
        <v>7510</v>
      </c>
      <c r="M547">
        <v>459</v>
      </c>
      <c r="N547">
        <v>297.39999999999998</v>
      </c>
      <c r="O547">
        <v>1</v>
      </c>
      <c r="Q547">
        <v>1082</v>
      </c>
      <c r="R547">
        <v>1</v>
      </c>
    </row>
    <row r="548" spans="1:18" x14ac:dyDescent="0.3">
      <c r="A548">
        <v>2021</v>
      </c>
      <c r="B548" t="s">
        <v>564</v>
      </c>
      <c r="C548">
        <v>45</v>
      </c>
      <c r="D548" t="s">
        <v>5020</v>
      </c>
      <c r="E548" t="s">
        <v>5512</v>
      </c>
      <c r="F548">
        <v>0</v>
      </c>
      <c r="G548">
        <v>12098</v>
      </c>
      <c r="H548" t="s">
        <v>5512</v>
      </c>
      <c r="I548" t="s">
        <v>7456</v>
      </c>
      <c r="J548">
        <v>110</v>
      </c>
      <c r="K548" t="s">
        <v>7493</v>
      </c>
      <c r="L548" t="s">
        <v>7510</v>
      </c>
      <c r="M548">
        <v>1333.33</v>
      </c>
      <c r="N548">
        <v>623.61</v>
      </c>
      <c r="O548">
        <v>3</v>
      </c>
      <c r="P548">
        <v>0.1</v>
      </c>
      <c r="Q548">
        <v>457</v>
      </c>
      <c r="R548">
        <v>4</v>
      </c>
    </row>
    <row r="549" spans="1:18" x14ac:dyDescent="0.3">
      <c r="A549">
        <v>1417</v>
      </c>
      <c r="B549" t="s">
        <v>565</v>
      </c>
      <c r="C549">
        <v>44</v>
      </c>
      <c r="D549" t="s">
        <v>5023</v>
      </c>
      <c r="E549" t="s">
        <v>5513</v>
      </c>
      <c r="F549">
        <v>1</v>
      </c>
      <c r="G549">
        <v>12196</v>
      </c>
      <c r="H549" t="s">
        <v>5513</v>
      </c>
      <c r="I549" t="s">
        <v>7455</v>
      </c>
      <c r="J549">
        <v>145</v>
      </c>
      <c r="K549" t="s">
        <v>7470</v>
      </c>
      <c r="L549" t="s">
        <v>7507</v>
      </c>
      <c r="M549">
        <v>628.9</v>
      </c>
      <c r="N549">
        <v>267.86</v>
      </c>
      <c r="O549">
        <v>3</v>
      </c>
      <c r="Q549">
        <v>988</v>
      </c>
      <c r="R549">
        <v>2</v>
      </c>
    </row>
    <row r="550" spans="1:18" x14ac:dyDescent="0.3">
      <c r="A550">
        <v>1114</v>
      </c>
      <c r="B550" t="s">
        <v>566</v>
      </c>
      <c r="C550">
        <v>41</v>
      </c>
      <c r="D550" t="s">
        <v>5023</v>
      </c>
      <c r="E550" t="s">
        <v>5514</v>
      </c>
      <c r="F550">
        <v>0</v>
      </c>
      <c r="G550">
        <v>11950</v>
      </c>
      <c r="H550" t="s">
        <v>5514</v>
      </c>
      <c r="I550" t="s">
        <v>7455</v>
      </c>
      <c r="J550">
        <v>109</v>
      </c>
      <c r="K550" t="s">
        <v>7466</v>
      </c>
      <c r="L550" t="s">
        <v>7510</v>
      </c>
      <c r="M550">
        <v>631.29999999999995</v>
      </c>
      <c r="N550">
        <v>366.82</v>
      </c>
      <c r="O550">
        <v>1</v>
      </c>
      <c r="P550">
        <v>0.2</v>
      </c>
      <c r="Q550">
        <v>467</v>
      </c>
      <c r="R550">
        <v>3</v>
      </c>
    </row>
    <row r="551" spans="1:18" x14ac:dyDescent="0.3">
      <c r="A551">
        <v>1616</v>
      </c>
      <c r="B551" t="s">
        <v>567</v>
      </c>
      <c r="C551">
        <v>38</v>
      </c>
      <c r="D551" t="s">
        <v>5021</v>
      </c>
      <c r="E551" t="s">
        <v>5256</v>
      </c>
      <c r="F551">
        <v>1</v>
      </c>
      <c r="G551">
        <v>11610</v>
      </c>
      <c r="H551" t="s">
        <v>5256</v>
      </c>
      <c r="I551" t="s">
        <v>7456</v>
      </c>
      <c r="J551">
        <v>139</v>
      </c>
      <c r="K551" t="s">
        <v>7486</v>
      </c>
      <c r="L551" t="s">
        <v>7507</v>
      </c>
      <c r="M551">
        <v>637.76</v>
      </c>
      <c r="N551">
        <v>386.63</v>
      </c>
      <c r="O551">
        <v>2</v>
      </c>
      <c r="Q551">
        <v>1151</v>
      </c>
      <c r="R551">
        <v>1</v>
      </c>
    </row>
    <row r="552" spans="1:18" x14ac:dyDescent="0.3">
      <c r="A552">
        <v>2219</v>
      </c>
      <c r="B552" t="s">
        <v>568</v>
      </c>
      <c r="C552">
        <v>16</v>
      </c>
      <c r="D552" t="s">
        <v>5022</v>
      </c>
      <c r="E552" t="s">
        <v>5515</v>
      </c>
      <c r="F552">
        <v>0</v>
      </c>
      <c r="G552">
        <v>11841</v>
      </c>
      <c r="H552" t="s">
        <v>5515</v>
      </c>
      <c r="I552" t="s">
        <v>7455</v>
      </c>
      <c r="J552">
        <v>136</v>
      </c>
      <c r="K552" t="s">
        <v>7503</v>
      </c>
      <c r="L552" t="s">
        <v>7508</v>
      </c>
      <c r="M552">
        <v>192.24</v>
      </c>
      <c r="N552">
        <v>93.9</v>
      </c>
      <c r="O552">
        <v>5</v>
      </c>
      <c r="P552">
        <v>0.2</v>
      </c>
      <c r="Q552">
        <v>528</v>
      </c>
      <c r="R552">
        <v>5</v>
      </c>
    </row>
    <row r="553" spans="1:18" x14ac:dyDescent="0.3">
      <c r="A553">
        <v>1825</v>
      </c>
      <c r="B553" t="s">
        <v>569</v>
      </c>
      <c r="C553">
        <v>53</v>
      </c>
      <c r="D553" t="s">
        <v>5023</v>
      </c>
      <c r="E553" t="s">
        <v>5332</v>
      </c>
      <c r="F553">
        <v>1</v>
      </c>
      <c r="G553">
        <v>13163</v>
      </c>
      <c r="H553" t="s">
        <v>5332</v>
      </c>
      <c r="I553" t="s">
        <v>7456</v>
      </c>
      <c r="J553">
        <v>136</v>
      </c>
      <c r="K553" t="s">
        <v>7503</v>
      </c>
      <c r="L553" t="s">
        <v>7508</v>
      </c>
      <c r="M553">
        <v>1464.46</v>
      </c>
      <c r="N553">
        <v>850.62</v>
      </c>
      <c r="O553">
        <v>1</v>
      </c>
      <c r="P553">
        <v>0.2</v>
      </c>
      <c r="Q553">
        <v>1185</v>
      </c>
      <c r="R553">
        <v>3</v>
      </c>
    </row>
    <row r="554" spans="1:18" x14ac:dyDescent="0.3">
      <c r="A554">
        <v>2098</v>
      </c>
      <c r="B554" t="s">
        <v>570</v>
      </c>
      <c r="C554">
        <v>45</v>
      </c>
      <c r="D554" t="s">
        <v>5021</v>
      </c>
      <c r="E554" t="s">
        <v>5516</v>
      </c>
      <c r="F554">
        <v>0</v>
      </c>
      <c r="G554">
        <v>10367</v>
      </c>
      <c r="H554" t="s">
        <v>5516</v>
      </c>
      <c r="I554" t="s">
        <v>7457</v>
      </c>
      <c r="J554">
        <v>119</v>
      </c>
      <c r="K554" t="s">
        <v>7459</v>
      </c>
      <c r="L554" t="s">
        <v>7512</v>
      </c>
      <c r="M554">
        <v>250.83</v>
      </c>
      <c r="N554">
        <v>158.72999999999999</v>
      </c>
      <c r="O554">
        <v>3</v>
      </c>
      <c r="Q554">
        <v>469</v>
      </c>
      <c r="R554">
        <v>6</v>
      </c>
    </row>
    <row r="555" spans="1:18" x14ac:dyDescent="0.3">
      <c r="A555">
        <v>1412</v>
      </c>
      <c r="B555" t="s">
        <v>571</v>
      </c>
      <c r="C555">
        <v>56</v>
      </c>
      <c r="D555" t="s">
        <v>5023</v>
      </c>
      <c r="E555" t="s">
        <v>5517</v>
      </c>
      <c r="F555">
        <v>0</v>
      </c>
      <c r="G555">
        <v>10579</v>
      </c>
      <c r="H555" t="s">
        <v>5517</v>
      </c>
      <c r="I555" t="s">
        <v>7456</v>
      </c>
      <c r="J555">
        <v>119</v>
      </c>
      <c r="K555" t="s">
        <v>7459</v>
      </c>
      <c r="L555" t="s">
        <v>7510</v>
      </c>
      <c r="M555">
        <v>544.28</v>
      </c>
      <c r="N555">
        <v>274.45999999999998</v>
      </c>
      <c r="O555">
        <v>2</v>
      </c>
      <c r="Q555">
        <v>721</v>
      </c>
      <c r="R555">
        <v>3</v>
      </c>
    </row>
    <row r="556" spans="1:18" x14ac:dyDescent="0.3">
      <c r="A556">
        <v>2399</v>
      </c>
      <c r="B556" t="s">
        <v>572</v>
      </c>
      <c r="C556">
        <v>16</v>
      </c>
      <c r="D556" t="s">
        <v>5018</v>
      </c>
      <c r="E556" t="s">
        <v>5518</v>
      </c>
      <c r="F556">
        <v>0</v>
      </c>
      <c r="G556">
        <v>11770</v>
      </c>
      <c r="H556" t="s">
        <v>5518</v>
      </c>
      <c r="I556" t="s">
        <v>7455</v>
      </c>
      <c r="J556">
        <v>112</v>
      </c>
      <c r="K556" t="s">
        <v>7492</v>
      </c>
      <c r="L556" t="s">
        <v>7508</v>
      </c>
      <c r="M556">
        <v>512.99</v>
      </c>
      <c r="N556">
        <v>286.05</v>
      </c>
      <c r="O556">
        <v>3</v>
      </c>
      <c r="P556">
        <v>0.1</v>
      </c>
      <c r="Q556">
        <v>353</v>
      </c>
      <c r="R556">
        <v>5</v>
      </c>
    </row>
    <row r="557" spans="1:18" x14ac:dyDescent="0.3">
      <c r="A557">
        <v>2443</v>
      </c>
      <c r="B557" t="s">
        <v>573</v>
      </c>
      <c r="C557">
        <v>47</v>
      </c>
      <c r="D557" t="s">
        <v>5019</v>
      </c>
      <c r="E557" t="s">
        <v>5519</v>
      </c>
      <c r="F557">
        <v>1</v>
      </c>
      <c r="G557">
        <v>13945</v>
      </c>
      <c r="H557" t="s">
        <v>5519</v>
      </c>
      <c r="I557" t="s">
        <v>7455</v>
      </c>
      <c r="J557">
        <v>113</v>
      </c>
      <c r="K557" t="s">
        <v>7460</v>
      </c>
      <c r="L557" t="s">
        <v>7507</v>
      </c>
      <c r="M557">
        <v>158.29</v>
      </c>
      <c r="N557">
        <v>70.28</v>
      </c>
      <c r="O557">
        <v>4</v>
      </c>
      <c r="Q557">
        <v>1212</v>
      </c>
      <c r="R557">
        <v>4</v>
      </c>
    </row>
    <row r="558" spans="1:18" x14ac:dyDescent="0.3">
      <c r="A558">
        <v>1728</v>
      </c>
      <c r="B558" t="s">
        <v>574</v>
      </c>
      <c r="C558">
        <v>36</v>
      </c>
      <c r="D558" t="s">
        <v>5022</v>
      </c>
      <c r="E558" t="s">
        <v>5520</v>
      </c>
      <c r="F558">
        <v>0</v>
      </c>
      <c r="G558">
        <v>10655</v>
      </c>
      <c r="H558" t="s">
        <v>5520</v>
      </c>
      <c r="I558" t="s">
        <v>7457</v>
      </c>
      <c r="J558">
        <v>125</v>
      </c>
      <c r="K558" t="s">
        <v>7479</v>
      </c>
      <c r="L558" t="s">
        <v>7508</v>
      </c>
      <c r="M558">
        <v>270.77999999999997</v>
      </c>
      <c r="N558">
        <v>110.23</v>
      </c>
      <c r="O558">
        <v>3</v>
      </c>
      <c r="P558">
        <v>0.1</v>
      </c>
      <c r="Q558">
        <v>789</v>
      </c>
      <c r="R558">
        <v>4</v>
      </c>
    </row>
    <row r="559" spans="1:18" x14ac:dyDescent="0.3">
      <c r="A559">
        <v>2300</v>
      </c>
      <c r="B559" t="s">
        <v>575</v>
      </c>
      <c r="C559">
        <v>42</v>
      </c>
      <c r="D559" t="s">
        <v>5018</v>
      </c>
      <c r="E559" t="s">
        <v>5521</v>
      </c>
      <c r="F559">
        <v>1</v>
      </c>
      <c r="G559">
        <v>12123</v>
      </c>
      <c r="H559" t="s">
        <v>5521</v>
      </c>
      <c r="I559" t="s">
        <v>7456</v>
      </c>
      <c r="J559">
        <v>136</v>
      </c>
      <c r="K559" t="s">
        <v>7503</v>
      </c>
      <c r="L559" t="s">
        <v>7510</v>
      </c>
      <c r="M559">
        <v>115.04</v>
      </c>
      <c r="N559">
        <v>79.88</v>
      </c>
      <c r="O559">
        <v>5</v>
      </c>
      <c r="Q559">
        <v>497</v>
      </c>
      <c r="R559">
        <v>5</v>
      </c>
    </row>
    <row r="560" spans="1:18" x14ac:dyDescent="0.3">
      <c r="A560">
        <v>2020</v>
      </c>
      <c r="B560" t="s">
        <v>576</v>
      </c>
      <c r="C560">
        <v>36</v>
      </c>
      <c r="D560" t="s">
        <v>5021</v>
      </c>
      <c r="E560" t="s">
        <v>5454</v>
      </c>
      <c r="F560">
        <v>0</v>
      </c>
      <c r="G560">
        <v>13157</v>
      </c>
      <c r="H560" t="s">
        <v>5454</v>
      </c>
      <c r="I560" t="s">
        <v>7457</v>
      </c>
      <c r="J560">
        <v>125</v>
      </c>
      <c r="K560" t="s">
        <v>7479</v>
      </c>
      <c r="L560" t="s">
        <v>7509</v>
      </c>
      <c r="M560">
        <v>473.99</v>
      </c>
      <c r="N560">
        <v>232.22</v>
      </c>
      <c r="O560">
        <v>1</v>
      </c>
      <c r="P560">
        <v>0.05</v>
      </c>
      <c r="Q560">
        <v>434</v>
      </c>
      <c r="R560">
        <v>3</v>
      </c>
    </row>
    <row r="561" spans="1:18" x14ac:dyDescent="0.3">
      <c r="A561">
        <v>1760</v>
      </c>
      <c r="B561" t="s">
        <v>577</v>
      </c>
      <c r="C561">
        <v>48</v>
      </c>
      <c r="D561" t="s">
        <v>5021</v>
      </c>
      <c r="E561" t="s">
        <v>5522</v>
      </c>
      <c r="F561">
        <v>0</v>
      </c>
      <c r="G561">
        <v>10226</v>
      </c>
      <c r="H561" t="s">
        <v>5522</v>
      </c>
      <c r="I561" t="s">
        <v>7455</v>
      </c>
      <c r="J561">
        <v>128</v>
      </c>
      <c r="K561" t="s">
        <v>7473</v>
      </c>
      <c r="L561" t="s">
        <v>7509</v>
      </c>
      <c r="M561">
        <v>1306.6500000000001</v>
      </c>
      <c r="N561">
        <v>631.99</v>
      </c>
      <c r="O561">
        <v>3</v>
      </c>
      <c r="Q561">
        <v>633</v>
      </c>
      <c r="R561">
        <v>6</v>
      </c>
    </row>
    <row r="562" spans="1:18" x14ac:dyDescent="0.3">
      <c r="A562">
        <v>1675</v>
      </c>
      <c r="B562" t="s">
        <v>578</v>
      </c>
      <c r="C562">
        <v>37</v>
      </c>
      <c r="D562" t="s">
        <v>5018</v>
      </c>
      <c r="E562" t="s">
        <v>5523</v>
      </c>
      <c r="F562">
        <v>0</v>
      </c>
      <c r="G562">
        <v>13434</v>
      </c>
      <c r="H562" t="s">
        <v>5523</v>
      </c>
      <c r="I562" t="s">
        <v>7456</v>
      </c>
      <c r="J562">
        <v>142</v>
      </c>
      <c r="K562" t="s">
        <v>7500</v>
      </c>
      <c r="L562" t="s">
        <v>7508</v>
      </c>
      <c r="M562">
        <v>542.19000000000005</v>
      </c>
      <c r="N562">
        <v>375.18</v>
      </c>
      <c r="O562">
        <v>4</v>
      </c>
      <c r="P562">
        <v>0.05</v>
      </c>
      <c r="Q562">
        <v>1030</v>
      </c>
      <c r="R562">
        <v>4</v>
      </c>
    </row>
    <row r="563" spans="1:18" x14ac:dyDescent="0.3">
      <c r="A563">
        <v>2417</v>
      </c>
      <c r="B563" t="s">
        <v>579</v>
      </c>
      <c r="C563">
        <v>24</v>
      </c>
      <c r="D563" t="s">
        <v>5019</v>
      </c>
      <c r="E563" t="s">
        <v>5524</v>
      </c>
      <c r="F563">
        <v>0</v>
      </c>
      <c r="G563">
        <v>10958</v>
      </c>
      <c r="H563" t="s">
        <v>5524</v>
      </c>
      <c r="I563" t="s">
        <v>7455</v>
      </c>
      <c r="J563">
        <v>139</v>
      </c>
      <c r="K563" t="s">
        <v>7486</v>
      </c>
      <c r="L563" t="s">
        <v>7509</v>
      </c>
      <c r="M563">
        <v>229.35</v>
      </c>
      <c r="N563">
        <v>141.85</v>
      </c>
      <c r="O563">
        <v>4</v>
      </c>
      <c r="Q563">
        <v>1003</v>
      </c>
      <c r="R563">
        <v>4</v>
      </c>
    </row>
    <row r="564" spans="1:18" x14ac:dyDescent="0.3">
      <c r="A564">
        <v>1456</v>
      </c>
      <c r="B564" t="s">
        <v>580</v>
      </c>
      <c r="C564">
        <v>41</v>
      </c>
      <c r="D564" t="s">
        <v>5019</v>
      </c>
      <c r="E564" t="s">
        <v>5525</v>
      </c>
      <c r="F564">
        <v>0</v>
      </c>
      <c r="G564">
        <v>13639</v>
      </c>
      <c r="H564" t="s">
        <v>5525</v>
      </c>
      <c r="I564" t="s">
        <v>7456</v>
      </c>
      <c r="J564">
        <v>130</v>
      </c>
      <c r="K564" t="s">
        <v>7487</v>
      </c>
      <c r="L564" t="s">
        <v>7510</v>
      </c>
      <c r="M564">
        <v>986.26</v>
      </c>
      <c r="N564">
        <v>567.67999999999995</v>
      </c>
      <c r="O564">
        <v>1</v>
      </c>
      <c r="P564">
        <v>0.1</v>
      </c>
      <c r="Q564">
        <v>400</v>
      </c>
      <c r="R564">
        <v>6</v>
      </c>
    </row>
    <row r="565" spans="1:18" x14ac:dyDescent="0.3">
      <c r="A565">
        <v>1919</v>
      </c>
      <c r="B565" t="s">
        <v>581</v>
      </c>
      <c r="C565">
        <v>36</v>
      </c>
      <c r="D565" t="s">
        <v>5020</v>
      </c>
      <c r="E565" t="s">
        <v>5526</v>
      </c>
      <c r="F565">
        <v>0</v>
      </c>
      <c r="G565">
        <v>10591</v>
      </c>
      <c r="H565" t="s">
        <v>5526</v>
      </c>
      <c r="I565" t="s">
        <v>7457</v>
      </c>
      <c r="J565">
        <v>105</v>
      </c>
      <c r="K565" t="s">
        <v>7461</v>
      </c>
      <c r="L565" t="s">
        <v>7510</v>
      </c>
      <c r="M565">
        <v>1495.07</v>
      </c>
      <c r="N565">
        <v>911.69</v>
      </c>
      <c r="O565">
        <v>4</v>
      </c>
      <c r="Q565">
        <v>404</v>
      </c>
      <c r="R565">
        <v>3</v>
      </c>
    </row>
    <row r="566" spans="1:18" x14ac:dyDescent="0.3">
      <c r="A566">
        <v>1191</v>
      </c>
      <c r="B566" t="s">
        <v>582</v>
      </c>
      <c r="C566">
        <v>38</v>
      </c>
      <c r="D566" t="s">
        <v>5023</v>
      </c>
      <c r="E566" t="s">
        <v>5527</v>
      </c>
      <c r="F566">
        <v>0</v>
      </c>
      <c r="G566">
        <v>10023</v>
      </c>
      <c r="H566" t="s">
        <v>5527</v>
      </c>
      <c r="I566" t="s">
        <v>7457</v>
      </c>
      <c r="J566">
        <v>117</v>
      </c>
      <c r="K566" t="s">
        <v>7483</v>
      </c>
      <c r="L566" t="s">
        <v>7509</v>
      </c>
      <c r="M566">
        <v>386.87</v>
      </c>
      <c r="N566">
        <v>237.14</v>
      </c>
      <c r="O566">
        <v>1</v>
      </c>
      <c r="Q566">
        <v>692</v>
      </c>
      <c r="R566">
        <v>4</v>
      </c>
    </row>
    <row r="567" spans="1:18" x14ac:dyDescent="0.3">
      <c r="A567">
        <v>1738</v>
      </c>
      <c r="B567" t="s">
        <v>583</v>
      </c>
      <c r="C567">
        <v>-7</v>
      </c>
      <c r="D567" t="s">
        <v>5020</v>
      </c>
      <c r="E567" t="s">
        <v>5528</v>
      </c>
      <c r="F567">
        <v>0</v>
      </c>
      <c r="G567">
        <v>11762</v>
      </c>
      <c r="H567" t="s">
        <v>5528</v>
      </c>
      <c r="I567" t="s">
        <v>7455</v>
      </c>
      <c r="J567">
        <v>118</v>
      </c>
      <c r="K567" t="s">
        <v>7501</v>
      </c>
      <c r="L567" t="s">
        <v>7507</v>
      </c>
      <c r="M567">
        <v>455.38</v>
      </c>
      <c r="N567">
        <v>286.43</v>
      </c>
      <c r="O567">
        <v>5</v>
      </c>
      <c r="P567">
        <v>0.2</v>
      </c>
      <c r="Q567">
        <v>704</v>
      </c>
      <c r="R567">
        <v>3</v>
      </c>
    </row>
    <row r="568" spans="1:18" x14ac:dyDescent="0.3">
      <c r="A568">
        <v>2122</v>
      </c>
      <c r="B568" t="s">
        <v>584</v>
      </c>
      <c r="C568">
        <v>50</v>
      </c>
      <c r="D568" t="s">
        <v>5019</v>
      </c>
      <c r="E568" t="s">
        <v>5529</v>
      </c>
      <c r="F568">
        <v>0</v>
      </c>
      <c r="G568">
        <v>12075</v>
      </c>
      <c r="H568" t="s">
        <v>5529</v>
      </c>
      <c r="I568" t="s">
        <v>7457</v>
      </c>
      <c r="J568">
        <v>143</v>
      </c>
      <c r="K568" t="s">
        <v>7475</v>
      </c>
      <c r="L568" t="s">
        <v>7509</v>
      </c>
      <c r="M568">
        <v>1459.18</v>
      </c>
      <c r="N568">
        <v>613.08000000000004</v>
      </c>
      <c r="O568">
        <v>1</v>
      </c>
      <c r="P568">
        <v>0.05</v>
      </c>
      <c r="Q568">
        <v>541</v>
      </c>
      <c r="R568">
        <v>9</v>
      </c>
    </row>
    <row r="569" spans="1:18" x14ac:dyDescent="0.3">
      <c r="A569">
        <v>1977</v>
      </c>
      <c r="B569" t="s">
        <v>585</v>
      </c>
      <c r="C569">
        <v>35</v>
      </c>
      <c r="D569" t="s">
        <v>5018</v>
      </c>
      <c r="E569" t="s">
        <v>5530</v>
      </c>
      <c r="F569">
        <v>1</v>
      </c>
      <c r="G569">
        <v>12168</v>
      </c>
      <c r="H569" t="s">
        <v>5530</v>
      </c>
      <c r="I569" t="s">
        <v>7457</v>
      </c>
      <c r="J569">
        <v>147</v>
      </c>
      <c r="K569" t="s">
        <v>7474</v>
      </c>
      <c r="L569" t="s">
        <v>7509</v>
      </c>
      <c r="M569">
        <v>309.23</v>
      </c>
      <c r="N569">
        <v>161.99</v>
      </c>
      <c r="O569">
        <v>2</v>
      </c>
      <c r="P569">
        <v>0.2</v>
      </c>
      <c r="Q569">
        <v>966</v>
      </c>
      <c r="R569">
        <v>3</v>
      </c>
    </row>
    <row r="570" spans="1:18" x14ac:dyDescent="0.3">
      <c r="A570">
        <v>2008</v>
      </c>
      <c r="B570" t="s">
        <v>586</v>
      </c>
      <c r="C570">
        <v>19</v>
      </c>
      <c r="D570" t="s">
        <v>5023</v>
      </c>
      <c r="E570" t="s">
        <v>5531</v>
      </c>
      <c r="F570">
        <v>1</v>
      </c>
      <c r="G570">
        <v>11513</v>
      </c>
      <c r="H570" t="s">
        <v>5531</v>
      </c>
      <c r="I570" t="s">
        <v>7455</v>
      </c>
      <c r="J570">
        <v>121</v>
      </c>
      <c r="K570" t="s">
        <v>7495</v>
      </c>
      <c r="L570" t="s">
        <v>7508</v>
      </c>
      <c r="M570">
        <v>791.26</v>
      </c>
      <c r="N570">
        <v>386.56</v>
      </c>
      <c r="O570">
        <v>4</v>
      </c>
      <c r="Q570">
        <v>391</v>
      </c>
      <c r="R570">
        <v>5</v>
      </c>
    </row>
    <row r="571" spans="1:18" x14ac:dyDescent="0.3">
      <c r="A571">
        <v>1095</v>
      </c>
      <c r="B571" t="s">
        <v>587</v>
      </c>
      <c r="C571">
        <v>53</v>
      </c>
      <c r="D571" t="s">
        <v>5018</v>
      </c>
      <c r="E571" t="s">
        <v>5313</v>
      </c>
      <c r="F571">
        <v>1</v>
      </c>
      <c r="G571">
        <v>13676</v>
      </c>
      <c r="H571" t="s">
        <v>5313</v>
      </c>
      <c r="I571" t="s">
        <v>7455</v>
      </c>
      <c r="J571">
        <v>122</v>
      </c>
      <c r="K571" t="s">
        <v>7465</v>
      </c>
      <c r="L571" t="s">
        <v>7507</v>
      </c>
      <c r="M571">
        <v>397.5</v>
      </c>
      <c r="N571">
        <v>167.42</v>
      </c>
      <c r="O571">
        <v>4</v>
      </c>
      <c r="Q571">
        <v>351</v>
      </c>
      <c r="R571">
        <v>4</v>
      </c>
    </row>
    <row r="572" spans="1:18" x14ac:dyDescent="0.3">
      <c r="A572">
        <v>1662</v>
      </c>
      <c r="B572" t="s">
        <v>588</v>
      </c>
      <c r="C572">
        <v>49</v>
      </c>
      <c r="D572" t="s">
        <v>5020</v>
      </c>
      <c r="E572" t="s">
        <v>5532</v>
      </c>
      <c r="F572">
        <v>0</v>
      </c>
      <c r="G572">
        <v>10852</v>
      </c>
      <c r="H572" t="s">
        <v>5532</v>
      </c>
      <c r="I572" t="s">
        <v>7455</v>
      </c>
      <c r="J572">
        <v>139</v>
      </c>
      <c r="K572" t="s">
        <v>7486</v>
      </c>
      <c r="L572" t="s">
        <v>7509</v>
      </c>
      <c r="M572">
        <v>1401.91</v>
      </c>
      <c r="N572">
        <v>734.29</v>
      </c>
      <c r="O572">
        <v>3</v>
      </c>
      <c r="Q572">
        <v>440</v>
      </c>
      <c r="R572">
        <v>3</v>
      </c>
    </row>
    <row r="573" spans="1:18" x14ac:dyDescent="0.3">
      <c r="A573">
        <v>2213</v>
      </c>
      <c r="B573" t="s">
        <v>589</v>
      </c>
      <c r="C573">
        <v>35</v>
      </c>
      <c r="D573" t="s">
        <v>5021</v>
      </c>
      <c r="E573" t="s">
        <v>5533</v>
      </c>
      <c r="F573">
        <v>1</v>
      </c>
      <c r="G573">
        <v>12671</v>
      </c>
      <c r="H573" t="s">
        <v>5533</v>
      </c>
      <c r="I573" t="s">
        <v>7456</v>
      </c>
      <c r="J573">
        <v>106</v>
      </c>
      <c r="K573" t="s">
        <v>7477</v>
      </c>
      <c r="L573" t="s">
        <v>7508</v>
      </c>
      <c r="M573">
        <v>1473.21</v>
      </c>
      <c r="N573">
        <v>861.61</v>
      </c>
      <c r="O573">
        <v>2</v>
      </c>
      <c r="Q573">
        <v>1418</v>
      </c>
      <c r="R573">
        <v>3</v>
      </c>
    </row>
    <row r="574" spans="1:18" x14ac:dyDescent="0.3">
      <c r="A574">
        <v>1036</v>
      </c>
      <c r="B574" t="s">
        <v>590</v>
      </c>
      <c r="C574">
        <v>22</v>
      </c>
      <c r="D574" t="s">
        <v>5018</v>
      </c>
      <c r="E574" t="s">
        <v>5534</v>
      </c>
      <c r="F574">
        <v>1</v>
      </c>
      <c r="G574">
        <v>12937</v>
      </c>
      <c r="H574" t="s">
        <v>5534</v>
      </c>
      <c r="I574" t="s">
        <v>7455</v>
      </c>
      <c r="J574">
        <v>116</v>
      </c>
      <c r="K574" t="s">
        <v>7480</v>
      </c>
      <c r="L574" t="s">
        <v>7508</v>
      </c>
      <c r="M574">
        <v>1231.31</v>
      </c>
      <c r="N574">
        <v>558.46</v>
      </c>
      <c r="O574">
        <v>3</v>
      </c>
      <c r="Q574">
        <v>567</v>
      </c>
      <c r="R574">
        <v>3</v>
      </c>
    </row>
    <row r="575" spans="1:18" x14ac:dyDescent="0.3">
      <c r="A575">
        <v>2392</v>
      </c>
      <c r="B575" t="s">
        <v>591</v>
      </c>
      <c r="C575">
        <v>42</v>
      </c>
      <c r="D575" t="s">
        <v>5020</v>
      </c>
      <c r="E575" t="s">
        <v>5535</v>
      </c>
      <c r="F575">
        <v>0</v>
      </c>
      <c r="G575">
        <v>11368</v>
      </c>
      <c r="H575" t="s">
        <v>5535</v>
      </c>
      <c r="I575" t="s">
        <v>7456</v>
      </c>
      <c r="J575">
        <v>102</v>
      </c>
      <c r="K575" t="s">
        <v>7494</v>
      </c>
      <c r="L575" t="s">
        <v>7508</v>
      </c>
      <c r="M575">
        <v>506.44</v>
      </c>
      <c r="N575">
        <v>248.92</v>
      </c>
      <c r="O575">
        <v>1</v>
      </c>
      <c r="Q575">
        <v>543</v>
      </c>
      <c r="R575">
        <v>5</v>
      </c>
    </row>
    <row r="576" spans="1:18" x14ac:dyDescent="0.3">
      <c r="A576">
        <v>1278</v>
      </c>
      <c r="B576" t="s">
        <v>592</v>
      </c>
      <c r="C576">
        <v>41</v>
      </c>
      <c r="D576" t="s">
        <v>5020</v>
      </c>
      <c r="E576" t="s">
        <v>5536</v>
      </c>
      <c r="F576">
        <v>1</v>
      </c>
      <c r="G576">
        <v>12022</v>
      </c>
      <c r="H576" t="s">
        <v>5536</v>
      </c>
      <c r="I576" t="s">
        <v>7455</v>
      </c>
      <c r="J576">
        <v>101</v>
      </c>
      <c r="K576" t="s">
        <v>7478</v>
      </c>
      <c r="L576" t="s">
        <v>7510</v>
      </c>
      <c r="M576">
        <v>635.05999999999995</v>
      </c>
      <c r="N576">
        <v>375.8</v>
      </c>
      <c r="O576">
        <v>5</v>
      </c>
      <c r="P576">
        <v>0.2</v>
      </c>
      <c r="Q576">
        <v>804</v>
      </c>
      <c r="R576">
        <v>3</v>
      </c>
    </row>
    <row r="577" spans="1:18" x14ac:dyDescent="0.3">
      <c r="A577">
        <v>1216</v>
      </c>
      <c r="B577" t="s">
        <v>593</v>
      </c>
      <c r="C577">
        <v>53</v>
      </c>
      <c r="D577" t="s">
        <v>5020</v>
      </c>
      <c r="E577" t="s">
        <v>5537</v>
      </c>
      <c r="F577">
        <v>0</v>
      </c>
      <c r="G577">
        <v>12078</v>
      </c>
      <c r="H577" t="s">
        <v>5537</v>
      </c>
      <c r="I577" t="s">
        <v>7456</v>
      </c>
      <c r="J577">
        <v>130</v>
      </c>
      <c r="K577" t="s">
        <v>7487</v>
      </c>
      <c r="L577" t="s">
        <v>7508</v>
      </c>
      <c r="M577">
        <v>401.34</v>
      </c>
      <c r="N577">
        <v>230.29</v>
      </c>
      <c r="O577">
        <v>4</v>
      </c>
      <c r="Q577">
        <v>517</v>
      </c>
      <c r="R577">
        <v>5</v>
      </c>
    </row>
    <row r="578" spans="1:18" x14ac:dyDescent="0.3">
      <c r="A578">
        <v>1866</v>
      </c>
      <c r="B578" t="s">
        <v>594</v>
      </c>
      <c r="C578">
        <v>33</v>
      </c>
      <c r="D578" t="s">
        <v>5021</v>
      </c>
      <c r="E578" t="s">
        <v>5538</v>
      </c>
      <c r="F578">
        <v>0</v>
      </c>
      <c r="G578">
        <v>11678</v>
      </c>
      <c r="H578" t="s">
        <v>5538</v>
      </c>
      <c r="I578" t="s">
        <v>7455</v>
      </c>
      <c r="J578">
        <v>143</v>
      </c>
      <c r="K578" t="s">
        <v>7475</v>
      </c>
      <c r="L578" t="s">
        <v>7508</v>
      </c>
      <c r="M578">
        <v>1341.6</v>
      </c>
      <c r="N578">
        <v>886.31</v>
      </c>
      <c r="O578">
        <v>5</v>
      </c>
      <c r="P578">
        <v>0.2</v>
      </c>
      <c r="Q578">
        <v>404</v>
      </c>
      <c r="R578">
        <v>5</v>
      </c>
    </row>
    <row r="579" spans="1:18" x14ac:dyDescent="0.3">
      <c r="A579">
        <v>1872</v>
      </c>
      <c r="B579" t="s">
        <v>595</v>
      </c>
      <c r="C579">
        <v>57</v>
      </c>
      <c r="D579" t="s">
        <v>5021</v>
      </c>
      <c r="E579" t="s">
        <v>5539</v>
      </c>
      <c r="F579">
        <v>0</v>
      </c>
      <c r="G579">
        <v>13950</v>
      </c>
      <c r="H579" t="s">
        <v>5539</v>
      </c>
      <c r="I579" t="s">
        <v>7456</v>
      </c>
      <c r="J579">
        <v>137</v>
      </c>
      <c r="K579" t="s">
        <v>7484</v>
      </c>
      <c r="L579" t="s">
        <v>7510</v>
      </c>
      <c r="M579">
        <v>1376.11</v>
      </c>
      <c r="N579">
        <v>877.09</v>
      </c>
      <c r="O579">
        <v>1</v>
      </c>
      <c r="Q579">
        <v>403</v>
      </c>
      <c r="R579">
        <v>5</v>
      </c>
    </row>
    <row r="580" spans="1:18" x14ac:dyDescent="0.3">
      <c r="A580">
        <v>2296</v>
      </c>
      <c r="B580" t="s">
        <v>596</v>
      </c>
      <c r="C580">
        <v>31</v>
      </c>
      <c r="D580" t="s">
        <v>5021</v>
      </c>
      <c r="E580" t="s">
        <v>5540</v>
      </c>
      <c r="F580">
        <v>0</v>
      </c>
      <c r="G580">
        <v>13881</v>
      </c>
      <c r="H580" t="s">
        <v>5540</v>
      </c>
      <c r="I580" t="s">
        <v>7457</v>
      </c>
      <c r="J580">
        <v>148</v>
      </c>
      <c r="K580" t="s">
        <v>7491</v>
      </c>
      <c r="L580" t="s">
        <v>7510</v>
      </c>
      <c r="M580">
        <v>657.36</v>
      </c>
      <c r="N580">
        <v>453.37</v>
      </c>
      <c r="O580">
        <v>1</v>
      </c>
      <c r="P580">
        <v>0.2</v>
      </c>
      <c r="Q580">
        <v>481</v>
      </c>
      <c r="R580">
        <v>5</v>
      </c>
    </row>
    <row r="581" spans="1:18" x14ac:dyDescent="0.3">
      <c r="A581">
        <v>1061</v>
      </c>
      <c r="B581" t="s">
        <v>597</v>
      </c>
      <c r="C581">
        <v>19</v>
      </c>
      <c r="D581" t="s">
        <v>5023</v>
      </c>
      <c r="E581" t="s">
        <v>5541</v>
      </c>
      <c r="F581">
        <v>0</v>
      </c>
      <c r="G581">
        <v>13298</v>
      </c>
      <c r="H581" t="s">
        <v>5541</v>
      </c>
      <c r="I581" t="s">
        <v>7455</v>
      </c>
      <c r="J581">
        <v>123</v>
      </c>
      <c r="K581" t="s">
        <v>7502</v>
      </c>
      <c r="L581" t="s">
        <v>7508</v>
      </c>
      <c r="M581">
        <v>1001.97</v>
      </c>
      <c r="N581">
        <v>580.29999999999995</v>
      </c>
      <c r="O581">
        <v>2</v>
      </c>
      <c r="Q581">
        <v>331</v>
      </c>
      <c r="R581">
        <v>3</v>
      </c>
    </row>
    <row r="582" spans="1:18" x14ac:dyDescent="0.3">
      <c r="A582">
        <v>1595</v>
      </c>
      <c r="B582" t="s">
        <v>598</v>
      </c>
      <c r="C582">
        <v>23</v>
      </c>
      <c r="D582" t="s">
        <v>5021</v>
      </c>
      <c r="E582" t="s">
        <v>5452</v>
      </c>
      <c r="F582">
        <v>1</v>
      </c>
      <c r="G582">
        <v>12917</v>
      </c>
      <c r="H582" t="s">
        <v>5452</v>
      </c>
      <c r="I582" t="s">
        <v>7455</v>
      </c>
      <c r="J582">
        <v>101</v>
      </c>
      <c r="K582" t="s">
        <v>7478</v>
      </c>
      <c r="L582" t="s">
        <v>7509</v>
      </c>
      <c r="M582">
        <v>290.05</v>
      </c>
      <c r="N582">
        <v>176.8</v>
      </c>
      <c r="O582">
        <v>3</v>
      </c>
      <c r="P582">
        <v>0.05</v>
      </c>
      <c r="Q582">
        <v>839</v>
      </c>
      <c r="R582">
        <v>4</v>
      </c>
    </row>
    <row r="583" spans="1:18" x14ac:dyDescent="0.3">
      <c r="A583">
        <v>1728</v>
      </c>
      <c r="B583" t="s">
        <v>599</v>
      </c>
      <c r="C583">
        <v>39</v>
      </c>
      <c r="D583" t="s">
        <v>5021</v>
      </c>
      <c r="E583" t="s">
        <v>5542</v>
      </c>
      <c r="F583">
        <v>0</v>
      </c>
      <c r="G583">
        <v>13321</v>
      </c>
      <c r="H583" t="s">
        <v>5542</v>
      </c>
      <c r="I583" t="s">
        <v>7456</v>
      </c>
      <c r="J583">
        <v>119</v>
      </c>
      <c r="K583" t="s">
        <v>7459</v>
      </c>
      <c r="L583" t="s">
        <v>7507</v>
      </c>
      <c r="M583">
        <v>680.66</v>
      </c>
      <c r="N583">
        <v>447.98</v>
      </c>
      <c r="O583">
        <v>4</v>
      </c>
      <c r="Q583">
        <v>789</v>
      </c>
      <c r="R583">
        <v>4</v>
      </c>
    </row>
    <row r="584" spans="1:18" x14ac:dyDescent="0.3">
      <c r="A584">
        <v>2365</v>
      </c>
      <c r="B584" t="s">
        <v>600</v>
      </c>
      <c r="C584">
        <v>39</v>
      </c>
      <c r="D584" t="s">
        <v>5021</v>
      </c>
      <c r="E584" t="s">
        <v>5543</v>
      </c>
      <c r="F584">
        <v>1</v>
      </c>
      <c r="G584">
        <v>10049</v>
      </c>
      <c r="H584" t="s">
        <v>5543</v>
      </c>
      <c r="I584" t="s">
        <v>7457</v>
      </c>
      <c r="J584">
        <v>146</v>
      </c>
      <c r="K584" t="s">
        <v>7505</v>
      </c>
      <c r="L584" t="s">
        <v>7510</v>
      </c>
      <c r="M584">
        <v>965.67</v>
      </c>
      <c r="N584">
        <v>629.61</v>
      </c>
      <c r="O584">
        <v>4</v>
      </c>
      <c r="P584">
        <v>0.2</v>
      </c>
      <c r="Q584">
        <v>640</v>
      </c>
      <c r="R584">
        <v>4</v>
      </c>
    </row>
    <row r="585" spans="1:18" x14ac:dyDescent="0.3">
      <c r="A585">
        <v>1396</v>
      </c>
      <c r="B585" t="s">
        <v>601</v>
      </c>
      <c r="C585">
        <v>44</v>
      </c>
      <c r="D585" t="s">
        <v>5018</v>
      </c>
      <c r="E585" t="s">
        <v>5544</v>
      </c>
      <c r="F585">
        <v>0</v>
      </c>
      <c r="G585">
        <v>12773</v>
      </c>
      <c r="H585" t="s">
        <v>5544</v>
      </c>
      <c r="I585" t="s">
        <v>7457</v>
      </c>
      <c r="J585">
        <v>103</v>
      </c>
      <c r="K585" t="s">
        <v>7472</v>
      </c>
      <c r="L585" t="s">
        <v>7507</v>
      </c>
      <c r="M585">
        <v>608.83000000000004</v>
      </c>
      <c r="N585">
        <v>374.81</v>
      </c>
      <c r="O585">
        <v>5</v>
      </c>
      <c r="Q585">
        <v>384</v>
      </c>
      <c r="R585">
        <v>7</v>
      </c>
    </row>
    <row r="586" spans="1:18" x14ac:dyDescent="0.3">
      <c r="A586">
        <v>1698</v>
      </c>
      <c r="B586" t="s">
        <v>602</v>
      </c>
      <c r="C586">
        <v>38</v>
      </c>
      <c r="D586" t="s">
        <v>5021</v>
      </c>
      <c r="E586" t="s">
        <v>5545</v>
      </c>
      <c r="F586">
        <v>0</v>
      </c>
      <c r="G586">
        <v>11915</v>
      </c>
      <c r="H586" t="s">
        <v>5545</v>
      </c>
      <c r="I586" t="s">
        <v>7456</v>
      </c>
      <c r="J586">
        <v>102</v>
      </c>
      <c r="K586" t="s">
        <v>7494</v>
      </c>
      <c r="L586" t="s">
        <v>7510</v>
      </c>
      <c r="M586">
        <v>568.52</v>
      </c>
      <c r="N586">
        <v>312.73</v>
      </c>
      <c r="O586">
        <v>2</v>
      </c>
      <c r="Q586">
        <v>487</v>
      </c>
      <c r="R586">
        <v>3</v>
      </c>
    </row>
    <row r="587" spans="1:18" x14ac:dyDescent="0.3">
      <c r="A587">
        <v>2042</v>
      </c>
      <c r="B587" t="s">
        <v>603</v>
      </c>
      <c r="C587">
        <v>54</v>
      </c>
      <c r="D587" t="s">
        <v>5023</v>
      </c>
      <c r="E587" t="s">
        <v>5546</v>
      </c>
      <c r="F587">
        <v>0</v>
      </c>
      <c r="G587">
        <v>12436</v>
      </c>
      <c r="H587" t="s">
        <v>5546</v>
      </c>
      <c r="I587" t="s">
        <v>7455</v>
      </c>
      <c r="J587">
        <v>137</v>
      </c>
      <c r="K587" t="s">
        <v>7484</v>
      </c>
      <c r="L587" t="s">
        <v>7508</v>
      </c>
      <c r="M587">
        <v>51.45</v>
      </c>
      <c r="N587">
        <v>24.8</v>
      </c>
      <c r="O587">
        <v>1</v>
      </c>
      <c r="Q587">
        <v>984</v>
      </c>
      <c r="R587">
        <v>3</v>
      </c>
    </row>
    <row r="588" spans="1:18" x14ac:dyDescent="0.3">
      <c r="A588">
        <v>1176</v>
      </c>
      <c r="B588" t="s">
        <v>604</v>
      </c>
      <c r="C588">
        <v>36</v>
      </c>
      <c r="D588" t="s">
        <v>5020</v>
      </c>
      <c r="E588" t="s">
        <v>5547</v>
      </c>
      <c r="F588">
        <v>1</v>
      </c>
      <c r="G588">
        <v>12991</v>
      </c>
      <c r="H588" t="s">
        <v>5547</v>
      </c>
      <c r="I588" t="s">
        <v>7457</v>
      </c>
      <c r="J588">
        <v>117</v>
      </c>
      <c r="K588" t="s">
        <v>7483</v>
      </c>
      <c r="L588" t="s">
        <v>7510</v>
      </c>
      <c r="M588">
        <v>1216.23</v>
      </c>
      <c r="N588">
        <v>806.56</v>
      </c>
      <c r="O588">
        <v>2</v>
      </c>
      <c r="Q588">
        <v>496</v>
      </c>
      <c r="R588">
        <v>5</v>
      </c>
    </row>
    <row r="589" spans="1:18" x14ac:dyDescent="0.3">
      <c r="A589">
        <v>1395</v>
      </c>
      <c r="B589" t="s">
        <v>605</v>
      </c>
      <c r="C589">
        <v>10</v>
      </c>
      <c r="D589" t="s">
        <v>5018</v>
      </c>
      <c r="E589" t="s">
        <v>5548</v>
      </c>
      <c r="F589">
        <v>0</v>
      </c>
      <c r="G589">
        <v>11804</v>
      </c>
      <c r="H589" t="s">
        <v>5548</v>
      </c>
      <c r="I589" t="s">
        <v>7455</v>
      </c>
      <c r="J589">
        <v>128</v>
      </c>
      <c r="K589" t="s">
        <v>7473</v>
      </c>
      <c r="L589" t="s">
        <v>7508</v>
      </c>
      <c r="M589">
        <v>1339.54</v>
      </c>
      <c r="N589">
        <v>847.92</v>
      </c>
      <c r="O589">
        <v>4</v>
      </c>
      <c r="P589">
        <v>0.1</v>
      </c>
      <c r="Q589">
        <v>787</v>
      </c>
      <c r="R589">
        <v>5</v>
      </c>
    </row>
    <row r="590" spans="1:18" x14ac:dyDescent="0.3">
      <c r="A590">
        <v>1444</v>
      </c>
      <c r="B590" t="s">
        <v>606</v>
      </c>
      <c r="C590">
        <v>38</v>
      </c>
      <c r="D590" t="s">
        <v>5019</v>
      </c>
      <c r="E590" t="s">
        <v>5549</v>
      </c>
      <c r="F590">
        <v>0</v>
      </c>
      <c r="G590">
        <v>13359</v>
      </c>
      <c r="H590" t="s">
        <v>5549</v>
      </c>
      <c r="I590" t="s">
        <v>7456</v>
      </c>
      <c r="J590">
        <v>118</v>
      </c>
      <c r="K590" t="s">
        <v>7501</v>
      </c>
      <c r="L590" t="s">
        <v>7507</v>
      </c>
      <c r="M590">
        <v>1455.72</v>
      </c>
      <c r="N590">
        <v>948.22</v>
      </c>
      <c r="O590">
        <v>3</v>
      </c>
      <c r="Q590">
        <v>688</v>
      </c>
      <c r="R590">
        <v>7</v>
      </c>
    </row>
    <row r="591" spans="1:18" x14ac:dyDescent="0.3">
      <c r="A591">
        <v>2256</v>
      </c>
      <c r="B591" t="s">
        <v>607</v>
      </c>
      <c r="C591">
        <v>9</v>
      </c>
      <c r="D591" t="s">
        <v>5021</v>
      </c>
      <c r="E591" t="s">
        <v>5550</v>
      </c>
      <c r="F591">
        <v>0</v>
      </c>
      <c r="G591">
        <v>11730</v>
      </c>
      <c r="H591" t="s">
        <v>5550</v>
      </c>
      <c r="I591" t="s">
        <v>7455</v>
      </c>
      <c r="J591">
        <v>133</v>
      </c>
      <c r="K591" t="s">
        <v>7498</v>
      </c>
      <c r="L591" t="s">
        <v>7511</v>
      </c>
      <c r="M591">
        <v>1092.94</v>
      </c>
      <c r="O591">
        <v>5</v>
      </c>
      <c r="P591">
        <v>0.05</v>
      </c>
      <c r="Q591">
        <v>329</v>
      </c>
      <c r="R591">
        <v>8</v>
      </c>
    </row>
    <row r="592" spans="1:18" x14ac:dyDescent="0.3">
      <c r="A592">
        <v>1075</v>
      </c>
      <c r="B592" t="s">
        <v>608</v>
      </c>
      <c r="C592">
        <v>-10</v>
      </c>
      <c r="D592" t="s">
        <v>5020</v>
      </c>
      <c r="E592" t="s">
        <v>5310</v>
      </c>
      <c r="F592">
        <v>0</v>
      </c>
      <c r="G592">
        <v>11789</v>
      </c>
      <c r="H592" t="s">
        <v>5310</v>
      </c>
      <c r="I592" t="s">
        <v>7457</v>
      </c>
      <c r="J592">
        <v>115</v>
      </c>
      <c r="K592" t="s">
        <v>7481</v>
      </c>
      <c r="L592" t="s">
        <v>7508</v>
      </c>
      <c r="M592">
        <v>845.75</v>
      </c>
      <c r="N592">
        <v>418.18</v>
      </c>
      <c r="O592">
        <v>1</v>
      </c>
      <c r="Q592">
        <v>374</v>
      </c>
      <c r="R592">
        <v>3</v>
      </c>
    </row>
    <row r="593" spans="1:18" x14ac:dyDescent="0.3">
      <c r="A593">
        <v>1264</v>
      </c>
      <c r="B593" t="s">
        <v>609</v>
      </c>
      <c r="C593">
        <v>55</v>
      </c>
      <c r="D593" t="s">
        <v>5020</v>
      </c>
      <c r="E593" t="s">
        <v>5551</v>
      </c>
      <c r="F593">
        <v>1</v>
      </c>
      <c r="G593">
        <v>13662</v>
      </c>
      <c r="H593" t="s">
        <v>5551</v>
      </c>
      <c r="I593" t="s">
        <v>7456</v>
      </c>
      <c r="J593">
        <v>122</v>
      </c>
      <c r="K593" t="s">
        <v>7465</v>
      </c>
      <c r="L593" t="s">
        <v>7507</v>
      </c>
      <c r="M593">
        <v>440.46</v>
      </c>
      <c r="N593">
        <v>232.33</v>
      </c>
      <c r="O593">
        <v>1</v>
      </c>
      <c r="P593">
        <v>0.2</v>
      </c>
      <c r="Q593">
        <v>558</v>
      </c>
      <c r="R593">
        <v>3</v>
      </c>
    </row>
    <row r="594" spans="1:18" x14ac:dyDescent="0.3">
      <c r="A594">
        <v>1454</v>
      </c>
      <c r="B594" t="s">
        <v>610</v>
      </c>
      <c r="C594">
        <v>25</v>
      </c>
      <c r="D594" t="s">
        <v>5018</v>
      </c>
      <c r="E594" t="s">
        <v>5552</v>
      </c>
      <c r="F594">
        <v>0</v>
      </c>
      <c r="G594">
        <v>11014</v>
      </c>
      <c r="H594" t="s">
        <v>5552</v>
      </c>
      <c r="I594" t="s">
        <v>7457</v>
      </c>
      <c r="J594">
        <v>141</v>
      </c>
      <c r="K594" t="s">
        <v>7490</v>
      </c>
      <c r="L594" t="s">
        <v>7507</v>
      </c>
      <c r="M594">
        <v>1498.98</v>
      </c>
      <c r="N594">
        <v>976.59</v>
      </c>
      <c r="O594">
        <v>1</v>
      </c>
      <c r="P594">
        <v>0.2</v>
      </c>
      <c r="Q594">
        <v>561</v>
      </c>
      <c r="R594">
        <v>7</v>
      </c>
    </row>
    <row r="595" spans="1:18" x14ac:dyDescent="0.3">
      <c r="A595">
        <v>1717</v>
      </c>
      <c r="B595" t="s">
        <v>611</v>
      </c>
      <c r="C595">
        <v>61</v>
      </c>
      <c r="D595" t="s">
        <v>5019</v>
      </c>
      <c r="E595" t="s">
        <v>5553</v>
      </c>
      <c r="F595">
        <v>1</v>
      </c>
      <c r="G595">
        <v>12522</v>
      </c>
      <c r="H595" t="s">
        <v>5553</v>
      </c>
      <c r="I595" t="s">
        <v>7455</v>
      </c>
      <c r="J595">
        <v>127</v>
      </c>
      <c r="K595" t="s">
        <v>7489</v>
      </c>
      <c r="L595" t="s">
        <v>7510</v>
      </c>
      <c r="M595">
        <v>905.14</v>
      </c>
      <c r="N595">
        <v>604.51</v>
      </c>
      <c r="O595">
        <v>3</v>
      </c>
      <c r="Q595">
        <v>873</v>
      </c>
      <c r="R595">
        <v>3</v>
      </c>
    </row>
    <row r="596" spans="1:18" x14ac:dyDescent="0.3">
      <c r="A596">
        <v>1734</v>
      </c>
      <c r="B596" t="s">
        <v>612</v>
      </c>
      <c r="C596">
        <v>52</v>
      </c>
      <c r="D596" t="s">
        <v>5022</v>
      </c>
      <c r="E596" t="s">
        <v>5554</v>
      </c>
      <c r="F596">
        <v>1</v>
      </c>
      <c r="G596">
        <v>12803</v>
      </c>
      <c r="H596" t="s">
        <v>5554</v>
      </c>
      <c r="I596" t="s">
        <v>7455</v>
      </c>
      <c r="J596">
        <v>137</v>
      </c>
      <c r="K596" t="s">
        <v>7484</v>
      </c>
      <c r="L596" t="s">
        <v>7508</v>
      </c>
      <c r="M596">
        <v>1037.67</v>
      </c>
      <c r="N596">
        <v>503.76</v>
      </c>
      <c r="O596">
        <v>4</v>
      </c>
      <c r="Q596">
        <v>478</v>
      </c>
      <c r="R596">
        <v>2</v>
      </c>
    </row>
    <row r="597" spans="1:18" x14ac:dyDescent="0.3">
      <c r="A597">
        <v>2407</v>
      </c>
      <c r="B597" t="s">
        <v>613</v>
      </c>
      <c r="C597">
        <v>58</v>
      </c>
      <c r="D597" t="s">
        <v>5023</v>
      </c>
      <c r="E597" t="s">
        <v>5555</v>
      </c>
      <c r="F597">
        <v>1</v>
      </c>
      <c r="G597">
        <v>12650</v>
      </c>
      <c r="H597" t="s">
        <v>5555</v>
      </c>
      <c r="I597" t="s">
        <v>7456</v>
      </c>
      <c r="J597">
        <v>132</v>
      </c>
      <c r="K597" t="s">
        <v>7506</v>
      </c>
      <c r="L597" t="s">
        <v>7507</v>
      </c>
      <c r="M597">
        <v>1039.49</v>
      </c>
      <c r="N597">
        <v>629.86</v>
      </c>
      <c r="O597">
        <v>4</v>
      </c>
      <c r="Q597">
        <v>1654</v>
      </c>
      <c r="R597">
        <v>2</v>
      </c>
    </row>
    <row r="598" spans="1:18" x14ac:dyDescent="0.3">
      <c r="A598">
        <v>1850</v>
      </c>
      <c r="B598" t="s">
        <v>614</v>
      </c>
      <c r="C598">
        <v>42</v>
      </c>
      <c r="D598" t="s">
        <v>5022</v>
      </c>
      <c r="E598" t="s">
        <v>5556</v>
      </c>
      <c r="F598">
        <v>1</v>
      </c>
      <c r="G598">
        <v>12973</v>
      </c>
      <c r="H598" t="s">
        <v>5556</v>
      </c>
      <c r="I598" t="s">
        <v>7457</v>
      </c>
      <c r="J598">
        <v>145</v>
      </c>
      <c r="K598" t="s">
        <v>7470</v>
      </c>
      <c r="L598" t="s">
        <v>7509</v>
      </c>
      <c r="M598">
        <v>1275.6199999999999</v>
      </c>
      <c r="N598">
        <v>540.03</v>
      </c>
      <c r="O598">
        <v>2</v>
      </c>
      <c r="Q598">
        <v>629</v>
      </c>
      <c r="R598">
        <v>4</v>
      </c>
    </row>
    <row r="599" spans="1:18" x14ac:dyDescent="0.3">
      <c r="A599">
        <v>2390</v>
      </c>
      <c r="B599" t="s">
        <v>615</v>
      </c>
      <c r="C599">
        <v>25</v>
      </c>
      <c r="D599" t="s">
        <v>5020</v>
      </c>
      <c r="E599" t="s">
        <v>5557</v>
      </c>
      <c r="F599">
        <v>0</v>
      </c>
      <c r="G599">
        <v>11029</v>
      </c>
      <c r="H599" t="s">
        <v>5557</v>
      </c>
      <c r="I599" t="s">
        <v>7457</v>
      </c>
      <c r="J599">
        <v>119</v>
      </c>
      <c r="K599" t="s">
        <v>7459</v>
      </c>
      <c r="L599" t="s">
        <v>7510</v>
      </c>
      <c r="M599">
        <v>64.03</v>
      </c>
      <c r="N599">
        <v>33.479999999999997</v>
      </c>
      <c r="O599">
        <v>2</v>
      </c>
      <c r="Q599">
        <v>385</v>
      </c>
      <c r="R599">
        <v>5</v>
      </c>
    </row>
    <row r="600" spans="1:18" x14ac:dyDescent="0.3">
      <c r="A600">
        <v>1143</v>
      </c>
      <c r="B600" t="s">
        <v>616</v>
      </c>
      <c r="C600">
        <v>51</v>
      </c>
      <c r="D600" t="s">
        <v>5022</v>
      </c>
      <c r="E600" t="s">
        <v>5558</v>
      </c>
      <c r="F600">
        <v>1</v>
      </c>
      <c r="G600">
        <v>12840</v>
      </c>
      <c r="H600" t="s">
        <v>5558</v>
      </c>
      <c r="I600" t="s">
        <v>7457</v>
      </c>
      <c r="J600">
        <v>128</v>
      </c>
      <c r="K600" t="s">
        <v>7473</v>
      </c>
      <c r="L600" t="s">
        <v>7510</v>
      </c>
      <c r="M600">
        <v>369.36</v>
      </c>
      <c r="N600">
        <v>201.67</v>
      </c>
      <c r="O600">
        <v>4</v>
      </c>
      <c r="Q600">
        <v>468</v>
      </c>
      <c r="R600">
        <v>3</v>
      </c>
    </row>
    <row r="601" spans="1:18" x14ac:dyDescent="0.3">
      <c r="A601">
        <v>1884</v>
      </c>
      <c r="B601" t="s">
        <v>617</v>
      </c>
      <c r="C601">
        <v>30</v>
      </c>
      <c r="D601" t="s">
        <v>5020</v>
      </c>
      <c r="E601" t="s">
        <v>5559</v>
      </c>
      <c r="F601">
        <v>0</v>
      </c>
      <c r="G601">
        <v>10411</v>
      </c>
      <c r="H601" t="s">
        <v>5559</v>
      </c>
      <c r="I601" t="s">
        <v>7456</v>
      </c>
      <c r="J601">
        <v>128</v>
      </c>
      <c r="K601" t="s">
        <v>7473</v>
      </c>
      <c r="L601" t="s">
        <v>7507</v>
      </c>
      <c r="M601">
        <v>1015.02</v>
      </c>
      <c r="N601">
        <v>639.15</v>
      </c>
      <c r="O601">
        <v>1</v>
      </c>
      <c r="Q601">
        <v>531</v>
      </c>
      <c r="R601">
        <v>2</v>
      </c>
    </row>
    <row r="602" spans="1:18" x14ac:dyDescent="0.3">
      <c r="A602">
        <v>2092</v>
      </c>
      <c r="B602" t="s">
        <v>618</v>
      </c>
      <c r="C602">
        <v>41</v>
      </c>
      <c r="D602" t="s">
        <v>5022</v>
      </c>
      <c r="E602" t="s">
        <v>5356</v>
      </c>
      <c r="F602">
        <v>0</v>
      </c>
      <c r="G602">
        <v>11981</v>
      </c>
      <c r="H602" t="s">
        <v>5356</v>
      </c>
      <c r="I602" t="s">
        <v>7455</v>
      </c>
      <c r="J602">
        <v>110</v>
      </c>
      <c r="K602" t="s">
        <v>7493</v>
      </c>
      <c r="L602" t="s">
        <v>7508</v>
      </c>
      <c r="M602">
        <v>1347.96</v>
      </c>
      <c r="N602">
        <v>899.89</v>
      </c>
      <c r="O602">
        <v>3</v>
      </c>
      <c r="Q602">
        <v>410</v>
      </c>
      <c r="R602">
        <v>5</v>
      </c>
    </row>
    <row r="603" spans="1:18" x14ac:dyDescent="0.3">
      <c r="A603">
        <v>2122</v>
      </c>
      <c r="B603" t="s">
        <v>619</v>
      </c>
      <c r="C603">
        <v>37</v>
      </c>
      <c r="D603" t="s">
        <v>5020</v>
      </c>
      <c r="E603" t="s">
        <v>5560</v>
      </c>
      <c r="F603">
        <v>0</v>
      </c>
      <c r="G603">
        <v>10661</v>
      </c>
      <c r="H603" t="s">
        <v>5560</v>
      </c>
      <c r="I603" t="s">
        <v>7455</v>
      </c>
      <c r="J603">
        <v>120</v>
      </c>
      <c r="K603" t="s">
        <v>7488</v>
      </c>
      <c r="L603" t="s">
        <v>7510</v>
      </c>
      <c r="M603">
        <v>1043.74</v>
      </c>
      <c r="N603">
        <v>523.11</v>
      </c>
      <c r="O603">
        <v>4</v>
      </c>
      <c r="Q603">
        <v>541</v>
      </c>
      <c r="R603">
        <v>9</v>
      </c>
    </row>
    <row r="604" spans="1:18" x14ac:dyDescent="0.3">
      <c r="A604">
        <v>1395</v>
      </c>
      <c r="B604" t="s">
        <v>620</v>
      </c>
      <c r="C604">
        <v>56</v>
      </c>
      <c r="D604" t="s">
        <v>5020</v>
      </c>
      <c r="E604" t="s">
        <v>5561</v>
      </c>
      <c r="F604">
        <v>0</v>
      </c>
      <c r="G604">
        <v>11347</v>
      </c>
      <c r="H604" t="s">
        <v>5561</v>
      </c>
      <c r="I604" t="s">
        <v>7455</v>
      </c>
      <c r="J604">
        <v>125</v>
      </c>
      <c r="K604" t="s">
        <v>7479</v>
      </c>
      <c r="L604" t="s">
        <v>7508</v>
      </c>
      <c r="M604">
        <v>649.55999999999995</v>
      </c>
      <c r="N604">
        <v>362.66</v>
      </c>
      <c r="O604">
        <v>3</v>
      </c>
      <c r="Q604">
        <v>787</v>
      </c>
      <c r="R604">
        <v>5</v>
      </c>
    </row>
    <row r="605" spans="1:18" x14ac:dyDescent="0.3">
      <c r="A605">
        <v>2048</v>
      </c>
      <c r="B605" t="s">
        <v>621</v>
      </c>
      <c r="C605">
        <v>50</v>
      </c>
      <c r="D605" t="s">
        <v>5018</v>
      </c>
      <c r="E605" t="s">
        <v>5562</v>
      </c>
      <c r="F605">
        <v>1</v>
      </c>
      <c r="G605">
        <v>13470</v>
      </c>
      <c r="H605" t="s">
        <v>5562</v>
      </c>
      <c r="I605" t="s">
        <v>7457</v>
      </c>
      <c r="J605">
        <v>121</v>
      </c>
      <c r="K605" t="s">
        <v>7495</v>
      </c>
      <c r="L605" t="s">
        <v>7507</v>
      </c>
      <c r="M605">
        <v>574.26</v>
      </c>
      <c r="N605">
        <v>341.25</v>
      </c>
      <c r="O605">
        <v>5</v>
      </c>
      <c r="Q605">
        <v>1145</v>
      </c>
      <c r="R605">
        <v>3</v>
      </c>
    </row>
    <row r="606" spans="1:18" x14ac:dyDescent="0.3">
      <c r="A606">
        <v>1947</v>
      </c>
      <c r="B606" t="s">
        <v>622</v>
      </c>
      <c r="C606">
        <v>38</v>
      </c>
      <c r="D606" t="s">
        <v>5019</v>
      </c>
      <c r="E606" t="s">
        <v>5563</v>
      </c>
      <c r="F606">
        <v>1</v>
      </c>
      <c r="G606">
        <v>11305</v>
      </c>
      <c r="H606" t="s">
        <v>5563</v>
      </c>
      <c r="I606" t="s">
        <v>7456</v>
      </c>
      <c r="J606">
        <v>114</v>
      </c>
      <c r="K606" t="s">
        <v>7463</v>
      </c>
      <c r="L606" t="s">
        <v>7507</v>
      </c>
      <c r="M606">
        <v>1120.02</v>
      </c>
      <c r="N606">
        <v>558.45000000000005</v>
      </c>
      <c r="O606">
        <v>1</v>
      </c>
      <c r="Q606">
        <v>450</v>
      </c>
      <c r="R606">
        <v>4</v>
      </c>
    </row>
    <row r="607" spans="1:18" x14ac:dyDescent="0.3">
      <c r="A607">
        <v>1890</v>
      </c>
      <c r="B607" t="s">
        <v>623</v>
      </c>
      <c r="C607">
        <v>10</v>
      </c>
      <c r="D607" t="s">
        <v>5020</v>
      </c>
      <c r="E607" t="s">
        <v>5564</v>
      </c>
      <c r="F607">
        <v>0</v>
      </c>
      <c r="G607">
        <v>10190</v>
      </c>
      <c r="H607" t="s">
        <v>5564</v>
      </c>
      <c r="I607" t="s">
        <v>7457</v>
      </c>
      <c r="J607">
        <v>122</v>
      </c>
      <c r="K607" t="s">
        <v>7465</v>
      </c>
      <c r="L607" t="s">
        <v>7508</v>
      </c>
      <c r="M607">
        <v>1124.79</v>
      </c>
      <c r="N607">
        <v>782.47</v>
      </c>
      <c r="O607">
        <v>5</v>
      </c>
      <c r="Q607">
        <v>830</v>
      </c>
      <c r="R607">
        <v>6</v>
      </c>
    </row>
    <row r="608" spans="1:18" x14ac:dyDescent="0.3">
      <c r="A608">
        <v>2492</v>
      </c>
      <c r="B608" t="s">
        <v>624</v>
      </c>
      <c r="C608">
        <v>30</v>
      </c>
      <c r="D608" t="s">
        <v>5023</v>
      </c>
      <c r="E608" t="s">
        <v>5239</v>
      </c>
      <c r="F608">
        <v>1</v>
      </c>
      <c r="G608">
        <v>12833</v>
      </c>
      <c r="H608" t="s">
        <v>5239</v>
      </c>
      <c r="I608" t="s">
        <v>7456</v>
      </c>
      <c r="J608">
        <v>126</v>
      </c>
      <c r="K608" t="s">
        <v>7469</v>
      </c>
      <c r="L608" t="s">
        <v>7509</v>
      </c>
      <c r="M608">
        <v>930.23</v>
      </c>
      <c r="N608">
        <v>616.49</v>
      </c>
      <c r="O608">
        <v>4</v>
      </c>
      <c r="Q608">
        <v>892</v>
      </c>
      <c r="R608">
        <v>4</v>
      </c>
    </row>
    <row r="609" spans="1:18" x14ac:dyDescent="0.3">
      <c r="A609">
        <v>2174</v>
      </c>
      <c r="B609" t="s">
        <v>625</v>
      </c>
      <c r="C609">
        <v>50</v>
      </c>
      <c r="D609" t="s">
        <v>5023</v>
      </c>
      <c r="E609" t="s">
        <v>5565</v>
      </c>
      <c r="F609">
        <v>0</v>
      </c>
      <c r="G609">
        <v>10584</v>
      </c>
      <c r="H609" t="s">
        <v>5565</v>
      </c>
      <c r="I609" t="s">
        <v>7457</v>
      </c>
      <c r="J609">
        <v>144</v>
      </c>
      <c r="K609" t="s">
        <v>7462</v>
      </c>
      <c r="L609" t="s">
        <v>7510</v>
      </c>
      <c r="M609">
        <v>472.63</v>
      </c>
      <c r="N609">
        <v>231.08</v>
      </c>
      <c r="O609">
        <v>2</v>
      </c>
      <c r="P609">
        <v>0.1</v>
      </c>
      <c r="Q609">
        <v>407</v>
      </c>
      <c r="R609">
        <v>2</v>
      </c>
    </row>
    <row r="610" spans="1:18" x14ac:dyDescent="0.3">
      <c r="A610">
        <v>2167</v>
      </c>
      <c r="B610" t="s">
        <v>626</v>
      </c>
      <c r="C610">
        <v>44</v>
      </c>
      <c r="D610" t="s">
        <v>5021</v>
      </c>
      <c r="E610" t="s">
        <v>5566</v>
      </c>
      <c r="F610">
        <v>0</v>
      </c>
      <c r="G610">
        <v>10958</v>
      </c>
      <c r="H610" t="s">
        <v>5566</v>
      </c>
      <c r="I610" t="s">
        <v>7456</v>
      </c>
      <c r="J610">
        <v>111</v>
      </c>
      <c r="K610" t="s">
        <v>7476</v>
      </c>
      <c r="L610" t="s">
        <v>7507</v>
      </c>
      <c r="M610">
        <v>1391.47</v>
      </c>
      <c r="N610">
        <v>768.63</v>
      </c>
      <c r="O610">
        <v>4</v>
      </c>
      <c r="Q610">
        <v>367</v>
      </c>
      <c r="R610">
        <v>5</v>
      </c>
    </row>
    <row r="611" spans="1:18" x14ac:dyDescent="0.3">
      <c r="A611">
        <v>1568</v>
      </c>
      <c r="B611" t="s">
        <v>627</v>
      </c>
      <c r="C611">
        <v>17</v>
      </c>
      <c r="D611" t="s">
        <v>5020</v>
      </c>
      <c r="E611" t="s">
        <v>5567</v>
      </c>
      <c r="F611">
        <v>0</v>
      </c>
      <c r="G611">
        <v>11853</v>
      </c>
      <c r="H611" t="s">
        <v>5567</v>
      </c>
      <c r="I611" t="s">
        <v>7457</v>
      </c>
      <c r="J611">
        <v>107</v>
      </c>
      <c r="K611" t="s">
        <v>7485</v>
      </c>
      <c r="L611" t="s">
        <v>7509</v>
      </c>
      <c r="M611">
        <v>850.23</v>
      </c>
      <c r="N611">
        <v>398.97</v>
      </c>
      <c r="O611">
        <v>5</v>
      </c>
      <c r="P611">
        <v>0.1</v>
      </c>
      <c r="Q611">
        <v>930</v>
      </c>
      <c r="R611">
        <v>3</v>
      </c>
    </row>
    <row r="612" spans="1:18" x14ac:dyDescent="0.3">
      <c r="A612">
        <v>2062</v>
      </c>
      <c r="B612" t="s">
        <v>628</v>
      </c>
      <c r="C612">
        <v>12</v>
      </c>
      <c r="D612" t="s">
        <v>5020</v>
      </c>
      <c r="E612" t="s">
        <v>5568</v>
      </c>
      <c r="F612">
        <v>0</v>
      </c>
      <c r="G612">
        <v>10499</v>
      </c>
      <c r="H612" t="s">
        <v>5568</v>
      </c>
      <c r="I612" t="s">
        <v>7457</v>
      </c>
      <c r="J612">
        <v>117</v>
      </c>
      <c r="K612" t="s">
        <v>7483</v>
      </c>
      <c r="L612" t="s">
        <v>7509</v>
      </c>
      <c r="M612">
        <v>1196.21</v>
      </c>
      <c r="N612">
        <v>663.12</v>
      </c>
      <c r="O612">
        <v>3</v>
      </c>
      <c r="Q612">
        <v>370</v>
      </c>
      <c r="R612">
        <v>10</v>
      </c>
    </row>
    <row r="613" spans="1:18" x14ac:dyDescent="0.3">
      <c r="A613">
        <v>1108</v>
      </c>
      <c r="B613" t="s">
        <v>629</v>
      </c>
      <c r="C613">
        <v>42</v>
      </c>
      <c r="D613" t="s">
        <v>5020</v>
      </c>
      <c r="E613" t="s">
        <v>5112</v>
      </c>
      <c r="F613">
        <v>0</v>
      </c>
      <c r="G613">
        <v>10579</v>
      </c>
      <c r="H613" t="s">
        <v>5112</v>
      </c>
      <c r="I613" t="s">
        <v>7456</v>
      </c>
      <c r="J613">
        <v>118</v>
      </c>
      <c r="K613" t="s">
        <v>7501</v>
      </c>
      <c r="L613" t="s">
        <v>7508</v>
      </c>
      <c r="M613">
        <v>360.75</v>
      </c>
      <c r="N613">
        <v>218.25</v>
      </c>
      <c r="O613">
        <v>4</v>
      </c>
      <c r="Q613">
        <v>407</v>
      </c>
      <c r="R613">
        <v>5</v>
      </c>
    </row>
    <row r="614" spans="1:18" x14ac:dyDescent="0.3">
      <c r="A614">
        <v>2065</v>
      </c>
      <c r="B614" t="s">
        <v>630</v>
      </c>
      <c r="C614">
        <v>24</v>
      </c>
      <c r="D614" t="s">
        <v>5022</v>
      </c>
      <c r="E614" t="s">
        <v>5569</v>
      </c>
      <c r="F614">
        <v>1</v>
      </c>
      <c r="G614">
        <v>10815</v>
      </c>
      <c r="H614" t="s">
        <v>5569</v>
      </c>
      <c r="I614" t="s">
        <v>7455</v>
      </c>
      <c r="J614">
        <v>107</v>
      </c>
      <c r="K614" t="s">
        <v>7485</v>
      </c>
      <c r="L614" t="s">
        <v>7508</v>
      </c>
      <c r="M614">
        <v>548.86</v>
      </c>
      <c r="N614">
        <v>233.63</v>
      </c>
      <c r="O614">
        <v>2</v>
      </c>
      <c r="Q614">
        <v>854</v>
      </c>
      <c r="R614">
        <v>2</v>
      </c>
    </row>
    <row r="615" spans="1:18" x14ac:dyDescent="0.3">
      <c r="A615">
        <v>2209</v>
      </c>
      <c r="B615" t="s">
        <v>631</v>
      </c>
      <c r="C615">
        <v>25</v>
      </c>
      <c r="D615" t="s">
        <v>5020</v>
      </c>
      <c r="E615" t="s">
        <v>5570</v>
      </c>
      <c r="F615">
        <v>0</v>
      </c>
      <c r="G615">
        <v>13505</v>
      </c>
      <c r="H615" t="s">
        <v>5570</v>
      </c>
      <c r="I615" t="s">
        <v>7455</v>
      </c>
      <c r="J615">
        <v>120</v>
      </c>
      <c r="K615" t="s">
        <v>7488</v>
      </c>
      <c r="L615" t="s">
        <v>7508</v>
      </c>
      <c r="M615">
        <v>1318.14</v>
      </c>
      <c r="N615">
        <v>871.34</v>
      </c>
      <c r="O615">
        <v>5</v>
      </c>
      <c r="Q615">
        <v>576</v>
      </c>
      <c r="R615">
        <v>2</v>
      </c>
    </row>
    <row r="616" spans="1:18" x14ac:dyDescent="0.3">
      <c r="A616">
        <v>1934</v>
      </c>
      <c r="B616" t="s">
        <v>632</v>
      </c>
      <c r="C616">
        <v>50</v>
      </c>
      <c r="D616" t="s">
        <v>5020</v>
      </c>
      <c r="E616" t="s">
        <v>5571</v>
      </c>
      <c r="F616">
        <v>1</v>
      </c>
      <c r="G616">
        <v>13134</v>
      </c>
      <c r="H616" t="s">
        <v>5571</v>
      </c>
      <c r="I616" t="s">
        <v>7456</v>
      </c>
      <c r="J616">
        <v>138</v>
      </c>
      <c r="K616" t="s">
        <v>7464</v>
      </c>
      <c r="L616" t="s">
        <v>7509</v>
      </c>
      <c r="M616">
        <v>122.66</v>
      </c>
      <c r="N616">
        <v>70.91</v>
      </c>
      <c r="O616">
        <v>4</v>
      </c>
      <c r="P616">
        <v>0.05</v>
      </c>
      <c r="Q616">
        <v>776</v>
      </c>
      <c r="R616">
        <v>2</v>
      </c>
    </row>
    <row r="617" spans="1:18" x14ac:dyDescent="0.3">
      <c r="A617">
        <v>1397</v>
      </c>
      <c r="B617" t="s">
        <v>633</v>
      </c>
      <c r="C617">
        <v>58</v>
      </c>
      <c r="D617" t="s">
        <v>5023</v>
      </c>
      <c r="E617" t="s">
        <v>5572</v>
      </c>
      <c r="F617">
        <v>0</v>
      </c>
      <c r="G617">
        <v>11476</v>
      </c>
      <c r="H617" t="s">
        <v>5572</v>
      </c>
      <c r="I617" t="s">
        <v>7456</v>
      </c>
      <c r="J617">
        <v>111</v>
      </c>
      <c r="K617" t="s">
        <v>7476</v>
      </c>
      <c r="L617" t="s">
        <v>7510</v>
      </c>
      <c r="M617">
        <v>792.86</v>
      </c>
      <c r="N617">
        <v>552.53</v>
      </c>
      <c r="O617">
        <v>5</v>
      </c>
      <c r="Q617">
        <v>434</v>
      </c>
      <c r="R617">
        <v>5</v>
      </c>
    </row>
    <row r="618" spans="1:18" x14ac:dyDescent="0.3">
      <c r="A618">
        <v>2246</v>
      </c>
      <c r="B618" t="s">
        <v>634</v>
      </c>
      <c r="C618">
        <v>28</v>
      </c>
      <c r="D618" t="s">
        <v>5019</v>
      </c>
      <c r="E618" t="s">
        <v>5573</v>
      </c>
      <c r="F618">
        <v>0</v>
      </c>
      <c r="G618">
        <v>11516</v>
      </c>
      <c r="H618" t="s">
        <v>5573</v>
      </c>
      <c r="I618" t="s">
        <v>7455</v>
      </c>
      <c r="J618">
        <v>144</v>
      </c>
      <c r="K618" t="s">
        <v>7462</v>
      </c>
      <c r="L618" t="s">
        <v>7508</v>
      </c>
      <c r="M618">
        <v>748.47</v>
      </c>
      <c r="N618">
        <v>305.13</v>
      </c>
      <c r="O618">
        <v>5</v>
      </c>
      <c r="P618">
        <v>0.2</v>
      </c>
      <c r="Q618">
        <v>492</v>
      </c>
      <c r="R618">
        <v>8</v>
      </c>
    </row>
    <row r="619" spans="1:18" x14ac:dyDescent="0.3">
      <c r="A619">
        <v>1633</v>
      </c>
      <c r="B619" t="s">
        <v>635</v>
      </c>
      <c r="C619">
        <v>39</v>
      </c>
      <c r="D619" t="s">
        <v>5019</v>
      </c>
      <c r="E619" t="s">
        <v>5574</v>
      </c>
      <c r="F619">
        <v>0</v>
      </c>
      <c r="G619">
        <v>11669</v>
      </c>
      <c r="H619" t="s">
        <v>5574</v>
      </c>
      <c r="I619" t="s">
        <v>7457</v>
      </c>
      <c r="J619">
        <v>116</v>
      </c>
      <c r="K619" t="s">
        <v>7480</v>
      </c>
      <c r="L619" t="s">
        <v>7510</v>
      </c>
      <c r="M619">
        <v>1139.28</v>
      </c>
      <c r="N619">
        <v>739.9</v>
      </c>
      <c r="O619">
        <v>1</v>
      </c>
      <c r="Q619">
        <v>538</v>
      </c>
      <c r="R619">
        <v>6</v>
      </c>
    </row>
    <row r="620" spans="1:18" x14ac:dyDescent="0.3">
      <c r="A620">
        <v>2156</v>
      </c>
      <c r="B620" t="s">
        <v>636</v>
      </c>
      <c r="C620">
        <v>200</v>
      </c>
      <c r="D620" t="s">
        <v>5021</v>
      </c>
      <c r="E620" t="s">
        <v>5575</v>
      </c>
      <c r="F620">
        <v>0</v>
      </c>
      <c r="G620">
        <v>13513</v>
      </c>
      <c r="H620" t="s">
        <v>5575</v>
      </c>
      <c r="I620" t="s">
        <v>7455</v>
      </c>
      <c r="J620">
        <v>127</v>
      </c>
      <c r="K620" t="s">
        <v>7489</v>
      </c>
      <c r="L620" t="s">
        <v>7508</v>
      </c>
      <c r="M620">
        <v>458.75</v>
      </c>
      <c r="N620">
        <v>292.49</v>
      </c>
      <c r="O620">
        <v>3</v>
      </c>
      <c r="Q620">
        <v>476</v>
      </c>
      <c r="R620">
        <v>3</v>
      </c>
    </row>
    <row r="621" spans="1:18" x14ac:dyDescent="0.3">
      <c r="A621">
        <v>2186</v>
      </c>
      <c r="B621" t="s">
        <v>637</v>
      </c>
      <c r="C621">
        <v>37</v>
      </c>
      <c r="D621" t="s">
        <v>5023</v>
      </c>
      <c r="E621" t="s">
        <v>5576</v>
      </c>
      <c r="F621">
        <v>0</v>
      </c>
      <c r="G621">
        <v>12037</v>
      </c>
      <c r="H621" t="s">
        <v>5576</v>
      </c>
      <c r="I621" t="s">
        <v>7456</v>
      </c>
      <c r="J621">
        <v>111</v>
      </c>
      <c r="K621" t="s">
        <v>7476</v>
      </c>
      <c r="L621" t="s">
        <v>7509</v>
      </c>
      <c r="M621">
        <v>367.65</v>
      </c>
      <c r="N621">
        <v>161.71</v>
      </c>
      <c r="O621">
        <v>1</v>
      </c>
      <c r="Q621">
        <v>338</v>
      </c>
      <c r="R621">
        <v>5</v>
      </c>
    </row>
    <row r="622" spans="1:18" x14ac:dyDescent="0.3">
      <c r="A622">
        <v>2238</v>
      </c>
      <c r="B622" t="s">
        <v>638</v>
      </c>
      <c r="C622">
        <v>40</v>
      </c>
      <c r="D622" t="s">
        <v>5020</v>
      </c>
      <c r="E622" t="s">
        <v>5577</v>
      </c>
      <c r="F622">
        <v>0</v>
      </c>
      <c r="G622">
        <v>11330</v>
      </c>
      <c r="H622" t="s">
        <v>5577</v>
      </c>
      <c r="I622" t="s">
        <v>7457</v>
      </c>
      <c r="J622">
        <v>116</v>
      </c>
      <c r="K622" t="s">
        <v>7480</v>
      </c>
      <c r="L622" t="s">
        <v>7510</v>
      </c>
      <c r="M622">
        <v>1392.89</v>
      </c>
      <c r="N622">
        <v>697.27</v>
      </c>
      <c r="O622">
        <v>5</v>
      </c>
      <c r="Q622">
        <v>356</v>
      </c>
      <c r="R622">
        <v>3</v>
      </c>
    </row>
    <row r="623" spans="1:18" x14ac:dyDescent="0.3">
      <c r="A623">
        <v>1732</v>
      </c>
      <c r="B623" t="s">
        <v>639</v>
      </c>
      <c r="C623">
        <v>51</v>
      </c>
      <c r="D623" t="s">
        <v>5019</v>
      </c>
      <c r="E623" t="s">
        <v>5319</v>
      </c>
      <c r="F623">
        <v>0</v>
      </c>
      <c r="G623">
        <v>10779</v>
      </c>
      <c r="H623" t="s">
        <v>5319</v>
      </c>
      <c r="I623" t="s">
        <v>7456</v>
      </c>
      <c r="J623">
        <v>123</v>
      </c>
      <c r="K623" t="s">
        <v>7502</v>
      </c>
      <c r="L623" t="s">
        <v>7510</v>
      </c>
      <c r="M623">
        <v>878.98</v>
      </c>
      <c r="N623">
        <v>584.91</v>
      </c>
      <c r="O623">
        <v>2</v>
      </c>
      <c r="Q623">
        <v>371</v>
      </c>
      <c r="R623">
        <v>3</v>
      </c>
    </row>
    <row r="624" spans="1:18" x14ac:dyDescent="0.3">
      <c r="A624">
        <v>1234</v>
      </c>
      <c r="B624" t="s">
        <v>640</v>
      </c>
      <c r="C624">
        <v>29</v>
      </c>
      <c r="D624" t="s">
        <v>5018</v>
      </c>
      <c r="E624" t="s">
        <v>5578</v>
      </c>
      <c r="F624">
        <v>1</v>
      </c>
      <c r="G624">
        <v>13806</v>
      </c>
      <c r="H624" t="s">
        <v>5578</v>
      </c>
      <c r="I624" t="s">
        <v>7455</v>
      </c>
      <c r="J624">
        <v>112</v>
      </c>
      <c r="K624" t="s">
        <v>7492</v>
      </c>
      <c r="L624" t="s">
        <v>7509</v>
      </c>
      <c r="M624">
        <v>201.8</v>
      </c>
      <c r="N624">
        <v>112.11</v>
      </c>
      <c r="O624">
        <v>2</v>
      </c>
      <c r="Q624">
        <v>1041</v>
      </c>
      <c r="R624">
        <v>6</v>
      </c>
    </row>
    <row r="625" spans="1:18" x14ac:dyDescent="0.3">
      <c r="A625">
        <v>1657</v>
      </c>
      <c r="B625" t="s">
        <v>641</v>
      </c>
      <c r="C625">
        <v>17</v>
      </c>
      <c r="D625" t="s">
        <v>5018</v>
      </c>
      <c r="E625" t="s">
        <v>5579</v>
      </c>
      <c r="F625">
        <v>0</v>
      </c>
      <c r="G625">
        <v>12990</v>
      </c>
      <c r="H625" t="s">
        <v>5579</v>
      </c>
      <c r="I625" t="s">
        <v>7457</v>
      </c>
      <c r="J625">
        <v>140</v>
      </c>
      <c r="K625" t="s">
        <v>7468</v>
      </c>
      <c r="L625" t="s">
        <v>7510</v>
      </c>
      <c r="M625">
        <v>329.9</v>
      </c>
      <c r="N625">
        <v>171.67</v>
      </c>
      <c r="O625">
        <v>1</v>
      </c>
      <c r="P625">
        <v>0.05</v>
      </c>
      <c r="Q625">
        <v>350</v>
      </c>
      <c r="R625">
        <v>3</v>
      </c>
    </row>
    <row r="626" spans="1:18" x14ac:dyDescent="0.3">
      <c r="A626">
        <v>1750</v>
      </c>
      <c r="B626" t="s">
        <v>642</v>
      </c>
      <c r="C626">
        <v>65</v>
      </c>
      <c r="D626" t="s">
        <v>5018</v>
      </c>
      <c r="E626" t="s">
        <v>5580</v>
      </c>
      <c r="F626">
        <v>0</v>
      </c>
      <c r="G626">
        <v>11149</v>
      </c>
      <c r="H626" t="s">
        <v>5580</v>
      </c>
      <c r="I626" t="s">
        <v>7455</v>
      </c>
      <c r="J626">
        <v>103</v>
      </c>
      <c r="K626" t="s">
        <v>7472</v>
      </c>
      <c r="L626" t="s">
        <v>7509</v>
      </c>
      <c r="M626">
        <v>1498.3</v>
      </c>
      <c r="N626">
        <v>1006.33</v>
      </c>
      <c r="O626">
        <v>2</v>
      </c>
      <c r="P626">
        <v>0.05</v>
      </c>
      <c r="Q626">
        <v>414</v>
      </c>
      <c r="R626">
        <v>5</v>
      </c>
    </row>
    <row r="627" spans="1:18" x14ac:dyDescent="0.3">
      <c r="A627">
        <v>1587</v>
      </c>
      <c r="B627" t="s">
        <v>643</v>
      </c>
      <c r="C627">
        <v>56</v>
      </c>
      <c r="D627" t="s">
        <v>5020</v>
      </c>
      <c r="E627" t="s">
        <v>5581</v>
      </c>
      <c r="F627">
        <v>0</v>
      </c>
      <c r="G627">
        <v>12312</v>
      </c>
      <c r="H627" t="s">
        <v>5581</v>
      </c>
      <c r="I627" t="s">
        <v>7455</v>
      </c>
      <c r="J627">
        <v>102</v>
      </c>
      <c r="K627" t="s">
        <v>7494</v>
      </c>
      <c r="L627" t="s">
        <v>7509</v>
      </c>
      <c r="M627">
        <v>333.63</v>
      </c>
      <c r="N627">
        <v>142.79</v>
      </c>
      <c r="O627">
        <v>5</v>
      </c>
      <c r="Q627">
        <v>427</v>
      </c>
      <c r="R627">
        <v>8</v>
      </c>
    </row>
    <row r="628" spans="1:18" x14ac:dyDescent="0.3">
      <c r="A628">
        <v>2032</v>
      </c>
      <c r="B628" t="s">
        <v>644</v>
      </c>
      <c r="C628">
        <v>23</v>
      </c>
      <c r="D628" t="s">
        <v>5020</v>
      </c>
      <c r="E628" t="s">
        <v>5582</v>
      </c>
      <c r="F628">
        <v>1</v>
      </c>
      <c r="G628">
        <v>10006</v>
      </c>
      <c r="H628" t="s">
        <v>5582</v>
      </c>
      <c r="I628" t="s">
        <v>7455</v>
      </c>
      <c r="J628">
        <v>138</v>
      </c>
      <c r="K628" t="s">
        <v>7464</v>
      </c>
      <c r="L628" t="s">
        <v>7507</v>
      </c>
      <c r="M628">
        <v>935.19</v>
      </c>
      <c r="N628">
        <v>506.81</v>
      </c>
      <c r="O628">
        <v>4</v>
      </c>
      <c r="Q628">
        <v>1525</v>
      </c>
      <c r="R628">
        <v>1</v>
      </c>
    </row>
    <row r="629" spans="1:18" x14ac:dyDescent="0.3">
      <c r="A629">
        <v>2097</v>
      </c>
      <c r="B629" t="s">
        <v>645</v>
      </c>
      <c r="C629">
        <v>42</v>
      </c>
      <c r="D629" t="s">
        <v>5021</v>
      </c>
      <c r="E629" t="s">
        <v>5583</v>
      </c>
      <c r="F629">
        <v>0</v>
      </c>
      <c r="G629">
        <v>11436</v>
      </c>
      <c r="H629" t="s">
        <v>5583</v>
      </c>
      <c r="I629" t="s">
        <v>7457</v>
      </c>
      <c r="J629">
        <v>148</v>
      </c>
      <c r="K629" t="s">
        <v>7491</v>
      </c>
      <c r="L629" t="s">
        <v>7508</v>
      </c>
      <c r="M629">
        <v>659.19</v>
      </c>
      <c r="N629">
        <v>392.69</v>
      </c>
      <c r="O629">
        <v>5</v>
      </c>
      <c r="Q629">
        <v>484</v>
      </c>
      <c r="R629">
        <v>3</v>
      </c>
    </row>
    <row r="630" spans="1:18" x14ac:dyDescent="0.3">
      <c r="A630">
        <v>1953</v>
      </c>
      <c r="B630" t="s">
        <v>646</v>
      </c>
      <c r="C630">
        <v>55</v>
      </c>
      <c r="D630" t="s">
        <v>5021</v>
      </c>
      <c r="E630" t="s">
        <v>5584</v>
      </c>
      <c r="F630">
        <v>0</v>
      </c>
      <c r="G630">
        <v>13277</v>
      </c>
      <c r="H630" t="s">
        <v>5584</v>
      </c>
      <c r="I630" t="s">
        <v>7455</v>
      </c>
      <c r="J630">
        <v>124</v>
      </c>
      <c r="K630" t="s">
        <v>7497</v>
      </c>
      <c r="L630" t="s">
        <v>7507</v>
      </c>
      <c r="M630">
        <v>1334.12</v>
      </c>
      <c r="N630">
        <v>777.21</v>
      </c>
      <c r="O630">
        <v>4</v>
      </c>
      <c r="Q630">
        <v>344</v>
      </c>
      <c r="R630">
        <v>2</v>
      </c>
    </row>
    <row r="631" spans="1:18" x14ac:dyDescent="0.3">
      <c r="A631">
        <v>1491</v>
      </c>
      <c r="B631" t="s">
        <v>647</v>
      </c>
      <c r="C631">
        <v>51</v>
      </c>
      <c r="D631" t="s">
        <v>5021</v>
      </c>
      <c r="E631" t="s">
        <v>5585</v>
      </c>
      <c r="F631">
        <v>1</v>
      </c>
      <c r="G631">
        <v>13250</v>
      </c>
      <c r="H631" t="s">
        <v>5585</v>
      </c>
      <c r="I631" t="s">
        <v>7457</v>
      </c>
      <c r="J631">
        <v>129</v>
      </c>
      <c r="K631" t="s">
        <v>7471</v>
      </c>
      <c r="L631" t="s">
        <v>7509</v>
      </c>
      <c r="M631">
        <v>1144.99</v>
      </c>
      <c r="N631">
        <v>548.77</v>
      </c>
      <c r="O631">
        <v>2</v>
      </c>
      <c r="P631">
        <v>0.05</v>
      </c>
      <c r="Q631">
        <v>1670</v>
      </c>
      <c r="R631">
        <v>3</v>
      </c>
    </row>
    <row r="632" spans="1:18" x14ac:dyDescent="0.3">
      <c r="A632">
        <v>1912</v>
      </c>
      <c r="B632" t="s">
        <v>648</v>
      </c>
      <c r="C632">
        <v>46</v>
      </c>
      <c r="D632" t="s">
        <v>5022</v>
      </c>
      <c r="E632" t="s">
        <v>5586</v>
      </c>
      <c r="F632">
        <v>0</v>
      </c>
      <c r="G632">
        <v>13539</v>
      </c>
      <c r="H632" t="s">
        <v>5586</v>
      </c>
      <c r="I632" t="s">
        <v>7455</v>
      </c>
      <c r="J632">
        <v>147</v>
      </c>
      <c r="K632" t="s">
        <v>7474</v>
      </c>
      <c r="L632" t="s">
        <v>7509</v>
      </c>
      <c r="M632">
        <v>915.58</v>
      </c>
      <c r="N632">
        <v>520.96</v>
      </c>
      <c r="O632">
        <v>3</v>
      </c>
      <c r="Q632">
        <v>507</v>
      </c>
      <c r="R632">
        <v>3</v>
      </c>
    </row>
    <row r="633" spans="1:18" x14ac:dyDescent="0.3">
      <c r="A633">
        <v>2276</v>
      </c>
      <c r="B633" t="s">
        <v>649</v>
      </c>
      <c r="C633">
        <v>-5</v>
      </c>
      <c r="D633" t="s">
        <v>5018</v>
      </c>
      <c r="E633" t="s">
        <v>5587</v>
      </c>
      <c r="F633">
        <v>0</v>
      </c>
      <c r="G633">
        <v>13567</v>
      </c>
      <c r="H633" t="s">
        <v>5587</v>
      </c>
      <c r="I633" t="s">
        <v>7455</v>
      </c>
      <c r="J633">
        <v>146</v>
      </c>
      <c r="K633" t="s">
        <v>7505</v>
      </c>
      <c r="L633" t="s">
        <v>7510</v>
      </c>
      <c r="M633">
        <v>65.569999999999993</v>
      </c>
      <c r="N633">
        <v>40.17</v>
      </c>
      <c r="O633">
        <v>3</v>
      </c>
      <c r="P633">
        <v>0.1</v>
      </c>
      <c r="Q633">
        <v>342</v>
      </c>
      <c r="R633">
        <v>5</v>
      </c>
    </row>
    <row r="634" spans="1:18" x14ac:dyDescent="0.3">
      <c r="A634">
        <v>2253</v>
      </c>
      <c r="B634" t="s">
        <v>650</v>
      </c>
      <c r="C634">
        <v>65</v>
      </c>
      <c r="D634" t="s">
        <v>5020</v>
      </c>
      <c r="E634" t="s">
        <v>5588</v>
      </c>
      <c r="F634">
        <v>1</v>
      </c>
      <c r="G634">
        <v>10694</v>
      </c>
      <c r="H634" t="s">
        <v>5588</v>
      </c>
      <c r="I634" t="s">
        <v>7456</v>
      </c>
      <c r="J634">
        <v>134</v>
      </c>
      <c r="K634" t="s">
        <v>7482</v>
      </c>
      <c r="L634" t="s">
        <v>7509</v>
      </c>
      <c r="M634">
        <v>1325.7</v>
      </c>
      <c r="N634">
        <v>762.89</v>
      </c>
      <c r="O634">
        <v>5</v>
      </c>
      <c r="P634">
        <v>0.2</v>
      </c>
      <c r="Q634">
        <v>1209</v>
      </c>
      <c r="R634">
        <v>2</v>
      </c>
    </row>
    <row r="635" spans="1:18" x14ac:dyDescent="0.3">
      <c r="A635">
        <v>2197</v>
      </c>
      <c r="B635" t="s">
        <v>651</v>
      </c>
      <c r="C635">
        <v>43</v>
      </c>
      <c r="D635" t="s">
        <v>5018</v>
      </c>
      <c r="E635" t="s">
        <v>5589</v>
      </c>
      <c r="F635">
        <v>1</v>
      </c>
      <c r="G635">
        <v>10991</v>
      </c>
      <c r="H635" t="s">
        <v>5589</v>
      </c>
      <c r="I635" t="s">
        <v>7455</v>
      </c>
      <c r="J635">
        <v>120</v>
      </c>
      <c r="K635" t="s">
        <v>7488</v>
      </c>
      <c r="L635" t="s">
        <v>7509</v>
      </c>
      <c r="M635">
        <v>694.77</v>
      </c>
      <c r="N635">
        <v>420.57</v>
      </c>
      <c r="O635">
        <v>5</v>
      </c>
      <c r="Q635">
        <v>1467</v>
      </c>
      <c r="R635">
        <v>1</v>
      </c>
    </row>
    <row r="636" spans="1:18" x14ac:dyDescent="0.3">
      <c r="A636">
        <v>2191</v>
      </c>
      <c r="B636" t="s">
        <v>652</v>
      </c>
      <c r="C636">
        <v>32</v>
      </c>
      <c r="D636" t="s">
        <v>5021</v>
      </c>
      <c r="E636" t="s">
        <v>5590</v>
      </c>
      <c r="F636">
        <v>0</v>
      </c>
      <c r="G636">
        <v>11466</v>
      </c>
      <c r="H636" t="s">
        <v>5590</v>
      </c>
      <c r="I636" t="s">
        <v>7457</v>
      </c>
      <c r="J636">
        <v>118</v>
      </c>
      <c r="K636" t="s">
        <v>7501</v>
      </c>
      <c r="L636" t="s">
        <v>7509</v>
      </c>
      <c r="M636">
        <v>1400.79</v>
      </c>
      <c r="N636">
        <v>667.93</v>
      </c>
      <c r="O636">
        <v>2</v>
      </c>
      <c r="Q636">
        <v>402</v>
      </c>
      <c r="R636">
        <v>6</v>
      </c>
    </row>
    <row r="637" spans="1:18" x14ac:dyDescent="0.3">
      <c r="A637">
        <v>1169</v>
      </c>
      <c r="B637" t="s">
        <v>653</v>
      </c>
      <c r="C637">
        <v>53</v>
      </c>
      <c r="D637" t="s">
        <v>5020</v>
      </c>
      <c r="E637" t="s">
        <v>5591</v>
      </c>
      <c r="F637">
        <v>0</v>
      </c>
      <c r="G637">
        <v>11975</v>
      </c>
      <c r="H637" t="s">
        <v>5591</v>
      </c>
      <c r="I637" t="s">
        <v>7456</v>
      </c>
      <c r="J637">
        <v>114</v>
      </c>
      <c r="K637" t="s">
        <v>7463</v>
      </c>
      <c r="L637" t="s">
        <v>7508</v>
      </c>
      <c r="M637">
        <v>768.53</v>
      </c>
      <c r="N637">
        <v>499.43</v>
      </c>
      <c r="O637">
        <v>3</v>
      </c>
      <c r="Q637">
        <v>767</v>
      </c>
      <c r="R637">
        <v>5</v>
      </c>
    </row>
    <row r="638" spans="1:18" x14ac:dyDescent="0.3">
      <c r="A638">
        <v>2416</v>
      </c>
      <c r="B638" t="s">
        <v>654</v>
      </c>
      <c r="C638">
        <v>41</v>
      </c>
      <c r="D638" t="s">
        <v>5023</v>
      </c>
      <c r="E638" t="s">
        <v>5592</v>
      </c>
      <c r="F638">
        <v>1</v>
      </c>
      <c r="G638">
        <v>12965</v>
      </c>
      <c r="H638" t="s">
        <v>5592</v>
      </c>
      <c r="I638" t="s">
        <v>7457</v>
      </c>
      <c r="J638">
        <v>118</v>
      </c>
      <c r="K638" t="s">
        <v>7501</v>
      </c>
      <c r="L638" t="s">
        <v>7507</v>
      </c>
      <c r="M638">
        <v>1056.6300000000001</v>
      </c>
      <c r="N638">
        <v>565.20000000000005</v>
      </c>
      <c r="O638">
        <v>3</v>
      </c>
      <c r="Q638">
        <v>876</v>
      </c>
      <c r="R638">
        <v>4</v>
      </c>
    </row>
    <row r="639" spans="1:18" x14ac:dyDescent="0.3">
      <c r="A639">
        <v>1945</v>
      </c>
      <c r="B639" t="s">
        <v>655</v>
      </c>
      <c r="C639">
        <v>45</v>
      </c>
      <c r="D639" t="s">
        <v>5019</v>
      </c>
      <c r="E639" t="s">
        <v>5593</v>
      </c>
      <c r="F639">
        <v>0</v>
      </c>
      <c r="G639">
        <v>13299</v>
      </c>
      <c r="H639" t="s">
        <v>5593</v>
      </c>
      <c r="I639" t="s">
        <v>7455</v>
      </c>
      <c r="J639">
        <v>102</v>
      </c>
      <c r="K639" t="s">
        <v>7494</v>
      </c>
      <c r="L639" t="s">
        <v>7507</v>
      </c>
      <c r="M639">
        <v>150.47</v>
      </c>
      <c r="N639">
        <v>104.75</v>
      </c>
      <c r="O639">
        <v>5</v>
      </c>
      <c r="Q639">
        <v>430</v>
      </c>
      <c r="R639">
        <v>5</v>
      </c>
    </row>
    <row r="640" spans="1:18" x14ac:dyDescent="0.3">
      <c r="A640">
        <v>1794</v>
      </c>
      <c r="B640" t="s">
        <v>656</v>
      </c>
      <c r="C640">
        <v>43</v>
      </c>
      <c r="D640" t="s">
        <v>5019</v>
      </c>
      <c r="E640" t="s">
        <v>5594</v>
      </c>
      <c r="F640">
        <v>1</v>
      </c>
      <c r="G640">
        <v>10747</v>
      </c>
      <c r="H640" t="s">
        <v>5594</v>
      </c>
      <c r="I640" t="s">
        <v>7456</v>
      </c>
      <c r="J640">
        <v>101</v>
      </c>
      <c r="K640" t="s">
        <v>7478</v>
      </c>
      <c r="L640" t="s">
        <v>7508</v>
      </c>
      <c r="M640">
        <v>1130.47</v>
      </c>
      <c r="N640">
        <v>460.09</v>
      </c>
      <c r="O640">
        <v>3</v>
      </c>
      <c r="P640">
        <v>0.1</v>
      </c>
      <c r="Q640">
        <v>606</v>
      </c>
      <c r="R640">
        <v>3</v>
      </c>
    </row>
    <row r="641" spans="1:18" x14ac:dyDescent="0.3">
      <c r="A641">
        <v>1633</v>
      </c>
      <c r="B641" t="s">
        <v>657</v>
      </c>
      <c r="C641">
        <v>47</v>
      </c>
      <c r="D641" t="s">
        <v>5021</v>
      </c>
      <c r="E641" t="s">
        <v>5595</v>
      </c>
      <c r="F641">
        <v>0</v>
      </c>
      <c r="G641">
        <v>10145</v>
      </c>
      <c r="H641" t="s">
        <v>5595</v>
      </c>
      <c r="I641" t="s">
        <v>7456</v>
      </c>
      <c r="J641">
        <v>120</v>
      </c>
      <c r="K641" t="s">
        <v>7488</v>
      </c>
      <c r="L641" t="s">
        <v>7508</v>
      </c>
      <c r="M641">
        <v>540.09</v>
      </c>
      <c r="N641">
        <v>277.66000000000003</v>
      </c>
      <c r="O641">
        <v>5</v>
      </c>
      <c r="Q641">
        <v>538</v>
      </c>
      <c r="R641">
        <v>6</v>
      </c>
    </row>
    <row r="642" spans="1:18" x14ac:dyDescent="0.3">
      <c r="A642">
        <v>2217</v>
      </c>
      <c r="B642" t="s">
        <v>658</v>
      </c>
      <c r="C642">
        <v>25</v>
      </c>
      <c r="D642" t="s">
        <v>5018</v>
      </c>
      <c r="E642" t="s">
        <v>5596</v>
      </c>
      <c r="F642">
        <v>1</v>
      </c>
      <c r="G642">
        <v>13641</v>
      </c>
      <c r="H642" t="s">
        <v>5596</v>
      </c>
      <c r="I642" t="s">
        <v>7456</v>
      </c>
      <c r="J642">
        <v>134</v>
      </c>
      <c r="K642" t="s">
        <v>7482</v>
      </c>
      <c r="L642" t="s">
        <v>7508</v>
      </c>
      <c r="M642">
        <v>559.47</v>
      </c>
      <c r="N642">
        <v>254.08</v>
      </c>
      <c r="O642">
        <v>1</v>
      </c>
      <c r="P642">
        <v>0.05</v>
      </c>
      <c r="Q642">
        <v>1032</v>
      </c>
      <c r="R642">
        <v>2</v>
      </c>
    </row>
    <row r="643" spans="1:18" x14ac:dyDescent="0.3">
      <c r="A643">
        <v>1028</v>
      </c>
      <c r="B643" t="s">
        <v>659</v>
      </c>
      <c r="C643">
        <v>18</v>
      </c>
      <c r="D643" t="s">
        <v>5023</v>
      </c>
      <c r="E643" t="s">
        <v>5597</v>
      </c>
      <c r="F643">
        <v>0</v>
      </c>
      <c r="G643">
        <v>13367</v>
      </c>
      <c r="H643" t="s">
        <v>5597</v>
      </c>
      <c r="I643" t="s">
        <v>7457</v>
      </c>
      <c r="J643">
        <v>141</v>
      </c>
      <c r="K643" t="s">
        <v>7490</v>
      </c>
      <c r="L643" t="s">
        <v>7507</v>
      </c>
      <c r="M643">
        <v>222.05</v>
      </c>
      <c r="N643">
        <v>125.83</v>
      </c>
      <c r="O643">
        <v>3</v>
      </c>
      <c r="P643">
        <v>0.05</v>
      </c>
      <c r="Q643">
        <v>442</v>
      </c>
      <c r="R643">
        <v>6</v>
      </c>
    </row>
    <row r="644" spans="1:18" x14ac:dyDescent="0.3">
      <c r="A644">
        <v>2188</v>
      </c>
      <c r="B644" t="s">
        <v>660</v>
      </c>
      <c r="C644">
        <v>61</v>
      </c>
      <c r="D644" t="s">
        <v>5020</v>
      </c>
      <c r="E644" t="s">
        <v>5598</v>
      </c>
      <c r="F644">
        <v>0</v>
      </c>
      <c r="G644">
        <v>12288</v>
      </c>
      <c r="H644" t="s">
        <v>5598</v>
      </c>
      <c r="I644" t="s">
        <v>7456</v>
      </c>
      <c r="J644">
        <v>141</v>
      </c>
      <c r="K644" t="s">
        <v>7490</v>
      </c>
      <c r="L644" t="s">
        <v>7507</v>
      </c>
      <c r="M644">
        <v>262.94</v>
      </c>
      <c r="N644">
        <v>124.36</v>
      </c>
      <c r="O644">
        <v>4</v>
      </c>
      <c r="P644">
        <v>0.1</v>
      </c>
      <c r="Q644">
        <v>606</v>
      </c>
      <c r="R644">
        <v>3</v>
      </c>
    </row>
    <row r="645" spans="1:18" x14ac:dyDescent="0.3">
      <c r="A645">
        <v>2445</v>
      </c>
      <c r="B645" t="s">
        <v>661</v>
      </c>
      <c r="C645">
        <v>43</v>
      </c>
      <c r="D645" t="s">
        <v>5018</v>
      </c>
      <c r="E645" t="s">
        <v>5592</v>
      </c>
      <c r="F645">
        <v>0</v>
      </c>
      <c r="G645">
        <v>10856</v>
      </c>
      <c r="H645" t="s">
        <v>5592</v>
      </c>
      <c r="I645" t="s">
        <v>7456</v>
      </c>
      <c r="J645">
        <v>148</v>
      </c>
      <c r="K645" t="s">
        <v>7491</v>
      </c>
      <c r="L645" t="s">
        <v>7509</v>
      </c>
      <c r="M645">
        <v>319.35000000000002</v>
      </c>
      <c r="N645">
        <v>198.39</v>
      </c>
      <c r="O645">
        <v>2</v>
      </c>
      <c r="Q645">
        <v>495</v>
      </c>
      <c r="R645">
        <v>4</v>
      </c>
    </row>
    <row r="646" spans="1:18" x14ac:dyDescent="0.3">
      <c r="A646">
        <v>1338</v>
      </c>
      <c r="B646" t="s">
        <v>662</v>
      </c>
      <c r="C646">
        <v>51</v>
      </c>
      <c r="D646" t="s">
        <v>5021</v>
      </c>
      <c r="E646" t="s">
        <v>5398</v>
      </c>
      <c r="F646">
        <v>0</v>
      </c>
      <c r="G646">
        <v>10286</v>
      </c>
      <c r="H646" t="s">
        <v>5398</v>
      </c>
      <c r="I646" t="s">
        <v>7457</v>
      </c>
      <c r="J646">
        <v>111</v>
      </c>
      <c r="K646" t="s">
        <v>7476</v>
      </c>
      <c r="L646" t="s">
        <v>7507</v>
      </c>
      <c r="M646">
        <v>525.9</v>
      </c>
      <c r="N646">
        <v>349.49</v>
      </c>
      <c r="O646">
        <v>5</v>
      </c>
      <c r="P646">
        <v>0.1</v>
      </c>
      <c r="Q646">
        <v>460</v>
      </c>
      <c r="R646">
        <v>5</v>
      </c>
    </row>
    <row r="647" spans="1:18" x14ac:dyDescent="0.3">
      <c r="A647">
        <v>2388</v>
      </c>
      <c r="B647" t="s">
        <v>663</v>
      </c>
      <c r="C647">
        <v>13</v>
      </c>
      <c r="D647" t="s">
        <v>5018</v>
      </c>
      <c r="E647" t="s">
        <v>5599</v>
      </c>
      <c r="F647">
        <v>1</v>
      </c>
      <c r="G647">
        <v>10951</v>
      </c>
      <c r="H647" t="s">
        <v>5599</v>
      </c>
      <c r="I647" t="s">
        <v>7457</v>
      </c>
      <c r="J647">
        <v>127</v>
      </c>
      <c r="K647" t="s">
        <v>7489</v>
      </c>
      <c r="L647" t="s">
        <v>7510</v>
      </c>
      <c r="M647">
        <v>1343.36</v>
      </c>
      <c r="N647">
        <v>622.33000000000004</v>
      </c>
      <c r="O647">
        <v>3</v>
      </c>
      <c r="Q647">
        <v>740</v>
      </c>
      <c r="R647">
        <v>3</v>
      </c>
    </row>
    <row r="648" spans="1:18" x14ac:dyDescent="0.3">
      <c r="A648">
        <v>2365</v>
      </c>
      <c r="B648" t="s">
        <v>664</v>
      </c>
      <c r="C648">
        <v>56</v>
      </c>
      <c r="D648" t="s">
        <v>5021</v>
      </c>
      <c r="E648" t="s">
        <v>5600</v>
      </c>
      <c r="F648">
        <v>1</v>
      </c>
      <c r="G648">
        <v>13746</v>
      </c>
      <c r="H648" t="s">
        <v>5600</v>
      </c>
      <c r="I648" t="s">
        <v>7457</v>
      </c>
      <c r="J648">
        <v>123</v>
      </c>
      <c r="K648" t="s">
        <v>7502</v>
      </c>
      <c r="L648" t="s">
        <v>7507</v>
      </c>
      <c r="M648">
        <v>583.98</v>
      </c>
      <c r="N648">
        <v>261.74</v>
      </c>
      <c r="O648">
        <v>3</v>
      </c>
      <c r="Q648">
        <v>640</v>
      </c>
      <c r="R648">
        <v>4</v>
      </c>
    </row>
    <row r="649" spans="1:18" x14ac:dyDescent="0.3">
      <c r="A649">
        <v>1499</v>
      </c>
      <c r="B649" t="s">
        <v>665</v>
      </c>
      <c r="C649">
        <v>32</v>
      </c>
      <c r="D649" t="s">
        <v>5022</v>
      </c>
      <c r="E649" t="s">
        <v>5601</v>
      </c>
      <c r="F649">
        <v>0</v>
      </c>
      <c r="G649">
        <v>10025</v>
      </c>
      <c r="H649" t="s">
        <v>5601</v>
      </c>
      <c r="I649" t="s">
        <v>7455</v>
      </c>
      <c r="J649">
        <v>138</v>
      </c>
      <c r="K649" t="s">
        <v>7464</v>
      </c>
      <c r="L649" t="s">
        <v>7508</v>
      </c>
      <c r="M649">
        <v>1100.33</v>
      </c>
      <c r="O649">
        <v>5</v>
      </c>
      <c r="P649">
        <v>0.2</v>
      </c>
      <c r="Q649">
        <v>608</v>
      </c>
      <c r="R649">
        <v>5</v>
      </c>
    </row>
    <row r="650" spans="1:18" x14ac:dyDescent="0.3">
      <c r="A650">
        <v>1510</v>
      </c>
      <c r="B650" t="s">
        <v>666</v>
      </c>
      <c r="C650">
        <v>-10</v>
      </c>
      <c r="D650" t="s">
        <v>5019</v>
      </c>
      <c r="E650" t="s">
        <v>5602</v>
      </c>
      <c r="F650">
        <v>0</v>
      </c>
      <c r="G650">
        <v>10451</v>
      </c>
      <c r="H650" t="s">
        <v>5602</v>
      </c>
      <c r="I650" t="s">
        <v>7457</v>
      </c>
      <c r="J650">
        <v>144</v>
      </c>
      <c r="K650" t="s">
        <v>7462</v>
      </c>
      <c r="L650" t="s">
        <v>7507</v>
      </c>
      <c r="M650">
        <v>169.98</v>
      </c>
      <c r="N650">
        <v>86.41</v>
      </c>
      <c r="O650">
        <v>4</v>
      </c>
      <c r="P650">
        <v>0.2</v>
      </c>
      <c r="Q650">
        <v>532</v>
      </c>
      <c r="R650">
        <v>5</v>
      </c>
    </row>
    <row r="651" spans="1:18" x14ac:dyDescent="0.3">
      <c r="A651">
        <v>2350</v>
      </c>
      <c r="B651" t="s">
        <v>667</v>
      </c>
      <c r="C651">
        <v>39</v>
      </c>
      <c r="D651" t="s">
        <v>5019</v>
      </c>
      <c r="E651" t="s">
        <v>5603</v>
      </c>
      <c r="F651">
        <v>0</v>
      </c>
      <c r="G651">
        <v>12153</v>
      </c>
      <c r="H651" t="s">
        <v>5603</v>
      </c>
      <c r="I651" t="s">
        <v>7457</v>
      </c>
      <c r="J651">
        <v>103</v>
      </c>
      <c r="K651" t="s">
        <v>7472</v>
      </c>
      <c r="L651" t="s">
        <v>7511</v>
      </c>
      <c r="M651">
        <v>907.09</v>
      </c>
      <c r="N651">
        <v>481.1</v>
      </c>
      <c r="O651">
        <v>3</v>
      </c>
      <c r="Q651">
        <v>443</v>
      </c>
      <c r="R651">
        <v>3</v>
      </c>
    </row>
    <row r="652" spans="1:18" x14ac:dyDescent="0.3">
      <c r="A652">
        <v>1216</v>
      </c>
      <c r="B652" t="s">
        <v>668</v>
      </c>
      <c r="C652">
        <v>25</v>
      </c>
      <c r="D652" t="s">
        <v>5018</v>
      </c>
      <c r="E652" t="s">
        <v>5604</v>
      </c>
      <c r="F652">
        <v>0</v>
      </c>
      <c r="G652">
        <v>10239</v>
      </c>
      <c r="H652" t="s">
        <v>5604</v>
      </c>
      <c r="I652" t="s">
        <v>7456</v>
      </c>
      <c r="J652">
        <v>112</v>
      </c>
      <c r="K652" t="s">
        <v>7492</v>
      </c>
      <c r="L652" t="s">
        <v>7507</v>
      </c>
      <c r="M652">
        <v>748.74</v>
      </c>
      <c r="N652">
        <v>349.13</v>
      </c>
      <c r="O652">
        <v>1</v>
      </c>
      <c r="P652">
        <v>0.1</v>
      </c>
      <c r="Q652">
        <v>517</v>
      </c>
      <c r="R652">
        <v>5</v>
      </c>
    </row>
    <row r="653" spans="1:18" x14ac:dyDescent="0.3">
      <c r="A653">
        <v>2324</v>
      </c>
      <c r="B653" t="s">
        <v>669</v>
      </c>
      <c r="C653">
        <v>39</v>
      </c>
      <c r="D653" t="s">
        <v>5023</v>
      </c>
      <c r="E653" t="s">
        <v>5605</v>
      </c>
      <c r="F653">
        <v>0</v>
      </c>
      <c r="G653">
        <v>13923</v>
      </c>
      <c r="H653" t="s">
        <v>5605</v>
      </c>
      <c r="I653" t="s">
        <v>7455</v>
      </c>
      <c r="J653">
        <v>130</v>
      </c>
      <c r="K653" t="s">
        <v>7487</v>
      </c>
      <c r="L653" t="s">
        <v>7508</v>
      </c>
      <c r="M653">
        <v>1468.04</v>
      </c>
      <c r="O653">
        <v>2</v>
      </c>
      <c r="Q653">
        <v>354</v>
      </c>
      <c r="R653">
        <v>7</v>
      </c>
    </row>
    <row r="654" spans="1:18" x14ac:dyDescent="0.3">
      <c r="A654">
        <v>2155</v>
      </c>
      <c r="B654" t="s">
        <v>670</v>
      </c>
      <c r="C654">
        <v>37</v>
      </c>
      <c r="D654" t="s">
        <v>5020</v>
      </c>
      <c r="E654" t="s">
        <v>5606</v>
      </c>
      <c r="F654">
        <v>1</v>
      </c>
      <c r="G654">
        <v>13489</v>
      </c>
      <c r="H654" t="s">
        <v>5606</v>
      </c>
      <c r="I654" t="s">
        <v>7456</v>
      </c>
      <c r="J654">
        <v>131</v>
      </c>
      <c r="K654" t="s">
        <v>7504</v>
      </c>
      <c r="L654" t="s">
        <v>7510</v>
      </c>
      <c r="M654">
        <v>1277</v>
      </c>
      <c r="N654">
        <v>599.41</v>
      </c>
      <c r="O654">
        <v>5</v>
      </c>
      <c r="Q654">
        <v>794</v>
      </c>
      <c r="R654">
        <v>2</v>
      </c>
    </row>
    <row r="655" spans="1:18" x14ac:dyDescent="0.3">
      <c r="A655">
        <v>2093</v>
      </c>
      <c r="B655" t="s">
        <v>671</v>
      </c>
      <c r="C655">
        <v>55</v>
      </c>
      <c r="D655" t="s">
        <v>5021</v>
      </c>
      <c r="E655" t="s">
        <v>5607</v>
      </c>
      <c r="F655">
        <v>0</v>
      </c>
      <c r="G655">
        <v>10331</v>
      </c>
      <c r="H655" t="s">
        <v>5607</v>
      </c>
      <c r="I655" t="s">
        <v>7457</v>
      </c>
      <c r="J655">
        <v>123</v>
      </c>
      <c r="K655" t="s">
        <v>7502</v>
      </c>
      <c r="L655" t="s">
        <v>7508</v>
      </c>
      <c r="M655">
        <v>709.5</v>
      </c>
      <c r="N655">
        <v>425.54</v>
      </c>
      <c r="O655">
        <v>3</v>
      </c>
      <c r="Q655">
        <v>494</v>
      </c>
      <c r="R655">
        <v>5</v>
      </c>
    </row>
    <row r="656" spans="1:18" x14ac:dyDescent="0.3">
      <c r="A656">
        <v>2275</v>
      </c>
      <c r="B656" t="s">
        <v>672</v>
      </c>
      <c r="C656">
        <v>62</v>
      </c>
      <c r="D656" t="s">
        <v>5020</v>
      </c>
      <c r="E656" t="s">
        <v>5538</v>
      </c>
      <c r="F656">
        <v>0</v>
      </c>
      <c r="G656">
        <v>12959</v>
      </c>
      <c r="H656" t="s">
        <v>5538</v>
      </c>
      <c r="I656" t="s">
        <v>7457</v>
      </c>
      <c r="J656">
        <v>101</v>
      </c>
      <c r="K656" t="s">
        <v>7478</v>
      </c>
      <c r="L656" t="s">
        <v>7510</v>
      </c>
      <c r="M656">
        <v>1173.96</v>
      </c>
      <c r="N656">
        <v>645.28</v>
      </c>
      <c r="O656">
        <v>2</v>
      </c>
      <c r="Q656">
        <v>552</v>
      </c>
      <c r="R656">
        <v>5</v>
      </c>
    </row>
    <row r="657" spans="1:18" x14ac:dyDescent="0.3">
      <c r="A657">
        <v>2438</v>
      </c>
      <c r="B657" t="s">
        <v>673</v>
      </c>
      <c r="C657">
        <v>62</v>
      </c>
      <c r="D657" t="s">
        <v>5019</v>
      </c>
      <c r="E657" t="s">
        <v>5608</v>
      </c>
      <c r="F657">
        <v>0</v>
      </c>
      <c r="G657">
        <v>11914</v>
      </c>
      <c r="H657" t="s">
        <v>5608</v>
      </c>
      <c r="I657" t="s">
        <v>7456</v>
      </c>
      <c r="J657">
        <v>141</v>
      </c>
      <c r="K657" t="s">
        <v>7490</v>
      </c>
      <c r="L657" t="s">
        <v>7509</v>
      </c>
      <c r="M657">
        <v>329.91</v>
      </c>
      <c r="N657">
        <v>209.96</v>
      </c>
      <c r="O657">
        <v>5</v>
      </c>
      <c r="Q657">
        <v>914</v>
      </c>
      <c r="R657">
        <v>4</v>
      </c>
    </row>
    <row r="658" spans="1:18" x14ac:dyDescent="0.3">
      <c r="A658">
        <v>1444</v>
      </c>
      <c r="B658" t="s">
        <v>674</v>
      </c>
      <c r="C658">
        <v>6</v>
      </c>
      <c r="D658" t="s">
        <v>5023</v>
      </c>
      <c r="E658" t="s">
        <v>5609</v>
      </c>
      <c r="F658">
        <v>0</v>
      </c>
      <c r="G658">
        <v>11065</v>
      </c>
      <c r="H658" t="s">
        <v>5609</v>
      </c>
      <c r="I658" t="s">
        <v>7455</v>
      </c>
      <c r="J658">
        <v>120</v>
      </c>
      <c r="K658" t="s">
        <v>7488</v>
      </c>
      <c r="L658" t="s">
        <v>7509</v>
      </c>
      <c r="M658">
        <v>865.39</v>
      </c>
      <c r="N658">
        <v>427.35</v>
      </c>
      <c r="O658">
        <v>5</v>
      </c>
      <c r="Q658">
        <v>688</v>
      </c>
      <c r="R658">
        <v>7</v>
      </c>
    </row>
    <row r="659" spans="1:18" x14ac:dyDescent="0.3">
      <c r="A659">
        <v>1875</v>
      </c>
      <c r="B659" t="s">
        <v>675</v>
      </c>
      <c r="C659">
        <v>25</v>
      </c>
      <c r="D659" t="s">
        <v>5023</v>
      </c>
      <c r="E659" t="s">
        <v>5610</v>
      </c>
      <c r="F659">
        <v>1</v>
      </c>
      <c r="G659">
        <v>10644</v>
      </c>
      <c r="H659" t="s">
        <v>5610</v>
      </c>
      <c r="I659" t="s">
        <v>7455</v>
      </c>
      <c r="J659">
        <v>106</v>
      </c>
      <c r="K659" t="s">
        <v>7477</v>
      </c>
      <c r="L659" t="s">
        <v>7507</v>
      </c>
      <c r="M659">
        <v>158.19999999999999</v>
      </c>
      <c r="N659">
        <v>87.28</v>
      </c>
      <c r="O659">
        <v>5</v>
      </c>
      <c r="Q659">
        <v>855</v>
      </c>
      <c r="R659">
        <v>3</v>
      </c>
    </row>
    <row r="660" spans="1:18" x14ac:dyDescent="0.3">
      <c r="A660">
        <v>2205</v>
      </c>
      <c r="B660" t="s">
        <v>676</v>
      </c>
      <c r="C660">
        <v>5</v>
      </c>
      <c r="D660" t="s">
        <v>5020</v>
      </c>
      <c r="E660" t="s">
        <v>5611</v>
      </c>
      <c r="F660">
        <v>0</v>
      </c>
      <c r="G660">
        <v>11852</v>
      </c>
      <c r="H660" t="s">
        <v>5611</v>
      </c>
      <c r="I660" t="s">
        <v>7456</v>
      </c>
      <c r="J660">
        <v>111</v>
      </c>
      <c r="K660" t="s">
        <v>7476</v>
      </c>
      <c r="L660" t="s">
        <v>7509</v>
      </c>
      <c r="M660">
        <v>554.73</v>
      </c>
      <c r="N660">
        <v>265.08</v>
      </c>
      <c r="O660">
        <v>4</v>
      </c>
      <c r="Q660">
        <v>409</v>
      </c>
      <c r="R660">
        <v>7</v>
      </c>
    </row>
    <row r="661" spans="1:18" x14ac:dyDescent="0.3">
      <c r="A661">
        <v>1166</v>
      </c>
      <c r="B661" t="s">
        <v>677</v>
      </c>
      <c r="C661">
        <v>22</v>
      </c>
      <c r="D661" t="s">
        <v>5019</v>
      </c>
      <c r="E661" t="s">
        <v>5612</v>
      </c>
      <c r="F661">
        <v>0</v>
      </c>
      <c r="G661">
        <v>13627</v>
      </c>
      <c r="H661" t="s">
        <v>5612</v>
      </c>
      <c r="I661" t="s">
        <v>7457</v>
      </c>
      <c r="J661">
        <v>135</v>
      </c>
      <c r="K661" t="s">
        <v>7458</v>
      </c>
      <c r="L661" t="s">
        <v>7509</v>
      </c>
      <c r="M661">
        <v>377.5</v>
      </c>
      <c r="N661">
        <v>256.83</v>
      </c>
      <c r="O661">
        <v>1</v>
      </c>
      <c r="Q661">
        <v>333</v>
      </c>
      <c r="R661">
        <v>3</v>
      </c>
    </row>
    <row r="662" spans="1:18" x14ac:dyDescent="0.3">
      <c r="A662">
        <v>1090</v>
      </c>
      <c r="B662" t="s">
        <v>678</v>
      </c>
      <c r="C662">
        <v>30</v>
      </c>
      <c r="D662" t="s">
        <v>5020</v>
      </c>
      <c r="E662" t="s">
        <v>5613</v>
      </c>
      <c r="F662">
        <v>1</v>
      </c>
      <c r="G662">
        <v>10034</v>
      </c>
      <c r="H662" t="s">
        <v>5613</v>
      </c>
      <c r="I662" t="s">
        <v>7455</v>
      </c>
      <c r="J662">
        <v>104</v>
      </c>
      <c r="K662" t="s">
        <v>7499</v>
      </c>
      <c r="L662" t="s">
        <v>7508</v>
      </c>
      <c r="M662">
        <v>1092.42</v>
      </c>
      <c r="N662">
        <v>608.02</v>
      </c>
      <c r="O662">
        <v>5</v>
      </c>
      <c r="Q662">
        <v>1321</v>
      </c>
      <c r="R662">
        <v>1</v>
      </c>
    </row>
    <row r="663" spans="1:18" x14ac:dyDescent="0.3">
      <c r="A663">
        <v>1713</v>
      </c>
      <c r="B663" t="s">
        <v>679</v>
      </c>
      <c r="C663">
        <v>46</v>
      </c>
      <c r="D663" t="s">
        <v>5018</v>
      </c>
      <c r="E663" t="s">
        <v>5614</v>
      </c>
      <c r="F663">
        <v>0</v>
      </c>
      <c r="G663">
        <v>12923</v>
      </c>
      <c r="H663" t="s">
        <v>5614</v>
      </c>
      <c r="I663" t="s">
        <v>7455</v>
      </c>
      <c r="J663">
        <v>129</v>
      </c>
      <c r="K663" t="s">
        <v>7471</v>
      </c>
      <c r="L663" t="s">
        <v>7508</v>
      </c>
      <c r="M663">
        <v>760.63</v>
      </c>
      <c r="N663">
        <v>343.83</v>
      </c>
      <c r="O663">
        <v>4</v>
      </c>
      <c r="Q663">
        <v>522</v>
      </c>
      <c r="R663">
        <v>8</v>
      </c>
    </row>
    <row r="664" spans="1:18" x14ac:dyDescent="0.3">
      <c r="A664">
        <v>1038</v>
      </c>
      <c r="B664" t="s">
        <v>680</v>
      </c>
      <c r="C664">
        <v>32</v>
      </c>
      <c r="D664" t="s">
        <v>5023</v>
      </c>
      <c r="E664" t="s">
        <v>5615</v>
      </c>
      <c r="F664">
        <v>0</v>
      </c>
      <c r="G664">
        <v>13418</v>
      </c>
      <c r="H664" t="s">
        <v>5615</v>
      </c>
      <c r="I664" t="s">
        <v>7456</v>
      </c>
      <c r="J664">
        <v>110</v>
      </c>
      <c r="K664" t="s">
        <v>7493</v>
      </c>
      <c r="L664" t="s">
        <v>7507</v>
      </c>
      <c r="M664">
        <v>1139.05</v>
      </c>
      <c r="N664">
        <v>548.83000000000004</v>
      </c>
      <c r="O664">
        <v>5</v>
      </c>
      <c r="Q664">
        <v>461</v>
      </c>
      <c r="R664">
        <v>5</v>
      </c>
    </row>
    <row r="665" spans="1:18" x14ac:dyDescent="0.3">
      <c r="A665">
        <v>2149</v>
      </c>
      <c r="B665" t="s">
        <v>681</v>
      </c>
      <c r="C665">
        <v>32</v>
      </c>
      <c r="D665" t="s">
        <v>5023</v>
      </c>
      <c r="E665" t="s">
        <v>5616</v>
      </c>
      <c r="F665">
        <v>0</v>
      </c>
      <c r="G665">
        <v>12431</v>
      </c>
      <c r="H665" t="s">
        <v>5616</v>
      </c>
      <c r="I665" t="s">
        <v>7455</v>
      </c>
      <c r="J665">
        <v>129</v>
      </c>
      <c r="K665" t="s">
        <v>7471</v>
      </c>
      <c r="L665" t="s">
        <v>7507</v>
      </c>
      <c r="M665">
        <v>797.18</v>
      </c>
      <c r="N665">
        <v>338.7</v>
      </c>
      <c r="O665">
        <v>5</v>
      </c>
      <c r="Q665">
        <v>760</v>
      </c>
      <c r="R665">
        <v>2</v>
      </c>
    </row>
    <row r="666" spans="1:18" x14ac:dyDescent="0.3">
      <c r="A666">
        <v>2474</v>
      </c>
      <c r="B666" t="s">
        <v>682</v>
      </c>
      <c r="C666">
        <v>42</v>
      </c>
      <c r="D666" t="s">
        <v>5018</v>
      </c>
      <c r="E666" t="s">
        <v>5617</v>
      </c>
      <c r="F666">
        <v>0</v>
      </c>
      <c r="G666">
        <v>13584</v>
      </c>
      <c r="H666" t="s">
        <v>5617</v>
      </c>
      <c r="I666" t="s">
        <v>7457</v>
      </c>
      <c r="J666">
        <v>138</v>
      </c>
      <c r="K666" t="s">
        <v>7464</v>
      </c>
      <c r="L666" t="s">
        <v>7507</v>
      </c>
      <c r="M666">
        <v>175.4</v>
      </c>
      <c r="N666">
        <v>71.62</v>
      </c>
      <c r="O666">
        <v>4</v>
      </c>
      <c r="Q666">
        <v>551</v>
      </c>
      <c r="R666">
        <v>6</v>
      </c>
    </row>
    <row r="667" spans="1:18" x14ac:dyDescent="0.3">
      <c r="A667">
        <v>1172</v>
      </c>
      <c r="B667" t="s">
        <v>683</v>
      </c>
      <c r="C667">
        <v>14</v>
      </c>
      <c r="D667" t="s">
        <v>5019</v>
      </c>
      <c r="E667" t="s">
        <v>5618</v>
      </c>
      <c r="F667">
        <v>0</v>
      </c>
      <c r="G667">
        <v>13809</v>
      </c>
      <c r="H667" t="s">
        <v>5618</v>
      </c>
      <c r="I667" t="s">
        <v>7456</v>
      </c>
      <c r="J667">
        <v>101</v>
      </c>
      <c r="K667" t="s">
        <v>7478</v>
      </c>
      <c r="L667" t="s">
        <v>7507</v>
      </c>
      <c r="M667">
        <v>1116.28</v>
      </c>
      <c r="N667">
        <v>622.63</v>
      </c>
      <c r="O667">
        <v>1</v>
      </c>
      <c r="Q667">
        <v>544</v>
      </c>
      <c r="R667">
        <v>5</v>
      </c>
    </row>
    <row r="668" spans="1:18" x14ac:dyDescent="0.3">
      <c r="A668">
        <v>1652</v>
      </c>
      <c r="B668" t="s">
        <v>684</v>
      </c>
      <c r="C668">
        <v>27</v>
      </c>
      <c r="D668" t="s">
        <v>5023</v>
      </c>
      <c r="E668" t="s">
        <v>5619</v>
      </c>
      <c r="F668">
        <v>1</v>
      </c>
      <c r="G668">
        <v>10810</v>
      </c>
      <c r="H668" t="s">
        <v>5619</v>
      </c>
      <c r="I668" t="s">
        <v>7455</v>
      </c>
      <c r="J668">
        <v>140</v>
      </c>
      <c r="K668" t="s">
        <v>7468</v>
      </c>
      <c r="L668" t="s">
        <v>7508</v>
      </c>
      <c r="M668">
        <v>1258.18</v>
      </c>
      <c r="N668">
        <v>630.52</v>
      </c>
      <c r="O668">
        <v>2</v>
      </c>
      <c r="Q668">
        <v>1057</v>
      </c>
      <c r="R668">
        <v>3</v>
      </c>
    </row>
    <row r="669" spans="1:18" x14ac:dyDescent="0.3">
      <c r="A669">
        <v>1753</v>
      </c>
      <c r="B669" t="s">
        <v>685</v>
      </c>
      <c r="C669">
        <v>32</v>
      </c>
      <c r="D669" t="s">
        <v>5022</v>
      </c>
      <c r="E669" t="s">
        <v>5620</v>
      </c>
      <c r="F669">
        <v>0</v>
      </c>
      <c r="G669">
        <v>11311</v>
      </c>
      <c r="H669" t="s">
        <v>5620</v>
      </c>
      <c r="I669" t="s">
        <v>7457</v>
      </c>
      <c r="J669">
        <v>108</v>
      </c>
      <c r="K669" t="s">
        <v>7496</v>
      </c>
      <c r="L669" t="s">
        <v>7507</v>
      </c>
      <c r="M669">
        <v>1360.12</v>
      </c>
      <c r="N669">
        <v>937.3</v>
      </c>
      <c r="O669">
        <v>3</v>
      </c>
      <c r="P669">
        <v>0.2</v>
      </c>
      <c r="Q669">
        <v>392</v>
      </c>
      <c r="R669">
        <v>4</v>
      </c>
    </row>
    <row r="670" spans="1:18" x14ac:dyDescent="0.3">
      <c r="A670">
        <v>2243</v>
      </c>
      <c r="B670" t="s">
        <v>686</v>
      </c>
      <c r="C670">
        <v>36</v>
      </c>
      <c r="D670" t="s">
        <v>5022</v>
      </c>
      <c r="E670" t="s">
        <v>5621</v>
      </c>
      <c r="F670">
        <v>0</v>
      </c>
      <c r="G670">
        <v>12795</v>
      </c>
      <c r="H670" t="s">
        <v>5621</v>
      </c>
      <c r="I670" t="s">
        <v>7457</v>
      </c>
      <c r="J670">
        <v>138</v>
      </c>
      <c r="K670" t="s">
        <v>7464</v>
      </c>
      <c r="L670" t="s">
        <v>7507</v>
      </c>
      <c r="M670">
        <v>879.39</v>
      </c>
      <c r="N670">
        <v>396.96</v>
      </c>
      <c r="O670">
        <v>5</v>
      </c>
      <c r="Q670">
        <v>437</v>
      </c>
      <c r="R670">
        <v>8</v>
      </c>
    </row>
    <row r="671" spans="1:18" x14ac:dyDescent="0.3">
      <c r="A671">
        <v>2081</v>
      </c>
      <c r="B671" t="s">
        <v>687</v>
      </c>
      <c r="C671">
        <v>41</v>
      </c>
      <c r="D671" t="s">
        <v>5022</v>
      </c>
      <c r="E671" t="s">
        <v>5622</v>
      </c>
      <c r="F671">
        <v>0</v>
      </c>
      <c r="G671">
        <v>11894</v>
      </c>
      <c r="H671" t="s">
        <v>5622</v>
      </c>
      <c r="I671" t="s">
        <v>7456</v>
      </c>
      <c r="J671">
        <v>117</v>
      </c>
      <c r="K671" t="s">
        <v>7483</v>
      </c>
      <c r="L671" t="s">
        <v>7509</v>
      </c>
      <c r="M671">
        <v>1142.7</v>
      </c>
      <c r="O671">
        <v>1</v>
      </c>
      <c r="Q671">
        <v>412</v>
      </c>
      <c r="R671">
        <v>4</v>
      </c>
    </row>
    <row r="672" spans="1:18" x14ac:dyDescent="0.3">
      <c r="A672">
        <v>1475</v>
      </c>
      <c r="B672" t="s">
        <v>688</v>
      </c>
      <c r="C672">
        <v>62</v>
      </c>
      <c r="D672" t="s">
        <v>5021</v>
      </c>
      <c r="E672" t="s">
        <v>5623</v>
      </c>
      <c r="F672">
        <v>0</v>
      </c>
      <c r="G672">
        <v>13006</v>
      </c>
      <c r="H672" t="s">
        <v>5623</v>
      </c>
      <c r="I672" t="s">
        <v>7456</v>
      </c>
      <c r="J672">
        <v>119</v>
      </c>
      <c r="K672" t="s">
        <v>7459</v>
      </c>
      <c r="L672" t="s">
        <v>7507</v>
      </c>
      <c r="M672">
        <v>1140.46</v>
      </c>
      <c r="N672">
        <v>564.29</v>
      </c>
      <c r="O672">
        <v>3</v>
      </c>
      <c r="Q672">
        <v>366</v>
      </c>
      <c r="R672">
        <v>7</v>
      </c>
    </row>
    <row r="673" spans="1:18" x14ac:dyDescent="0.3">
      <c r="A673">
        <v>1455</v>
      </c>
      <c r="B673" t="s">
        <v>689</v>
      </c>
      <c r="C673">
        <v>53</v>
      </c>
      <c r="D673" t="s">
        <v>5021</v>
      </c>
      <c r="E673" t="s">
        <v>5624</v>
      </c>
      <c r="F673">
        <v>0</v>
      </c>
      <c r="G673">
        <v>11056</v>
      </c>
      <c r="H673" t="s">
        <v>5624</v>
      </c>
      <c r="I673" t="s">
        <v>7457</v>
      </c>
      <c r="J673">
        <v>133</v>
      </c>
      <c r="K673" t="s">
        <v>7498</v>
      </c>
      <c r="L673" t="s">
        <v>7510</v>
      </c>
      <c r="M673">
        <v>275.83999999999997</v>
      </c>
      <c r="N673">
        <v>128.83000000000001</v>
      </c>
      <c r="O673">
        <v>5</v>
      </c>
      <c r="Q673">
        <v>347</v>
      </c>
      <c r="R673">
        <v>6</v>
      </c>
    </row>
    <row r="674" spans="1:18" x14ac:dyDescent="0.3">
      <c r="A674">
        <v>1828</v>
      </c>
      <c r="B674" t="s">
        <v>690</v>
      </c>
      <c r="C674">
        <v>28</v>
      </c>
      <c r="D674" t="s">
        <v>5019</v>
      </c>
      <c r="E674" t="s">
        <v>5625</v>
      </c>
      <c r="F674">
        <v>1</v>
      </c>
      <c r="G674">
        <v>12142</v>
      </c>
      <c r="H674" t="s">
        <v>5625</v>
      </c>
      <c r="I674" t="s">
        <v>7457</v>
      </c>
      <c r="J674">
        <v>115</v>
      </c>
      <c r="K674" t="s">
        <v>7481</v>
      </c>
      <c r="L674" t="s">
        <v>7511</v>
      </c>
      <c r="M674">
        <v>288.12</v>
      </c>
      <c r="N674">
        <v>199.06</v>
      </c>
      <c r="O674">
        <v>3</v>
      </c>
      <c r="Q674">
        <v>505</v>
      </c>
      <c r="R674">
        <v>2</v>
      </c>
    </row>
    <row r="675" spans="1:18" x14ac:dyDescent="0.3">
      <c r="A675">
        <v>1894</v>
      </c>
      <c r="B675" t="s">
        <v>691</v>
      </c>
      <c r="C675">
        <v>36</v>
      </c>
      <c r="D675" t="s">
        <v>5018</v>
      </c>
      <c r="E675" t="s">
        <v>5626</v>
      </c>
      <c r="F675">
        <v>0</v>
      </c>
      <c r="G675">
        <v>13067</v>
      </c>
      <c r="H675" t="s">
        <v>5626</v>
      </c>
      <c r="I675" t="s">
        <v>7455</v>
      </c>
      <c r="J675">
        <v>145</v>
      </c>
      <c r="K675" t="s">
        <v>7470</v>
      </c>
      <c r="L675" t="s">
        <v>7508</v>
      </c>
      <c r="M675">
        <v>152.78</v>
      </c>
      <c r="N675">
        <v>97.9</v>
      </c>
      <c r="O675">
        <v>4</v>
      </c>
      <c r="P675">
        <v>0.2</v>
      </c>
      <c r="Q675">
        <v>742</v>
      </c>
      <c r="R675">
        <v>6</v>
      </c>
    </row>
    <row r="676" spans="1:18" x14ac:dyDescent="0.3">
      <c r="A676">
        <v>2384</v>
      </c>
      <c r="B676" t="s">
        <v>692</v>
      </c>
      <c r="C676">
        <v>35</v>
      </c>
      <c r="D676" t="s">
        <v>5020</v>
      </c>
      <c r="E676" t="s">
        <v>5627</v>
      </c>
      <c r="F676">
        <v>0</v>
      </c>
      <c r="G676">
        <v>10204</v>
      </c>
      <c r="H676" t="s">
        <v>5627</v>
      </c>
      <c r="I676" t="s">
        <v>7455</v>
      </c>
      <c r="J676">
        <v>131</v>
      </c>
      <c r="K676" t="s">
        <v>7504</v>
      </c>
      <c r="L676" t="s">
        <v>7510</v>
      </c>
      <c r="M676">
        <v>513.87</v>
      </c>
      <c r="N676">
        <v>302.77</v>
      </c>
      <c r="O676">
        <v>1</v>
      </c>
      <c r="Q676">
        <v>426</v>
      </c>
      <c r="R676">
        <v>4</v>
      </c>
    </row>
    <row r="677" spans="1:18" x14ac:dyDescent="0.3">
      <c r="A677">
        <v>2024</v>
      </c>
      <c r="B677" t="s">
        <v>693</v>
      </c>
      <c r="C677">
        <v>32</v>
      </c>
      <c r="D677" t="s">
        <v>5019</v>
      </c>
      <c r="E677" t="s">
        <v>5628</v>
      </c>
      <c r="F677">
        <v>0</v>
      </c>
      <c r="G677">
        <v>13692</v>
      </c>
      <c r="H677" t="s">
        <v>5628</v>
      </c>
      <c r="I677" t="s">
        <v>7455</v>
      </c>
      <c r="J677">
        <v>121</v>
      </c>
      <c r="K677" t="s">
        <v>7495</v>
      </c>
      <c r="L677" t="s">
        <v>7507</v>
      </c>
      <c r="M677">
        <v>736.59</v>
      </c>
      <c r="N677">
        <v>448.68</v>
      </c>
      <c r="O677">
        <v>1</v>
      </c>
      <c r="Q677">
        <v>614</v>
      </c>
      <c r="R677">
        <v>5</v>
      </c>
    </row>
    <row r="678" spans="1:18" x14ac:dyDescent="0.3">
      <c r="A678">
        <v>1386</v>
      </c>
      <c r="B678" t="s">
        <v>694</v>
      </c>
      <c r="C678">
        <v>44</v>
      </c>
      <c r="D678" t="s">
        <v>5020</v>
      </c>
      <c r="E678" t="s">
        <v>5629</v>
      </c>
      <c r="F678">
        <v>0</v>
      </c>
      <c r="G678">
        <v>12881</v>
      </c>
      <c r="H678" t="s">
        <v>5629</v>
      </c>
      <c r="I678" t="s">
        <v>7455</v>
      </c>
      <c r="J678">
        <v>103</v>
      </c>
      <c r="K678" t="s">
        <v>7472</v>
      </c>
      <c r="L678" t="s">
        <v>7511</v>
      </c>
      <c r="M678">
        <v>1496.95</v>
      </c>
      <c r="N678">
        <v>1043.99</v>
      </c>
      <c r="O678">
        <v>2</v>
      </c>
      <c r="Q678">
        <v>721</v>
      </c>
      <c r="R678">
        <v>7</v>
      </c>
    </row>
    <row r="679" spans="1:18" x14ac:dyDescent="0.3">
      <c r="A679">
        <v>1347</v>
      </c>
      <c r="B679" t="s">
        <v>695</v>
      </c>
      <c r="C679">
        <v>12</v>
      </c>
      <c r="D679" t="s">
        <v>5019</v>
      </c>
      <c r="E679" t="s">
        <v>5630</v>
      </c>
      <c r="F679">
        <v>0</v>
      </c>
      <c r="G679">
        <v>12077</v>
      </c>
      <c r="H679" t="s">
        <v>5630</v>
      </c>
      <c r="I679" t="s">
        <v>7455</v>
      </c>
      <c r="J679">
        <v>102</v>
      </c>
      <c r="K679" t="s">
        <v>7494</v>
      </c>
      <c r="L679" t="s">
        <v>7507</v>
      </c>
      <c r="M679">
        <v>674.94</v>
      </c>
      <c r="N679">
        <v>390.09</v>
      </c>
      <c r="O679">
        <v>2</v>
      </c>
      <c r="Q679">
        <v>890</v>
      </c>
      <c r="R679">
        <v>4</v>
      </c>
    </row>
    <row r="680" spans="1:18" x14ac:dyDescent="0.3">
      <c r="A680">
        <v>1189</v>
      </c>
      <c r="B680" t="s">
        <v>696</v>
      </c>
      <c r="C680">
        <v>53</v>
      </c>
      <c r="D680" t="s">
        <v>5021</v>
      </c>
      <c r="E680" t="s">
        <v>5631</v>
      </c>
      <c r="F680">
        <v>0</v>
      </c>
      <c r="G680">
        <v>12313</v>
      </c>
      <c r="H680" t="s">
        <v>5631</v>
      </c>
      <c r="I680" t="s">
        <v>7456</v>
      </c>
      <c r="J680">
        <v>135</v>
      </c>
      <c r="K680" t="s">
        <v>7458</v>
      </c>
      <c r="L680" t="s">
        <v>7509</v>
      </c>
      <c r="M680">
        <v>1103.05</v>
      </c>
      <c r="N680">
        <v>474.94</v>
      </c>
      <c r="O680">
        <v>3</v>
      </c>
      <c r="P680">
        <v>0.2</v>
      </c>
      <c r="Q680">
        <v>580</v>
      </c>
      <c r="R680">
        <v>6</v>
      </c>
    </row>
    <row r="681" spans="1:18" x14ac:dyDescent="0.3">
      <c r="A681">
        <v>1504</v>
      </c>
      <c r="B681" t="s">
        <v>697</v>
      </c>
      <c r="C681">
        <v>65</v>
      </c>
      <c r="D681" t="s">
        <v>5022</v>
      </c>
      <c r="E681" t="s">
        <v>5632</v>
      </c>
      <c r="F681">
        <v>0</v>
      </c>
      <c r="G681">
        <v>12070</v>
      </c>
      <c r="H681" t="s">
        <v>5632</v>
      </c>
      <c r="I681" t="s">
        <v>7455</v>
      </c>
      <c r="J681">
        <v>141</v>
      </c>
      <c r="K681" t="s">
        <v>7490</v>
      </c>
      <c r="L681" t="s">
        <v>7507</v>
      </c>
      <c r="M681">
        <v>1055.43</v>
      </c>
      <c r="N681">
        <v>442.71</v>
      </c>
      <c r="O681">
        <v>4</v>
      </c>
      <c r="Q681">
        <v>812</v>
      </c>
      <c r="R681">
        <v>5</v>
      </c>
    </row>
    <row r="682" spans="1:18" x14ac:dyDescent="0.3">
      <c r="A682">
        <v>2214</v>
      </c>
      <c r="B682" t="s">
        <v>698</v>
      </c>
      <c r="C682">
        <v>35</v>
      </c>
      <c r="D682" t="s">
        <v>5018</v>
      </c>
      <c r="E682" t="s">
        <v>5633</v>
      </c>
      <c r="F682">
        <v>0</v>
      </c>
      <c r="G682">
        <v>12656</v>
      </c>
      <c r="H682" t="s">
        <v>5633</v>
      </c>
      <c r="I682" t="s">
        <v>7455</v>
      </c>
      <c r="J682">
        <v>116</v>
      </c>
      <c r="K682" t="s">
        <v>7480</v>
      </c>
      <c r="L682" t="s">
        <v>7510</v>
      </c>
      <c r="M682">
        <v>346.5</v>
      </c>
      <c r="N682">
        <v>207.89</v>
      </c>
      <c r="O682">
        <v>3</v>
      </c>
      <c r="Q682">
        <v>1012</v>
      </c>
      <c r="R682">
        <v>3</v>
      </c>
    </row>
    <row r="683" spans="1:18" x14ac:dyDescent="0.3">
      <c r="A683">
        <v>2392</v>
      </c>
      <c r="B683" t="s">
        <v>699</v>
      </c>
      <c r="C683">
        <v>35</v>
      </c>
      <c r="D683" t="s">
        <v>5021</v>
      </c>
      <c r="E683" t="s">
        <v>5634</v>
      </c>
      <c r="F683">
        <v>0</v>
      </c>
      <c r="G683">
        <v>10038</v>
      </c>
      <c r="H683" t="s">
        <v>5634</v>
      </c>
      <c r="I683" t="s">
        <v>7455</v>
      </c>
      <c r="J683">
        <v>145</v>
      </c>
      <c r="K683" t="s">
        <v>7470</v>
      </c>
      <c r="L683" t="s">
        <v>7508</v>
      </c>
      <c r="M683">
        <v>134.84</v>
      </c>
      <c r="N683">
        <v>80.540000000000006</v>
      </c>
      <c r="O683">
        <v>5</v>
      </c>
      <c r="Q683">
        <v>543</v>
      </c>
      <c r="R683">
        <v>5</v>
      </c>
    </row>
    <row r="684" spans="1:18" x14ac:dyDescent="0.3">
      <c r="A684">
        <v>2432</v>
      </c>
      <c r="B684" t="s">
        <v>700</v>
      </c>
      <c r="C684">
        <v>42</v>
      </c>
      <c r="D684" t="s">
        <v>5018</v>
      </c>
      <c r="E684" t="s">
        <v>5635</v>
      </c>
      <c r="F684">
        <v>0</v>
      </c>
      <c r="G684">
        <v>10172</v>
      </c>
      <c r="H684" t="s">
        <v>5635</v>
      </c>
      <c r="I684" t="s">
        <v>7457</v>
      </c>
      <c r="J684">
        <v>121</v>
      </c>
      <c r="K684" t="s">
        <v>7495</v>
      </c>
      <c r="L684" t="s">
        <v>7510</v>
      </c>
      <c r="M684">
        <v>841.71</v>
      </c>
      <c r="N684">
        <v>525.61</v>
      </c>
      <c r="O684">
        <v>1</v>
      </c>
      <c r="Q684">
        <v>406</v>
      </c>
      <c r="R684">
        <v>3</v>
      </c>
    </row>
    <row r="685" spans="1:18" x14ac:dyDescent="0.3">
      <c r="A685">
        <v>1823</v>
      </c>
      <c r="B685" t="s">
        <v>701</v>
      </c>
      <c r="C685">
        <v>55</v>
      </c>
      <c r="D685" t="s">
        <v>5020</v>
      </c>
      <c r="E685" t="s">
        <v>5636</v>
      </c>
      <c r="F685">
        <v>0</v>
      </c>
      <c r="G685">
        <v>10759</v>
      </c>
      <c r="H685" t="s">
        <v>5636</v>
      </c>
      <c r="I685" t="s">
        <v>7455</v>
      </c>
      <c r="J685">
        <v>112</v>
      </c>
      <c r="K685" t="s">
        <v>7492</v>
      </c>
      <c r="L685" t="s">
        <v>7510</v>
      </c>
      <c r="M685">
        <v>1065.44</v>
      </c>
      <c r="O685">
        <v>3</v>
      </c>
      <c r="Q685">
        <v>776</v>
      </c>
      <c r="R685">
        <v>3</v>
      </c>
    </row>
    <row r="686" spans="1:18" x14ac:dyDescent="0.3">
      <c r="A686">
        <v>1928</v>
      </c>
      <c r="B686" t="s">
        <v>702</v>
      </c>
      <c r="C686">
        <v>35</v>
      </c>
      <c r="D686" t="s">
        <v>5019</v>
      </c>
      <c r="E686" t="s">
        <v>5637</v>
      </c>
      <c r="F686">
        <v>0</v>
      </c>
      <c r="G686">
        <v>11914</v>
      </c>
      <c r="H686" t="s">
        <v>5637</v>
      </c>
      <c r="I686" t="s">
        <v>7456</v>
      </c>
      <c r="J686">
        <v>128</v>
      </c>
      <c r="K686" t="s">
        <v>7473</v>
      </c>
      <c r="L686" t="s">
        <v>7508</v>
      </c>
      <c r="M686">
        <v>1497.47</v>
      </c>
      <c r="N686">
        <v>1023.48</v>
      </c>
      <c r="O686">
        <v>3</v>
      </c>
      <c r="Q686">
        <v>381</v>
      </c>
      <c r="R686">
        <v>6</v>
      </c>
    </row>
    <row r="687" spans="1:18" x14ac:dyDescent="0.3">
      <c r="A687">
        <v>1933</v>
      </c>
      <c r="B687" t="s">
        <v>703</v>
      </c>
      <c r="C687">
        <v>54</v>
      </c>
      <c r="D687" t="s">
        <v>5023</v>
      </c>
      <c r="E687" t="s">
        <v>5638</v>
      </c>
      <c r="F687">
        <v>0</v>
      </c>
      <c r="G687">
        <v>13484</v>
      </c>
      <c r="H687" t="s">
        <v>5638</v>
      </c>
      <c r="I687" t="s">
        <v>7457</v>
      </c>
      <c r="J687">
        <v>112</v>
      </c>
      <c r="K687" t="s">
        <v>7492</v>
      </c>
      <c r="L687" t="s">
        <v>7509</v>
      </c>
      <c r="M687">
        <v>569.99</v>
      </c>
      <c r="N687">
        <v>322.24</v>
      </c>
      <c r="O687">
        <v>1</v>
      </c>
      <c r="Q687">
        <v>529</v>
      </c>
      <c r="R687">
        <v>6</v>
      </c>
    </row>
    <row r="688" spans="1:18" x14ac:dyDescent="0.3">
      <c r="A688">
        <v>2140</v>
      </c>
      <c r="B688" t="s">
        <v>704</v>
      </c>
      <c r="C688">
        <v>47</v>
      </c>
      <c r="D688" t="s">
        <v>5023</v>
      </c>
      <c r="E688" t="s">
        <v>5240</v>
      </c>
      <c r="F688">
        <v>0</v>
      </c>
      <c r="G688">
        <v>10413</v>
      </c>
      <c r="H688" t="s">
        <v>5240</v>
      </c>
      <c r="I688" t="s">
        <v>7457</v>
      </c>
      <c r="J688">
        <v>133</v>
      </c>
      <c r="K688" t="s">
        <v>7498</v>
      </c>
      <c r="L688" t="s">
        <v>7509</v>
      </c>
      <c r="M688">
        <v>1349.73</v>
      </c>
      <c r="N688">
        <v>802.91</v>
      </c>
      <c r="O688">
        <v>1</v>
      </c>
      <c r="Q688">
        <v>429</v>
      </c>
      <c r="R688">
        <v>6</v>
      </c>
    </row>
    <row r="689" spans="1:18" x14ac:dyDescent="0.3">
      <c r="A689">
        <v>1133</v>
      </c>
      <c r="B689" t="s">
        <v>705</v>
      </c>
      <c r="C689">
        <v>75</v>
      </c>
      <c r="D689" t="s">
        <v>5018</v>
      </c>
      <c r="E689" t="s">
        <v>5639</v>
      </c>
      <c r="F689">
        <v>1</v>
      </c>
      <c r="G689">
        <v>13745</v>
      </c>
      <c r="H689" t="s">
        <v>5639</v>
      </c>
      <c r="I689" t="s">
        <v>7455</v>
      </c>
      <c r="J689">
        <v>120</v>
      </c>
      <c r="K689" t="s">
        <v>7488</v>
      </c>
      <c r="L689" t="s">
        <v>7508</v>
      </c>
      <c r="M689">
        <v>603.79999999999995</v>
      </c>
      <c r="N689">
        <v>247.83</v>
      </c>
      <c r="O689">
        <v>2</v>
      </c>
      <c r="Q689">
        <v>694</v>
      </c>
      <c r="R689">
        <v>2</v>
      </c>
    </row>
    <row r="690" spans="1:18" x14ac:dyDescent="0.3">
      <c r="A690">
        <v>1057</v>
      </c>
      <c r="B690" t="s">
        <v>706</v>
      </c>
      <c r="C690">
        <v>35</v>
      </c>
      <c r="D690" t="s">
        <v>5022</v>
      </c>
      <c r="E690" t="s">
        <v>5640</v>
      </c>
      <c r="F690">
        <v>1</v>
      </c>
      <c r="G690">
        <v>10691</v>
      </c>
      <c r="H690" t="s">
        <v>5640</v>
      </c>
      <c r="I690" t="s">
        <v>7457</v>
      </c>
      <c r="J690">
        <v>140</v>
      </c>
      <c r="K690" t="s">
        <v>7468</v>
      </c>
      <c r="L690" t="s">
        <v>7507</v>
      </c>
      <c r="M690">
        <v>1049.6500000000001</v>
      </c>
      <c r="N690">
        <v>722.47</v>
      </c>
      <c r="O690">
        <v>2</v>
      </c>
      <c r="P690">
        <v>0.2</v>
      </c>
      <c r="Q690">
        <v>993</v>
      </c>
      <c r="R690">
        <v>3</v>
      </c>
    </row>
    <row r="691" spans="1:18" x14ac:dyDescent="0.3">
      <c r="A691">
        <v>1684</v>
      </c>
      <c r="B691" t="s">
        <v>707</v>
      </c>
      <c r="C691">
        <v>10</v>
      </c>
      <c r="D691" t="s">
        <v>5022</v>
      </c>
      <c r="E691" t="s">
        <v>5641</v>
      </c>
      <c r="F691">
        <v>0</v>
      </c>
      <c r="G691">
        <v>12662</v>
      </c>
      <c r="H691" t="s">
        <v>5641</v>
      </c>
      <c r="I691" t="s">
        <v>7455</v>
      </c>
      <c r="J691">
        <v>149</v>
      </c>
      <c r="K691" t="s">
        <v>7467</v>
      </c>
      <c r="L691" t="s">
        <v>7509</v>
      </c>
      <c r="M691">
        <v>917.47</v>
      </c>
      <c r="N691">
        <v>521.84</v>
      </c>
      <c r="O691">
        <v>1</v>
      </c>
      <c r="Q691">
        <v>367</v>
      </c>
      <c r="R691">
        <v>7</v>
      </c>
    </row>
    <row r="692" spans="1:18" x14ac:dyDescent="0.3">
      <c r="A692">
        <v>1671</v>
      </c>
      <c r="B692" t="s">
        <v>708</v>
      </c>
      <c r="C692">
        <v>18</v>
      </c>
      <c r="D692" t="s">
        <v>5018</v>
      </c>
      <c r="E692" t="s">
        <v>5642</v>
      </c>
      <c r="F692">
        <v>0</v>
      </c>
      <c r="G692">
        <v>12256</v>
      </c>
      <c r="H692" t="s">
        <v>5642</v>
      </c>
      <c r="I692" t="s">
        <v>7455</v>
      </c>
      <c r="J692">
        <v>121</v>
      </c>
      <c r="K692" t="s">
        <v>7495</v>
      </c>
      <c r="L692" t="s">
        <v>7510</v>
      </c>
      <c r="M692">
        <v>126.82</v>
      </c>
      <c r="N692">
        <v>72.16</v>
      </c>
      <c r="O692">
        <v>3</v>
      </c>
      <c r="Q692">
        <v>716</v>
      </c>
      <c r="R692">
        <v>8</v>
      </c>
    </row>
    <row r="693" spans="1:18" x14ac:dyDescent="0.3">
      <c r="A693">
        <v>1172</v>
      </c>
      <c r="B693" t="s">
        <v>709</v>
      </c>
      <c r="C693">
        <v>40</v>
      </c>
      <c r="D693" t="s">
        <v>5021</v>
      </c>
      <c r="E693" t="s">
        <v>5643</v>
      </c>
      <c r="F693">
        <v>0</v>
      </c>
      <c r="G693">
        <v>10021</v>
      </c>
      <c r="H693" t="s">
        <v>5643</v>
      </c>
      <c r="I693" t="s">
        <v>7455</v>
      </c>
      <c r="J693">
        <v>139</v>
      </c>
      <c r="K693" t="s">
        <v>7486</v>
      </c>
      <c r="L693" t="s">
        <v>7508</v>
      </c>
      <c r="M693">
        <v>163.66</v>
      </c>
      <c r="N693">
        <v>111.79</v>
      </c>
      <c r="O693">
        <v>5</v>
      </c>
      <c r="P693">
        <v>0.05</v>
      </c>
      <c r="Q693">
        <v>544</v>
      </c>
      <c r="R693">
        <v>5</v>
      </c>
    </row>
    <row r="694" spans="1:18" x14ac:dyDescent="0.3">
      <c r="A694">
        <v>1814</v>
      </c>
      <c r="B694" t="s">
        <v>710</v>
      </c>
      <c r="C694">
        <v>55</v>
      </c>
      <c r="D694" t="s">
        <v>5023</v>
      </c>
      <c r="E694" t="s">
        <v>5644</v>
      </c>
      <c r="F694">
        <v>0</v>
      </c>
      <c r="G694">
        <v>12052</v>
      </c>
      <c r="H694" t="s">
        <v>5644</v>
      </c>
      <c r="I694" t="s">
        <v>7456</v>
      </c>
      <c r="J694">
        <v>141</v>
      </c>
      <c r="K694" t="s">
        <v>7490</v>
      </c>
      <c r="L694" t="s">
        <v>7510</v>
      </c>
      <c r="M694">
        <v>80.11</v>
      </c>
      <c r="N694">
        <v>54.38</v>
      </c>
      <c r="O694">
        <v>3</v>
      </c>
      <c r="Q694">
        <v>351</v>
      </c>
      <c r="R694">
        <v>4</v>
      </c>
    </row>
    <row r="695" spans="1:18" x14ac:dyDescent="0.3">
      <c r="A695">
        <v>2172</v>
      </c>
      <c r="B695" t="s">
        <v>711</v>
      </c>
      <c r="C695">
        <v>30</v>
      </c>
      <c r="D695" t="s">
        <v>5021</v>
      </c>
      <c r="E695" t="s">
        <v>5645</v>
      </c>
      <c r="F695">
        <v>1</v>
      </c>
      <c r="G695">
        <v>12698</v>
      </c>
      <c r="H695" t="s">
        <v>5645</v>
      </c>
      <c r="I695" t="s">
        <v>7457</v>
      </c>
      <c r="J695">
        <v>149</v>
      </c>
      <c r="K695" t="s">
        <v>7467</v>
      </c>
      <c r="L695" t="s">
        <v>7509</v>
      </c>
      <c r="M695">
        <v>587.71</v>
      </c>
      <c r="N695">
        <v>273.93</v>
      </c>
      <c r="O695">
        <v>5</v>
      </c>
      <c r="Q695">
        <v>1035</v>
      </c>
      <c r="R695">
        <v>2</v>
      </c>
    </row>
    <row r="696" spans="1:18" x14ac:dyDescent="0.3">
      <c r="A696">
        <v>1079</v>
      </c>
      <c r="B696" t="s">
        <v>712</v>
      </c>
      <c r="C696">
        <v>36</v>
      </c>
      <c r="D696" t="s">
        <v>5020</v>
      </c>
      <c r="E696" t="s">
        <v>5646</v>
      </c>
      <c r="F696">
        <v>1</v>
      </c>
      <c r="G696">
        <v>10213</v>
      </c>
      <c r="H696" t="s">
        <v>5646</v>
      </c>
      <c r="I696" t="s">
        <v>7457</v>
      </c>
      <c r="J696">
        <v>142</v>
      </c>
      <c r="K696" t="s">
        <v>7500</v>
      </c>
      <c r="L696" t="s">
        <v>7508</v>
      </c>
      <c r="M696">
        <v>1131.4100000000001</v>
      </c>
      <c r="N696">
        <v>768.6</v>
      </c>
      <c r="O696">
        <v>1</v>
      </c>
      <c r="Q696">
        <v>1404</v>
      </c>
      <c r="R696">
        <v>1</v>
      </c>
    </row>
    <row r="697" spans="1:18" x14ac:dyDescent="0.3">
      <c r="A697">
        <v>1885</v>
      </c>
      <c r="B697" t="s">
        <v>713</v>
      </c>
      <c r="C697">
        <v>50</v>
      </c>
      <c r="D697" t="s">
        <v>5023</v>
      </c>
      <c r="E697" t="s">
        <v>5647</v>
      </c>
      <c r="F697">
        <v>1</v>
      </c>
      <c r="G697">
        <v>11695</v>
      </c>
      <c r="H697" t="s">
        <v>5647</v>
      </c>
      <c r="I697" t="s">
        <v>7457</v>
      </c>
      <c r="J697">
        <v>136</v>
      </c>
      <c r="K697" t="s">
        <v>7503</v>
      </c>
      <c r="L697" t="s">
        <v>7508</v>
      </c>
      <c r="M697">
        <v>300.5</v>
      </c>
      <c r="N697">
        <v>186.61</v>
      </c>
      <c r="O697">
        <v>5</v>
      </c>
      <c r="Q697">
        <v>356</v>
      </c>
      <c r="R697">
        <v>4</v>
      </c>
    </row>
    <row r="698" spans="1:18" x14ac:dyDescent="0.3">
      <c r="A698">
        <v>2236</v>
      </c>
      <c r="B698" t="s">
        <v>714</v>
      </c>
      <c r="C698">
        <v>25</v>
      </c>
      <c r="D698" t="s">
        <v>5020</v>
      </c>
      <c r="E698" t="s">
        <v>5648</v>
      </c>
      <c r="F698">
        <v>0</v>
      </c>
      <c r="G698">
        <v>10919</v>
      </c>
      <c r="H698" t="s">
        <v>5648</v>
      </c>
      <c r="I698" t="s">
        <v>7457</v>
      </c>
      <c r="J698">
        <v>122</v>
      </c>
      <c r="K698" t="s">
        <v>7465</v>
      </c>
      <c r="L698" t="s">
        <v>7511</v>
      </c>
      <c r="M698">
        <v>928.49</v>
      </c>
      <c r="N698">
        <v>376.66</v>
      </c>
      <c r="O698">
        <v>2</v>
      </c>
      <c r="Q698">
        <v>589</v>
      </c>
      <c r="R698">
        <v>4</v>
      </c>
    </row>
    <row r="699" spans="1:18" x14ac:dyDescent="0.3">
      <c r="A699">
        <v>1202</v>
      </c>
      <c r="B699" t="s">
        <v>715</v>
      </c>
      <c r="C699">
        <v>30</v>
      </c>
      <c r="D699" t="s">
        <v>5019</v>
      </c>
      <c r="E699" t="s">
        <v>5335</v>
      </c>
      <c r="F699">
        <v>0</v>
      </c>
      <c r="G699">
        <v>10906</v>
      </c>
      <c r="H699" t="s">
        <v>5335</v>
      </c>
      <c r="I699" t="s">
        <v>7457</v>
      </c>
      <c r="J699">
        <v>126</v>
      </c>
      <c r="K699" t="s">
        <v>7469</v>
      </c>
      <c r="L699" t="s">
        <v>7509</v>
      </c>
      <c r="M699">
        <v>468.8</v>
      </c>
      <c r="N699">
        <v>221.25</v>
      </c>
      <c r="O699">
        <v>1</v>
      </c>
      <c r="Q699">
        <v>420</v>
      </c>
      <c r="R699">
        <v>4</v>
      </c>
    </row>
    <row r="700" spans="1:18" x14ac:dyDescent="0.3">
      <c r="A700">
        <v>1763</v>
      </c>
      <c r="B700" t="s">
        <v>716</v>
      </c>
      <c r="C700">
        <v>22</v>
      </c>
      <c r="D700" t="s">
        <v>5021</v>
      </c>
      <c r="E700" t="s">
        <v>5649</v>
      </c>
      <c r="F700">
        <v>0</v>
      </c>
      <c r="G700">
        <v>13210</v>
      </c>
      <c r="H700" t="s">
        <v>5649</v>
      </c>
      <c r="I700" t="s">
        <v>7455</v>
      </c>
      <c r="J700">
        <v>107</v>
      </c>
      <c r="K700" t="s">
        <v>7485</v>
      </c>
      <c r="L700" t="s">
        <v>7508</v>
      </c>
      <c r="M700">
        <v>1205.6400000000001</v>
      </c>
      <c r="N700">
        <v>631.63</v>
      </c>
      <c r="O700">
        <v>4</v>
      </c>
      <c r="Q700">
        <v>403</v>
      </c>
      <c r="R700">
        <v>5</v>
      </c>
    </row>
    <row r="701" spans="1:18" x14ac:dyDescent="0.3">
      <c r="A701">
        <v>2252</v>
      </c>
      <c r="B701" t="s">
        <v>717</v>
      </c>
      <c r="C701">
        <v>57</v>
      </c>
      <c r="D701" t="s">
        <v>5018</v>
      </c>
      <c r="E701" t="s">
        <v>5650</v>
      </c>
      <c r="F701">
        <v>0</v>
      </c>
      <c r="G701">
        <v>13728</v>
      </c>
      <c r="H701" t="s">
        <v>5650</v>
      </c>
      <c r="I701" t="s">
        <v>7455</v>
      </c>
      <c r="J701">
        <v>107</v>
      </c>
      <c r="K701" t="s">
        <v>7485</v>
      </c>
      <c r="L701" t="s">
        <v>7507</v>
      </c>
      <c r="M701">
        <v>1207.67</v>
      </c>
      <c r="N701">
        <v>694.23</v>
      </c>
      <c r="O701">
        <v>5</v>
      </c>
      <c r="Q701">
        <v>581</v>
      </c>
      <c r="R701">
        <v>7</v>
      </c>
    </row>
    <row r="702" spans="1:18" x14ac:dyDescent="0.3">
      <c r="A702">
        <v>2250</v>
      </c>
      <c r="B702" t="s">
        <v>718</v>
      </c>
      <c r="C702">
        <v>63</v>
      </c>
      <c r="D702" t="s">
        <v>5023</v>
      </c>
      <c r="E702" t="s">
        <v>5651</v>
      </c>
      <c r="F702">
        <v>0</v>
      </c>
      <c r="G702">
        <v>12719</v>
      </c>
      <c r="H702" t="s">
        <v>5651</v>
      </c>
      <c r="I702" t="s">
        <v>7455</v>
      </c>
      <c r="J702">
        <v>108</v>
      </c>
      <c r="K702" t="s">
        <v>7496</v>
      </c>
      <c r="L702" t="s">
        <v>7508</v>
      </c>
      <c r="M702">
        <v>1174.3499999999999</v>
      </c>
      <c r="N702">
        <v>716.82</v>
      </c>
      <c r="O702">
        <v>5</v>
      </c>
      <c r="Q702">
        <v>625</v>
      </c>
      <c r="R702">
        <v>5</v>
      </c>
    </row>
    <row r="703" spans="1:18" x14ac:dyDescent="0.3">
      <c r="A703">
        <v>2464</v>
      </c>
      <c r="B703" t="s">
        <v>719</v>
      </c>
      <c r="C703">
        <v>16</v>
      </c>
      <c r="D703" t="s">
        <v>5021</v>
      </c>
      <c r="E703" t="s">
        <v>5652</v>
      </c>
      <c r="F703">
        <v>0</v>
      </c>
      <c r="G703">
        <v>13666</v>
      </c>
      <c r="H703" t="s">
        <v>5652</v>
      </c>
      <c r="I703" t="s">
        <v>7456</v>
      </c>
      <c r="J703">
        <v>126</v>
      </c>
      <c r="K703" t="s">
        <v>7469</v>
      </c>
      <c r="L703" t="s">
        <v>7507</v>
      </c>
      <c r="M703">
        <v>811.01</v>
      </c>
      <c r="N703">
        <v>375.55</v>
      </c>
      <c r="O703">
        <v>4</v>
      </c>
      <c r="P703">
        <v>0.1</v>
      </c>
      <c r="Q703">
        <v>388</v>
      </c>
      <c r="R703">
        <v>6</v>
      </c>
    </row>
    <row r="704" spans="1:18" x14ac:dyDescent="0.3">
      <c r="A704">
        <v>2425</v>
      </c>
      <c r="B704" t="s">
        <v>720</v>
      </c>
      <c r="C704">
        <v>37</v>
      </c>
      <c r="D704" t="s">
        <v>5018</v>
      </c>
      <c r="E704" t="s">
        <v>5336</v>
      </c>
      <c r="F704">
        <v>1</v>
      </c>
      <c r="G704">
        <v>12714</v>
      </c>
      <c r="H704" t="s">
        <v>5336</v>
      </c>
      <c r="I704" t="s">
        <v>7456</v>
      </c>
      <c r="J704">
        <v>124</v>
      </c>
      <c r="K704" t="s">
        <v>7497</v>
      </c>
      <c r="L704" t="s">
        <v>7510</v>
      </c>
      <c r="M704">
        <v>462.62</v>
      </c>
      <c r="N704">
        <v>301.17</v>
      </c>
      <c r="O704">
        <v>4</v>
      </c>
      <c r="Q704">
        <v>851</v>
      </c>
      <c r="R704">
        <v>2</v>
      </c>
    </row>
    <row r="705" spans="1:18" x14ac:dyDescent="0.3">
      <c r="A705">
        <v>1046</v>
      </c>
      <c r="B705" t="s">
        <v>721</v>
      </c>
      <c r="C705">
        <v>61</v>
      </c>
      <c r="D705" t="s">
        <v>5019</v>
      </c>
      <c r="E705" t="s">
        <v>5653</v>
      </c>
      <c r="F705">
        <v>1</v>
      </c>
      <c r="G705">
        <v>10799</v>
      </c>
      <c r="H705" t="s">
        <v>5653</v>
      </c>
      <c r="I705" t="s">
        <v>7456</v>
      </c>
      <c r="J705">
        <v>124</v>
      </c>
      <c r="K705" t="s">
        <v>7497</v>
      </c>
      <c r="L705" t="s">
        <v>7507</v>
      </c>
      <c r="M705">
        <v>1223.69</v>
      </c>
      <c r="N705">
        <v>799.94</v>
      </c>
      <c r="O705">
        <v>1</v>
      </c>
      <c r="Q705">
        <v>1273</v>
      </c>
      <c r="R705">
        <v>5</v>
      </c>
    </row>
    <row r="706" spans="1:18" x14ac:dyDescent="0.3">
      <c r="A706">
        <v>2256</v>
      </c>
      <c r="B706" t="s">
        <v>722</v>
      </c>
      <c r="C706">
        <v>45</v>
      </c>
      <c r="D706" t="s">
        <v>5023</v>
      </c>
      <c r="E706" t="s">
        <v>5654</v>
      </c>
      <c r="F706">
        <v>0</v>
      </c>
      <c r="G706">
        <v>12364</v>
      </c>
      <c r="H706" t="s">
        <v>5654</v>
      </c>
      <c r="I706" t="s">
        <v>7456</v>
      </c>
      <c r="J706">
        <v>140</v>
      </c>
      <c r="K706" t="s">
        <v>7468</v>
      </c>
      <c r="L706" t="s">
        <v>7507</v>
      </c>
      <c r="M706">
        <v>319.85000000000002</v>
      </c>
      <c r="N706">
        <v>188.87</v>
      </c>
      <c r="O706">
        <v>3</v>
      </c>
      <c r="Q706">
        <v>329</v>
      </c>
      <c r="R706">
        <v>8</v>
      </c>
    </row>
    <row r="707" spans="1:18" x14ac:dyDescent="0.3">
      <c r="A707">
        <v>2328</v>
      </c>
      <c r="B707" t="s">
        <v>723</v>
      </c>
      <c r="C707">
        <v>32</v>
      </c>
      <c r="D707" t="s">
        <v>5020</v>
      </c>
      <c r="E707" t="s">
        <v>5191</v>
      </c>
      <c r="F707">
        <v>0</v>
      </c>
      <c r="G707">
        <v>10792</v>
      </c>
      <c r="H707" t="s">
        <v>5191</v>
      </c>
      <c r="I707" t="s">
        <v>7457</v>
      </c>
      <c r="J707">
        <v>148</v>
      </c>
      <c r="K707" t="s">
        <v>7491</v>
      </c>
      <c r="L707" t="s">
        <v>7509</v>
      </c>
      <c r="M707">
        <v>470.15</v>
      </c>
      <c r="O707">
        <v>4</v>
      </c>
      <c r="Q707">
        <v>388</v>
      </c>
      <c r="R707">
        <v>3</v>
      </c>
    </row>
    <row r="708" spans="1:18" x14ac:dyDescent="0.3">
      <c r="A708">
        <v>2166</v>
      </c>
      <c r="B708" t="s">
        <v>724</v>
      </c>
      <c r="C708">
        <v>16</v>
      </c>
      <c r="D708" t="s">
        <v>5019</v>
      </c>
      <c r="E708" t="s">
        <v>5655</v>
      </c>
      <c r="F708">
        <v>1</v>
      </c>
      <c r="G708">
        <v>10575</v>
      </c>
      <c r="H708" t="s">
        <v>5655</v>
      </c>
      <c r="I708" t="s">
        <v>7456</v>
      </c>
      <c r="J708">
        <v>112</v>
      </c>
      <c r="K708" t="s">
        <v>7492</v>
      </c>
      <c r="L708" t="s">
        <v>7508</v>
      </c>
      <c r="M708">
        <v>316.72000000000003</v>
      </c>
      <c r="N708">
        <v>203.93</v>
      </c>
      <c r="O708">
        <v>5</v>
      </c>
      <c r="Q708">
        <v>542</v>
      </c>
      <c r="R708">
        <v>3</v>
      </c>
    </row>
    <row r="709" spans="1:18" x14ac:dyDescent="0.3">
      <c r="A709">
        <v>2438</v>
      </c>
      <c r="B709" t="s">
        <v>725</v>
      </c>
      <c r="C709">
        <v>57</v>
      </c>
      <c r="D709" t="s">
        <v>5022</v>
      </c>
      <c r="E709" t="s">
        <v>5656</v>
      </c>
      <c r="F709">
        <v>0</v>
      </c>
      <c r="G709">
        <v>11727</v>
      </c>
      <c r="H709" t="s">
        <v>5656</v>
      </c>
      <c r="I709" t="s">
        <v>7457</v>
      </c>
      <c r="J709">
        <v>147</v>
      </c>
      <c r="K709" t="s">
        <v>7474</v>
      </c>
      <c r="L709" t="s">
        <v>7510</v>
      </c>
      <c r="M709">
        <v>1027.5999999999999</v>
      </c>
      <c r="N709">
        <v>479.36</v>
      </c>
      <c r="O709">
        <v>4</v>
      </c>
      <c r="Q709">
        <v>914</v>
      </c>
      <c r="R709">
        <v>4</v>
      </c>
    </row>
    <row r="710" spans="1:18" x14ac:dyDescent="0.3">
      <c r="A710">
        <v>2396</v>
      </c>
      <c r="B710" t="s">
        <v>726</v>
      </c>
      <c r="C710">
        <v>45</v>
      </c>
      <c r="D710" t="s">
        <v>5018</v>
      </c>
      <c r="E710" t="s">
        <v>5657</v>
      </c>
      <c r="F710">
        <v>1</v>
      </c>
      <c r="G710">
        <v>13227</v>
      </c>
      <c r="H710" t="s">
        <v>5657</v>
      </c>
      <c r="I710" t="s">
        <v>7457</v>
      </c>
      <c r="J710">
        <v>108</v>
      </c>
      <c r="K710" t="s">
        <v>7496</v>
      </c>
      <c r="L710" t="s">
        <v>7508</v>
      </c>
      <c r="M710">
        <v>1045.04</v>
      </c>
      <c r="N710">
        <v>668.41</v>
      </c>
      <c r="O710">
        <v>1</v>
      </c>
      <c r="Q710">
        <v>445</v>
      </c>
      <c r="R710">
        <v>3</v>
      </c>
    </row>
    <row r="711" spans="1:18" x14ac:dyDescent="0.3">
      <c r="A711">
        <v>2282</v>
      </c>
      <c r="B711" t="s">
        <v>727</v>
      </c>
      <c r="C711">
        <v>17</v>
      </c>
      <c r="D711" t="s">
        <v>5023</v>
      </c>
      <c r="E711" t="s">
        <v>5658</v>
      </c>
      <c r="F711">
        <v>1</v>
      </c>
      <c r="G711">
        <v>11447</v>
      </c>
      <c r="H711" t="s">
        <v>5658</v>
      </c>
      <c r="I711" t="s">
        <v>7457</v>
      </c>
      <c r="J711">
        <v>109</v>
      </c>
      <c r="K711" t="s">
        <v>7466</v>
      </c>
      <c r="L711" t="s">
        <v>7507</v>
      </c>
      <c r="M711">
        <v>996.14</v>
      </c>
      <c r="N711">
        <v>683.31</v>
      </c>
      <c r="O711">
        <v>1</v>
      </c>
      <c r="Q711">
        <v>601</v>
      </c>
      <c r="R711">
        <v>3</v>
      </c>
    </row>
    <row r="712" spans="1:18" x14ac:dyDescent="0.3">
      <c r="A712">
        <v>1655</v>
      </c>
      <c r="B712" t="s">
        <v>728</v>
      </c>
      <c r="C712">
        <v>57</v>
      </c>
      <c r="D712" t="s">
        <v>5023</v>
      </c>
      <c r="E712" t="s">
        <v>5659</v>
      </c>
      <c r="F712">
        <v>0</v>
      </c>
      <c r="G712">
        <v>13571</v>
      </c>
      <c r="H712" t="s">
        <v>5659</v>
      </c>
      <c r="I712" t="s">
        <v>7455</v>
      </c>
      <c r="J712">
        <v>103</v>
      </c>
      <c r="K712" t="s">
        <v>7472</v>
      </c>
      <c r="L712" t="s">
        <v>7507</v>
      </c>
      <c r="M712">
        <v>652.62</v>
      </c>
      <c r="N712">
        <v>287.99</v>
      </c>
      <c r="O712">
        <v>5</v>
      </c>
      <c r="P712">
        <v>0.2</v>
      </c>
      <c r="Q712">
        <v>592</v>
      </c>
      <c r="R712">
        <v>2</v>
      </c>
    </row>
    <row r="713" spans="1:18" x14ac:dyDescent="0.3">
      <c r="A713">
        <v>1470</v>
      </c>
      <c r="B713" t="s">
        <v>729</v>
      </c>
      <c r="C713">
        <v>15</v>
      </c>
      <c r="D713" t="s">
        <v>5019</v>
      </c>
      <c r="E713" t="s">
        <v>5247</v>
      </c>
      <c r="F713">
        <v>0</v>
      </c>
      <c r="G713">
        <v>10090</v>
      </c>
      <c r="H713" t="s">
        <v>5247</v>
      </c>
      <c r="I713" t="s">
        <v>7455</v>
      </c>
      <c r="J713">
        <v>121</v>
      </c>
      <c r="K713" t="s">
        <v>7495</v>
      </c>
      <c r="L713" t="s">
        <v>7507</v>
      </c>
      <c r="M713">
        <v>195.25</v>
      </c>
      <c r="N713">
        <v>135.43</v>
      </c>
      <c r="O713">
        <v>5</v>
      </c>
      <c r="Q713">
        <v>344</v>
      </c>
      <c r="R713">
        <v>7</v>
      </c>
    </row>
    <row r="714" spans="1:18" x14ac:dyDescent="0.3">
      <c r="A714">
        <v>1970</v>
      </c>
      <c r="B714" t="s">
        <v>730</v>
      </c>
      <c r="C714">
        <v>36</v>
      </c>
      <c r="D714" t="s">
        <v>5023</v>
      </c>
      <c r="E714" t="s">
        <v>5660</v>
      </c>
      <c r="F714">
        <v>0</v>
      </c>
      <c r="G714">
        <v>13725</v>
      </c>
      <c r="H714" t="s">
        <v>5660</v>
      </c>
      <c r="I714" t="s">
        <v>7457</v>
      </c>
      <c r="J714">
        <v>131</v>
      </c>
      <c r="K714" t="s">
        <v>7504</v>
      </c>
      <c r="L714" t="s">
        <v>7508</v>
      </c>
      <c r="M714">
        <v>1371.2</v>
      </c>
      <c r="N714">
        <v>558.76</v>
      </c>
      <c r="O714">
        <v>5</v>
      </c>
      <c r="Q714">
        <v>448</v>
      </c>
      <c r="R714">
        <v>4</v>
      </c>
    </row>
    <row r="715" spans="1:18" x14ac:dyDescent="0.3">
      <c r="A715">
        <v>2035</v>
      </c>
      <c r="B715" t="s">
        <v>731</v>
      </c>
      <c r="C715">
        <v>36</v>
      </c>
      <c r="D715" t="s">
        <v>5018</v>
      </c>
      <c r="E715" t="s">
        <v>5120</v>
      </c>
      <c r="F715">
        <v>0</v>
      </c>
      <c r="G715">
        <v>11065</v>
      </c>
      <c r="H715" t="s">
        <v>5120</v>
      </c>
      <c r="I715" t="s">
        <v>7456</v>
      </c>
      <c r="J715">
        <v>148</v>
      </c>
      <c r="K715" t="s">
        <v>7491</v>
      </c>
      <c r="L715" t="s">
        <v>7507</v>
      </c>
      <c r="M715">
        <v>786.21</v>
      </c>
      <c r="N715">
        <v>437.64</v>
      </c>
      <c r="O715">
        <v>3</v>
      </c>
      <c r="Q715">
        <v>548</v>
      </c>
      <c r="R715">
        <v>8</v>
      </c>
    </row>
    <row r="716" spans="1:18" x14ac:dyDescent="0.3">
      <c r="A716">
        <v>2353</v>
      </c>
      <c r="B716" t="s">
        <v>732</v>
      </c>
      <c r="C716">
        <v>64</v>
      </c>
      <c r="D716" t="s">
        <v>5019</v>
      </c>
      <c r="E716" t="s">
        <v>5661</v>
      </c>
      <c r="F716">
        <v>1</v>
      </c>
      <c r="G716">
        <v>10760</v>
      </c>
      <c r="H716" t="s">
        <v>5661</v>
      </c>
      <c r="I716" t="s">
        <v>7457</v>
      </c>
      <c r="J716">
        <v>147</v>
      </c>
      <c r="K716" t="s">
        <v>7474</v>
      </c>
      <c r="L716" t="s">
        <v>7508</v>
      </c>
      <c r="M716">
        <v>640.11</v>
      </c>
      <c r="N716">
        <v>404.66</v>
      </c>
      <c r="O716">
        <v>5</v>
      </c>
      <c r="Q716">
        <v>644</v>
      </c>
      <c r="R716">
        <v>3</v>
      </c>
    </row>
    <row r="717" spans="1:18" x14ac:dyDescent="0.3">
      <c r="A717">
        <v>1735</v>
      </c>
      <c r="B717" t="s">
        <v>733</v>
      </c>
      <c r="C717">
        <v>36</v>
      </c>
      <c r="D717" t="s">
        <v>5020</v>
      </c>
      <c r="E717" t="s">
        <v>5662</v>
      </c>
      <c r="F717">
        <v>0</v>
      </c>
      <c r="G717">
        <v>13366</v>
      </c>
      <c r="H717" t="s">
        <v>5662</v>
      </c>
      <c r="I717" t="s">
        <v>7455</v>
      </c>
      <c r="J717">
        <v>124</v>
      </c>
      <c r="K717" t="s">
        <v>7497</v>
      </c>
      <c r="L717" t="s">
        <v>7510</v>
      </c>
      <c r="M717">
        <v>903.8</v>
      </c>
      <c r="N717">
        <v>575.84</v>
      </c>
      <c r="O717">
        <v>1</v>
      </c>
      <c r="Q717">
        <v>800</v>
      </c>
      <c r="R717">
        <v>5</v>
      </c>
    </row>
    <row r="718" spans="1:18" x14ac:dyDescent="0.3">
      <c r="A718">
        <v>1783</v>
      </c>
      <c r="B718" t="s">
        <v>734</v>
      </c>
      <c r="C718">
        <v>36</v>
      </c>
      <c r="D718" t="s">
        <v>5019</v>
      </c>
      <c r="E718" t="s">
        <v>5261</v>
      </c>
      <c r="F718">
        <v>1</v>
      </c>
      <c r="G718">
        <v>10769</v>
      </c>
      <c r="H718" t="s">
        <v>5261</v>
      </c>
      <c r="I718" t="s">
        <v>7456</v>
      </c>
      <c r="J718">
        <v>104</v>
      </c>
      <c r="K718" t="s">
        <v>7499</v>
      </c>
      <c r="L718" t="s">
        <v>7510</v>
      </c>
      <c r="M718">
        <v>329.55</v>
      </c>
      <c r="N718">
        <v>204.45</v>
      </c>
      <c r="O718">
        <v>1</v>
      </c>
      <c r="Q718">
        <v>806</v>
      </c>
      <c r="R718">
        <v>3</v>
      </c>
    </row>
    <row r="719" spans="1:18" x14ac:dyDescent="0.3">
      <c r="A719">
        <v>1967</v>
      </c>
      <c r="B719" t="s">
        <v>735</v>
      </c>
      <c r="C719">
        <v>19</v>
      </c>
      <c r="D719" t="s">
        <v>5019</v>
      </c>
      <c r="E719" t="s">
        <v>5663</v>
      </c>
      <c r="F719">
        <v>0</v>
      </c>
      <c r="G719">
        <v>11360</v>
      </c>
      <c r="H719" t="s">
        <v>5663</v>
      </c>
      <c r="I719" t="s">
        <v>7455</v>
      </c>
      <c r="J719">
        <v>120</v>
      </c>
      <c r="K719" t="s">
        <v>7488</v>
      </c>
      <c r="L719" t="s">
        <v>7508</v>
      </c>
      <c r="M719">
        <v>242.2</v>
      </c>
      <c r="N719">
        <v>135.34</v>
      </c>
      <c r="O719">
        <v>4</v>
      </c>
      <c r="Q719">
        <v>1460</v>
      </c>
      <c r="R719">
        <v>3</v>
      </c>
    </row>
    <row r="720" spans="1:18" x14ac:dyDescent="0.3">
      <c r="A720">
        <v>1357</v>
      </c>
      <c r="B720" t="s">
        <v>736</v>
      </c>
      <c r="C720">
        <v>30</v>
      </c>
      <c r="D720" t="s">
        <v>5020</v>
      </c>
      <c r="E720" t="s">
        <v>5664</v>
      </c>
      <c r="F720">
        <v>1</v>
      </c>
      <c r="G720">
        <v>12048</v>
      </c>
      <c r="H720" t="s">
        <v>5664</v>
      </c>
      <c r="I720" t="s">
        <v>7456</v>
      </c>
      <c r="J720">
        <v>116</v>
      </c>
      <c r="K720" t="s">
        <v>7480</v>
      </c>
      <c r="L720" t="s">
        <v>7510</v>
      </c>
      <c r="M720">
        <v>638.01</v>
      </c>
      <c r="N720">
        <v>379.8</v>
      </c>
      <c r="O720">
        <v>5</v>
      </c>
      <c r="Q720">
        <v>1031</v>
      </c>
      <c r="R720">
        <v>2</v>
      </c>
    </row>
    <row r="721" spans="1:18" x14ac:dyDescent="0.3">
      <c r="A721">
        <v>1971</v>
      </c>
      <c r="B721" t="s">
        <v>737</v>
      </c>
      <c r="C721">
        <v>27</v>
      </c>
      <c r="D721" t="s">
        <v>5022</v>
      </c>
      <c r="E721" t="s">
        <v>5665</v>
      </c>
      <c r="F721">
        <v>0</v>
      </c>
      <c r="G721">
        <v>12156</v>
      </c>
      <c r="H721" t="s">
        <v>5665</v>
      </c>
      <c r="I721" t="s">
        <v>7455</v>
      </c>
      <c r="J721">
        <v>110</v>
      </c>
      <c r="K721" t="s">
        <v>7493</v>
      </c>
      <c r="L721" t="s">
        <v>7509</v>
      </c>
      <c r="M721">
        <v>379.47</v>
      </c>
      <c r="N721">
        <v>231.47</v>
      </c>
      <c r="O721">
        <v>3</v>
      </c>
      <c r="P721">
        <v>0.1</v>
      </c>
      <c r="Q721">
        <v>488</v>
      </c>
      <c r="R721">
        <v>3</v>
      </c>
    </row>
    <row r="722" spans="1:18" x14ac:dyDescent="0.3">
      <c r="A722">
        <v>2431</v>
      </c>
      <c r="B722" t="s">
        <v>738</v>
      </c>
      <c r="C722">
        <v>28</v>
      </c>
      <c r="D722" t="s">
        <v>5018</v>
      </c>
      <c r="E722" t="s">
        <v>5666</v>
      </c>
      <c r="F722">
        <v>0</v>
      </c>
      <c r="G722">
        <v>12975</v>
      </c>
      <c r="H722" t="s">
        <v>5666</v>
      </c>
      <c r="I722" t="s">
        <v>7457</v>
      </c>
      <c r="J722">
        <v>143</v>
      </c>
      <c r="K722" t="s">
        <v>7475</v>
      </c>
      <c r="L722" t="s">
        <v>7507</v>
      </c>
      <c r="M722">
        <v>404.22</v>
      </c>
      <c r="N722">
        <v>221.66</v>
      </c>
      <c r="O722">
        <v>2</v>
      </c>
      <c r="P722">
        <v>0.2</v>
      </c>
      <c r="Q722">
        <v>458</v>
      </c>
      <c r="R722">
        <v>3</v>
      </c>
    </row>
    <row r="723" spans="1:18" x14ac:dyDescent="0.3">
      <c r="A723">
        <v>1667</v>
      </c>
      <c r="B723" t="s">
        <v>739</v>
      </c>
      <c r="C723">
        <v>40</v>
      </c>
      <c r="D723" t="s">
        <v>5022</v>
      </c>
      <c r="E723" t="s">
        <v>5667</v>
      </c>
      <c r="F723">
        <v>1</v>
      </c>
      <c r="G723">
        <v>12002</v>
      </c>
      <c r="H723" t="s">
        <v>5667</v>
      </c>
      <c r="I723" t="s">
        <v>7455</v>
      </c>
      <c r="J723">
        <v>126</v>
      </c>
      <c r="K723" t="s">
        <v>7469</v>
      </c>
      <c r="L723" t="s">
        <v>7507</v>
      </c>
      <c r="M723">
        <v>1344.14</v>
      </c>
      <c r="N723">
        <v>777.86</v>
      </c>
      <c r="O723">
        <v>4</v>
      </c>
      <c r="Q723">
        <v>437</v>
      </c>
      <c r="R723">
        <v>3</v>
      </c>
    </row>
    <row r="724" spans="1:18" x14ac:dyDescent="0.3">
      <c r="A724">
        <v>1372</v>
      </c>
      <c r="B724" t="s">
        <v>740</v>
      </c>
      <c r="C724">
        <v>3</v>
      </c>
      <c r="D724" t="s">
        <v>5022</v>
      </c>
      <c r="E724" t="s">
        <v>5668</v>
      </c>
      <c r="F724">
        <v>1</v>
      </c>
      <c r="G724">
        <v>13196</v>
      </c>
      <c r="H724" t="s">
        <v>5668</v>
      </c>
      <c r="I724" t="s">
        <v>7456</v>
      </c>
      <c r="J724">
        <v>129</v>
      </c>
      <c r="K724" t="s">
        <v>7471</v>
      </c>
      <c r="L724" t="s">
        <v>7507</v>
      </c>
      <c r="M724">
        <v>819.6</v>
      </c>
      <c r="N724">
        <v>535.94000000000005</v>
      </c>
      <c r="O724">
        <v>3</v>
      </c>
      <c r="P724">
        <v>0.1</v>
      </c>
      <c r="Q724">
        <v>999</v>
      </c>
      <c r="R724">
        <v>3</v>
      </c>
    </row>
    <row r="725" spans="1:18" x14ac:dyDescent="0.3">
      <c r="A725">
        <v>2031</v>
      </c>
      <c r="B725" t="s">
        <v>741</v>
      </c>
      <c r="C725">
        <v>17</v>
      </c>
      <c r="D725" t="s">
        <v>5022</v>
      </c>
      <c r="E725" t="s">
        <v>5669</v>
      </c>
      <c r="F725">
        <v>1</v>
      </c>
      <c r="G725">
        <v>11087</v>
      </c>
      <c r="H725" t="s">
        <v>5669</v>
      </c>
      <c r="I725" t="s">
        <v>7455</v>
      </c>
      <c r="J725">
        <v>105</v>
      </c>
      <c r="K725" t="s">
        <v>7461</v>
      </c>
      <c r="L725" t="s">
        <v>7509</v>
      </c>
      <c r="M725">
        <v>751.03</v>
      </c>
      <c r="O725">
        <v>5</v>
      </c>
      <c r="P725">
        <v>0.1</v>
      </c>
      <c r="Q725">
        <v>344</v>
      </c>
      <c r="R725">
        <v>5</v>
      </c>
    </row>
    <row r="726" spans="1:18" x14ac:dyDescent="0.3">
      <c r="A726">
        <v>2145</v>
      </c>
      <c r="B726" t="s">
        <v>742</v>
      </c>
      <c r="C726">
        <v>38</v>
      </c>
      <c r="D726" t="s">
        <v>5021</v>
      </c>
      <c r="E726" t="s">
        <v>5220</v>
      </c>
      <c r="F726">
        <v>1</v>
      </c>
      <c r="G726">
        <v>10205</v>
      </c>
      <c r="H726" t="s">
        <v>5220</v>
      </c>
      <c r="I726" t="s">
        <v>7456</v>
      </c>
      <c r="J726">
        <v>111</v>
      </c>
      <c r="K726" t="s">
        <v>7476</v>
      </c>
      <c r="L726" t="s">
        <v>7507</v>
      </c>
      <c r="M726">
        <v>1049.75</v>
      </c>
      <c r="N726">
        <v>584.66999999999996</v>
      </c>
      <c r="O726">
        <v>3</v>
      </c>
      <c r="P726">
        <v>0.2</v>
      </c>
      <c r="Q726">
        <v>1298</v>
      </c>
      <c r="R726">
        <v>3</v>
      </c>
    </row>
    <row r="727" spans="1:18" x14ac:dyDescent="0.3">
      <c r="A727">
        <v>2371</v>
      </c>
      <c r="B727" t="s">
        <v>743</v>
      </c>
      <c r="C727">
        <v>41</v>
      </c>
      <c r="D727" t="s">
        <v>5022</v>
      </c>
      <c r="E727" t="s">
        <v>5670</v>
      </c>
      <c r="F727">
        <v>1</v>
      </c>
      <c r="G727">
        <v>13486</v>
      </c>
      <c r="H727" t="s">
        <v>5670</v>
      </c>
      <c r="I727" t="s">
        <v>7455</v>
      </c>
      <c r="J727">
        <v>129</v>
      </c>
      <c r="K727" t="s">
        <v>7471</v>
      </c>
      <c r="L727" t="s">
        <v>7508</v>
      </c>
      <c r="M727">
        <v>1429.74</v>
      </c>
      <c r="N727">
        <v>575.53</v>
      </c>
      <c r="O727">
        <v>2</v>
      </c>
      <c r="Q727">
        <v>870</v>
      </c>
      <c r="R727">
        <v>3</v>
      </c>
    </row>
    <row r="728" spans="1:18" x14ac:dyDescent="0.3">
      <c r="A728">
        <v>1675</v>
      </c>
      <c r="B728" t="s">
        <v>744</v>
      </c>
      <c r="C728">
        <v>36</v>
      </c>
      <c r="D728" t="s">
        <v>5021</v>
      </c>
      <c r="E728" t="s">
        <v>5447</v>
      </c>
      <c r="F728">
        <v>0</v>
      </c>
      <c r="G728">
        <v>12897</v>
      </c>
      <c r="H728" t="s">
        <v>5447</v>
      </c>
      <c r="I728" t="s">
        <v>7455</v>
      </c>
      <c r="J728">
        <v>145</v>
      </c>
      <c r="K728" t="s">
        <v>7470</v>
      </c>
      <c r="L728" t="s">
        <v>7507</v>
      </c>
      <c r="M728">
        <v>212.69</v>
      </c>
      <c r="N728">
        <v>128.94</v>
      </c>
      <c r="O728">
        <v>3</v>
      </c>
      <c r="P728">
        <v>0.05</v>
      </c>
      <c r="Q728">
        <v>1030</v>
      </c>
      <c r="R728">
        <v>4</v>
      </c>
    </row>
    <row r="729" spans="1:18" x14ac:dyDescent="0.3">
      <c r="A729">
        <v>1089</v>
      </c>
      <c r="B729" t="s">
        <v>745</v>
      </c>
      <c r="C729">
        <v>39</v>
      </c>
      <c r="D729" t="s">
        <v>5020</v>
      </c>
      <c r="E729" t="s">
        <v>5671</v>
      </c>
      <c r="F729">
        <v>0</v>
      </c>
      <c r="G729">
        <v>13315</v>
      </c>
      <c r="H729" t="s">
        <v>5671</v>
      </c>
      <c r="I729" t="s">
        <v>7457</v>
      </c>
      <c r="J729">
        <v>115</v>
      </c>
      <c r="K729" t="s">
        <v>7481</v>
      </c>
      <c r="L729" t="s">
        <v>7508</v>
      </c>
      <c r="M729">
        <v>1258.6300000000001</v>
      </c>
      <c r="N729">
        <v>577.23</v>
      </c>
      <c r="O729">
        <v>2</v>
      </c>
      <c r="Q729">
        <v>354</v>
      </c>
      <c r="R729">
        <v>5</v>
      </c>
    </row>
    <row r="730" spans="1:18" x14ac:dyDescent="0.3">
      <c r="A730">
        <v>1697</v>
      </c>
      <c r="B730" t="s">
        <v>746</v>
      </c>
      <c r="C730">
        <v>33</v>
      </c>
      <c r="D730" t="s">
        <v>5018</v>
      </c>
      <c r="E730" t="s">
        <v>5672</v>
      </c>
      <c r="F730">
        <v>0</v>
      </c>
      <c r="G730">
        <v>12637</v>
      </c>
      <c r="H730" t="s">
        <v>5672</v>
      </c>
      <c r="I730" t="s">
        <v>7456</v>
      </c>
      <c r="J730">
        <v>106</v>
      </c>
      <c r="K730" t="s">
        <v>7477</v>
      </c>
      <c r="L730" t="s">
        <v>7510</v>
      </c>
      <c r="M730">
        <v>896.83</v>
      </c>
      <c r="N730">
        <v>488.14</v>
      </c>
      <c r="O730">
        <v>2</v>
      </c>
      <c r="Q730">
        <v>393</v>
      </c>
      <c r="R730">
        <v>5</v>
      </c>
    </row>
    <row r="731" spans="1:18" x14ac:dyDescent="0.3">
      <c r="A731">
        <v>2339</v>
      </c>
      <c r="B731" t="s">
        <v>747</v>
      </c>
      <c r="C731">
        <v>39</v>
      </c>
      <c r="D731" t="s">
        <v>5022</v>
      </c>
      <c r="E731" t="s">
        <v>5673</v>
      </c>
      <c r="F731">
        <v>0</v>
      </c>
      <c r="G731">
        <v>10622</v>
      </c>
      <c r="H731" t="s">
        <v>5673</v>
      </c>
      <c r="I731" t="s">
        <v>7456</v>
      </c>
      <c r="J731">
        <v>148</v>
      </c>
      <c r="K731" t="s">
        <v>7491</v>
      </c>
      <c r="L731" t="s">
        <v>7508</v>
      </c>
      <c r="M731">
        <v>261.94</v>
      </c>
      <c r="N731">
        <v>121.29</v>
      </c>
      <c r="O731">
        <v>2</v>
      </c>
      <c r="P731">
        <v>0.05</v>
      </c>
      <c r="Q731">
        <v>606</v>
      </c>
      <c r="R731">
        <v>3</v>
      </c>
    </row>
    <row r="732" spans="1:18" x14ac:dyDescent="0.3">
      <c r="A732">
        <v>2201</v>
      </c>
      <c r="B732" t="s">
        <v>748</v>
      </c>
      <c r="C732">
        <v>46</v>
      </c>
      <c r="D732" t="s">
        <v>5023</v>
      </c>
      <c r="E732" t="s">
        <v>5674</v>
      </c>
      <c r="F732">
        <v>0</v>
      </c>
      <c r="G732">
        <v>11677</v>
      </c>
      <c r="H732" t="s">
        <v>5674</v>
      </c>
      <c r="I732" t="s">
        <v>7457</v>
      </c>
      <c r="J732">
        <v>115</v>
      </c>
      <c r="K732" t="s">
        <v>7481</v>
      </c>
      <c r="L732" t="s">
        <v>7508</v>
      </c>
      <c r="M732">
        <v>480.87</v>
      </c>
      <c r="N732">
        <v>195.74</v>
      </c>
      <c r="O732">
        <v>3</v>
      </c>
      <c r="P732">
        <v>0.05</v>
      </c>
      <c r="Q732">
        <v>341</v>
      </c>
      <c r="R732">
        <v>7</v>
      </c>
    </row>
    <row r="733" spans="1:18" x14ac:dyDescent="0.3">
      <c r="A733">
        <v>1539</v>
      </c>
      <c r="B733" t="s">
        <v>749</v>
      </c>
      <c r="C733">
        <v>46</v>
      </c>
      <c r="D733" t="s">
        <v>5020</v>
      </c>
      <c r="E733" t="s">
        <v>5675</v>
      </c>
      <c r="F733">
        <v>0</v>
      </c>
      <c r="G733">
        <v>13287</v>
      </c>
      <c r="H733" t="s">
        <v>5675</v>
      </c>
      <c r="I733" t="s">
        <v>7455</v>
      </c>
      <c r="J733">
        <v>143</v>
      </c>
      <c r="K733" t="s">
        <v>7475</v>
      </c>
      <c r="L733" t="s">
        <v>7508</v>
      </c>
      <c r="M733">
        <v>749.42</v>
      </c>
      <c r="N733">
        <v>408.41</v>
      </c>
      <c r="O733">
        <v>5</v>
      </c>
      <c r="Q733">
        <v>597</v>
      </c>
      <c r="R733">
        <v>6</v>
      </c>
    </row>
    <row r="734" spans="1:18" x14ac:dyDescent="0.3">
      <c r="A734">
        <v>1731</v>
      </c>
      <c r="B734" t="s">
        <v>750</v>
      </c>
      <c r="C734">
        <v>29</v>
      </c>
      <c r="D734" t="s">
        <v>5021</v>
      </c>
      <c r="E734" t="s">
        <v>5676</v>
      </c>
      <c r="F734">
        <v>0</v>
      </c>
      <c r="G734">
        <v>13012</v>
      </c>
      <c r="H734" t="s">
        <v>5676</v>
      </c>
      <c r="I734" t="s">
        <v>7456</v>
      </c>
      <c r="J734">
        <v>120</v>
      </c>
      <c r="K734" t="s">
        <v>7488</v>
      </c>
      <c r="L734" t="s">
        <v>7507</v>
      </c>
      <c r="M734">
        <v>1052.21</v>
      </c>
      <c r="O734">
        <v>1</v>
      </c>
      <c r="P734">
        <v>0.1</v>
      </c>
      <c r="Q734">
        <v>656</v>
      </c>
      <c r="R734">
        <v>4</v>
      </c>
    </row>
    <row r="735" spans="1:18" x14ac:dyDescent="0.3">
      <c r="A735">
        <v>1868</v>
      </c>
      <c r="B735" t="s">
        <v>751</v>
      </c>
      <c r="C735">
        <v>53</v>
      </c>
      <c r="D735" t="s">
        <v>5018</v>
      </c>
      <c r="E735" t="s">
        <v>5677</v>
      </c>
      <c r="F735">
        <v>0</v>
      </c>
      <c r="G735">
        <v>11551</v>
      </c>
      <c r="H735" t="s">
        <v>5677</v>
      </c>
      <c r="I735" t="s">
        <v>7456</v>
      </c>
      <c r="J735">
        <v>134</v>
      </c>
      <c r="K735" t="s">
        <v>7482</v>
      </c>
      <c r="L735" t="s">
        <v>7509</v>
      </c>
      <c r="M735">
        <v>401.78</v>
      </c>
      <c r="N735">
        <v>211.96</v>
      </c>
      <c r="O735">
        <v>1</v>
      </c>
      <c r="Q735">
        <v>470</v>
      </c>
      <c r="R735">
        <v>4</v>
      </c>
    </row>
    <row r="736" spans="1:18" x14ac:dyDescent="0.3">
      <c r="A736">
        <v>1040</v>
      </c>
      <c r="B736" t="s">
        <v>752</v>
      </c>
      <c r="C736">
        <v>42</v>
      </c>
      <c r="D736" t="s">
        <v>5019</v>
      </c>
      <c r="E736" t="s">
        <v>5673</v>
      </c>
      <c r="F736">
        <v>0</v>
      </c>
      <c r="G736">
        <v>13012</v>
      </c>
      <c r="H736" t="s">
        <v>5673</v>
      </c>
      <c r="I736" t="s">
        <v>7456</v>
      </c>
      <c r="J736">
        <v>102</v>
      </c>
      <c r="K736" t="s">
        <v>7494</v>
      </c>
      <c r="L736" t="s">
        <v>7509</v>
      </c>
      <c r="M736">
        <v>825.57</v>
      </c>
      <c r="N736">
        <v>381.94</v>
      </c>
      <c r="O736">
        <v>3</v>
      </c>
      <c r="Q736">
        <v>451</v>
      </c>
      <c r="R736">
        <v>6</v>
      </c>
    </row>
    <row r="737" spans="1:18" x14ac:dyDescent="0.3">
      <c r="A737">
        <v>1739</v>
      </c>
      <c r="B737" t="s">
        <v>753</v>
      </c>
      <c r="C737">
        <v>58</v>
      </c>
      <c r="D737" t="s">
        <v>5018</v>
      </c>
      <c r="E737" t="s">
        <v>5678</v>
      </c>
      <c r="F737">
        <v>1</v>
      </c>
      <c r="G737">
        <v>13637</v>
      </c>
      <c r="H737" t="s">
        <v>5678</v>
      </c>
      <c r="I737" t="s">
        <v>7457</v>
      </c>
      <c r="J737">
        <v>144</v>
      </c>
      <c r="K737" t="s">
        <v>7462</v>
      </c>
      <c r="L737" t="s">
        <v>7508</v>
      </c>
      <c r="M737">
        <v>1042.77</v>
      </c>
      <c r="N737">
        <v>713.42</v>
      </c>
      <c r="O737">
        <v>5</v>
      </c>
      <c r="Q737">
        <v>1115</v>
      </c>
      <c r="R737">
        <v>4</v>
      </c>
    </row>
    <row r="738" spans="1:18" x14ac:dyDescent="0.3">
      <c r="A738">
        <v>1501</v>
      </c>
      <c r="B738" t="s">
        <v>754</v>
      </c>
      <c r="C738">
        <v>61</v>
      </c>
      <c r="D738" t="s">
        <v>5018</v>
      </c>
      <c r="E738" t="s">
        <v>5679</v>
      </c>
      <c r="F738">
        <v>0</v>
      </c>
      <c r="G738">
        <v>12700</v>
      </c>
      <c r="H738" t="s">
        <v>5679</v>
      </c>
      <c r="I738" t="s">
        <v>7457</v>
      </c>
      <c r="J738">
        <v>116</v>
      </c>
      <c r="K738" t="s">
        <v>7480</v>
      </c>
      <c r="L738" t="s">
        <v>7507</v>
      </c>
      <c r="M738">
        <v>700.67</v>
      </c>
      <c r="N738">
        <v>281.01</v>
      </c>
      <c r="O738">
        <v>1</v>
      </c>
      <c r="P738">
        <v>0.1</v>
      </c>
      <c r="Q738">
        <v>511</v>
      </c>
      <c r="R738">
        <v>2</v>
      </c>
    </row>
    <row r="739" spans="1:18" x14ac:dyDescent="0.3">
      <c r="A739">
        <v>1958</v>
      </c>
      <c r="B739" t="s">
        <v>755</v>
      </c>
      <c r="C739">
        <v>18</v>
      </c>
      <c r="D739" t="s">
        <v>5022</v>
      </c>
      <c r="E739" t="s">
        <v>5680</v>
      </c>
      <c r="F739">
        <v>0</v>
      </c>
      <c r="G739">
        <v>13451</v>
      </c>
      <c r="H739" t="s">
        <v>5680</v>
      </c>
      <c r="I739" t="s">
        <v>7456</v>
      </c>
      <c r="J739">
        <v>119</v>
      </c>
      <c r="K739" t="s">
        <v>7459</v>
      </c>
      <c r="L739" t="s">
        <v>7509</v>
      </c>
      <c r="M739">
        <v>1301.3900000000001</v>
      </c>
      <c r="N739">
        <v>868.63</v>
      </c>
      <c r="O739">
        <v>2</v>
      </c>
      <c r="P739">
        <v>0.2</v>
      </c>
      <c r="Q739">
        <v>521</v>
      </c>
      <c r="R739">
        <v>3</v>
      </c>
    </row>
    <row r="740" spans="1:18" x14ac:dyDescent="0.3">
      <c r="A740">
        <v>2168</v>
      </c>
      <c r="B740" t="s">
        <v>756</v>
      </c>
      <c r="C740">
        <v>27</v>
      </c>
      <c r="D740" t="s">
        <v>5022</v>
      </c>
      <c r="E740" t="s">
        <v>5681</v>
      </c>
      <c r="F740">
        <v>0</v>
      </c>
      <c r="G740">
        <v>11871</v>
      </c>
      <c r="H740" t="s">
        <v>5681</v>
      </c>
      <c r="I740" t="s">
        <v>7455</v>
      </c>
      <c r="J740">
        <v>134</v>
      </c>
      <c r="K740" t="s">
        <v>7482</v>
      </c>
      <c r="L740" t="s">
        <v>7510</v>
      </c>
      <c r="M740">
        <v>1310.72</v>
      </c>
      <c r="N740">
        <v>814.05</v>
      </c>
      <c r="O740">
        <v>3</v>
      </c>
      <c r="P740">
        <v>0.05</v>
      </c>
      <c r="Q740">
        <v>445</v>
      </c>
      <c r="R740">
        <v>5</v>
      </c>
    </row>
    <row r="741" spans="1:18" x14ac:dyDescent="0.3">
      <c r="A741">
        <v>2224</v>
      </c>
      <c r="B741" t="s">
        <v>757</v>
      </c>
      <c r="C741">
        <v>52</v>
      </c>
      <c r="D741" t="s">
        <v>5021</v>
      </c>
      <c r="E741" t="s">
        <v>5682</v>
      </c>
      <c r="F741">
        <v>0</v>
      </c>
      <c r="G741">
        <v>10078</v>
      </c>
      <c r="H741" t="s">
        <v>5682</v>
      </c>
      <c r="I741" t="s">
        <v>7455</v>
      </c>
      <c r="J741">
        <v>149</v>
      </c>
      <c r="K741" t="s">
        <v>7467</v>
      </c>
      <c r="L741" t="s">
        <v>7510</v>
      </c>
      <c r="M741">
        <v>732.5</v>
      </c>
      <c r="N741">
        <v>330.81</v>
      </c>
      <c r="O741">
        <v>3</v>
      </c>
      <c r="Q741">
        <v>878</v>
      </c>
      <c r="R741">
        <v>5</v>
      </c>
    </row>
    <row r="742" spans="1:18" x14ac:dyDescent="0.3">
      <c r="A742">
        <v>1928</v>
      </c>
      <c r="B742" t="s">
        <v>758</v>
      </c>
      <c r="C742">
        <v>15</v>
      </c>
      <c r="D742" t="s">
        <v>5021</v>
      </c>
      <c r="E742" t="s">
        <v>5683</v>
      </c>
      <c r="F742">
        <v>0</v>
      </c>
      <c r="G742">
        <v>12462</v>
      </c>
      <c r="H742" t="s">
        <v>5683</v>
      </c>
      <c r="I742" t="s">
        <v>7457</v>
      </c>
      <c r="J742">
        <v>114</v>
      </c>
      <c r="K742" t="s">
        <v>7463</v>
      </c>
      <c r="L742" t="s">
        <v>7507</v>
      </c>
      <c r="M742">
        <v>1460.74</v>
      </c>
      <c r="N742">
        <v>791.22</v>
      </c>
      <c r="O742">
        <v>4</v>
      </c>
      <c r="Q742">
        <v>381</v>
      </c>
      <c r="R742">
        <v>6</v>
      </c>
    </row>
    <row r="743" spans="1:18" x14ac:dyDescent="0.3">
      <c r="A743">
        <v>1460</v>
      </c>
      <c r="B743" t="s">
        <v>759</v>
      </c>
      <c r="C743">
        <v>61</v>
      </c>
      <c r="D743" t="s">
        <v>5022</v>
      </c>
      <c r="E743" t="s">
        <v>5593</v>
      </c>
      <c r="F743">
        <v>0</v>
      </c>
      <c r="G743">
        <v>11476</v>
      </c>
      <c r="H743" t="s">
        <v>5593</v>
      </c>
      <c r="I743" t="s">
        <v>7455</v>
      </c>
      <c r="J743">
        <v>124</v>
      </c>
      <c r="K743" t="s">
        <v>7497</v>
      </c>
      <c r="L743" t="s">
        <v>7510</v>
      </c>
      <c r="M743">
        <v>159.6</v>
      </c>
      <c r="N743">
        <v>111.19</v>
      </c>
      <c r="O743">
        <v>4</v>
      </c>
      <c r="Q743">
        <v>447</v>
      </c>
      <c r="R743">
        <v>3</v>
      </c>
    </row>
    <row r="744" spans="1:18" x14ac:dyDescent="0.3">
      <c r="A744">
        <v>1731</v>
      </c>
      <c r="B744" t="s">
        <v>760</v>
      </c>
      <c r="C744">
        <v>34</v>
      </c>
      <c r="D744" t="s">
        <v>5022</v>
      </c>
      <c r="E744" t="s">
        <v>5684</v>
      </c>
      <c r="F744">
        <v>0</v>
      </c>
      <c r="G744">
        <v>11172</v>
      </c>
      <c r="H744" t="s">
        <v>5684</v>
      </c>
      <c r="I744" t="s">
        <v>7457</v>
      </c>
      <c r="J744">
        <v>128</v>
      </c>
      <c r="K744" t="s">
        <v>7473</v>
      </c>
      <c r="L744" t="s">
        <v>7510</v>
      </c>
      <c r="M744">
        <v>54.88</v>
      </c>
      <c r="N744">
        <v>32.549999999999997</v>
      </c>
      <c r="O744">
        <v>4</v>
      </c>
      <c r="Q744">
        <v>656</v>
      </c>
      <c r="R744">
        <v>4</v>
      </c>
    </row>
    <row r="745" spans="1:18" x14ac:dyDescent="0.3">
      <c r="A745">
        <v>1751</v>
      </c>
      <c r="B745" t="s">
        <v>761</v>
      </c>
      <c r="C745">
        <v>48</v>
      </c>
      <c r="D745" t="s">
        <v>5023</v>
      </c>
      <c r="E745" t="s">
        <v>5685</v>
      </c>
      <c r="F745">
        <v>1</v>
      </c>
      <c r="G745">
        <v>10638</v>
      </c>
      <c r="H745" t="s">
        <v>5685</v>
      </c>
      <c r="I745" t="s">
        <v>7456</v>
      </c>
      <c r="J745">
        <v>148</v>
      </c>
      <c r="K745" t="s">
        <v>7491</v>
      </c>
      <c r="L745" t="s">
        <v>7510</v>
      </c>
      <c r="M745">
        <v>601.97</v>
      </c>
      <c r="N745">
        <v>263.79000000000002</v>
      </c>
      <c r="O745">
        <v>5</v>
      </c>
      <c r="Q745">
        <v>1051</v>
      </c>
      <c r="R745">
        <v>3</v>
      </c>
    </row>
    <row r="746" spans="1:18" x14ac:dyDescent="0.3">
      <c r="A746">
        <v>1924</v>
      </c>
      <c r="B746" t="s">
        <v>762</v>
      </c>
      <c r="C746">
        <v>38</v>
      </c>
      <c r="D746" t="s">
        <v>5023</v>
      </c>
      <c r="E746" t="s">
        <v>5686</v>
      </c>
      <c r="F746">
        <v>0</v>
      </c>
      <c r="G746">
        <v>11693</v>
      </c>
      <c r="H746" t="s">
        <v>5686</v>
      </c>
      <c r="I746" t="s">
        <v>7456</v>
      </c>
      <c r="J746">
        <v>132</v>
      </c>
      <c r="K746" t="s">
        <v>7506</v>
      </c>
      <c r="L746" t="s">
        <v>7509</v>
      </c>
      <c r="M746">
        <v>921.59</v>
      </c>
      <c r="N746">
        <v>495.16</v>
      </c>
      <c r="O746">
        <v>3</v>
      </c>
      <c r="Q746">
        <v>375</v>
      </c>
      <c r="R746">
        <v>6</v>
      </c>
    </row>
    <row r="747" spans="1:18" x14ac:dyDescent="0.3">
      <c r="A747">
        <v>1908</v>
      </c>
      <c r="B747" t="s">
        <v>763</v>
      </c>
      <c r="C747">
        <v>19</v>
      </c>
      <c r="D747" t="s">
        <v>5020</v>
      </c>
      <c r="E747" t="s">
        <v>5687</v>
      </c>
      <c r="F747">
        <v>0</v>
      </c>
      <c r="G747">
        <v>12838</v>
      </c>
      <c r="H747" t="s">
        <v>5687</v>
      </c>
      <c r="I747" t="s">
        <v>7456</v>
      </c>
      <c r="J747">
        <v>137</v>
      </c>
      <c r="K747" t="s">
        <v>7484</v>
      </c>
      <c r="L747" t="s">
        <v>7510</v>
      </c>
      <c r="M747">
        <v>962.34</v>
      </c>
      <c r="N747">
        <v>520.11</v>
      </c>
      <c r="O747">
        <v>4</v>
      </c>
      <c r="Q747">
        <v>351</v>
      </c>
      <c r="R747">
        <v>4</v>
      </c>
    </row>
    <row r="748" spans="1:18" x14ac:dyDescent="0.3">
      <c r="A748">
        <v>2276</v>
      </c>
      <c r="B748" t="s">
        <v>764</v>
      </c>
      <c r="C748">
        <v>55</v>
      </c>
      <c r="D748" t="s">
        <v>5022</v>
      </c>
      <c r="E748" t="s">
        <v>5317</v>
      </c>
      <c r="F748">
        <v>0</v>
      </c>
      <c r="G748">
        <v>11061</v>
      </c>
      <c r="H748" t="s">
        <v>5317</v>
      </c>
      <c r="I748" t="s">
        <v>7457</v>
      </c>
      <c r="J748">
        <v>110</v>
      </c>
      <c r="K748" t="s">
        <v>7493</v>
      </c>
      <c r="L748" t="s">
        <v>7508</v>
      </c>
      <c r="M748">
        <v>740.85</v>
      </c>
      <c r="N748">
        <v>474.65</v>
      </c>
      <c r="O748">
        <v>3</v>
      </c>
      <c r="P748">
        <v>0.1</v>
      </c>
      <c r="Q748">
        <v>342</v>
      </c>
      <c r="R748">
        <v>5</v>
      </c>
    </row>
    <row r="749" spans="1:18" x14ac:dyDescent="0.3">
      <c r="A749">
        <v>1389</v>
      </c>
      <c r="B749" t="s">
        <v>765</v>
      </c>
      <c r="C749">
        <v>81</v>
      </c>
      <c r="D749" t="s">
        <v>5019</v>
      </c>
      <c r="E749" t="s">
        <v>5688</v>
      </c>
      <c r="F749">
        <v>0</v>
      </c>
      <c r="G749">
        <v>13228</v>
      </c>
      <c r="H749" t="s">
        <v>5688</v>
      </c>
      <c r="I749" t="s">
        <v>7455</v>
      </c>
      <c r="J749">
        <v>149</v>
      </c>
      <c r="K749" t="s">
        <v>7467</v>
      </c>
      <c r="L749" t="s">
        <v>7508</v>
      </c>
      <c r="M749">
        <v>231.08</v>
      </c>
      <c r="N749">
        <v>155.94</v>
      </c>
      <c r="O749">
        <v>2</v>
      </c>
      <c r="Q749">
        <v>789</v>
      </c>
      <c r="R749">
        <v>5</v>
      </c>
    </row>
    <row r="750" spans="1:18" x14ac:dyDescent="0.3">
      <c r="A750">
        <v>1882</v>
      </c>
      <c r="B750" t="s">
        <v>766</v>
      </c>
      <c r="C750">
        <v>32</v>
      </c>
      <c r="D750" t="s">
        <v>5023</v>
      </c>
      <c r="E750" t="s">
        <v>5689</v>
      </c>
      <c r="F750">
        <v>0</v>
      </c>
      <c r="G750">
        <v>12380</v>
      </c>
      <c r="H750" t="s">
        <v>5689</v>
      </c>
      <c r="I750" t="s">
        <v>7456</v>
      </c>
      <c r="J750">
        <v>145</v>
      </c>
      <c r="K750" t="s">
        <v>7470</v>
      </c>
      <c r="L750" t="s">
        <v>7510</v>
      </c>
      <c r="M750">
        <v>297.22000000000003</v>
      </c>
      <c r="N750">
        <v>126.22</v>
      </c>
      <c r="O750">
        <v>4</v>
      </c>
      <c r="P750">
        <v>0.05</v>
      </c>
      <c r="Q750">
        <v>350</v>
      </c>
      <c r="R750">
        <v>7</v>
      </c>
    </row>
    <row r="751" spans="1:18" x14ac:dyDescent="0.3">
      <c r="A751">
        <v>1255</v>
      </c>
      <c r="B751" t="s">
        <v>767</v>
      </c>
      <c r="C751">
        <v>35</v>
      </c>
      <c r="D751" t="s">
        <v>5021</v>
      </c>
      <c r="E751" t="s">
        <v>5685</v>
      </c>
      <c r="F751">
        <v>1</v>
      </c>
      <c r="G751">
        <v>12335</v>
      </c>
      <c r="H751" t="s">
        <v>5685</v>
      </c>
      <c r="I751" t="s">
        <v>7455</v>
      </c>
      <c r="J751">
        <v>148</v>
      </c>
      <c r="K751" t="s">
        <v>7491</v>
      </c>
      <c r="L751" t="s">
        <v>7508</v>
      </c>
      <c r="M751">
        <v>1285.6099999999999</v>
      </c>
      <c r="O751">
        <v>3</v>
      </c>
      <c r="Q751">
        <v>667</v>
      </c>
      <c r="R751">
        <v>3</v>
      </c>
    </row>
    <row r="752" spans="1:18" x14ac:dyDescent="0.3">
      <c r="A752">
        <v>1708</v>
      </c>
      <c r="B752" t="s">
        <v>768</v>
      </c>
      <c r="C752">
        <v>0</v>
      </c>
      <c r="D752" t="s">
        <v>5018</v>
      </c>
      <c r="E752" t="s">
        <v>5055</v>
      </c>
      <c r="F752">
        <v>0</v>
      </c>
      <c r="G752">
        <v>13183</v>
      </c>
      <c r="H752" t="s">
        <v>5055</v>
      </c>
      <c r="I752" t="s">
        <v>7455</v>
      </c>
      <c r="J752">
        <v>109</v>
      </c>
      <c r="K752" t="s">
        <v>7466</v>
      </c>
      <c r="L752" t="s">
        <v>7511</v>
      </c>
      <c r="M752">
        <v>1308.47</v>
      </c>
      <c r="N752">
        <v>640.54</v>
      </c>
      <c r="O752">
        <v>5</v>
      </c>
      <c r="Q752">
        <v>425</v>
      </c>
      <c r="R752">
        <v>6</v>
      </c>
    </row>
    <row r="753" spans="1:18" x14ac:dyDescent="0.3">
      <c r="A753">
        <v>1449</v>
      </c>
      <c r="B753" t="s">
        <v>769</v>
      </c>
      <c r="C753">
        <v>60</v>
      </c>
      <c r="D753" t="s">
        <v>5020</v>
      </c>
      <c r="E753" t="s">
        <v>5690</v>
      </c>
      <c r="F753">
        <v>0</v>
      </c>
      <c r="G753">
        <v>11725</v>
      </c>
      <c r="H753" t="s">
        <v>5690</v>
      </c>
      <c r="I753" t="s">
        <v>7457</v>
      </c>
      <c r="J753">
        <v>124</v>
      </c>
      <c r="K753" t="s">
        <v>7497</v>
      </c>
      <c r="L753" t="s">
        <v>7507</v>
      </c>
      <c r="M753">
        <v>1027.1500000000001</v>
      </c>
      <c r="N753">
        <v>717.79</v>
      </c>
      <c r="O753">
        <v>5</v>
      </c>
      <c r="Q753">
        <v>644</v>
      </c>
      <c r="R753">
        <v>5</v>
      </c>
    </row>
    <row r="754" spans="1:18" x14ac:dyDescent="0.3">
      <c r="A754">
        <v>1009</v>
      </c>
      <c r="B754" t="s">
        <v>770</v>
      </c>
      <c r="C754">
        <v>53</v>
      </c>
      <c r="D754" t="s">
        <v>5023</v>
      </c>
      <c r="E754" t="s">
        <v>5691</v>
      </c>
      <c r="F754">
        <v>0</v>
      </c>
      <c r="G754">
        <v>11641</v>
      </c>
      <c r="H754" t="s">
        <v>5691</v>
      </c>
      <c r="I754" t="s">
        <v>7457</v>
      </c>
      <c r="J754">
        <v>136</v>
      </c>
      <c r="K754" t="s">
        <v>7503</v>
      </c>
      <c r="L754" t="s">
        <v>7508</v>
      </c>
      <c r="M754">
        <v>1013.12</v>
      </c>
      <c r="N754">
        <v>575.22</v>
      </c>
      <c r="O754">
        <v>5</v>
      </c>
      <c r="Q754">
        <v>359</v>
      </c>
      <c r="R754">
        <v>5</v>
      </c>
    </row>
    <row r="755" spans="1:18" x14ac:dyDescent="0.3">
      <c r="A755">
        <v>1823</v>
      </c>
      <c r="B755" t="s">
        <v>771</v>
      </c>
      <c r="C755">
        <v>13</v>
      </c>
      <c r="D755" t="s">
        <v>5018</v>
      </c>
      <c r="E755" t="s">
        <v>5357</v>
      </c>
      <c r="F755">
        <v>0</v>
      </c>
      <c r="G755">
        <v>11114</v>
      </c>
      <c r="H755" t="s">
        <v>5357</v>
      </c>
      <c r="I755" t="s">
        <v>7455</v>
      </c>
      <c r="J755">
        <v>129</v>
      </c>
      <c r="K755" t="s">
        <v>7471</v>
      </c>
      <c r="L755" t="s">
        <v>7510</v>
      </c>
      <c r="M755">
        <v>916.64</v>
      </c>
      <c r="O755">
        <v>4</v>
      </c>
      <c r="Q755">
        <v>776</v>
      </c>
      <c r="R755">
        <v>3</v>
      </c>
    </row>
    <row r="756" spans="1:18" x14ac:dyDescent="0.3">
      <c r="A756">
        <v>1797</v>
      </c>
      <c r="B756" t="s">
        <v>772</v>
      </c>
      <c r="C756">
        <v>9</v>
      </c>
      <c r="D756" t="s">
        <v>5018</v>
      </c>
      <c r="E756" t="s">
        <v>5472</v>
      </c>
      <c r="F756">
        <v>0</v>
      </c>
      <c r="G756">
        <v>11889</v>
      </c>
      <c r="H756" t="s">
        <v>5472</v>
      </c>
      <c r="I756" t="s">
        <v>7455</v>
      </c>
      <c r="J756">
        <v>129</v>
      </c>
      <c r="K756" t="s">
        <v>7471</v>
      </c>
      <c r="L756" t="s">
        <v>7507</v>
      </c>
      <c r="M756">
        <v>344.24</v>
      </c>
      <c r="O756">
        <v>5</v>
      </c>
      <c r="Q756">
        <v>717</v>
      </c>
      <c r="R756">
        <v>4</v>
      </c>
    </row>
    <row r="757" spans="1:18" x14ac:dyDescent="0.3">
      <c r="A757">
        <v>2265</v>
      </c>
      <c r="B757" t="s">
        <v>773</v>
      </c>
      <c r="C757">
        <v>10</v>
      </c>
      <c r="D757" t="s">
        <v>5023</v>
      </c>
      <c r="E757" t="s">
        <v>5692</v>
      </c>
      <c r="F757">
        <v>1</v>
      </c>
      <c r="G757">
        <v>13884</v>
      </c>
      <c r="H757" t="s">
        <v>5692</v>
      </c>
      <c r="I757" t="s">
        <v>7456</v>
      </c>
      <c r="J757">
        <v>148</v>
      </c>
      <c r="K757" t="s">
        <v>7491</v>
      </c>
      <c r="L757" t="s">
        <v>7507</v>
      </c>
      <c r="M757">
        <v>670.96</v>
      </c>
      <c r="N757">
        <v>413.86</v>
      </c>
      <c r="O757">
        <v>1</v>
      </c>
      <c r="P757">
        <v>0.1</v>
      </c>
      <c r="Q757">
        <v>365</v>
      </c>
      <c r="R757">
        <v>3</v>
      </c>
    </row>
    <row r="758" spans="1:18" x14ac:dyDescent="0.3">
      <c r="A758">
        <v>2274</v>
      </c>
      <c r="B758" t="s">
        <v>774</v>
      </c>
      <c r="C758">
        <v>49</v>
      </c>
      <c r="D758" t="s">
        <v>5019</v>
      </c>
      <c r="E758" t="s">
        <v>5196</v>
      </c>
      <c r="F758">
        <v>0</v>
      </c>
      <c r="G758">
        <v>13120</v>
      </c>
      <c r="H758" t="s">
        <v>5196</v>
      </c>
      <c r="I758" t="s">
        <v>7456</v>
      </c>
      <c r="J758">
        <v>123</v>
      </c>
      <c r="K758" t="s">
        <v>7502</v>
      </c>
      <c r="L758" t="s">
        <v>7510</v>
      </c>
      <c r="M758">
        <v>1059.05</v>
      </c>
      <c r="N758">
        <v>514.66999999999996</v>
      </c>
      <c r="O758">
        <v>2</v>
      </c>
      <c r="P758">
        <v>0.2</v>
      </c>
      <c r="Q758">
        <v>467</v>
      </c>
      <c r="R758">
        <v>5</v>
      </c>
    </row>
    <row r="759" spans="1:18" x14ac:dyDescent="0.3">
      <c r="A759">
        <v>1876</v>
      </c>
      <c r="B759" t="s">
        <v>775</v>
      </c>
      <c r="C759">
        <v>51</v>
      </c>
      <c r="D759" t="s">
        <v>5019</v>
      </c>
      <c r="E759" t="s">
        <v>5693</v>
      </c>
      <c r="F759">
        <v>0</v>
      </c>
      <c r="G759">
        <v>10160</v>
      </c>
      <c r="H759" t="s">
        <v>5693</v>
      </c>
      <c r="I759" t="s">
        <v>7456</v>
      </c>
      <c r="J759">
        <v>127</v>
      </c>
      <c r="K759" t="s">
        <v>7489</v>
      </c>
      <c r="L759" t="s">
        <v>7508</v>
      </c>
      <c r="M759">
        <v>829.02</v>
      </c>
      <c r="N759">
        <v>558.37</v>
      </c>
      <c r="O759">
        <v>3</v>
      </c>
      <c r="Q759">
        <v>428</v>
      </c>
      <c r="R759">
        <v>5</v>
      </c>
    </row>
    <row r="760" spans="1:18" x14ac:dyDescent="0.3">
      <c r="A760">
        <v>2028</v>
      </c>
      <c r="B760" t="s">
        <v>776</v>
      </c>
      <c r="C760">
        <v>26</v>
      </c>
      <c r="D760" t="s">
        <v>5020</v>
      </c>
      <c r="E760" t="s">
        <v>5476</v>
      </c>
      <c r="F760">
        <v>0</v>
      </c>
      <c r="G760">
        <v>13587</v>
      </c>
      <c r="H760" t="s">
        <v>5476</v>
      </c>
      <c r="I760" t="s">
        <v>7455</v>
      </c>
      <c r="J760">
        <v>131</v>
      </c>
      <c r="K760" t="s">
        <v>7504</v>
      </c>
      <c r="L760" t="s">
        <v>7511</v>
      </c>
      <c r="M760">
        <v>76.94</v>
      </c>
      <c r="N760">
        <v>41.28</v>
      </c>
      <c r="O760">
        <v>1</v>
      </c>
      <c r="Q760">
        <v>999</v>
      </c>
      <c r="R760">
        <v>3</v>
      </c>
    </row>
    <row r="761" spans="1:18" x14ac:dyDescent="0.3">
      <c r="A761">
        <v>2142</v>
      </c>
      <c r="B761" t="s">
        <v>777</v>
      </c>
      <c r="C761">
        <v>47</v>
      </c>
      <c r="D761" t="s">
        <v>5019</v>
      </c>
      <c r="E761" t="s">
        <v>5694</v>
      </c>
      <c r="F761">
        <v>0</v>
      </c>
      <c r="G761">
        <v>11425</v>
      </c>
      <c r="H761" t="s">
        <v>5694</v>
      </c>
      <c r="I761" t="s">
        <v>7457</v>
      </c>
      <c r="J761">
        <v>143</v>
      </c>
      <c r="K761" t="s">
        <v>7475</v>
      </c>
      <c r="L761" t="s">
        <v>7508</v>
      </c>
      <c r="M761">
        <v>1432.66</v>
      </c>
      <c r="N761">
        <v>918.5</v>
      </c>
      <c r="O761">
        <v>4</v>
      </c>
      <c r="P761">
        <v>0.2</v>
      </c>
      <c r="Q761">
        <v>504</v>
      </c>
      <c r="R761">
        <v>4</v>
      </c>
    </row>
    <row r="762" spans="1:18" x14ac:dyDescent="0.3">
      <c r="A762">
        <v>2015</v>
      </c>
      <c r="B762" t="s">
        <v>778</v>
      </c>
      <c r="C762">
        <v>42</v>
      </c>
      <c r="D762" t="s">
        <v>5020</v>
      </c>
      <c r="E762" t="s">
        <v>5695</v>
      </c>
      <c r="F762">
        <v>0</v>
      </c>
      <c r="G762">
        <v>11733</v>
      </c>
      <c r="H762" t="s">
        <v>5695</v>
      </c>
      <c r="I762" t="s">
        <v>7455</v>
      </c>
      <c r="J762">
        <v>107</v>
      </c>
      <c r="K762" t="s">
        <v>7485</v>
      </c>
      <c r="L762" t="s">
        <v>7508</v>
      </c>
      <c r="M762">
        <v>1274.98</v>
      </c>
      <c r="N762">
        <v>607.84</v>
      </c>
      <c r="O762">
        <v>3</v>
      </c>
      <c r="P762">
        <v>0.05</v>
      </c>
      <c r="Q762">
        <v>436</v>
      </c>
      <c r="R762">
        <v>3</v>
      </c>
    </row>
    <row r="763" spans="1:18" x14ac:dyDescent="0.3">
      <c r="A763">
        <v>1373</v>
      </c>
      <c r="B763" t="s">
        <v>779</v>
      </c>
      <c r="C763">
        <v>34</v>
      </c>
      <c r="D763" t="s">
        <v>5021</v>
      </c>
      <c r="E763" t="s">
        <v>5344</v>
      </c>
      <c r="F763">
        <v>1</v>
      </c>
      <c r="G763">
        <v>10319</v>
      </c>
      <c r="H763" t="s">
        <v>5344</v>
      </c>
      <c r="I763" t="s">
        <v>7456</v>
      </c>
      <c r="J763">
        <v>149</v>
      </c>
      <c r="K763" t="s">
        <v>7467</v>
      </c>
      <c r="L763" t="s">
        <v>7511</v>
      </c>
      <c r="M763">
        <v>427.79</v>
      </c>
      <c r="N763">
        <v>260.13</v>
      </c>
      <c r="O763">
        <v>3</v>
      </c>
      <c r="Q763">
        <v>607</v>
      </c>
      <c r="R763">
        <v>3</v>
      </c>
    </row>
    <row r="764" spans="1:18" x14ac:dyDescent="0.3">
      <c r="A764">
        <v>2088</v>
      </c>
      <c r="B764" t="s">
        <v>780</v>
      </c>
      <c r="C764">
        <v>54</v>
      </c>
      <c r="D764" t="s">
        <v>5023</v>
      </c>
      <c r="E764" t="s">
        <v>5696</v>
      </c>
      <c r="F764">
        <v>0</v>
      </c>
      <c r="G764">
        <v>12971</v>
      </c>
      <c r="H764" t="s">
        <v>5696</v>
      </c>
      <c r="I764" t="s">
        <v>7456</v>
      </c>
      <c r="J764">
        <v>145</v>
      </c>
      <c r="K764" t="s">
        <v>7470</v>
      </c>
      <c r="L764" t="s">
        <v>7507</v>
      </c>
      <c r="M764">
        <v>943.87</v>
      </c>
      <c r="N764">
        <v>492.27</v>
      </c>
      <c r="O764">
        <v>5</v>
      </c>
      <c r="P764">
        <v>0.05</v>
      </c>
      <c r="Q764">
        <v>339</v>
      </c>
      <c r="R764">
        <v>6</v>
      </c>
    </row>
    <row r="765" spans="1:18" x14ac:dyDescent="0.3">
      <c r="A765">
        <v>1145</v>
      </c>
      <c r="B765" t="s">
        <v>781</v>
      </c>
      <c r="C765">
        <v>21</v>
      </c>
      <c r="D765" t="s">
        <v>5018</v>
      </c>
      <c r="E765" t="s">
        <v>5697</v>
      </c>
      <c r="F765">
        <v>0</v>
      </c>
      <c r="G765">
        <v>12411</v>
      </c>
      <c r="H765" t="s">
        <v>5697</v>
      </c>
      <c r="I765" t="s">
        <v>7457</v>
      </c>
      <c r="J765">
        <v>104</v>
      </c>
      <c r="K765" t="s">
        <v>7499</v>
      </c>
      <c r="L765" t="s">
        <v>7509</v>
      </c>
      <c r="M765">
        <v>1388.7</v>
      </c>
      <c r="N765">
        <v>568.58000000000004</v>
      </c>
      <c r="O765">
        <v>3</v>
      </c>
      <c r="Q765">
        <v>698</v>
      </c>
      <c r="R765">
        <v>3</v>
      </c>
    </row>
    <row r="766" spans="1:18" x14ac:dyDescent="0.3">
      <c r="A766">
        <v>1223</v>
      </c>
      <c r="B766" t="s">
        <v>782</v>
      </c>
      <c r="C766">
        <v>57</v>
      </c>
      <c r="D766" t="s">
        <v>5020</v>
      </c>
      <c r="E766" t="s">
        <v>5698</v>
      </c>
      <c r="F766">
        <v>1</v>
      </c>
      <c r="G766">
        <v>13960</v>
      </c>
      <c r="H766" t="s">
        <v>5698</v>
      </c>
      <c r="I766" t="s">
        <v>7455</v>
      </c>
      <c r="J766">
        <v>114</v>
      </c>
      <c r="K766" t="s">
        <v>7463</v>
      </c>
      <c r="L766" t="s">
        <v>7511</v>
      </c>
      <c r="M766">
        <v>189.22</v>
      </c>
      <c r="N766">
        <v>99.13</v>
      </c>
      <c r="O766">
        <v>3</v>
      </c>
      <c r="Q766">
        <v>1660</v>
      </c>
      <c r="R766">
        <v>2</v>
      </c>
    </row>
    <row r="767" spans="1:18" x14ac:dyDescent="0.3">
      <c r="A767">
        <v>2262</v>
      </c>
      <c r="B767" t="s">
        <v>783</v>
      </c>
      <c r="C767">
        <v>29</v>
      </c>
      <c r="D767" t="s">
        <v>5019</v>
      </c>
      <c r="E767" t="s">
        <v>5699</v>
      </c>
      <c r="F767">
        <v>1</v>
      </c>
      <c r="G767">
        <v>13513</v>
      </c>
      <c r="H767" t="s">
        <v>5699</v>
      </c>
      <c r="I767" t="s">
        <v>7456</v>
      </c>
      <c r="J767">
        <v>142</v>
      </c>
      <c r="K767" t="s">
        <v>7500</v>
      </c>
      <c r="L767" t="s">
        <v>7510</v>
      </c>
      <c r="M767">
        <v>779.39</v>
      </c>
      <c r="N767">
        <v>440.36</v>
      </c>
      <c r="O767">
        <v>2</v>
      </c>
      <c r="Q767">
        <v>892</v>
      </c>
      <c r="R767">
        <v>5</v>
      </c>
    </row>
    <row r="768" spans="1:18" x14ac:dyDescent="0.3">
      <c r="A768">
        <v>1176</v>
      </c>
      <c r="B768" t="s">
        <v>784</v>
      </c>
      <c r="C768">
        <v>66</v>
      </c>
      <c r="D768" t="s">
        <v>5020</v>
      </c>
      <c r="E768" t="s">
        <v>5474</v>
      </c>
      <c r="F768">
        <v>1</v>
      </c>
      <c r="G768">
        <v>12522</v>
      </c>
      <c r="H768" t="s">
        <v>5474</v>
      </c>
      <c r="I768" t="s">
        <v>7457</v>
      </c>
      <c r="J768">
        <v>142</v>
      </c>
      <c r="K768" t="s">
        <v>7500</v>
      </c>
      <c r="L768" t="s">
        <v>7510</v>
      </c>
      <c r="M768">
        <v>711.55</v>
      </c>
      <c r="N768">
        <v>317.02</v>
      </c>
      <c r="O768">
        <v>4</v>
      </c>
      <c r="Q768">
        <v>496</v>
      </c>
      <c r="R768">
        <v>5</v>
      </c>
    </row>
    <row r="769" spans="1:18" x14ac:dyDescent="0.3">
      <c r="A769">
        <v>1852</v>
      </c>
      <c r="B769" t="s">
        <v>785</v>
      </c>
      <c r="C769">
        <v>24</v>
      </c>
      <c r="D769" t="s">
        <v>5022</v>
      </c>
      <c r="E769" t="s">
        <v>5700</v>
      </c>
      <c r="F769">
        <v>1</v>
      </c>
      <c r="G769">
        <v>13070</v>
      </c>
      <c r="H769" t="s">
        <v>5700</v>
      </c>
      <c r="I769" t="s">
        <v>7456</v>
      </c>
      <c r="J769">
        <v>110</v>
      </c>
      <c r="K769" t="s">
        <v>7493</v>
      </c>
      <c r="L769" t="s">
        <v>7508</v>
      </c>
      <c r="M769">
        <v>644.79999999999995</v>
      </c>
      <c r="N769">
        <v>293.5</v>
      </c>
      <c r="O769">
        <v>1</v>
      </c>
      <c r="Q769">
        <v>379</v>
      </c>
      <c r="R769">
        <v>5</v>
      </c>
    </row>
    <row r="770" spans="1:18" x14ac:dyDescent="0.3">
      <c r="A770">
        <v>2305</v>
      </c>
      <c r="B770" t="s">
        <v>786</v>
      </c>
      <c r="C770">
        <v>34</v>
      </c>
      <c r="D770" t="s">
        <v>5020</v>
      </c>
      <c r="E770" t="s">
        <v>5701</v>
      </c>
      <c r="F770">
        <v>1</v>
      </c>
      <c r="G770">
        <v>10765</v>
      </c>
      <c r="H770" t="s">
        <v>5701</v>
      </c>
      <c r="I770" t="s">
        <v>7457</v>
      </c>
      <c r="J770">
        <v>144</v>
      </c>
      <c r="K770" t="s">
        <v>7462</v>
      </c>
      <c r="L770" t="s">
        <v>7510</v>
      </c>
      <c r="M770">
        <v>1261.5999999999999</v>
      </c>
      <c r="N770">
        <v>680.58</v>
      </c>
      <c r="O770">
        <v>5</v>
      </c>
      <c r="Q770">
        <v>555</v>
      </c>
      <c r="R770">
        <v>3</v>
      </c>
    </row>
    <row r="771" spans="1:18" x14ac:dyDescent="0.3">
      <c r="A771">
        <v>1062</v>
      </c>
      <c r="B771" t="s">
        <v>787</v>
      </c>
      <c r="C771">
        <v>40</v>
      </c>
      <c r="D771" t="s">
        <v>5019</v>
      </c>
      <c r="E771" t="s">
        <v>5636</v>
      </c>
      <c r="F771">
        <v>1</v>
      </c>
      <c r="G771">
        <v>10601</v>
      </c>
      <c r="H771" t="s">
        <v>5636</v>
      </c>
      <c r="I771" t="s">
        <v>7455</v>
      </c>
      <c r="J771">
        <v>134</v>
      </c>
      <c r="K771" t="s">
        <v>7482</v>
      </c>
      <c r="L771" t="s">
        <v>7511</v>
      </c>
      <c r="M771">
        <v>601.94000000000005</v>
      </c>
      <c r="N771">
        <v>302.67</v>
      </c>
      <c r="O771">
        <v>2</v>
      </c>
      <c r="P771">
        <v>0.1</v>
      </c>
      <c r="Q771">
        <v>624</v>
      </c>
      <c r="R771">
        <v>3</v>
      </c>
    </row>
    <row r="772" spans="1:18" x14ac:dyDescent="0.3">
      <c r="A772">
        <v>2240</v>
      </c>
      <c r="B772" t="s">
        <v>788</v>
      </c>
      <c r="C772">
        <v>40</v>
      </c>
      <c r="D772" t="s">
        <v>5022</v>
      </c>
      <c r="E772" t="s">
        <v>5367</v>
      </c>
      <c r="F772">
        <v>1</v>
      </c>
      <c r="G772">
        <v>12359</v>
      </c>
      <c r="H772" t="s">
        <v>5367</v>
      </c>
      <c r="I772" t="s">
        <v>7457</v>
      </c>
      <c r="J772">
        <v>126</v>
      </c>
      <c r="K772" t="s">
        <v>7469</v>
      </c>
      <c r="L772" t="s">
        <v>7511</v>
      </c>
      <c r="M772">
        <v>142.31</v>
      </c>
      <c r="N772">
        <v>75.739999999999995</v>
      </c>
      <c r="O772">
        <v>1</v>
      </c>
      <c r="Q772">
        <v>1012</v>
      </c>
      <c r="R772">
        <v>3</v>
      </c>
    </row>
    <row r="773" spans="1:18" x14ac:dyDescent="0.3">
      <c r="A773">
        <v>1826</v>
      </c>
      <c r="B773" t="s">
        <v>789</v>
      </c>
      <c r="C773">
        <v>47</v>
      </c>
      <c r="D773" t="s">
        <v>5022</v>
      </c>
      <c r="E773" t="s">
        <v>5702</v>
      </c>
      <c r="F773">
        <v>0</v>
      </c>
      <c r="G773">
        <v>11555</v>
      </c>
      <c r="H773" t="s">
        <v>5702</v>
      </c>
      <c r="I773" t="s">
        <v>7455</v>
      </c>
      <c r="J773">
        <v>123</v>
      </c>
      <c r="K773" t="s">
        <v>7502</v>
      </c>
      <c r="L773" t="s">
        <v>7510</v>
      </c>
      <c r="M773">
        <v>145.46</v>
      </c>
      <c r="N773">
        <v>78.290000000000006</v>
      </c>
      <c r="O773">
        <v>1</v>
      </c>
      <c r="Q773">
        <v>750</v>
      </c>
      <c r="R773">
        <v>2</v>
      </c>
    </row>
    <row r="774" spans="1:18" x14ac:dyDescent="0.3">
      <c r="A774">
        <v>1794</v>
      </c>
      <c r="B774" t="s">
        <v>790</v>
      </c>
      <c r="C774">
        <v>20</v>
      </c>
      <c r="D774" t="s">
        <v>5019</v>
      </c>
      <c r="E774" t="s">
        <v>5703</v>
      </c>
      <c r="F774">
        <v>1</v>
      </c>
      <c r="G774">
        <v>10588</v>
      </c>
      <c r="H774" t="s">
        <v>5703</v>
      </c>
      <c r="I774" t="s">
        <v>7455</v>
      </c>
      <c r="J774">
        <v>109</v>
      </c>
      <c r="K774" t="s">
        <v>7466</v>
      </c>
      <c r="L774" t="s">
        <v>7510</v>
      </c>
      <c r="M774">
        <v>111.98</v>
      </c>
      <c r="N774">
        <v>49.5</v>
      </c>
      <c r="O774">
        <v>2</v>
      </c>
      <c r="Q774">
        <v>606</v>
      </c>
      <c r="R774">
        <v>3</v>
      </c>
    </row>
    <row r="775" spans="1:18" x14ac:dyDescent="0.3">
      <c r="A775">
        <v>1688</v>
      </c>
      <c r="B775" t="s">
        <v>791</v>
      </c>
      <c r="C775">
        <v>39</v>
      </c>
      <c r="D775" t="s">
        <v>5022</v>
      </c>
      <c r="E775" t="s">
        <v>5704</v>
      </c>
      <c r="F775">
        <v>0</v>
      </c>
      <c r="G775">
        <v>11243</v>
      </c>
      <c r="H775" t="s">
        <v>5704</v>
      </c>
      <c r="I775" t="s">
        <v>7456</v>
      </c>
      <c r="J775">
        <v>137</v>
      </c>
      <c r="K775" t="s">
        <v>7484</v>
      </c>
      <c r="L775" t="s">
        <v>7510</v>
      </c>
      <c r="M775">
        <v>643.26</v>
      </c>
      <c r="N775">
        <v>292.27</v>
      </c>
      <c r="O775">
        <v>5</v>
      </c>
      <c r="Q775">
        <v>456</v>
      </c>
      <c r="R775">
        <v>3</v>
      </c>
    </row>
    <row r="776" spans="1:18" x14ac:dyDescent="0.3">
      <c r="A776">
        <v>2484</v>
      </c>
      <c r="B776" t="s">
        <v>792</v>
      </c>
      <c r="C776">
        <v>42</v>
      </c>
      <c r="D776" t="s">
        <v>5023</v>
      </c>
      <c r="E776" t="s">
        <v>5705</v>
      </c>
      <c r="F776">
        <v>1</v>
      </c>
      <c r="G776">
        <v>11697</v>
      </c>
      <c r="H776" t="s">
        <v>5705</v>
      </c>
      <c r="I776" t="s">
        <v>7455</v>
      </c>
      <c r="J776">
        <v>108</v>
      </c>
      <c r="K776" t="s">
        <v>7496</v>
      </c>
      <c r="L776" t="s">
        <v>7511</v>
      </c>
      <c r="M776">
        <v>1091.69</v>
      </c>
      <c r="N776">
        <v>714.46</v>
      </c>
      <c r="O776">
        <v>4</v>
      </c>
      <c r="Q776">
        <v>869</v>
      </c>
      <c r="R776">
        <v>2</v>
      </c>
    </row>
    <row r="777" spans="1:18" x14ac:dyDescent="0.3">
      <c r="A777">
        <v>1104</v>
      </c>
      <c r="B777" t="s">
        <v>793</v>
      </c>
      <c r="C777">
        <v>32</v>
      </c>
      <c r="D777" t="s">
        <v>5018</v>
      </c>
      <c r="E777" t="s">
        <v>5676</v>
      </c>
      <c r="F777">
        <v>0</v>
      </c>
      <c r="G777">
        <v>11520</v>
      </c>
      <c r="H777" t="s">
        <v>5676</v>
      </c>
      <c r="I777" t="s">
        <v>7456</v>
      </c>
      <c r="J777">
        <v>114</v>
      </c>
      <c r="K777" t="s">
        <v>7463</v>
      </c>
      <c r="L777" t="s">
        <v>7507</v>
      </c>
      <c r="M777">
        <v>345.4</v>
      </c>
      <c r="N777">
        <v>155.02000000000001</v>
      </c>
      <c r="O777">
        <v>2</v>
      </c>
      <c r="P777">
        <v>0.05</v>
      </c>
      <c r="Q777">
        <v>592</v>
      </c>
      <c r="R777">
        <v>4</v>
      </c>
    </row>
    <row r="778" spans="1:18" x14ac:dyDescent="0.3">
      <c r="A778">
        <v>2122</v>
      </c>
      <c r="B778" t="s">
        <v>794</v>
      </c>
      <c r="C778">
        <v>46</v>
      </c>
      <c r="D778" t="s">
        <v>5023</v>
      </c>
      <c r="E778" t="s">
        <v>5706</v>
      </c>
      <c r="F778">
        <v>0</v>
      </c>
      <c r="G778">
        <v>12390</v>
      </c>
      <c r="H778" t="s">
        <v>5706</v>
      </c>
      <c r="I778" t="s">
        <v>7456</v>
      </c>
      <c r="J778">
        <v>107</v>
      </c>
      <c r="K778" t="s">
        <v>7485</v>
      </c>
      <c r="L778" t="s">
        <v>7507</v>
      </c>
      <c r="M778">
        <v>987.38</v>
      </c>
      <c r="N778">
        <v>592.21</v>
      </c>
      <c r="O778">
        <v>2</v>
      </c>
      <c r="P778">
        <v>0.1</v>
      </c>
      <c r="Q778">
        <v>541</v>
      </c>
      <c r="R778">
        <v>9</v>
      </c>
    </row>
    <row r="779" spans="1:18" x14ac:dyDescent="0.3">
      <c r="A779">
        <v>1510</v>
      </c>
      <c r="B779" t="s">
        <v>795</v>
      </c>
      <c r="C779">
        <v>19</v>
      </c>
      <c r="D779" t="s">
        <v>5023</v>
      </c>
      <c r="E779" t="s">
        <v>5547</v>
      </c>
      <c r="F779">
        <v>0</v>
      </c>
      <c r="G779">
        <v>10905</v>
      </c>
      <c r="H779" t="s">
        <v>5547</v>
      </c>
      <c r="I779" t="s">
        <v>7455</v>
      </c>
      <c r="J779">
        <v>107</v>
      </c>
      <c r="K779" t="s">
        <v>7485</v>
      </c>
      <c r="L779" t="s">
        <v>7510</v>
      </c>
      <c r="M779">
        <v>1046.28</v>
      </c>
      <c r="O779">
        <v>2</v>
      </c>
      <c r="Q779">
        <v>532</v>
      </c>
      <c r="R779">
        <v>5</v>
      </c>
    </row>
    <row r="780" spans="1:18" x14ac:dyDescent="0.3">
      <c r="A780">
        <v>1384</v>
      </c>
      <c r="B780" t="s">
        <v>796</v>
      </c>
      <c r="C780">
        <v>35</v>
      </c>
      <c r="D780" t="s">
        <v>5019</v>
      </c>
      <c r="E780" t="s">
        <v>5707</v>
      </c>
      <c r="F780">
        <v>0</v>
      </c>
      <c r="G780">
        <v>11650</v>
      </c>
      <c r="H780" t="s">
        <v>5707</v>
      </c>
      <c r="I780" t="s">
        <v>7457</v>
      </c>
      <c r="J780">
        <v>109</v>
      </c>
      <c r="K780" t="s">
        <v>7466</v>
      </c>
      <c r="L780" t="s">
        <v>7508</v>
      </c>
      <c r="M780">
        <v>420.04</v>
      </c>
      <c r="N780">
        <v>290.02999999999997</v>
      </c>
      <c r="O780">
        <v>5</v>
      </c>
      <c r="Q780">
        <v>395</v>
      </c>
      <c r="R780">
        <v>2</v>
      </c>
    </row>
    <row r="781" spans="1:18" x14ac:dyDescent="0.3">
      <c r="A781">
        <v>1404</v>
      </c>
      <c r="B781" t="s">
        <v>797</v>
      </c>
      <c r="C781">
        <v>28</v>
      </c>
      <c r="D781" t="s">
        <v>5019</v>
      </c>
      <c r="E781" t="s">
        <v>5708</v>
      </c>
      <c r="F781">
        <v>0</v>
      </c>
      <c r="G781">
        <v>11117</v>
      </c>
      <c r="H781" t="s">
        <v>5708</v>
      </c>
      <c r="I781" t="s">
        <v>7455</v>
      </c>
      <c r="J781">
        <v>103</v>
      </c>
      <c r="K781" t="s">
        <v>7472</v>
      </c>
      <c r="L781" t="s">
        <v>7508</v>
      </c>
      <c r="M781">
        <v>920.81</v>
      </c>
      <c r="N781">
        <v>386.58</v>
      </c>
      <c r="O781">
        <v>2</v>
      </c>
      <c r="P781">
        <v>0.05</v>
      </c>
      <c r="Q781">
        <v>338</v>
      </c>
      <c r="R781">
        <v>5</v>
      </c>
    </row>
    <row r="782" spans="1:18" x14ac:dyDescent="0.3">
      <c r="A782">
        <v>1822</v>
      </c>
      <c r="B782" t="s">
        <v>798</v>
      </c>
      <c r="C782">
        <v>35</v>
      </c>
      <c r="D782" t="s">
        <v>5018</v>
      </c>
      <c r="E782" t="s">
        <v>5709</v>
      </c>
      <c r="F782">
        <v>1</v>
      </c>
      <c r="G782">
        <v>13989</v>
      </c>
      <c r="H782" t="s">
        <v>5709</v>
      </c>
      <c r="I782" t="s">
        <v>7455</v>
      </c>
      <c r="J782">
        <v>114</v>
      </c>
      <c r="K782" t="s">
        <v>7463</v>
      </c>
      <c r="L782" t="s">
        <v>7507</v>
      </c>
      <c r="M782">
        <v>1043.06</v>
      </c>
      <c r="N782">
        <v>677.07</v>
      </c>
      <c r="O782">
        <v>2</v>
      </c>
      <c r="Q782">
        <v>423</v>
      </c>
      <c r="R782">
        <v>5</v>
      </c>
    </row>
    <row r="783" spans="1:18" x14ac:dyDescent="0.3">
      <c r="A783">
        <v>1517</v>
      </c>
      <c r="B783" t="s">
        <v>799</v>
      </c>
      <c r="C783">
        <v>61</v>
      </c>
      <c r="D783" t="s">
        <v>5020</v>
      </c>
      <c r="E783" t="s">
        <v>5710</v>
      </c>
      <c r="F783">
        <v>0</v>
      </c>
      <c r="G783">
        <v>13204</v>
      </c>
      <c r="H783" t="s">
        <v>5710</v>
      </c>
      <c r="I783" t="s">
        <v>7457</v>
      </c>
      <c r="J783">
        <v>117</v>
      </c>
      <c r="K783" t="s">
        <v>7483</v>
      </c>
      <c r="L783" t="s">
        <v>7510</v>
      </c>
      <c r="M783">
        <v>726.59</v>
      </c>
      <c r="N783">
        <v>397.76</v>
      </c>
      <c r="O783">
        <v>3</v>
      </c>
      <c r="Q783">
        <v>970</v>
      </c>
      <c r="R783">
        <v>4</v>
      </c>
    </row>
    <row r="784" spans="1:18" x14ac:dyDescent="0.3">
      <c r="A784">
        <v>1475</v>
      </c>
      <c r="B784" t="s">
        <v>800</v>
      </c>
      <c r="C784">
        <v>61</v>
      </c>
      <c r="D784" t="s">
        <v>5023</v>
      </c>
      <c r="E784" t="s">
        <v>5711</v>
      </c>
      <c r="F784">
        <v>0</v>
      </c>
      <c r="G784">
        <v>11524</v>
      </c>
      <c r="H784" t="s">
        <v>5711</v>
      </c>
      <c r="I784" t="s">
        <v>7456</v>
      </c>
      <c r="J784">
        <v>144</v>
      </c>
      <c r="K784" t="s">
        <v>7462</v>
      </c>
      <c r="L784" t="s">
        <v>7511</v>
      </c>
      <c r="M784">
        <v>538.24</v>
      </c>
      <c r="N784">
        <v>216.16</v>
      </c>
      <c r="O784">
        <v>3</v>
      </c>
      <c r="Q784">
        <v>366</v>
      </c>
      <c r="R784">
        <v>7</v>
      </c>
    </row>
    <row r="785" spans="1:18" x14ac:dyDescent="0.3">
      <c r="A785">
        <v>1708</v>
      </c>
      <c r="B785" t="s">
        <v>801</v>
      </c>
      <c r="C785">
        <v>59</v>
      </c>
      <c r="D785" t="s">
        <v>5022</v>
      </c>
      <c r="E785" t="s">
        <v>5712</v>
      </c>
      <c r="F785">
        <v>0</v>
      </c>
      <c r="G785">
        <v>10171</v>
      </c>
      <c r="H785" t="s">
        <v>5712</v>
      </c>
      <c r="I785" t="s">
        <v>7456</v>
      </c>
      <c r="J785">
        <v>122</v>
      </c>
      <c r="K785" t="s">
        <v>7465</v>
      </c>
      <c r="L785" t="s">
        <v>7508</v>
      </c>
      <c r="M785">
        <v>947.77</v>
      </c>
      <c r="N785">
        <v>454.07</v>
      </c>
      <c r="O785">
        <v>3</v>
      </c>
      <c r="P785">
        <v>0.2</v>
      </c>
      <c r="Q785">
        <v>425</v>
      </c>
      <c r="R785">
        <v>6</v>
      </c>
    </row>
    <row r="786" spans="1:18" x14ac:dyDescent="0.3">
      <c r="A786">
        <v>1770</v>
      </c>
      <c r="B786" t="s">
        <v>802</v>
      </c>
      <c r="C786">
        <v>33</v>
      </c>
      <c r="D786" t="s">
        <v>5018</v>
      </c>
      <c r="E786" t="s">
        <v>5577</v>
      </c>
      <c r="F786">
        <v>0</v>
      </c>
      <c r="G786">
        <v>10625</v>
      </c>
      <c r="H786" t="s">
        <v>5577</v>
      </c>
      <c r="I786" t="s">
        <v>7455</v>
      </c>
      <c r="J786">
        <v>146</v>
      </c>
      <c r="K786" t="s">
        <v>7505</v>
      </c>
      <c r="L786" t="s">
        <v>7508</v>
      </c>
      <c r="M786">
        <v>1467.88</v>
      </c>
      <c r="N786">
        <v>766.69</v>
      </c>
      <c r="O786">
        <v>3</v>
      </c>
      <c r="Q786">
        <v>356</v>
      </c>
      <c r="R786">
        <v>3</v>
      </c>
    </row>
    <row r="787" spans="1:18" x14ac:dyDescent="0.3">
      <c r="A787">
        <v>2460</v>
      </c>
      <c r="B787" t="s">
        <v>803</v>
      </c>
      <c r="C787">
        <v>53</v>
      </c>
      <c r="D787" t="s">
        <v>5023</v>
      </c>
      <c r="E787" t="s">
        <v>5172</v>
      </c>
      <c r="F787">
        <v>0</v>
      </c>
      <c r="G787">
        <v>12045</v>
      </c>
      <c r="H787" t="s">
        <v>5172</v>
      </c>
      <c r="I787" t="s">
        <v>7457</v>
      </c>
      <c r="J787">
        <v>126</v>
      </c>
      <c r="K787" t="s">
        <v>7469</v>
      </c>
      <c r="L787" t="s">
        <v>7509</v>
      </c>
      <c r="M787">
        <v>668.92</v>
      </c>
      <c r="N787">
        <v>330.62</v>
      </c>
      <c r="O787">
        <v>2</v>
      </c>
      <c r="P787">
        <v>0.2</v>
      </c>
      <c r="Q787">
        <v>949</v>
      </c>
      <c r="R787">
        <v>6</v>
      </c>
    </row>
    <row r="788" spans="1:18" x14ac:dyDescent="0.3">
      <c r="A788">
        <v>2046</v>
      </c>
      <c r="B788" t="s">
        <v>804</v>
      </c>
      <c r="C788">
        <v>41</v>
      </c>
      <c r="D788" t="s">
        <v>5020</v>
      </c>
      <c r="E788" t="s">
        <v>5713</v>
      </c>
      <c r="F788">
        <v>0</v>
      </c>
      <c r="G788">
        <v>13080</v>
      </c>
      <c r="H788" t="s">
        <v>5713</v>
      </c>
      <c r="I788" t="s">
        <v>7457</v>
      </c>
      <c r="J788">
        <v>128</v>
      </c>
      <c r="K788" t="s">
        <v>7473</v>
      </c>
      <c r="L788" t="s">
        <v>7509</v>
      </c>
      <c r="M788">
        <v>618.02</v>
      </c>
      <c r="N788">
        <v>314.41000000000003</v>
      </c>
      <c r="O788">
        <v>3</v>
      </c>
      <c r="Q788">
        <v>407</v>
      </c>
      <c r="R788">
        <v>3</v>
      </c>
    </row>
    <row r="789" spans="1:18" x14ac:dyDescent="0.3">
      <c r="A789">
        <v>1996</v>
      </c>
      <c r="B789" t="s">
        <v>805</v>
      </c>
      <c r="C789">
        <v>40</v>
      </c>
      <c r="D789" t="s">
        <v>5022</v>
      </c>
      <c r="E789" t="s">
        <v>5714</v>
      </c>
      <c r="F789">
        <v>0</v>
      </c>
      <c r="G789">
        <v>13882</v>
      </c>
      <c r="H789" t="s">
        <v>5714</v>
      </c>
      <c r="I789" t="s">
        <v>7457</v>
      </c>
      <c r="J789">
        <v>145</v>
      </c>
      <c r="K789" t="s">
        <v>7470</v>
      </c>
      <c r="L789" t="s">
        <v>7510</v>
      </c>
      <c r="M789">
        <v>723.19</v>
      </c>
      <c r="N789">
        <v>488.15</v>
      </c>
      <c r="O789">
        <v>1</v>
      </c>
      <c r="Q789">
        <v>1190</v>
      </c>
      <c r="R789">
        <v>3</v>
      </c>
    </row>
    <row r="790" spans="1:18" x14ac:dyDescent="0.3">
      <c r="A790">
        <v>1676</v>
      </c>
      <c r="B790" t="s">
        <v>806</v>
      </c>
      <c r="C790">
        <v>38</v>
      </c>
      <c r="D790" t="s">
        <v>5023</v>
      </c>
      <c r="E790" t="s">
        <v>5715</v>
      </c>
      <c r="F790">
        <v>1</v>
      </c>
      <c r="G790">
        <v>13843</v>
      </c>
      <c r="H790" t="s">
        <v>5715</v>
      </c>
      <c r="I790" t="s">
        <v>7457</v>
      </c>
      <c r="J790">
        <v>114</v>
      </c>
      <c r="K790" t="s">
        <v>7463</v>
      </c>
      <c r="L790" t="s">
        <v>7509</v>
      </c>
      <c r="M790">
        <v>160.52000000000001</v>
      </c>
      <c r="N790">
        <v>81.59</v>
      </c>
      <c r="O790">
        <v>4</v>
      </c>
      <c r="Q790">
        <v>1606</v>
      </c>
      <c r="R790">
        <v>1</v>
      </c>
    </row>
    <row r="791" spans="1:18" x14ac:dyDescent="0.3">
      <c r="A791">
        <v>1713</v>
      </c>
      <c r="B791" t="s">
        <v>807</v>
      </c>
      <c r="C791">
        <v>66</v>
      </c>
      <c r="D791" t="s">
        <v>5021</v>
      </c>
      <c r="E791" t="s">
        <v>5716</v>
      </c>
      <c r="F791">
        <v>0</v>
      </c>
      <c r="G791">
        <v>10681</v>
      </c>
      <c r="H791" t="s">
        <v>5716</v>
      </c>
      <c r="I791" t="s">
        <v>7455</v>
      </c>
      <c r="J791">
        <v>109</v>
      </c>
      <c r="K791" t="s">
        <v>7466</v>
      </c>
      <c r="L791" t="s">
        <v>7509</v>
      </c>
      <c r="M791">
        <v>852.09</v>
      </c>
      <c r="N791">
        <v>447.9</v>
      </c>
      <c r="O791">
        <v>3</v>
      </c>
      <c r="Q791">
        <v>522</v>
      </c>
      <c r="R791">
        <v>8</v>
      </c>
    </row>
    <row r="792" spans="1:18" x14ac:dyDescent="0.3">
      <c r="A792">
        <v>2481</v>
      </c>
      <c r="B792" t="s">
        <v>808</v>
      </c>
      <c r="C792">
        <v>60</v>
      </c>
      <c r="D792" t="s">
        <v>5018</v>
      </c>
      <c r="E792" t="s">
        <v>5717</v>
      </c>
      <c r="F792">
        <v>1</v>
      </c>
      <c r="G792">
        <v>11344</v>
      </c>
      <c r="H792" t="s">
        <v>5717</v>
      </c>
      <c r="I792" t="s">
        <v>7455</v>
      </c>
      <c r="J792">
        <v>126</v>
      </c>
      <c r="K792" t="s">
        <v>7469</v>
      </c>
      <c r="L792" t="s">
        <v>7509</v>
      </c>
      <c r="M792">
        <v>526.61</v>
      </c>
      <c r="N792">
        <v>330.89</v>
      </c>
      <c r="O792">
        <v>5</v>
      </c>
      <c r="Q792">
        <v>498</v>
      </c>
      <c r="R792">
        <v>3</v>
      </c>
    </row>
    <row r="793" spans="1:18" x14ac:dyDescent="0.3">
      <c r="A793">
        <v>1082</v>
      </c>
      <c r="B793" t="s">
        <v>809</v>
      </c>
      <c r="C793">
        <v>51</v>
      </c>
      <c r="D793" t="s">
        <v>5019</v>
      </c>
      <c r="E793" t="s">
        <v>5230</v>
      </c>
      <c r="F793">
        <v>0</v>
      </c>
      <c r="G793">
        <v>13169</v>
      </c>
      <c r="H793" t="s">
        <v>5230</v>
      </c>
      <c r="I793" t="s">
        <v>7456</v>
      </c>
      <c r="J793">
        <v>102</v>
      </c>
      <c r="K793" t="s">
        <v>7494</v>
      </c>
      <c r="L793" t="s">
        <v>7507</v>
      </c>
      <c r="M793">
        <v>226.06</v>
      </c>
      <c r="N793">
        <v>144.26</v>
      </c>
      <c r="O793">
        <v>4</v>
      </c>
      <c r="Q793">
        <v>520</v>
      </c>
      <c r="R793">
        <v>5</v>
      </c>
    </row>
    <row r="794" spans="1:18" x14ac:dyDescent="0.3">
      <c r="A794">
        <v>2168</v>
      </c>
      <c r="B794" t="s">
        <v>810</v>
      </c>
      <c r="C794">
        <v>37</v>
      </c>
      <c r="D794" t="s">
        <v>5023</v>
      </c>
      <c r="E794" t="s">
        <v>5718</v>
      </c>
      <c r="F794">
        <v>0</v>
      </c>
      <c r="G794">
        <v>13240</v>
      </c>
      <c r="H794" t="s">
        <v>5718</v>
      </c>
      <c r="I794" t="s">
        <v>7457</v>
      </c>
      <c r="J794">
        <v>111</v>
      </c>
      <c r="K794" t="s">
        <v>7476</v>
      </c>
      <c r="L794" t="s">
        <v>7509</v>
      </c>
      <c r="M794">
        <v>726.07</v>
      </c>
      <c r="N794">
        <v>308.74</v>
      </c>
      <c r="O794">
        <v>1</v>
      </c>
      <c r="Q794">
        <v>445</v>
      </c>
      <c r="R794">
        <v>5</v>
      </c>
    </row>
    <row r="795" spans="1:18" x14ac:dyDescent="0.3">
      <c r="A795">
        <v>2108</v>
      </c>
      <c r="B795" t="s">
        <v>811</v>
      </c>
      <c r="C795">
        <v>40</v>
      </c>
      <c r="D795" t="s">
        <v>5022</v>
      </c>
      <c r="E795" t="s">
        <v>5719</v>
      </c>
      <c r="F795">
        <v>0</v>
      </c>
      <c r="G795">
        <v>11983</v>
      </c>
      <c r="H795" t="s">
        <v>5719</v>
      </c>
      <c r="I795" t="s">
        <v>7455</v>
      </c>
      <c r="J795">
        <v>117</v>
      </c>
      <c r="K795" t="s">
        <v>7483</v>
      </c>
      <c r="L795" t="s">
        <v>7508</v>
      </c>
      <c r="M795">
        <v>54.91</v>
      </c>
      <c r="N795">
        <v>33.56</v>
      </c>
      <c r="O795">
        <v>4</v>
      </c>
      <c r="Q795">
        <v>440</v>
      </c>
      <c r="R795">
        <v>3</v>
      </c>
    </row>
    <row r="796" spans="1:18" x14ac:dyDescent="0.3">
      <c r="A796">
        <v>2101</v>
      </c>
      <c r="B796" t="s">
        <v>812</v>
      </c>
      <c r="C796">
        <v>47</v>
      </c>
      <c r="D796" t="s">
        <v>5022</v>
      </c>
      <c r="E796" t="s">
        <v>5720</v>
      </c>
      <c r="F796">
        <v>1</v>
      </c>
      <c r="G796">
        <v>10310</v>
      </c>
      <c r="H796" t="s">
        <v>5720</v>
      </c>
      <c r="I796" t="s">
        <v>7455</v>
      </c>
      <c r="J796">
        <v>134</v>
      </c>
      <c r="K796" t="s">
        <v>7482</v>
      </c>
      <c r="L796" t="s">
        <v>7510</v>
      </c>
      <c r="M796">
        <v>632.59</v>
      </c>
      <c r="N796">
        <v>344.62</v>
      </c>
      <c r="O796">
        <v>4</v>
      </c>
      <c r="P796">
        <v>0.05</v>
      </c>
      <c r="Q796">
        <v>1059</v>
      </c>
      <c r="R796">
        <v>3</v>
      </c>
    </row>
    <row r="797" spans="1:18" x14ac:dyDescent="0.3">
      <c r="A797">
        <v>1456</v>
      </c>
      <c r="B797" t="s">
        <v>813</v>
      </c>
      <c r="C797">
        <v>32</v>
      </c>
      <c r="D797" t="s">
        <v>5018</v>
      </c>
      <c r="E797" t="s">
        <v>5721</v>
      </c>
      <c r="F797">
        <v>0</v>
      </c>
      <c r="G797">
        <v>13801</v>
      </c>
      <c r="H797" t="s">
        <v>5721</v>
      </c>
      <c r="I797" t="s">
        <v>7457</v>
      </c>
      <c r="J797">
        <v>119</v>
      </c>
      <c r="K797" t="s">
        <v>7459</v>
      </c>
      <c r="L797" t="s">
        <v>7510</v>
      </c>
      <c r="M797">
        <v>203.32</v>
      </c>
      <c r="N797">
        <v>89.49</v>
      </c>
      <c r="O797">
        <v>1</v>
      </c>
      <c r="P797">
        <v>0.05</v>
      </c>
      <c r="Q797">
        <v>400</v>
      </c>
      <c r="R797">
        <v>6</v>
      </c>
    </row>
    <row r="798" spans="1:18" x14ac:dyDescent="0.3">
      <c r="A798">
        <v>1000</v>
      </c>
      <c r="B798" t="s">
        <v>814</v>
      </c>
      <c r="C798">
        <v>54</v>
      </c>
      <c r="D798" t="s">
        <v>5018</v>
      </c>
      <c r="E798" t="s">
        <v>5722</v>
      </c>
      <c r="F798">
        <v>0</v>
      </c>
      <c r="G798">
        <v>12961</v>
      </c>
      <c r="H798" t="s">
        <v>5722</v>
      </c>
      <c r="I798" t="s">
        <v>7457</v>
      </c>
      <c r="J798">
        <v>139</v>
      </c>
      <c r="K798" t="s">
        <v>7486</v>
      </c>
      <c r="L798" t="s">
        <v>7510</v>
      </c>
      <c r="M798">
        <v>85.22</v>
      </c>
      <c r="N798">
        <v>40.86</v>
      </c>
      <c r="O798">
        <v>3</v>
      </c>
      <c r="P798">
        <v>0.2</v>
      </c>
      <c r="Q798">
        <v>363</v>
      </c>
      <c r="R798">
        <v>5</v>
      </c>
    </row>
    <row r="799" spans="1:18" x14ac:dyDescent="0.3">
      <c r="A799">
        <v>1050</v>
      </c>
      <c r="B799" t="s">
        <v>815</v>
      </c>
      <c r="C799">
        <v>26</v>
      </c>
      <c r="D799" t="s">
        <v>5022</v>
      </c>
      <c r="E799" t="s">
        <v>5723</v>
      </c>
      <c r="F799">
        <v>0</v>
      </c>
      <c r="G799">
        <v>11935</v>
      </c>
      <c r="H799" t="s">
        <v>5723</v>
      </c>
      <c r="I799" t="s">
        <v>7456</v>
      </c>
      <c r="J799">
        <v>118</v>
      </c>
      <c r="K799" t="s">
        <v>7501</v>
      </c>
      <c r="L799" t="s">
        <v>7507</v>
      </c>
      <c r="M799">
        <v>1245.49</v>
      </c>
      <c r="N799">
        <v>515.02</v>
      </c>
      <c r="O799">
        <v>1</v>
      </c>
      <c r="P799">
        <v>0.05</v>
      </c>
      <c r="Q799">
        <v>697</v>
      </c>
      <c r="R799">
        <v>4</v>
      </c>
    </row>
    <row r="800" spans="1:18" x14ac:dyDescent="0.3">
      <c r="A800">
        <v>1684</v>
      </c>
      <c r="B800" t="s">
        <v>816</v>
      </c>
      <c r="C800">
        <v>45</v>
      </c>
      <c r="D800" t="s">
        <v>5022</v>
      </c>
      <c r="E800" t="s">
        <v>5724</v>
      </c>
      <c r="F800">
        <v>0</v>
      </c>
      <c r="G800">
        <v>13414</v>
      </c>
      <c r="H800" t="s">
        <v>5724</v>
      </c>
      <c r="I800" t="s">
        <v>7457</v>
      </c>
      <c r="J800">
        <v>113</v>
      </c>
      <c r="K800" t="s">
        <v>7460</v>
      </c>
      <c r="L800" t="s">
        <v>7508</v>
      </c>
      <c r="M800">
        <v>1378.56</v>
      </c>
      <c r="N800">
        <v>700.41</v>
      </c>
      <c r="O800">
        <v>5</v>
      </c>
      <c r="Q800">
        <v>367</v>
      </c>
      <c r="R800">
        <v>7</v>
      </c>
    </row>
    <row r="801" spans="1:18" x14ac:dyDescent="0.3">
      <c r="A801">
        <v>1716</v>
      </c>
      <c r="B801" t="s">
        <v>817</v>
      </c>
      <c r="C801">
        <v>5</v>
      </c>
      <c r="D801" t="s">
        <v>5022</v>
      </c>
      <c r="E801" t="s">
        <v>5675</v>
      </c>
      <c r="F801">
        <v>0</v>
      </c>
      <c r="G801">
        <v>12477</v>
      </c>
      <c r="H801" t="s">
        <v>5675</v>
      </c>
      <c r="I801" t="s">
        <v>7456</v>
      </c>
      <c r="J801">
        <v>105</v>
      </c>
      <c r="K801" t="s">
        <v>7461</v>
      </c>
      <c r="L801" t="s">
        <v>7509</v>
      </c>
      <c r="M801">
        <v>351.13</v>
      </c>
      <c r="N801">
        <v>167.36</v>
      </c>
      <c r="O801">
        <v>1</v>
      </c>
      <c r="Q801">
        <v>615</v>
      </c>
      <c r="R801">
        <v>1</v>
      </c>
    </row>
    <row r="802" spans="1:18" x14ac:dyDescent="0.3">
      <c r="A802">
        <v>2469</v>
      </c>
      <c r="B802" t="s">
        <v>818</v>
      </c>
      <c r="C802">
        <v>31</v>
      </c>
      <c r="D802" t="s">
        <v>5023</v>
      </c>
      <c r="E802" t="s">
        <v>5725</v>
      </c>
      <c r="F802">
        <v>0</v>
      </c>
      <c r="G802">
        <v>12905</v>
      </c>
      <c r="H802" t="s">
        <v>5725</v>
      </c>
      <c r="I802" t="s">
        <v>7456</v>
      </c>
      <c r="J802">
        <v>123</v>
      </c>
      <c r="K802" t="s">
        <v>7502</v>
      </c>
      <c r="L802" t="s">
        <v>7508</v>
      </c>
      <c r="M802">
        <v>831.98</v>
      </c>
      <c r="N802">
        <v>428.16</v>
      </c>
      <c r="O802">
        <v>2</v>
      </c>
      <c r="P802">
        <v>0.1</v>
      </c>
      <c r="Q802">
        <v>413</v>
      </c>
      <c r="R802">
        <v>3</v>
      </c>
    </row>
    <row r="803" spans="1:18" x14ac:dyDescent="0.3">
      <c r="A803">
        <v>1448</v>
      </c>
      <c r="B803" t="s">
        <v>819</v>
      </c>
      <c r="C803">
        <v>71</v>
      </c>
      <c r="D803" t="s">
        <v>5022</v>
      </c>
      <c r="E803" t="s">
        <v>5726</v>
      </c>
      <c r="F803">
        <v>0</v>
      </c>
      <c r="G803">
        <v>11985</v>
      </c>
      <c r="H803" t="s">
        <v>5726</v>
      </c>
      <c r="I803" t="s">
        <v>7457</v>
      </c>
      <c r="J803">
        <v>124</v>
      </c>
      <c r="K803" t="s">
        <v>7497</v>
      </c>
      <c r="L803" t="s">
        <v>7510</v>
      </c>
      <c r="M803">
        <v>453.04</v>
      </c>
      <c r="N803">
        <v>260.08999999999997</v>
      </c>
      <c r="O803">
        <v>2</v>
      </c>
      <c r="Q803">
        <v>390</v>
      </c>
      <c r="R803">
        <v>5</v>
      </c>
    </row>
    <row r="804" spans="1:18" x14ac:dyDescent="0.3">
      <c r="A804">
        <v>1880</v>
      </c>
      <c r="B804" t="s">
        <v>820</v>
      </c>
      <c r="C804">
        <v>55</v>
      </c>
      <c r="D804" t="s">
        <v>5019</v>
      </c>
      <c r="E804" t="s">
        <v>5727</v>
      </c>
      <c r="F804">
        <v>0</v>
      </c>
      <c r="G804">
        <v>13627</v>
      </c>
      <c r="H804" t="s">
        <v>5727</v>
      </c>
      <c r="I804" t="s">
        <v>7457</v>
      </c>
      <c r="J804">
        <v>129</v>
      </c>
      <c r="K804" t="s">
        <v>7471</v>
      </c>
      <c r="L804" t="s">
        <v>7509</v>
      </c>
      <c r="M804">
        <v>765.69</v>
      </c>
      <c r="N804">
        <v>474.5</v>
      </c>
      <c r="O804">
        <v>4</v>
      </c>
      <c r="Q804">
        <v>598</v>
      </c>
      <c r="R804">
        <v>10</v>
      </c>
    </row>
    <row r="805" spans="1:18" x14ac:dyDescent="0.3">
      <c r="A805">
        <v>1487</v>
      </c>
      <c r="B805" t="s">
        <v>821</v>
      </c>
      <c r="C805">
        <v>63</v>
      </c>
      <c r="D805" t="s">
        <v>5022</v>
      </c>
      <c r="E805" t="s">
        <v>5728</v>
      </c>
      <c r="F805">
        <v>0</v>
      </c>
      <c r="G805">
        <v>11523</v>
      </c>
      <c r="H805" t="s">
        <v>5728</v>
      </c>
      <c r="I805" t="s">
        <v>7455</v>
      </c>
      <c r="J805">
        <v>148</v>
      </c>
      <c r="K805" t="s">
        <v>7491</v>
      </c>
      <c r="L805" t="s">
        <v>7510</v>
      </c>
      <c r="M805">
        <v>683.12</v>
      </c>
      <c r="N805">
        <v>397.31</v>
      </c>
      <c r="O805">
        <v>3</v>
      </c>
      <c r="P805">
        <v>0.05</v>
      </c>
      <c r="Q805">
        <v>330</v>
      </c>
      <c r="R805">
        <v>5</v>
      </c>
    </row>
    <row r="806" spans="1:18" x14ac:dyDescent="0.3">
      <c r="A806">
        <v>1033</v>
      </c>
      <c r="B806" t="s">
        <v>822</v>
      </c>
      <c r="C806">
        <v>29</v>
      </c>
      <c r="D806" t="s">
        <v>5019</v>
      </c>
      <c r="E806" t="s">
        <v>5525</v>
      </c>
      <c r="F806">
        <v>0</v>
      </c>
      <c r="G806">
        <v>13844</v>
      </c>
      <c r="H806" t="s">
        <v>5525</v>
      </c>
      <c r="I806" t="s">
        <v>7457</v>
      </c>
      <c r="J806">
        <v>147</v>
      </c>
      <c r="K806" t="s">
        <v>7474</v>
      </c>
      <c r="L806" t="s">
        <v>7510</v>
      </c>
      <c r="M806">
        <v>440.12</v>
      </c>
      <c r="N806">
        <v>265.62</v>
      </c>
      <c r="O806">
        <v>3</v>
      </c>
      <c r="Q806">
        <v>400</v>
      </c>
      <c r="R806">
        <v>3</v>
      </c>
    </row>
    <row r="807" spans="1:18" x14ac:dyDescent="0.3">
      <c r="A807">
        <v>2371</v>
      </c>
      <c r="B807" t="s">
        <v>823</v>
      </c>
      <c r="C807">
        <v>41</v>
      </c>
      <c r="D807" t="s">
        <v>5023</v>
      </c>
      <c r="E807" t="s">
        <v>5729</v>
      </c>
      <c r="F807">
        <v>1</v>
      </c>
      <c r="G807">
        <v>10284</v>
      </c>
      <c r="H807" t="s">
        <v>5729</v>
      </c>
      <c r="I807" t="s">
        <v>7457</v>
      </c>
      <c r="J807">
        <v>108</v>
      </c>
      <c r="K807" t="s">
        <v>7496</v>
      </c>
      <c r="L807" t="s">
        <v>7510</v>
      </c>
      <c r="M807">
        <v>1065.57</v>
      </c>
      <c r="N807">
        <v>702.95</v>
      </c>
      <c r="O807">
        <v>2</v>
      </c>
      <c r="P807">
        <v>0.2</v>
      </c>
      <c r="Q807">
        <v>870</v>
      </c>
      <c r="R807">
        <v>3</v>
      </c>
    </row>
    <row r="808" spans="1:18" x14ac:dyDescent="0.3">
      <c r="A808">
        <v>1094</v>
      </c>
      <c r="B808" t="s">
        <v>824</v>
      </c>
      <c r="C808">
        <v>59</v>
      </c>
      <c r="D808" t="s">
        <v>5018</v>
      </c>
      <c r="E808" t="s">
        <v>5730</v>
      </c>
      <c r="F808">
        <v>0</v>
      </c>
      <c r="G808">
        <v>13709</v>
      </c>
      <c r="H808" t="s">
        <v>5730</v>
      </c>
      <c r="I808" t="s">
        <v>7456</v>
      </c>
      <c r="J808">
        <v>126</v>
      </c>
      <c r="K808" t="s">
        <v>7469</v>
      </c>
      <c r="L808" t="s">
        <v>7508</v>
      </c>
      <c r="M808">
        <v>233.41</v>
      </c>
      <c r="N808">
        <v>154.55000000000001</v>
      </c>
      <c r="O808">
        <v>5</v>
      </c>
      <c r="Q808">
        <v>353</v>
      </c>
      <c r="R808">
        <v>4</v>
      </c>
    </row>
    <row r="809" spans="1:18" x14ac:dyDescent="0.3">
      <c r="A809">
        <v>2095</v>
      </c>
      <c r="B809" t="s">
        <v>825</v>
      </c>
      <c r="C809">
        <v>49</v>
      </c>
      <c r="D809" t="s">
        <v>5019</v>
      </c>
      <c r="E809" t="s">
        <v>5731</v>
      </c>
      <c r="F809">
        <v>0</v>
      </c>
      <c r="G809">
        <v>11283</v>
      </c>
      <c r="H809" t="s">
        <v>5731</v>
      </c>
      <c r="I809" t="s">
        <v>7457</v>
      </c>
      <c r="J809">
        <v>115</v>
      </c>
      <c r="K809" t="s">
        <v>7481</v>
      </c>
      <c r="L809" t="s">
        <v>7508</v>
      </c>
      <c r="M809">
        <v>126.96</v>
      </c>
      <c r="N809">
        <v>83.57</v>
      </c>
      <c r="O809">
        <v>1</v>
      </c>
      <c r="Q809">
        <v>598</v>
      </c>
      <c r="R809">
        <v>3</v>
      </c>
    </row>
    <row r="810" spans="1:18" x14ac:dyDescent="0.3">
      <c r="A810">
        <v>1153</v>
      </c>
      <c r="B810" t="s">
        <v>826</v>
      </c>
      <c r="C810">
        <v>47</v>
      </c>
      <c r="D810" t="s">
        <v>5023</v>
      </c>
      <c r="E810" t="s">
        <v>5732</v>
      </c>
      <c r="F810">
        <v>0</v>
      </c>
      <c r="G810">
        <v>12542</v>
      </c>
      <c r="H810" t="s">
        <v>5732</v>
      </c>
      <c r="I810" t="s">
        <v>7455</v>
      </c>
      <c r="J810">
        <v>101</v>
      </c>
      <c r="K810" t="s">
        <v>7478</v>
      </c>
      <c r="L810" t="s">
        <v>7510</v>
      </c>
      <c r="M810">
        <v>1163.1300000000001</v>
      </c>
      <c r="N810">
        <v>518.70000000000005</v>
      </c>
      <c r="O810">
        <v>1</v>
      </c>
      <c r="P810">
        <v>0.05</v>
      </c>
      <c r="Q810">
        <v>423</v>
      </c>
      <c r="R810">
        <v>8</v>
      </c>
    </row>
    <row r="811" spans="1:18" x14ac:dyDescent="0.3">
      <c r="A811">
        <v>1249</v>
      </c>
      <c r="B811" t="s">
        <v>827</v>
      </c>
      <c r="C811">
        <v>64</v>
      </c>
      <c r="D811" t="s">
        <v>5022</v>
      </c>
      <c r="E811" t="s">
        <v>5733</v>
      </c>
      <c r="F811">
        <v>0</v>
      </c>
      <c r="G811">
        <v>10354</v>
      </c>
      <c r="H811" t="s">
        <v>5733</v>
      </c>
      <c r="I811" t="s">
        <v>7455</v>
      </c>
      <c r="J811">
        <v>128</v>
      </c>
      <c r="K811" t="s">
        <v>7473</v>
      </c>
      <c r="L811" t="s">
        <v>7510</v>
      </c>
      <c r="M811">
        <v>1015.6</v>
      </c>
      <c r="N811">
        <v>482.74</v>
      </c>
      <c r="O811">
        <v>1</v>
      </c>
      <c r="Q811">
        <v>401</v>
      </c>
      <c r="R811">
        <v>4</v>
      </c>
    </row>
    <row r="812" spans="1:18" x14ac:dyDescent="0.3">
      <c r="A812">
        <v>1673</v>
      </c>
      <c r="B812" t="s">
        <v>828</v>
      </c>
      <c r="C812">
        <v>24</v>
      </c>
      <c r="D812" t="s">
        <v>5023</v>
      </c>
      <c r="E812" t="s">
        <v>5734</v>
      </c>
      <c r="F812">
        <v>0</v>
      </c>
      <c r="G812">
        <v>12261</v>
      </c>
      <c r="H812" t="s">
        <v>5734</v>
      </c>
      <c r="I812" t="s">
        <v>7457</v>
      </c>
      <c r="J812">
        <v>149</v>
      </c>
      <c r="K812" t="s">
        <v>7467</v>
      </c>
      <c r="L812" t="s">
        <v>7509</v>
      </c>
      <c r="M812">
        <v>772.86</v>
      </c>
      <c r="N812">
        <v>425.61</v>
      </c>
      <c r="O812">
        <v>5</v>
      </c>
      <c r="P812">
        <v>0.2</v>
      </c>
      <c r="Q812">
        <v>626</v>
      </c>
      <c r="R812">
        <v>4</v>
      </c>
    </row>
    <row r="813" spans="1:18" x14ac:dyDescent="0.3">
      <c r="A813">
        <v>1437</v>
      </c>
      <c r="B813" t="s">
        <v>829</v>
      </c>
      <c r="C813">
        <v>37</v>
      </c>
      <c r="D813" t="s">
        <v>5022</v>
      </c>
      <c r="E813" t="s">
        <v>5735</v>
      </c>
      <c r="F813">
        <v>1</v>
      </c>
      <c r="G813">
        <v>12864</v>
      </c>
      <c r="H813" t="s">
        <v>5735</v>
      </c>
      <c r="I813" t="s">
        <v>7457</v>
      </c>
      <c r="J813">
        <v>147</v>
      </c>
      <c r="K813" t="s">
        <v>7474</v>
      </c>
      <c r="L813" t="s">
        <v>7510</v>
      </c>
      <c r="M813">
        <v>728.3</v>
      </c>
      <c r="N813">
        <v>369.7</v>
      </c>
      <c r="O813">
        <v>5</v>
      </c>
      <c r="P813">
        <v>0.2</v>
      </c>
      <c r="Q813">
        <v>937</v>
      </c>
      <c r="R813">
        <v>3</v>
      </c>
    </row>
    <row r="814" spans="1:18" x14ac:dyDescent="0.3">
      <c r="A814">
        <v>1117</v>
      </c>
      <c r="B814" t="s">
        <v>830</v>
      </c>
      <c r="C814">
        <v>13</v>
      </c>
      <c r="D814" t="s">
        <v>5023</v>
      </c>
      <c r="E814" t="s">
        <v>5736</v>
      </c>
      <c r="F814">
        <v>0</v>
      </c>
      <c r="G814">
        <v>10199</v>
      </c>
      <c r="H814" t="s">
        <v>5736</v>
      </c>
      <c r="I814" t="s">
        <v>7456</v>
      </c>
      <c r="J814">
        <v>146</v>
      </c>
      <c r="K814" t="s">
        <v>7505</v>
      </c>
      <c r="L814" t="s">
        <v>7510</v>
      </c>
      <c r="M814">
        <v>771.25</v>
      </c>
      <c r="N814">
        <v>338.96</v>
      </c>
      <c r="O814">
        <v>1</v>
      </c>
      <c r="Q814">
        <v>736</v>
      </c>
      <c r="R814">
        <v>5</v>
      </c>
    </row>
    <row r="815" spans="1:18" x14ac:dyDescent="0.3">
      <c r="A815">
        <v>1770</v>
      </c>
      <c r="B815" t="s">
        <v>831</v>
      </c>
      <c r="C815">
        <v>-5</v>
      </c>
      <c r="D815" t="s">
        <v>5018</v>
      </c>
      <c r="E815" t="s">
        <v>5680</v>
      </c>
      <c r="F815">
        <v>0</v>
      </c>
      <c r="G815">
        <v>13307</v>
      </c>
      <c r="H815" t="s">
        <v>5680</v>
      </c>
      <c r="I815" t="s">
        <v>7457</v>
      </c>
      <c r="J815">
        <v>114</v>
      </c>
      <c r="K815" t="s">
        <v>7463</v>
      </c>
      <c r="L815" t="s">
        <v>7510</v>
      </c>
      <c r="M815">
        <v>683.68</v>
      </c>
      <c r="N815">
        <v>332.49</v>
      </c>
      <c r="O815">
        <v>1</v>
      </c>
      <c r="Q815">
        <v>356</v>
      </c>
      <c r="R815">
        <v>3</v>
      </c>
    </row>
    <row r="816" spans="1:18" x14ac:dyDescent="0.3">
      <c r="A816">
        <v>2329</v>
      </c>
      <c r="B816" t="s">
        <v>832</v>
      </c>
      <c r="C816">
        <v>56</v>
      </c>
      <c r="D816" t="s">
        <v>5019</v>
      </c>
      <c r="E816" t="s">
        <v>5089</v>
      </c>
      <c r="F816">
        <v>0</v>
      </c>
      <c r="G816">
        <v>12900</v>
      </c>
      <c r="H816" t="s">
        <v>5089</v>
      </c>
      <c r="I816" t="s">
        <v>7456</v>
      </c>
      <c r="J816">
        <v>142</v>
      </c>
      <c r="K816" t="s">
        <v>7500</v>
      </c>
      <c r="L816" t="s">
        <v>7510</v>
      </c>
      <c r="M816">
        <v>619.69000000000005</v>
      </c>
      <c r="N816">
        <v>429.22</v>
      </c>
      <c r="O816">
        <v>5</v>
      </c>
      <c r="Q816">
        <v>473</v>
      </c>
      <c r="R816">
        <v>3</v>
      </c>
    </row>
    <row r="817" spans="1:18" x14ac:dyDescent="0.3">
      <c r="A817">
        <v>1267</v>
      </c>
      <c r="B817" t="s">
        <v>833</v>
      </c>
      <c r="C817">
        <v>-5</v>
      </c>
      <c r="D817" t="s">
        <v>5018</v>
      </c>
      <c r="E817" t="s">
        <v>5737</v>
      </c>
      <c r="F817">
        <v>0</v>
      </c>
      <c r="G817">
        <v>12183</v>
      </c>
      <c r="H817" t="s">
        <v>5737</v>
      </c>
      <c r="I817" t="s">
        <v>7457</v>
      </c>
      <c r="J817">
        <v>134</v>
      </c>
      <c r="K817" t="s">
        <v>7482</v>
      </c>
      <c r="L817" t="s">
        <v>7508</v>
      </c>
      <c r="M817">
        <v>774.55</v>
      </c>
      <c r="N817">
        <v>390.43</v>
      </c>
      <c r="O817">
        <v>1</v>
      </c>
      <c r="Q817">
        <v>346</v>
      </c>
      <c r="R817">
        <v>5</v>
      </c>
    </row>
    <row r="818" spans="1:18" x14ac:dyDescent="0.3">
      <c r="A818">
        <v>2077</v>
      </c>
      <c r="B818" t="s">
        <v>834</v>
      </c>
      <c r="C818">
        <v>51</v>
      </c>
      <c r="D818" t="s">
        <v>5021</v>
      </c>
      <c r="E818" t="s">
        <v>5738</v>
      </c>
      <c r="F818">
        <v>1</v>
      </c>
      <c r="G818">
        <v>11913</v>
      </c>
      <c r="H818" t="s">
        <v>5738</v>
      </c>
      <c r="I818" t="s">
        <v>7456</v>
      </c>
      <c r="J818">
        <v>131</v>
      </c>
      <c r="K818" t="s">
        <v>7504</v>
      </c>
      <c r="L818" t="s">
        <v>7510</v>
      </c>
      <c r="M818">
        <v>816.35</v>
      </c>
      <c r="N818">
        <v>429.13</v>
      </c>
      <c r="O818">
        <v>5</v>
      </c>
      <c r="P818">
        <v>0.1</v>
      </c>
      <c r="Q818">
        <v>414</v>
      </c>
      <c r="R818">
        <v>3</v>
      </c>
    </row>
    <row r="819" spans="1:18" x14ac:dyDescent="0.3">
      <c r="A819">
        <v>1235</v>
      </c>
      <c r="B819" t="s">
        <v>835</v>
      </c>
      <c r="C819">
        <v>64</v>
      </c>
      <c r="D819" t="s">
        <v>5022</v>
      </c>
      <c r="E819" t="s">
        <v>5383</v>
      </c>
      <c r="F819">
        <v>1</v>
      </c>
      <c r="G819">
        <v>10947</v>
      </c>
      <c r="H819" t="s">
        <v>5383</v>
      </c>
      <c r="I819" t="s">
        <v>7455</v>
      </c>
      <c r="J819">
        <v>106</v>
      </c>
      <c r="K819" t="s">
        <v>7477</v>
      </c>
      <c r="L819" t="s">
        <v>7507</v>
      </c>
      <c r="M819">
        <v>1053.26</v>
      </c>
      <c r="N819">
        <v>423.33</v>
      </c>
      <c r="O819">
        <v>4</v>
      </c>
      <c r="Q819">
        <v>791</v>
      </c>
      <c r="R819">
        <v>3</v>
      </c>
    </row>
    <row r="820" spans="1:18" x14ac:dyDescent="0.3">
      <c r="A820">
        <v>1388</v>
      </c>
      <c r="B820" t="s">
        <v>836</v>
      </c>
      <c r="C820">
        <v>37</v>
      </c>
      <c r="D820" t="s">
        <v>5019</v>
      </c>
      <c r="E820" t="s">
        <v>5739</v>
      </c>
      <c r="F820">
        <v>1</v>
      </c>
      <c r="G820">
        <v>12675</v>
      </c>
      <c r="H820" t="s">
        <v>5739</v>
      </c>
      <c r="I820" t="s">
        <v>7457</v>
      </c>
      <c r="J820">
        <v>149</v>
      </c>
      <c r="K820" t="s">
        <v>7467</v>
      </c>
      <c r="L820" t="s">
        <v>7510</v>
      </c>
      <c r="M820">
        <v>1081.25</v>
      </c>
      <c r="N820">
        <v>665.86</v>
      </c>
      <c r="O820">
        <v>2</v>
      </c>
      <c r="Q820">
        <v>333</v>
      </c>
      <c r="R820">
        <v>2</v>
      </c>
    </row>
    <row r="821" spans="1:18" x14ac:dyDescent="0.3">
      <c r="A821">
        <v>1989</v>
      </c>
      <c r="B821" t="s">
        <v>837</v>
      </c>
      <c r="C821">
        <v>47</v>
      </c>
      <c r="D821" t="s">
        <v>5018</v>
      </c>
      <c r="E821" t="s">
        <v>5740</v>
      </c>
      <c r="F821">
        <v>0</v>
      </c>
      <c r="G821">
        <v>10916</v>
      </c>
      <c r="H821" t="s">
        <v>5740</v>
      </c>
      <c r="I821" t="s">
        <v>7457</v>
      </c>
      <c r="J821">
        <v>105</v>
      </c>
      <c r="K821" t="s">
        <v>7461</v>
      </c>
      <c r="L821" t="s">
        <v>7508</v>
      </c>
      <c r="M821">
        <v>597.55999999999995</v>
      </c>
      <c r="N821">
        <v>313.16000000000003</v>
      </c>
      <c r="O821">
        <v>2</v>
      </c>
      <c r="Q821">
        <v>565</v>
      </c>
      <c r="R821">
        <v>7</v>
      </c>
    </row>
    <row r="822" spans="1:18" x14ac:dyDescent="0.3">
      <c r="A822">
        <v>1762</v>
      </c>
      <c r="B822" t="s">
        <v>838</v>
      </c>
      <c r="C822">
        <v>51</v>
      </c>
      <c r="D822" t="s">
        <v>5019</v>
      </c>
      <c r="E822" t="s">
        <v>5741</v>
      </c>
      <c r="F822">
        <v>1</v>
      </c>
      <c r="G822">
        <v>13738</v>
      </c>
      <c r="H822" t="s">
        <v>5741</v>
      </c>
      <c r="I822" t="s">
        <v>7456</v>
      </c>
      <c r="J822">
        <v>131</v>
      </c>
      <c r="K822" t="s">
        <v>7504</v>
      </c>
      <c r="L822" t="s">
        <v>7507</v>
      </c>
      <c r="M822">
        <v>649.63</v>
      </c>
      <c r="N822">
        <v>279.95</v>
      </c>
      <c r="O822">
        <v>5</v>
      </c>
      <c r="Q822">
        <v>783</v>
      </c>
      <c r="R822">
        <v>7</v>
      </c>
    </row>
    <row r="823" spans="1:18" x14ac:dyDescent="0.3">
      <c r="A823">
        <v>1400</v>
      </c>
      <c r="B823" t="s">
        <v>839</v>
      </c>
      <c r="C823">
        <v>21</v>
      </c>
      <c r="D823" t="s">
        <v>5021</v>
      </c>
      <c r="E823" t="s">
        <v>5647</v>
      </c>
      <c r="F823">
        <v>0</v>
      </c>
      <c r="G823">
        <v>13493</v>
      </c>
      <c r="H823" t="s">
        <v>5647</v>
      </c>
      <c r="I823" t="s">
        <v>7456</v>
      </c>
      <c r="J823">
        <v>137</v>
      </c>
      <c r="K823" t="s">
        <v>7484</v>
      </c>
      <c r="L823" t="s">
        <v>7507</v>
      </c>
      <c r="M823">
        <v>591.86</v>
      </c>
      <c r="N823">
        <v>408.72</v>
      </c>
      <c r="O823">
        <v>1</v>
      </c>
      <c r="P823">
        <v>0.1</v>
      </c>
      <c r="Q823">
        <v>438</v>
      </c>
      <c r="R823">
        <v>9</v>
      </c>
    </row>
    <row r="824" spans="1:18" x14ac:dyDescent="0.3">
      <c r="A824">
        <v>1623</v>
      </c>
      <c r="B824" t="s">
        <v>840</v>
      </c>
      <c r="C824">
        <v>30</v>
      </c>
      <c r="D824" t="s">
        <v>5020</v>
      </c>
      <c r="E824" t="s">
        <v>5742</v>
      </c>
      <c r="F824">
        <v>0</v>
      </c>
      <c r="G824">
        <v>13972</v>
      </c>
      <c r="H824" t="s">
        <v>5742</v>
      </c>
      <c r="I824" t="s">
        <v>7457</v>
      </c>
      <c r="J824">
        <v>115</v>
      </c>
      <c r="K824" t="s">
        <v>7481</v>
      </c>
      <c r="L824" t="s">
        <v>7510</v>
      </c>
      <c r="M824">
        <v>827.98</v>
      </c>
      <c r="N824">
        <v>524.29999999999995</v>
      </c>
      <c r="O824">
        <v>2</v>
      </c>
      <c r="Q824">
        <v>556</v>
      </c>
      <c r="R824">
        <v>5</v>
      </c>
    </row>
    <row r="825" spans="1:18" x14ac:dyDescent="0.3">
      <c r="A825">
        <v>1766</v>
      </c>
      <c r="B825" t="s">
        <v>841</v>
      </c>
      <c r="C825">
        <v>24</v>
      </c>
      <c r="D825" t="s">
        <v>5022</v>
      </c>
      <c r="E825" t="s">
        <v>5743</v>
      </c>
      <c r="F825">
        <v>1</v>
      </c>
      <c r="G825">
        <v>11364</v>
      </c>
      <c r="H825" t="s">
        <v>5743</v>
      </c>
      <c r="I825" t="s">
        <v>7456</v>
      </c>
      <c r="J825">
        <v>115</v>
      </c>
      <c r="K825" t="s">
        <v>7481</v>
      </c>
      <c r="L825" t="s">
        <v>7510</v>
      </c>
      <c r="M825">
        <v>707.36</v>
      </c>
      <c r="N825">
        <v>437.04</v>
      </c>
      <c r="O825">
        <v>3</v>
      </c>
      <c r="Q825">
        <v>1174</v>
      </c>
      <c r="R825">
        <v>5</v>
      </c>
    </row>
    <row r="826" spans="1:18" x14ac:dyDescent="0.3">
      <c r="A826">
        <v>2326</v>
      </c>
      <c r="B826" t="s">
        <v>842</v>
      </c>
      <c r="C826">
        <v>31</v>
      </c>
      <c r="D826" t="s">
        <v>5022</v>
      </c>
      <c r="E826" t="s">
        <v>5744</v>
      </c>
      <c r="F826">
        <v>0</v>
      </c>
      <c r="G826">
        <v>11852</v>
      </c>
      <c r="H826" t="s">
        <v>5744</v>
      </c>
      <c r="I826" t="s">
        <v>7457</v>
      </c>
      <c r="J826">
        <v>143</v>
      </c>
      <c r="K826" t="s">
        <v>7475</v>
      </c>
      <c r="L826" t="s">
        <v>7508</v>
      </c>
      <c r="M826">
        <v>1339.91</v>
      </c>
      <c r="N826">
        <v>921</v>
      </c>
      <c r="O826">
        <v>1</v>
      </c>
      <c r="Q826">
        <v>391</v>
      </c>
      <c r="R826">
        <v>7</v>
      </c>
    </row>
    <row r="827" spans="1:18" x14ac:dyDescent="0.3">
      <c r="A827">
        <v>1918</v>
      </c>
      <c r="B827" t="s">
        <v>843</v>
      </c>
      <c r="C827">
        <v>50</v>
      </c>
      <c r="D827" t="s">
        <v>5023</v>
      </c>
      <c r="E827" t="s">
        <v>5745</v>
      </c>
      <c r="F827">
        <v>0</v>
      </c>
      <c r="G827">
        <v>13975</v>
      </c>
      <c r="H827" t="s">
        <v>5745</v>
      </c>
      <c r="I827" t="s">
        <v>7455</v>
      </c>
      <c r="J827">
        <v>105</v>
      </c>
      <c r="K827" t="s">
        <v>7461</v>
      </c>
      <c r="L827" t="s">
        <v>7507</v>
      </c>
      <c r="M827">
        <v>1059.72</v>
      </c>
      <c r="N827">
        <v>553.42999999999995</v>
      </c>
      <c r="O827">
        <v>5</v>
      </c>
      <c r="P827">
        <v>0.1</v>
      </c>
      <c r="Q827">
        <v>694</v>
      </c>
      <c r="R827">
        <v>4</v>
      </c>
    </row>
    <row r="828" spans="1:18" x14ac:dyDescent="0.3">
      <c r="A828">
        <v>2230</v>
      </c>
      <c r="B828" t="s">
        <v>844</v>
      </c>
      <c r="C828">
        <v>31</v>
      </c>
      <c r="D828" t="s">
        <v>5022</v>
      </c>
      <c r="E828" t="s">
        <v>5746</v>
      </c>
      <c r="F828">
        <v>0</v>
      </c>
      <c r="G828">
        <v>10341</v>
      </c>
      <c r="H828" t="s">
        <v>5746</v>
      </c>
      <c r="I828" t="s">
        <v>7456</v>
      </c>
      <c r="J828">
        <v>128</v>
      </c>
      <c r="K828" t="s">
        <v>7473</v>
      </c>
      <c r="L828" t="s">
        <v>7507</v>
      </c>
      <c r="M828">
        <v>1353.05</v>
      </c>
      <c r="N828">
        <v>832.88</v>
      </c>
      <c r="O828">
        <v>3</v>
      </c>
      <c r="P828">
        <v>0.1</v>
      </c>
      <c r="Q828">
        <v>526</v>
      </c>
      <c r="R828">
        <v>7</v>
      </c>
    </row>
    <row r="829" spans="1:18" x14ac:dyDescent="0.3">
      <c r="A829">
        <v>2252</v>
      </c>
      <c r="B829" t="s">
        <v>845</v>
      </c>
      <c r="C829">
        <v>39</v>
      </c>
      <c r="D829" t="s">
        <v>5022</v>
      </c>
      <c r="E829" t="s">
        <v>5747</v>
      </c>
      <c r="F829">
        <v>0</v>
      </c>
      <c r="G829">
        <v>13601</v>
      </c>
      <c r="H829" t="s">
        <v>5747</v>
      </c>
      <c r="I829" t="s">
        <v>7457</v>
      </c>
      <c r="J829">
        <v>133</v>
      </c>
      <c r="K829" t="s">
        <v>7498</v>
      </c>
      <c r="L829" t="s">
        <v>7508</v>
      </c>
      <c r="M829">
        <v>1078.25</v>
      </c>
      <c r="N829">
        <v>498</v>
      </c>
      <c r="O829">
        <v>5</v>
      </c>
      <c r="P829">
        <v>0.05</v>
      </c>
      <c r="Q829">
        <v>581</v>
      </c>
      <c r="R829">
        <v>7</v>
      </c>
    </row>
    <row r="830" spans="1:18" x14ac:dyDescent="0.3">
      <c r="A830">
        <v>1852</v>
      </c>
      <c r="B830" t="s">
        <v>846</v>
      </c>
      <c r="C830">
        <v>24</v>
      </c>
      <c r="D830" t="s">
        <v>5018</v>
      </c>
      <c r="E830" t="s">
        <v>5748</v>
      </c>
      <c r="F830">
        <v>1</v>
      </c>
      <c r="G830">
        <v>10387</v>
      </c>
      <c r="H830" t="s">
        <v>5748</v>
      </c>
      <c r="I830" t="s">
        <v>7455</v>
      </c>
      <c r="J830">
        <v>111</v>
      </c>
      <c r="K830" t="s">
        <v>7476</v>
      </c>
      <c r="L830" t="s">
        <v>7510</v>
      </c>
      <c r="M830">
        <v>1457.94</v>
      </c>
      <c r="N830">
        <v>888.08</v>
      </c>
      <c r="O830">
        <v>1</v>
      </c>
      <c r="Q830">
        <v>379</v>
      </c>
      <c r="R830">
        <v>5</v>
      </c>
    </row>
    <row r="831" spans="1:18" x14ac:dyDescent="0.3">
      <c r="A831">
        <v>1577</v>
      </c>
      <c r="B831" t="s">
        <v>847</v>
      </c>
      <c r="C831">
        <v>58</v>
      </c>
      <c r="D831" t="s">
        <v>5022</v>
      </c>
      <c r="E831" t="s">
        <v>5749</v>
      </c>
      <c r="F831">
        <v>1</v>
      </c>
      <c r="G831">
        <v>10003</v>
      </c>
      <c r="H831" t="s">
        <v>5749</v>
      </c>
      <c r="I831" t="s">
        <v>7457</v>
      </c>
      <c r="J831">
        <v>143</v>
      </c>
      <c r="K831" t="s">
        <v>7475</v>
      </c>
      <c r="L831" t="s">
        <v>7509</v>
      </c>
      <c r="M831">
        <v>971.82</v>
      </c>
      <c r="N831">
        <v>392.83</v>
      </c>
      <c r="O831">
        <v>4</v>
      </c>
      <c r="Q831">
        <v>776</v>
      </c>
      <c r="R831">
        <v>4</v>
      </c>
    </row>
    <row r="832" spans="1:18" x14ac:dyDescent="0.3">
      <c r="A832">
        <v>1074</v>
      </c>
      <c r="B832" t="s">
        <v>848</v>
      </c>
      <c r="C832">
        <v>31</v>
      </c>
      <c r="D832" t="s">
        <v>5022</v>
      </c>
      <c r="E832" t="s">
        <v>5750</v>
      </c>
      <c r="F832">
        <v>0</v>
      </c>
      <c r="G832">
        <v>10676</v>
      </c>
      <c r="H832" t="s">
        <v>5750</v>
      </c>
      <c r="I832" t="s">
        <v>7457</v>
      </c>
      <c r="J832">
        <v>106</v>
      </c>
      <c r="K832" t="s">
        <v>7477</v>
      </c>
      <c r="L832" t="s">
        <v>7509</v>
      </c>
      <c r="M832">
        <v>1447.15</v>
      </c>
      <c r="N832">
        <v>633.69000000000005</v>
      </c>
      <c r="O832">
        <v>4</v>
      </c>
      <c r="P832">
        <v>0.2</v>
      </c>
      <c r="Q832">
        <v>519</v>
      </c>
      <c r="R832">
        <v>6</v>
      </c>
    </row>
    <row r="833" spans="1:18" x14ac:dyDescent="0.3">
      <c r="A833">
        <v>1434</v>
      </c>
      <c r="B833" t="s">
        <v>849</v>
      </c>
      <c r="C833">
        <v>62</v>
      </c>
      <c r="D833" t="s">
        <v>5021</v>
      </c>
      <c r="E833" t="s">
        <v>5751</v>
      </c>
      <c r="F833">
        <v>0</v>
      </c>
      <c r="G833">
        <v>11662</v>
      </c>
      <c r="H833" t="s">
        <v>5751</v>
      </c>
      <c r="I833" t="s">
        <v>7455</v>
      </c>
      <c r="J833">
        <v>123</v>
      </c>
      <c r="K833" t="s">
        <v>7502</v>
      </c>
      <c r="L833" t="s">
        <v>7507</v>
      </c>
      <c r="M833">
        <v>279.35000000000002</v>
      </c>
      <c r="N833">
        <v>147.38</v>
      </c>
      <c r="O833">
        <v>4</v>
      </c>
      <c r="P833">
        <v>0.2</v>
      </c>
      <c r="Q833">
        <v>792</v>
      </c>
      <c r="R833">
        <v>6</v>
      </c>
    </row>
    <row r="834" spans="1:18" x14ac:dyDescent="0.3">
      <c r="A834">
        <v>1102</v>
      </c>
      <c r="B834" t="s">
        <v>850</v>
      </c>
      <c r="C834">
        <v>40</v>
      </c>
      <c r="D834" t="s">
        <v>5021</v>
      </c>
      <c r="E834" t="s">
        <v>5752</v>
      </c>
      <c r="F834">
        <v>0</v>
      </c>
      <c r="G834">
        <v>12446</v>
      </c>
      <c r="H834" t="s">
        <v>5752</v>
      </c>
      <c r="I834" t="s">
        <v>7456</v>
      </c>
      <c r="J834">
        <v>140</v>
      </c>
      <c r="K834" t="s">
        <v>7468</v>
      </c>
      <c r="L834" t="s">
        <v>7507</v>
      </c>
      <c r="M834">
        <v>126.09</v>
      </c>
      <c r="N834">
        <v>50.89</v>
      </c>
      <c r="O834">
        <v>1</v>
      </c>
      <c r="Q834">
        <v>759</v>
      </c>
      <c r="R834">
        <v>2</v>
      </c>
    </row>
    <row r="835" spans="1:18" x14ac:dyDescent="0.3">
      <c r="A835">
        <v>2445</v>
      </c>
      <c r="B835" t="s">
        <v>851</v>
      </c>
      <c r="C835">
        <v>18</v>
      </c>
      <c r="D835" t="s">
        <v>5019</v>
      </c>
      <c r="E835" t="s">
        <v>5753</v>
      </c>
      <c r="F835">
        <v>0</v>
      </c>
      <c r="G835">
        <v>13493</v>
      </c>
      <c r="H835" t="s">
        <v>5753</v>
      </c>
      <c r="I835" t="s">
        <v>7455</v>
      </c>
      <c r="J835">
        <v>102</v>
      </c>
      <c r="K835" t="s">
        <v>7494</v>
      </c>
      <c r="L835" t="s">
        <v>7510</v>
      </c>
      <c r="M835">
        <v>889.73</v>
      </c>
      <c r="N835">
        <v>479.2</v>
      </c>
      <c r="O835">
        <v>1</v>
      </c>
      <c r="P835">
        <v>0.05</v>
      </c>
      <c r="Q835">
        <v>495</v>
      </c>
      <c r="R835">
        <v>4</v>
      </c>
    </row>
    <row r="836" spans="1:18" x14ac:dyDescent="0.3">
      <c r="A836">
        <v>1763</v>
      </c>
      <c r="B836" t="s">
        <v>852</v>
      </c>
      <c r="C836">
        <v>37</v>
      </c>
      <c r="D836" t="s">
        <v>5019</v>
      </c>
      <c r="E836" t="s">
        <v>5754</v>
      </c>
      <c r="F836">
        <v>0</v>
      </c>
      <c r="G836">
        <v>12458</v>
      </c>
      <c r="H836" t="s">
        <v>5754</v>
      </c>
      <c r="I836" t="s">
        <v>7457</v>
      </c>
      <c r="J836">
        <v>115</v>
      </c>
      <c r="K836" t="s">
        <v>7481</v>
      </c>
      <c r="L836" t="s">
        <v>7511</v>
      </c>
      <c r="M836">
        <v>1476.07</v>
      </c>
      <c r="N836">
        <v>821.93</v>
      </c>
      <c r="O836">
        <v>3</v>
      </c>
      <c r="P836">
        <v>0.2</v>
      </c>
      <c r="Q836">
        <v>403</v>
      </c>
      <c r="R836">
        <v>5</v>
      </c>
    </row>
    <row r="837" spans="1:18" x14ac:dyDescent="0.3">
      <c r="A837">
        <v>1737</v>
      </c>
      <c r="B837" t="s">
        <v>853</v>
      </c>
      <c r="C837">
        <v>24</v>
      </c>
      <c r="D837" t="s">
        <v>5022</v>
      </c>
      <c r="E837" t="s">
        <v>5755</v>
      </c>
      <c r="F837">
        <v>0</v>
      </c>
      <c r="G837">
        <v>10212</v>
      </c>
      <c r="H837" t="s">
        <v>5755</v>
      </c>
      <c r="I837" t="s">
        <v>7455</v>
      </c>
      <c r="J837">
        <v>123</v>
      </c>
      <c r="K837" t="s">
        <v>7502</v>
      </c>
      <c r="L837" t="s">
        <v>7507</v>
      </c>
      <c r="M837">
        <v>655.53</v>
      </c>
      <c r="N837">
        <v>384.46</v>
      </c>
      <c r="O837">
        <v>1</v>
      </c>
      <c r="Q837">
        <v>485</v>
      </c>
      <c r="R837">
        <v>4</v>
      </c>
    </row>
    <row r="838" spans="1:18" x14ac:dyDescent="0.3">
      <c r="A838">
        <v>1805</v>
      </c>
      <c r="B838" t="s">
        <v>854</v>
      </c>
      <c r="C838">
        <v>48</v>
      </c>
      <c r="D838" t="s">
        <v>5022</v>
      </c>
      <c r="E838" t="s">
        <v>5507</v>
      </c>
      <c r="F838">
        <v>0</v>
      </c>
      <c r="G838">
        <v>10559</v>
      </c>
      <c r="H838" t="s">
        <v>5507</v>
      </c>
      <c r="I838" t="s">
        <v>7457</v>
      </c>
      <c r="J838">
        <v>122</v>
      </c>
      <c r="K838" t="s">
        <v>7465</v>
      </c>
      <c r="L838" t="s">
        <v>7510</v>
      </c>
      <c r="M838">
        <v>357.46</v>
      </c>
      <c r="N838">
        <v>153.75</v>
      </c>
      <c r="O838">
        <v>1</v>
      </c>
      <c r="Q838">
        <v>521</v>
      </c>
      <c r="R838">
        <v>4</v>
      </c>
    </row>
    <row r="839" spans="1:18" x14ac:dyDescent="0.3">
      <c r="A839">
        <v>2329</v>
      </c>
      <c r="B839" t="s">
        <v>855</v>
      </c>
      <c r="C839">
        <v>36</v>
      </c>
      <c r="D839" t="s">
        <v>5023</v>
      </c>
      <c r="E839" t="s">
        <v>5756</v>
      </c>
      <c r="F839">
        <v>0</v>
      </c>
      <c r="G839">
        <v>10557</v>
      </c>
      <c r="H839" t="s">
        <v>5756</v>
      </c>
      <c r="I839" t="s">
        <v>7455</v>
      </c>
      <c r="J839">
        <v>109</v>
      </c>
      <c r="K839" t="s">
        <v>7466</v>
      </c>
      <c r="L839" t="s">
        <v>7509</v>
      </c>
      <c r="M839">
        <v>806.24</v>
      </c>
      <c r="N839">
        <v>366.28</v>
      </c>
      <c r="O839">
        <v>3</v>
      </c>
      <c r="Q839">
        <v>473</v>
      </c>
      <c r="R839">
        <v>3</v>
      </c>
    </row>
    <row r="840" spans="1:18" x14ac:dyDescent="0.3">
      <c r="A840">
        <v>1097</v>
      </c>
      <c r="B840" t="s">
        <v>856</v>
      </c>
      <c r="C840">
        <v>42</v>
      </c>
      <c r="D840" t="s">
        <v>5019</v>
      </c>
      <c r="E840" t="s">
        <v>5547</v>
      </c>
      <c r="F840">
        <v>0</v>
      </c>
      <c r="G840">
        <v>12605</v>
      </c>
      <c r="H840" t="s">
        <v>5547</v>
      </c>
      <c r="I840" t="s">
        <v>7456</v>
      </c>
      <c r="J840">
        <v>147</v>
      </c>
      <c r="K840" t="s">
        <v>7474</v>
      </c>
      <c r="L840" t="s">
        <v>7508</v>
      </c>
      <c r="M840">
        <v>990.76</v>
      </c>
      <c r="N840">
        <v>578.59</v>
      </c>
      <c r="O840">
        <v>3</v>
      </c>
      <c r="P840">
        <v>0.2</v>
      </c>
      <c r="Q840">
        <v>590</v>
      </c>
      <c r="R840">
        <v>4</v>
      </c>
    </row>
    <row r="841" spans="1:18" x14ac:dyDescent="0.3">
      <c r="A841">
        <v>1797</v>
      </c>
      <c r="B841" t="s">
        <v>857</v>
      </c>
      <c r="C841">
        <v>34</v>
      </c>
      <c r="D841" t="s">
        <v>5018</v>
      </c>
      <c r="E841" t="s">
        <v>5757</v>
      </c>
      <c r="F841">
        <v>0</v>
      </c>
      <c r="G841">
        <v>13119</v>
      </c>
      <c r="H841" t="s">
        <v>5757</v>
      </c>
      <c r="I841" t="s">
        <v>7455</v>
      </c>
      <c r="J841">
        <v>140</v>
      </c>
      <c r="K841" t="s">
        <v>7468</v>
      </c>
      <c r="L841" t="s">
        <v>7507</v>
      </c>
      <c r="M841">
        <v>507.01</v>
      </c>
      <c r="N841">
        <v>302.92</v>
      </c>
      <c r="O841">
        <v>5</v>
      </c>
      <c r="Q841">
        <v>717</v>
      </c>
      <c r="R841">
        <v>4</v>
      </c>
    </row>
    <row r="842" spans="1:18" x14ac:dyDescent="0.3">
      <c r="A842">
        <v>2358</v>
      </c>
      <c r="B842" t="s">
        <v>858</v>
      </c>
      <c r="C842">
        <v>200</v>
      </c>
      <c r="D842" t="s">
        <v>5022</v>
      </c>
      <c r="E842" t="s">
        <v>5758</v>
      </c>
      <c r="F842">
        <v>0</v>
      </c>
      <c r="G842">
        <v>13258</v>
      </c>
      <c r="H842" t="s">
        <v>5758</v>
      </c>
      <c r="I842" t="s">
        <v>7455</v>
      </c>
      <c r="J842">
        <v>130</v>
      </c>
      <c r="K842" t="s">
        <v>7487</v>
      </c>
      <c r="L842" t="s">
        <v>7508</v>
      </c>
      <c r="M842">
        <v>1086.42</v>
      </c>
      <c r="N842">
        <v>443.01</v>
      </c>
      <c r="O842">
        <v>2</v>
      </c>
      <c r="P842">
        <v>0.1</v>
      </c>
      <c r="Q842">
        <v>330</v>
      </c>
      <c r="R842">
        <v>4</v>
      </c>
    </row>
    <row r="843" spans="1:18" x14ac:dyDescent="0.3">
      <c r="A843">
        <v>1858</v>
      </c>
      <c r="B843" t="s">
        <v>859</v>
      </c>
      <c r="C843">
        <v>25</v>
      </c>
      <c r="D843" t="s">
        <v>5018</v>
      </c>
      <c r="E843" t="s">
        <v>5759</v>
      </c>
      <c r="F843">
        <v>0</v>
      </c>
      <c r="G843">
        <v>12549</v>
      </c>
      <c r="H843" t="s">
        <v>5759</v>
      </c>
      <c r="I843" t="s">
        <v>7456</v>
      </c>
      <c r="J843">
        <v>116</v>
      </c>
      <c r="K843" t="s">
        <v>7480</v>
      </c>
      <c r="L843" t="s">
        <v>7509</v>
      </c>
      <c r="M843">
        <v>1463.92</v>
      </c>
      <c r="N843">
        <v>822.88</v>
      </c>
      <c r="O843">
        <v>2</v>
      </c>
      <c r="Q843">
        <v>551</v>
      </c>
      <c r="R843">
        <v>5</v>
      </c>
    </row>
    <row r="844" spans="1:18" x14ac:dyDescent="0.3">
      <c r="A844">
        <v>1434</v>
      </c>
      <c r="B844" t="s">
        <v>860</v>
      </c>
      <c r="C844">
        <v>52</v>
      </c>
      <c r="D844" t="s">
        <v>5022</v>
      </c>
      <c r="E844" t="s">
        <v>5760</v>
      </c>
      <c r="F844">
        <v>0</v>
      </c>
      <c r="G844">
        <v>13703</v>
      </c>
      <c r="H844" t="s">
        <v>5760</v>
      </c>
      <c r="I844" t="s">
        <v>7457</v>
      </c>
      <c r="J844">
        <v>146</v>
      </c>
      <c r="K844" t="s">
        <v>7505</v>
      </c>
      <c r="L844" t="s">
        <v>7510</v>
      </c>
      <c r="M844">
        <v>1350.6</v>
      </c>
      <c r="N844">
        <v>858.3</v>
      </c>
      <c r="O844">
        <v>5</v>
      </c>
      <c r="Q844">
        <v>792</v>
      </c>
      <c r="R844">
        <v>6</v>
      </c>
    </row>
    <row r="845" spans="1:18" x14ac:dyDescent="0.3">
      <c r="A845">
        <v>1446</v>
      </c>
      <c r="B845" t="s">
        <v>861</v>
      </c>
      <c r="C845">
        <v>37</v>
      </c>
      <c r="D845" t="s">
        <v>5018</v>
      </c>
      <c r="E845" t="s">
        <v>5761</v>
      </c>
      <c r="F845">
        <v>0</v>
      </c>
      <c r="G845">
        <v>12691</v>
      </c>
      <c r="H845" t="s">
        <v>5761</v>
      </c>
      <c r="I845" t="s">
        <v>7455</v>
      </c>
      <c r="J845">
        <v>147</v>
      </c>
      <c r="K845" t="s">
        <v>7474</v>
      </c>
      <c r="L845" t="s">
        <v>7510</v>
      </c>
      <c r="M845">
        <v>472.8</v>
      </c>
      <c r="N845">
        <v>198.92</v>
      </c>
      <c r="O845">
        <v>4</v>
      </c>
      <c r="Q845">
        <v>641</v>
      </c>
      <c r="R845">
        <v>3</v>
      </c>
    </row>
    <row r="846" spans="1:18" x14ac:dyDescent="0.3">
      <c r="A846">
        <v>2331</v>
      </c>
      <c r="B846" t="s">
        <v>862</v>
      </c>
      <c r="C846">
        <v>35</v>
      </c>
      <c r="D846" t="s">
        <v>5020</v>
      </c>
      <c r="E846" t="s">
        <v>5762</v>
      </c>
      <c r="F846">
        <v>1</v>
      </c>
      <c r="G846">
        <v>11994</v>
      </c>
      <c r="H846" t="s">
        <v>5762</v>
      </c>
      <c r="I846" t="s">
        <v>7457</v>
      </c>
      <c r="J846">
        <v>130</v>
      </c>
      <c r="K846" t="s">
        <v>7487</v>
      </c>
      <c r="L846" t="s">
        <v>7509</v>
      </c>
      <c r="M846">
        <v>523.75</v>
      </c>
      <c r="N846">
        <v>274.42</v>
      </c>
      <c r="O846">
        <v>1</v>
      </c>
      <c r="P846">
        <v>0.2</v>
      </c>
      <c r="Q846">
        <v>1195</v>
      </c>
      <c r="R846">
        <v>2</v>
      </c>
    </row>
    <row r="847" spans="1:18" x14ac:dyDescent="0.3">
      <c r="A847">
        <v>1248</v>
      </c>
      <c r="B847" t="s">
        <v>863</v>
      </c>
      <c r="C847">
        <v>37</v>
      </c>
      <c r="D847" t="s">
        <v>5018</v>
      </c>
      <c r="E847" t="s">
        <v>5763</v>
      </c>
      <c r="F847">
        <v>0</v>
      </c>
      <c r="G847">
        <v>12578</v>
      </c>
      <c r="H847" t="s">
        <v>5763</v>
      </c>
      <c r="I847" t="s">
        <v>7455</v>
      </c>
      <c r="J847">
        <v>145</v>
      </c>
      <c r="K847" t="s">
        <v>7470</v>
      </c>
      <c r="L847" t="s">
        <v>7508</v>
      </c>
      <c r="M847">
        <v>588.73</v>
      </c>
      <c r="N847">
        <v>293.16000000000003</v>
      </c>
      <c r="O847">
        <v>3</v>
      </c>
      <c r="Q847">
        <v>898</v>
      </c>
      <c r="R847">
        <v>2</v>
      </c>
    </row>
    <row r="848" spans="1:18" x14ac:dyDescent="0.3">
      <c r="A848">
        <v>1165</v>
      </c>
      <c r="B848" t="s">
        <v>864</v>
      </c>
      <c r="C848">
        <v>29</v>
      </c>
      <c r="D848" t="s">
        <v>5019</v>
      </c>
      <c r="E848" t="s">
        <v>5484</v>
      </c>
      <c r="F848">
        <v>0</v>
      </c>
      <c r="G848">
        <v>10952</v>
      </c>
      <c r="H848" t="s">
        <v>5484</v>
      </c>
      <c r="I848" t="s">
        <v>7456</v>
      </c>
      <c r="J848">
        <v>109</v>
      </c>
      <c r="K848" t="s">
        <v>7466</v>
      </c>
      <c r="L848" t="s">
        <v>7510</v>
      </c>
      <c r="M848">
        <v>622.1</v>
      </c>
      <c r="N848">
        <v>419.36</v>
      </c>
      <c r="O848">
        <v>3</v>
      </c>
      <c r="Q848">
        <v>390</v>
      </c>
      <c r="R848">
        <v>4</v>
      </c>
    </row>
    <row r="849" spans="1:18" x14ac:dyDescent="0.3">
      <c r="A849">
        <v>1983</v>
      </c>
      <c r="B849" t="s">
        <v>865</v>
      </c>
      <c r="C849">
        <v>35</v>
      </c>
      <c r="D849" t="s">
        <v>5022</v>
      </c>
      <c r="E849" t="s">
        <v>5764</v>
      </c>
      <c r="F849">
        <v>0</v>
      </c>
      <c r="G849">
        <v>12834</v>
      </c>
      <c r="H849" t="s">
        <v>5764</v>
      </c>
      <c r="I849" t="s">
        <v>7455</v>
      </c>
      <c r="J849">
        <v>101</v>
      </c>
      <c r="K849" t="s">
        <v>7478</v>
      </c>
      <c r="L849" t="s">
        <v>7507</v>
      </c>
      <c r="M849">
        <v>195.46</v>
      </c>
      <c r="N849">
        <v>89.08</v>
      </c>
      <c r="O849">
        <v>4</v>
      </c>
      <c r="P849">
        <v>0.2</v>
      </c>
      <c r="Q849">
        <v>355</v>
      </c>
      <c r="R849">
        <v>5</v>
      </c>
    </row>
    <row r="850" spans="1:18" x14ac:dyDescent="0.3">
      <c r="A850">
        <v>2358</v>
      </c>
      <c r="B850" t="s">
        <v>866</v>
      </c>
      <c r="C850">
        <v>43</v>
      </c>
      <c r="D850" t="s">
        <v>5019</v>
      </c>
      <c r="E850" t="s">
        <v>5765</v>
      </c>
      <c r="F850">
        <v>0</v>
      </c>
      <c r="G850">
        <v>10474</v>
      </c>
      <c r="H850" t="s">
        <v>5765</v>
      </c>
      <c r="I850" t="s">
        <v>7457</v>
      </c>
      <c r="J850">
        <v>138</v>
      </c>
      <c r="K850" t="s">
        <v>7464</v>
      </c>
      <c r="L850" t="s">
        <v>7508</v>
      </c>
      <c r="M850">
        <v>1154.8499999999999</v>
      </c>
      <c r="N850">
        <v>572.24</v>
      </c>
      <c r="O850">
        <v>3</v>
      </c>
      <c r="Q850">
        <v>330</v>
      </c>
      <c r="R850">
        <v>4</v>
      </c>
    </row>
    <row r="851" spans="1:18" x14ac:dyDescent="0.3">
      <c r="A851">
        <v>2019</v>
      </c>
      <c r="B851" t="s">
        <v>867</v>
      </c>
      <c r="C851">
        <v>24</v>
      </c>
      <c r="D851" t="s">
        <v>5018</v>
      </c>
      <c r="E851" t="s">
        <v>5592</v>
      </c>
      <c r="F851">
        <v>1</v>
      </c>
      <c r="G851">
        <v>11767</v>
      </c>
      <c r="H851" t="s">
        <v>5592</v>
      </c>
      <c r="I851" t="s">
        <v>7457</v>
      </c>
      <c r="J851">
        <v>108</v>
      </c>
      <c r="K851" t="s">
        <v>7496</v>
      </c>
      <c r="L851" t="s">
        <v>7508</v>
      </c>
      <c r="M851">
        <v>579.74</v>
      </c>
      <c r="N851">
        <v>388.16</v>
      </c>
      <c r="O851">
        <v>4</v>
      </c>
      <c r="P851">
        <v>0.1</v>
      </c>
      <c r="Q851">
        <v>355</v>
      </c>
      <c r="R851">
        <v>5</v>
      </c>
    </row>
    <row r="852" spans="1:18" x14ac:dyDescent="0.3">
      <c r="A852">
        <v>1541</v>
      </c>
      <c r="B852" t="s">
        <v>868</v>
      </c>
      <c r="C852">
        <v>26</v>
      </c>
      <c r="D852" t="s">
        <v>5021</v>
      </c>
      <c r="E852" t="s">
        <v>5766</v>
      </c>
      <c r="F852">
        <v>0</v>
      </c>
      <c r="G852">
        <v>10041</v>
      </c>
      <c r="H852" t="s">
        <v>5766</v>
      </c>
      <c r="I852" t="s">
        <v>7456</v>
      </c>
      <c r="J852">
        <v>118</v>
      </c>
      <c r="K852" t="s">
        <v>7501</v>
      </c>
      <c r="L852" t="s">
        <v>7507</v>
      </c>
      <c r="M852">
        <v>1325.74</v>
      </c>
      <c r="N852">
        <v>661.8</v>
      </c>
      <c r="O852">
        <v>5</v>
      </c>
      <c r="Q852">
        <v>563</v>
      </c>
      <c r="R852">
        <v>5</v>
      </c>
    </row>
    <row r="853" spans="1:18" x14ac:dyDescent="0.3">
      <c r="A853">
        <v>1758</v>
      </c>
      <c r="B853" t="s">
        <v>869</v>
      </c>
      <c r="C853">
        <v>60</v>
      </c>
      <c r="D853" t="s">
        <v>5021</v>
      </c>
      <c r="E853" t="s">
        <v>5767</v>
      </c>
      <c r="F853">
        <v>0</v>
      </c>
      <c r="G853">
        <v>12651</v>
      </c>
      <c r="H853" t="s">
        <v>5767</v>
      </c>
      <c r="I853" t="s">
        <v>7457</v>
      </c>
      <c r="J853">
        <v>127</v>
      </c>
      <c r="K853" t="s">
        <v>7489</v>
      </c>
      <c r="L853" t="s">
        <v>7509</v>
      </c>
      <c r="M853">
        <v>1394.06</v>
      </c>
      <c r="N853">
        <v>779.84</v>
      </c>
      <c r="O853">
        <v>4</v>
      </c>
      <c r="Q853">
        <v>475</v>
      </c>
      <c r="R853">
        <v>7</v>
      </c>
    </row>
    <row r="854" spans="1:18" x14ac:dyDescent="0.3">
      <c r="A854">
        <v>2129</v>
      </c>
      <c r="B854" t="s">
        <v>870</v>
      </c>
      <c r="C854">
        <v>34</v>
      </c>
      <c r="D854" t="s">
        <v>5021</v>
      </c>
      <c r="E854" t="s">
        <v>5768</v>
      </c>
      <c r="F854">
        <v>0</v>
      </c>
      <c r="G854">
        <v>13332</v>
      </c>
      <c r="H854" t="s">
        <v>5768</v>
      </c>
      <c r="I854" t="s">
        <v>7456</v>
      </c>
      <c r="J854">
        <v>118</v>
      </c>
      <c r="K854" t="s">
        <v>7501</v>
      </c>
      <c r="L854" t="s">
        <v>7510</v>
      </c>
      <c r="M854">
        <v>85.43</v>
      </c>
      <c r="O854">
        <v>2</v>
      </c>
      <c r="Q854">
        <v>459</v>
      </c>
      <c r="R854">
        <v>4</v>
      </c>
    </row>
    <row r="855" spans="1:18" x14ac:dyDescent="0.3">
      <c r="A855">
        <v>1080</v>
      </c>
      <c r="B855" t="s">
        <v>871</v>
      </c>
      <c r="C855">
        <v>31</v>
      </c>
      <c r="D855" t="s">
        <v>5022</v>
      </c>
      <c r="E855" t="s">
        <v>5685</v>
      </c>
      <c r="F855">
        <v>1</v>
      </c>
      <c r="G855">
        <v>12095</v>
      </c>
      <c r="H855" t="s">
        <v>5685</v>
      </c>
      <c r="I855" t="s">
        <v>7456</v>
      </c>
      <c r="J855">
        <v>132</v>
      </c>
      <c r="K855" t="s">
        <v>7506</v>
      </c>
      <c r="L855" t="s">
        <v>7508</v>
      </c>
      <c r="M855">
        <v>1483.33</v>
      </c>
      <c r="N855">
        <v>1031.6099999999999</v>
      </c>
      <c r="O855">
        <v>4</v>
      </c>
      <c r="P855">
        <v>0.2</v>
      </c>
      <c r="Q855">
        <v>1051</v>
      </c>
      <c r="R855">
        <v>1</v>
      </c>
    </row>
    <row r="856" spans="1:18" x14ac:dyDescent="0.3">
      <c r="A856">
        <v>1132</v>
      </c>
      <c r="B856" t="s">
        <v>872</v>
      </c>
      <c r="C856">
        <v>19</v>
      </c>
      <c r="D856" t="s">
        <v>5023</v>
      </c>
      <c r="E856" t="s">
        <v>5665</v>
      </c>
      <c r="F856">
        <v>0</v>
      </c>
      <c r="G856">
        <v>13992</v>
      </c>
      <c r="H856" t="s">
        <v>5665</v>
      </c>
      <c r="I856" t="s">
        <v>7457</v>
      </c>
      <c r="J856">
        <v>149</v>
      </c>
      <c r="K856" t="s">
        <v>7467</v>
      </c>
      <c r="L856" t="s">
        <v>7510</v>
      </c>
      <c r="M856">
        <v>1079.53</v>
      </c>
      <c r="N856">
        <v>698.98</v>
      </c>
      <c r="O856">
        <v>5</v>
      </c>
      <c r="Q856">
        <v>730</v>
      </c>
      <c r="R856">
        <v>3</v>
      </c>
    </row>
    <row r="857" spans="1:18" x14ac:dyDescent="0.3">
      <c r="A857">
        <v>1796</v>
      </c>
      <c r="B857" t="s">
        <v>873</v>
      </c>
      <c r="C857">
        <v>52</v>
      </c>
      <c r="D857" t="s">
        <v>5020</v>
      </c>
      <c r="E857" t="s">
        <v>5769</v>
      </c>
      <c r="F857">
        <v>0</v>
      </c>
      <c r="G857">
        <v>11986</v>
      </c>
      <c r="H857" t="s">
        <v>5769</v>
      </c>
      <c r="I857" t="s">
        <v>7457</v>
      </c>
      <c r="J857">
        <v>132</v>
      </c>
      <c r="K857" t="s">
        <v>7506</v>
      </c>
      <c r="L857" t="s">
        <v>7510</v>
      </c>
      <c r="M857">
        <v>804.57</v>
      </c>
      <c r="N857">
        <v>474.95</v>
      </c>
      <c r="O857">
        <v>4</v>
      </c>
      <c r="P857">
        <v>0.1</v>
      </c>
      <c r="Q857">
        <v>788</v>
      </c>
      <c r="R857">
        <v>5</v>
      </c>
    </row>
    <row r="858" spans="1:18" x14ac:dyDescent="0.3">
      <c r="A858">
        <v>1899</v>
      </c>
      <c r="B858" t="s">
        <v>874</v>
      </c>
      <c r="C858">
        <v>24</v>
      </c>
      <c r="D858" t="s">
        <v>5018</v>
      </c>
      <c r="E858" t="s">
        <v>5579</v>
      </c>
      <c r="F858">
        <v>0</v>
      </c>
      <c r="G858">
        <v>13865</v>
      </c>
      <c r="H858" t="s">
        <v>5579</v>
      </c>
      <c r="I858" t="s">
        <v>7456</v>
      </c>
      <c r="J858">
        <v>148</v>
      </c>
      <c r="K858" t="s">
        <v>7491</v>
      </c>
      <c r="L858" t="s">
        <v>7508</v>
      </c>
      <c r="M858">
        <v>614.82000000000005</v>
      </c>
      <c r="N858">
        <v>257.13</v>
      </c>
      <c r="O858">
        <v>5</v>
      </c>
      <c r="Q858">
        <v>788</v>
      </c>
      <c r="R858">
        <v>5</v>
      </c>
    </row>
    <row r="859" spans="1:18" x14ac:dyDescent="0.3">
      <c r="A859">
        <v>1137</v>
      </c>
      <c r="B859" t="s">
        <v>875</v>
      </c>
      <c r="C859">
        <v>39</v>
      </c>
      <c r="D859" t="s">
        <v>5023</v>
      </c>
      <c r="E859" t="s">
        <v>5770</v>
      </c>
      <c r="F859">
        <v>0</v>
      </c>
      <c r="G859">
        <v>13657</v>
      </c>
      <c r="H859" t="s">
        <v>5770</v>
      </c>
      <c r="I859" t="s">
        <v>7457</v>
      </c>
      <c r="J859">
        <v>145</v>
      </c>
      <c r="K859" t="s">
        <v>7470</v>
      </c>
      <c r="L859" t="s">
        <v>7511</v>
      </c>
      <c r="M859">
        <v>801.85</v>
      </c>
      <c r="N859">
        <v>338.75</v>
      </c>
      <c r="O859">
        <v>2</v>
      </c>
      <c r="Q859">
        <v>392</v>
      </c>
      <c r="R859">
        <v>4</v>
      </c>
    </row>
    <row r="860" spans="1:18" x14ac:dyDescent="0.3">
      <c r="A860">
        <v>1183</v>
      </c>
      <c r="B860" t="s">
        <v>876</v>
      </c>
      <c r="C860">
        <v>14</v>
      </c>
      <c r="D860" t="s">
        <v>5021</v>
      </c>
      <c r="E860" t="s">
        <v>5771</v>
      </c>
      <c r="F860">
        <v>0</v>
      </c>
      <c r="G860">
        <v>10727</v>
      </c>
      <c r="H860" t="s">
        <v>5771</v>
      </c>
      <c r="I860" t="s">
        <v>7456</v>
      </c>
      <c r="J860">
        <v>136</v>
      </c>
      <c r="K860" t="s">
        <v>7503</v>
      </c>
      <c r="L860" t="s">
        <v>7508</v>
      </c>
      <c r="M860">
        <v>520.71</v>
      </c>
      <c r="N860">
        <v>293.42</v>
      </c>
      <c r="O860">
        <v>1</v>
      </c>
      <c r="Q860">
        <v>834</v>
      </c>
      <c r="R860">
        <v>2</v>
      </c>
    </row>
    <row r="861" spans="1:18" x14ac:dyDescent="0.3">
      <c r="A861">
        <v>2424</v>
      </c>
      <c r="B861" t="s">
        <v>877</v>
      </c>
      <c r="C861">
        <v>52</v>
      </c>
      <c r="D861" t="s">
        <v>5018</v>
      </c>
      <c r="E861" t="s">
        <v>5772</v>
      </c>
      <c r="F861">
        <v>0</v>
      </c>
      <c r="G861">
        <v>13517</v>
      </c>
      <c r="H861" t="s">
        <v>5772</v>
      </c>
      <c r="I861" t="s">
        <v>7455</v>
      </c>
      <c r="J861">
        <v>136</v>
      </c>
      <c r="K861" t="s">
        <v>7503</v>
      </c>
      <c r="L861" t="s">
        <v>7509</v>
      </c>
      <c r="M861">
        <v>952.9</v>
      </c>
      <c r="N861">
        <v>462.65</v>
      </c>
      <c r="O861">
        <v>5</v>
      </c>
      <c r="P861">
        <v>0.1</v>
      </c>
      <c r="Q861">
        <v>575</v>
      </c>
      <c r="R861">
        <v>6</v>
      </c>
    </row>
    <row r="862" spans="1:18" x14ac:dyDescent="0.3">
      <c r="A862">
        <v>2353</v>
      </c>
      <c r="B862" t="s">
        <v>878</v>
      </c>
      <c r="C862">
        <v>57</v>
      </c>
      <c r="D862" t="s">
        <v>5023</v>
      </c>
      <c r="E862" t="s">
        <v>5773</v>
      </c>
      <c r="F862">
        <v>1</v>
      </c>
      <c r="G862">
        <v>12268</v>
      </c>
      <c r="H862" t="s">
        <v>5773</v>
      </c>
      <c r="I862" t="s">
        <v>7457</v>
      </c>
      <c r="J862">
        <v>121</v>
      </c>
      <c r="K862" t="s">
        <v>7495</v>
      </c>
      <c r="L862" t="s">
        <v>7507</v>
      </c>
      <c r="M862">
        <v>184.82</v>
      </c>
      <c r="N862">
        <v>108.46</v>
      </c>
      <c r="O862">
        <v>1</v>
      </c>
      <c r="Q862">
        <v>644</v>
      </c>
      <c r="R862">
        <v>3</v>
      </c>
    </row>
    <row r="863" spans="1:18" x14ac:dyDescent="0.3">
      <c r="A863">
        <v>1784</v>
      </c>
      <c r="B863" t="s">
        <v>879</v>
      </c>
      <c r="C863">
        <v>47</v>
      </c>
      <c r="D863" t="s">
        <v>5019</v>
      </c>
      <c r="E863" t="s">
        <v>5774</v>
      </c>
      <c r="F863">
        <v>0</v>
      </c>
      <c r="G863">
        <v>11644</v>
      </c>
      <c r="H863" t="s">
        <v>5774</v>
      </c>
      <c r="I863" t="s">
        <v>7457</v>
      </c>
      <c r="J863">
        <v>146</v>
      </c>
      <c r="K863" t="s">
        <v>7505</v>
      </c>
      <c r="L863" t="s">
        <v>7509</v>
      </c>
      <c r="M863">
        <v>950.63</v>
      </c>
      <c r="N863">
        <v>550.85</v>
      </c>
      <c r="O863">
        <v>5</v>
      </c>
      <c r="Q863">
        <v>351</v>
      </c>
      <c r="R863">
        <v>5</v>
      </c>
    </row>
    <row r="864" spans="1:18" x14ac:dyDescent="0.3">
      <c r="A864">
        <v>1983</v>
      </c>
      <c r="B864" t="s">
        <v>880</v>
      </c>
      <c r="C864">
        <v>16</v>
      </c>
      <c r="D864" t="s">
        <v>5021</v>
      </c>
      <c r="E864" t="s">
        <v>5775</v>
      </c>
      <c r="F864">
        <v>0</v>
      </c>
      <c r="G864">
        <v>13718</v>
      </c>
      <c r="H864" t="s">
        <v>5775</v>
      </c>
      <c r="I864" t="s">
        <v>7456</v>
      </c>
      <c r="J864">
        <v>132</v>
      </c>
      <c r="K864" t="s">
        <v>7506</v>
      </c>
      <c r="L864" t="s">
        <v>7511</v>
      </c>
      <c r="M864">
        <v>449.25</v>
      </c>
      <c r="N864">
        <v>292.73</v>
      </c>
      <c r="O864">
        <v>4</v>
      </c>
      <c r="P864">
        <v>0.1</v>
      </c>
      <c r="Q864">
        <v>355</v>
      </c>
      <c r="R864">
        <v>5</v>
      </c>
    </row>
    <row r="865" spans="1:18" x14ac:dyDescent="0.3">
      <c r="A865">
        <v>1068</v>
      </c>
      <c r="B865" t="s">
        <v>881</v>
      </c>
      <c r="C865">
        <v>52</v>
      </c>
      <c r="D865" t="s">
        <v>5023</v>
      </c>
      <c r="E865" t="s">
        <v>5776</v>
      </c>
      <c r="F865">
        <v>0</v>
      </c>
      <c r="G865">
        <v>10939</v>
      </c>
      <c r="H865" t="s">
        <v>5776</v>
      </c>
      <c r="I865" t="s">
        <v>7455</v>
      </c>
      <c r="J865">
        <v>131</v>
      </c>
      <c r="K865" t="s">
        <v>7504</v>
      </c>
      <c r="L865" t="s">
        <v>7508</v>
      </c>
      <c r="M865">
        <v>75.569999999999993</v>
      </c>
      <c r="N865">
        <v>36.61</v>
      </c>
      <c r="O865">
        <v>1</v>
      </c>
      <c r="Q865">
        <v>383</v>
      </c>
      <c r="R865">
        <v>5</v>
      </c>
    </row>
    <row r="866" spans="1:18" x14ac:dyDescent="0.3">
      <c r="A866">
        <v>1545</v>
      </c>
      <c r="B866" t="s">
        <v>882</v>
      </c>
      <c r="C866">
        <v>27</v>
      </c>
      <c r="D866" t="s">
        <v>5022</v>
      </c>
      <c r="E866" t="s">
        <v>5777</v>
      </c>
      <c r="F866">
        <v>0</v>
      </c>
      <c r="G866">
        <v>10342</v>
      </c>
      <c r="H866" t="s">
        <v>5777</v>
      </c>
      <c r="I866" t="s">
        <v>7455</v>
      </c>
      <c r="J866">
        <v>137</v>
      </c>
      <c r="K866" t="s">
        <v>7484</v>
      </c>
      <c r="L866" t="s">
        <v>7510</v>
      </c>
      <c r="M866">
        <v>851.42</v>
      </c>
      <c r="N866">
        <v>488.17</v>
      </c>
      <c r="O866">
        <v>5</v>
      </c>
      <c r="Q866">
        <v>696</v>
      </c>
      <c r="R866">
        <v>6</v>
      </c>
    </row>
    <row r="867" spans="1:18" x14ac:dyDescent="0.3">
      <c r="A867">
        <v>1052</v>
      </c>
      <c r="B867" t="s">
        <v>883</v>
      </c>
      <c r="C867">
        <v>22</v>
      </c>
      <c r="D867" t="s">
        <v>5019</v>
      </c>
      <c r="E867" t="s">
        <v>5164</v>
      </c>
      <c r="F867">
        <v>1</v>
      </c>
      <c r="G867">
        <v>13309</v>
      </c>
      <c r="H867" t="s">
        <v>5164</v>
      </c>
      <c r="I867" t="s">
        <v>7457</v>
      </c>
      <c r="J867">
        <v>116</v>
      </c>
      <c r="K867" t="s">
        <v>7480</v>
      </c>
      <c r="L867" t="s">
        <v>7510</v>
      </c>
      <c r="M867">
        <v>888.75</v>
      </c>
      <c r="N867">
        <v>562.76</v>
      </c>
      <c r="O867">
        <v>5</v>
      </c>
      <c r="Q867">
        <v>607</v>
      </c>
      <c r="R867">
        <v>3</v>
      </c>
    </row>
    <row r="868" spans="1:18" x14ac:dyDescent="0.3">
      <c r="A868">
        <v>2473</v>
      </c>
      <c r="B868" t="s">
        <v>884</v>
      </c>
      <c r="C868">
        <v>34</v>
      </c>
      <c r="D868" t="s">
        <v>5021</v>
      </c>
      <c r="E868" t="s">
        <v>5468</v>
      </c>
      <c r="F868">
        <v>0</v>
      </c>
      <c r="G868">
        <v>12202</v>
      </c>
      <c r="H868" t="s">
        <v>5468</v>
      </c>
      <c r="I868" t="s">
        <v>7456</v>
      </c>
      <c r="J868">
        <v>146</v>
      </c>
      <c r="K868" t="s">
        <v>7505</v>
      </c>
      <c r="L868" t="s">
        <v>7512</v>
      </c>
      <c r="M868">
        <v>668.53</v>
      </c>
      <c r="N868">
        <v>365.84</v>
      </c>
      <c r="O868">
        <v>1</v>
      </c>
      <c r="Q868">
        <v>391</v>
      </c>
      <c r="R868">
        <v>7</v>
      </c>
    </row>
    <row r="869" spans="1:18" x14ac:dyDescent="0.3">
      <c r="A869">
        <v>1204</v>
      </c>
      <c r="B869" t="s">
        <v>885</v>
      </c>
      <c r="C869">
        <v>33</v>
      </c>
      <c r="D869" t="s">
        <v>5020</v>
      </c>
      <c r="E869" t="s">
        <v>5778</v>
      </c>
      <c r="F869">
        <v>0</v>
      </c>
      <c r="G869">
        <v>12985</v>
      </c>
      <c r="H869" t="s">
        <v>5778</v>
      </c>
      <c r="I869" t="s">
        <v>7456</v>
      </c>
      <c r="J869">
        <v>146</v>
      </c>
      <c r="K869" t="s">
        <v>7505</v>
      </c>
      <c r="L869" t="s">
        <v>7509</v>
      </c>
      <c r="M869">
        <v>154.82</v>
      </c>
      <c r="N869">
        <v>100.51</v>
      </c>
      <c r="O869">
        <v>5</v>
      </c>
      <c r="Q869">
        <v>510</v>
      </c>
      <c r="R869">
        <v>3</v>
      </c>
    </row>
    <row r="870" spans="1:18" x14ac:dyDescent="0.3">
      <c r="A870">
        <v>1125</v>
      </c>
      <c r="B870" t="s">
        <v>886</v>
      </c>
      <c r="C870">
        <v>32</v>
      </c>
      <c r="D870" t="s">
        <v>5021</v>
      </c>
      <c r="E870" t="s">
        <v>5779</v>
      </c>
      <c r="F870">
        <v>0</v>
      </c>
      <c r="G870">
        <v>10840</v>
      </c>
      <c r="H870" t="s">
        <v>5779</v>
      </c>
      <c r="I870" t="s">
        <v>7457</v>
      </c>
      <c r="J870">
        <v>114</v>
      </c>
      <c r="K870" t="s">
        <v>7463</v>
      </c>
      <c r="L870" t="s">
        <v>7508</v>
      </c>
      <c r="M870">
        <v>1345.35</v>
      </c>
      <c r="N870">
        <v>591.12</v>
      </c>
      <c r="O870">
        <v>1</v>
      </c>
      <c r="P870">
        <v>0.1</v>
      </c>
      <c r="Q870">
        <v>384</v>
      </c>
      <c r="R870">
        <v>5</v>
      </c>
    </row>
    <row r="871" spans="1:18" x14ac:dyDescent="0.3">
      <c r="A871">
        <v>1042</v>
      </c>
      <c r="B871" t="s">
        <v>887</v>
      </c>
      <c r="C871">
        <v>59</v>
      </c>
      <c r="D871" t="s">
        <v>5022</v>
      </c>
      <c r="E871" t="s">
        <v>5780</v>
      </c>
      <c r="F871">
        <v>0</v>
      </c>
      <c r="G871">
        <v>12027</v>
      </c>
      <c r="H871" t="s">
        <v>5780</v>
      </c>
      <c r="I871" t="s">
        <v>7455</v>
      </c>
      <c r="J871">
        <v>124</v>
      </c>
      <c r="K871" t="s">
        <v>7497</v>
      </c>
      <c r="L871" t="s">
        <v>7509</v>
      </c>
      <c r="M871">
        <v>936.57</v>
      </c>
      <c r="N871">
        <v>580.83000000000004</v>
      </c>
      <c r="O871">
        <v>2</v>
      </c>
      <c r="Q871">
        <v>359</v>
      </c>
      <c r="R871">
        <v>7</v>
      </c>
    </row>
    <row r="872" spans="1:18" x14ac:dyDescent="0.3">
      <c r="A872">
        <v>1110</v>
      </c>
      <c r="B872" t="s">
        <v>888</v>
      </c>
      <c r="C872">
        <v>70</v>
      </c>
      <c r="D872" t="s">
        <v>5020</v>
      </c>
      <c r="E872" t="s">
        <v>5781</v>
      </c>
      <c r="F872">
        <v>0</v>
      </c>
      <c r="G872">
        <v>13127</v>
      </c>
      <c r="H872" t="s">
        <v>5781</v>
      </c>
      <c r="I872" t="s">
        <v>7456</v>
      </c>
      <c r="J872">
        <v>125</v>
      </c>
      <c r="K872" t="s">
        <v>7479</v>
      </c>
      <c r="L872" t="s">
        <v>7508</v>
      </c>
      <c r="M872">
        <v>217.78</v>
      </c>
      <c r="N872">
        <v>148.72</v>
      </c>
      <c r="O872">
        <v>3</v>
      </c>
      <c r="Q872">
        <v>675</v>
      </c>
      <c r="R872">
        <v>6</v>
      </c>
    </row>
    <row r="873" spans="1:18" x14ac:dyDescent="0.3">
      <c r="A873">
        <v>1760</v>
      </c>
      <c r="B873" t="s">
        <v>889</v>
      </c>
      <c r="C873">
        <v>19</v>
      </c>
      <c r="D873" t="s">
        <v>5020</v>
      </c>
      <c r="E873" t="s">
        <v>5782</v>
      </c>
      <c r="F873">
        <v>0</v>
      </c>
      <c r="G873">
        <v>12434</v>
      </c>
      <c r="H873" t="s">
        <v>5782</v>
      </c>
      <c r="I873" t="s">
        <v>7456</v>
      </c>
      <c r="J873">
        <v>146</v>
      </c>
      <c r="K873" t="s">
        <v>7505</v>
      </c>
      <c r="L873" t="s">
        <v>7507</v>
      </c>
      <c r="M873">
        <v>790.85</v>
      </c>
      <c r="N873">
        <v>395.08</v>
      </c>
      <c r="O873">
        <v>2</v>
      </c>
      <c r="P873">
        <v>0.1</v>
      </c>
      <c r="Q873">
        <v>633</v>
      </c>
      <c r="R873">
        <v>6</v>
      </c>
    </row>
    <row r="874" spans="1:18" x14ac:dyDescent="0.3">
      <c r="A874">
        <v>2206</v>
      </c>
      <c r="B874" t="s">
        <v>890</v>
      </c>
      <c r="C874">
        <v>29</v>
      </c>
      <c r="D874" t="s">
        <v>5020</v>
      </c>
      <c r="E874" t="s">
        <v>5783</v>
      </c>
      <c r="F874">
        <v>0</v>
      </c>
      <c r="G874">
        <v>10893</v>
      </c>
      <c r="H874" t="s">
        <v>5783</v>
      </c>
      <c r="I874" t="s">
        <v>7457</v>
      </c>
      <c r="J874">
        <v>135</v>
      </c>
      <c r="K874" t="s">
        <v>7458</v>
      </c>
      <c r="L874" t="s">
        <v>7509</v>
      </c>
      <c r="M874">
        <v>771.02</v>
      </c>
      <c r="N874">
        <v>393.14</v>
      </c>
      <c r="O874">
        <v>1</v>
      </c>
      <c r="Q874">
        <v>575</v>
      </c>
      <c r="R874">
        <v>3</v>
      </c>
    </row>
    <row r="875" spans="1:18" x14ac:dyDescent="0.3">
      <c r="A875">
        <v>1847</v>
      </c>
      <c r="B875" t="s">
        <v>891</v>
      </c>
      <c r="C875">
        <v>42</v>
      </c>
      <c r="D875" t="s">
        <v>5018</v>
      </c>
      <c r="E875" t="s">
        <v>5784</v>
      </c>
      <c r="F875">
        <v>0</v>
      </c>
      <c r="G875">
        <v>11932</v>
      </c>
      <c r="H875" t="s">
        <v>5784</v>
      </c>
      <c r="I875" t="s">
        <v>7457</v>
      </c>
      <c r="J875">
        <v>117</v>
      </c>
      <c r="K875" t="s">
        <v>7483</v>
      </c>
      <c r="L875" t="s">
        <v>7507</v>
      </c>
      <c r="M875">
        <v>137.58000000000001</v>
      </c>
      <c r="N875">
        <v>58.48</v>
      </c>
      <c r="O875">
        <v>4</v>
      </c>
      <c r="P875">
        <v>0.2</v>
      </c>
      <c r="Q875">
        <v>1198</v>
      </c>
      <c r="R875">
        <v>4</v>
      </c>
    </row>
    <row r="876" spans="1:18" x14ac:dyDescent="0.3">
      <c r="A876">
        <v>1094</v>
      </c>
      <c r="B876" t="s">
        <v>892</v>
      </c>
      <c r="C876">
        <v>34</v>
      </c>
      <c r="D876" t="s">
        <v>5018</v>
      </c>
      <c r="E876" t="s">
        <v>5518</v>
      </c>
      <c r="F876">
        <v>0</v>
      </c>
      <c r="G876">
        <v>13781</v>
      </c>
      <c r="H876" t="s">
        <v>5518</v>
      </c>
      <c r="I876" t="s">
        <v>7455</v>
      </c>
      <c r="J876">
        <v>146</v>
      </c>
      <c r="K876" t="s">
        <v>7505</v>
      </c>
      <c r="L876" t="s">
        <v>7509</v>
      </c>
      <c r="M876">
        <v>929.95</v>
      </c>
      <c r="N876">
        <v>550.95000000000005</v>
      </c>
      <c r="O876">
        <v>4</v>
      </c>
      <c r="Q876">
        <v>353</v>
      </c>
      <c r="R876">
        <v>4</v>
      </c>
    </row>
    <row r="877" spans="1:18" x14ac:dyDescent="0.3">
      <c r="A877">
        <v>2397</v>
      </c>
      <c r="B877" t="s">
        <v>893</v>
      </c>
      <c r="C877">
        <v>45</v>
      </c>
      <c r="D877" t="s">
        <v>5020</v>
      </c>
      <c r="E877" t="s">
        <v>5308</v>
      </c>
      <c r="F877">
        <v>0</v>
      </c>
      <c r="G877">
        <v>11338</v>
      </c>
      <c r="H877" t="s">
        <v>5308</v>
      </c>
      <c r="I877" t="s">
        <v>7455</v>
      </c>
      <c r="J877">
        <v>142</v>
      </c>
      <c r="K877" t="s">
        <v>7500</v>
      </c>
      <c r="L877" t="s">
        <v>7511</v>
      </c>
      <c r="M877">
        <v>1222.07</v>
      </c>
      <c r="N877">
        <v>691.37</v>
      </c>
      <c r="O877">
        <v>3</v>
      </c>
      <c r="Q877">
        <v>995</v>
      </c>
      <c r="R877">
        <v>3</v>
      </c>
    </row>
    <row r="878" spans="1:18" x14ac:dyDescent="0.3">
      <c r="A878">
        <v>1899</v>
      </c>
      <c r="B878" t="s">
        <v>894</v>
      </c>
      <c r="C878">
        <v>53</v>
      </c>
      <c r="D878" t="s">
        <v>5019</v>
      </c>
      <c r="E878" t="s">
        <v>5201</v>
      </c>
      <c r="F878">
        <v>0</v>
      </c>
      <c r="G878">
        <v>10037</v>
      </c>
      <c r="H878" t="s">
        <v>5201</v>
      </c>
      <c r="I878" t="s">
        <v>7456</v>
      </c>
      <c r="J878">
        <v>145</v>
      </c>
      <c r="K878" t="s">
        <v>7470</v>
      </c>
      <c r="L878" t="s">
        <v>7507</v>
      </c>
      <c r="M878">
        <v>1136.06</v>
      </c>
      <c r="N878">
        <v>468.17</v>
      </c>
      <c r="O878">
        <v>1</v>
      </c>
      <c r="Q878">
        <v>788</v>
      </c>
      <c r="R878">
        <v>5</v>
      </c>
    </row>
    <row r="879" spans="1:18" x14ac:dyDescent="0.3">
      <c r="A879">
        <v>1359</v>
      </c>
      <c r="B879" t="s">
        <v>895</v>
      </c>
      <c r="C879">
        <v>51</v>
      </c>
      <c r="D879" t="s">
        <v>5020</v>
      </c>
      <c r="E879" t="s">
        <v>5785</v>
      </c>
      <c r="F879">
        <v>0</v>
      </c>
      <c r="G879">
        <v>11364</v>
      </c>
      <c r="H879" t="s">
        <v>5785</v>
      </c>
      <c r="I879" t="s">
        <v>7457</v>
      </c>
      <c r="J879">
        <v>104</v>
      </c>
      <c r="K879" t="s">
        <v>7499</v>
      </c>
      <c r="L879" t="s">
        <v>7507</v>
      </c>
      <c r="M879">
        <v>344.31</v>
      </c>
      <c r="N879">
        <v>215.42</v>
      </c>
      <c r="O879">
        <v>5</v>
      </c>
      <c r="Q879">
        <v>459</v>
      </c>
      <c r="R879">
        <v>4</v>
      </c>
    </row>
    <row r="880" spans="1:18" x14ac:dyDescent="0.3">
      <c r="A880">
        <v>1899</v>
      </c>
      <c r="B880" t="s">
        <v>896</v>
      </c>
      <c r="C880">
        <v>49</v>
      </c>
      <c r="D880" t="s">
        <v>5023</v>
      </c>
      <c r="E880" t="s">
        <v>5786</v>
      </c>
      <c r="F880">
        <v>0</v>
      </c>
      <c r="G880">
        <v>10850</v>
      </c>
      <c r="H880" t="s">
        <v>5786</v>
      </c>
      <c r="I880" t="s">
        <v>7457</v>
      </c>
      <c r="J880">
        <v>111</v>
      </c>
      <c r="K880" t="s">
        <v>7476</v>
      </c>
      <c r="L880" t="s">
        <v>7508</v>
      </c>
      <c r="M880">
        <v>1300.32</v>
      </c>
      <c r="N880">
        <v>843.63</v>
      </c>
      <c r="O880">
        <v>2</v>
      </c>
      <c r="Q880">
        <v>788</v>
      </c>
      <c r="R880">
        <v>5</v>
      </c>
    </row>
    <row r="881" spans="1:18" x14ac:dyDescent="0.3">
      <c r="A881">
        <v>1280</v>
      </c>
      <c r="B881" t="s">
        <v>897</v>
      </c>
      <c r="C881">
        <v>64</v>
      </c>
      <c r="D881" t="s">
        <v>5020</v>
      </c>
      <c r="E881" t="s">
        <v>5725</v>
      </c>
      <c r="F881">
        <v>0</v>
      </c>
      <c r="G881">
        <v>12776</v>
      </c>
      <c r="H881" t="s">
        <v>5725</v>
      </c>
      <c r="I881" t="s">
        <v>7457</v>
      </c>
      <c r="J881">
        <v>147</v>
      </c>
      <c r="K881" t="s">
        <v>7474</v>
      </c>
      <c r="L881" t="s">
        <v>7508</v>
      </c>
      <c r="M881">
        <v>546.69000000000005</v>
      </c>
      <c r="N881">
        <v>367.45</v>
      </c>
      <c r="O881">
        <v>2</v>
      </c>
      <c r="Q881">
        <v>413</v>
      </c>
      <c r="R881">
        <v>2</v>
      </c>
    </row>
    <row r="882" spans="1:18" x14ac:dyDescent="0.3">
      <c r="A882">
        <v>2218</v>
      </c>
      <c r="B882" t="s">
        <v>898</v>
      </c>
      <c r="C882">
        <v>16</v>
      </c>
      <c r="D882" t="s">
        <v>5018</v>
      </c>
      <c r="E882" t="s">
        <v>5787</v>
      </c>
      <c r="F882">
        <v>0</v>
      </c>
      <c r="G882">
        <v>10230</v>
      </c>
      <c r="H882" t="s">
        <v>5787</v>
      </c>
      <c r="I882" t="s">
        <v>7455</v>
      </c>
      <c r="J882">
        <v>115</v>
      </c>
      <c r="K882" t="s">
        <v>7481</v>
      </c>
      <c r="L882" t="s">
        <v>7507</v>
      </c>
      <c r="M882">
        <v>1422.44</v>
      </c>
      <c r="N882">
        <v>801.86</v>
      </c>
      <c r="O882">
        <v>3</v>
      </c>
      <c r="Q882">
        <v>505</v>
      </c>
      <c r="R882">
        <v>4</v>
      </c>
    </row>
    <row r="883" spans="1:18" x14ac:dyDescent="0.3">
      <c r="A883">
        <v>2218</v>
      </c>
      <c r="B883" t="s">
        <v>899</v>
      </c>
      <c r="C883">
        <v>62</v>
      </c>
      <c r="D883" t="s">
        <v>5018</v>
      </c>
      <c r="E883" t="s">
        <v>5788</v>
      </c>
      <c r="F883">
        <v>0</v>
      </c>
      <c r="G883">
        <v>12499</v>
      </c>
      <c r="H883" t="s">
        <v>5788</v>
      </c>
      <c r="I883" t="s">
        <v>7455</v>
      </c>
      <c r="J883">
        <v>130</v>
      </c>
      <c r="K883" t="s">
        <v>7487</v>
      </c>
      <c r="L883" t="s">
        <v>7511</v>
      </c>
      <c r="M883">
        <v>154.03</v>
      </c>
      <c r="N883">
        <v>82.53</v>
      </c>
      <c r="O883">
        <v>3</v>
      </c>
      <c r="Q883">
        <v>505</v>
      </c>
      <c r="R883">
        <v>4</v>
      </c>
    </row>
    <row r="884" spans="1:18" x14ac:dyDescent="0.3">
      <c r="A884">
        <v>1666</v>
      </c>
      <c r="B884" t="s">
        <v>900</v>
      </c>
      <c r="C884">
        <v>33</v>
      </c>
      <c r="D884" t="s">
        <v>5023</v>
      </c>
      <c r="E884" t="s">
        <v>5789</v>
      </c>
      <c r="F884">
        <v>0</v>
      </c>
      <c r="G884">
        <v>11365</v>
      </c>
      <c r="H884" t="s">
        <v>5789</v>
      </c>
      <c r="I884" t="s">
        <v>7456</v>
      </c>
      <c r="J884">
        <v>124</v>
      </c>
      <c r="K884" t="s">
        <v>7497</v>
      </c>
      <c r="L884" t="s">
        <v>7508</v>
      </c>
      <c r="M884">
        <v>755</v>
      </c>
      <c r="N884">
        <v>500.45</v>
      </c>
      <c r="O884">
        <v>3</v>
      </c>
      <c r="Q884">
        <v>370</v>
      </c>
      <c r="R884">
        <v>3</v>
      </c>
    </row>
    <row r="885" spans="1:18" x14ac:dyDescent="0.3">
      <c r="A885">
        <v>1092</v>
      </c>
      <c r="B885" t="s">
        <v>901</v>
      </c>
      <c r="C885">
        <v>200</v>
      </c>
      <c r="D885" t="s">
        <v>5023</v>
      </c>
      <c r="E885" t="s">
        <v>5790</v>
      </c>
      <c r="F885">
        <v>1</v>
      </c>
      <c r="G885">
        <v>13524</v>
      </c>
      <c r="H885" t="s">
        <v>5790</v>
      </c>
      <c r="I885" t="s">
        <v>7457</v>
      </c>
      <c r="J885">
        <v>102</v>
      </c>
      <c r="K885" t="s">
        <v>7494</v>
      </c>
      <c r="L885" t="s">
        <v>7509</v>
      </c>
      <c r="M885">
        <v>915.83</v>
      </c>
      <c r="O885">
        <v>3</v>
      </c>
      <c r="Q885">
        <v>822</v>
      </c>
      <c r="R885">
        <v>5</v>
      </c>
    </row>
    <row r="886" spans="1:18" x14ac:dyDescent="0.3">
      <c r="A886">
        <v>1671</v>
      </c>
      <c r="B886" t="s">
        <v>902</v>
      </c>
      <c r="C886">
        <v>24</v>
      </c>
      <c r="D886" t="s">
        <v>5021</v>
      </c>
      <c r="E886" t="s">
        <v>5791</v>
      </c>
      <c r="F886">
        <v>0</v>
      </c>
      <c r="G886">
        <v>12304</v>
      </c>
      <c r="H886" t="s">
        <v>5791</v>
      </c>
      <c r="I886" t="s">
        <v>7455</v>
      </c>
      <c r="J886">
        <v>143</v>
      </c>
      <c r="K886" t="s">
        <v>7475</v>
      </c>
      <c r="L886" t="s">
        <v>7510</v>
      </c>
      <c r="M886">
        <v>409.09</v>
      </c>
      <c r="O886">
        <v>3</v>
      </c>
      <c r="Q886">
        <v>716</v>
      </c>
      <c r="R886">
        <v>8</v>
      </c>
    </row>
    <row r="887" spans="1:18" x14ac:dyDescent="0.3">
      <c r="A887">
        <v>1060</v>
      </c>
      <c r="B887" t="s">
        <v>903</v>
      </c>
      <c r="C887">
        <v>26</v>
      </c>
      <c r="D887" t="s">
        <v>5019</v>
      </c>
      <c r="E887" t="s">
        <v>5792</v>
      </c>
      <c r="F887">
        <v>0</v>
      </c>
      <c r="G887">
        <v>12481</v>
      </c>
      <c r="H887" t="s">
        <v>5792</v>
      </c>
      <c r="I887" t="s">
        <v>7457</v>
      </c>
      <c r="J887">
        <v>134</v>
      </c>
      <c r="K887" t="s">
        <v>7482</v>
      </c>
      <c r="L887" t="s">
        <v>7508</v>
      </c>
      <c r="M887">
        <v>1168.5</v>
      </c>
      <c r="N887">
        <v>683.12</v>
      </c>
      <c r="O887">
        <v>3</v>
      </c>
      <c r="Q887">
        <v>688</v>
      </c>
      <c r="R887">
        <v>6</v>
      </c>
    </row>
    <row r="888" spans="1:18" x14ac:dyDescent="0.3">
      <c r="A888">
        <v>1633</v>
      </c>
      <c r="B888" t="s">
        <v>904</v>
      </c>
      <c r="C888">
        <v>49</v>
      </c>
      <c r="D888" t="s">
        <v>5019</v>
      </c>
      <c r="E888" t="s">
        <v>5793</v>
      </c>
      <c r="F888">
        <v>0</v>
      </c>
      <c r="G888">
        <v>10208</v>
      </c>
      <c r="H888" t="s">
        <v>5793</v>
      </c>
      <c r="I888" t="s">
        <v>7455</v>
      </c>
      <c r="J888">
        <v>123</v>
      </c>
      <c r="K888" t="s">
        <v>7502</v>
      </c>
      <c r="L888" t="s">
        <v>7508</v>
      </c>
      <c r="M888">
        <v>959</v>
      </c>
      <c r="N888">
        <v>490.67</v>
      </c>
      <c r="O888">
        <v>5</v>
      </c>
      <c r="Q888">
        <v>538</v>
      </c>
      <c r="R888">
        <v>6</v>
      </c>
    </row>
    <row r="889" spans="1:18" x14ac:dyDescent="0.3">
      <c r="A889">
        <v>2074</v>
      </c>
      <c r="B889" t="s">
        <v>905</v>
      </c>
      <c r="C889">
        <v>11</v>
      </c>
      <c r="D889" t="s">
        <v>5019</v>
      </c>
      <c r="E889" t="s">
        <v>5794</v>
      </c>
      <c r="F889">
        <v>1</v>
      </c>
      <c r="G889">
        <v>11224</v>
      </c>
      <c r="H889" t="s">
        <v>5794</v>
      </c>
      <c r="I889" t="s">
        <v>7457</v>
      </c>
      <c r="J889">
        <v>131</v>
      </c>
      <c r="K889" t="s">
        <v>7504</v>
      </c>
      <c r="L889" t="s">
        <v>7508</v>
      </c>
      <c r="M889">
        <v>76.260000000000005</v>
      </c>
      <c r="N889">
        <v>32.49</v>
      </c>
      <c r="O889">
        <v>5</v>
      </c>
      <c r="P889">
        <v>0.05</v>
      </c>
      <c r="Q889">
        <v>1040</v>
      </c>
      <c r="R889">
        <v>2</v>
      </c>
    </row>
    <row r="890" spans="1:18" x14ac:dyDescent="0.3">
      <c r="A890">
        <v>2426</v>
      </c>
      <c r="B890" t="s">
        <v>906</v>
      </c>
      <c r="C890">
        <v>54</v>
      </c>
      <c r="D890" t="s">
        <v>5022</v>
      </c>
      <c r="E890" t="s">
        <v>5795</v>
      </c>
      <c r="F890">
        <v>0</v>
      </c>
      <c r="G890">
        <v>12184</v>
      </c>
      <c r="H890" t="s">
        <v>5795</v>
      </c>
      <c r="I890" t="s">
        <v>7456</v>
      </c>
      <c r="J890">
        <v>137</v>
      </c>
      <c r="K890" t="s">
        <v>7484</v>
      </c>
      <c r="L890" t="s">
        <v>7510</v>
      </c>
      <c r="M890">
        <v>932.13</v>
      </c>
      <c r="N890">
        <v>378.84</v>
      </c>
      <c r="O890">
        <v>2</v>
      </c>
      <c r="Q890">
        <v>408</v>
      </c>
      <c r="R890">
        <v>4</v>
      </c>
    </row>
    <row r="891" spans="1:18" x14ac:dyDescent="0.3">
      <c r="A891">
        <v>2028</v>
      </c>
      <c r="B891" t="s">
        <v>907</v>
      </c>
      <c r="C891">
        <v>58</v>
      </c>
      <c r="D891" t="s">
        <v>5018</v>
      </c>
      <c r="E891" t="s">
        <v>5796</v>
      </c>
      <c r="F891">
        <v>0</v>
      </c>
      <c r="G891">
        <v>13711</v>
      </c>
      <c r="H891" t="s">
        <v>5796</v>
      </c>
      <c r="I891" t="s">
        <v>7455</v>
      </c>
      <c r="J891">
        <v>113</v>
      </c>
      <c r="K891" t="s">
        <v>7460</v>
      </c>
      <c r="L891" t="s">
        <v>7507</v>
      </c>
      <c r="M891">
        <v>762.64</v>
      </c>
      <c r="N891">
        <v>403.03</v>
      </c>
      <c r="O891">
        <v>2</v>
      </c>
      <c r="Q891">
        <v>999</v>
      </c>
      <c r="R891">
        <v>3</v>
      </c>
    </row>
    <row r="892" spans="1:18" x14ac:dyDescent="0.3">
      <c r="A892">
        <v>2489</v>
      </c>
      <c r="B892" t="s">
        <v>908</v>
      </c>
      <c r="C892">
        <v>42</v>
      </c>
      <c r="D892" t="s">
        <v>5019</v>
      </c>
      <c r="E892" t="s">
        <v>5797</v>
      </c>
      <c r="F892">
        <v>1</v>
      </c>
      <c r="G892">
        <v>12612</v>
      </c>
      <c r="H892" t="s">
        <v>5797</v>
      </c>
      <c r="I892" t="s">
        <v>7455</v>
      </c>
      <c r="J892">
        <v>133</v>
      </c>
      <c r="K892" t="s">
        <v>7498</v>
      </c>
      <c r="L892" t="s">
        <v>7509</v>
      </c>
      <c r="M892">
        <v>334.24</v>
      </c>
      <c r="N892">
        <v>181.95</v>
      </c>
      <c r="O892">
        <v>3</v>
      </c>
      <c r="Q892">
        <v>347</v>
      </c>
      <c r="R892">
        <v>5</v>
      </c>
    </row>
    <row r="893" spans="1:18" x14ac:dyDescent="0.3">
      <c r="A893">
        <v>1603</v>
      </c>
      <c r="B893" t="s">
        <v>909</v>
      </c>
      <c r="C893">
        <v>42</v>
      </c>
      <c r="D893" t="s">
        <v>5021</v>
      </c>
      <c r="E893" t="s">
        <v>5798</v>
      </c>
      <c r="F893">
        <v>1</v>
      </c>
      <c r="G893">
        <v>12903</v>
      </c>
      <c r="H893" t="s">
        <v>5798</v>
      </c>
      <c r="I893" t="s">
        <v>7456</v>
      </c>
      <c r="J893">
        <v>107</v>
      </c>
      <c r="K893" t="s">
        <v>7485</v>
      </c>
      <c r="L893" t="s">
        <v>7510</v>
      </c>
      <c r="M893">
        <v>1493.83</v>
      </c>
      <c r="N893">
        <v>966.21</v>
      </c>
      <c r="O893">
        <v>2</v>
      </c>
      <c r="Q893">
        <v>836</v>
      </c>
      <c r="R893">
        <v>4</v>
      </c>
    </row>
    <row r="894" spans="1:18" x14ac:dyDescent="0.3">
      <c r="A894">
        <v>1681</v>
      </c>
      <c r="B894" t="s">
        <v>910</v>
      </c>
      <c r="C894">
        <v>27</v>
      </c>
      <c r="D894" t="s">
        <v>5021</v>
      </c>
      <c r="E894" t="s">
        <v>5799</v>
      </c>
      <c r="F894">
        <v>0</v>
      </c>
      <c r="G894">
        <v>13465</v>
      </c>
      <c r="H894" t="s">
        <v>5799</v>
      </c>
      <c r="I894" t="s">
        <v>7456</v>
      </c>
      <c r="J894">
        <v>132</v>
      </c>
      <c r="K894" t="s">
        <v>7506</v>
      </c>
      <c r="L894" t="s">
        <v>7507</v>
      </c>
      <c r="M894">
        <v>1350.89</v>
      </c>
      <c r="N894">
        <v>708.3</v>
      </c>
      <c r="O894">
        <v>3</v>
      </c>
      <c r="P894">
        <v>0.1</v>
      </c>
      <c r="Q894">
        <v>349</v>
      </c>
      <c r="R894">
        <v>4</v>
      </c>
    </row>
    <row r="895" spans="1:18" x14ac:dyDescent="0.3">
      <c r="A895">
        <v>1533</v>
      </c>
      <c r="B895" t="s">
        <v>911</v>
      </c>
      <c r="C895">
        <v>50</v>
      </c>
      <c r="D895" t="s">
        <v>5019</v>
      </c>
      <c r="E895" t="s">
        <v>5800</v>
      </c>
      <c r="F895">
        <v>0</v>
      </c>
      <c r="G895">
        <v>13667</v>
      </c>
      <c r="H895" t="s">
        <v>5800</v>
      </c>
      <c r="I895" t="s">
        <v>7457</v>
      </c>
      <c r="J895">
        <v>107</v>
      </c>
      <c r="K895" t="s">
        <v>7485</v>
      </c>
      <c r="L895" t="s">
        <v>7508</v>
      </c>
      <c r="M895">
        <v>474.14</v>
      </c>
      <c r="N895">
        <v>229.65</v>
      </c>
      <c r="O895">
        <v>5</v>
      </c>
      <c r="Q895">
        <v>468</v>
      </c>
      <c r="R895">
        <v>4</v>
      </c>
    </row>
    <row r="896" spans="1:18" x14ac:dyDescent="0.3">
      <c r="A896">
        <v>2428</v>
      </c>
      <c r="B896" t="s">
        <v>912</v>
      </c>
      <c r="C896">
        <v>45</v>
      </c>
      <c r="D896" t="s">
        <v>5023</v>
      </c>
      <c r="E896" t="s">
        <v>5801</v>
      </c>
      <c r="F896">
        <v>1</v>
      </c>
      <c r="G896">
        <v>12768</v>
      </c>
      <c r="H896" t="s">
        <v>5801</v>
      </c>
      <c r="I896" t="s">
        <v>7455</v>
      </c>
      <c r="J896">
        <v>142</v>
      </c>
      <c r="K896" t="s">
        <v>7500</v>
      </c>
      <c r="L896" t="s">
        <v>7507</v>
      </c>
      <c r="M896">
        <v>834.55</v>
      </c>
      <c r="N896">
        <v>449.51</v>
      </c>
      <c r="O896">
        <v>4</v>
      </c>
      <c r="Q896">
        <v>636</v>
      </c>
      <c r="R896">
        <v>4</v>
      </c>
    </row>
    <row r="897" spans="1:18" x14ac:dyDescent="0.3">
      <c r="A897">
        <v>1837</v>
      </c>
      <c r="B897" t="s">
        <v>913</v>
      </c>
      <c r="C897">
        <v>26</v>
      </c>
      <c r="D897" t="s">
        <v>5021</v>
      </c>
      <c r="E897" t="s">
        <v>5802</v>
      </c>
      <c r="F897">
        <v>0</v>
      </c>
      <c r="G897">
        <v>12892</v>
      </c>
      <c r="H897" t="s">
        <v>5802</v>
      </c>
      <c r="I897" t="s">
        <v>7457</v>
      </c>
      <c r="J897">
        <v>138</v>
      </c>
      <c r="K897" t="s">
        <v>7464</v>
      </c>
      <c r="L897" t="s">
        <v>7507</v>
      </c>
      <c r="M897">
        <v>508.93</v>
      </c>
      <c r="N897">
        <v>239.91</v>
      </c>
      <c r="O897">
        <v>5</v>
      </c>
      <c r="Q897">
        <v>358</v>
      </c>
      <c r="R897">
        <v>5</v>
      </c>
    </row>
    <row r="898" spans="1:18" x14ac:dyDescent="0.3">
      <c r="A898">
        <v>1644</v>
      </c>
      <c r="B898" t="s">
        <v>914</v>
      </c>
      <c r="C898">
        <v>34</v>
      </c>
      <c r="D898" t="s">
        <v>5023</v>
      </c>
      <c r="E898" t="s">
        <v>5552</v>
      </c>
      <c r="F898">
        <v>0</v>
      </c>
      <c r="G898">
        <v>13868</v>
      </c>
      <c r="H898" t="s">
        <v>5552</v>
      </c>
      <c r="I898" t="s">
        <v>7457</v>
      </c>
      <c r="J898">
        <v>144</v>
      </c>
      <c r="K898" t="s">
        <v>7462</v>
      </c>
      <c r="L898" t="s">
        <v>7507</v>
      </c>
      <c r="M898">
        <v>1174.47</v>
      </c>
      <c r="N898">
        <v>501.98</v>
      </c>
      <c r="O898">
        <v>1</v>
      </c>
      <c r="P898">
        <v>0.2</v>
      </c>
      <c r="Q898">
        <v>754</v>
      </c>
      <c r="R898">
        <v>3</v>
      </c>
    </row>
    <row r="899" spans="1:18" x14ac:dyDescent="0.3">
      <c r="A899">
        <v>1232</v>
      </c>
      <c r="B899" t="s">
        <v>915</v>
      </c>
      <c r="C899">
        <v>37</v>
      </c>
      <c r="D899" t="s">
        <v>5018</v>
      </c>
      <c r="E899" t="s">
        <v>5803</v>
      </c>
      <c r="F899">
        <v>0</v>
      </c>
      <c r="G899">
        <v>12083</v>
      </c>
      <c r="H899" t="s">
        <v>5803</v>
      </c>
      <c r="I899" t="s">
        <v>7457</v>
      </c>
      <c r="J899">
        <v>113</v>
      </c>
      <c r="K899" t="s">
        <v>7460</v>
      </c>
      <c r="L899" t="s">
        <v>7509</v>
      </c>
      <c r="M899">
        <v>1398.98</v>
      </c>
      <c r="N899">
        <v>607.04</v>
      </c>
      <c r="O899">
        <v>5</v>
      </c>
      <c r="P899">
        <v>0.05</v>
      </c>
      <c r="Q899">
        <v>409</v>
      </c>
      <c r="R899">
        <v>4</v>
      </c>
    </row>
    <row r="900" spans="1:18" x14ac:dyDescent="0.3">
      <c r="A900">
        <v>1523</v>
      </c>
      <c r="B900" t="s">
        <v>916</v>
      </c>
      <c r="C900">
        <v>150</v>
      </c>
      <c r="D900" t="s">
        <v>5022</v>
      </c>
      <c r="E900" t="s">
        <v>5599</v>
      </c>
      <c r="F900">
        <v>0</v>
      </c>
      <c r="G900">
        <v>11238</v>
      </c>
      <c r="H900" t="s">
        <v>5599</v>
      </c>
      <c r="I900" t="s">
        <v>7455</v>
      </c>
      <c r="J900">
        <v>124</v>
      </c>
      <c r="K900" t="s">
        <v>7497</v>
      </c>
      <c r="L900" t="s">
        <v>7507</v>
      </c>
      <c r="M900">
        <v>570.29999999999995</v>
      </c>
      <c r="N900">
        <v>282.72000000000003</v>
      </c>
      <c r="O900">
        <v>1</v>
      </c>
      <c r="Q900">
        <v>621</v>
      </c>
      <c r="R900">
        <v>3</v>
      </c>
    </row>
    <row r="901" spans="1:18" x14ac:dyDescent="0.3">
      <c r="A901">
        <v>1345</v>
      </c>
      <c r="B901" t="s">
        <v>917</v>
      </c>
      <c r="C901">
        <v>19</v>
      </c>
      <c r="D901" t="s">
        <v>5021</v>
      </c>
      <c r="E901" t="s">
        <v>5804</v>
      </c>
      <c r="F901">
        <v>1</v>
      </c>
      <c r="G901">
        <v>12074</v>
      </c>
      <c r="H901" t="s">
        <v>5804</v>
      </c>
      <c r="I901" t="s">
        <v>7456</v>
      </c>
      <c r="J901">
        <v>128</v>
      </c>
      <c r="K901" t="s">
        <v>7473</v>
      </c>
      <c r="L901" t="s">
        <v>7507</v>
      </c>
      <c r="M901">
        <v>1218.0999999999999</v>
      </c>
      <c r="N901">
        <v>491.87</v>
      </c>
      <c r="O901">
        <v>2</v>
      </c>
      <c r="Q901">
        <v>1042</v>
      </c>
      <c r="R901">
        <v>3</v>
      </c>
    </row>
    <row r="902" spans="1:18" x14ac:dyDescent="0.3">
      <c r="A902">
        <v>2069</v>
      </c>
      <c r="B902" t="s">
        <v>918</v>
      </c>
      <c r="C902">
        <v>50</v>
      </c>
      <c r="D902" t="s">
        <v>5023</v>
      </c>
      <c r="E902" t="s">
        <v>5805</v>
      </c>
      <c r="F902">
        <v>0</v>
      </c>
      <c r="G902">
        <v>13729</v>
      </c>
      <c r="H902" t="s">
        <v>5805</v>
      </c>
      <c r="I902" t="s">
        <v>7457</v>
      </c>
      <c r="J902">
        <v>132</v>
      </c>
      <c r="K902" t="s">
        <v>7506</v>
      </c>
      <c r="L902" t="s">
        <v>7507</v>
      </c>
      <c r="M902">
        <v>772.69</v>
      </c>
      <c r="N902">
        <v>360.12</v>
      </c>
      <c r="O902">
        <v>5</v>
      </c>
      <c r="P902">
        <v>0.1</v>
      </c>
      <c r="Q902">
        <v>386</v>
      </c>
      <c r="R902">
        <v>4</v>
      </c>
    </row>
    <row r="903" spans="1:18" x14ac:dyDescent="0.3">
      <c r="A903">
        <v>1545</v>
      </c>
      <c r="B903" t="s">
        <v>919</v>
      </c>
      <c r="C903">
        <v>36</v>
      </c>
      <c r="D903" t="s">
        <v>5019</v>
      </c>
      <c r="E903" t="s">
        <v>5300</v>
      </c>
      <c r="F903">
        <v>0</v>
      </c>
      <c r="G903">
        <v>12065</v>
      </c>
      <c r="H903" t="s">
        <v>5300</v>
      </c>
      <c r="I903" t="s">
        <v>7455</v>
      </c>
      <c r="J903">
        <v>143</v>
      </c>
      <c r="K903" t="s">
        <v>7475</v>
      </c>
      <c r="L903" t="s">
        <v>7507</v>
      </c>
      <c r="M903">
        <v>625.04</v>
      </c>
      <c r="N903">
        <v>397.69</v>
      </c>
      <c r="O903">
        <v>4</v>
      </c>
      <c r="Q903">
        <v>696</v>
      </c>
      <c r="R903">
        <v>6</v>
      </c>
    </row>
    <row r="904" spans="1:18" x14ac:dyDescent="0.3">
      <c r="A904">
        <v>2101</v>
      </c>
      <c r="B904" t="s">
        <v>920</v>
      </c>
      <c r="C904">
        <v>40</v>
      </c>
      <c r="D904" t="s">
        <v>5018</v>
      </c>
      <c r="E904" t="s">
        <v>5641</v>
      </c>
      <c r="F904">
        <v>1</v>
      </c>
      <c r="G904">
        <v>10629</v>
      </c>
      <c r="H904" t="s">
        <v>5641</v>
      </c>
      <c r="I904" t="s">
        <v>7457</v>
      </c>
      <c r="J904">
        <v>118</v>
      </c>
      <c r="K904" t="s">
        <v>7501</v>
      </c>
      <c r="L904" t="s">
        <v>7510</v>
      </c>
      <c r="M904">
        <v>1410.71</v>
      </c>
      <c r="N904">
        <v>663.58</v>
      </c>
      <c r="O904">
        <v>5</v>
      </c>
      <c r="Q904">
        <v>1059</v>
      </c>
      <c r="R904">
        <v>3</v>
      </c>
    </row>
    <row r="905" spans="1:18" x14ac:dyDescent="0.3">
      <c r="A905">
        <v>2096</v>
      </c>
      <c r="B905" t="s">
        <v>921</v>
      </c>
      <c r="C905">
        <v>31</v>
      </c>
      <c r="D905" t="s">
        <v>5020</v>
      </c>
      <c r="E905" t="s">
        <v>5806</v>
      </c>
      <c r="F905">
        <v>0</v>
      </c>
      <c r="G905">
        <v>13208</v>
      </c>
      <c r="H905" t="s">
        <v>5806</v>
      </c>
      <c r="I905" t="s">
        <v>7456</v>
      </c>
      <c r="J905">
        <v>134</v>
      </c>
      <c r="K905" t="s">
        <v>7482</v>
      </c>
      <c r="L905" t="s">
        <v>7510</v>
      </c>
      <c r="M905">
        <v>790.09</v>
      </c>
      <c r="O905">
        <v>5</v>
      </c>
      <c r="P905">
        <v>0.05</v>
      </c>
      <c r="Q905">
        <v>454</v>
      </c>
      <c r="R905">
        <v>6</v>
      </c>
    </row>
    <row r="906" spans="1:18" x14ac:dyDescent="0.3">
      <c r="A906">
        <v>1793</v>
      </c>
      <c r="B906" t="s">
        <v>922</v>
      </c>
      <c r="C906">
        <v>47</v>
      </c>
      <c r="D906" t="s">
        <v>5020</v>
      </c>
      <c r="E906" t="s">
        <v>5807</v>
      </c>
      <c r="F906">
        <v>0</v>
      </c>
      <c r="G906">
        <v>10578</v>
      </c>
      <c r="H906" t="s">
        <v>5807</v>
      </c>
      <c r="I906" t="s">
        <v>7456</v>
      </c>
      <c r="J906">
        <v>148</v>
      </c>
      <c r="K906" t="s">
        <v>7491</v>
      </c>
      <c r="L906" t="s">
        <v>7507</v>
      </c>
      <c r="M906">
        <v>727.75</v>
      </c>
      <c r="N906">
        <v>498.31</v>
      </c>
      <c r="O906">
        <v>5</v>
      </c>
      <c r="Q906">
        <v>388</v>
      </c>
      <c r="R906">
        <v>7</v>
      </c>
    </row>
    <row r="907" spans="1:18" x14ac:dyDescent="0.3">
      <c r="A907">
        <v>1248</v>
      </c>
      <c r="B907" t="s">
        <v>923</v>
      </c>
      <c r="C907">
        <v>42</v>
      </c>
      <c r="D907" t="s">
        <v>5019</v>
      </c>
      <c r="E907" t="s">
        <v>5181</v>
      </c>
      <c r="F907">
        <v>0</v>
      </c>
      <c r="G907">
        <v>10902</v>
      </c>
      <c r="H907" t="s">
        <v>5181</v>
      </c>
      <c r="I907" t="s">
        <v>7455</v>
      </c>
      <c r="J907">
        <v>134</v>
      </c>
      <c r="K907" t="s">
        <v>7482</v>
      </c>
      <c r="L907" t="s">
        <v>7507</v>
      </c>
      <c r="M907">
        <v>1025.03</v>
      </c>
      <c r="N907">
        <v>601.42999999999995</v>
      </c>
      <c r="O907">
        <v>3</v>
      </c>
      <c r="Q907">
        <v>898</v>
      </c>
      <c r="R907">
        <v>2</v>
      </c>
    </row>
    <row r="908" spans="1:18" x14ac:dyDescent="0.3">
      <c r="A908">
        <v>1046</v>
      </c>
      <c r="B908" t="s">
        <v>924</v>
      </c>
      <c r="C908">
        <v>58</v>
      </c>
      <c r="D908" t="s">
        <v>5018</v>
      </c>
      <c r="E908" t="s">
        <v>5808</v>
      </c>
      <c r="F908">
        <v>1</v>
      </c>
      <c r="G908">
        <v>11849</v>
      </c>
      <c r="H908" t="s">
        <v>5808</v>
      </c>
      <c r="I908" t="s">
        <v>7455</v>
      </c>
      <c r="J908">
        <v>138</v>
      </c>
      <c r="K908" t="s">
        <v>7464</v>
      </c>
      <c r="L908" t="s">
        <v>7507</v>
      </c>
      <c r="M908">
        <v>428.79</v>
      </c>
      <c r="N908">
        <v>179.24</v>
      </c>
      <c r="O908">
        <v>5</v>
      </c>
      <c r="Q908">
        <v>1273</v>
      </c>
      <c r="R908">
        <v>5</v>
      </c>
    </row>
    <row r="909" spans="1:18" x14ac:dyDescent="0.3">
      <c r="A909">
        <v>2144</v>
      </c>
      <c r="B909" t="s">
        <v>925</v>
      </c>
      <c r="C909">
        <v>47</v>
      </c>
      <c r="D909" t="s">
        <v>5018</v>
      </c>
      <c r="E909" t="s">
        <v>5809</v>
      </c>
      <c r="F909">
        <v>1</v>
      </c>
      <c r="G909">
        <v>13022</v>
      </c>
      <c r="H909" t="s">
        <v>5809</v>
      </c>
      <c r="I909" t="s">
        <v>7456</v>
      </c>
      <c r="J909">
        <v>101</v>
      </c>
      <c r="K909" t="s">
        <v>7478</v>
      </c>
      <c r="L909" t="s">
        <v>7508</v>
      </c>
      <c r="M909">
        <v>520.95000000000005</v>
      </c>
      <c r="N909">
        <v>218.11</v>
      </c>
      <c r="O909">
        <v>5</v>
      </c>
      <c r="P909">
        <v>0.2</v>
      </c>
      <c r="Q909">
        <v>1200</v>
      </c>
      <c r="R909">
        <v>2</v>
      </c>
    </row>
    <row r="910" spans="1:18" x14ac:dyDescent="0.3">
      <c r="A910">
        <v>1213</v>
      </c>
      <c r="B910" t="s">
        <v>926</v>
      </c>
      <c r="C910">
        <v>36</v>
      </c>
      <c r="D910" t="s">
        <v>5018</v>
      </c>
      <c r="E910" t="s">
        <v>5419</v>
      </c>
      <c r="F910">
        <v>0</v>
      </c>
      <c r="G910">
        <v>11053</v>
      </c>
      <c r="H910" t="s">
        <v>5419</v>
      </c>
      <c r="I910" t="s">
        <v>7455</v>
      </c>
      <c r="J910">
        <v>143</v>
      </c>
      <c r="K910" t="s">
        <v>7475</v>
      </c>
      <c r="L910" t="s">
        <v>7507</v>
      </c>
      <c r="M910">
        <v>1401.47</v>
      </c>
      <c r="N910">
        <v>817.95</v>
      </c>
      <c r="O910">
        <v>4</v>
      </c>
      <c r="Q910">
        <v>610</v>
      </c>
      <c r="R910">
        <v>4</v>
      </c>
    </row>
    <row r="911" spans="1:18" x14ac:dyDescent="0.3">
      <c r="A911">
        <v>1238</v>
      </c>
      <c r="B911" t="s">
        <v>927</v>
      </c>
      <c r="C911">
        <v>28</v>
      </c>
      <c r="D911" t="s">
        <v>5018</v>
      </c>
      <c r="E911" t="s">
        <v>5810</v>
      </c>
      <c r="F911">
        <v>0</v>
      </c>
      <c r="G911">
        <v>13144</v>
      </c>
      <c r="H911" t="s">
        <v>5810</v>
      </c>
      <c r="I911" t="s">
        <v>7456</v>
      </c>
      <c r="J911">
        <v>142</v>
      </c>
      <c r="K911" t="s">
        <v>7500</v>
      </c>
      <c r="L911" t="s">
        <v>7507</v>
      </c>
      <c r="M911">
        <v>1033.8699999999999</v>
      </c>
      <c r="N911">
        <v>581.07000000000005</v>
      </c>
      <c r="O911">
        <v>1</v>
      </c>
      <c r="P911">
        <v>0.1</v>
      </c>
      <c r="Q911">
        <v>596</v>
      </c>
      <c r="R911">
        <v>3</v>
      </c>
    </row>
    <row r="912" spans="1:18" x14ac:dyDescent="0.3">
      <c r="A912">
        <v>2079</v>
      </c>
      <c r="B912" t="s">
        <v>928</v>
      </c>
      <c r="C912">
        <v>52</v>
      </c>
      <c r="D912" t="s">
        <v>5020</v>
      </c>
      <c r="E912" t="s">
        <v>5732</v>
      </c>
      <c r="F912">
        <v>1</v>
      </c>
      <c r="G912">
        <v>10122</v>
      </c>
      <c r="H912" t="s">
        <v>5732</v>
      </c>
      <c r="I912" t="s">
        <v>7457</v>
      </c>
      <c r="J912">
        <v>131</v>
      </c>
      <c r="K912" t="s">
        <v>7504</v>
      </c>
      <c r="L912" t="s">
        <v>7510</v>
      </c>
      <c r="M912">
        <v>1248.6199999999999</v>
      </c>
      <c r="N912">
        <v>525.05999999999995</v>
      </c>
      <c r="O912">
        <v>1</v>
      </c>
      <c r="Q912">
        <v>418</v>
      </c>
      <c r="R912">
        <v>2</v>
      </c>
    </row>
    <row r="913" spans="1:18" x14ac:dyDescent="0.3">
      <c r="A913">
        <v>1349</v>
      </c>
      <c r="B913" t="s">
        <v>929</v>
      </c>
      <c r="C913">
        <v>35</v>
      </c>
      <c r="D913" t="s">
        <v>5023</v>
      </c>
      <c r="E913" t="s">
        <v>5811</v>
      </c>
      <c r="F913">
        <v>0</v>
      </c>
      <c r="G913">
        <v>10956</v>
      </c>
      <c r="H913" t="s">
        <v>5811</v>
      </c>
      <c r="I913" t="s">
        <v>7456</v>
      </c>
      <c r="J913">
        <v>101</v>
      </c>
      <c r="K913" t="s">
        <v>7478</v>
      </c>
      <c r="L913" t="s">
        <v>7510</v>
      </c>
      <c r="M913">
        <v>443.11</v>
      </c>
      <c r="N913">
        <v>207.06</v>
      </c>
      <c r="O913">
        <v>4</v>
      </c>
      <c r="P913">
        <v>0.2</v>
      </c>
      <c r="Q913">
        <v>350</v>
      </c>
      <c r="R913">
        <v>4</v>
      </c>
    </row>
    <row r="914" spans="1:18" x14ac:dyDescent="0.3">
      <c r="A914">
        <v>1106</v>
      </c>
      <c r="B914" t="s">
        <v>930</v>
      </c>
      <c r="C914">
        <v>37</v>
      </c>
      <c r="D914" t="s">
        <v>5018</v>
      </c>
      <c r="E914" t="s">
        <v>5812</v>
      </c>
      <c r="F914">
        <v>1</v>
      </c>
      <c r="G914">
        <v>11000</v>
      </c>
      <c r="H914" t="s">
        <v>5812</v>
      </c>
      <c r="I914" t="s">
        <v>7457</v>
      </c>
      <c r="J914">
        <v>116</v>
      </c>
      <c r="K914" t="s">
        <v>7480</v>
      </c>
      <c r="L914" t="s">
        <v>7510</v>
      </c>
      <c r="M914">
        <v>838.5</v>
      </c>
      <c r="N914">
        <v>569.1</v>
      </c>
      <c r="O914">
        <v>2</v>
      </c>
      <c r="P914">
        <v>0.2</v>
      </c>
      <c r="Q914">
        <v>1433</v>
      </c>
      <c r="R914">
        <v>1</v>
      </c>
    </row>
    <row r="915" spans="1:18" x14ac:dyDescent="0.3">
      <c r="A915">
        <v>1830</v>
      </c>
      <c r="B915" t="s">
        <v>931</v>
      </c>
      <c r="C915">
        <v>37</v>
      </c>
      <c r="D915" t="s">
        <v>5023</v>
      </c>
      <c r="E915" t="s">
        <v>5813</v>
      </c>
      <c r="F915">
        <v>0</v>
      </c>
      <c r="G915">
        <v>10986</v>
      </c>
      <c r="H915" t="s">
        <v>5813</v>
      </c>
      <c r="I915" t="s">
        <v>7455</v>
      </c>
      <c r="J915">
        <v>139</v>
      </c>
      <c r="K915" t="s">
        <v>7486</v>
      </c>
      <c r="L915" t="s">
        <v>7509</v>
      </c>
      <c r="M915">
        <v>1458.52</v>
      </c>
      <c r="N915">
        <v>833.69</v>
      </c>
      <c r="O915">
        <v>5</v>
      </c>
      <c r="Q915">
        <v>337</v>
      </c>
      <c r="R915">
        <v>5</v>
      </c>
    </row>
    <row r="916" spans="1:18" x14ac:dyDescent="0.3">
      <c r="A916">
        <v>1047</v>
      </c>
      <c r="B916" t="s">
        <v>932</v>
      </c>
      <c r="C916">
        <v>33</v>
      </c>
      <c r="D916" t="s">
        <v>5018</v>
      </c>
      <c r="E916" t="s">
        <v>5814</v>
      </c>
      <c r="F916">
        <v>1</v>
      </c>
      <c r="G916">
        <v>11251</v>
      </c>
      <c r="H916" t="s">
        <v>5814</v>
      </c>
      <c r="I916" t="s">
        <v>7457</v>
      </c>
      <c r="J916">
        <v>115</v>
      </c>
      <c r="K916" t="s">
        <v>7481</v>
      </c>
      <c r="L916" t="s">
        <v>7508</v>
      </c>
      <c r="M916">
        <v>512.12</v>
      </c>
      <c r="N916">
        <v>272.5</v>
      </c>
      <c r="O916">
        <v>2</v>
      </c>
      <c r="Q916">
        <v>1583</v>
      </c>
      <c r="R916">
        <v>1</v>
      </c>
    </row>
    <row r="917" spans="1:18" x14ac:dyDescent="0.3">
      <c r="A917">
        <v>1336</v>
      </c>
      <c r="B917" t="s">
        <v>933</v>
      </c>
      <c r="C917">
        <v>37</v>
      </c>
      <c r="D917" t="s">
        <v>5021</v>
      </c>
      <c r="E917" t="s">
        <v>5815</v>
      </c>
      <c r="F917">
        <v>1</v>
      </c>
      <c r="G917">
        <v>10337</v>
      </c>
      <c r="H917" t="s">
        <v>5815</v>
      </c>
      <c r="I917" t="s">
        <v>7456</v>
      </c>
      <c r="J917">
        <v>133</v>
      </c>
      <c r="K917" t="s">
        <v>7498</v>
      </c>
      <c r="L917" t="s">
        <v>7507</v>
      </c>
      <c r="M917">
        <v>282.69</v>
      </c>
      <c r="N917">
        <v>134.29</v>
      </c>
      <c r="O917">
        <v>4</v>
      </c>
      <c r="Q917">
        <v>730</v>
      </c>
      <c r="R917">
        <v>3</v>
      </c>
    </row>
    <row r="918" spans="1:18" x14ac:dyDescent="0.3">
      <c r="A918">
        <v>2049</v>
      </c>
      <c r="B918" t="s">
        <v>934</v>
      </c>
      <c r="C918">
        <v>68</v>
      </c>
      <c r="D918" t="s">
        <v>5022</v>
      </c>
      <c r="E918" t="s">
        <v>5816</v>
      </c>
      <c r="F918">
        <v>0</v>
      </c>
      <c r="G918">
        <v>10990</v>
      </c>
      <c r="H918" t="s">
        <v>5816</v>
      </c>
      <c r="I918" t="s">
        <v>7455</v>
      </c>
      <c r="J918">
        <v>123</v>
      </c>
      <c r="K918" t="s">
        <v>7502</v>
      </c>
      <c r="L918" t="s">
        <v>7510</v>
      </c>
      <c r="M918">
        <v>790.78</v>
      </c>
      <c r="N918">
        <v>348.03</v>
      </c>
      <c r="O918">
        <v>2</v>
      </c>
      <c r="Q918">
        <v>414</v>
      </c>
      <c r="R918">
        <v>4</v>
      </c>
    </row>
    <row r="919" spans="1:18" x14ac:dyDescent="0.3">
      <c r="A919">
        <v>1803</v>
      </c>
      <c r="B919" t="s">
        <v>935</v>
      </c>
      <c r="C919">
        <v>24</v>
      </c>
      <c r="D919" t="s">
        <v>5021</v>
      </c>
      <c r="E919" t="s">
        <v>5817</v>
      </c>
      <c r="F919">
        <v>1</v>
      </c>
      <c r="G919">
        <v>12320</v>
      </c>
      <c r="H919" t="s">
        <v>5817</v>
      </c>
      <c r="I919" t="s">
        <v>7455</v>
      </c>
      <c r="J919">
        <v>141</v>
      </c>
      <c r="K919" t="s">
        <v>7490</v>
      </c>
      <c r="L919" t="s">
        <v>7509</v>
      </c>
      <c r="M919">
        <v>612.34</v>
      </c>
      <c r="N919">
        <v>318.89999999999998</v>
      </c>
      <c r="O919">
        <v>1</v>
      </c>
      <c r="Q919">
        <v>890</v>
      </c>
      <c r="R919">
        <v>2</v>
      </c>
    </row>
    <row r="920" spans="1:18" x14ac:dyDescent="0.3">
      <c r="A920">
        <v>2280</v>
      </c>
      <c r="B920" t="s">
        <v>936</v>
      </c>
      <c r="C920">
        <v>27</v>
      </c>
      <c r="D920" t="s">
        <v>5022</v>
      </c>
      <c r="E920" t="s">
        <v>5291</v>
      </c>
      <c r="F920">
        <v>1</v>
      </c>
      <c r="G920">
        <v>13829</v>
      </c>
      <c r="H920" t="s">
        <v>5291</v>
      </c>
      <c r="I920" t="s">
        <v>7456</v>
      </c>
      <c r="J920">
        <v>134</v>
      </c>
      <c r="K920" t="s">
        <v>7482</v>
      </c>
      <c r="L920" t="s">
        <v>7507</v>
      </c>
      <c r="M920">
        <v>281.39</v>
      </c>
      <c r="N920">
        <v>190.42</v>
      </c>
      <c r="O920">
        <v>3</v>
      </c>
      <c r="P920">
        <v>0.1</v>
      </c>
      <c r="Q920">
        <v>605</v>
      </c>
      <c r="R920">
        <v>3</v>
      </c>
    </row>
    <row r="921" spans="1:18" x14ac:dyDescent="0.3">
      <c r="A921">
        <v>1007</v>
      </c>
      <c r="B921" t="s">
        <v>937</v>
      </c>
      <c r="C921">
        <v>60</v>
      </c>
      <c r="D921" t="s">
        <v>5021</v>
      </c>
      <c r="E921" t="s">
        <v>5818</v>
      </c>
      <c r="F921">
        <v>0</v>
      </c>
      <c r="G921">
        <v>11460</v>
      </c>
      <c r="H921" t="s">
        <v>5818</v>
      </c>
      <c r="I921" t="s">
        <v>7455</v>
      </c>
      <c r="J921">
        <v>117</v>
      </c>
      <c r="K921" t="s">
        <v>7483</v>
      </c>
      <c r="L921" t="s">
        <v>7507</v>
      </c>
      <c r="M921">
        <v>1338.4</v>
      </c>
      <c r="N921">
        <v>554.91999999999996</v>
      </c>
      <c r="O921">
        <v>2</v>
      </c>
      <c r="Q921">
        <v>513</v>
      </c>
      <c r="R921">
        <v>3</v>
      </c>
    </row>
    <row r="922" spans="1:18" x14ac:dyDescent="0.3">
      <c r="A922">
        <v>1624</v>
      </c>
      <c r="B922" t="s">
        <v>938</v>
      </c>
      <c r="C922">
        <v>34</v>
      </c>
      <c r="D922" t="s">
        <v>5018</v>
      </c>
      <c r="E922" t="s">
        <v>5819</v>
      </c>
      <c r="F922">
        <v>1</v>
      </c>
      <c r="G922">
        <v>10901</v>
      </c>
      <c r="H922" t="s">
        <v>5819</v>
      </c>
      <c r="I922" t="s">
        <v>7456</v>
      </c>
      <c r="J922">
        <v>125</v>
      </c>
      <c r="K922" t="s">
        <v>7479</v>
      </c>
      <c r="L922" t="s">
        <v>7510</v>
      </c>
      <c r="M922">
        <v>1486.55</v>
      </c>
      <c r="N922">
        <v>1036.56</v>
      </c>
      <c r="O922">
        <v>3</v>
      </c>
      <c r="Q922">
        <v>826</v>
      </c>
      <c r="R922">
        <v>2</v>
      </c>
    </row>
    <row r="923" spans="1:18" x14ac:dyDescent="0.3">
      <c r="A923">
        <v>2276</v>
      </c>
      <c r="B923" t="s">
        <v>939</v>
      </c>
      <c r="C923">
        <v>33</v>
      </c>
      <c r="D923" t="s">
        <v>5023</v>
      </c>
      <c r="E923" t="s">
        <v>5424</v>
      </c>
      <c r="F923">
        <v>0</v>
      </c>
      <c r="G923">
        <v>12086</v>
      </c>
      <c r="H923" t="s">
        <v>5424</v>
      </c>
      <c r="I923" t="s">
        <v>7457</v>
      </c>
      <c r="J923">
        <v>142</v>
      </c>
      <c r="K923" t="s">
        <v>7500</v>
      </c>
      <c r="L923" t="s">
        <v>7507</v>
      </c>
      <c r="M923">
        <v>874.44</v>
      </c>
      <c r="N923">
        <v>404.29</v>
      </c>
      <c r="O923">
        <v>2</v>
      </c>
      <c r="Q923">
        <v>342</v>
      </c>
      <c r="R923">
        <v>5</v>
      </c>
    </row>
    <row r="924" spans="1:18" x14ac:dyDescent="0.3">
      <c r="A924">
        <v>1718</v>
      </c>
      <c r="B924" t="s">
        <v>940</v>
      </c>
      <c r="C924">
        <v>55</v>
      </c>
      <c r="D924" t="s">
        <v>5022</v>
      </c>
      <c r="E924" t="s">
        <v>5820</v>
      </c>
      <c r="F924">
        <v>0</v>
      </c>
      <c r="G924">
        <v>13992</v>
      </c>
      <c r="H924" t="s">
        <v>5820</v>
      </c>
      <c r="I924" t="s">
        <v>7457</v>
      </c>
      <c r="J924">
        <v>106</v>
      </c>
      <c r="K924" t="s">
        <v>7477</v>
      </c>
      <c r="L924" t="s">
        <v>7507</v>
      </c>
      <c r="M924">
        <v>1173.28</v>
      </c>
      <c r="N924">
        <v>613.19000000000005</v>
      </c>
      <c r="O924">
        <v>4</v>
      </c>
      <c r="Q924">
        <v>344</v>
      </c>
      <c r="R924">
        <v>2</v>
      </c>
    </row>
    <row r="925" spans="1:18" x14ac:dyDescent="0.3">
      <c r="A925">
        <v>1302</v>
      </c>
      <c r="B925" t="s">
        <v>941</v>
      </c>
      <c r="C925">
        <v>18</v>
      </c>
      <c r="D925" t="s">
        <v>5020</v>
      </c>
      <c r="E925" t="s">
        <v>5821</v>
      </c>
      <c r="F925">
        <v>0</v>
      </c>
      <c r="G925">
        <v>12729</v>
      </c>
      <c r="H925" t="s">
        <v>5821</v>
      </c>
      <c r="I925" t="s">
        <v>7455</v>
      </c>
      <c r="J925">
        <v>131</v>
      </c>
      <c r="K925" t="s">
        <v>7504</v>
      </c>
      <c r="L925" t="s">
        <v>7507</v>
      </c>
      <c r="M925">
        <v>1295.6099999999999</v>
      </c>
      <c r="N925">
        <v>535.75</v>
      </c>
      <c r="O925">
        <v>3</v>
      </c>
      <c r="Q925">
        <v>407</v>
      </c>
      <c r="R925">
        <v>4</v>
      </c>
    </row>
    <row r="926" spans="1:18" x14ac:dyDescent="0.3">
      <c r="A926">
        <v>1638</v>
      </c>
      <c r="B926" t="s">
        <v>942</v>
      </c>
      <c r="C926">
        <v>52</v>
      </c>
      <c r="D926" t="s">
        <v>5019</v>
      </c>
      <c r="E926" t="s">
        <v>5822</v>
      </c>
      <c r="F926">
        <v>0</v>
      </c>
      <c r="G926">
        <v>10425</v>
      </c>
      <c r="H926" t="s">
        <v>5822</v>
      </c>
      <c r="I926" t="s">
        <v>7456</v>
      </c>
      <c r="J926">
        <v>105</v>
      </c>
      <c r="K926" t="s">
        <v>7461</v>
      </c>
      <c r="L926" t="s">
        <v>7510</v>
      </c>
      <c r="M926">
        <v>1066.42</v>
      </c>
      <c r="N926">
        <v>613.66</v>
      </c>
      <c r="O926">
        <v>2</v>
      </c>
      <c r="P926">
        <v>0.2</v>
      </c>
      <c r="Q926">
        <v>753</v>
      </c>
      <c r="R926">
        <v>4</v>
      </c>
    </row>
    <row r="927" spans="1:18" x14ac:dyDescent="0.3">
      <c r="A927">
        <v>1055</v>
      </c>
      <c r="B927" t="s">
        <v>943</v>
      </c>
      <c r="C927">
        <v>40</v>
      </c>
      <c r="D927" t="s">
        <v>5022</v>
      </c>
      <c r="E927" t="s">
        <v>5823</v>
      </c>
      <c r="F927">
        <v>0</v>
      </c>
      <c r="G927">
        <v>12362</v>
      </c>
      <c r="H927" t="s">
        <v>5823</v>
      </c>
      <c r="I927" t="s">
        <v>7456</v>
      </c>
      <c r="J927">
        <v>140</v>
      </c>
      <c r="K927" t="s">
        <v>7468</v>
      </c>
      <c r="L927" t="s">
        <v>7511</v>
      </c>
      <c r="M927">
        <v>114.03</v>
      </c>
      <c r="N927">
        <v>62.15</v>
      </c>
      <c r="O927">
        <v>4</v>
      </c>
      <c r="Q927">
        <v>605</v>
      </c>
      <c r="R927">
        <v>2</v>
      </c>
    </row>
    <row r="928" spans="1:18" x14ac:dyDescent="0.3">
      <c r="A928">
        <v>1725</v>
      </c>
      <c r="B928" t="s">
        <v>944</v>
      </c>
      <c r="C928">
        <v>46</v>
      </c>
      <c r="D928" t="s">
        <v>5022</v>
      </c>
      <c r="E928" t="s">
        <v>5824</v>
      </c>
      <c r="F928">
        <v>0</v>
      </c>
      <c r="G928">
        <v>10613</v>
      </c>
      <c r="H928" t="s">
        <v>5824</v>
      </c>
      <c r="I928" t="s">
        <v>7457</v>
      </c>
      <c r="J928">
        <v>140</v>
      </c>
      <c r="K928" t="s">
        <v>7468</v>
      </c>
      <c r="L928" t="s">
        <v>7507</v>
      </c>
      <c r="M928">
        <v>278.57</v>
      </c>
      <c r="N928">
        <v>167.15</v>
      </c>
      <c r="O928">
        <v>1</v>
      </c>
      <c r="P928">
        <v>0.2</v>
      </c>
      <c r="Q928">
        <v>504</v>
      </c>
      <c r="R928">
        <v>9</v>
      </c>
    </row>
    <row r="929" spans="1:18" x14ac:dyDescent="0.3">
      <c r="A929">
        <v>1525</v>
      </c>
      <c r="B929" t="s">
        <v>945</v>
      </c>
      <c r="C929">
        <v>46</v>
      </c>
      <c r="D929" t="s">
        <v>5020</v>
      </c>
      <c r="E929" t="s">
        <v>5825</v>
      </c>
      <c r="F929">
        <v>0</v>
      </c>
      <c r="G929">
        <v>13877</v>
      </c>
      <c r="H929" t="s">
        <v>5825</v>
      </c>
      <c r="I929" t="s">
        <v>7457</v>
      </c>
      <c r="J929">
        <v>130</v>
      </c>
      <c r="K929" t="s">
        <v>7487</v>
      </c>
      <c r="L929" t="s">
        <v>7511</v>
      </c>
      <c r="M929">
        <v>152.93</v>
      </c>
      <c r="N929">
        <v>86.07</v>
      </c>
      <c r="O929">
        <v>5</v>
      </c>
      <c r="P929">
        <v>0.05</v>
      </c>
      <c r="Q929">
        <v>377</v>
      </c>
      <c r="R929">
        <v>5</v>
      </c>
    </row>
    <row r="930" spans="1:18" x14ac:dyDescent="0.3">
      <c r="A930">
        <v>1473</v>
      </c>
      <c r="B930" t="s">
        <v>946</v>
      </c>
      <c r="C930">
        <v>30</v>
      </c>
      <c r="D930" t="s">
        <v>5018</v>
      </c>
      <c r="E930" t="s">
        <v>5826</v>
      </c>
      <c r="F930">
        <v>1</v>
      </c>
      <c r="G930">
        <v>13580</v>
      </c>
      <c r="H930" t="s">
        <v>5826</v>
      </c>
      <c r="I930" t="s">
        <v>7455</v>
      </c>
      <c r="J930">
        <v>105</v>
      </c>
      <c r="K930" t="s">
        <v>7461</v>
      </c>
      <c r="L930" t="s">
        <v>7507</v>
      </c>
      <c r="M930">
        <v>64.33</v>
      </c>
      <c r="N930">
        <v>33.42</v>
      </c>
      <c r="O930">
        <v>4</v>
      </c>
      <c r="P930">
        <v>0.05</v>
      </c>
      <c r="Q930">
        <v>1111</v>
      </c>
      <c r="R930">
        <v>3</v>
      </c>
    </row>
    <row r="931" spans="1:18" x14ac:dyDescent="0.3">
      <c r="A931">
        <v>1027</v>
      </c>
      <c r="B931" t="s">
        <v>947</v>
      </c>
      <c r="C931">
        <v>55</v>
      </c>
      <c r="D931" t="s">
        <v>5021</v>
      </c>
      <c r="E931" t="s">
        <v>5827</v>
      </c>
      <c r="F931">
        <v>0</v>
      </c>
      <c r="G931">
        <v>13998</v>
      </c>
      <c r="H931" t="s">
        <v>5827</v>
      </c>
      <c r="I931" t="s">
        <v>7456</v>
      </c>
      <c r="J931">
        <v>112</v>
      </c>
      <c r="K931" t="s">
        <v>7492</v>
      </c>
      <c r="L931" t="s">
        <v>7510</v>
      </c>
      <c r="M931">
        <v>493.69</v>
      </c>
      <c r="N931">
        <v>306.74</v>
      </c>
      <c r="O931">
        <v>4</v>
      </c>
      <c r="Q931">
        <v>624</v>
      </c>
      <c r="R931">
        <v>4</v>
      </c>
    </row>
    <row r="932" spans="1:18" x14ac:dyDescent="0.3">
      <c r="A932">
        <v>1077</v>
      </c>
      <c r="B932" t="s">
        <v>948</v>
      </c>
      <c r="C932">
        <v>31</v>
      </c>
      <c r="D932" t="s">
        <v>5021</v>
      </c>
      <c r="E932" t="s">
        <v>5828</v>
      </c>
      <c r="F932">
        <v>0</v>
      </c>
      <c r="G932">
        <v>12802</v>
      </c>
      <c r="H932" t="s">
        <v>5828</v>
      </c>
      <c r="I932" t="s">
        <v>7455</v>
      </c>
      <c r="J932">
        <v>107</v>
      </c>
      <c r="K932" t="s">
        <v>7485</v>
      </c>
      <c r="L932" t="s">
        <v>7509</v>
      </c>
      <c r="M932">
        <v>618.91999999999996</v>
      </c>
      <c r="N932">
        <v>252.21</v>
      </c>
      <c r="O932">
        <v>1</v>
      </c>
      <c r="Q932">
        <v>527</v>
      </c>
      <c r="R932">
        <v>4</v>
      </c>
    </row>
    <row r="933" spans="1:18" x14ac:dyDescent="0.3">
      <c r="A933">
        <v>2239</v>
      </c>
      <c r="B933" t="s">
        <v>949</v>
      </c>
      <c r="C933">
        <v>46</v>
      </c>
      <c r="D933" t="s">
        <v>5023</v>
      </c>
      <c r="E933" t="s">
        <v>5829</v>
      </c>
      <c r="F933">
        <v>0</v>
      </c>
      <c r="G933">
        <v>12204</v>
      </c>
      <c r="H933" t="s">
        <v>5829</v>
      </c>
      <c r="I933" t="s">
        <v>7455</v>
      </c>
      <c r="J933">
        <v>145</v>
      </c>
      <c r="K933" t="s">
        <v>7470</v>
      </c>
      <c r="L933" t="s">
        <v>7510</v>
      </c>
      <c r="M933">
        <v>399.49</v>
      </c>
      <c r="N933">
        <v>224.64</v>
      </c>
      <c r="O933">
        <v>3</v>
      </c>
      <c r="Q933">
        <v>541</v>
      </c>
      <c r="R933">
        <v>4</v>
      </c>
    </row>
    <row r="934" spans="1:18" x14ac:dyDescent="0.3">
      <c r="A934">
        <v>2409</v>
      </c>
      <c r="B934" t="s">
        <v>950</v>
      </c>
      <c r="C934">
        <v>58</v>
      </c>
      <c r="D934" t="s">
        <v>5018</v>
      </c>
      <c r="E934" t="s">
        <v>5464</v>
      </c>
      <c r="F934">
        <v>0</v>
      </c>
      <c r="G934">
        <v>10871</v>
      </c>
      <c r="H934" t="s">
        <v>5464</v>
      </c>
      <c r="I934" t="s">
        <v>7455</v>
      </c>
      <c r="J934">
        <v>113</v>
      </c>
      <c r="K934" t="s">
        <v>7460</v>
      </c>
      <c r="L934" t="s">
        <v>7508</v>
      </c>
      <c r="M934">
        <v>143.68</v>
      </c>
      <c r="N934">
        <v>62.38</v>
      </c>
      <c r="O934">
        <v>2</v>
      </c>
      <c r="Q934">
        <v>541</v>
      </c>
      <c r="R934">
        <v>4</v>
      </c>
    </row>
    <row r="935" spans="1:18" x14ac:dyDescent="0.3">
      <c r="A935">
        <v>1364</v>
      </c>
      <c r="B935" t="s">
        <v>951</v>
      </c>
      <c r="C935">
        <v>60</v>
      </c>
      <c r="D935" t="s">
        <v>5020</v>
      </c>
      <c r="E935" t="s">
        <v>5394</v>
      </c>
      <c r="F935">
        <v>0</v>
      </c>
      <c r="G935">
        <v>12824</v>
      </c>
      <c r="H935" t="s">
        <v>5394</v>
      </c>
      <c r="I935" t="s">
        <v>7456</v>
      </c>
      <c r="J935">
        <v>149</v>
      </c>
      <c r="K935" t="s">
        <v>7467</v>
      </c>
      <c r="L935" t="s">
        <v>7507</v>
      </c>
      <c r="M935">
        <v>818.3</v>
      </c>
      <c r="N935">
        <v>434.36</v>
      </c>
      <c r="O935">
        <v>3</v>
      </c>
      <c r="P935">
        <v>0.2</v>
      </c>
      <c r="Q935">
        <v>1042</v>
      </c>
      <c r="R935">
        <v>6</v>
      </c>
    </row>
    <row r="936" spans="1:18" x14ac:dyDescent="0.3">
      <c r="A936">
        <v>1665</v>
      </c>
      <c r="B936" t="s">
        <v>952</v>
      </c>
      <c r="C936">
        <v>35</v>
      </c>
      <c r="D936" t="s">
        <v>5018</v>
      </c>
      <c r="E936" t="s">
        <v>5830</v>
      </c>
      <c r="F936">
        <v>0</v>
      </c>
      <c r="G936">
        <v>12304</v>
      </c>
      <c r="H936" t="s">
        <v>5830</v>
      </c>
      <c r="I936" t="s">
        <v>7457</v>
      </c>
      <c r="J936">
        <v>104</v>
      </c>
      <c r="K936" t="s">
        <v>7499</v>
      </c>
      <c r="L936" t="s">
        <v>7508</v>
      </c>
      <c r="M936">
        <v>446.31</v>
      </c>
      <c r="N936">
        <v>284.45</v>
      </c>
      <c r="O936">
        <v>4</v>
      </c>
      <c r="Q936">
        <v>715</v>
      </c>
      <c r="R936">
        <v>4</v>
      </c>
    </row>
    <row r="937" spans="1:18" x14ac:dyDescent="0.3">
      <c r="A937">
        <v>1525</v>
      </c>
      <c r="B937" t="s">
        <v>953</v>
      </c>
      <c r="C937">
        <v>46</v>
      </c>
      <c r="D937" t="s">
        <v>5018</v>
      </c>
      <c r="E937" t="s">
        <v>5831</v>
      </c>
      <c r="F937">
        <v>0</v>
      </c>
      <c r="G937">
        <v>11999</v>
      </c>
      <c r="H937" t="s">
        <v>5831</v>
      </c>
      <c r="I937" t="s">
        <v>7456</v>
      </c>
      <c r="J937">
        <v>142</v>
      </c>
      <c r="K937" t="s">
        <v>7500</v>
      </c>
      <c r="L937" t="s">
        <v>7508</v>
      </c>
      <c r="M937">
        <v>1204.25</v>
      </c>
      <c r="N937">
        <v>533.16999999999996</v>
      </c>
      <c r="O937">
        <v>2</v>
      </c>
      <c r="Q937">
        <v>377</v>
      </c>
      <c r="R937">
        <v>5</v>
      </c>
    </row>
    <row r="938" spans="1:18" x14ac:dyDescent="0.3">
      <c r="A938">
        <v>1698</v>
      </c>
      <c r="B938" t="s">
        <v>954</v>
      </c>
      <c r="C938">
        <v>34</v>
      </c>
      <c r="D938" t="s">
        <v>5021</v>
      </c>
      <c r="E938" t="s">
        <v>5110</v>
      </c>
      <c r="F938">
        <v>0</v>
      </c>
      <c r="G938">
        <v>11893</v>
      </c>
      <c r="H938" t="s">
        <v>5110</v>
      </c>
      <c r="I938" t="s">
        <v>7456</v>
      </c>
      <c r="J938">
        <v>103</v>
      </c>
      <c r="K938" t="s">
        <v>7472</v>
      </c>
      <c r="L938" t="s">
        <v>7508</v>
      </c>
      <c r="M938">
        <v>61.68</v>
      </c>
      <c r="N938">
        <v>41.99</v>
      </c>
      <c r="O938">
        <v>5</v>
      </c>
      <c r="Q938">
        <v>487</v>
      </c>
      <c r="R938">
        <v>3</v>
      </c>
    </row>
    <row r="939" spans="1:18" x14ac:dyDescent="0.3">
      <c r="A939">
        <v>2335</v>
      </c>
      <c r="B939" t="s">
        <v>955</v>
      </c>
      <c r="C939">
        <v>-10</v>
      </c>
      <c r="D939" t="s">
        <v>5020</v>
      </c>
      <c r="E939" t="s">
        <v>5832</v>
      </c>
      <c r="F939">
        <v>1</v>
      </c>
      <c r="G939">
        <v>12902</v>
      </c>
      <c r="H939" t="s">
        <v>5832</v>
      </c>
      <c r="I939" t="s">
        <v>7456</v>
      </c>
      <c r="J939">
        <v>112</v>
      </c>
      <c r="K939" t="s">
        <v>7492</v>
      </c>
      <c r="L939" t="s">
        <v>7507</v>
      </c>
      <c r="M939">
        <v>1271.6600000000001</v>
      </c>
      <c r="N939">
        <v>847.63</v>
      </c>
      <c r="O939">
        <v>5</v>
      </c>
      <c r="Q939">
        <v>1255</v>
      </c>
      <c r="R939">
        <v>2</v>
      </c>
    </row>
    <row r="940" spans="1:18" x14ac:dyDescent="0.3">
      <c r="A940">
        <v>1882</v>
      </c>
      <c r="B940" t="s">
        <v>956</v>
      </c>
      <c r="C940">
        <v>51</v>
      </c>
      <c r="D940" t="s">
        <v>5019</v>
      </c>
      <c r="E940" t="s">
        <v>5833</v>
      </c>
      <c r="F940">
        <v>0</v>
      </c>
      <c r="G940">
        <v>10634</v>
      </c>
      <c r="H940" t="s">
        <v>5833</v>
      </c>
      <c r="I940" t="s">
        <v>7455</v>
      </c>
      <c r="J940">
        <v>101</v>
      </c>
      <c r="K940" t="s">
        <v>7478</v>
      </c>
      <c r="L940" t="s">
        <v>7510</v>
      </c>
      <c r="M940">
        <v>1434.39</v>
      </c>
      <c r="N940">
        <v>752.3</v>
      </c>
      <c r="O940">
        <v>2</v>
      </c>
      <c r="Q940">
        <v>350</v>
      </c>
      <c r="R940">
        <v>7</v>
      </c>
    </row>
    <row r="941" spans="1:18" x14ac:dyDescent="0.3">
      <c r="A941">
        <v>2030</v>
      </c>
      <c r="B941" t="s">
        <v>957</v>
      </c>
      <c r="C941">
        <v>41</v>
      </c>
      <c r="D941" t="s">
        <v>5022</v>
      </c>
      <c r="E941" t="s">
        <v>5834</v>
      </c>
      <c r="F941">
        <v>0</v>
      </c>
      <c r="G941">
        <v>12503</v>
      </c>
      <c r="H941" t="s">
        <v>5834</v>
      </c>
      <c r="I941" t="s">
        <v>7455</v>
      </c>
      <c r="J941">
        <v>127</v>
      </c>
      <c r="K941" t="s">
        <v>7489</v>
      </c>
      <c r="L941" t="s">
        <v>7508</v>
      </c>
      <c r="M941">
        <v>1088.4000000000001</v>
      </c>
      <c r="N941">
        <v>437.31</v>
      </c>
      <c r="O941">
        <v>4</v>
      </c>
      <c r="Q941">
        <v>441</v>
      </c>
      <c r="R941">
        <v>5</v>
      </c>
    </row>
    <row r="942" spans="1:18" x14ac:dyDescent="0.3">
      <c r="A942">
        <v>2026</v>
      </c>
      <c r="B942" t="s">
        <v>958</v>
      </c>
      <c r="C942">
        <v>44</v>
      </c>
      <c r="D942" t="s">
        <v>5021</v>
      </c>
      <c r="E942" t="s">
        <v>5835</v>
      </c>
      <c r="F942">
        <v>1</v>
      </c>
      <c r="G942">
        <v>12094</v>
      </c>
      <c r="H942" t="s">
        <v>5835</v>
      </c>
      <c r="I942" t="s">
        <v>7456</v>
      </c>
      <c r="J942">
        <v>143</v>
      </c>
      <c r="K942" t="s">
        <v>7475</v>
      </c>
      <c r="L942" t="s">
        <v>7509</v>
      </c>
      <c r="M942">
        <v>1113.78</v>
      </c>
      <c r="N942">
        <v>709.39</v>
      </c>
      <c r="O942">
        <v>1</v>
      </c>
      <c r="P942">
        <v>0.1</v>
      </c>
      <c r="Q942">
        <v>1123</v>
      </c>
      <c r="R942">
        <v>4</v>
      </c>
    </row>
    <row r="943" spans="1:18" x14ac:dyDescent="0.3">
      <c r="A943">
        <v>1918</v>
      </c>
      <c r="B943" t="s">
        <v>959</v>
      </c>
      <c r="C943">
        <v>46</v>
      </c>
      <c r="D943" t="s">
        <v>5020</v>
      </c>
      <c r="E943" t="s">
        <v>5803</v>
      </c>
      <c r="F943">
        <v>0</v>
      </c>
      <c r="G943">
        <v>13403</v>
      </c>
      <c r="H943" t="s">
        <v>5803</v>
      </c>
      <c r="I943" t="s">
        <v>7455</v>
      </c>
      <c r="J943">
        <v>113</v>
      </c>
      <c r="K943" t="s">
        <v>7460</v>
      </c>
      <c r="L943" t="s">
        <v>7507</v>
      </c>
      <c r="M943">
        <v>1403.67</v>
      </c>
      <c r="N943">
        <v>932.41</v>
      </c>
      <c r="O943">
        <v>3</v>
      </c>
      <c r="Q943">
        <v>694</v>
      </c>
      <c r="R943">
        <v>4</v>
      </c>
    </row>
    <row r="944" spans="1:18" x14ac:dyDescent="0.3">
      <c r="A944">
        <v>1749</v>
      </c>
      <c r="B944" t="s">
        <v>960</v>
      </c>
      <c r="C944">
        <v>46</v>
      </c>
      <c r="D944" t="s">
        <v>5023</v>
      </c>
      <c r="E944" t="s">
        <v>5836</v>
      </c>
      <c r="F944">
        <v>0</v>
      </c>
      <c r="G944">
        <v>12057</v>
      </c>
      <c r="H944" t="s">
        <v>5836</v>
      </c>
      <c r="I944" t="s">
        <v>7455</v>
      </c>
      <c r="J944">
        <v>117</v>
      </c>
      <c r="K944" t="s">
        <v>7483</v>
      </c>
      <c r="L944" t="s">
        <v>7510</v>
      </c>
      <c r="M944">
        <v>353.15</v>
      </c>
      <c r="N944">
        <v>159.77000000000001</v>
      </c>
      <c r="O944">
        <v>3</v>
      </c>
      <c r="Q944">
        <v>442</v>
      </c>
      <c r="R944">
        <v>3</v>
      </c>
    </row>
    <row r="945" spans="1:18" x14ac:dyDescent="0.3">
      <c r="A945">
        <v>1362</v>
      </c>
      <c r="B945" t="s">
        <v>961</v>
      </c>
      <c r="C945">
        <v>36</v>
      </c>
      <c r="D945" t="s">
        <v>5022</v>
      </c>
      <c r="E945" t="s">
        <v>5837</v>
      </c>
      <c r="F945">
        <v>1</v>
      </c>
      <c r="G945">
        <v>12191</v>
      </c>
      <c r="H945" t="s">
        <v>5837</v>
      </c>
      <c r="I945" t="s">
        <v>7457</v>
      </c>
      <c r="J945">
        <v>108</v>
      </c>
      <c r="K945" t="s">
        <v>7496</v>
      </c>
      <c r="L945" t="s">
        <v>7510</v>
      </c>
      <c r="M945">
        <v>1492.12</v>
      </c>
      <c r="O945">
        <v>1</v>
      </c>
      <c r="Q945">
        <v>399</v>
      </c>
      <c r="R945">
        <v>7</v>
      </c>
    </row>
    <row r="946" spans="1:18" x14ac:dyDescent="0.3">
      <c r="A946">
        <v>2297</v>
      </c>
      <c r="B946" t="s">
        <v>962</v>
      </c>
      <c r="C946">
        <v>34</v>
      </c>
      <c r="D946" t="s">
        <v>5022</v>
      </c>
      <c r="E946" t="s">
        <v>5838</v>
      </c>
      <c r="F946">
        <v>0</v>
      </c>
      <c r="G946">
        <v>11454</v>
      </c>
      <c r="H946" t="s">
        <v>5838</v>
      </c>
      <c r="I946" t="s">
        <v>7456</v>
      </c>
      <c r="J946">
        <v>132</v>
      </c>
      <c r="K946" t="s">
        <v>7506</v>
      </c>
      <c r="L946" t="s">
        <v>7508</v>
      </c>
      <c r="M946">
        <v>1171.55</v>
      </c>
      <c r="N946">
        <v>789.89</v>
      </c>
      <c r="O946">
        <v>1</v>
      </c>
      <c r="Q946">
        <v>887</v>
      </c>
      <c r="R946">
        <v>3</v>
      </c>
    </row>
    <row r="947" spans="1:18" x14ac:dyDescent="0.3">
      <c r="A947">
        <v>1805</v>
      </c>
      <c r="B947" t="s">
        <v>963</v>
      </c>
      <c r="C947">
        <v>37</v>
      </c>
      <c r="D947" t="s">
        <v>5021</v>
      </c>
      <c r="E947" t="s">
        <v>5839</v>
      </c>
      <c r="F947">
        <v>0</v>
      </c>
      <c r="G947">
        <v>13882</v>
      </c>
      <c r="H947" t="s">
        <v>5839</v>
      </c>
      <c r="I947" t="s">
        <v>7456</v>
      </c>
      <c r="J947">
        <v>120</v>
      </c>
      <c r="K947" t="s">
        <v>7488</v>
      </c>
      <c r="L947" t="s">
        <v>7507</v>
      </c>
      <c r="M947">
        <v>1103.53</v>
      </c>
      <c r="N947">
        <v>597.44000000000005</v>
      </c>
      <c r="O947">
        <v>5</v>
      </c>
      <c r="Q947">
        <v>521</v>
      </c>
      <c r="R947">
        <v>4</v>
      </c>
    </row>
    <row r="948" spans="1:18" x14ac:dyDescent="0.3">
      <c r="A948">
        <v>1738</v>
      </c>
      <c r="B948" t="s">
        <v>964</v>
      </c>
      <c r="C948">
        <v>22</v>
      </c>
      <c r="D948" t="s">
        <v>5023</v>
      </c>
      <c r="E948" t="s">
        <v>5790</v>
      </c>
      <c r="F948">
        <v>0</v>
      </c>
      <c r="G948">
        <v>13223</v>
      </c>
      <c r="H948" t="s">
        <v>5790</v>
      </c>
      <c r="I948" t="s">
        <v>7455</v>
      </c>
      <c r="J948">
        <v>117</v>
      </c>
      <c r="K948" t="s">
        <v>7483</v>
      </c>
      <c r="L948" t="s">
        <v>7508</v>
      </c>
      <c r="M948">
        <v>573.58000000000004</v>
      </c>
      <c r="N948">
        <v>366.75</v>
      </c>
      <c r="O948">
        <v>1</v>
      </c>
      <c r="P948">
        <v>0.2</v>
      </c>
      <c r="Q948">
        <v>704</v>
      </c>
      <c r="R948">
        <v>3</v>
      </c>
    </row>
    <row r="949" spans="1:18" x14ac:dyDescent="0.3">
      <c r="A949">
        <v>2038</v>
      </c>
      <c r="B949" t="s">
        <v>965</v>
      </c>
      <c r="C949">
        <v>50</v>
      </c>
      <c r="D949" t="s">
        <v>5021</v>
      </c>
      <c r="E949" t="s">
        <v>5840</v>
      </c>
      <c r="F949">
        <v>1</v>
      </c>
      <c r="G949">
        <v>10486</v>
      </c>
      <c r="H949" t="s">
        <v>5840</v>
      </c>
      <c r="I949" t="s">
        <v>7456</v>
      </c>
      <c r="J949">
        <v>134</v>
      </c>
      <c r="K949" t="s">
        <v>7482</v>
      </c>
      <c r="L949" t="s">
        <v>7509</v>
      </c>
      <c r="M949">
        <v>841.38</v>
      </c>
      <c r="N949">
        <v>448.86</v>
      </c>
      <c r="O949">
        <v>2</v>
      </c>
      <c r="Q949">
        <v>881</v>
      </c>
      <c r="R949">
        <v>3</v>
      </c>
    </row>
    <row r="950" spans="1:18" x14ac:dyDescent="0.3">
      <c r="A950">
        <v>2215</v>
      </c>
      <c r="B950" t="s">
        <v>966</v>
      </c>
      <c r="C950">
        <v>27</v>
      </c>
      <c r="D950" t="s">
        <v>5018</v>
      </c>
      <c r="E950" t="s">
        <v>5741</v>
      </c>
      <c r="F950">
        <v>0</v>
      </c>
      <c r="G950">
        <v>13207</v>
      </c>
      <c r="H950" t="s">
        <v>5741</v>
      </c>
      <c r="I950" t="s">
        <v>7456</v>
      </c>
      <c r="J950">
        <v>135</v>
      </c>
      <c r="K950" t="s">
        <v>7458</v>
      </c>
      <c r="L950" t="s">
        <v>7510</v>
      </c>
      <c r="M950">
        <v>998.18</v>
      </c>
      <c r="N950">
        <v>568.17999999999995</v>
      </c>
      <c r="O950">
        <v>5</v>
      </c>
      <c r="Q950">
        <v>361</v>
      </c>
      <c r="R950">
        <v>3</v>
      </c>
    </row>
    <row r="951" spans="1:18" x14ac:dyDescent="0.3">
      <c r="A951">
        <v>1484</v>
      </c>
      <c r="B951" t="s">
        <v>967</v>
      </c>
      <c r="C951">
        <v>24</v>
      </c>
      <c r="D951" t="s">
        <v>5020</v>
      </c>
      <c r="E951" t="s">
        <v>5841</v>
      </c>
      <c r="F951">
        <v>0</v>
      </c>
      <c r="G951">
        <v>13658</v>
      </c>
      <c r="H951" t="s">
        <v>5841</v>
      </c>
      <c r="I951" t="s">
        <v>7456</v>
      </c>
      <c r="J951">
        <v>135</v>
      </c>
      <c r="K951" t="s">
        <v>7458</v>
      </c>
      <c r="L951" t="s">
        <v>7510</v>
      </c>
      <c r="M951">
        <v>949.5</v>
      </c>
      <c r="N951">
        <v>470.91</v>
      </c>
      <c r="O951">
        <v>4</v>
      </c>
      <c r="P951">
        <v>0.2</v>
      </c>
      <c r="Q951">
        <v>440</v>
      </c>
      <c r="R951">
        <v>8</v>
      </c>
    </row>
    <row r="952" spans="1:18" x14ac:dyDescent="0.3">
      <c r="A952">
        <v>1027</v>
      </c>
      <c r="B952" t="s">
        <v>968</v>
      </c>
      <c r="C952">
        <v>39</v>
      </c>
      <c r="D952" t="s">
        <v>5023</v>
      </c>
      <c r="E952" t="s">
        <v>5842</v>
      </c>
      <c r="F952">
        <v>0</v>
      </c>
      <c r="G952">
        <v>11896</v>
      </c>
      <c r="H952" t="s">
        <v>5842</v>
      </c>
      <c r="I952" t="s">
        <v>7456</v>
      </c>
      <c r="J952">
        <v>138</v>
      </c>
      <c r="K952" t="s">
        <v>7464</v>
      </c>
      <c r="L952" t="s">
        <v>7507</v>
      </c>
      <c r="M952">
        <v>1072.23</v>
      </c>
      <c r="N952">
        <v>480.19</v>
      </c>
      <c r="O952">
        <v>5</v>
      </c>
      <c r="P952">
        <v>0.05</v>
      </c>
      <c r="Q952">
        <v>624</v>
      </c>
      <c r="R952">
        <v>4</v>
      </c>
    </row>
    <row r="953" spans="1:18" x14ac:dyDescent="0.3">
      <c r="A953">
        <v>1713</v>
      </c>
      <c r="B953" t="s">
        <v>969</v>
      </c>
      <c r="C953">
        <v>38</v>
      </c>
      <c r="D953" t="s">
        <v>5022</v>
      </c>
      <c r="E953" t="s">
        <v>5843</v>
      </c>
      <c r="F953">
        <v>0</v>
      </c>
      <c r="G953">
        <v>13097</v>
      </c>
      <c r="H953" t="s">
        <v>5843</v>
      </c>
      <c r="I953" t="s">
        <v>7455</v>
      </c>
      <c r="J953">
        <v>142</v>
      </c>
      <c r="K953" t="s">
        <v>7500</v>
      </c>
      <c r="L953" t="s">
        <v>7510</v>
      </c>
      <c r="M953">
        <v>169.45</v>
      </c>
      <c r="N953">
        <v>105.73</v>
      </c>
      <c r="O953">
        <v>5</v>
      </c>
      <c r="Q953">
        <v>522</v>
      </c>
      <c r="R953">
        <v>8</v>
      </c>
    </row>
    <row r="954" spans="1:18" x14ac:dyDescent="0.3">
      <c r="A954">
        <v>2062</v>
      </c>
      <c r="B954" t="s">
        <v>970</v>
      </c>
      <c r="C954">
        <v>43</v>
      </c>
      <c r="D954" t="s">
        <v>5021</v>
      </c>
      <c r="E954" t="s">
        <v>5844</v>
      </c>
      <c r="F954">
        <v>0</v>
      </c>
      <c r="G954">
        <v>13078</v>
      </c>
      <c r="H954" t="s">
        <v>5844</v>
      </c>
      <c r="I954" t="s">
        <v>7457</v>
      </c>
      <c r="J954">
        <v>124</v>
      </c>
      <c r="K954" t="s">
        <v>7497</v>
      </c>
      <c r="L954" t="s">
        <v>7507</v>
      </c>
      <c r="M954">
        <v>565.69000000000005</v>
      </c>
      <c r="N954">
        <v>226.51</v>
      </c>
      <c r="O954">
        <v>3</v>
      </c>
      <c r="Q954">
        <v>370</v>
      </c>
      <c r="R954">
        <v>10</v>
      </c>
    </row>
    <row r="955" spans="1:18" x14ac:dyDescent="0.3">
      <c r="A955">
        <v>2296</v>
      </c>
      <c r="B955" t="s">
        <v>971</v>
      </c>
      <c r="C955">
        <v>31</v>
      </c>
      <c r="D955" t="s">
        <v>5022</v>
      </c>
      <c r="E955" t="s">
        <v>5845</v>
      </c>
      <c r="F955">
        <v>0</v>
      </c>
      <c r="G955">
        <v>12638</v>
      </c>
      <c r="H955" t="s">
        <v>5845</v>
      </c>
      <c r="I955" t="s">
        <v>7455</v>
      </c>
      <c r="J955">
        <v>118</v>
      </c>
      <c r="K955" t="s">
        <v>7501</v>
      </c>
      <c r="L955" t="s">
        <v>7508</v>
      </c>
      <c r="M955">
        <v>679.3</v>
      </c>
      <c r="N955">
        <v>389.83</v>
      </c>
      <c r="O955">
        <v>1</v>
      </c>
      <c r="P955">
        <v>0.1</v>
      </c>
      <c r="Q955">
        <v>481</v>
      </c>
      <c r="R955">
        <v>5</v>
      </c>
    </row>
    <row r="956" spans="1:18" x14ac:dyDescent="0.3">
      <c r="A956">
        <v>2254</v>
      </c>
      <c r="B956" t="s">
        <v>972</v>
      </c>
      <c r="C956">
        <v>34</v>
      </c>
      <c r="D956" t="s">
        <v>5023</v>
      </c>
      <c r="E956" t="s">
        <v>5846</v>
      </c>
      <c r="F956">
        <v>0</v>
      </c>
      <c r="G956">
        <v>13086</v>
      </c>
      <c r="H956" t="s">
        <v>5846</v>
      </c>
      <c r="I956" t="s">
        <v>7457</v>
      </c>
      <c r="J956">
        <v>146</v>
      </c>
      <c r="K956" t="s">
        <v>7505</v>
      </c>
      <c r="L956" t="s">
        <v>7509</v>
      </c>
      <c r="M956">
        <v>427.91</v>
      </c>
      <c r="N956">
        <v>282.17</v>
      </c>
      <c r="O956">
        <v>2</v>
      </c>
      <c r="Q956">
        <v>788</v>
      </c>
      <c r="R956">
        <v>5</v>
      </c>
    </row>
    <row r="957" spans="1:18" x14ac:dyDescent="0.3">
      <c r="A957">
        <v>1085</v>
      </c>
      <c r="B957" t="s">
        <v>973</v>
      </c>
      <c r="C957">
        <v>50</v>
      </c>
      <c r="D957" t="s">
        <v>5022</v>
      </c>
      <c r="E957" t="s">
        <v>5847</v>
      </c>
      <c r="F957">
        <v>1</v>
      </c>
      <c r="G957">
        <v>11455</v>
      </c>
      <c r="H957" t="s">
        <v>5847</v>
      </c>
      <c r="I957" t="s">
        <v>7456</v>
      </c>
      <c r="J957">
        <v>148</v>
      </c>
      <c r="K957" t="s">
        <v>7491</v>
      </c>
      <c r="L957" t="s">
        <v>7507</v>
      </c>
      <c r="M957">
        <v>300.31</v>
      </c>
      <c r="N957">
        <v>140.06</v>
      </c>
      <c r="O957">
        <v>1</v>
      </c>
      <c r="Q957">
        <v>889</v>
      </c>
      <c r="R957">
        <v>3</v>
      </c>
    </row>
    <row r="958" spans="1:18" x14ac:dyDescent="0.3">
      <c r="A958">
        <v>2497</v>
      </c>
      <c r="B958" t="s">
        <v>974</v>
      </c>
      <c r="C958">
        <v>49</v>
      </c>
      <c r="D958" t="s">
        <v>5021</v>
      </c>
      <c r="E958" t="s">
        <v>5848</v>
      </c>
      <c r="F958">
        <v>0</v>
      </c>
      <c r="G958">
        <v>12946</v>
      </c>
      <c r="H958" t="s">
        <v>5848</v>
      </c>
      <c r="I958" t="s">
        <v>7456</v>
      </c>
      <c r="J958">
        <v>139</v>
      </c>
      <c r="K958" t="s">
        <v>7486</v>
      </c>
      <c r="L958" t="s">
        <v>7508</v>
      </c>
      <c r="M958">
        <v>251.44</v>
      </c>
      <c r="O958">
        <v>3</v>
      </c>
      <c r="Q958">
        <v>644</v>
      </c>
      <c r="R958">
        <v>5</v>
      </c>
    </row>
    <row r="959" spans="1:18" x14ac:dyDescent="0.3">
      <c r="A959">
        <v>1125</v>
      </c>
      <c r="B959" t="s">
        <v>975</v>
      </c>
      <c r="C959">
        <v>48</v>
      </c>
      <c r="D959" t="s">
        <v>5021</v>
      </c>
      <c r="E959" t="s">
        <v>5849</v>
      </c>
      <c r="F959">
        <v>0</v>
      </c>
      <c r="G959">
        <v>13471</v>
      </c>
      <c r="H959" t="s">
        <v>5849</v>
      </c>
      <c r="I959" t="s">
        <v>7456</v>
      </c>
      <c r="J959">
        <v>133</v>
      </c>
      <c r="K959" t="s">
        <v>7498</v>
      </c>
      <c r="L959" t="s">
        <v>7509</v>
      </c>
      <c r="M959">
        <v>581.26</v>
      </c>
      <c r="N959">
        <v>334.95</v>
      </c>
      <c r="O959">
        <v>1</v>
      </c>
      <c r="Q959">
        <v>384</v>
      </c>
      <c r="R959">
        <v>5</v>
      </c>
    </row>
    <row r="960" spans="1:18" x14ac:dyDescent="0.3">
      <c r="A960">
        <v>1811</v>
      </c>
      <c r="B960" t="s">
        <v>976</v>
      </c>
      <c r="C960">
        <v>40</v>
      </c>
      <c r="D960" t="s">
        <v>5019</v>
      </c>
      <c r="E960" t="s">
        <v>5850</v>
      </c>
      <c r="F960">
        <v>1</v>
      </c>
      <c r="G960">
        <v>10206</v>
      </c>
      <c r="H960" t="s">
        <v>5850</v>
      </c>
      <c r="I960" t="s">
        <v>7456</v>
      </c>
      <c r="J960">
        <v>149</v>
      </c>
      <c r="K960" t="s">
        <v>7467</v>
      </c>
      <c r="L960" t="s">
        <v>7510</v>
      </c>
      <c r="M960">
        <v>765.49</v>
      </c>
      <c r="N960">
        <v>362.89</v>
      </c>
      <c r="O960">
        <v>2</v>
      </c>
      <c r="Q960">
        <v>849</v>
      </c>
      <c r="R960">
        <v>1</v>
      </c>
    </row>
    <row r="961" spans="1:18" x14ac:dyDescent="0.3">
      <c r="A961">
        <v>1536</v>
      </c>
      <c r="B961" t="s">
        <v>977</v>
      </c>
      <c r="C961">
        <v>42</v>
      </c>
      <c r="D961" t="s">
        <v>5022</v>
      </c>
      <c r="E961" t="s">
        <v>5851</v>
      </c>
      <c r="F961">
        <v>1</v>
      </c>
      <c r="G961">
        <v>11624</v>
      </c>
      <c r="H961" t="s">
        <v>5851</v>
      </c>
      <c r="I961" t="s">
        <v>7456</v>
      </c>
      <c r="J961">
        <v>123</v>
      </c>
      <c r="K961" t="s">
        <v>7502</v>
      </c>
      <c r="L961" t="s">
        <v>7509</v>
      </c>
      <c r="M961">
        <v>141.32</v>
      </c>
      <c r="N961">
        <v>92.46</v>
      </c>
      <c r="O961">
        <v>1</v>
      </c>
      <c r="Q961">
        <v>750</v>
      </c>
      <c r="R961">
        <v>5</v>
      </c>
    </row>
    <row r="962" spans="1:18" x14ac:dyDescent="0.3">
      <c r="A962">
        <v>1144</v>
      </c>
      <c r="B962" t="s">
        <v>978</v>
      </c>
      <c r="C962">
        <v>43</v>
      </c>
      <c r="D962" t="s">
        <v>5019</v>
      </c>
      <c r="E962" t="s">
        <v>5852</v>
      </c>
      <c r="F962">
        <v>0</v>
      </c>
      <c r="G962">
        <v>13680</v>
      </c>
      <c r="H962" t="s">
        <v>5852</v>
      </c>
      <c r="I962" t="s">
        <v>7456</v>
      </c>
      <c r="J962">
        <v>125</v>
      </c>
      <c r="K962" t="s">
        <v>7479</v>
      </c>
      <c r="L962" t="s">
        <v>7509</v>
      </c>
      <c r="M962">
        <v>1422.36</v>
      </c>
      <c r="N962">
        <v>725.38</v>
      </c>
      <c r="O962">
        <v>3</v>
      </c>
      <c r="Q962">
        <v>701</v>
      </c>
      <c r="R962">
        <v>2</v>
      </c>
    </row>
    <row r="963" spans="1:18" x14ac:dyDescent="0.3">
      <c r="A963">
        <v>2235</v>
      </c>
      <c r="B963" t="s">
        <v>979</v>
      </c>
      <c r="C963">
        <v>30</v>
      </c>
      <c r="D963" t="s">
        <v>5019</v>
      </c>
      <c r="E963" t="s">
        <v>5853</v>
      </c>
      <c r="F963">
        <v>1</v>
      </c>
      <c r="G963">
        <v>12957</v>
      </c>
      <c r="H963" t="s">
        <v>5853</v>
      </c>
      <c r="I963" t="s">
        <v>7456</v>
      </c>
      <c r="J963">
        <v>137</v>
      </c>
      <c r="K963" t="s">
        <v>7484</v>
      </c>
      <c r="L963" t="s">
        <v>7509</v>
      </c>
      <c r="M963">
        <v>1159.5999999999999</v>
      </c>
      <c r="N963">
        <v>666.17</v>
      </c>
      <c r="O963">
        <v>2</v>
      </c>
      <c r="P963">
        <v>0.1</v>
      </c>
      <c r="Q963">
        <v>1007</v>
      </c>
      <c r="R963">
        <v>1</v>
      </c>
    </row>
    <row r="964" spans="1:18" x14ac:dyDescent="0.3">
      <c r="A964">
        <v>1024</v>
      </c>
      <c r="B964" t="s">
        <v>980</v>
      </c>
      <c r="C964">
        <v>62</v>
      </c>
      <c r="D964" t="s">
        <v>5022</v>
      </c>
      <c r="E964" t="s">
        <v>5854</v>
      </c>
      <c r="F964">
        <v>0</v>
      </c>
      <c r="G964">
        <v>13287</v>
      </c>
      <c r="H964" t="s">
        <v>5854</v>
      </c>
      <c r="I964" t="s">
        <v>7457</v>
      </c>
      <c r="J964">
        <v>127</v>
      </c>
      <c r="K964" t="s">
        <v>7489</v>
      </c>
      <c r="L964" t="s">
        <v>7510</v>
      </c>
      <c r="M964">
        <v>1109.74</v>
      </c>
      <c r="N964">
        <v>519.17999999999995</v>
      </c>
      <c r="O964">
        <v>1</v>
      </c>
      <c r="Q964">
        <v>426</v>
      </c>
      <c r="R964">
        <v>6</v>
      </c>
    </row>
    <row r="965" spans="1:18" x14ac:dyDescent="0.3">
      <c r="A965">
        <v>2417</v>
      </c>
      <c r="B965" t="s">
        <v>981</v>
      </c>
      <c r="C965">
        <v>59</v>
      </c>
      <c r="D965" t="s">
        <v>5023</v>
      </c>
      <c r="E965" t="s">
        <v>5855</v>
      </c>
      <c r="F965">
        <v>0</v>
      </c>
      <c r="G965">
        <v>11525</v>
      </c>
      <c r="H965" t="s">
        <v>5855</v>
      </c>
      <c r="I965" t="s">
        <v>7455</v>
      </c>
      <c r="J965">
        <v>101</v>
      </c>
      <c r="K965" t="s">
        <v>7478</v>
      </c>
      <c r="L965" t="s">
        <v>7507</v>
      </c>
      <c r="M965">
        <v>300.64999999999998</v>
      </c>
      <c r="N965">
        <v>123.99</v>
      </c>
      <c r="O965">
        <v>3</v>
      </c>
      <c r="Q965">
        <v>1003</v>
      </c>
      <c r="R965">
        <v>4</v>
      </c>
    </row>
    <row r="966" spans="1:18" x14ac:dyDescent="0.3">
      <c r="A966">
        <v>1066</v>
      </c>
      <c r="B966" t="s">
        <v>982</v>
      </c>
      <c r="C966">
        <v>51</v>
      </c>
      <c r="D966" t="s">
        <v>5018</v>
      </c>
      <c r="E966" t="s">
        <v>5856</v>
      </c>
      <c r="F966">
        <v>0</v>
      </c>
      <c r="G966">
        <v>11482</v>
      </c>
      <c r="H966" t="s">
        <v>5856</v>
      </c>
      <c r="I966" t="s">
        <v>7456</v>
      </c>
      <c r="J966">
        <v>121</v>
      </c>
      <c r="K966" t="s">
        <v>7495</v>
      </c>
      <c r="L966" t="s">
        <v>7507</v>
      </c>
      <c r="M966">
        <v>925.51</v>
      </c>
      <c r="N966">
        <v>418.43</v>
      </c>
      <c r="O966">
        <v>3</v>
      </c>
      <c r="Q966">
        <v>646</v>
      </c>
      <c r="R966">
        <v>2</v>
      </c>
    </row>
    <row r="967" spans="1:18" x14ac:dyDescent="0.3">
      <c r="A967">
        <v>1232</v>
      </c>
      <c r="B967" t="s">
        <v>983</v>
      </c>
      <c r="C967">
        <v>33</v>
      </c>
      <c r="D967" t="s">
        <v>5021</v>
      </c>
      <c r="E967" t="s">
        <v>5857</v>
      </c>
      <c r="F967">
        <v>0</v>
      </c>
      <c r="G967">
        <v>10258</v>
      </c>
      <c r="H967" t="s">
        <v>5857</v>
      </c>
      <c r="I967" t="s">
        <v>7456</v>
      </c>
      <c r="J967">
        <v>149</v>
      </c>
      <c r="K967" t="s">
        <v>7467</v>
      </c>
      <c r="L967" t="s">
        <v>7509</v>
      </c>
      <c r="M967">
        <v>818.1</v>
      </c>
      <c r="N967">
        <v>338.58</v>
      </c>
      <c r="O967">
        <v>5</v>
      </c>
      <c r="P967">
        <v>0.05</v>
      </c>
      <c r="Q967">
        <v>409</v>
      </c>
      <c r="R967">
        <v>4</v>
      </c>
    </row>
    <row r="968" spans="1:18" x14ac:dyDescent="0.3">
      <c r="A968">
        <v>1108</v>
      </c>
      <c r="B968" t="s">
        <v>984</v>
      </c>
      <c r="C968">
        <v>48</v>
      </c>
      <c r="D968" t="s">
        <v>5020</v>
      </c>
      <c r="E968" t="s">
        <v>5858</v>
      </c>
      <c r="F968">
        <v>0</v>
      </c>
      <c r="G968">
        <v>11352</v>
      </c>
      <c r="H968" t="s">
        <v>5858</v>
      </c>
      <c r="I968" t="s">
        <v>7456</v>
      </c>
      <c r="J968">
        <v>110</v>
      </c>
      <c r="K968" t="s">
        <v>7493</v>
      </c>
      <c r="L968" t="s">
        <v>7508</v>
      </c>
      <c r="M968">
        <v>1474.58</v>
      </c>
      <c r="N968">
        <v>797.13</v>
      </c>
      <c r="O968">
        <v>2</v>
      </c>
      <c r="Q968">
        <v>407</v>
      </c>
      <c r="R968">
        <v>5</v>
      </c>
    </row>
    <row r="969" spans="1:18" x14ac:dyDescent="0.3">
      <c r="A969">
        <v>2169</v>
      </c>
      <c r="B969" t="s">
        <v>985</v>
      </c>
      <c r="C969">
        <v>-10</v>
      </c>
      <c r="D969" t="s">
        <v>5019</v>
      </c>
      <c r="E969" t="s">
        <v>5859</v>
      </c>
      <c r="F969">
        <v>1</v>
      </c>
      <c r="G969">
        <v>10453</v>
      </c>
      <c r="H969" t="s">
        <v>5859</v>
      </c>
      <c r="I969" t="s">
        <v>7457</v>
      </c>
      <c r="J969">
        <v>131</v>
      </c>
      <c r="K969" t="s">
        <v>7504</v>
      </c>
      <c r="L969" t="s">
        <v>7508</v>
      </c>
      <c r="M969">
        <v>1134.1199999999999</v>
      </c>
      <c r="N969">
        <v>653.24</v>
      </c>
      <c r="O969">
        <v>2</v>
      </c>
      <c r="P969">
        <v>0.05</v>
      </c>
      <c r="Q969">
        <v>1567</v>
      </c>
      <c r="R969">
        <v>3</v>
      </c>
    </row>
    <row r="970" spans="1:18" x14ac:dyDescent="0.3">
      <c r="A970">
        <v>1110</v>
      </c>
      <c r="B970" t="s">
        <v>986</v>
      </c>
      <c r="C970">
        <v>21</v>
      </c>
      <c r="D970" t="s">
        <v>5023</v>
      </c>
      <c r="E970" t="s">
        <v>5860</v>
      </c>
      <c r="F970">
        <v>0</v>
      </c>
      <c r="G970">
        <v>10798</v>
      </c>
      <c r="H970" t="s">
        <v>5860</v>
      </c>
      <c r="I970" t="s">
        <v>7456</v>
      </c>
      <c r="J970">
        <v>144</v>
      </c>
      <c r="K970" t="s">
        <v>7462</v>
      </c>
      <c r="L970" t="s">
        <v>7511</v>
      </c>
      <c r="M970">
        <v>884.85</v>
      </c>
      <c r="N970">
        <v>365.8</v>
      </c>
      <c r="O970">
        <v>1</v>
      </c>
      <c r="Q970">
        <v>675</v>
      </c>
      <c r="R970">
        <v>6</v>
      </c>
    </row>
    <row r="971" spans="1:18" x14ac:dyDescent="0.3">
      <c r="A971">
        <v>1227</v>
      </c>
      <c r="B971" t="s">
        <v>987</v>
      </c>
      <c r="C971">
        <v>65</v>
      </c>
      <c r="D971" t="s">
        <v>5022</v>
      </c>
      <c r="E971" t="s">
        <v>5861</v>
      </c>
      <c r="F971">
        <v>1</v>
      </c>
      <c r="G971">
        <v>10374</v>
      </c>
      <c r="H971" t="s">
        <v>5861</v>
      </c>
      <c r="I971" t="s">
        <v>7455</v>
      </c>
      <c r="J971">
        <v>125</v>
      </c>
      <c r="K971" t="s">
        <v>7479</v>
      </c>
      <c r="L971" t="s">
        <v>7509</v>
      </c>
      <c r="M971">
        <v>1283.68</v>
      </c>
      <c r="N971">
        <v>548.32000000000005</v>
      </c>
      <c r="O971">
        <v>5</v>
      </c>
      <c r="Q971">
        <v>374</v>
      </c>
      <c r="R971">
        <v>2</v>
      </c>
    </row>
    <row r="972" spans="1:18" x14ac:dyDescent="0.3">
      <c r="A972">
        <v>1110</v>
      </c>
      <c r="B972" t="s">
        <v>988</v>
      </c>
      <c r="C972">
        <v>13</v>
      </c>
      <c r="D972" t="s">
        <v>5023</v>
      </c>
      <c r="E972" t="s">
        <v>5862</v>
      </c>
      <c r="F972">
        <v>0</v>
      </c>
      <c r="G972">
        <v>12511</v>
      </c>
      <c r="H972" t="s">
        <v>5862</v>
      </c>
      <c r="I972" t="s">
        <v>7457</v>
      </c>
      <c r="J972">
        <v>120</v>
      </c>
      <c r="K972" t="s">
        <v>7488</v>
      </c>
      <c r="L972" t="s">
        <v>7508</v>
      </c>
      <c r="M972">
        <v>274.89</v>
      </c>
      <c r="N972">
        <v>150</v>
      </c>
      <c r="O972">
        <v>2</v>
      </c>
      <c r="P972">
        <v>0.1</v>
      </c>
      <c r="Q972">
        <v>675</v>
      </c>
      <c r="R972">
        <v>6</v>
      </c>
    </row>
    <row r="973" spans="1:18" x14ac:dyDescent="0.3">
      <c r="A973">
        <v>2493</v>
      </c>
      <c r="B973" t="s">
        <v>989</v>
      </c>
      <c r="C973">
        <v>50</v>
      </c>
      <c r="D973" t="s">
        <v>5023</v>
      </c>
      <c r="E973" t="s">
        <v>5540</v>
      </c>
      <c r="F973">
        <v>0</v>
      </c>
      <c r="G973">
        <v>10074</v>
      </c>
      <c r="H973" t="s">
        <v>5540</v>
      </c>
      <c r="I973" t="s">
        <v>7457</v>
      </c>
      <c r="J973">
        <v>102</v>
      </c>
      <c r="K973" t="s">
        <v>7494</v>
      </c>
      <c r="L973" t="s">
        <v>7509</v>
      </c>
      <c r="M973">
        <v>72.06</v>
      </c>
      <c r="N973">
        <v>46.1</v>
      </c>
      <c r="O973">
        <v>3</v>
      </c>
      <c r="P973">
        <v>0.1</v>
      </c>
      <c r="Q973">
        <v>1180</v>
      </c>
      <c r="R973">
        <v>2</v>
      </c>
    </row>
    <row r="974" spans="1:18" x14ac:dyDescent="0.3">
      <c r="A974">
        <v>1033</v>
      </c>
      <c r="B974" t="s">
        <v>990</v>
      </c>
      <c r="C974">
        <v>61</v>
      </c>
      <c r="D974" t="s">
        <v>5022</v>
      </c>
      <c r="E974" t="s">
        <v>5863</v>
      </c>
      <c r="F974">
        <v>0</v>
      </c>
      <c r="G974">
        <v>10241</v>
      </c>
      <c r="H974" t="s">
        <v>5863</v>
      </c>
      <c r="I974" t="s">
        <v>7456</v>
      </c>
      <c r="J974">
        <v>148</v>
      </c>
      <c r="K974" t="s">
        <v>7491</v>
      </c>
      <c r="L974" t="s">
        <v>7509</v>
      </c>
      <c r="M974">
        <v>1050.8399999999999</v>
      </c>
      <c r="N974">
        <v>618.32000000000005</v>
      </c>
      <c r="O974">
        <v>2</v>
      </c>
      <c r="Q974">
        <v>400</v>
      </c>
      <c r="R974">
        <v>3</v>
      </c>
    </row>
    <row r="975" spans="1:18" x14ac:dyDescent="0.3">
      <c r="A975">
        <v>1622</v>
      </c>
      <c r="B975" t="s">
        <v>991</v>
      </c>
      <c r="C975">
        <v>150</v>
      </c>
      <c r="D975" t="s">
        <v>5020</v>
      </c>
      <c r="E975" t="s">
        <v>5467</v>
      </c>
      <c r="F975">
        <v>0</v>
      </c>
      <c r="G975">
        <v>11040</v>
      </c>
      <c r="H975" t="s">
        <v>5467</v>
      </c>
      <c r="I975" t="s">
        <v>7457</v>
      </c>
      <c r="J975">
        <v>115</v>
      </c>
      <c r="K975" t="s">
        <v>7481</v>
      </c>
      <c r="L975" t="s">
        <v>7507</v>
      </c>
      <c r="M975">
        <v>192.55</v>
      </c>
      <c r="N975">
        <v>83.07</v>
      </c>
      <c r="O975">
        <v>5</v>
      </c>
      <c r="Q975">
        <v>486</v>
      </c>
      <c r="R975">
        <v>3</v>
      </c>
    </row>
    <row r="976" spans="1:18" x14ac:dyDescent="0.3">
      <c r="A976">
        <v>2392</v>
      </c>
      <c r="B976" t="s">
        <v>992</v>
      </c>
      <c r="C976">
        <v>37</v>
      </c>
      <c r="D976" t="s">
        <v>5022</v>
      </c>
      <c r="E976" t="s">
        <v>5864</v>
      </c>
      <c r="F976">
        <v>0</v>
      </c>
      <c r="G976">
        <v>11712</v>
      </c>
      <c r="H976" t="s">
        <v>5864</v>
      </c>
      <c r="I976" t="s">
        <v>7456</v>
      </c>
      <c r="J976">
        <v>128</v>
      </c>
      <c r="K976" t="s">
        <v>7473</v>
      </c>
      <c r="L976" t="s">
        <v>7507</v>
      </c>
      <c r="M976">
        <v>217.38</v>
      </c>
      <c r="N976">
        <v>144.83000000000001</v>
      </c>
      <c r="O976">
        <v>4</v>
      </c>
      <c r="Q976">
        <v>543</v>
      </c>
      <c r="R976">
        <v>5</v>
      </c>
    </row>
    <row r="977" spans="1:18" x14ac:dyDescent="0.3">
      <c r="A977">
        <v>1747</v>
      </c>
      <c r="B977" t="s">
        <v>993</v>
      </c>
      <c r="C977">
        <v>50</v>
      </c>
      <c r="D977" t="s">
        <v>5020</v>
      </c>
      <c r="E977" t="s">
        <v>5865</v>
      </c>
      <c r="F977">
        <v>1</v>
      </c>
      <c r="G977">
        <v>13330</v>
      </c>
      <c r="H977" t="s">
        <v>5865</v>
      </c>
      <c r="I977" t="s">
        <v>7455</v>
      </c>
      <c r="J977">
        <v>113</v>
      </c>
      <c r="K977" t="s">
        <v>7460</v>
      </c>
      <c r="L977" t="s">
        <v>7509</v>
      </c>
      <c r="M977">
        <v>1129.79</v>
      </c>
      <c r="N977">
        <v>762.87</v>
      </c>
      <c r="O977">
        <v>3</v>
      </c>
      <c r="Q977">
        <v>685</v>
      </c>
      <c r="R977">
        <v>4</v>
      </c>
    </row>
    <row r="978" spans="1:18" x14ac:dyDescent="0.3">
      <c r="A978">
        <v>1594</v>
      </c>
      <c r="B978" t="s">
        <v>994</v>
      </c>
      <c r="C978">
        <v>67</v>
      </c>
      <c r="D978" t="s">
        <v>5022</v>
      </c>
      <c r="E978" t="s">
        <v>5866</v>
      </c>
      <c r="F978">
        <v>0</v>
      </c>
      <c r="G978">
        <v>10122</v>
      </c>
      <c r="H978" t="s">
        <v>5866</v>
      </c>
      <c r="I978" t="s">
        <v>7455</v>
      </c>
      <c r="J978">
        <v>114</v>
      </c>
      <c r="K978" t="s">
        <v>7463</v>
      </c>
      <c r="L978" t="s">
        <v>7509</v>
      </c>
      <c r="M978">
        <v>442.28</v>
      </c>
      <c r="N978">
        <v>220.03</v>
      </c>
      <c r="O978">
        <v>2</v>
      </c>
      <c r="Q978">
        <v>975</v>
      </c>
      <c r="R978">
        <v>3</v>
      </c>
    </row>
    <row r="979" spans="1:18" x14ac:dyDescent="0.3">
      <c r="A979">
        <v>1424</v>
      </c>
      <c r="B979" t="s">
        <v>995</v>
      </c>
      <c r="C979">
        <v>35</v>
      </c>
      <c r="D979" t="s">
        <v>5019</v>
      </c>
      <c r="E979" t="s">
        <v>5867</v>
      </c>
      <c r="F979">
        <v>0</v>
      </c>
      <c r="G979">
        <v>12002</v>
      </c>
      <c r="H979" t="s">
        <v>5867</v>
      </c>
      <c r="I979" t="s">
        <v>7457</v>
      </c>
      <c r="J979">
        <v>102</v>
      </c>
      <c r="K979" t="s">
        <v>7494</v>
      </c>
      <c r="L979" t="s">
        <v>7510</v>
      </c>
      <c r="M979">
        <v>961.52</v>
      </c>
      <c r="N979">
        <v>562.29999999999995</v>
      </c>
      <c r="O979">
        <v>3</v>
      </c>
      <c r="Q979">
        <v>420</v>
      </c>
      <c r="R979">
        <v>7</v>
      </c>
    </row>
    <row r="980" spans="1:18" x14ac:dyDescent="0.3">
      <c r="A980">
        <v>1612</v>
      </c>
      <c r="B980" t="s">
        <v>996</v>
      </c>
      <c r="C980">
        <v>28</v>
      </c>
      <c r="D980" t="s">
        <v>5020</v>
      </c>
      <c r="E980" t="s">
        <v>5164</v>
      </c>
      <c r="F980">
        <v>0</v>
      </c>
      <c r="G980">
        <v>13382</v>
      </c>
      <c r="H980" t="s">
        <v>5164</v>
      </c>
      <c r="I980" t="s">
        <v>7457</v>
      </c>
      <c r="J980">
        <v>134</v>
      </c>
      <c r="K980" t="s">
        <v>7482</v>
      </c>
      <c r="L980" t="s">
        <v>7507</v>
      </c>
      <c r="M980">
        <v>1380.24</v>
      </c>
      <c r="N980">
        <v>755.95</v>
      </c>
      <c r="O980">
        <v>1</v>
      </c>
      <c r="P980">
        <v>0.2</v>
      </c>
      <c r="Q980">
        <v>521</v>
      </c>
      <c r="R980">
        <v>7</v>
      </c>
    </row>
    <row r="981" spans="1:18" x14ac:dyDescent="0.3">
      <c r="A981">
        <v>1691</v>
      </c>
      <c r="B981" t="s">
        <v>997</v>
      </c>
      <c r="C981">
        <v>33</v>
      </c>
      <c r="D981" t="s">
        <v>5019</v>
      </c>
      <c r="E981" t="s">
        <v>5082</v>
      </c>
      <c r="F981">
        <v>0</v>
      </c>
      <c r="G981">
        <v>12158</v>
      </c>
      <c r="H981" t="s">
        <v>5082</v>
      </c>
      <c r="I981" t="s">
        <v>7456</v>
      </c>
      <c r="J981">
        <v>135</v>
      </c>
      <c r="K981" t="s">
        <v>7458</v>
      </c>
      <c r="L981" t="s">
        <v>7509</v>
      </c>
      <c r="M981">
        <v>508.89</v>
      </c>
      <c r="N981">
        <v>347.37</v>
      </c>
      <c r="O981">
        <v>3</v>
      </c>
      <c r="P981">
        <v>0.1</v>
      </c>
      <c r="Q981">
        <v>561</v>
      </c>
      <c r="R981">
        <v>1</v>
      </c>
    </row>
    <row r="982" spans="1:18" x14ac:dyDescent="0.3">
      <c r="A982">
        <v>2305</v>
      </c>
      <c r="B982" t="s">
        <v>998</v>
      </c>
      <c r="C982">
        <v>16</v>
      </c>
      <c r="D982" t="s">
        <v>5020</v>
      </c>
      <c r="E982" t="s">
        <v>5868</v>
      </c>
      <c r="F982">
        <v>1</v>
      </c>
      <c r="G982">
        <v>13327</v>
      </c>
      <c r="H982" t="s">
        <v>5868</v>
      </c>
      <c r="I982" t="s">
        <v>7457</v>
      </c>
      <c r="J982">
        <v>137</v>
      </c>
      <c r="K982" t="s">
        <v>7484</v>
      </c>
      <c r="L982" t="s">
        <v>7510</v>
      </c>
      <c r="M982">
        <v>364.86</v>
      </c>
      <c r="N982">
        <v>201.63</v>
      </c>
      <c r="O982">
        <v>2</v>
      </c>
      <c r="Q982">
        <v>555</v>
      </c>
      <c r="R982">
        <v>3</v>
      </c>
    </row>
    <row r="983" spans="1:18" x14ac:dyDescent="0.3">
      <c r="A983">
        <v>2343</v>
      </c>
      <c r="B983" t="s">
        <v>999</v>
      </c>
      <c r="C983">
        <v>53</v>
      </c>
      <c r="D983" t="s">
        <v>5020</v>
      </c>
      <c r="E983" t="s">
        <v>5869</v>
      </c>
      <c r="F983">
        <v>0</v>
      </c>
      <c r="G983">
        <v>12281</v>
      </c>
      <c r="H983" t="s">
        <v>5869</v>
      </c>
      <c r="I983" t="s">
        <v>7455</v>
      </c>
      <c r="J983">
        <v>125</v>
      </c>
      <c r="K983" t="s">
        <v>7479</v>
      </c>
      <c r="L983" t="s">
        <v>7510</v>
      </c>
      <c r="M983">
        <v>204.52</v>
      </c>
      <c r="N983">
        <v>140.71</v>
      </c>
      <c r="O983">
        <v>1</v>
      </c>
      <c r="Q983">
        <v>451</v>
      </c>
      <c r="R983">
        <v>5</v>
      </c>
    </row>
    <row r="984" spans="1:18" x14ac:dyDescent="0.3">
      <c r="A984">
        <v>2466</v>
      </c>
      <c r="B984" t="s">
        <v>1000</v>
      </c>
      <c r="C984">
        <v>32</v>
      </c>
      <c r="D984" t="s">
        <v>5022</v>
      </c>
      <c r="E984" t="s">
        <v>5870</v>
      </c>
      <c r="F984">
        <v>0</v>
      </c>
      <c r="G984">
        <v>13015</v>
      </c>
      <c r="H984" t="s">
        <v>5870</v>
      </c>
      <c r="I984" t="s">
        <v>7457</v>
      </c>
      <c r="J984">
        <v>148</v>
      </c>
      <c r="K984" t="s">
        <v>7491</v>
      </c>
      <c r="L984" t="s">
        <v>7510</v>
      </c>
      <c r="M984">
        <v>239.17</v>
      </c>
      <c r="N984">
        <v>109.97</v>
      </c>
      <c r="O984">
        <v>1</v>
      </c>
      <c r="P984">
        <v>0.05</v>
      </c>
      <c r="Q984">
        <v>657</v>
      </c>
      <c r="R984">
        <v>5</v>
      </c>
    </row>
    <row r="985" spans="1:18" x14ac:dyDescent="0.3">
      <c r="A985">
        <v>1314</v>
      </c>
      <c r="B985" t="s">
        <v>1001</v>
      </c>
      <c r="C985">
        <v>36</v>
      </c>
      <c r="D985" t="s">
        <v>5020</v>
      </c>
      <c r="E985" t="s">
        <v>5871</v>
      </c>
      <c r="F985">
        <v>0</v>
      </c>
      <c r="G985">
        <v>10496</v>
      </c>
      <c r="H985" t="s">
        <v>5871</v>
      </c>
      <c r="I985" t="s">
        <v>7455</v>
      </c>
      <c r="J985">
        <v>115</v>
      </c>
      <c r="K985" t="s">
        <v>7481</v>
      </c>
      <c r="L985" t="s">
        <v>7510</v>
      </c>
      <c r="M985">
        <v>140.22</v>
      </c>
      <c r="N985">
        <v>70.62</v>
      </c>
      <c r="O985">
        <v>1</v>
      </c>
      <c r="Q985">
        <v>384</v>
      </c>
      <c r="R985">
        <v>2</v>
      </c>
    </row>
    <row r="986" spans="1:18" x14ac:dyDescent="0.3">
      <c r="A986">
        <v>1876</v>
      </c>
      <c r="B986" t="s">
        <v>1002</v>
      </c>
      <c r="C986">
        <v>-10</v>
      </c>
      <c r="D986" t="s">
        <v>5019</v>
      </c>
      <c r="E986" t="s">
        <v>5603</v>
      </c>
      <c r="F986">
        <v>0</v>
      </c>
      <c r="G986">
        <v>13939</v>
      </c>
      <c r="H986" t="s">
        <v>5603</v>
      </c>
      <c r="I986" t="s">
        <v>7456</v>
      </c>
      <c r="J986">
        <v>112</v>
      </c>
      <c r="K986" t="s">
        <v>7492</v>
      </c>
      <c r="L986" t="s">
        <v>7507</v>
      </c>
      <c r="M986">
        <v>177.08</v>
      </c>
      <c r="N986">
        <v>112.34</v>
      </c>
      <c r="O986">
        <v>4</v>
      </c>
      <c r="Q986">
        <v>428</v>
      </c>
      <c r="R986">
        <v>5</v>
      </c>
    </row>
    <row r="987" spans="1:18" x14ac:dyDescent="0.3">
      <c r="A987">
        <v>2400</v>
      </c>
      <c r="B987" t="s">
        <v>1003</v>
      </c>
      <c r="C987">
        <v>34</v>
      </c>
      <c r="D987" t="s">
        <v>5022</v>
      </c>
      <c r="E987" t="s">
        <v>5872</v>
      </c>
      <c r="F987">
        <v>1</v>
      </c>
      <c r="G987">
        <v>13111</v>
      </c>
      <c r="H987" t="s">
        <v>5872</v>
      </c>
      <c r="I987" t="s">
        <v>7455</v>
      </c>
      <c r="J987">
        <v>109</v>
      </c>
      <c r="K987" t="s">
        <v>7466</v>
      </c>
      <c r="L987" t="s">
        <v>7510</v>
      </c>
      <c r="M987">
        <v>676.41</v>
      </c>
      <c r="N987">
        <v>429.58</v>
      </c>
      <c r="O987">
        <v>4</v>
      </c>
      <c r="Q987">
        <v>762</v>
      </c>
      <c r="R987">
        <v>5</v>
      </c>
    </row>
    <row r="988" spans="1:18" x14ac:dyDescent="0.3">
      <c r="A988">
        <v>2312</v>
      </c>
      <c r="B988" t="s">
        <v>1004</v>
      </c>
      <c r="C988">
        <v>51</v>
      </c>
      <c r="D988" t="s">
        <v>5021</v>
      </c>
      <c r="E988" t="s">
        <v>5246</v>
      </c>
      <c r="F988">
        <v>0</v>
      </c>
      <c r="G988">
        <v>11145</v>
      </c>
      <c r="H988" t="s">
        <v>5246</v>
      </c>
      <c r="I988" t="s">
        <v>7457</v>
      </c>
      <c r="J988">
        <v>131</v>
      </c>
      <c r="K988" t="s">
        <v>7504</v>
      </c>
      <c r="L988" t="s">
        <v>7507</v>
      </c>
      <c r="M988">
        <v>515.25</v>
      </c>
      <c r="N988">
        <v>319.27999999999997</v>
      </c>
      <c r="O988">
        <v>1</v>
      </c>
      <c r="Q988">
        <v>622</v>
      </c>
      <c r="R988">
        <v>7</v>
      </c>
    </row>
    <row r="989" spans="1:18" x14ac:dyDescent="0.3">
      <c r="A989">
        <v>2460</v>
      </c>
      <c r="B989" t="s">
        <v>1005</v>
      </c>
      <c r="C989">
        <v>24</v>
      </c>
      <c r="D989" t="s">
        <v>5019</v>
      </c>
      <c r="E989" t="s">
        <v>5873</v>
      </c>
      <c r="F989">
        <v>0</v>
      </c>
      <c r="G989">
        <v>11473</v>
      </c>
      <c r="H989" t="s">
        <v>5873</v>
      </c>
      <c r="I989" t="s">
        <v>7455</v>
      </c>
      <c r="J989">
        <v>114</v>
      </c>
      <c r="K989" t="s">
        <v>7463</v>
      </c>
      <c r="L989" t="s">
        <v>7510</v>
      </c>
      <c r="M989">
        <v>1074.51</v>
      </c>
      <c r="N989">
        <v>706.9</v>
      </c>
      <c r="O989">
        <v>2</v>
      </c>
      <c r="Q989">
        <v>949</v>
      </c>
      <c r="R989">
        <v>6</v>
      </c>
    </row>
    <row r="990" spans="1:18" x14ac:dyDescent="0.3">
      <c r="A990">
        <v>1661</v>
      </c>
      <c r="B990" t="s">
        <v>1006</v>
      </c>
      <c r="C990">
        <v>54</v>
      </c>
      <c r="D990" t="s">
        <v>5021</v>
      </c>
      <c r="E990" t="s">
        <v>5477</v>
      </c>
      <c r="F990">
        <v>0</v>
      </c>
      <c r="G990">
        <v>10726</v>
      </c>
      <c r="H990" t="s">
        <v>5477</v>
      </c>
      <c r="I990" t="s">
        <v>7455</v>
      </c>
      <c r="J990">
        <v>129</v>
      </c>
      <c r="K990" t="s">
        <v>7471</v>
      </c>
      <c r="L990" t="s">
        <v>7510</v>
      </c>
      <c r="M990">
        <v>1311.85</v>
      </c>
      <c r="N990">
        <v>801.23</v>
      </c>
      <c r="O990">
        <v>1</v>
      </c>
      <c r="P990">
        <v>0.2</v>
      </c>
      <c r="Q990">
        <v>356</v>
      </c>
      <c r="R990">
        <v>10</v>
      </c>
    </row>
    <row r="991" spans="1:18" x14ac:dyDescent="0.3">
      <c r="A991">
        <v>1276</v>
      </c>
      <c r="B991" t="s">
        <v>1007</v>
      </c>
      <c r="C991">
        <v>45</v>
      </c>
      <c r="D991" t="s">
        <v>5023</v>
      </c>
      <c r="E991" t="s">
        <v>5874</v>
      </c>
      <c r="F991">
        <v>0</v>
      </c>
      <c r="G991">
        <v>11831</v>
      </c>
      <c r="H991" t="s">
        <v>5874</v>
      </c>
      <c r="I991" t="s">
        <v>7457</v>
      </c>
      <c r="J991">
        <v>148</v>
      </c>
      <c r="K991" t="s">
        <v>7491</v>
      </c>
      <c r="L991" t="s">
        <v>7508</v>
      </c>
      <c r="M991">
        <v>1187.92</v>
      </c>
      <c r="N991">
        <v>701.85</v>
      </c>
      <c r="O991">
        <v>1</v>
      </c>
      <c r="Q991">
        <v>391</v>
      </c>
      <c r="R991">
        <v>8</v>
      </c>
    </row>
    <row r="992" spans="1:18" x14ac:dyDescent="0.3">
      <c r="A992">
        <v>1623</v>
      </c>
      <c r="B992" t="s">
        <v>1008</v>
      </c>
      <c r="C992">
        <v>38</v>
      </c>
      <c r="D992" t="s">
        <v>5022</v>
      </c>
      <c r="E992" t="s">
        <v>5458</v>
      </c>
      <c r="F992">
        <v>0</v>
      </c>
      <c r="G992">
        <v>11821</v>
      </c>
      <c r="H992" t="s">
        <v>5458</v>
      </c>
      <c r="I992" t="s">
        <v>7456</v>
      </c>
      <c r="J992">
        <v>143</v>
      </c>
      <c r="K992" t="s">
        <v>7475</v>
      </c>
      <c r="L992" t="s">
        <v>7507</v>
      </c>
      <c r="M992">
        <v>819.42</v>
      </c>
      <c r="N992">
        <v>440.58</v>
      </c>
      <c r="O992">
        <v>3</v>
      </c>
      <c r="Q992">
        <v>556</v>
      </c>
      <c r="R992">
        <v>5</v>
      </c>
    </row>
    <row r="993" spans="1:18" x14ac:dyDescent="0.3">
      <c r="A993">
        <v>1515</v>
      </c>
      <c r="B993" t="s">
        <v>1009</v>
      </c>
      <c r="C993">
        <v>41</v>
      </c>
      <c r="D993" t="s">
        <v>5023</v>
      </c>
      <c r="E993" t="s">
        <v>5875</v>
      </c>
      <c r="F993">
        <v>0</v>
      </c>
      <c r="G993">
        <v>11816</v>
      </c>
      <c r="H993" t="s">
        <v>5875</v>
      </c>
      <c r="I993" t="s">
        <v>7455</v>
      </c>
      <c r="J993">
        <v>138</v>
      </c>
      <c r="K993" t="s">
        <v>7464</v>
      </c>
      <c r="L993" t="s">
        <v>7508</v>
      </c>
      <c r="M993">
        <v>198.54</v>
      </c>
      <c r="N993">
        <v>107.24</v>
      </c>
      <c r="O993">
        <v>3</v>
      </c>
      <c r="Q993">
        <v>514</v>
      </c>
      <c r="R993">
        <v>7</v>
      </c>
    </row>
    <row r="994" spans="1:18" x14ac:dyDescent="0.3">
      <c r="A994">
        <v>2373</v>
      </c>
      <c r="B994" t="s">
        <v>1010</v>
      </c>
      <c r="C994">
        <v>20</v>
      </c>
      <c r="D994" t="s">
        <v>5022</v>
      </c>
      <c r="E994" t="s">
        <v>5876</v>
      </c>
      <c r="F994">
        <v>0</v>
      </c>
      <c r="G994">
        <v>13590</v>
      </c>
      <c r="H994" t="s">
        <v>5876</v>
      </c>
      <c r="I994" t="s">
        <v>7457</v>
      </c>
      <c r="J994">
        <v>142</v>
      </c>
      <c r="K994" t="s">
        <v>7500</v>
      </c>
      <c r="L994" t="s">
        <v>7508</v>
      </c>
      <c r="M994">
        <v>1079.1600000000001</v>
      </c>
      <c r="N994">
        <v>563.16</v>
      </c>
      <c r="O994">
        <v>3</v>
      </c>
      <c r="P994">
        <v>0.1</v>
      </c>
      <c r="Q994">
        <v>579</v>
      </c>
      <c r="R994">
        <v>4</v>
      </c>
    </row>
    <row r="995" spans="1:18" x14ac:dyDescent="0.3">
      <c r="A995">
        <v>1842</v>
      </c>
      <c r="B995" t="s">
        <v>1011</v>
      </c>
      <c r="C995">
        <v>41</v>
      </c>
      <c r="D995" t="s">
        <v>5022</v>
      </c>
      <c r="E995" t="s">
        <v>5877</v>
      </c>
      <c r="F995">
        <v>1</v>
      </c>
      <c r="G995">
        <v>10091</v>
      </c>
      <c r="H995" t="s">
        <v>5877</v>
      </c>
      <c r="I995" t="s">
        <v>7455</v>
      </c>
      <c r="J995">
        <v>108</v>
      </c>
      <c r="K995" t="s">
        <v>7496</v>
      </c>
      <c r="L995" t="s">
        <v>7510</v>
      </c>
      <c r="M995">
        <v>576.1</v>
      </c>
      <c r="N995">
        <v>337.63</v>
      </c>
      <c r="O995">
        <v>5</v>
      </c>
      <c r="P995">
        <v>0.1</v>
      </c>
      <c r="Q995">
        <v>1565</v>
      </c>
      <c r="R995">
        <v>2</v>
      </c>
    </row>
    <row r="996" spans="1:18" x14ac:dyDescent="0.3">
      <c r="A996">
        <v>2469</v>
      </c>
      <c r="B996" t="s">
        <v>1012</v>
      </c>
      <c r="C996">
        <v>37</v>
      </c>
      <c r="D996" t="s">
        <v>5019</v>
      </c>
      <c r="E996" t="s">
        <v>5878</v>
      </c>
      <c r="F996">
        <v>0</v>
      </c>
      <c r="G996">
        <v>13432</v>
      </c>
      <c r="H996" t="s">
        <v>5878</v>
      </c>
      <c r="I996" t="s">
        <v>7455</v>
      </c>
      <c r="J996">
        <v>148</v>
      </c>
      <c r="K996" t="s">
        <v>7491</v>
      </c>
      <c r="L996" t="s">
        <v>7507</v>
      </c>
      <c r="M996">
        <v>174.19</v>
      </c>
      <c r="N996">
        <v>90.93</v>
      </c>
      <c r="O996">
        <v>3</v>
      </c>
      <c r="Q996">
        <v>413</v>
      </c>
      <c r="R996">
        <v>3</v>
      </c>
    </row>
    <row r="997" spans="1:18" x14ac:dyDescent="0.3">
      <c r="A997">
        <v>1349</v>
      </c>
      <c r="B997" t="s">
        <v>1013</v>
      </c>
      <c r="C997">
        <v>21</v>
      </c>
      <c r="D997" t="s">
        <v>5021</v>
      </c>
      <c r="E997" t="s">
        <v>5879</v>
      </c>
      <c r="F997">
        <v>0</v>
      </c>
      <c r="G997">
        <v>11969</v>
      </c>
      <c r="H997" t="s">
        <v>5879</v>
      </c>
      <c r="I997" t="s">
        <v>7455</v>
      </c>
      <c r="J997">
        <v>103</v>
      </c>
      <c r="K997" t="s">
        <v>7472</v>
      </c>
      <c r="L997" t="s">
        <v>7509</v>
      </c>
      <c r="M997">
        <v>1271.58</v>
      </c>
      <c r="N997">
        <v>564.9</v>
      </c>
      <c r="O997">
        <v>3</v>
      </c>
      <c r="P997">
        <v>0.1</v>
      </c>
      <c r="Q997">
        <v>350</v>
      </c>
      <c r="R997">
        <v>4</v>
      </c>
    </row>
    <row r="998" spans="1:18" x14ac:dyDescent="0.3">
      <c r="A998">
        <v>1822</v>
      </c>
      <c r="B998" t="s">
        <v>1014</v>
      </c>
      <c r="C998">
        <v>29</v>
      </c>
      <c r="D998" t="s">
        <v>5022</v>
      </c>
      <c r="E998" t="s">
        <v>5129</v>
      </c>
      <c r="F998">
        <v>1</v>
      </c>
      <c r="G998">
        <v>13194</v>
      </c>
      <c r="H998" t="s">
        <v>5129</v>
      </c>
      <c r="I998" t="s">
        <v>7456</v>
      </c>
      <c r="J998">
        <v>102</v>
      </c>
      <c r="K998" t="s">
        <v>7494</v>
      </c>
      <c r="L998" t="s">
        <v>7510</v>
      </c>
      <c r="M998">
        <v>540.41</v>
      </c>
      <c r="N998">
        <v>233.43</v>
      </c>
      <c r="O998">
        <v>2</v>
      </c>
      <c r="Q998">
        <v>423</v>
      </c>
      <c r="R998">
        <v>5</v>
      </c>
    </row>
    <row r="999" spans="1:18" x14ac:dyDescent="0.3">
      <c r="A999">
        <v>2160</v>
      </c>
      <c r="B999" t="s">
        <v>1015</v>
      </c>
      <c r="C999">
        <v>38</v>
      </c>
      <c r="D999" t="s">
        <v>5021</v>
      </c>
      <c r="E999" t="s">
        <v>5404</v>
      </c>
      <c r="F999">
        <v>0</v>
      </c>
      <c r="G999">
        <v>12384</v>
      </c>
      <c r="H999" t="s">
        <v>5404</v>
      </c>
      <c r="I999" t="s">
        <v>7455</v>
      </c>
      <c r="J999">
        <v>116</v>
      </c>
      <c r="K999" t="s">
        <v>7480</v>
      </c>
      <c r="L999" t="s">
        <v>7507</v>
      </c>
      <c r="M999">
        <v>366.46</v>
      </c>
      <c r="N999">
        <v>248.22</v>
      </c>
      <c r="O999">
        <v>4</v>
      </c>
      <c r="Q999">
        <v>447</v>
      </c>
      <c r="R999">
        <v>4</v>
      </c>
    </row>
    <row r="1000" spans="1:18" x14ac:dyDescent="0.3">
      <c r="A1000">
        <v>1758</v>
      </c>
      <c r="B1000" t="s">
        <v>1016</v>
      </c>
      <c r="C1000">
        <v>30</v>
      </c>
      <c r="D1000" t="s">
        <v>5022</v>
      </c>
      <c r="E1000" t="s">
        <v>5880</v>
      </c>
      <c r="F1000">
        <v>0</v>
      </c>
      <c r="G1000">
        <v>13679</v>
      </c>
      <c r="H1000" t="s">
        <v>5880</v>
      </c>
      <c r="I1000" t="s">
        <v>7457</v>
      </c>
      <c r="J1000">
        <v>119</v>
      </c>
      <c r="K1000" t="s">
        <v>7459</v>
      </c>
      <c r="L1000" t="s">
        <v>7508</v>
      </c>
      <c r="M1000">
        <v>1313.61</v>
      </c>
      <c r="N1000">
        <v>535.19000000000005</v>
      </c>
      <c r="O1000">
        <v>4</v>
      </c>
      <c r="Q1000">
        <v>475</v>
      </c>
      <c r="R1000">
        <v>7</v>
      </c>
    </row>
    <row r="1001" spans="1:18" x14ac:dyDescent="0.3">
      <c r="A1001">
        <v>1898</v>
      </c>
      <c r="B1001" t="s">
        <v>1017</v>
      </c>
      <c r="C1001">
        <v>3</v>
      </c>
      <c r="D1001" t="s">
        <v>5021</v>
      </c>
      <c r="E1001" t="s">
        <v>5881</v>
      </c>
      <c r="F1001">
        <v>0</v>
      </c>
      <c r="G1001">
        <v>10512</v>
      </c>
      <c r="H1001" t="s">
        <v>5881</v>
      </c>
      <c r="I1001" t="s">
        <v>7457</v>
      </c>
      <c r="J1001">
        <v>130</v>
      </c>
      <c r="K1001" t="s">
        <v>7487</v>
      </c>
      <c r="L1001" t="s">
        <v>7507</v>
      </c>
      <c r="M1001">
        <v>1358.09</v>
      </c>
      <c r="N1001">
        <v>586.21</v>
      </c>
      <c r="O1001">
        <v>4</v>
      </c>
      <c r="Q1001">
        <v>599</v>
      </c>
      <c r="R1001">
        <v>7</v>
      </c>
    </row>
    <row r="1002" spans="1:18" x14ac:dyDescent="0.3">
      <c r="A1002">
        <v>1242</v>
      </c>
      <c r="B1002" t="s">
        <v>1018</v>
      </c>
      <c r="C1002">
        <v>56</v>
      </c>
      <c r="D1002" t="s">
        <v>5023</v>
      </c>
      <c r="E1002" t="s">
        <v>5882</v>
      </c>
      <c r="F1002">
        <v>0</v>
      </c>
      <c r="G1002">
        <v>10602</v>
      </c>
      <c r="H1002" t="s">
        <v>5882</v>
      </c>
      <c r="I1002" t="s">
        <v>7455</v>
      </c>
      <c r="J1002">
        <v>141</v>
      </c>
      <c r="K1002" t="s">
        <v>7490</v>
      </c>
      <c r="L1002" t="s">
        <v>7510</v>
      </c>
      <c r="M1002">
        <v>541.51</v>
      </c>
      <c r="N1002">
        <v>288.95</v>
      </c>
      <c r="O1002">
        <v>5</v>
      </c>
      <c r="Q1002">
        <v>735</v>
      </c>
      <c r="R1002">
        <v>2</v>
      </c>
    </row>
    <row r="1003" spans="1:18" x14ac:dyDescent="0.3">
      <c r="A1003">
        <v>1542</v>
      </c>
      <c r="B1003" t="s">
        <v>1019</v>
      </c>
      <c r="C1003">
        <v>37</v>
      </c>
      <c r="D1003" t="s">
        <v>5019</v>
      </c>
      <c r="E1003" t="s">
        <v>5883</v>
      </c>
      <c r="F1003">
        <v>1</v>
      </c>
      <c r="G1003">
        <v>10427</v>
      </c>
      <c r="H1003" t="s">
        <v>5883</v>
      </c>
      <c r="I1003" t="s">
        <v>7456</v>
      </c>
      <c r="J1003">
        <v>116</v>
      </c>
      <c r="K1003" t="s">
        <v>7480</v>
      </c>
      <c r="L1003" t="s">
        <v>7507</v>
      </c>
      <c r="M1003">
        <v>564.46</v>
      </c>
      <c r="N1003">
        <v>270.31</v>
      </c>
      <c r="O1003">
        <v>1</v>
      </c>
      <c r="Q1003">
        <v>565</v>
      </c>
      <c r="R1003">
        <v>2</v>
      </c>
    </row>
    <row r="1004" spans="1:18" x14ac:dyDescent="0.3">
      <c r="A1004">
        <v>2063</v>
      </c>
      <c r="B1004" t="s">
        <v>1020</v>
      </c>
      <c r="C1004">
        <v>5</v>
      </c>
      <c r="D1004" t="s">
        <v>5022</v>
      </c>
      <c r="E1004" t="s">
        <v>5884</v>
      </c>
      <c r="F1004">
        <v>0</v>
      </c>
      <c r="G1004">
        <v>12019</v>
      </c>
      <c r="H1004" t="s">
        <v>5884</v>
      </c>
      <c r="I1004" t="s">
        <v>7457</v>
      </c>
      <c r="J1004">
        <v>131</v>
      </c>
      <c r="K1004" t="s">
        <v>7504</v>
      </c>
      <c r="L1004" t="s">
        <v>7508</v>
      </c>
      <c r="M1004">
        <v>890.46</v>
      </c>
      <c r="N1004">
        <v>464.6</v>
      </c>
      <c r="O1004">
        <v>3</v>
      </c>
      <c r="Q1004">
        <v>584</v>
      </c>
      <c r="R1004">
        <v>4</v>
      </c>
    </row>
    <row r="1005" spans="1:18" x14ac:dyDescent="0.3">
      <c r="A1005">
        <v>1228</v>
      </c>
      <c r="B1005" t="s">
        <v>1021</v>
      </c>
      <c r="C1005">
        <v>72</v>
      </c>
      <c r="D1005" t="s">
        <v>5018</v>
      </c>
      <c r="E1005" t="s">
        <v>5885</v>
      </c>
      <c r="F1005">
        <v>0</v>
      </c>
      <c r="G1005">
        <v>11456</v>
      </c>
      <c r="H1005" t="s">
        <v>5885</v>
      </c>
      <c r="I1005" t="s">
        <v>7456</v>
      </c>
      <c r="J1005">
        <v>128</v>
      </c>
      <c r="K1005" t="s">
        <v>7473</v>
      </c>
      <c r="L1005" t="s">
        <v>7507</v>
      </c>
      <c r="M1005">
        <v>1113.49</v>
      </c>
      <c r="N1005">
        <v>484.63</v>
      </c>
      <c r="O1005">
        <v>2</v>
      </c>
      <c r="Q1005">
        <v>697</v>
      </c>
      <c r="R1005">
        <v>1</v>
      </c>
    </row>
    <row r="1006" spans="1:18" x14ac:dyDescent="0.3">
      <c r="A1006">
        <v>1547</v>
      </c>
      <c r="B1006" t="s">
        <v>1022</v>
      </c>
      <c r="C1006">
        <v>58</v>
      </c>
      <c r="D1006" t="s">
        <v>5021</v>
      </c>
      <c r="E1006" t="s">
        <v>5886</v>
      </c>
      <c r="F1006">
        <v>0</v>
      </c>
      <c r="G1006">
        <v>10006</v>
      </c>
      <c r="H1006" t="s">
        <v>5886</v>
      </c>
      <c r="I1006" t="s">
        <v>7456</v>
      </c>
      <c r="J1006">
        <v>104</v>
      </c>
      <c r="K1006" t="s">
        <v>7499</v>
      </c>
      <c r="L1006" t="s">
        <v>7507</v>
      </c>
      <c r="M1006">
        <v>141.57</v>
      </c>
      <c r="N1006">
        <v>62.19</v>
      </c>
      <c r="O1006">
        <v>5</v>
      </c>
      <c r="Q1006">
        <v>475</v>
      </c>
      <c r="R1006">
        <v>2</v>
      </c>
    </row>
    <row r="1007" spans="1:18" x14ac:dyDescent="0.3">
      <c r="A1007">
        <v>1919</v>
      </c>
      <c r="B1007" t="s">
        <v>1023</v>
      </c>
      <c r="C1007">
        <v>34</v>
      </c>
      <c r="D1007" t="s">
        <v>5021</v>
      </c>
      <c r="E1007" t="s">
        <v>5887</v>
      </c>
      <c r="F1007">
        <v>0</v>
      </c>
      <c r="G1007">
        <v>12167</v>
      </c>
      <c r="H1007" t="s">
        <v>5887</v>
      </c>
      <c r="I1007" t="s">
        <v>7457</v>
      </c>
      <c r="J1007">
        <v>110</v>
      </c>
      <c r="K1007" t="s">
        <v>7493</v>
      </c>
      <c r="L1007" t="s">
        <v>7508</v>
      </c>
      <c r="M1007">
        <v>910.35</v>
      </c>
      <c r="N1007">
        <v>582.79999999999995</v>
      </c>
      <c r="O1007">
        <v>4</v>
      </c>
      <c r="Q1007">
        <v>404</v>
      </c>
      <c r="R1007">
        <v>3</v>
      </c>
    </row>
    <row r="1008" spans="1:18" x14ac:dyDescent="0.3">
      <c r="A1008">
        <v>2246</v>
      </c>
      <c r="B1008" t="s">
        <v>1024</v>
      </c>
      <c r="C1008">
        <v>27</v>
      </c>
      <c r="D1008" t="s">
        <v>5018</v>
      </c>
      <c r="E1008" t="s">
        <v>5888</v>
      </c>
      <c r="F1008">
        <v>0</v>
      </c>
      <c r="G1008">
        <v>12434</v>
      </c>
      <c r="H1008" t="s">
        <v>5888</v>
      </c>
      <c r="I1008" t="s">
        <v>7457</v>
      </c>
      <c r="J1008">
        <v>145</v>
      </c>
      <c r="K1008" t="s">
        <v>7470</v>
      </c>
      <c r="L1008" t="s">
        <v>7510</v>
      </c>
      <c r="M1008">
        <v>1431.59</v>
      </c>
      <c r="N1008">
        <v>898.66</v>
      </c>
      <c r="O1008">
        <v>5</v>
      </c>
      <c r="Q1008">
        <v>492</v>
      </c>
      <c r="R1008">
        <v>8</v>
      </c>
    </row>
    <row r="1009" spans="1:18" x14ac:dyDescent="0.3">
      <c r="A1009">
        <v>1005</v>
      </c>
      <c r="B1009" t="s">
        <v>1025</v>
      </c>
      <c r="C1009">
        <v>46</v>
      </c>
      <c r="D1009" t="s">
        <v>5019</v>
      </c>
      <c r="E1009" t="s">
        <v>5522</v>
      </c>
      <c r="F1009">
        <v>1</v>
      </c>
      <c r="G1009">
        <v>11373</v>
      </c>
      <c r="H1009" t="s">
        <v>5522</v>
      </c>
      <c r="I1009" t="s">
        <v>7456</v>
      </c>
      <c r="J1009">
        <v>118</v>
      </c>
      <c r="K1009" t="s">
        <v>7501</v>
      </c>
      <c r="L1009" t="s">
        <v>7509</v>
      </c>
      <c r="M1009">
        <v>430.04</v>
      </c>
      <c r="N1009">
        <v>185.47</v>
      </c>
      <c r="O1009">
        <v>2</v>
      </c>
      <c r="Q1009">
        <v>991</v>
      </c>
      <c r="R1009">
        <v>1</v>
      </c>
    </row>
    <row r="1010" spans="1:18" x14ac:dyDescent="0.3">
      <c r="A1010">
        <v>2345</v>
      </c>
      <c r="B1010" t="s">
        <v>1026</v>
      </c>
      <c r="C1010">
        <v>43</v>
      </c>
      <c r="D1010" t="s">
        <v>5021</v>
      </c>
      <c r="E1010" t="s">
        <v>5871</v>
      </c>
      <c r="F1010">
        <v>0</v>
      </c>
      <c r="G1010">
        <v>10640</v>
      </c>
      <c r="H1010" t="s">
        <v>5871</v>
      </c>
      <c r="I1010" t="s">
        <v>7455</v>
      </c>
      <c r="J1010">
        <v>147</v>
      </c>
      <c r="K1010" t="s">
        <v>7474</v>
      </c>
      <c r="L1010" t="s">
        <v>7508</v>
      </c>
      <c r="M1010">
        <v>1367.8</v>
      </c>
      <c r="N1010">
        <v>821.14</v>
      </c>
      <c r="O1010">
        <v>5</v>
      </c>
      <c r="P1010">
        <v>0.1</v>
      </c>
      <c r="Q1010">
        <v>905</v>
      </c>
      <c r="R1010">
        <v>1</v>
      </c>
    </row>
    <row r="1011" spans="1:18" x14ac:dyDescent="0.3">
      <c r="A1011">
        <v>1467</v>
      </c>
      <c r="B1011" t="s">
        <v>1027</v>
      </c>
      <c r="C1011">
        <v>48</v>
      </c>
      <c r="D1011" t="s">
        <v>5019</v>
      </c>
      <c r="E1011" t="s">
        <v>5889</v>
      </c>
      <c r="F1011">
        <v>0</v>
      </c>
      <c r="G1011">
        <v>13762</v>
      </c>
      <c r="H1011" t="s">
        <v>5889</v>
      </c>
      <c r="I1011" t="s">
        <v>7456</v>
      </c>
      <c r="J1011">
        <v>132</v>
      </c>
      <c r="K1011" t="s">
        <v>7506</v>
      </c>
      <c r="L1011" t="s">
        <v>7508</v>
      </c>
      <c r="M1011">
        <v>1427.74</v>
      </c>
      <c r="N1011">
        <v>832.08</v>
      </c>
      <c r="O1011">
        <v>4</v>
      </c>
      <c r="P1011">
        <v>0.2</v>
      </c>
      <c r="Q1011">
        <v>416</v>
      </c>
      <c r="R1011">
        <v>2</v>
      </c>
    </row>
    <row r="1012" spans="1:18" x14ac:dyDescent="0.3">
      <c r="A1012">
        <v>1074</v>
      </c>
      <c r="B1012" t="s">
        <v>1028</v>
      </c>
      <c r="C1012">
        <v>27</v>
      </c>
      <c r="D1012" t="s">
        <v>5021</v>
      </c>
      <c r="E1012" t="s">
        <v>5890</v>
      </c>
      <c r="F1012">
        <v>0</v>
      </c>
      <c r="G1012">
        <v>11121</v>
      </c>
      <c r="H1012" t="s">
        <v>5890</v>
      </c>
      <c r="I1012" t="s">
        <v>7457</v>
      </c>
      <c r="J1012">
        <v>130</v>
      </c>
      <c r="K1012" t="s">
        <v>7487</v>
      </c>
      <c r="L1012" t="s">
        <v>7510</v>
      </c>
      <c r="M1012">
        <v>440.27</v>
      </c>
      <c r="N1012">
        <v>270.33</v>
      </c>
      <c r="O1012">
        <v>1</v>
      </c>
      <c r="Q1012">
        <v>519</v>
      </c>
      <c r="R1012">
        <v>6</v>
      </c>
    </row>
    <row r="1013" spans="1:18" x14ac:dyDescent="0.3">
      <c r="A1013">
        <v>1003</v>
      </c>
      <c r="B1013" t="s">
        <v>1029</v>
      </c>
      <c r="C1013">
        <v>56</v>
      </c>
      <c r="D1013" t="s">
        <v>5020</v>
      </c>
      <c r="E1013" t="s">
        <v>5891</v>
      </c>
      <c r="F1013">
        <v>0</v>
      </c>
      <c r="G1013">
        <v>11066</v>
      </c>
      <c r="H1013" t="s">
        <v>5891</v>
      </c>
      <c r="I1013" t="s">
        <v>7456</v>
      </c>
      <c r="J1013">
        <v>136</v>
      </c>
      <c r="K1013" t="s">
        <v>7503</v>
      </c>
      <c r="L1013" t="s">
        <v>7510</v>
      </c>
      <c r="M1013">
        <v>1143.5899999999999</v>
      </c>
      <c r="N1013">
        <v>620.21</v>
      </c>
      <c r="O1013">
        <v>4</v>
      </c>
      <c r="Q1013">
        <v>446</v>
      </c>
      <c r="R1013">
        <v>2</v>
      </c>
    </row>
    <row r="1014" spans="1:18" x14ac:dyDescent="0.3">
      <c r="A1014">
        <v>1645</v>
      </c>
      <c r="B1014" t="s">
        <v>1030</v>
      </c>
      <c r="C1014">
        <v>32</v>
      </c>
      <c r="D1014" t="s">
        <v>5021</v>
      </c>
      <c r="E1014" t="s">
        <v>5892</v>
      </c>
      <c r="F1014">
        <v>0</v>
      </c>
      <c r="G1014">
        <v>12230</v>
      </c>
      <c r="H1014" t="s">
        <v>5892</v>
      </c>
      <c r="I1014" t="s">
        <v>7457</v>
      </c>
      <c r="J1014">
        <v>109</v>
      </c>
      <c r="K1014" t="s">
        <v>7466</v>
      </c>
      <c r="L1014" t="s">
        <v>7507</v>
      </c>
      <c r="M1014">
        <v>396.22</v>
      </c>
      <c r="N1014">
        <v>190.58</v>
      </c>
      <c r="O1014">
        <v>4</v>
      </c>
      <c r="Q1014">
        <v>344</v>
      </c>
      <c r="R1014">
        <v>7</v>
      </c>
    </row>
    <row r="1015" spans="1:18" x14ac:dyDescent="0.3">
      <c r="A1015">
        <v>1117</v>
      </c>
      <c r="B1015" t="s">
        <v>1031</v>
      </c>
      <c r="C1015">
        <v>50</v>
      </c>
      <c r="D1015" t="s">
        <v>5020</v>
      </c>
      <c r="E1015" t="s">
        <v>5893</v>
      </c>
      <c r="F1015">
        <v>0</v>
      </c>
      <c r="G1015">
        <v>12744</v>
      </c>
      <c r="H1015" t="s">
        <v>5893</v>
      </c>
      <c r="I1015" t="s">
        <v>7455</v>
      </c>
      <c r="J1015">
        <v>136</v>
      </c>
      <c r="K1015" t="s">
        <v>7503</v>
      </c>
      <c r="L1015" t="s">
        <v>7508</v>
      </c>
      <c r="M1015">
        <v>1119.54</v>
      </c>
      <c r="N1015">
        <v>670.72</v>
      </c>
      <c r="O1015">
        <v>4</v>
      </c>
      <c r="P1015">
        <v>0.2</v>
      </c>
      <c r="Q1015">
        <v>736</v>
      </c>
      <c r="R1015">
        <v>5</v>
      </c>
    </row>
    <row r="1016" spans="1:18" x14ac:dyDescent="0.3">
      <c r="A1016">
        <v>1880</v>
      </c>
      <c r="B1016" t="s">
        <v>1032</v>
      </c>
      <c r="C1016">
        <v>28</v>
      </c>
      <c r="D1016" t="s">
        <v>5022</v>
      </c>
      <c r="E1016" t="s">
        <v>5894</v>
      </c>
      <c r="F1016">
        <v>0</v>
      </c>
      <c r="G1016">
        <v>10564</v>
      </c>
      <c r="H1016" t="s">
        <v>5894</v>
      </c>
      <c r="I1016" t="s">
        <v>7455</v>
      </c>
      <c r="J1016">
        <v>129</v>
      </c>
      <c r="K1016" t="s">
        <v>7471</v>
      </c>
      <c r="L1016" t="s">
        <v>7507</v>
      </c>
      <c r="M1016">
        <v>1206.26</v>
      </c>
      <c r="N1016">
        <v>616.89</v>
      </c>
      <c r="O1016">
        <v>5</v>
      </c>
      <c r="Q1016">
        <v>598</v>
      </c>
      <c r="R1016">
        <v>10</v>
      </c>
    </row>
    <row r="1017" spans="1:18" x14ac:dyDescent="0.3">
      <c r="A1017">
        <v>1503</v>
      </c>
      <c r="B1017" t="s">
        <v>1033</v>
      </c>
      <c r="C1017">
        <v>79</v>
      </c>
      <c r="D1017" t="s">
        <v>5019</v>
      </c>
      <c r="E1017" t="s">
        <v>5895</v>
      </c>
      <c r="F1017">
        <v>1</v>
      </c>
      <c r="G1017">
        <v>13811</v>
      </c>
      <c r="H1017" t="s">
        <v>5895</v>
      </c>
      <c r="I1017" t="s">
        <v>7455</v>
      </c>
      <c r="J1017">
        <v>116</v>
      </c>
      <c r="K1017" t="s">
        <v>7480</v>
      </c>
      <c r="L1017" t="s">
        <v>7507</v>
      </c>
      <c r="M1017">
        <v>408.45</v>
      </c>
      <c r="N1017">
        <v>190.21</v>
      </c>
      <c r="O1017">
        <v>2</v>
      </c>
      <c r="P1017">
        <v>0.1</v>
      </c>
      <c r="Q1017">
        <v>827</v>
      </c>
      <c r="R1017">
        <v>5</v>
      </c>
    </row>
    <row r="1018" spans="1:18" x14ac:dyDescent="0.3">
      <c r="A1018">
        <v>1946</v>
      </c>
      <c r="B1018" t="s">
        <v>1034</v>
      </c>
      <c r="C1018">
        <v>50</v>
      </c>
      <c r="D1018" t="s">
        <v>5021</v>
      </c>
      <c r="E1018" t="s">
        <v>5896</v>
      </c>
      <c r="F1018">
        <v>0</v>
      </c>
      <c r="G1018">
        <v>11696</v>
      </c>
      <c r="H1018" t="s">
        <v>5896</v>
      </c>
      <c r="I1018" t="s">
        <v>7455</v>
      </c>
      <c r="J1018">
        <v>128</v>
      </c>
      <c r="K1018" t="s">
        <v>7473</v>
      </c>
      <c r="L1018" t="s">
        <v>7510</v>
      </c>
      <c r="M1018">
        <v>1088.01</v>
      </c>
      <c r="N1018">
        <v>568.58000000000004</v>
      </c>
      <c r="O1018">
        <v>4</v>
      </c>
      <c r="Q1018">
        <v>380</v>
      </c>
      <c r="R1018">
        <v>9</v>
      </c>
    </row>
    <row r="1019" spans="1:18" x14ac:dyDescent="0.3">
      <c r="A1019">
        <v>1573</v>
      </c>
      <c r="B1019" t="s">
        <v>1035</v>
      </c>
      <c r="C1019">
        <v>83</v>
      </c>
      <c r="D1019" t="s">
        <v>5023</v>
      </c>
      <c r="E1019" t="s">
        <v>5824</v>
      </c>
      <c r="F1019">
        <v>1</v>
      </c>
      <c r="G1019">
        <v>13306</v>
      </c>
      <c r="H1019" t="s">
        <v>5824</v>
      </c>
      <c r="I1019" t="s">
        <v>7455</v>
      </c>
      <c r="J1019">
        <v>121</v>
      </c>
      <c r="K1019" t="s">
        <v>7495</v>
      </c>
      <c r="L1019" t="s">
        <v>7510</v>
      </c>
      <c r="M1019">
        <v>1227.55</v>
      </c>
      <c r="N1019">
        <v>772.11</v>
      </c>
      <c r="O1019">
        <v>5</v>
      </c>
      <c r="P1019">
        <v>0.2</v>
      </c>
      <c r="Q1019">
        <v>1189</v>
      </c>
      <c r="R1019">
        <v>4</v>
      </c>
    </row>
    <row r="1020" spans="1:18" x14ac:dyDescent="0.3">
      <c r="A1020">
        <v>2464</v>
      </c>
      <c r="B1020" t="s">
        <v>1036</v>
      </c>
      <c r="C1020">
        <v>52</v>
      </c>
      <c r="D1020" t="s">
        <v>5023</v>
      </c>
      <c r="E1020" t="s">
        <v>5807</v>
      </c>
      <c r="F1020">
        <v>0</v>
      </c>
      <c r="G1020">
        <v>10445</v>
      </c>
      <c r="H1020" t="s">
        <v>5807</v>
      </c>
      <c r="I1020" t="s">
        <v>7457</v>
      </c>
      <c r="J1020">
        <v>147</v>
      </c>
      <c r="K1020" t="s">
        <v>7474</v>
      </c>
      <c r="L1020" t="s">
        <v>7507</v>
      </c>
      <c r="M1020">
        <v>569.94000000000005</v>
      </c>
      <c r="N1020">
        <v>309.33</v>
      </c>
      <c r="O1020">
        <v>2</v>
      </c>
      <c r="Q1020">
        <v>388</v>
      </c>
      <c r="R1020">
        <v>6</v>
      </c>
    </row>
    <row r="1021" spans="1:18" x14ac:dyDescent="0.3">
      <c r="A1021">
        <v>1193</v>
      </c>
      <c r="B1021" t="s">
        <v>1037</v>
      </c>
      <c r="C1021">
        <v>31</v>
      </c>
      <c r="D1021" t="s">
        <v>5018</v>
      </c>
      <c r="E1021" t="s">
        <v>5181</v>
      </c>
      <c r="F1021">
        <v>0</v>
      </c>
      <c r="G1021">
        <v>13941</v>
      </c>
      <c r="H1021" t="s">
        <v>5181</v>
      </c>
      <c r="I1021" t="s">
        <v>7456</v>
      </c>
      <c r="J1021">
        <v>102</v>
      </c>
      <c r="K1021" t="s">
        <v>7494</v>
      </c>
      <c r="L1021" t="s">
        <v>7508</v>
      </c>
      <c r="M1021">
        <v>293.17</v>
      </c>
      <c r="N1021">
        <v>143.63999999999999</v>
      </c>
      <c r="O1021">
        <v>1</v>
      </c>
      <c r="P1021">
        <v>0.2</v>
      </c>
      <c r="Q1021">
        <v>405</v>
      </c>
      <c r="R1021">
        <v>7</v>
      </c>
    </row>
    <row r="1022" spans="1:18" x14ac:dyDescent="0.3">
      <c r="A1022">
        <v>1846</v>
      </c>
      <c r="B1022" t="s">
        <v>1038</v>
      </c>
      <c r="C1022">
        <v>52</v>
      </c>
      <c r="D1022" t="s">
        <v>5023</v>
      </c>
      <c r="E1022" t="s">
        <v>5897</v>
      </c>
      <c r="F1022">
        <v>0</v>
      </c>
      <c r="G1022">
        <v>11930</v>
      </c>
      <c r="H1022" t="s">
        <v>5897</v>
      </c>
      <c r="I1022" t="s">
        <v>7455</v>
      </c>
      <c r="J1022">
        <v>146</v>
      </c>
      <c r="K1022" t="s">
        <v>7505</v>
      </c>
      <c r="L1022" t="s">
        <v>7508</v>
      </c>
      <c r="M1022">
        <v>183.35</v>
      </c>
      <c r="N1022">
        <v>119.1</v>
      </c>
      <c r="O1022">
        <v>4</v>
      </c>
      <c r="Q1022">
        <v>441</v>
      </c>
      <c r="R1022">
        <v>3</v>
      </c>
    </row>
    <row r="1023" spans="1:18" x14ac:dyDescent="0.3">
      <c r="A1023">
        <v>1714</v>
      </c>
      <c r="B1023" t="s">
        <v>1039</v>
      </c>
      <c r="C1023">
        <v>53</v>
      </c>
      <c r="D1023" t="s">
        <v>5020</v>
      </c>
      <c r="E1023" t="s">
        <v>5414</v>
      </c>
      <c r="F1023">
        <v>0</v>
      </c>
      <c r="G1023">
        <v>10199</v>
      </c>
      <c r="H1023" t="s">
        <v>5414</v>
      </c>
      <c r="I1023" t="s">
        <v>7457</v>
      </c>
      <c r="J1023">
        <v>135</v>
      </c>
      <c r="K1023" t="s">
        <v>7458</v>
      </c>
      <c r="L1023" t="s">
        <v>7507</v>
      </c>
      <c r="M1023">
        <v>884.3</v>
      </c>
      <c r="N1023">
        <v>587.61</v>
      </c>
      <c r="O1023">
        <v>3</v>
      </c>
      <c r="P1023">
        <v>0.2</v>
      </c>
      <c r="Q1023">
        <v>420</v>
      </c>
      <c r="R1023">
        <v>4</v>
      </c>
    </row>
    <row r="1024" spans="1:18" x14ac:dyDescent="0.3">
      <c r="A1024">
        <v>2415</v>
      </c>
      <c r="B1024" t="s">
        <v>1040</v>
      </c>
      <c r="C1024">
        <v>45</v>
      </c>
      <c r="D1024" t="s">
        <v>5023</v>
      </c>
      <c r="E1024" t="s">
        <v>5898</v>
      </c>
      <c r="F1024">
        <v>0</v>
      </c>
      <c r="G1024">
        <v>12995</v>
      </c>
      <c r="H1024" t="s">
        <v>5898</v>
      </c>
      <c r="I1024" t="s">
        <v>7456</v>
      </c>
      <c r="J1024">
        <v>128</v>
      </c>
      <c r="K1024" t="s">
        <v>7473</v>
      </c>
      <c r="L1024" t="s">
        <v>7509</v>
      </c>
      <c r="M1024">
        <v>1468.24</v>
      </c>
      <c r="N1024">
        <v>778.13</v>
      </c>
      <c r="O1024">
        <v>5</v>
      </c>
      <c r="Q1024">
        <v>327</v>
      </c>
      <c r="R1024">
        <v>6</v>
      </c>
    </row>
    <row r="1025" spans="1:18" x14ac:dyDescent="0.3">
      <c r="A1025">
        <v>2049</v>
      </c>
      <c r="B1025" t="s">
        <v>1041</v>
      </c>
      <c r="C1025">
        <v>49</v>
      </c>
      <c r="D1025" t="s">
        <v>5023</v>
      </c>
      <c r="E1025" t="s">
        <v>5071</v>
      </c>
      <c r="F1025">
        <v>0</v>
      </c>
      <c r="G1025">
        <v>10512</v>
      </c>
      <c r="H1025" t="s">
        <v>5071</v>
      </c>
      <c r="I1025" t="s">
        <v>7456</v>
      </c>
      <c r="J1025">
        <v>136</v>
      </c>
      <c r="K1025" t="s">
        <v>7503</v>
      </c>
      <c r="L1025" t="s">
        <v>7509</v>
      </c>
      <c r="M1025">
        <v>1243.28</v>
      </c>
      <c r="N1025">
        <v>637.05999999999995</v>
      </c>
      <c r="O1025">
        <v>1</v>
      </c>
      <c r="Q1025">
        <v>414</v>
      </c>
      <c r="R1025">
        <v>4</v>
      </c>
    </row>
    <row r="1026" spans="1:18" x14ac:dyDescent="0.3">
      <c r="A1026">
        <v>2458</v>
      </c>
      <c r="B1026" t="s">
        <v>1042</v>
      </c>
      <c r="C1026">
        <v>51</v>
      </c>
      <c r="D1026" t="s">
        <v>5023</v>
      </c>
      <c r="E1026" t="s">
        <v>5190</v>
      </c>
      <c r="F1026">
        <v>0</v>
      </c>
      <c r="G1026">
        <v>13597</v>
      </c>
      <c r="H1026" t="s">
        <v>5190</v>
      </c>
      <c r="I1026" t="s">
        <v>7455</v>
      </c>
      <c r="J1026">
        <v>131</v>
      </c>
      <c r="K1026" t="s">
        <v>7504</v>
      </c>
      <c r="L1026" t="s">
        <v>7510</v>
      </c>
      <c r="M1026">
        <v>681.97</v>
      </c>
      <c r="N1026">
        <v>398.14</v>
      </c>
      <c r="O1026">
        <v>1</v>
      </c>
      <c r="P1026">
        <v>0.1</v>
      </c>
      <c r="Q1026">
        <v>547</v>
      </c>
      <c r="R1026">
        <v>5</v>
      </c>
    </row>
    <row r="1027" spans="1:18" x14ac:dyDescent="0.3">
      <c r="A1027">
        <v>1172</v>
      </c>
      <c r="B1027" t="s">
        <v>1043</v>
      </c>
      <c r="C1027">
        <v>25</v>
      </c>
      <c r="D1027" t="s">
        <v>5021</v>
      </c>
      <c r="E1027" t="s">
        <v>5821</v>
      </c>
      <c r="F1027">
        <v>0</v>
      </c>
      <c r="G1027">
        <v>10989</v>
      </c>
      <c r="H1027" t="s">
        <v>5821</v>
      </c>
      <c r="I1027" t="s">
        <v>7455</v>
      </c>
      <c r="J1027">
        <v>133</v>
      </c>
      <c r="K1027" t="s">
        <v>7498</v>
      </c>
      <c r="L1027" t="s">
        <v>7508</v>
      </c>
      <c r="M1027">
        <v>828.1</v>
      </c>
      <c r="N1027">
        <v>345.64</v>
      </c>
      <c r="O1027">
        <v>1</v>
      </c>
      <c r="P1027">
        <v>0.05</v>
      </c>
      <c r="Q1027">
        <v>544</v>
      </c>
      <c r="R1027">
        <v>5</v>
      </c>
    </row>
    <row r="1028" spans="1:18" x14ac:dyDescent="0.3">
      <c r="A1028">
        <v>2323</v>
      </c>
      <c r="B1028" t="s">
        <v>1044</v>
      </c>
      <c r="C1028">
        <v>24</v>
      </c>
      <c r="D1028" t="s">
        <v>5018</v>
      </c>
      <c r="E1028" t="s">
        <v>5899</v>
      </c>
      <c r="F1028">
        <v>1</v>
      </c>
      <c r="G1028">
        <v>12260</v>
      </c>
      <c r="H1028" t="s">
        <v>5899</v>
      </c>
      <c r="I1028" t="s">
        <v>7456</v>
      </c>
      <c r="J1028">
        <v>123</v>
      </c>
      <c r="K1028" t="s">
        <v>7502</v>
      </c>
      <c r="L1028" t="s">
        <v>7507</v>
      </c>
      <c r="M1028">
        <v>455.32</v>
      </c>
      <c r="N1028">
        <v>276.56</v>
      </c>
      <c r="O1028">
        <v>5</v>
      </c>
      <c r="Q1028">
        <v>473</v>
      </c>
      <c r="R1028">
        <v>2</v>
      </c>
    </row>
    <row r="1029" spans="1:18" x14ac:dyDescent="0.3">
      <c r="A1029">
        <v>1325</v>
      </c>
      <c r="B1029" t="s">
        <v>1045</v>
      </c>
      <c r="C1029">
        <v>28</v>
      </c>
      <c r="D1029" t="s">
        <v>5019</v>
      </c>
      <c r="E1029" t="s">
        <v>5900</v>
      </c>
      <c r="F1029">
        <v>0</v>
      </c>
      <c r="G1029">
        <v>11401</v>
      </c>
      <c r="H1029" t="s">
        <v>5900</v>
      </c>
      <c r="I1029" t="s">
        <v>7456</v>
      </c>
      <c r="J1029">
        <v>141</v>
      </c>
      <c r="K1029" t="s">
        <v>7490</v>
      </c>
      <c r="L1029" t="s">
        <v>7507</v>
      </c>
      <c r="M1029">
        <v>286.45</v>
      </c>
      <c r="N1029">
        <v>181.81</v>
      </c>
      <c r="O1029">
        <v>2</v>
      </c>
      <c r="Q1029">
        <v>1179</v>
      </c>
      <c r="R1029">
        <v>2</v>
      </c>
    </row>
    <row r="1030" spans="1:18" x14ac:dyDescent="0.3">
      <c r="A1030">
        <v>2433</v>
      </c>
      <c r="B1030" t="s">
        <v>1046</v>
      </c>
      <c r="C1030">
        <v>41</v>
      </c>
      <c r="D1030" t="s">
        <v>5018</v>
      </c>
      <c r="E1030" t="s">
        <v>5901</v>
      </c>
      <c r="F1030">
        <v>0</v>
      </c>
      <c r="G1030">
        <v>11812</v>
      </c>
      <c r="H1030" t="s">
        <v>5901</v>
      </c>
      <c r="I1030" t="s">
        <v>7457</v>
      </c>
      <c r="J1030">
        <v>117</v>
      </c>
      <c r="K1030" t="s">
        <v>7483</v>
      </c>
      <c r="L1030" t="s">
        <v>7508</v>
      </c>
      <c r="M1030">
        <v>749.02</v>
      </c>
      <c r="N1030">
        <v>388.92</v>
      </c>
      <c r="O1030">
        <v>3</v>
      </c>
      <c r="P1030">
        <v>0.05</v>
      </c>
      <c r="Q1030">
        <v>820</v>
      </c>
      <c r="R1030">
        <v>2</v>
      </c>
    </row>
    <row r="1031" spans="1:18" x14ac:dyDescent="0.3">
      <c r="A1031">
        <v>2141</v>
      </c>
      <c r="B1031" t="s">
        <v>1047</v>
      </c>
      <c r="C1031">
        <v>36</v>
      </c>
      <c r="D1031" t="s">
        <v>5020</v>
      </c>
      <c r="E1031" t="s">
        <v>5902</v>
      </c>
      <c r="F1031">
        <v>1</v>
      </c>
      <c r="G1031">
        <v>10545</v>
      </c>
      <c r="H1031" t="s">
        <v>5902</v>
      </c>
      <c r="I1031" t="s">
        <v>7455</v>
      </c>
      <c r="J1031">
        <v>146</v>
      </c>
      <c r="K1031" t="s">
        <v>7505</v>
      </c>
      <c r="L1031" t="s">
        <v>7510</v>
      </c>
      <c r="M1031">
        <v>722.08</v>
      </c>
      <c r="N1031">
        <v>326.66000000000003</v>
      </c>
      <c r="O1031">
        <v>2</v>
      </c>
      <c r="P1031">
        <v>0.2</v>
      </c>
      <c r="Q1031">
        <v>681</v>
      </c>
      <c r="R1031">
        <v>7</v>
      </c>
    </row>
    <row r="1032" spans="1:18" x14ac:dyDescent="0.3">
      <c r="A1032">
        <v>1835</v>
      </c>
      <c r="B1032" t="s">
        <v>1048</v>
      </c>
      <c r="C1032">
        <v>25</v>
      </c>
      <c r="D1032" t="s">
        <v>5021</v>
      </c>
      <c r="E1032" t="s">
        <v>5903</v>
      </c>
      <c r="F1032">
        <v>0</v>
      </c>
      <c r="G1032">
        <v>12533</v>
      </c>
      <c r="H1032" t="s">
        <v>5903</v>
      </c>
      <c r="I1032" t="s">
        <v>7456</v>
      </c>
      <c r="J1032">
        <v>149</v>
      </c>
      <c r="K1032" t="s">
        <v>7467</v>
      </c>
      <c r="L1032" t="s">
        <v>7510</v>
      </c>
      <c r="M1032">
        <v>806.8</v>
      </c>
      <c r="N1032">
        <v>329.7</v>
      </c>
      <c r="O1032">
        <v>4</v>
      </c>
      <c r="Q1032">
        <v>559</v>
      </c>
      <c r="R1032">
        <v>5</v>
      </c>
    </row>
    <row r="1033" spans="1:18" x14ac:dyDescent="0.3">
      <c r="A1033">
        <v>1723</v>
      </c>
      <c r="B1033" t="s">
        <v>1049</v>
      </c>
      <c r="C1033">
        <v>51</v>
      </c>
      <c r="D1033" t="s">
        <v>5022</v>
      </c>
      <c r="E1033" t="s">
        <v>5239</v>
      </c>
      <c r="F1033">
        <v>1</v>
      </c>
      <c r="G1033">
        <v>12009</v>
      </c>
      <c r="H1033" t="s">
        <v>5239</v>
      </c>
      <c r="I1033" t="s">
        <v>7456</v>
      </c>
      <c r="J1033">
        <v>101</v>
      </c>
      <c r="K1033" t="s">
        <v>7478</v>
      </c>
      <c r="L1033" t="s">
        <v>7509</v>
      </c>
      <c r="M1033">
        <v>1431.57</v>
      </c>
      <c r="N1033">
        <v>846.31</v>
      </c>
      <c r="O1033">
        <v>3</v>
      </c>
      <c r="Q1033">
        <v>1367</v>
      </c>
      <c r="R1033">
        <v>2</v>
      </c>
    </row>
    <row r="1034" spans="1:18" x14ac:dyDescent="0.3">
      <c r="A1034">
        <v>1224</v>
      </c>
      <c r="B1034" t="s">
        <v>1050</v>
      </c>
      <c r="C1034">
        <v>44</v>
      </c>
      <c r="D1034" t="s">
        <v>5021</v>
      </c>
      <c r="E1034" t="s">
        <v>5904</v>
      </c>
      <c r="F1034">
        <v>0</v>
      </c>
      <c r="G1034">
        <v>13432</v>
      </c>
      <c r="H1034" t="s">
        <v>5904</v>
      </c>
      <c r="I1034" t="s">
        <v>7455</v>
      </c>
      <c r="J1034">
        <v>142</v>
      </c>
      <c r="K1034" t="s">
        <v>7500</v>
      </c>
      <c r="L1034" t="s">
        <v>7508</v>
      </c>
      <c r="M1034">
        <v>925.65</v>
      </c>
      <c r="N1034">
        <v>444.96</v>
      </c>
      <c r="O1034">
        <v>2</v>
      </c>
      <c r="P1034">
        <v>0.1</v>
      </c>
      <c r="Q1034">
        <v>501</v>
      </c>
      <c r="R1034">
        <v>3</v>
      </c>
    </row>
    <row r="1035" spans="1:18" x14ac:dyDescent="0.3">
      <c r="A1035">
        <v>1531</v>
      </c>
      <c r="B1035" t="s">
        <v>1051</v>
      </c>
      <c r="C1035">
        <v>42</v>
      </c>
      <c r="D1035" t="s">
        <v>5023</v>
      </c>
      <c r="E1035" t="s">
        <v>5861</v>
      </c>
      <c r="F1035">
        <v>0</v>
      </c>
      <c r="G1035">
        <v>11805</v>
      </c>
      <c r="H1035" t="s">
        <v>5861</v>
      </c>
      <c r="I1035" t="s">
        <v>7457</v>
      </c>
      <c r="J1035">
        <v>123</v>
      </c>
      <c r="K1035" t="s">
        <v>7502</v>
      </c>
      <c r="L1035" t="s">
        <v>7508</v>
      </c>
      <c r="M1035">
        <v>928.37</v>
      </c>
      <c r="N1035">
        <v>500.55</v>
      </c>
      <c r="O1035">
        <v>4</v>
      </c>
      <c r="Q1035">
        <v>452</v>
      </c>
      <c r="R1035">
        <v>4</v>
      </c>
    </row>
    <row r="1036" spans="1:18" x14ac:dyDescent="0.3">
      <c r="A1036">
        <v>1112</v>
      </c>
      <c r="B1036" t="s">
        <v>1052</v>
      </c>
      <c r="C1036">
        <v>36</v>
      </c>
      <c r="D1036" t="s">
        <v>5023</v>
      </c>
      <c r="E1036" t="s">
        <v>5905</v>
      </c>
      <c r="F1036">
        <v>0</v>
      </c>
      <c r="G1036">
        <v>12215</v>
      </c>
      <c r="H1036" t="s">
        <v>5905</v>
      </c>
      <c r="I1036" t="s">
        <v>7457</v>
      </c>
      <c r="J1036">
        <v>148</v>
      </c>
      <c r="K1036" t="s">
        <v>7491</v>
      </c>
      <c r="L1036" t="s">
        <v>7507</v>
      </c>
      <c r="M1036">
        <v>235.64</v>
      </c>
      <c r="O1036">
        <v>3</v>
      </c>
      <c r="P1036">
        <v>0.1</v>
      </c>
      <c r="Q1036">
        <v>446</v>
      </c>
      <c r="R1036">
        <v>6</v>
      </c>
    </row>
    <row r="1037" spans="1:18" x14ac:dyDescent="0.3">
      <c r="A1037">
        <v>1139</v>
      </c>
      <c r="B1037" t="s">
        <v>1053</v>
      </c>
      <c r="C1037">
        <v>34</v>
      </c>
      <c r="D1037" t="s">
        <v>5020</v>
      </c>
      <c r="E1037" t="s">
        <v>5906</v>
      </c>
      <c r="F1037">
        <v>1</v>
      </c>
      <c r="G1037">
        <v>10889</v>
      </c>
      <c r="H1037" t="s">
        <v>5906</v>
      </c>
      <c r="I1037" t="s">
        <v>7455</v>
      </c>
      <c r="J1037">
        <v>127</v>
      </c>
      <c r="K1037" t="s">
        <v>7489</v>
      </c>
      <c r="L1037" t="s">
        <v>7508</v>
      </c>
      <c r="M1037">
        <v>1494.91</v>
      </c>
      <c r="N1037">
        <v>676.4</v>
      </c>
      <c r="O1037">
        <v>5</v>
      </c>
      <c r="P1037">
        <v>0.1</v>
      </c>
      <c r="Q1037">
        <v>1176</v>
      </c>
      <c r="R1037">
        <v>3</v>
      </c>
    </row>
    <row r="1038" spans="1:18" x14ac:dyDescent="0.3">
      <c r="A1038">
        <v>1558</v>
      </c>
      <c r="B1038" t="s">
        <v>1054</v>
      </c>
      <c r="C1038">
        <v>27</v>
      </c>
      <c r="D1038" t="s">
        <v>5022</v>
      </c>
      <c r="E1038" t="s">
        <v>5907</v>
      </c>
      <c r="F1038">
        <v>0</v>
      </c>
      <c r="G1038">
        <v>10930</v>
      </c>
      <c r="H1038" t="s">
        <v>5907</v>
      </c>
      <c r="I1038" t="s">
        <v>7457</v>
      </c>
      <c r="J1038">
        <v>125</v>
      </c>
      <c r="K1038" t="s">
        <v>7479</v>
      </c>
      <c r="L1038" t="s">
        <v>7509</v>
      </c>
      <c r="M1038">
        <v>1170.6300000000001</v>
      </c>
      <c r="N1038">
        <v>646.79</v>
      </c>
      <c r="O1038">
        <v>4</v>
      </c>
      <c r="P1038">
        <v>0.05</v>
      </c>
      <c r="Q1038">
        <v>519</v>
      </c>
      <c r="R1038">
        <v>7</v>
      </c>
    </row>
    <row r="1039" spans="1:18" x14ac:dyDescent="0.3">
      <c r="A1039">
        <v>1000</v>
      </c>
      <c r="B1039" t="s">
        <v>1055</v>
      </c>
      <c r="C1039">
        <v>54</v>
      </c>
      <c r="D1039" t="s">
        <v>5021</v>
      </c>
      <c r="E1039" t="s">
        <v>5908</v>
      </c>
      <c r="F1039">
        <v>0</v>
      </c>
      <c r="G1039">
        <v>13753</v>
      </c>
      <c r="H1039" t="s">
        <v>5908</v>
      </c>
      <c r="I1039" t="s">
        <v>7457</v>
      </c>
      <c r="J1039">
        <v>132</v>
      </c>
      <c r="K1039" t="s">
        <v>7506</v>
      </c>
      <c r="L1039" t="s">
        <v>7508</v>
      </c>
      <c r="M1039">
        <v>1321.94</v>
      </c>
      <c r="N1039">
        <v>711.04</v>
      </c>
      <c r="O1039">
        <v>2</v>
      </c>
      <c r="P1039">
        <v>0.05</v>
      </c>
      <c r="Q1039">
        <v>363</v>
      </c>
      <c r="R1039">
        <v>5</v>
      </c>
    </row>
    <row r="1040" spans="1:18" x14ac:dyDescent="0.3">
      <c r="A1040">
        <v>1089</v>
      </c>
      <c r="B1040" t="s">
        <v>1056</v>
      </c>
      <c r="C1040">
        <v>29</v>
      </c>
      <c r="D1040" t="s">
        <v>5022</v>
      </c>
      <c r="E1040" t="s">
        <v>5909</v>
      </c>
      <c r="F1040">
        <v>0</v>
      </c>
      <c r="G1040">
        <v>13665</v>
      </c>
      <c r="H1040" t="s">
        <v>5909</v>
      </c>
      <c r="I1040" t="s">
        <v>7457</v>
      </c>
      <c r="J1040">
        <v>119</v>
      </c>
      <c r="K1040" t="s">
        <v>7459</v>
      </c>
      <c r="L1040" t="s">
        <v>7507</v>
      </c>
      <c r="M1040">
        <v>650.74</v>
      </c>
      <c r="N1040">
        <v>382.14</v>
      </c>
      <c r="O1040">
        <v>3</v>
      </c>
      <c r="P1040">
        <v>0.2</v>
      </c>
      <c r="Q1040">
        <v>354</v>
      </c>
      <c r="R1040">
        <v>5</v>
      </c>
    </row>
    <row r="1041" spans="1:18" x14ac:dyDescent="0.3">
      <c r="A1041">
        <v>1653</v>
      </c>
      <c r="B1041" t="s">
        <v>1057</v>
      </c>
      <c r="C1041">
        <v>43</v>
      </c>
      <c r="D1041" t="s">
        <v>5019</v>
      </c>
      <c r="E1041" t="s">
        <v>5205</v>
      </c>
      <c r="F1041">
        <v>0</v>
      </c>
      <c r="G1041">
        <v>13475</v>
      </c>
      <c r="H1041" t="s">
        <v>5205</v>
      </c>
      <c r="I1041" t="s">
        <v>7456</v>
      </c>
      <c r="J1041">
        <v>124</v>
      </c>
      <c r="K1041" t="s">
        <v>7497</v>
      </c>
      <c r="L1041" t="s">
        <v>7509</v>
      </c>
      <c r="M1041">
        <v>778.09</v>
      </c>
      <c r="N1041">
        <v>370.03</v>
      </c>
      <c r="O1041">
        <v>4</v>
      </c>
      <c r="P1041">
        <v>0.1</v>
      </c>
      <c r="Q1041">
        <v>575</v>
      </c>
      <c r="R1041">
        <v>2</v>
      </c>
    </row>
    <row r="1042" spans="1:18" x14ac:dyDescent="0.3">
      <c r="A1042">
        <v>1319</v>
      </c>
      <c r="B1042" t="s">
        <v>1058</v>
      </c>
      <c r="C1042">
        <v>64</v>
      </c>
      <c r="D1042" t="s">
        <v>5018</v>
      </c>
      <c r="E1042" t="s">
        <v>5910</v>
      </c>
      <c r="F1042">
        <v>0</v>
      </c>
      <c r="G1042">
        <v>10827</v>
      </c>
      <c r="H1042" t="s">
        <v>5910</v>
      </c>
      <c r="I1042" t="s">
        <v>7456</v>
      </c>
      <c r="J1042">
        <v>103</v>
      </c>
      <c r="K1042" t="s">
        <v>7472</v>
      </c>
      <c r="L1042" t="s">
        <v>7507</v>
      </c>
      <c r="M1042">
        <v>807.02</v>
      </c>
      <c r="N1042">
        <v>374.77</v>
      </c>
      <c r="O1042">
        <v>4</v>
      </c>
      <c r="P1042">
        <v>0.1</v>
      </c>
      <c r="Q1042">
        <v>436</v>
      </c>
      <c r="R1042">
        <v>3</v>
      </c>
    </row>
    <row r="1043" spans="1:18" x14ac:dyDescent="0.3">
      <c r="A1043">
        <v>1138</v>
      </c>
      <c r="B1043" t="s">
        <v>1059</v>
      </c>
      <c r="C1043">
        <v>35</v>
      </c>
      <c r="D1043" t="s">
        <v>5021</v>
      </c>
      <c r="E1043" t="s">
        <v>5535</v>
      </c>
      <c r="F1043">
        <v>0</v>
      </c>
      <c r="G1043">
        <v>12184</v>
      </c>
      <c r="H1043" t="s">
        <v>5535</v>
      </c>
      <c r="I1043" t="s">
        <v>7457</v>
      </c>
      <c r="J1043">
        <v>112</v>
      </c>
      <c r="K1043" t="s">
        <v>7492</v>
      </c>
      <c r="L1043" t="s">
        <v>7508</v>
      </c>
      <c r="M1043">
        <v>331.44</v>
      </c>
      <c r="N1043">
        <v>213.55</v>
      </c>
      <c r="O1043">
        <v>5</v>
      </c>
      <c r="Q1043">
        <v>662</v>
      </c>
      <c r="R1043">
        <v>4</v>
      </c>
    </row>
    <row r="1044" spans="1:18" x14ac:dyDescent="0.3">
      <c r="A1044">
        <v>1844</v>
      </c>
      <c r="B1044" t="s">
        <v>1060</v>
      </c>
      <c r="C1044">
        <v>-10</v>
      </c>
      <c r="D1044" t="s">
        <v>5022</v>
      </c>
      <c r="E1044" t="s">
        <v>5911</v>
      </c>
      <c r="F1044">
        <v>0</v>
      </c>
      <c r="G1044">
        <v>13304</v>
      </c>
      <c r="H1044" t="s">
        <v>5911</v>
      </c>
      <c r="I1044" t="s">
        <v>7455</v>
      </c>
      <c r="J1044">
        <v>135</v>
      </c>
      <c r="K1044" t="s">
        <v>7458</v>
      </c>
      <c r="L1044" t="s">
        <v>7510</v>
      </c>
      <c r="M1044">
        <v>1049.76</v>
      </c>
      <c r="N1044">
        <v>641.04</v>
      </c>
      <c r="O1044">
        <v>4</v>
      </c>
      <c r="Q1044">
        <v>626</v>
      </c>
      <c r="R1044">
        <v>3</v>
      </c>
    </row>
    <row r="1045" spans="1:18" x14ac:dyDescent="0.3">
      <c r="A1045">
        <v>1258</v>
      </c>
      <c r="B1045" t="s">
        <v>1061</v>
      </c>
      <c r="C1045">
        <v>48</v>
      </c>
      <c r="D1045" t="s">
        <v>5019</v>
      </c>
      <c r="E1045" t="s">
        <v>5912</v>
      </c>
      <c r="F1045">
        <v>0</v>
      </c>
      <c r="G1045">
        <v>12162</v>
      </c>
      <c r="H1045" t="s">
        <v>5912</v>
      </c>
      <c r="I1045" t="s">
        <v>7455</v>
      </c>
      <c r="J1045">
        <v>115</v>
      </c>
      <c r="K1045" t="s">
        <v>7481</v>
      </c>
      <c r="L1045" t="s">
        <v>7508</v>
      </c>
      <c r="M1045">
        <v>1359.32</v>
      </c>
      <c r="N1045">
        <v>858.63</v>
      </c>
      <c r="O1045">
        <v>3</v>
      </c>
      <c r="Q1045">
        <v>536</v>
      </c>
      <c r="R1045">
        <v>3</v>
      </c>
    </row>
    <row r="1046" spans="1:18" x14ac:dyDescent="0.3">
      <c r="A1046">
        <v>1901</v>
      </c>
      <c r="B1046" t="s">
        <v>1062</v>
      </c>
      <c r="C1046">
        <v>44</v>
      </c>
      <c r="D1046" t="s">
        <v>5019</v>
      </c>
      <c r="E1046" t="s">
        <v>5913</v>
      </c>
      <c r="F1046">
        <v>0</v>
      </c>
      <c r="G1046">
        <v>11275</v>
      </c>
      <c r="H1046" t="s">
        <v>5913</v>
      </c>
      <c r="I1046" t="s">
        <v>7455</v>
      </c>
      <c r="J1046">
        <v>117</v>
      </c>
      <c r="K1046" t="s">
        <v>7483</v>
      </c>
      <c r="L1046" t="s">
        <v>7508</v>
      </c>
      <c r="M1046">
        <v>287.37</v>
      </c>
      <c r="N1046">
        <v>125.58</v>
      </c>
      <c r="O1046">
        <v>1</v>
      </c>
      <c r="P1046">
        <v>0.05</v>
      </c>
      <c r="Q1046">
        <v>366</v>
      </c>
      <c r="R1046">
        <v>5</v>
      </c>
    </row>
    <row r="1047" spans="1:18" x14ac:dyDescent="0.3">
      <c r="A1047">
        <v>1689</v>
      </c>
      <c r="B1047" t="s">
        <v>1063</v>
      </c>
      <c r="C1047">
        <v>46</v>
      </c>
      <c r="D1047" t="s">
        <v>5018</v>
      </c>
      <c r="E1047" t="s">
        <v>5914</v>
      </c>
      <c r="F1047">
        <v>0</v>
      </c>
      <c r="G1047">
        <v>11516</v>
      </c>
      <c r="H1047" t="s">
        <v>5914</v>
      </c>
      <c r="I1047" t="s">
        <v>7457</v>
      </c>
      <c r="J1047">
        <v>132</v>
      </c>
      <c r="K1047" t="s">
        <v>7506</v>
      </c>
      <c r="L1047" t="s">
        <v>7507</v>
      </c>
      <c r="M1047">
        <v>175.16</v>
      </c>
      <c r="N1047">
        <v>81.84</v>
      </c>
      <c r="O1047">
        <v>3</v>
      </c>
      <c r="Q1047">
        <v>679</v>
      </c>
      <c r="R1047">
        <v>7</v>
      </c>
    </row>
    <row r="1048" spans="1:18" x14ac:dyDescent="0.3">
      <c r="A1048">
        <v>1009</v>
      </c>
      <c r="B1048" t="s">
        <v>1064</v>
      </c>
      <c r="C1048">
        <v>38</v>
      </c>
      <c r="D1048" t="s">
        <v>5019</v>
      </c>
      <c r="E1048" t="s">
        <v>5915</v>
      </c>
      <c r="F1048">
        <v>0</v>
      </c>
      <c r="G1048">
        <v>11312</v>
      </c>
      <c r="H1048" t="s">
        <v>5915</v>
      </c>
      <c r="I1048" t="s">
        <v>7455</v>
      </c>
      <c r="J1048">
        <v>107</v>
      </c>
      <c r="K1048" t="s">
        <v>7485</v>
      </c>
      <c r="L1048" t="s">
        <v>7510</v>
      </c>
      <c r="M1048">
        <v>1120.42</v>
      </c>
      <c r="N1048">
        <v>641.62</v>
      </c>
      <c r="O1048">
        <v>3</v>
      </c>
      <c r="Q1048">
        <v>359</v>
      </c>
      <c r="R1048">
        <v>5</v>
      </c>
    </row>
    <row r="1049" spans="1:18" x14ac:dyDescent="0.3">
      <c r="A1049">
        <v>1260</v>
      </c>
      <c r="B1049" t="s">
        <v>1065</v>
      </c>
      <c r="C1049">
        <v>40</v>
      </c>
      <c r="D1049" t="s">
        <v>5020</v>
      </c>
      <c r="E1049" t="s">
        <v>5540</v>
      </c>
      <c r="F1049">
        <v>1</v>
      </c>
      <c r="G1049">
        <v>11072</v>
      </c>
      <c r="H1049" t="s">
        <v>5540</v>
      </c>
      <c r="I1049" t="s">
        <v>7456</v>
      </c>
      <c r="J1049">
        <v>119</v>
      </c>
      <c r="K1049" t="s">
        <v>7459</v>
      </c>
      <c r="L1049" t="s">
        <v>7508</v>
      </c>
      <c r="M1049">
        <v>446.14</v>
      </c>
      <c r="N1049">
        <v>293.19</v>
      </c>
      <c r="O1049">
        <v>5</v>
      </c>
      <c r="Q1049">
        <v>747</v>
      </c>
      <c r="R1049">
        <v>5</v>
      </c>
    </row>
    <row r="1050" spans="1:18" x14ac:dyDescent="0.3">
      <c r="A1050">
        <v>1171</v>
      </c>
      <c r="B1050" t="s">
        <v>1066</v>
      </c>
      <c r="C1050">
        <v>31</v>
      </c>
      <c r="D1050" t="s">
        <v>5019</v>
      </c>
      <c r="E1050" t="s">
        <v>5916</v>
      </c>
      <c r="F1050">
        <v>0</v>
      </c>
      <c r="G1050">
        <v>13523</v>
      </c>
      <c r="H1050" t="s">
        <v>5916</v>
      </c>
      <c r="I1050" t="s">
        <v>7455</v>
      </c>
      <c r="J1050">
        <v>107</v>
      </c>
      <c r="K1050" t="s">
        <v>7485</v>
      </c>
      <c r="L1050" t="s">
        <v>7509</v>
      </c>
      <c r="M1050">
        <v>954.6</v>
      </c>
      <c r="N1050">
        <v>637.32000000000005</v>
      </c>
      <c r="O1050">
        <v>5</v>
      </c>
      <c r="P1050">
        <v>0.05</v>
      </c>
      <c r="Q1050">
        <v>394</v>
      </c>
      <c r="R1050">
        <v>2</v>
      </c>
    </row>
    <row r="1051" spans="1:18" x14ac:dyDescent="0.3">
      <c r="A1051">
        <v>1897</v>
      </c>
      <c r="B1051" t="s">
        <v>1067</v>
      </c>
      <c r="C1051">
        <v>40</v>
      </c>
      <c r="D1051" t="s">
        <v>5022</v>
      </c>
      <c r="E1051" t="s">
        <v>5524</v>
      </c>
      <c r="F1051">
        <v>1</v>
      </c>
      <c r="G1051">
        <v>10515</v>
      </c>
      <c r="H1051" t="s">
        <v>5524</v>
      </c>
      <c r="I1051" t="s">
        <v>7455</v>
      </c>
      <c r="J1051">
        <v>105</v>
      </c>
      <c r="K1051" t="s">
        <v>7461</v>
      </c>
      <c r="L1051" t="s">
        <v>7509</v>
      </c>
      <c r="M1051">
        <v>1058.8499999999999</v>
      </c>
      <c r="N1051">
        <v>687.8</v>
      </c>
      <c r="O1051">
        <v>4</v>
      </c>
      <c r="P1051">
        <v>0.1</v>
      </c>
      <c r="Q1051">
        <v>1003</v>
      </c>
      <c r="R1051">
        <v>4</v>
      </c>
    </row>
    <row r="1052" spans="1:18" x14ac:dyDescent="0.3">
      <c r="A1052">
        <v>1012</v>
      </c>
      <c r="B1052" t="s">
        <v>1068</v>
      </c>
      <c r="C1052">
        <v>31</v>
      </c>
      <c r="D1052" t="s">
        <v>5020</v>
      </c>
      <c r="E1052" t="s">
        <v>5917</v>
      </c>
      <c r="F1052">
        <v>1</v>
      </c>
      <c r="G1052">
        <v>11914</v>
      </c>
      <c r="H1052" t="s">
        <v>5917</v>
      </c>
      <c r="I1052" t="s">
        <v>7456</v>
      </c>
      <c r="J1052">
        <v>140</v>
      </c>
      <c r="K1052" t="s">
        <v>7468</v>
      </c>
      <c r="L1052" t="s">
        <v>7507</v>
      </c>
      <c r="M1052">
        <v>516.77</v>
      </c>
      <c r="N1052">
        <v>213.44</v>
      </c>
      <c r="O1052">
        <v>5</v>
      </c>
      <c r="P1052">
        <v>0.2</v>
      </c>
      <c r="Q1052">
        <v>1270</v>
      </c>
      <c r="R1052">
        <v>1</v>
      </c>
    </row>
    <row r="1053" spans="1:18" x14ac:dyDescent="0.3">
      <c r="A1053">
        <v>2191</v>
      </c>
      <c r="B1053" t="s">
        <v>1069</v>
      </c>
      <c r="C1053">
        <v>55</v>
      </c>
      <c r="D1053" t="s">
        <v>5019</v>
      </c>
      <c r="E1053" t="s">
        <v>5918</v>
      </c>
      <c r="F1053">
        <v>0</v>
      </c>
      <c r="G1053">
        <v>10687</v>
      </c>
      <c r="H1053" t="s">
        <v>5918</v>
      </c>
      <c r="I1053" t="s">
        <v>7456</v>
      </c>
      <c r="J1053">
        <v>121</v>
      </c>
      <c r="K1053" t="s">
        <v>7495</v>
      </c>
      <c r="L1053" t="s">
        <v>7507</v>
      </c>
      <c r="M1053">
        <v>1231.96</v>
      </c>
      <c r="N1053">
        <v>796.17</v>
      </c>
      <c r="O1053">
        <v>4</v>
      </c>
      <c r="Q1053">
        <v>402</v>
      </c>
      <c r="R1053">
        <v>6</v>
      </c>
    </row>
    <row r="1054" spans="1:18" x14ac:dyDescent="0.3">
      <c r="A1054">
        <v>1320</v>
      </c>
      <c r="B1054" t="s">
        <v>1070</v>
      </c>
      <c r="C1054">
        <v>14</v>
      </c>
      <c r="D1054" t="s">
        <v>5023</v>
      </c>
      <c r="E1054" t="s">
        <v>5919</v>
      </c>
      <c r="F1054">
        <v>1</v>
      </c>
      <c r="G1054">
        <v>11019</v>
      </c>
      <c r="H1054" t="s">
        <v>5919</v>
      </c>
      <c r="I1054" t="s">
        <v>7457</v>
      </c>
      <c r="J1054">
        <v>148</v>
      </c>
      <c r="K1054" t="s">
        <v>7491</v>
      </c>
      <c r="L1054" t="s">
        <v>7510</v>
      </c>
      <c r="M1054">
        <v>847.48</v>
      </c>
      <c r="N1054">
        <v>567.58000000000004</v>
      </c>
      <c r="O1054">
        <v>1</v>
      </c>
      <c r="Q1054">
        <v>715</v>
      </c>
      <c r="R1054">
        <v>4</v>
      </c>
    </row>
    <row r="1055" spans="1:18" x14ac:dyDescent="0.3">
      <c r="A1055">
        <v>2342</v>
      </c>
      <c r="B1055" t="s">
        <v>1071</v>
      </c>
      <c r="C1055">
        <v>47</v>
      </c>
      <c r="D1055" t="s">
        <v>5019</v>
      </c>
      <c r="E1055" t="s">
        <v>5920</v>
      </c>
      <c r="F1055">
        <v>0</v>
      </c>
      <c r="G1055">
        <v>11295</v>
      </c>
      <c r="H1055" t="s">
        <v>5920</v>
      </c>
      <c r="I1055" t="s">
        <v>7457</v>
      </c>
      <c r="J1055">
        <v>148</v>
      </c>
      <c r="K1055" t="s">
        <v>7491</v>
      </c>
      <c r="L1055" t="s">
        <v>7507</v>
      </c>
      <c r="M1055">
        <v>1310.05</v>
      </c>
      <c r="N1055">
        <v>546.32000000000005</v>
      </c>
      <c r="O1055">
        <v>2</v>
      </c>
      <c r="Q1055">
        <v>334</v>
      </c>
      <c r="R1055">
        <v>4</v>
      </c>
    </row>
    <row r="1056" spans="1:18" x14ac:dyDescent="0.3">
      <c r="A1056">
        <v>1328</v>
      </c>
      <c r="B1056" t="s">
        <v>1072</v>
      </c>
      <c r="C1056">
        <v>45</v>
      </c>
      <c r="D1056" t="s">
        <v>5020</v>
      </c>
      <c r="E1056" t="s">
        <v>5921</v>
      </c>
      <c r="F1056">
        <v>0</v>
      </c>
      <c r="G1056">
        <v>13502</v>
      </c>
      <c r="H1056" t="s">
        <v>5921</v>
      </c>
      <c r="I1056" t="s">
        <v>7457</v>
      </c>
      <c r="J1056">
        <v>147</v>
      </c>
      <c r="K1056" t="s">
        <v>7474</v>
      </c>
      <c r="L1056" t="s">
        <v>7510</v>
      </c>
      <c r="M1056">
        <v>1156.78</v>
      </c>
      <c r="N1056">
        <v>607.17999999999995</v>
      </c>
      <c r="O1056">
        <v>5</v>
      </c>
      <c r="Q1056">
        <v>732</v>
      </c>
      <c r="R1056">
        <v>4</v>
      </c>
    </row>
    <row r="1057" spans="1:18" x14ac:dyDescent="0.3">
      <c r="A1057">
        <v>1784</v>
      </c>
      <c r="B1057" t="s">
        <v>1073</v>
      </c>
      <c r="C1057">
        <v>43</v>
      </c>
      <c r="D1057" t="s">
        <v>5019</v>
      </c>
      <c r="E1057" t="s">
        <v>5922</v>
      </c>
      <c r="F1057">
        <v>0</v>
      </c>
      <c r="G1057">
        <v>11049</v>
      </c>
      <c r="H1057" t="s">
        <v>5922</v>
      </c>
      <c r="I1057" t="s">
        <v>7457</v>
      </c>
      <c r="J1057">
        <v>107</v>
      </c>
      <c r="K1057" t="s">
        <v>7485</v>
      </c>
      <c r="L1057" t="s">
        <v>7508</v>
      </c>
      <c r="M1057">
        <v>1309.43</v>
      </c>
      <c r="N1057">
        <v>734.57</v>
      </c>
      <c r="O1057">
        <v>5</v>
      </c>
      <c r="Q1057">
        <v>351</v>
      </c>
      <c r="R1057">
        <v>5</v>
      </c>
    </row>
    <row r="1058" spans="1:18" x14ac:dyDescent="0.3">
      <c r="A1058">
        <v>1776</v>
      </c>
      <c r="B1058" t="s">
        <v>1074</v>
      </c>
      <c r="C1058">
        <v>55</v>
      </c>
      <c r="D1058" t="s">
        <v>5019</v>
      </c>
      <c r="E1058" t="s">
        <v>5923</v>
      </c>
      <c r="F1058">
        <v>1</v>
      </c>
      <c r="G1058">
        <v>11093</v>
      </c>
      <c r="H1058" t="s">
        <v>5923</v>
      </c>
      <c r="I1058" t="s">
        <v>7457</v>
      </c>
      <c r="J1058">
        <v>137</v>
      </c>
      <c r="K1058" t="s">
        <v>7484</v>
      </c>
      <c r="L1058" t="s">
        <v>7509</v>
      </c>
      <c r="M1058">
        <v>79.23</v>
      </c>
      <c r="N1058">
        <v>37.22</v>
      </c>
      <c r="O1058">
        <v>1</v>
      </c>
      <c r="Q1058">
        <v>603</v>
      </c>
      <c r="R1058">
        <v>2</v>
      </c>
    </row>
    <row r="1059" spans="1:18" x14ac:dyDescent="0.3">
      <c r="A1059">
        <v>1910</v>
      </c>
      <c r="B1059" t="s">
        <v>1075</v>
      </c>
      <c r="C1059">
        <v>35</v>
      </c>
      <c r="D1059" t="s">
        <v>5019</v>
      </c>
      <c r="E1059" t="s">
        <v>5924</v>
      </c>
      <c r="F1059">
        <v>0</v>
      </c>
      <c r="G1059">
        <v>12340</v>
      </c>
      <c r="H1059" t="s">
        <v>5924</v>
      </c>
      <c r="I1059" t="s">
        <v>7456</v>
      </c>
      <c r="J1059">
        <v>123</v>
      </c>
      <c r="K1059" t="s">
        <v>7502</v>
      </c>
      <c r="L1059" t="s">
        <v>7509</v>
      </c>
      <c r="M1059">
        <v>403.08</v>
      </c>
      <c r="N1059">
        <v>223.71</v>
      </c>
      <c r="O1059">
        <v>5</v>
      </c>
      <c r="Q1059">
        <v>741</v>
      </c>
      <c r="R1059">
        <v>5</v>
      </c>
    </row>
    <row r="1060" spans="1:18" x14ac:dyDescent="0.3">
      <c r="A1060">
        <v>2442</v>
      </c>
      <c r="B1060" t="s">
        <v>1076</v>
      </c>
      <c r="C1060">
        <v>43</v>
      </c>
      <c r="D1060" t="s">
        <v>5020</v>
      </c>
      <c r="E1060" t="s">
        <v>5925</v>
      </c>
      <c r="F1060">
        <v>0</v>
      </c>
      <c r="G1060">
        <v>13477</v>
      </c>
      <c r="H1060" t="s">
        <v>5925</v>
      </c>
      <c r="I1060" t="s">
        <v>7456</v>
      </c>
      <c r="J1060">
        <v>111</v>
      </c>
      <c r="K1060" t="s">
        <v>7476</v>
      </c>
      <c r="L1060" t="s">
        <v>7509</v>
      </c>
      <c r="M1060">
        <v>180.51</v>
      </c>
      <c r="N1060">
        <v>120.18</v>
      </c>
      <c r="O1060">
        <v>1</v>
      </c>
      <c r="Q1060">
        <v>615</v>
      </c>
      <c r="R1060">
        <v>5</v>
      </c>
    </row>
    <row r="1061" spans="1:18" x14ac:dyDescent="0.3">
      <c r="A1061">
        <v>2118</v>
      </c>
      <c r="B1061" t="s">
        <v>1077</v>
      </c>
      <c r="C1061">
        <v>14</v>
      </c>
      <c r="D1061" t="s">
        <v>5019</v>
      </c>
      <c r="E1061" t="s">
        <v>5761</v>
      </c>
      <c r="F1061">
        <v>1</v>
      </c>
      <c r="G1061">
        <v>11257</v>
      </c>
      <c r="H1061" t="s">
        <v>5761</v>
      </c>
      <c r="I1061" t="s">
        <v>7456</v>
      </c>
      <c r="J1061">
        <v>110</v>
      </c>
      <c r="K1061" t="s">
        <v>7493</v>
      </c>
      <c r="L1061" t="s">
        <v>7507</v>
      </c>
      <c r="M1061">
        <v>691.02</v>
      </c>
      <c r="N1061">
        <v>456.13</v>
      </c>
      <c r="O1061">
        <v>4</v>
      </c>
      <c r="Q1061">
        <v>1167</v>
      </c>
      <c r="R1061">
        <v>2</v>
      </c>
    </row>
    <row r="1062" spans="1:18" x14ac:dyDescent="0.3">
      <c r="A1062">
        <v>1317</v>
      </c>
      <c r="B1062" t="s">
        <v>1078</v>
      </c>
      <c r="C1062">
        <v>33</v>
      </c>
      <c r="D1062" t="s">
        <v>5018</v>
      </c>
      <c r="E1062" t="s">
        <v>5070</v>
      </c>
      <c r="F1062">
        <v>0</v>
      </c>
      <c r="G1062">
        <v>12278</v>
      </c>
      <c r="H1062" t="s">
        <v>5070</v>
      </c>
      <c r="I1062" t="s">
        <v>7455</v>
      </c>
      <c r="J1062">
        <v>121</v>
      </c>
      <c r="K1062" t="s">
        <v>7495</v>
      </c>
      <c r="L1062" t="s">
        <v>7507</v>
      </c>
      <c r="M1062">
        <v>1340.44</v>
      </c>
      <c r="N1062">
        <v>914.11</v>
      </c>
      <c r="O1062">
        <v>5</v>
      </c>
      <c r="Q1062">
        <v>377</v>
      </c>
      <c r="R1062">
        <v>6</v>
      </c>
    </row>
    <row r="1063" spans="1:18" x14ac:dyDescent="0.3">
      <c r="A1063">
        <v>1235</v>
      </c>
      <c r="B1063" t="s">
        <v>1079</v>
      </c>
      <c r="C1063">
        <v>52</v>
      </c>
      <c r="D1063" t="s">
        <v>5022</v>
      </c>
      <c r="E1063" t="s">
        <v>5926</v>
      </c>
      <c r="F1063">
        <v>1</v>
      </c>
      <c r="G1063">
        <v>13334</v>
      </c>
      <c r="H1063" t="s">
        <v>5926</v>
      </c>
      <c r="I1063" t="s">
        <v>7455</v>
      </c>
      <c r="J1063">
        <v>141</v>
      </c>
      <c r="K1063" t="s">
        <v>7490</v>
      </c>
      <c r="L1063" t="s">
        <v>7508</v>
      </c>
      <c r="M1063">
        <v>727.93</v>
      </c>
      <c r="N1063">
        <v>396.89</v>
      </c>
      <c r="O1063">
        <v>5</v>
      </c>
      <c r="Q1063">
        <v>791</v>
      </c>
      <c r="R1063">
        <v>3</v>
      </c>
    </row>
    <row r="1064" spans="1:18" x14ac:dyDescent="0.3">
      <c r="A1064">
        <v>1333</v>
      </c>
      <c r="B1064" t="s">
        <v>1080</v>
      </c>
      <c r="C1064">
        <v>19</v>
      </c>
      <c r="D1064" t="s">
        <v>5018</v>
      </c>
      <c r="E1064" t="s">
        <v>5927</v>
      </c>
      <c r="F1064">
        <v>1</v>
      </c>
      <c r="G1064">
        <v>12985</v>
      </c>
      <c r="H1064" t="s">
        <v>5927</v>
      </c>
      <c r="I1064" t="s">
        <v>7455</v>
      </c>
      <c r="J1064">
        <v>133</v>
      </c>
      <c r="K1064" t="s">
        <v>7498</v>
      </c>
      <c r="L1064" t="s">
        <v>7507</v>
      </c>
      <c r="M1064">
        <v>1282.08</v>
      </c>
      <c r="N1064">
        <v>670.75</v>
      </c>
      <c r="O1064">
        <v>4</v>
      </c>
      <c r="Q1064">
        <v>1141</v>
      </c>
      <c r="R1064">
        <v>4</v>
      </c>
    </row>
    <row r="1065" spans="1:18" x14ac:dyDescent="0.3">
      <c r="A1065">
        <v>1375</v>
      </c>
      <c r="B1065" t="s">
        <v>1081</v>
      </c>
      <c r="C1065">
        <v>42</v>
      </c>
      <c r="D1065" t="s">
        <v>5020</v>
      </c>
      <c r="E1065" t="s">
        <v>5928</v>
      </c>
      <c r="F1065">
        <v>0</v>
      </c>
      <c r="G1065">
        <v>13869</v>
      </c>
      <c r="H1065" t="s">
        <v>5928</v>
      </c>
      <c r="I1065" t="s">
        <v>7457</v>
      </c>
      <c r="J1065">
        <v>120</v>
      </c>
      <c r="K1065" t="s">
        <v>7488</v>
      </c>
      <c r="L1065" t="s">
        <v>7510</v>
      </c>
      <c r="M1065">
        <v>524.41</v>
      </c>
      <c r="N1065">
        <v>314.51</v>
      </c>
      <c r="O1065">
        <v>5</v>
      </c>
      <c r="Q1065">
        <v>465</v>
      </c>
      <c r="R1065">
        <v>3</v>
      </c>
    </row>
    <row r="1066" spans="1:18" x14ac:dyDescent="0.3">
      <c r="A1066">
        <v>2482</v>
      </c>
      <c r="B1066" t="s">
        <v>1082</v>
      </c>
      <c r="C1066">
        <v>29</v>
      </c>
      <c r="D1066" t="s">
        <v>5023</v>
      </c>
      <c r="E1066" t="s">
        <v>5929</v>
      </c>
      <c r="F1066">
        <v>0</v>
      </c>
      <c r="G1066">
        <v>11609</v>
      </c>
      <c r="H1066" t="s">
        <v>5929</v>
      </c>
      <c r="I1066" t="s">
        <v>7455</v>
      </c>
      <c r="J1066">
        <v>133</v>
      </c>
      <c r="K1066" t="s">
        <v>7498</v>
      </c>
      <c r="L1066" t="s">
        <v>7509</v>
      </c>
      <c r="M1066">
        <v>542.38</v>
      </c>
      <c r="N1066">
        <v>284.76</v>
      </c>
      <c r="O1066">
        <v>3</v>
      </c>
      <c r="Q1066">
        <v>618</v>
      </c>
      <c r="R1066">
        <v>5</v>
      </c>
    </row>
    <row r="1067" spans="1:18" x14ac:dyDescent="0.3">
      <c r="A1067">
        <v>2160</v>
      </c>
      <c r="B1067" t="s">
        <v>1083</v>
      </c>
      <c r="C1067">
        <v>38</v>
      </c>
      <c r="D1067" t="s">
        <v>5018</v>
      </c>
      <c r="E1067" t="s">
        <v>5930</v>
      </c>
      <c r="F1067">
        <v>0</v>
      </c>
      <c r="G1067">
        <v>11144</v>
      </c>
      <c r="H1067" t="s">
        <v>5930</v>
      </c>
      <c r="I1067" t="s">
        <v>7457</v>
      </c>
      <c r="J1067">
        <v>140</v>
      </c>
      <c r="K1067" t="s">
        <v>7468</v>
      </c>
      <c r="L1067" t="s">
        <v>7508</v>
      </c>
      <c r="M1067">
        <v>1348.56</v>
      </c>
      <c r="N1067">
        <v>556.39</v>
      </c>
      <c r="O1067">
        <v>1</v>
      </c>
      <c r="Q1067">
        <v>447</v>
      </c>
      <c r="R1067">
        <v>4</v>
      </c>
    </row>
    <row r="1068" spans="1:18" x14ac:dyDescent="0.3">
      <c r="A1068">
        <v>1587</v>
      </c>
      <c r="B1068" t="s">
        <v>1084</v>
      </c>
      <c r="C1068">
        <v>30</v>
      </c>
      <c r="D1068" t="s">
        <v>5022</v>
      </c>
      <c r="E1068" t="s">
        <v>5931</v>
      </c>
      <c r="F1068">
        <v>0</v>
      </c>
      <c r="G1068">
        <v>13534</v>
      </c>
      <c r="H1068" t="s">
        <v>5931</v>
      </c>
      <c r="I1068" t="s">
        <v>7457</v>
      </c>
      <c r="J1068">
        <v>135</v>
      </c>
      <c r="K1068" t="s">
        <v>7458</v>
      </c>
      <c r="L1068" t="s">
        <v>7510</v>
      </c>
      <c r="M1068">
        <v>667.43</v>
      </c>
      <c r="N1068">
        <v>411.12</v>
      </c>
      <c r="O1068">
        <v>2</v>
      </c>
      <c r="P1068">
        <v>0.2</v>
      </c>
      <c r="Q1068">
        <v>427</v>
      </c>
      <c r="R1068">
        <v>8</v>
      </c>
    </row>
    <row r="1069" spans="1:18" x14ac:dyDescent="0.3">
      <c r="A1069">
        <v>1512</v>
      </c>
      <c r="B1069" t="s">
        <v>1085</v>
      </c>
      <c r="C1069">
        <v>21</v>
      </c>
      <c r="D1069" t="s">
        <v>5021</v>
      </c>
      <c r="E1069" t="s">
        <v>5932</v>
      </c>
      <c r="F1069">
        <v>1</v>
      </c>
      <c r="G1069">
        <v>10517</v>
      </c>
      <c r="H1069" t="s">
        <v>5932</v>
      </c>
      <c r="I1069" t="s">
        <v>7457</v>
      </c>
      <c r="J1069">
        <v>134</v>
      </c>
      <c r="K1069" t="s">
        <v>7482</v>
      </c>
      <c r="L1069" t="s">
        <v>7510</v>
      </c>
      <c r="M1069">
        <v>1195.1600000000001</v>
      </c>
      <c r="N1069">
        <v>578.80999999999995</v>
      </c>
      <c r="O1069">
        <v>3</v>
      </c>
      <c r="Q1069">
        <v>625</v>
      </c>
      <c r="R1069">
        <v>3</v>
      </c>
    </row>
    <row r="1070" spans="1:18" x14ac:dyDescent="0.3">
      <c r="A1070">
        <v>2319</v>
      </c>
      <c r="B1070" t="s">
        <v>1086</v>
      </c>
      <c r="C1070">
        <v>45</v>
      </c>
      <c r="D1070" t="s">
        <v>5022</v>
      </c>
      <c r="E1070" t="s">
        <v>5933</v>
      </c>
      <c r="F1070">
        <v>1</v>
      </c>
      <c r="G1070">
        <v>13095</v>
      </c>
      <c r="H1070" t="s">
        <v>5933</v>
      </c>
      <c r="I1070" t="s">
        <v>7457</v>
      </c>
      <c r="J1070">
        <v>136</v>
      </c>
      <c r="K1070" t="s">
        <v>7503</v>
      </c>
      <c r="L1070" t="s">
        <v>7507</v>
      </c>
      <c r="M1070">
        <v>393.13</v>
      </c>
      <c r="N1070">
        <v>163.04</v>
      </c>
      <c r="O1070">
        <v>2</v>
      </c>
      <c r="Q1070">
        <v>895</v>
      </c>
      <c r="R1070">
        <v>3</v>
      </c>
    </row>
    <row r="1071" spans="1:18" x14ac:dyDescent="0.3">
      <c r="A1071">
        <v>2343</v>
      </c>
      <c r="B1071" t="s">
        <v>1087</v>
      </c>
      <c r="C1071">
        <v>39</v>
      </c>
      <c r="D1071" t="s">
        <v>5018</v>
      </c>
      <c r="E1071" t="s">
        <v>5934</v>
      </c>
      <c r="F1071">
        <v>0</v>
      </c>
      <c r="G1071">
        <v>10705</v>
      </c>
      <c r="H1071" t="s">
        <v>5934</v>
      </c>
      <c r="I1071" t="s">
        <v>7455</v>
      </c>
      <c r="J1071">
        <v>127</v>
      </c>
      <c r="K1071" t="s">
        <v>7489</v>
      </c>
      <c r="L1071" t="s">
        <v>7507</v>
      </c>
      <c r="M1071">
        <v>1425.76</v>
      </c>
      <c r="N1071">
        <v>579.12</v>
      </c>
      <c r="O1071">
        <v>3</v>
      </c>
      <c r="P1071">
        <v>0.2</v>
      </c>
      <c r="Q1071">
        <v>451</v>
      </c>
      <c r="R1071">
        <v>5</v>
      </c>
    </row>
    <row r="1072" spans="1:18" x14ac:dyDescent="0.3">
      <c r="A1072">
        <v>1917</v>
      </c>
      <c r="B1072" t="s">
        <v>1088</v>
      </c>
      <c r="C1072">
        <v>49</v>
      </c>
      <c r="D1072" t="s">
        <v>5021</v>
      </c>
      <c r="E1072" t="s">
        <v>5935</v>
      </c>
      <c r="F1072">
        <v>0</v>
      </c>
      <c r="G1072">
        <v>13751</v>
      </c>
      <c r="H1072" t="s">
        <v>5935</v>
      </c>
      <c r="I1072" t="s">
        <v>7456</v>
      </c>
      <c r="J1072">
        <v>119</v>
      </c>
      <c r="K1072" t="s">
        <v>7459</v>
      </c>
      <c r="L1072" t="s">
        <v>7509</v>
      </c>
      <c r="M1072">
        <v>883.14</v>
      </c>
      <c r="N1072">
        <v>600.01</v>
      </c>
      <c r="O1072">
        <v>3</v>
      </c>
      <c r="Q1072">
        <v>1007</v>
      </c>
      <c r="R1072">
        <v>4</v>
      </c>
    </row>
    <row r="1073" spans="1:18" x14ac:dyDescent="0.3">
      <c r="A1073">
        <v>2372</v>
      </c>
      <c r="B1073" t="s">
        <v>1089</v>
      </c>
      <c r="C1073">
        <v>51</v>
      </c>
      <c r="D1073" t="s">
        <v>5020</v>
      </c>
      <c r="E1073" t="s">
        <v>5936</v>
      </c>
      <c r="F1073">
        <v>0</v>
      </c>
      <c r="G1073">
        <v>12424</v>
      </c>
      <c r="H1073" t="s">
        <v>5936</v>
      </c>
      <c r="I1073" t="s">
        <v>7457</v>
      </c>
      <c r="J1073">
        <v>143</v>
      </c>
      <c r="K1073" t="s">
        <v>7475</v>
      </c>
      <c r="L1073" t="s">
        <v>7508</v>
      </c>
      <c r="M1073">
        <v>1151.02</v>
      </c>
      <c r="N1073">
        <v>547.45000000000005</v>
      </c>
      <c r="O1073">
        <v>3</v>
      </c>
      <c r="Q1073">
        <v>369</v>
      </c>
      <c r="R1073">
        <v>7</v>
      </c>
    </row>
    <row r="1074" spans="1:18" x14ac:dyDescent="0.3">
      <c r="A1074">
        <v>1872</v>
      </c>
      <c r="B1074" t="s">
        <v>1090</v>
      </c>
      <c r="C1074">
        <v>58</v>
      </c>
      <c r="D1074" t="s">
        <v>5022</v>
      </c>
      <c r="E1074" t="s">
        <v>5937</v>
      </c>
      <c r="F1074">
        <v>0</v>
      </c>
      <c r="G1074">
        <v>13571</v>
      </c>
      <c r="H1074" t="s">
        <v>5937</v>
      </c>
      <c r="I1074" t="s">
        <v>7455</v>
      </c>
      <c r="J1074">
        <v>105</v>
      </c>
      <c r="K1074" t="s">
        <v>7461</v>
      </c>
      <c r="L1074" t="s">
        <v>7510</v>
      </c>
      <c r="M1074">
        <v>179.8</v>
      </c>
      <c r="N1074">
        <v>96.08</v>
      </c>
      <c r="O1074">
        <v>1</v>
      </c>
      <c r="Q1074">
        <v>403</v>
      </c>
      <c r="R1074">
        <v>5</v>
      </c>
    </row>
    <row r="1075" spans="1:18" x14ac:dyDescent="0.3">
      <c r="A1075">
        <v>2252</v>
      </c>
      <c r="B1075" t="s">
        <v>1091</v>
      </c>
      <c r="C1075">
        <v>42</v>
      </c>
      <c r="D1075" t="s">
        <v>5023</v>
      </c>
      <c r="E1075" t="s">
        <v>5938</v>
      </c>
      <c r="F1075">
        <v>0</v>
      </c>
      <c r="G1075">
        <v>11934</v>
      </c>
      <c r="H1075" t="s">
        <v>5938</v>
      </c>
      <c r="I1075" t="s">
        <v>7457</v>
      </c>
      <c r="J1075">
        <v>129</v>
      </c>
      <c r="K1075" t="s">
        <v>7471</v>
      </c>
      <c r="L1075" t="s">
        <v>7507</v>
      </c>
      <c r="M1075">
        <v>764.36</v>
      </c>
      <c r="N1075">
        <v>523.72</v>
      </c>
      <c r="O1075">
        <v>2</v>
      </c>
      <c r="Q1075">
        <v>581</v>
      </c>
      <c r="R1075">
        <v>7</v>
      </c>
    </row>
    <row r="1076" spans="1:18" x14ac:dyDescent="0.3">
      <c r="A1076">
        <v>1269</v>
      </c>
      <c r="B1076" t="s">
        <v>1092</v>
      </c>
      <c r="C1076">
        <v>59</v>
      </c>
      <c r="D1076" t="s">
        <v>5021</v>
      </c>
      <c r="E1076" t="s">
        <v>5939</v>
      </c>
      <c r="F1076">
        <v>0</v>
      </c>
      <c r="G1076">
        <v>12484</v>
      </c>
      <c r="H1076" t="s">
        <v>5939</v>
      </c>
      <c r="I1076" t="s">
        <v>7457</v>
      </c>
      <c r="J1076">
        <v>110</v>
      </c>
      <c r="K1076" t="s">
        <v>7493</v>
      </c>
      <c r="L1076" t="s">
        <v>7507</v>
      </c>
      <c r="M1076">
        <v>1356.51</v>
      </c>
      <c r="N1076">
        <v>732.86</v>
      </c>
      <c r="O1076">
        <v>4</v>
      </c>
      <c r="Q1076">
        <v>428</v>
      </c>
      <c r="R1076">
        <v>5</v>
      </c>
    </row>
    <row r="1077" spans="1:18" x14ac:dyDescent="0.3">
      <c r="A1077">
        <v>1797</v>
      </c>
      <c r="B1077" t="s">
        <v>1093</v>
      </c>
      <c r="C1077">
        <v>25</v>
      </c>
      <c r="D1077" t="s">
        <v>5021</v>
      </c>
      <c r="E1077" t="s">
        <v>5940</v>
      </c>
      <c r="F1077">
        <v>0</v>
      </c>
      <c r="G1077">
        <v>12900</v>
      </c>
      <c r="H1077" t="s">
        <v>5940</v>
      </c>
      <c r="I1077" t="s">
        <v>7456</v>
      </c>
      <c r="J1077">
        <v>140</v>
      </c>
      <c r="K1077" t="s">
        <v>7468</v>
      </c>
      <c r="L1077" t="s">
        <v>7508</v>
      </c>
      <c r="M1077">
        <v>1321.71</v>
      </c>
      <c r="N1077">
        <v>559.85</v>
      </c>
      <c r="O1077">
        <v>4</v>
      </c>
      <c r="Q1077">
        <v>717</v>
      </c>
      <c r="R1077">
        <v>4</v>
      </c>
    </row>
    <row r="1078" spans="1:18" x14ac:dyDescent="0.3">
      <c r="A1078">
        <v>2314</v>
      </c>
      <c r="B1078" t="s">
        <v>1094</v>
      </c>
      <c r="C1078">
        <v>53</v>
      </c>
      <c r="D1078" t="s">
        <v>5022</v>
      </c>
      <c r="E1078" t="s">
        <v>5696</v>
      </c>
      <c r="F1078">
        <v>0</v>
      </c>
      <c r="G1078">
        <v>11745</v>
      </c>
      <c r="H1078" t="s">
        <v>5696</v>
      </c>
      <c r="I1078" t="s">
        <v>7457</v>
      </c>
      <c r="J1078">
        <v>113</v>
      </c>
      <c r="K1078" t="s">
        <v>7460</v>
      </c>
      <c r="L1078" t="s">
        <v>7508</v>
      </c>
      <c r="M1078">
        <v>117.88</v>
      </c>
      <c r="N1078">
        <v>66.67</v>
      </c>
      <c r="O1078">
        <v>5</v>
      </c>
      <c r="P1078">
        <v>0.1</v>
      </c>
      <c r="Q1078">
        <v>493</v>
      </c>
      <c r="R1078">
        <v>2</v>
      </c>
    </row>
    <row r="1079" spans="1:18" x14ac:dyDescent="0.3">
      <c r="A1079">
        <v>1724</v>
      </c>
      <c r="B1079" t="s">
        <v>1095</v>
      </c>
      <c r="C1079">
        <v>46</v>
      </c>
      <c r="D1079" t="s">
        <v>5018</v>
      </c>
      <c r="E1079" t="s">
        <v>5549</v>
      </c>
      <c r="F1079">
        <v>0</v>
      </c>
      <c r="G1079">
        <v>11668</v>
      </c>
      <c r="H1079" t="s">
        <v>5549</v>
      </c>
      <c r="I1079" t="s">
        <v>7456</v>
      </c>
      <c r="J1079">
        <v>129</v>
      </c>
      <c r="K1079" t="s">
        <v>7471</v>
      </c>
      <c r="L1079" t="s">
        <v>7507</v>
      </c>
      <c r="M1079">
        <v>490.36</v>
      </c>
      <c r="N1079">
        <v>209.12</v>
      </c>
      <c r="O1079">
        <v>1</v>
      </c>
      <c r="Q1079">
        <v>760</v>
      </c>
      <c r="R1079">
        <v>4</v>
      </c>
    </row>
    <row r="1080" spans="1:18" x14ac:dyDescent="0.3">
      <c r="A1080">
        <v>2188</v>
      </c>
      <c r="B1080" t="s">
        <v>1096</v>
      </c>
      <c r="C1080">
        <v>43</v>
      </c>
      <c r="D1080" t="s">
        <v>5021</v>
      </c>
      <c r="E1080" t="s">
        <v>5055</v>
      </c>
      <c r="F1080">
        <v>0</v>
      </c>
      <c r="G1080">
        <v>13928</v>
      </c>
      <c r="H1080" t="s">
        <v>5055</v>
      </c>
      <c r="I1080" t="s">
        <v>7455</v>
      </c>
      <c r="J1080">
        <v>105</v>
      </c>
      <c r="K1080" t="s">
        <v>7461</v>
      </c>
      <c r="L1080" t="s">
        <v>7507</v>
      </c>
      <c r="M1080">
        <v>692.81</v>
      </c>
      <c r="N1080">
        <v>296.89</v>
      </c>
      <c r="O1080">
        <v>1</v>
      </c>
      <c r="P1080">
        <v>0.2</v>
      </c>
      <c r="Q1080">
        <v>606</v>
      </c>
      <c r="R1080">
        <v>3</v>
      </c>
    </row>
    <row r="1081" spans="1:18" x14ac:dyDescent="0.3">
      <c r="A1081">
        <v>1004</v>
      </c>
      <c r="B1081" t="s">
        <v>1097</v>
      </c>
      <c r="C1081">
        <v>46</v>
      </c>
      <c r="D1081" t="s">
        <v>5020</v>
      </c>
      <c r="E1081" t="s">
        <v>5941</v>
      </c>
      <c r="F1081">
        <v>0</v>
      </c>
      <c r="G1081">
        <v>13875</v>
      </c>
      <c r="H1081" t="s">
        <v>5941</v>
      </c>
      <c r="I1081" t="s">
        <v>7457</v>
      </c>
      <c r="J1081">
        <v>112</v>
      </c>
      <c r="K1081" t="s">
        <v>7492</v>
      </c>
      <c r="L1081" t="s">
        <v>7509</v>
      </c>
      <c r="M1081">
        <v>299.77999999999997</v>
      </c>
      <c r="N1081">
        <v>196.49</v>
      </c>
      <c r="O1081">
        <v>1</v>
      </c>
      <c r="P1081">
        <v>0.2</v>
      </c>
      <c r="Q1081">
        <v>969</v>
      </c>
      <c r="R1081">
        <v>3</v>
      </c>
    </row>
    <row r="1082" spans="1:18" x14ac:dyDescent="0.3">
      <c r="A1082">
        <v>1850</v>
      </c>
      <c r="B1082" t="s">
        <v>1098</v>
      </c>
      <c r="C1082">
        <v>25</v>
      </c>
      <c r="D1082" t="s">
        <v>5022</v>
      </c>
      <c r="E1082" t="s">
        <v>5942</v>
      </c>
      <c r="F1082">
        <v>1</v>
      </c>
      <c r="G1082">
        <v>10969</v>
      </c>
      <c r="H1082" t="s">
        <v>5942</v>
      </c>
      <c r="I1082" t="s">
        <v>7456</v>
      </c>
      <c r="J1082">
        <v>113</v>
      </c>
      <c r="K1082" t="s">
        <v>7460</v>
      </c>
      <c r="L1082" t="s">
        <v>7508</v>
      </c>
      <c r="M1082">
        <v>1108.5</v>
      </c>
      <c r="N1082">
        <v>539.65</v>
      </c>
      <c r="O1082">
        <v>3</v>
      </c>
      <c r="P1082">
        <v>0.2</v>
      </c>
      <c r="Q1082">
        <v>629</v>
      </c>
      <c r="R1082">
        <v>4</v>
      </c>
    </row>
    <row r="1083" spans="1:18" x14ac:dyDescent="0.3">
      <c r="A1083">
        <v>2402</v>
      </c>
      <c r="B1083" t="s">
        <v>1099</v>
      </c>
      <c r="C1083">
        <v>22</v>
      </c>
      <c r="D1083" t="s">
        <v>5020</v>
      </c>
      <c r="E1083" t="s">
        <v>5757</v>
      </c>
      <c r="F1083">
        <v>1</v>
      </c>
      <c r="G1083">
        <v>12546</v>
      </c>
      <c r="H1083" t="s">
        <v>5757</v>
      </c>
      <c r="I1083" t="s">
        <v>7457</v>
      </c>
      <c r="J1083">
        <v>122</v>
      </c>
      <c r="K1083" t="s">
        <v>7465</v>
      </c>
      <c r="L1083" t="s">
        <v>7510</v>
      </c>
      <c r="M1083">
        <v>317.54000000000002</v>
      </c>
      <c r="N1083">
        <v>191.67</v>
      </c>
      <c r="O1083">
        <v>1</v>
      </c>
      <c r="P1083">
        <v>0.1</v>
      </c>
      <c r="Q1083">
        <v>935</v>
      </c>
      <c r="R1083">
        <v>3</v>
      </c>
    </row>
    <row r="1084" spans="1:18" x14ac:dyDescent="0.3">
      <c r="A1084">
        <v>1077</v>
      </c>
      <c r="B1084" t="s">
        <v>1100</v>
      </c>
      <c r="C1084">
        <v>65</v>
      </c>
      <c r="D1084" t="s">
        <v>5022</v>
      </c>
      <c r="E1084" t="s">
        <v>5108</v>
      </c>
      <c r="F1084">
        <v>0</v>
      </c>
      <c r="G1084">
        <v>11197</v>
      </c>
      <c r="H1084" t="s">
        <v>5108</v>
      </c>
      <c r="I1084" t="s">
        <v>7457</v>
      </c>
      <c r="J1084">
        <v>140</v>
      </c>
      <c r="K1084" t="s">
        <v>7468</v>
      </c>
      <c r="L1084" t="s">
        <v>7507</v>
      </c>
      <c r="M1084">
        <v>552.63</v>
      </c>
      <c r="N1084">
        <v>305.43</v>
      </c>
      <c r="O1084">
        <v>4</v>
      </c>
      <c r="Q1084">
        <v>527</v>
      </c>
      <c r="R1084">
        <v>4</v>
      </c>
    </row>
    <row r="1085" spans="1:18" x14ac:dyDescent="0.3">
      <c r="A1085">
        <v>2433</v>
      </c>
      <c r="B1085" t="s">
        <v>1101</v>
      </c>
      <c r="C1085">
        <v>37</v>
      </c>
      <c r="D1085" t="s">
        <v>5020</v>
      </c>
      <c r="E1085" t="s">
        <v>5943</v>
      </c>
      <c r="F1085">
        <v>0</v>
      </c>
      <c r="G1085">
        <v>11686</v>
      </c>
      <c r="H1085" t="s">
        <v>5943</v>
      </c>
      <c r="I1085" t="s">
        <v>7457</v>
      </c>
      <c r="J1085">
        <v>115</v>
      </c>
      <c r="K1085" t="s">
        <v>7481</v>
      </c>
      <c r="L1085" t="s">
        <v>7507</v>
      </c>
      <c r="M1085">
        <v>1011.76</v>
      </c>
      <c r="N1085">
        <v>472.19</v>
      </c>
      <c r="O1085">
        <v>1</v>
      </c>
      <c r="P1085">
        <v>0.05</v>
      </c>
      <c r="Q1085">
        <v>820</v>
      </c>
      <c r="R1085">
        <v>2</v>
      </c>
    </row>
    <row r="1086" spans="1:18" x14ac:dyDescent="0.3">
      <c r="A1086">
        <v>1573</v>
      </c>
      <c r="B1086" t="s">
        <v>1102</v>
      </c>
      <c r="C1086">
        <v>37</v>
      </c>
      <c r="D1086" t="s">
        <v>5018</v>
      </c>
      <c r="E1086" t="s">
        <v>5944</v>
      </c>
      <c r="F1086">
        <v>1</v>
      </c>
      <c r="G1086">
        <v>12647</v>
      </c>
      <c r="H1086" t="s">
        <v>5944</v>
      </c>
      <c r="I1086" t="s">
        <v>7456</v>
      </c>
      <c r="J1086">
        <v>113</v>
      </c>
      <c r="K1086" t="s">
        <v>7460</v>
      </c>
      <c r="L1086" t="s">
        <v>7507</v>
      </c>
      <c r="M1086">
        <v>749.03</v>
      </c>
      <c r="N1086">
        <v>415.97</v>
      </c>
      <c r="O1086">
        <v>3</v>
      </c>
      <c r="Q1086">
        <v>1189</v>
      </c>
      <c r="R1086">
        <v>4</v>
      </c>
    </row>
    <row r="1087" spans="1:18" x14ac:dyDescent="0.3">
      <c r="A1087">
        <v>1131</v>
      </c>
      <c r="B1087" t="s">
        <v>1103</v>
      </c>
      <c r="C1087">
        <v>23</v>
      </c>
      <c r="D1087" t="s">
        <v>5022</v>
      </c>
      <c r="E1087" t="s">
        <v>5891</v>
      </c>
      <c r="F1087">
        <v>0</v>
      </c>
      <c r="G1087">
        <v>13884</v>
      </c>
      <c r="H1087" t="s">
        <v>5891</v>
      </c>
      <c r="I1087" t="s">
        <v>7455</v>
      </c>
      <c r="J1087">
        <v>101</v>
      </c>
      <c r="K1087" t="s">
        <v>7478</v>
      </c>
      <c r="L1087" t="s">
        <v>7507</v>
      </c>
      <c r="M1087">
        <v>1120.93</v>
      </c>
      <c r="N1087">
        <v>471.57</v>
      </c>
      <c r="O1087">
        <v>2</v>
      </c>
      <c r="P1087">
        <v>0.1</v>
      </c>
      <c r="Q1087">
        <v>565</v>
      </c>
      <c r="R1087">
        <v>4</v>
      </c>
    </row>
    <row r="1088" spans="1:18" x14ac:dyDescent="0.3">
      <c r="A1088">
        <v>1600</v>
      </c>
      <c r="B1088" t="s">
        <v>1104</v>
      </c>
      <c r="C1088">
        <v>17</v>
      </c>
      <c r="D1088" t="s">
        <v>5023</v>
      </c>
      <c r="E1088" t="s">
        <v>5945</v>
      </c>
      <c r="F1088">
        <v>1</v>
      </c>
      <c r="G1088">
        <v>11532</v>
      </c>
      <c r="H1088" t="s">
        <v>5945</v>
      </c>
      <c r="I1088" t="s">
        <v>7456</v>
      </c>
      <c r="J1088">
        <v>138</v>
      </c>
      <c r="K1088" t="s">
        <v>7464</v>
      </c>
      <c r="L1088" t="s">
        <v>7509</v>
      </c>
      <c r="M1088">
        <v>1443.75</v>
      </c>
      <c r="O1088">
        <v>1</v>
      </c>
      <c r="Q1088">
        <v>1115</v>
      </c>
      <c r="R1088">
        <v>4</v>
      </c>
    </row>
    <row r="1089" spans="1:18" x14ac:dyDescent="0.3">
      <c r="A1089">
        <v>2065</v>
      </c>
      <c r="B1089" t="s">
        <v>1105</v>
      </c>
      <c r="C1089">
        <v>38</v>
      </c>
      <c r="D1089" t="s">
        <v>5018</v>
      </c>
      <c r="E1089" t="s">
        <v>5946</v>
      </c>
      <c r="F1089">
        <v>1</v>
      </c>
      <c r="G1089">
        <v>10777</v>
      </c>
      <c r="H1089" t="s">
        <v>5946</v>
      </c>
      <c r="I1089" t="s">
        <v>7455</v>
      </c>
      <c r="J1089">
        <v>143</v>
      </c>
      <c r="K1089" t="s">
        <v>7475</v>
      </c>
      <c r="L1089" t="s">
        <v>7508</v>
      </c>
      <c r="M1089">
        <v>218.99</v>
      </c>
      <c r="N1089">
        <v>121.94</v>
      </c>
      <c r="O1089">
        <v>2</v>
      </c>
      <c r="Q1089">
        <v>854</v>
      </c>
      <c r="R1089">
        <v>2</v>
      </c>
    </row>
    <row r="1090" spans="1:18" x14ac:dyDescent="0.3">
      <c r="A1090">
        <v>1088</v>
      </c>
      <c r="B1090" t="s">
        <v>1106</v>
      </c>
      <c r="C1090">
        <v>34</v>
      </c>
      <c r="D1090" t="s">
        <v>5020</v>
      </c>
      <c r="E1090" t="s">
        <v>5947</v>
      </c>
      <c r="F1090">
        <v>1</v>
      </c>
      <c r="G1090">
        <v>11333</v>
      </c>
      <c r="H1090" t="s">
        <v>5947</v>
      </c>
      <c r="I1090" t="s">
        <v>7456</v>
      </c>
      <c r="J1090">
        <v>145</v>
      </c>
      <c r="K1090" t="s">
        <v>7470</v>
      </c>
      <c r="L1090" t="s">
        <v>7507</v>
      </c>
      <c r="M1090">
        <v>1078.8699999999999</v>
      </c>
      <c r="N1090">
        <v>505.47</v>
      </c>
      <c r="O1090">
        <v>5</v>
      </c>
      <c r="P1090">
        <v>0.2</v>
      </c>
      <c r="Q1090">
        <v>1145</v>
      </c>
      <c r="R1090">
        <v>2</v>
      </c>
    </row>
    <row r="1091" spans="1:18" x14ac:dyDescent="0.3">
      <c r="A1091">
        <v>1401</v>
      </c>
      <c r="B1091" t="s">
        <v>1107</v>
      </c>
      <c r="C1091">
        <v>40</v>
      </c>
      <c r="D1091" t="s">
        <v>5022</v>
      </c>
      <c r="E1091" t="s">
        <v>5948</v>
      </c>
      <c r="F1091">
        <v>1</v>
      </c>
      <c r="G1091">
        <v>12117</v>
      </c>
      <c r="H1091" t="s">
        <v>5948</v>
      </c>
      <c r="I1091" t="s">
        <v>7456</v>
      </c>
      <c r="J1091">
        <v>101</v>
      </c>
      <c r="K1091" t="s">
        <v>7478</v>
      </c>
      <c r="L1091" t="s">
        <v>7508</v>
      </c>
      <c r="M1091">
        <v>384</v>
      </c>
      <c r="N1091">
        <v>229.65</v>
      </c>
      <c r="O1091">
        <v>3</v>
      </c>
      <c r="Q1091">
        <v>1100</v>
      </c>
      <c r="R1091">
        <v>3</v>
      </c>
    </row>
    <row r="1092" spans="1:18" x14ac:dyDescent="0.3">
      <c r="A1092">
        <v>1295</v>
      </c>
      <c r="B1092" t="s">
        <v>1108</v>
      </c>
      <c r="C1092">
        <v>41</v>
      </c>
      <c r="D1092" t="s">
        <v>5018</v>
      </c>
      <c r="E1092" t="s">
        <v>5949</v>
      </c>
      <c r="F1092">
        <v>0</v>
      </c>
      <c r="G1092">
        <v>12252</v>
      </c>
      <c r="H1092" t="s">
        <v>5949</v>
      </c>
      <c r="I1092" t="s">
        <v>7455</v>
      </c>
      <c r="J1092">
        <v>111</v>
      </c>
      <c r="K1092" t="s">
        <v>7476</v>
      </c>
      <c r="L1092" t="s">
        <v>7510</v>
      </c>
      <c r="M1092">
        <v>650.99</v>
      </c>
      <c r="N1092">
        <v>270.51</v>
      </c>
      <c r="O1092">
        <v>1</v>
      </c>
      <c r="Q1092">
        <v>334</v>
      </c>
      <c r="R1092">
        <v>5</v>
      </c>
    </row>
    <row r="1093" spans="1:18" x14ac:dyDescent="0.3">
      <c r="A1093">
        <v>2318</v>
      </c>
      <c r="B1093" t="s">
        <v>1109</v>
      </c>
      <c r="C1093">
        <v>77</v>
      </c>
      <c r="D1093" t="s">
        <v>5020</v>
      </c>
      <c r="E1093" t="s">
        <v>5950</v>
      </c>
      <c r="F1093">
        <v>1</v>
      </c>
      <c r="G1093">
        <v>12388</v>
      </c>
      <c r="H1093" t="s">
        <v>5950</v>
      </c>
      <c r="I1093" t="s">
        <v>7455</v>
      </c>
      <c r="J1093">
        <v>143</v>
      </c>
      <c r="K1093" t="s">
        <v>7475</v>
      </c>
      <c r="L1093" t="s">
        <v>7510</v>
      </c>
      <c r="M1093">
        <v>97.65</v>
      </c>
      <c r="N1093">
        <v>53.26</v>
      </c>
      <c r="O1093">
        <v>5</v>
      </c>
      <c r="Q1093">
        <v>796</v>
      </c>
      <c r="R1093">
        <v>3</v>
      </c>
    </row>
    <row r="1094" spans="1:18" x14ac:dyDescent="0.3">
      <c r="A1094">
        <v>1615</v>
      </c>
      <c r="B1094" t="s">
        <v>1110</v>
      </c>
      <c r="C1094">
        <v>34</v>
      </c>
      <c r="D1094" t="s">
        <v>5019</v>
      </c>
      <c r="E1094" t="s">
        <v>5951</v>
      </c>
      <c r="F1094">
        <v>1</v>
      </c>
      <c r="G1094">
        <v>13103</v>
      </c>
      <c r="H1094" t="s">
        <v>5951</v>
      </c>
      <c r="I1094" t="s">
        <v>7455</v>
      </c>
      <c r="J1094">
        <v>140</v>
      </c>
      <c r="K1094" t="s">
        <v>7468</v>
      </c>
      <c r="L1094" t="s">
        <v>7510</v>
      </c>
      <c r="M1094">
        <v>247.07</v>
      </c>
      <c r="N1094">
        <v>151.82</v>
      </c>
      <c r="O1094">
        <v>5</v>
      </c>
      <c r="P1094">
        <v>0.05</v>
      </c>
      <c r="Q1094">
        <v>811</v>
      </c>
      <c r="R1094">
        <v>3</v>
      </c>
    </row>
    <row r="1095" spans="1:18" x14ac:dyDescent="0.3">
      <c r="A1095">
        <v>1799</v>
      </c>
      <c r="B1095" t="s">
        <v>1111</v>
      </c>
      <c r="C1095">
        <v>63</v>
      </c>
      <c r="D1095" t="s">
        <v>5019</v>
      </c>
      <c r="E1095" t="s">
        <v>5952</v>
      </c>
      <c r="F1095">
        <v>1</v>
      </c>
      <c r="G1095">
        <v>13114</v>
      </c>
      <c r="H1095" t="s">
        <v>5952</v>
      </c>
      <c r="I1095" t="s">
        <v>7456</v>
      </c>
      <c r="J1095">
        <v>122</v>
      </c>
      <c r="K1095" t="s">
        <v>7465</v>
      </c>
      <c r="L1095" t="s">
        <v>7510</v>
      </c>
      <c r="M1095">
        <v>513.67999999999995</v>
      </c>
      <c r="N1095">
        <v>271.73</v>
      </c>
      <c r="O1095">
        <v>2</v>
      </c>
      <c r="Q1095">
        <v>807</v>
      </c>
      <c r="R1095">
        <v>3</v>
      </c>
    </row>
    <row r="1096" spans="1:18" x14ac:dyDescent="0.3">
      <c r="A1096">
        <v>1421</v>
      </c>
      <c r="B1096" t="s">
        <v>1112</v>
      </c>
      <c r="C1096">
        <v>64</v>
      </c>
      <c r="D1096" t="s">
        <v>5021</v>
      </c>
      <c r="E1096" t="s">
        <v>5953</v>
      </c>
      <c r="F1096">
        <v>0</v>
      </c>
      <c r="G1096">
        <v>10117</v>
      </c>
      <c r="H1096" t="s">
        <v>5953</v>
      </c>
      <c r="I1096" t="s">
        <v>7455</v>
      </c>
      <c r="J1096">
        <v>135</v>
      </c>
      <c r="K1096" t="s">
        <v>7458</v>
      </c>
      <c r="L1096" t="s">
        <v>7508</v>
      </c>
      <c r="M1096">
        <v>545.88</v>
      </c>
      <c r="N1096">
        <v>361.58</v>
      </c>
      <c r="O1096">
        <v>4</v>
      </c>
      <c r="Q1096">
        <v>352</v>
      </c>
      <c r="R1096">
        <v>4</v>
      </c>
    </row>
    <row r="1097" spans="1:18" x14ac:dyDescent="0.3">
      <c r="A1097">
        <v>2046</v>
      </c>
      <c r="B1097" t="s">
        <v>1113</v>
      </c>
      <c r="C1097">
        <v>51</v>
      </c>
      <c r="D1097" t="s">
        <v>5023</v>
      </c>
      <c r="E1097" t="s">
        <v>5954</v>
      </c>
      <c r="F1097">
        <v>0</v>
      </c>
      <c r="G1097">
        <v>12936</v>
      </c>
      <c r="H1097" t="s">
        <v>5954</v>
      </c>
      <c r="I1097" t="s">
        <v>7457</v>
      </c>
      <c r="J1097">
        <v>144</v>
      </c>
      <c r="K1097" t="s">
        <v>7462</v>
      </c>
      <c r="L1097" t="s">
        <v>7510</v>
      </c>
      <c r="M1097">
        <v>1354.4</v>
      </c>
      <c r="N1097">
        <v>798.63</v>
      </c>
      <c r="O1097">
        <v>4</v>
      </c>
      <c r="P1097">
        <v>0.1</v>
      </c>
      <c r="Q1097">
        <v>407</v>
      </c>
      <c r="R1097">
        <v>3</v>
      </c>
    </row>
    <row r="1098" spans="1:18" x14ac:dyDescent="0.3">
      <c r="A1098">
        <v>1574</v>
      </c>
      <c r="B1098" t="s">
        <v>1114</v>
      </c>
      <c r="C1098">
        <v>36</v>
      </c>
      <c r="D1098" t="s">
        <v>5019</v>
      </c>
      <c r="E1098" t="s">
        <v>5955</v>
      </c>
      <c r="F1098">
        <v>0</v>
      </c>
      <c r="G1098">
        <v>10014</v>
      </c>
      <c r="H1098" t="s">
        <v>5955</v>
      </c>
      <c r="I1098" t="s">
        <v>7457</v>
      </c>
      <c r="J1098">
        <v>106</v>
      </c>
      <c r="K1098" t="s">
        <v>7477</v>
      </c>
      <c r="L1098" t="s">
        <v>7510</v>
      </c>
      <c r="M1098">
        <v>1125.6300000000001</v>
      </c>
      <c r="N1098">
        <v>773.92</v>
      </c>
      <c r="O1098">
        <v>4</v>
      </c>
      <c r="Q1098">
        <v>762</v>
      </c>
      <c r="R1098">
        <v>6</v>
      </c>
    </row>
    <row r="1099" spans="1:18" x14ac:dyDescent="0.3">
      <c r="A1099">
        <v>1142</v>
      </c>
      <c r="B1099" t="s">
        <v>1115</v>
      </c>
      <c r="C1099">
        <v>19</v>
      </c>
      <c r="D1099" t="s">
        <v>5020</v>
      </c>
      <c r="E1099" t="s">
        <v>5956</v>
      </c>
      <c r="F1099">
        <v>0</v>
      </c>
      <c r="G1099">
        <v>11345</v>
      </c>
      <c r="H1099" t="s">
        <v>5956</v>
      </c>
      <c r="I1099" t="s">
        <v>7457</v>
      </c>
      <c r="J1099">
        <v>128</v>
      </c>
      <c r="K1099" t="s">
        <v>7473</v>
      </c>
      <c r="L1099" t="s">
        <v>7507</v>
      </c>
      <c r="M1099">
        <v>1459.67</v>
      </c>
      <c r="N1099">
        <v>708.29</v>
      </c>
      <c r="O1099">
        <v>4</v>
      </c>
      <c r="Q1099">
        <v>368</v>
      </c>
      <c r="R1099">
        <v>5</v>
      </c>
    </row>
    <row r="1100" spans="1:18" x14ac:dyDescent="0.3">
      <c r="A1100">
        <v>1992</v>
      </c>
      <c r="B1100" t="s">
        <v>1116</v>
      </c>
      <c r="C1100">
        <v>47</v>
      </c>
      <c r="D1100" t="s">
        <v>5018</v>
      </c>
      <c r="E1100" t="s">
        <v>5957</v>
      </c>
      <c r="F1100">
        <v>0</v>
      </c>
      <c r="G1100">
        <v>12041</v>
      </c>
      <c r="H1100" t="s">
        <v>5957</v>
      </c>
      <c r="I1100" t="s">
        <v>7457</v>
      </c>
      <c r="J1100">
        <v>131</v>
      </c>
      <c r="K1100" t="s">
        <v>7504</v>
      </c>
      <c r="L1100" t="s">
        <v>7507</v>
      </c>
      <c r="M1100">
        <v>918.65</v>
      </c>
      <c r="N1100">
        <v>626.19000000000005</v>
      </c>
      <c r="O1100">
        <v>3</v>
      </c>
      <c r="P1100">
        <v>0.05</v>
      </c>
      <c r="Q1100">
        <v>385</v>
      </c>
      <c r="R1100">
        <v>6</v>
      </c>
    </row>
    <row r="1101" spans="1:18" x14ac:dyDescent="0.3">
      <c r="A1101">
        <v>1664</v>
      </c>
      <c r="B1101" t="s">
        <v>1117</v>
      </c>
      <c r="C1101">
        <v>55</v>
      </c>
      <c r="D1101" t="s">
        <v>5022</v>
      </c>
      <c r="E1101" t="s">
        <v>5958</v>
      </c>
      <c r="F1101">
        <v>1</v>
      </c>
      <c r="G1101">
        <v>12042</v>
      </c>
      <c r="H1101" t="s">
        <v>5958</v>
      </c>
      <c r="I1101" t="s">
        <v>7455</v>
      </c>
      <c r="J1101">
        <v>108</v>
      </c>
      <c r="K1101" t="s">
        <v>7496</v>
      </c>
      <c r="L1101" t="s">
        <v>7507</v>
      </c>
      <c r="M1101">
        <v>400.48</v>
      </c>
      <c r="N1101">
        <v>233.1</v>
      </c>
      <c r="O1101">
        <v>1</v>
      </c>
      <c r="Q1101">
        <v>1007</v>
      </c>
      <c r="R1101">
        <v>3</v>
      </c>
    </row>
    <row r="1102" spans="1:18" x14ac:dyDescent="0.3">
      <c r="A1102">
        <v>1144</v>
      </c>
      <c r="B1102" t="s">
        <v>1118</v>
      </c>
      <c r="C1102">
        <v>66</v>
      </c>
      <c r="D1102" t="s">
        <v>5018</v>
      </c>
      <c r="E1102" t="s">
        <v>5959</v>
      </c>
      <c r="F1102">
        <v>0</v>
      </c>
      <c r="G1102">
        <v>10910</v>
      </c>
      <c r="H1102" t="s">
        <v>5959</v>
      </c>
      <c r="I1102" t="s">
        <v>7455</v>
      </c>
      <c r="J1102">
        <v>105</v>
      </c>
      <c r="K1102" t="s">
        <v>7461</v>
      </c>
      <c r="L1102" t="s">
        <v>7509</v>
      </c>
      <c r="M1102">
        <v>525.1</v>
      </c>
      <c r="N1102">
        <v>327.43</v>
      </c>
      <c r="O1102">
        <v>1</v>
      </c>
      <c r="Q1102">
        <v>701</v>
      </c>
      <c r="R1102">
        <v>2</v>
      </c>
    </row>
    <row r="1103" spans="1:18" x14ac:dyDescent="0.3">
      <c r="A1103">
        <v>2248</v>
      </c>
      <c r="B1103" t="s">
        <v>1119</v>
      </c>
      <c r="C1103">
        <v>25</v>
      </c>
      <c r="D1103" t="s">
        <v>5021</v>
      </c>
      <c r="E1103" t="s">
        <v>5960</v>
      </c>
      <c r="F1103">
        <v>0</v>
      </c>
      <c r="G1103">
        <v>12674</v>
      </c>
      <c r="H1103" t="s">
        <v>5960</v>
      </c>
      <c r="I1103" t="s">
        <v>7457</v>
      </c>
      <c r="J1103">
        <v>142</v>
      </c>
      <c r="K1103" t="s">
        <v>7500</v>
      </c>
      <c r="L1103" t="s">
        <v>7507</v>
      </c>
      <c r="M1103">
        <v>513.76</v>
      </c>
      <c r="N1103">
        <v>344.55</v>
      </c>
      <c r="O1103">
        <v>3</v>
      </c>
      <c r="Q1103">
        <v>333</v>
      </c>
      <c r="R1103">
        <v>4</v>
      </c>
    </row>
    <row r="1104" spans="1:18" x14ac:dyDescent="0.3">
      <c r="A1104">
        <v>2006</v>
      </c>
      <c r="B1104" t="s">
        <v>1120</v>
      </c>
      <c r="C1104">
        <v>36</v>
      </c>
      <c r="D1104" t="s">
        <v>5018</v>
      </c>
      <c r="E1104" t="s">
        <v>5961</v>
      </c>
      <c r="F1104">
        <v>1</v>
      </c>
      <c r="G1104">
        <v>13408</v>
      </c>
      <c r="H1104" t="s">
        <v>5961</v>
      </c>
      <c r="I1104" t="s">
        <v>7455</v>
      </c>
      <c r="J1104">
        <v>148</v>
      </c>
      <c r="K1104" t="s">
        <v>7491</v>
      </c>
      <c r="L1104" t="s">
        <v>7510</v>
      </c>
      <c r="M1104">
        <v>523.41999999999996</v>
      </c>
      <c r="N1104">
        <v>295.92</v>
      </c>
      <c r="O1104">
        <v>2</v>
      </c>
      <c r="Q1104">
        <v>785</v>
      </c>
      <c r="R1104">
        <v>5</v>
      </c>
    </row>
    <row r="1105" spans="1:18" x14ac:dyDescent="0.3">
      <c r="A1105">
        <v>1502</v>
      </c>
      <c r="B1105" t="s">
        <v>1121</v>
      </c>
      <c r="C1105">
        <v>25</v>
      </c>
      <c r="D1105" t="s">
        <v>5019</v>
      </c>
      <c r="E1105" t="s">
        <v>5962</v>
      </c>
      <c r="F1105">
        <v>0</v>
      </c>
      <c r="G1105">
        <v>11555</v>
      </c>
      <c r="H1105" t="s">
        <v>5962</v>
      </c>
      <c r="I1105" t="s">
        <v>7457</v>
      </c>
      <c r="J1105">
        <v>144</v>
      </c>
      <c r="K1105" t="s">
        <v>7462</v>
      </c>
      <c r="L1105" t="s">
        <v>7508</v>
      </c>
      <c r="M1105">
        <v>1025.8</v>
      </c>
      <c r="N1105">
        <v>675.65</v>
      </c>
      <c r="O1105">
        <v>1</v>
      </c>
      <c r="Q1105">
        <v>542</v>
      </c>
      <c r="R1105">
        <v>3</v>
      </c>
    </row>
    <row r="1106" spans="1:18" x14ac:dyDescent="0.3">
      <c r="A1106">
        <v>1820</v>
      </c>
      <c r="B1106" t="s">
        <v>1122</v>
      </c>
      <c r="C1106">
        <v>30</v>
      </c>
      <c r="D1106" t="s">
        <v>5018</v>
      </c>
      <c r="E1106" t="s">
        <v>5963</v>
      </c>
      <c r="F1106">
        <v>0</v>
      </c>
      <c r="G1106">
        <v>10689</v>
      </c>
      <c r="H1106" t="s">
        <v>5963</v>
      </c>
      <c r="I1106" t="s">
        <v>7456</v>
      </c>
      <c r="J1106">
        <v>117</v>
      </c>
      <c r="K1106" t="s">
        <v>7483</v>
      </c>
      <c r="L1106" t="s">
        <v>7510</v>
      </c>
      <c r="M1106">
        <v>819.67</v>
      </c>
      <c r="N1106">
        <v>461.07</v>
      </c>
      <c r="O1106">
        <v>5</v>
      </c>
      <c r="Q1106">
        <v>501</v>
      </c>
      <c r="R1106">
        <v>6</v>
      </c>
    </row>
    <row r="1107" spans="1:18" x14ac:dyDescent="0.3">
      <c r="A1107">
        <v>1103</v>
      </c>
      <c r="B1107" t="s">
        <v>1123</v>
      </c>
      <c r="C1107">
        <v>49</v>
      </c>
      <c r="D1107" t="s">
        <v>5019</v>
      </c>
      <c r="E1107" t="s">
        <v>5691</v>
      </c>
      <c r="F1107">
        <v>0</v>
      </c>
      <c r="G1107">
        <v>10773</v>
      </c>
      <c r="H1107" t="s">
        <v>5691</v>
      </c>
      <c r="I1107" t="s">
        <v>7455</v>
      </c>
      <c r="J1107">
        <v>138</v>
      </c>
      <c r="K1107" t="s">
        <v>7464</v>
      </c>
      <c r="L1107" t="s">
        <v>7508</v>
      </c>
      <c r="M1107">
        <v>608.87</v>
      </c>
      <c r="N1107">
        <v>353</v>
      </c>
      <c r="O1107">
        <v>1</v>
      </c>
      <c r="Q1107">
        <v>425</v>
      </c>
      <c r="R1107">
        <v>6</v>
      </c>
    </row>
    <row r="1108" spans="1:18" x14ac:dyDescent="0.3">
      <c r="A1108">
        <v>2062</v>
      </c>
      <c r="B1108" t="s">
        <v>1124</v>
      </c>
      <c r="C1108">
        <v>29</v>
      </c>
      <c r="D1108" t="s">
        <v>5019</v>
      </c>
      <c r="E1108" t="s">
        <v>5964</v>
      </c>
      <c r="F1108">
        <v>0</v>
      </c>
      <c r="G1108">
        <v>11614</v>
      </c>
      <c r="H1108" t="s">
        <v>5964</v>
      </c>
      <c r="I1108" t="s">
        <v>7456</v>
      </c>
      <c r="J1108">
        <v>109</v>
      </c>
      <c r="K1108" t="s">
        <v>7466</v>
      </c>
      <c r="L1108" t="s">
        <v>7510</v>
      </c>
      <c r="M1108">
        <v>266.18</v>
      </c>
      <c r="N1108">
        <v>142.01</v>
      </c>
      <c r="O1108">
        <v>3</v>
      </c>
      <c r="Q1108">
        <v>370</v>
      </c>
      <c r="R1108">
        <v>10</v>
      </c>
    </row>
    <row r="1109" spans="1:18" x14ac:dyDescent="0.3">
      <c r="A1109">
        <v>1197</v>
      </c>
      <c r="B1109" t="s">
        <v>1125</v>
      </c>
      <c r="C1109">
        <v>27</v>
      </c>
      <c r="D1109" t="s">
        <v>5023</v>
      </c>
      <c r="E1109" t="s">
        <v>5965</v>
      </c>
      <c r="F1109">
        <v>0</v>
      </c>
      <c r="G1109">
        <v>13452</v>
      </c>
      <c r="H1109" t="s">
        <v>5965</v>
      </c>
      <c r="I1109" t="s">
        <v>7455</v>
      </c>
      <c r="J1109">
        <v>110</v>
      </c>
      <c r="K1109" t="s">
        <v>7493</v>
      </c>
      <c r="L1109" t="s">
        <v>7509</v>
      </c>
      <c r="M1109">
        <v>82.1</v>
      </c>
      <c r="N1109">
        <v>36.43</v>
      </c>
      <c r="O1109">
        <v>2</v>
      </c>
      <c r="Q1109">
        <v>623</v>
      </c>
      <c r="R1109">
        <v>6</v>
      </c>
    </row>
    <row r="1110" spans="1:18" x14ac:dyDescent="0.3">
      <c r="A1110">
        <v>1578</v>
      </c>
      <c r="B1110" t="s">
        <v>1126</v>
      </c>
      <c r="C1110">
        <v>51</v>
      </c>
      <c r="D1110" t="s">
        <v>5021</v>
      </c>
      <c r="E1110" t="s">
        <v>5966</v>
      </c>
      <c r="F1110">
        <v>0</v>
      </c>
      <c r="G1110">
        <v>11534</v>
      </c>
      <c r="H1110" t="s">
        <v>5966</v>
      </c>
      <c r="I1110" t="s">
        <v>7455</v>
      </c>
      <c r="J1110">
        <v>120</v>
      </c>
      <c r="K1110" t="s">
        <v>7488</v>
      </c>
      <c r="L1110" t="s">
        <v>7507</v>
      </c>
      <c r="M1110">
        <v>367.31</v>
      </c>
      <c r="N1110">
        <v>207.92</v>
      </c>
      <c r="O1110">
        <v>1</v>
      </c>
      <c r="P1110">
        <v>0.05</v>
      </c>
      <c r="Q1110">
        <v>1000</v>
      </c>
      <c r="R1110">
        <v>4</v>
      </c>
    </row>
    <row r="1111" spans="1:18" x14ac:dyDescent="0.3">
      <c r="A1111">
        <v>1390</v>
      </c>
      <c r="B1111" t="s">
        <v>1127</v>
      </c>
      <c r="C1111">
        <v>46</v>
      </c>
      <c r="D1111" t="s">
        <v>5020</v>
      </c>
      <c r="E1111" t="s">
        <v>5967</v>
      </c>
      <c r="F1111">
        <v>0</v>
      </c>
      <c r="G1111">
        <v>12960</v>
      </c>
      <c r="H1111" t="s">
        <v>5967</v>
      </c>
      <c r="I1111" t="s">
        <v>7455</v>
      </c>
      <c r="J1111">
        <v>114</v>
      </c>
      <c r="K1111" t="s">
        <v>7463</v>
      </c>
      <c r="L1111" t="s">
        <v>7510</v>
      </c>
      <c r="M1111">
        <v>205.83</v>
      </c>
      <c r="N1111">
        <v>142.69</v>
      </c>
      <c r="O1111">
        <v>3</v>
      </c>
      <c r="P1111">
        <v>0.1</v>
      </c>
      <c r="Q1111">
        <v>559</v>
      </c>
      <c r="R1111">
        <v>5</v>
      </c>
    </row>
    <row r="1112" spans="1:18" x14ac:dyDescent="0.3">
      <c r="A1112">
        <v>2202</v>
      </c>
      <c r="B1112" t="s">
        <v>1128</v>
      </c>
      <c r="C1112">
        <v>45</v>
      </c>
      <c r="D1112" t="s">
        <v>5019</v>
      </c>
      <c r="E1112" t="s">
        <v>5968</v>
      </c>
      <c r="F1112">
        <v>1</v>
      </c>
      <c r="G1112">
        <v>10119</v>
      </c>
      <c r="H1112" t="s">
        <v>5968</v>
      </c>
      <c r="I1112" t="s">
        <v>7456</v>
      </c>
      <c r="J1112">
        <v>114</v>
      </c>
      <c r="K1112" t="s">
        <v>7463</v>
      </c>
      <c r="L1112" t="s">
        <v>7507</v>
      </c>
      <c r="M1112">
        <v>1188.9000000000001</v>
      </c>
      <c r="N1112">
        <v>756.33</v>
      </c>
      <c r="O1112">
        <v>5</v>
      </c>
      <c r="Q1112">
        <v>551</v>
      </c>
      <c r="R1112">
        <v>3</v>
      </c>
    </row>
    <row r="1113" spans="1:18" x14ac:dyDescent="0.3">
      <c r="A1113">
        <v>1553</v>
      </c>
      <c r="B1113" t="s">
        <v>1129</v>
      </c>
      <c r="C1113">
        <v>30</v>
      </c>
      <c r="D1113" t="s">
        <v>5022</v>
      </c>
      <c r="E1113" t="s">
        <v>5969</v>
      </c>
      <c r="F1113">
        <v>0</v>
      </c>
      <c r="G1113">
        <v>12073</v>
      </c>
      <c r="H1113" t="s">
        <v>5969</v>
      </c>
      <c r="I1113" t="s">
        <v>7456</v>
      </c>
      <c r="J1113">
        <v>126</v>
      </c>
      <c r="K1113" t="s">
        <v>7469</v>
      </c>
      <c r="L1113" t="s">
        <v>7509</v>
      </c>
      <c r="M1113">
        <v>213.12</v>
      </c>
      <c r="N1113">
        <v>133.04</v>
      </c>
      <c r="O1113">
        <v>4</v>
      </c>
      <c r="Q1113">
        <v>352</v>
      </c>
      <c r="R1113">
        <v>5</v>
      </c>
    </row>
    <row r="1114" spans="1:18" x14ac:dyDescent="0.3">
      <c r="A1114">
        <v>2471</v>
      </c>
      <c r="B1114" t="s">
        <v>1130</v>
      </c>
      <c r="C1114">
        <v>59</v>
      </c>
      <c r="D1114" t="s">
        <v>5021</v>
      </c>
      <c r="E1114" t="s">
        <v>5970</v>
      </c>
      <c r="F1114">
        <v>1</v>
      </c>
      <c r="G1114">
        <v>13605</v>
      </c>
      <c r="H1114" t="s">
        <v>5970</v>
      </c>
      <c r="I1114" t="s">
        <v>7457</v>
      </c>
      <c r="J1114">
        <v>129</v>
      </c>
      <c r="K1114" t="s">
        <v>7471</v>
      </c>
      <c r="L1114" t="s">
        <v>7509</v>
      </c>
      <c r="M1114">
        <v>1100.1300000000001</v>
      </c>
      <c r="N1114">
        <v>652.37</v>
      </c>
      <c r="O1114">
        <v>5</v>
      </c>
      <c r="P1114">
        <v>0.2</v>
      </c>
      <c r="Q1114">
        <v>716</v>
      </c>
      <c r="R1114">
        <v>1</v>
      </c>
    </row>
    <row r="1115" spans="1:18" x14ac:dyDescent="0.3">
      <c r="A1115">
        <v>2038</v>
      </c>
      <c r="B1115" t="s">
        <v>1131</v>
      </c>
      <c r="C1115">
        <v>40</v>
      </c>
      <c r="D1115" t="s">
        <v>5020</v>
      </c>
      <c r="E1115" t="s">
        <v>5114</v>
      </c>
      <c r="F1115">
        <v>1</v>
      </c>
      <c r="G1115">
        <v>11736</v>
      </c>
      <c r="H1115" t="s">
        <v>5114</v>
      </c>
      <c r="I1115" t="s">
        <v>7456</v>
      </c>
      <c r="J1115">
        <v>149</v>
      </c>
      <c r="K1115" t="s">
        <v>7467</v>
      </c>
      <c r="L1115" t="s">
        <v>7507</v>
      </c>
      <c r="M1115">
        <v>609.21</v>
      </c>
      <c r="N1115">
        <v>307.27</v>
      </c>
      <c r="O1115">
        <v>5</v>
      </c>
      <c r="Q1115">
        <v>881</v>
      </c>
      <c r="R1115">
        <v>3</v>
      </c>
    </row>
    <row r="1116" spans="1:18" x14ac:dyDescent="0.3">
      <c r="A1116">
        <v>2312</v>
      </c>
      <c r="B1116" t="s">
        <v>1132</v>
      </c>
      <c r="C1116">
        <v>75</v>
      </c>
      <c r="D1116" t="s">
        <v>5022</v>
      </c>
      <c r="E1116" t="s">
        <v>5971</v>
      </c>
      <c r="F1116">
        <v>0</v>
      </c>
      <c r="G1116">
        <v>10063</v>
      </c>
      <c r="H1116" t="s">
        <v>5971</v>
      </c>
      <c r="I1116" t="s">
        <v>7456</v>
      </c>
      <c r="J1116">
        <v>127</v>
      </c>
      <c r="K1116" t="s">
        <v>7489</v>
      </c>
      <c r="L1116" t="s">
        <v>7507</v>
      </c>
      <c r="M1116">
        <v>156.4</v>
      </c>
      <c r="N1116">
        <v>70.52</v>
      </c>
      <c r="O1116">
        <v>2</v>
      </c>
      <c r="P1116">
        <v>0.2</v>
      </c>
      <c r="Q1116">
        <v>622</v>
      </c>
      <c r="R1116">
        <v>7</v>
      </c>
    </row>
    <row r="1117" spans="1:18" x14ac:dyDescent="0.3">
      <c r="A1117">
        <v>1477</v>
      </c>
      <c r="B1117" t="s">
        <v>1133</v>
      </c>
      <c r="C1117">
        <v>42</v>
      </c>
      <c r="D1117" t="s">
        <v>5018</v>
      </c>
      <c r="E1117" t="s">
        <v>5972</v>
      </c>
      <c r="F1117">
        <v>0</v>
      </c>
      <c r="G1117">
        <v>10459</v>
      </c>
      <c r="H1117" t="s">
        <v>5972</v>
      </c>
      <c r="I1117" t="s">
        <v>7457</v>
      </c>
      <c r="J1117">
        <v>125</v>
      </c>
      <c r="K1117" t="s">
        <v>7479</v>
      </c>
      <c r="L1117" t="s">
        <v>7508</v>
      </c>
      <c r="M1117">
        <v>1228.46</v>
      </c>
      <c r="N1117">
        <v>574.14</v>
      </c>
      <c r="O1117">
        <v>1</v>
      </c>
      <c r="Q1117">
        <v>1175</v>
      </c>
      <c r="R1117">
        <v>3</v>
      </c>
    </row>
    <row r="1118" spans="1:18" x14ac:dyDescent="0.3">
      <c r="A1118">
        <v>2254</v>
      </c>
      <c r="B1118" t="s">
        <v>1134</v>
      </c>
      <c r="C1118">
        <v>4</v>
      </c>
      <c r="D1118" t="s">
        <v>5021</v>
      </c>
      <c r="E1118" t="s">
        <v>5973</v>
      </c>
      <c r="F1118">
        <v>0</v>
      </c>
      <c r="G1118">
        <v>11749</v>
      </c>
      <c r="H1118" t="s">
        <v>5973</v>
      </c>
      <c r="I1118" t="s">
        <v>7456</v>
      </c>
      <c r="J1118">
        <v>116</v>
      </c>
      <c r="K1118" t="s">
        <v>7480</v>
      </c>
      <c r="L1118" t="s">
        <v>7507</v>
      </c>
      <c r="M1118">
        <v>890.46</v>
      </c>
      <c r="N1118">
        <v>357.87</v>
      </c>
      <c r="O1118">
        <v>4</v>
      </c>
      <c r="P1118">
        <v>0.1</v>
      </c>
      <c r="Q1118">
        <v>788</v>
      </c>
      <c r="R1118">
        <v>5</v>
      </c>
    </row>
    <row r="1119" spans="1:18" x14ac:dyDescent="0.3">
      <c r="A1119">
        <v>1922</v>
      </c>
      <c r="B1119" t="s">
        <v>1135</v>
      </c>
      <c r="C1119">
        <v>4</v>
      </c>
      <c r="D1119" t="s">
        <v>5022</v>
      </c>
      <c r="E1119" t="s">
        <v>5974</v>
      </c>
      <c r="F1119">
        <v>0</v>
      </c>
      <c r="G1119">
        <v>12361</v>
      </c>
      <c r="H1119" t="s">
        <v>5974</v>
      </c>
      <c r="I1119" t="s">
        <v>7456</v>
      </c>
      <c r="J1119">
        <v>136</v>
      </c>
      <c r="K1119" t="s">
        <v>7503</v>
      </c>
      <c r="L1119" t="s">
        <v>7507</v>
      </c>
      <c r="M1119">
        <v>391.85</v>
      </c>
      <c r="N1119">
        <v>235.91</v>
      </c>
      <c r="O1119">
        <v>3</v>
      </c>
      <c r="Q1119">
        <v>407</v>
      </c>
      <c r="R1119">
        <v>3</v>
      </c>
    </row>
    <row r="1120" spans="1:18" x14ac:dyDescent="0.3">
      <c r="A1120">
        <v>1419</v>
      </c>
      <c r="B1120" t="s">
        <v>1136</v>
      </c>
      <c r="C1120">
        <v>49</v>
      </c>
      <c r="D1120" t="s">
        <v>5021</v>
      </c>
      <c r="E1120" t="s">
        <v>5975</v>
      </c>
      <c r="F1120">
        <v>0</v>
      </c>
      <c r="G1120">
        <v>12852</v>
      </c>
      <c r="H1120" t="s">
        <v>5975</v>
      </c>
      <c r="I1120" t="s">
        <v>7457</v>
      </c>
      <c r="J1120">
        <v>134</v>
      </c>
      <c r="K1120" t="s">
        <v>7482</v>
      </c>
      <c r="L1120" t="s">
        <v>7508</v>
      </c>
      <c r="M1120">
        <v>1347.29</v>
      </c>
      <c r="N1120">
        <v>867.07</v>
      </c>
      <c r="O1120">
        <v>4</v>
      </c>
      <c r="Q1120">
        <v>401</v>
      </c>
      <c r="R1120">
        <v>8</v>
      </c>
    </row>
    <row r="1121" spans="1:18" x14ac:dyDescent="0.3">
      <c r="A1121">
        <v>1156</v>
      </c>
      <c r="B1121" t="s">
        <v>1137</v>
      </c>
      <c r="C1121">
        <v>59</v>
      </c>
      <c r="D1121" t="s">
        <v>5021</v>
      </c>
      <c r="E1121" t="s">
        <v>5976</v>
      </c>
      <c r="F1121">
        <v>0</v>
      </c>
      <c r="G1121">
        <v>11613</v>
      </c>
      <c r="H1121" t="s">
        <v>5976</v>
      </c>
      <c r="I1121" t="s">
        <v>7456</v>
      </c>
      <c r="J1121">
        <v>116</v>
      </c>
      <c r="K1121" t="s">
        <v>7480</v>
      </c>
      <c r="L1121" t="s">
        <v>7510</v>
      </c>
      <c r="M1121">
        <v>115.62</v>
      </c>
      <c r="N1121">
        <v>55.58</v>
      </c>
      <c r="O1121">
        <v>1</v>
      </c>
      <c r="P1121">
        <v>0.2</v>
      </c>
      <c r="Q1121">
        <v>433</v>
      </c>
      <c r="R1121">
        <v>3</v>
      </c>
    </row>
    <row r="1122" spans="1:18" x14ac:dyDescent="0.3">
      <c r="A1122">
        <v>1549</v>
      </c>
      <c r="B1122" t="s">
        <v>1138</v>
      </c>
      <c r="C1122">
        <v>-5</v>
      </c>
      <c r="D1122" t="s">
        <v>5018</v>
      </c>
      <c r="E1122" t="s">
        <v>5977</v>
      </c>
      <c r="F1122">
        <v>1</v>
      </c>
      <c r="G1122">
        <v>13287</v>
      </c>
      <c r="H1122" t="s">
        <v>5977</v>
      </c>
      <c r="I1122" t="s">
        <v>7457</v>
      </c>
      <c r="J1122">
        <v>133</v>
      </c>
      <c r="K1122" t="s">
        <v>7498</v>
      </c>
      <c r="L1122" t="s">
        <v>7508</v>
      </c>
      <c r="M1122">
        <v>342.64</v>
      </c>
      <c r="N1122">
        <v>146.5</v>
      </c>
      <c r="O1122">
        <v>2</v>
      </c>
      <c r="P1122">
        <v>0.2</v>
      </c>
      <c r="Q1122">
        <v>807</v>
      </c>
      <c r="R1122">
        <v>3</v>
      </c>
    </row>
    <row r="1123" spans="1:18" x14ac:dyDescent="0.3">
      <c r="A1123">
        <v>2464</v>
      </c>
      <c r="B1123" t="s">
        <v>1139</v>
      </c>
      <c r="C1123">
        <v>71</v>
      </c>
      <c r="D1123" t="s">
        <v>5018</v>
      </c>
      <c r="E1123" t="s">
        <v>5190</v>
      </c>
      <c r="F1123">
        <v>0</v>
      </c>
      <c r="G1123">
        <v>13527</v>
      </c>
      <c r="H1123" t="s">
        <v>5190</v>
      </c>
      <c r="I1123" t="s">
        <v>7455</v>
      </c>
      <c r="J1123">
        <v>103</v>
      </c>
      <c r="K1123" t="s">
        <v>7472</v>
      </c>
      <c r="L1123" t="s">
        <v>7510</v>
      </c>
      <c r="M1123">
        <v>1140.47</v>
      </c>
      <c r="N1123">
        <v>571.04999999999995</v>
      </c>
      <c r="O1123">
        <v>1</v>
      </c>
      <c r="Q1123">
        <v>388</v>
      </c>
      <c r="R1123">
        <v>6</v>
      </c>
    </row>
    <row r="1124" spans="1:18" x14ac:dyDescent="0.3">
      <c r="A1124">
        <v>2120</v>
      </c>
      <c r="B1124" t="s">
        <v>1140</v>
      </c>
      <c r="C1124">
        <v>64</v>
      </c>
      <c r="D1124" t="s">
        <v>5021</v>
      </c>
      <c r="E1124" t="s">
        <v>5978</v>
      </c>
      <c r="F1124">
        <v>1</v>
      </c>
      <c r="G1124">
        <v>13033</v>
      </c>
      <c r="H1124" t="s">
        <v>5978</v>
      </c>
      <c r="I1124" t="s">
        <v>7455</v>
      </c>
      <c r="J1124">
        <v>123</v>
      </c>
      <c r="K1124" t="s">
        <v>7502</v>
      </c>
      <c r="L1124" t="s">
        <v>7510</v>
      </c>
      <c r="M1124">
        <v>1078.5999999999999</v>
      </c>
      <c r="N1124">
        <v>525.94000000000005</v>
      </c>
      <c r="O1124">
        <v>3</v>
      </c>
      <c r="P1124">
        <v>0.2</v>
      </c>
      <c r="Q1124">
        <v>518</v>
      </c>
      <c r="R1124">
        <v>4</v>
      </c>
    </row>
    <row r="1125" spans="1:18" x14ac:dyDescent="0.3">
      <c r="A1125">
        <v>2020</v>
      </c>
      <c r="B1125" t="s">
        <v>1141</v>
      </c>
      <c r="C1125">
        <v>43</v>
      </c>
      <c r="D1125" t="s">
        <v>5022</v>
      </c>
      <c r="E1125" t="s">
        <v>5848</v>
      </c>
      <c r="F1125">
        <v>0</v>
      </c>
      <c r="G1125">
        <v>12783</v>
      </c>
      <c r="H1125" t="s">
        <v>5848</v>
      </c>
      <c r="I1125" t="s">
        <v>7456</v>
      </c>
      <c r="J1125">
        <v>111</v>
      </c>
      <c r="K1125" t="s">
        <v>7476</v>
      </c>
      <c r="L1125" t="s">
        <v>7510</v>
      </c>
      <c r="M1125">
        <v>469.44</v>
      </c>
      <c r="N1125">
        <v>251.27</v>
      </c>
      <c r="O1125">
        <v>4</v>
      </c>
      <c r="Q1125">
        <v>434</v>
      </c>
      <c r="R1125">
        <v>3</v>
      </c>
    </row>
    <row r="1126" spans="1:18" x14ac:dyDescent="0.3">
      <c r="A1126">
        <v>1996</v>
      </c>
      <c r="B1126" t="s">
        <v>1142</v>
      </c>
      <c r="C1126">
        <v>48</v>
      </c>
      <c r="D1126" t="s">
        <v>5023</v>
      </c>
      <c r="E1126" t="s">
        <v>5413</v>
      </c>
      <c r="F1126">
        <v>0</v>
      </c>
      <c r="G1126">
        <v>12936</v>
      </c>
      <c r="H1126" t="s">
        <v>5413</v>
      </c>
      <c r="I1126" t="s">
        <v>7455</v>
      </c>
      <c r="J1126">
        <v>148</v>
      </c>
      <c r="K1126" t="s">
        <v>7491</v>
      </c>
      <c r="L1126" t="s">
        <v>7508</v>
      </c>
      <c r="M1126">
        <v>139.94</v>
      </c>
      <c r="N1126">
        <v>67.06</v>
      </c>
      <c r="O1126">
        <v>5</v>
      </c>
      <c r="Q1126">
        <v>1190</v>
      </c>
      <c r="R1126">
        <v>3</v>
      </c>
    </row>
    <row r="1127" spans="1:18" x14ac:dyDescent="0.3">
      <c r="A1127">
        <v>2434</v>
      </c>
      <c r="B1127" t="s">
        <v>1143</v>
      </c>
      <c r="C1127">
        <v>53</v>
      </c>
      <c r="D1127" t="s">
        <v>5019</v>
      </c>
      <c r="E1127" t="s">
        <v>5102</v>
      </c>
      <c r="F1127">
        <v>0</v>
      </c>
      <c r="G1127">
        <v>11563</v>
      </c>
      <c r="H1127" t="s">
        <v>5102</v>
      </c>
      <c r="I1127" t="s">
        <v>7456</v>
      </c>
      <c r="J1127">
        <v>118</v>
      </c>
      <c r="K1127" t="s">
        <v>7501</v>
      </c>
      <c r="L1127" t="s">
        <v>7508</v>
      </c>
      <c r="M1127">
        <v>1294.21</v>
      </c>
      <c r="N1127">
        <v>649.59</v>
      </c>
      <c r="O1127">
        <v>1</v>
      </c>
      <c r="Q1127">
        <v>751</v>
      </c>
      <c r="R1127">
        <v>4</v>
      </c>
    </row>
    <row r="1128" spans="1:18" x14ac:dyDescent="0.3">
      <c r="A1128">
        <v>1950</v>
      </c>
      <c r="B1128" t="s">
        <v>1144</v>
      </c>
      <c r="C1128">
        <v>68</v>
      </c>
      <c r="D1128" t="s">
        <v>5018</v>
      </c>
      <c r="E1128" t="s">
        <v>5979</v>
      </c>
      <c r="F1128">
        <v>0</v>
      </c>
      <c r="G1128">
        <v>10981</v>
      </c>
      <c r="H1128" t="s">
        <v>5979</v>
      </c>
      <c r="I1128" t="s">
        <v>7457</v>
      </c>
      <c r="J1128">
        <v>147</v>
      </c>
      <c r="K1128" t="s">
        <v>7474</v>
      </c>
      <c r="L1128" t="s">
        <v>7509</v>
      </c>
      <c r="M1128">
        <v>504.86</v>
      </c>
      <c r="N1128">
        <v>339.4</v>
      </c>
      <c r="O1128">
        <v>2</v>
      </c>
      <c r="Q1128">
        <v>421</v>
      </c>
      <c r="R1128">
        <v>4</v>
      </c>
    </row>
    <row r="1129" spans="1:18" x14ac:dyDescent="0.3">
      <c r="A1129">
        <v>1288</v>
      </c>
      <c r="B1129" t="s">
        <v>1145</v>
      </c>
      <c r="C1129">
        <v>50</v>
      </c>
      <c r="D1129" t="s">
        <v>5023</v>
      </c>
      <c r="E1129" t="s">
        <v>5369</v>
      </c>
      <c r="F1129">
        <v>0</v>
      </c>
      <c r="G1129">
        <v>13888</v>
      </c>
      <c r="H1129" t="s">
        <v>5369</v>
      </c>
      <c r="I1129" t="s">
        <v>7457</v>
      </c>
      <c r="J1129">
        <v>141</v>
      </c>
      <c r="K1129" t="s">
        <v>7490</v>
      </c>
      <c r="L1129" t="s">
        <v>7510</v>
      </c>
      <c r="M1129">
        <v>333.78</v>
      </c>
      <c r="N1129">
        <v>167.04</v>
      </c>
      <c r="O1129">
        <v>2</v>
      </c>
      <c r="P1129">
        <v>0.05</v>
      </c>
      <c r="Q1129">
        <v>593</v>
      </c>
      <c r="R1129">
        <v>6</v>
      </c>
    </row>
    <row r="1130" spans="1:18" x14ac:dyDescent="0.3">
      <c r="A1130">
        <v>2277</v>
      </c>
      <c r="B1130" t="s">
        <v>1146</v>
      </c>
      <c r="C1130">
        <v>42</v>
      </c>
      <c r="D1130" t="s">
        <v>5018</v>
      </c>
      <c r="E1130" t="s">
        <v>5980</v>
      </c>
      <c r="F1130">
        <v>0</v>
      </c>
      <c r="G1130">
        <v>13784</v>
      </c>
      <c r="H1130" t="s">
        <v>5980</v>
      </c>
      <c r="I1130" t="s">
        <v>7457</v>
      </c>
      <c r="J1130">
        <v>144</v>
      </c>
      <c r="K1130" t="s">
        <v>7462</v>
      </c>
      <c r="L1130" t="s">
        <v>7508</v>
      </c>
      <c r="M1130">
        <v>798.29</v>
      </c>
      <c r="N1130">
        <v>507.44</v>
      </c>
      <c r="O1130">
        <v>4</v>
      </c>
      <c r="Q1130">
        <v>476</v>
      </c>
      <c r="R1130">
        <v>5</v>
      </c>
    </row>
    <row r="1131" spans="1:18" x14ac:dyDescent="0.3">
      <c r="A1131">
        <v>1195</v>
      </c>
      <c r="B1131" t="s">
        <v>1147</v>
      </c>
      <c r="C1131">
        <v>50</v>
      </c>
      <c r="D1131" t="s">
        <v>5021</v>
      </c>
      <c r="E1131" t="s">
        <v>5391</v>
      </c>
      <c r="F1131">
        <v>0</v>
      </c>
      <c r="G1131">
        <v>12626</v>
      </c>
      <c r="H1131" t="s">
        <v>5391</v>
      </c>
      <c r="I1131" t="s">
        <v>7455</v>
      </c>
      <c r="J1131">
        <v>129</v>
      </c>
      <c r="K1131" t="s">
        <v>7471</v>
      </c>
      <c r="L1131" t="s">
        <v>7509</v>
      </c>
      <c r="M1131">
        <v>1369.83</v>
      </c>
      <c r="N1131">
        <v>805.12</v>
      </c>
      <c r="O1131">
        <v>5</v>
      </c>
      <c r="Q1131">
        <v>413</v>
      </c>
      <c r="R1131">
        <v>4</v>
      </c>
    </row>
    <row r="1132" spans="1:18" x14ac:dyDescent="0.3">
      <c r="A1132">
        <v>1597</v>
      </c>
      <c r="B1132" t="s">
        <v>1148</v>
      </c>
      <c r="C1132">
        <v>48</v>
      </c>
      <c r="D1132" t="s">
        <v>5023</v>
      </c>
      <c r="E1132" t="s">
        <v>5981</v>
      </c>
      <c r="F1132">
        <v>0</v>
      </c>
      <c r="G1132">
        <v>13544</v>
      </c>
      <c r="H1132" t="s">
        <v>5981</v>
      </c>
      <c r="I1132" t="s">
        <v>7457</v>
      </c>
      <c r="J1132">
        <v>105</v>
      </c>
      <c r="K1132" t="s">
        <v>7461</v>
      </c>
      <c r="L1132" t="s">
        <v>7510</v>
      </c>
      <c r="M1132">
        <v>113.14</v>
      </c>
      <c r="N1132">
        <v>56.71</v>
      </c>
      <c r="O1132">
        <v>3</v>
      </c>
      <c r="Q1132">
        <v>397</v>
      </c>
      <c r="R1132">
        <v>7</v>
      </c>
    </row>
    <row r="1133" spans="1:18" x14ac:dyDescent="0.3">
      <c r="A1133">
        <v>1516</v>
      </c>
      <c r="B1133" t="s">
        <v>1149</v>
      </c>
      <c r="C1133">
        <v>53</v>
      </c>
      <c r="D1133" t="s">
        <v>5022</v>
      </c>
      <c r="E1133" t="s">
        <v>5982</v>
      </c>
      <c r="F1133">
        <v>0</v>
      </c>
      <c r="G1133">
        <v>13430</v>
      </c>
      <c r="H1133" t="s">
        <v>5982</v>
      </c>
      <c r="I1133" t="s">
        <v>7457</v>
      </c>
      <c r="J1133">
        <v>124</v>
      </c>
      <c r="K1133" t="s">
        <v>7497</v>
      </c>
      <c r="L1133" t="s">
        <v>7508</v>
      </c>
      <c r="M1133">
        <v>1160.42</v>
      </c>
      <c r="N1133">
        <v>748.86</v>
      </c>
      <c r="O1133">
        <v>5</v>
      </c>
      <c r="Q1133">
        <v>669</v>
      </c>
      <c r="R1133">
        <v>5</v>
      </c>
    </row>
    <row r="1134" spans="1:18" x14ac:dyDescent="0.3">
      <c r="A1134">
        <v>1864</v>
      </c>
      <c r="B1134" t="s">
        <v>1150</v>
      </c>
      <c r="C1134">
        <v>16</v>
      </c>
      <c r="D1134" t="s">
        <v>5022</v>
      </c>
      <c r="E1134" t="s">
        <v>5983</v>
      </c>
      <c r="F1134">
        <v>0</v>
      </c>
      <c r="G1134">
        <v>11149</v>
      </c>
      <c r="H1134" t="s">
        <v>5983</v>
      </c>
      <c r="I1134" t="s">
        <v>7456</v>
      </c>
      <c r="J1134">
        <v>129</v>
      </c>
      <c r="K1134" t="s">
        <v>7471</v>
      </c>
      <c r="L1134" t="s">
        <v>7508</v>
      </c>
      <c r="M1134">
        <v>880.09</v>
      </c>
      <c r="N1134">
        <v>509.15</v>
      </c>
      <c r="O1134">
        <v>4</v>
      </c>
      <c r="Q1134">
        <v>609</v>
      </c>
      <c r="R1134">
        <v>3</v>
      </c>
    </row>
    <row r="1135" spans="1:18" x14ac:dyDescent="0.3">
      <c r="A1135">
        <v>2141</v>
      </c>
      <c r="B1135" t="s">
        <v>1151</v>
      </c>
      <c r="C1135">
        <v>44</v>
      </c>
      <c r="D1135" t="s">
        <v>5020</v>
      </c>
      <c r="E1135" t="s">
        <v>5663</v>
      </c>
      <c r="F1135">
        <v>1</v>
      </c>
      <c r="G1135">
        <v>10971</v>
      </c>
      <c r="H1135" t="s">
        <v>5663</v>
      </c>
      <c r="I1135" t="s">
        <v>7456</v>
      </c>
      <c r="J1135">
        <v>129</v>
      </c>
      <c r="K1135" t="s">
        <v>7471</v>
      </c>
      <c r="L1135" t="s">
        <v>7508</v>
      </c>
      <c r="M1135">
        <v>666.9</v>
      </c>
      <c r="N1135">
        <v>268.48</v>
      </c>
      <c r="O1135">
        <v>5</v>
      </c>
      <c r="Q1135">
        <v>681</v>
      </c>
      <c r="R1135">
        <v>7</v>
      </c>
    </row>
    <row r="1136" spans="1:18" x14ac:dyDescent="0.3">
      <c r="A1136">
        <v>1805</v>
      </c>
      <c r="B1136" t="s">
        <v>1152</v>
      </c>
      <c r="C1136">
        <v>46</v>
      </c>
      <c r="D1136" t="s">
        <v>5019</v>
      </c>
      <c r="E1136" t="s">
        <v>5984</v>
      </c>
      <c r="F1136">
        <v>0</v>
      </c>
      <c r="G1136">
        <v>12908</v>
      </c>
      <c r="H1136" t="s">
        <v>5984</v>
      </c>
      <c r="I1136" t="s">
        <v>7456</v>
      </c>
      <c r="J1136">
        <v>126</v>
      </c>
      <c r="K1136" t="s">
        <v>7469</v>
      </c>
      <c r="L1136" t="s">
        <v>7507</v>
      </c>
      <c r="M1136">
        <v>1128.92</v>
      </c>
      <c r="N1136">
        <v>474.84</v>
      </c>
      <c r="O1136">
        <v>4</v>
      </c>
      <c r="P1136">
        <v>0.1</v>
      </c>
      <c r="Q1136">
        <v>521</v>
      </c>
      <c r="R1136">
        <v>4</v>
      </c>
    </row>
    <row r="1137" spans="1:18" x14ac:dyDescent="0.3">
      <c r="A1137">
        <v>2182</v>
      </c>
      <c r="B1137" t="s">
        <v>1153</v>
      </c>
      <c r="C1137">
        <v>38</v>
      </c>
      <c r="D1137" t="s">
        <v>5019</v>
      </c>
      <c r="E1137" t="s">
        <v>5985</v>
      </c>
      <c r="F1137">
        <v>1</v>
      </c>
      <c r="G1137">
        <v>10706</v>
      </c>
      <c r="H1137" t="s">
        <v>5985</v>
      </c>
      <c r="I1137" t="s">
        <v>7456</v>
      </c>
      <c r="J1137">
        <v>140</v>
      </c>
      <c r="K1137" t="s">
        <v>7468</v>
      </c>
      <c r="L1137" t="s">
        <v>7509</v>
      </c>
      <c r="M1137">
        <v>1450.45</v>
      </c>
      <c r="N1137">
        <v>907.68</v>
      </c>
      <c r="O1137">
        <v>5</v>
      </c>
      <c r="Q1137">
        <v>568</v>
      </c>
      <c r="R1137">
        <v>3</v>
      </c>
    </row>
    <row r="1138" spans="1:18" x14ac:dyDescent="0.3">
      <c r="A1138">
        <v>1814</v>
      </c>
      <c r="B1138" t="s">
        <v>1154</v>
      </c>
      <c r="C1138">
        <v>51</v>
      </c>
      <c r="D1138" t="s">
        <v>5018</v>
      </c>
      <c r="E1138" t="s">
        <v>5986</v>
      </c>
      <c r="F1138">
        <v>0</v>
      </c>
      <c r="G1138">
        <v>11709</v>
      </c>
      <c r="H1138" t="s">
        <v>5986</v>
      </c>
      <c r="I1138" t="s">
        <v>7457</v>
      </c>
      <c r="J1138">
        <v>103</v>
      </c>
      <c r="K1138" t="s">
        <v>7472</v>
      </c>
      <c r="L1138" t="s">
        <v>7508</v>
      </c>
      <c r="M1138">
        <v>382.35</v>
      </c>
      <c r="N1138">
        <v>204.16</v>
      </c>
      <c r="O1138">
        <v>1</v>
      </c>
      <c r="Q1138">
        <v>351</v>
      </c>
      <c r="R1138">
        <v>4</v>
      </c>
    </row>
    <row r="1139" spans="1:18" x14ac:dyDescent="0.3">
      <c r="A1139">
        <v>1227</v>
      </c>
      <c r="B1139" t="s">
        <v>1155</v>
      </c>
      <c r="C1139">
        <v>68</v>
      </c>
      <c r="D1139" t="s">
        <v>5019</v>
      </c>
      <c r="E1139" t="s">
        <v>5987</v>
      </c>
      <c r="F1139">
        <v>1</v>
      </c>
      <c r="G1139">
        <v>13158</v>
      </c>
      <c r="H1139" t="s">
        <v>5987</v>
      </c>
      <c r="I1139" t="s">
        <v>7456</v>
      </c>
      <c r="J1139">
        <v>102</v>
      </c>
      <c r="K1139" t="s">
        <v>7494</v>
      </c>
      <c r="L1139" t="s">
        <v>7507</v>
      </c>
      <c r="M1139">
        <v>258.29000000000002</v>
      </c>
      <c r="N1139">
        <v>134.74</v>
      </c>
      <c r="O1139">
        <v>2</v>
      </c>
      <c r="Q1139">
        <v>374</v>
      </c>
      <c r="R1139">
        <v>2</v>
      </c>
    </row>
    <row r="1140" spans="1:18" x14ac:dyDescent="0.3">
      <c r="A1140">
        <v>1215</v>
      </c>
      <c r="B1140" t="s">
        <v>1156</v>
      </c>
      <c r="C1140">
        <v>42</v>
      </c>
      <c r="D1140" t="s">
        <v>5020</v>
      </c>
      <c r="E1140" t="s">
        <v>5988</v>
      </c>
      <c r="F1140">
        <v>0</v>
      </c>
      <c r="G1140">
        <v>11366</v>
      </c>
      <c r="H1140" t="s">
        <v>5988</v>
      </c>
      <c r="I1140" t="s">
        <v>7455</v>
      </c>
      <c r="J1140">
        <v>125</v>
      </c>
      <c r="K1140" t="s">
        <v>7479</v>
      </c>
      <c r="L1140" t="s">
        <v>7509</v>
      </c>
      <c r="M1140">
        <v>1373.68</v>
      </c>
      <c r="N1140">
        <v>609.57000000000005</v>
      </c>
      <c r="O1140">
        <v>4</v>
      </c>
      <c r="Q1140">
        <v>511</v>
      </c>
      <c r="R1140">
        <v>5</v>
      </c>
    </row>
    <row r="1141" spans="1:18" x14ac:dyDescent="0.3">
      <c r="A1141">
        <v>1947</v>
      </c>
      <c r="B1141" t="s">
        <v>1157</v>
      </c>
      <c r="C1141">
        <v>50</v>
      </c>
      <c r="D1141" t="s">
        <v>5022</v>
      </c>
      <c r="E1141" t="s">
        <v>5989</v>
      </c>
      <c r="F1141">
        <v>1</v>
      </c>
      <c r="G1141">
        <v>11846</v>
      </c>
      <c r="H1141" t="s">
        <v>5989</v>
      </c>
      <c r="I1141" t="s">
        <v>7455</v>
      </c>
      <c r="J1141">
        <v>119</v>
      </c>
      <c r="K1141" t="s">
        <v>7459</v>
      </c>
      <c r="L1141" t="s">
        <v>7509</v>
      </c>
      <c r="M1141">
        <v>1019.98</v>
      </c>
      <c r="N1141">
        <v>456.13</v>
      </c>
      <c r="O1141">
        <v>4</v>
      </c>
      <c r="Q1141">
        <v>450</v>
      </c>
      <c r="R1141">
        <v>4</v>
      </c>
    </row>
    <row r="1142" spans="1:18" x14ac:dyDescent="0.3">
      <c r="A1142">
        <v>1014</v>
      </c>
      <c r="B1142" t="s">
        <v>1158</v>
      </c>
      <c r="C1142">
        <v>64</v>
      </c>
      <c r="D1142" t="s">
        <v>5023</v>
      </c>
      <c r="E1142" t="s">
        <v>5990</v>
      </c>
      <c r="F1142">
        <v>0</v>
      </c>
      <c r="G1142">
        <v>10394</v>
      </c>
      <c r="H1142" t="s">
        <v>5990</v>
      </c>
      <c r="I1142" t="s">
        <v>7455</v>
      </c>
      <c r="J1142">
        <v>140</v>
      </c>
      <c r="K1142" t="s">
        <v>7468</v>
      </c>
      <c r="L1142" t="s">
        <v>7507</v>
      </c>
      <c r="M1142">
        <v>685.08</v>
      </c>
      <c r="N1142">
        <v>437.99</v>
      </c>
      <c r="O1142">
        <v>2</v>
      </c>
      <c r="Q1142">
        <v>699</v>
      </c>
      <c r="R1142">
        <v>3</v>
      </c>
    </row>
    <row r="1143" spans="1:18" x14ac:dyDescent="0.3">
      <c r="A1143">
        <v>2180</v>
      </c>
      <c r="B1143" t="s">
        <v>1159</v>
      </c>
      <c r="C1143">
        <v>42</v>
      </c>
      <c r="D1143" t="s">
        <v>5023</v>
      </c>
      <c r="E1143" t="s">
        <v>5830</v>
      </c>
      <c r="F1143">
        <v>1</v>
      </c>
      <c r="G1143">
        <v>10483</v>
      </c>
      <c r="H1143" t="s">
        <v>5830</v>
      </c>
      <c r="I1143" t="s">
        <v>7456</v>
      </c>
      <c r="J1143">
        <v>102</v>
      </c>
      <c r="K1143" t="s">
        <v>7494</v>
      </c>
      <c r="L1143" t="s">
        <v>7509</v>
      </c>
      <c r="M1143">
        <v>881.23</v>
      </c>
      <c r="N1143">
        <v>571.66</v>
      </c>
      <c r="O1143">
        <v>3</v>
      </c>
      <c r="Q1143">
        <v>992</v>
      </c>
      <c r="R1143">
        <v>4</v>
      </c>
    </row>
    <row r="1144" spans="1:18" x14ac:dyDescent="0.3">
      <c r="A1144">
        <v>2284</v>
      </c>
      <c r="B1144" t="s">
        <v>1160</v>
      </c>
      <c r="C1144">
        <v>26</v>
      </c>
      <c r="D1144" t="s">
        <v>5022</v>
      </c>
      <c r="E1144" t="s">
        <v>5991</v>
      </c>
      <c r="F1144">
        <v>0</v>
      </c>
      <c r="G1144">
        <v>10665</v>
      </c>
      <c r="H1144" t="s">
        <v>5991</v>
      </c>
      <c r="I1144" t="s">
        <v>7457</v>
      </c>
      <c r="J1144">
        <v>119</v>
      </c>
      <c r="K1144" t="s">
        <v>7459</v>
      </c>
      <c r="L1144" t="s">
        <v>7507</v>
      </c>
      <c r="M1144">
        <v>1131.1400000000001</v>
      </c>
      <c r="N1144">
        <v>642.49</v>
      </c>
      <c r="O1144">
        <v>4</v>
      </c>
      <c r="P1144">
        <v>0.1</v>
      </c>
      <c r="Q1144">
        <v>490</v>
      </c>
      <c r="R1144">
        <v>4</v>
      </c>
    </row>
    <row r="1145" spans="1:18" x14ac:dyDescent="0.3">
      <c r="A1145">
        <v>2180</v>
      </c>
      <c r="B1145" t="s">
        <v>1161</v>
      </c>
      <c r="C1145">
        <v>49</v>
      </c>
      <c r="D1145" t="s">
        <v>5021</v>
      </c>
      <c r="E1145" t="s">
        <v>5992</v>
      </c>
      <c r="F1145">
        <v>1</v>
      </c>
      <c r="G1145">
        <v>10455</v>
      </c>
      <c r="H1145" t="s">
        <v>5992</v>
      </c>
      <c r="I1145" t="s">
        <v>7456</v>
      </c>
      <c r="J1145">
        <v>101</v>
      </c>
      <c r="K1145" t="s">
        <v>7478</v>
      </c>
      <c r="L1145" t="s">
        <v>7510</v>
      </c>
      <c r="M1145">
        <v>1170.9000000000001</v>
      </c>
      <c r="N1145">
        <v>572.03</v>
      </c>
      <c r="O1145">
        <v>1</v>
      </c>
      <c r="Q1145">
        <v>992</v>
      </c>
      <c r="R1145">
        <v>4</v>
      </c>
    </row>
    <row r="1146" spans="1:18" x14ac:dyDescent="0.3">
      <c r="A1146">
        <v>1046</v>
      </c>
      <c r="B1146" t="s">
        <v>1162</v>
      </c>
      <c r="C1146">
        <v>6</v>
      </c>
      <c r="D1146" t="s">
        <v>5022</v>
      </c>
      <c r="E1146" t="s">
        <v>5993</v>
      </c>
      <c r="F1146">
        <v>1</v>
      </c>
      <c r="G1146">
        <v>13547</v>
      </c>
      <c r="H1146" t="s">
        <v>5993</v>
      </c>
      <c r="I1146" t="s">
        <v>7455</v>
      </c>
      <c r="J1146">
        <v>127</v>
      </c>
      <c r="K1146" t="s">
        <v>7489</v>
      </c>
      <c r="L1146" t="s">
        <v>7508</v>
      </c>
      <c r="M1146">
        <v>1383.85</v>
      </c>
      <c r="N1146">
        <v>940.76</v>
      </c>
      <c r="O1146">
        <v>5</v>
      </c>
      <c r="P1146">
        <v>0.1</v>
      </c>
      <c r="Q1146">
        <v>1273</v>
      </c>
      <c r="R1146">
        <v>5</v>
      </c>
    </row>
    <row r="1147" spans="1:18" x14ac:dyDescent="0.3">
      <c r="A1147">
        <v>1323</v>
      </c>
      <c r="B1147" t="s">
        <v>1163</v>
      </c>
      <c r="C1147">
        <v>5</v>
      </c>
      <c r="D1147" t="s">
        <v>5023</v>
      </c>
      <c r="E1147" t="s">
        <v>5994</v>
      </c>
      <c r="F1147">
        <v>0</v>
      </c>
      <c r="G1147">
        <v>10209</v>
      </c>
      <c r="H1147" t="s">
        <v>5994</v>
      </c>
      <c r="I1147" t="s">
        <v>7456</v>
      </c>
      <c r="J1147">
        <v>145</v>
      </c>
      <c r="K1147" t="s">
        <v>7470</v>
      </c>
      <c r="L1147" t="s">
        <v>7507</v>
      </c>
      <c r="M1147">
        <v>668.92</v>
      </c>
      <c r="N1147">
        <v>392.78</v>
      </c>
      <c r="O1147">
        <v>1</v>
      </c>
      <c r="Q1147">
        <v>386</v>
      </c>
      <c r="R1147">
        <v>4</v>
      </c>
    </row>
    <row r="1148" spans="1:18" x14ac:dyDescent="0.3">
      <c r="A1148">
        <v>1843</v>
      </c>
      <c r="B1148" t="s">
        <v>1164</v>
      </c>
      <c r="C1148">
        <v>44</v>
      </c>
      <c r="D1148" t="s">
        <v>5018</v>
      </c>
      <c r="E1148" t="s">
        <v>5995</v>
      </c>
      <c r="F1148">
        <v>1</v>
      </c>
      <c r="G1148">
        <v>10524</v>
      </c>
      <c r="H1148" t="s">
        <v>5995</v>
      </c>
      <c r="I1148" t="s">
        <v>7455</v>
      </c>
      <c r="J1148">
        <v>149</v>
      </c>
      <c r="K1148" t="s">
        <v>7467</v>
      </c>
      <c r="L1148" t="s">
        <v>7511</v>
      </c>
      <c r="M1148">
        <v>475.45</v>
      </c>
      <c r="N1148">
        <v>303.81</v>
      </c>
      <c r="O1148">
        <v>4</v>
      </c>
      <c r="Q1148">
        <v>984</v>
      </c>
      <c r="R1148">
        <v>4</v>
      </c>
    </row>
    <row r="1149" spans="1:18" x14ac:dyDescent="0.3">
      <c r="A1149">
        <v>1129</v>
      </c>
      <c r="B1149" t="s">
        <v>1165</v>
      </c>
      <c r="C1149">
        <v>4</v>
      </c>
      <c r="D1149" t="s">
        <v>5020</v>
      </c>
      <c r="E1149" t="s">
        <v>5682</v>
      </c>
      <c r="F1149">
        <v>0</v>
      </c>
      <c r="G1149">
        <v>10675</v>
      </c>
      <c r="H1149" t="s">
        <v>5682</v>
      </c>
      <c r="I1149" t="s">
        <v>7457</v>
      </c>
      <c r="J1149">
        <v>135</v>
      </c>
      <c r="K1149" t="s">
        <v>7458</v>
      </c>
      <c r="L1149" t="s">
        <v>7509</v>
      </c>
      <c r="M1149">
        <v>977.51</v>
      </c>
      <c r="N1149">
        <v>391.97</v>
      </c>
      <c r="O1149">
        <v>3</v>
      </c>
      <c r="Q1149">
        <v>434</v>
      </c>
      <c r="R1149">
        <v>4</v>
      </c>
    </row>
    <row r="1150" spans="1:18" x14ac:dyDescent="0.3">
      <c r="A1150">
        <v>2434</v>
      </c>
      <c r="B1150" t="s">
        <v>1166</v>
      </c>
      <c r="C1150">
        <v>20</v>
      </c>
      <c r="D1150" t="s">
        <v>5022</v>
      </c>
      <c r="E1150" t="s">
        <v>5996</v>
      </c>
      <c r="F1150">
        <v>0</v>
      </c>
      <c r="G1150">
        <v>11001</v>
      </c>
      <c r="H1150" t="s">
        <v>5996</v>
      </c>
      <c r="I1150" t="s">
        <v>7457</v>
      </c>
      <c r="J1150">
        <v>141</v>
      </c>
      <c r="K1150" t="s">
        <v>7490</v>
      </c>
      <c r="L1150" t="s">
        <v>7510</v>
      </c>
      <c r="M1150">
        <v>652.80999999999995</v>
      </c>
      <c r="N1150">
        <v>349.32</v>
      </c>
      <c r="O1150">
        <v>4</v>
      </c>
      <c r="Q1150">
        <v>751</v>
      </c>
      <c r="R1150">
        <v>4</v>
      </c>
    </row>
    <row r="1151" spans="1:18" x14ac:dyDescent="0.3">
      <c r="A1151">
        <v>1094</v>
      </c>
      <c r="B1151" t="s">
        <v>1167</v>
      </c>
      <c r="C1151">
        <v>34</v>
      </c>
      <c r="D1151" t="s">
        <v>5021</v>
      </c>
      <c r="E1151" t="s">
        <v>5739</v>
      </c>
      <c r="F1151">
        <v>0</v>
      </c>
      <c r="G1151">
        <v>13838</v>
      </c>
      <c r="H1151" t="s">
        <v>5739</v>
      </c>
      <c r="I1151" t="s">
        <v>7457</v>
      </c>
      <c r="J1151">
        <v>105</v>
      </c>
      <c r="K1151" t="s">
        <v>7461</v>
      </c>
      <c r="L1151" t="s">
        <v>7510</v>
      </c>
      <c r="M1151">
        <v>912.17</v>
      </c>
      <c r="N1151">
        <v>603.20000000000005</v>
      </c>
      <c r="O1151">
        <v>3</v>
      </c>
      <c r="Q1151">
        <v>353</v>
      </c>
      <c r="R1151">
        <v>4</v>
      </c>
    </row>
    <row r="1152" spans="1:18" x14ac:dyDescent="0.3">
      <c r="A1152">
        <v>1626</v>
      </c>
      <c r="B1152" t="s">
        <v>1168</v>
      </c>
      <c r="C1152">
        <v>29</v>
      </c>
      <c r="D1152" t="s">
        <v>5018</v>
      </c>
      <c r="E1152" t="s">
        <v>5997</v>
      </c>
      <c r="F1152">
        <v>1</v>
      </c>
      <c r="G1152">
        <v>10895</v>
      </c>
      <c r="H1152" t="s">
        <v>5997</v>
      </c>
      <c r="I1152" t="s">
        <v>7457</v>
      </c>
      <c r="J1152">
        <v>138</v>
      </c>
      <c r="K1152" t="s">
        <v>7464</v>
      </c>
      <c r="L1152" t="s">
        <v>7510</v>
      </c>
      <c r="M1152">
        <v>658.98</v>
      </c>
      <c r="N1152">
        <v>330.46</v>
      </c>
      <c r="O1152">
        <v>2</v>
      </c>
      <c r="P1152">
        <v>0.2</v>
      </c>
      <c r="Q1152">
        <v>1233</v>
      </c>
      <c r="R1152">
        <v>2</v>
      </c>
    </row>
    <row r="1153" spans="1:18" x14ac:dyDescent="0.3">
      <c r="A1153">
        <v>1754</v>
      </c>
      <c r="B1153" t="s">
        <v>1169</v>
      </c>
      <c r="C1153">
        <v>37</v>
      </c>
      <c r="D1153" t="s">
        <v>5022</v>
      </c>
      <c r="E1153" t="s">
        <v>5977</v>
      </c>
      <c r="F1153">
        <v>0</v>
      </c>
      <c r="G1153">
        <v>11003</v>
      </c>
      <c r="H1153" t="s">
        <v>5977</v>
      </c>
      <c r="I1153" t="s">
        <v>7457</v>
      </c>
      <c r="J1153">
        <v>104</v>
      </c>
      <c r="K1153" t="s">
        <v>7499</v>
      </c>
      <c r="L1153" t="s">
        <v>7510</v>
      </c>
      <c r="M1153">
        <v>271.83999999999997</v>
      </c>
      <c r="N1153">
        <v>167.99</v>
      </c>
      <c r="O1153">
        <v>5</v>
      </c>
      <c r="Q1153">
        <v>659</v>
      </c>
      <c r="R1153">
        <v>3</v>
      </c>
    </row>
    <row r="1154" spans="1:18" x14ac:dyDescent="0.3">
      <c r="A1154">
        <v>2315</v>
      </c>
      <c r="B1154" t="s">
        <v>1170</v>
      </c>
      <c r="C1154">
        <v>56</v>
      </c>
      <c r="D1154" t="s">
        <v>5018</v>
      </c>
      <c r="E1154" t="s">
        <v>5998</v>
      </c>
      <c r="F1154">
        <v>0</v>
      </c>
      <c r="G1154">
        <v>11599</v>
      </c>
      <c r="H1154" t="s">
        <v>5998</v>
      </c>
      <c r="I1154" t="s">
        <v>7456</v>
      </c>
      <c r="J1154">
        <v>117</v>
      </c>
      <c r="K1154" t="s">
        <v>7483</v>
      </c>
      <c r="L1154" t="s">
        <v>7510</v>
      </c>
      <c r="M1154">
        <v>730.67</v>
      </c>
      <c r="O1154">
        <v>1</v>
      </c>
      <c r="Q1154">
        <v>360</v>
      </c>
      <c r="R1154">
        <v>3</v>
      </c>
    </row>
    <row r="1155" spans="1:18" x14ac:dyDescent="0.3">
      <c r="A1155">
        <v>1793</v>
      </c>
      <c r="B1155" t="s">
        <v>1171</v>
      </c>
      <c r="C1155">
        <v>43</v>
      </c>
      <c r="D1155" t="s">
        <v>5022</v>
      </c>
      <c r="E1155" t="s">
        <v>5999</v>
      </c>
      <c r="F1155">
        <v>0</v>
      </c>
      <c r="G1155">
        <v>12354</v>
      </c>
      <c r="H1155" t="s">
        <v>5999</v>
      </c>
      <c r="I1155" t="s">
        <v>7457</v>
      </c>
      <c r="J1155">
        <v>121</v>
      </c>
      <c r="K1155" t="s">
        <v>7495</v>
      </c>
      <c r="L1155" t="s">
        <v>7508</v>
      </c>
      <c r="M1155">
        <v>1051.83</v>
      </c>
      <c r="N1155">
        <v>468.76</v>
      </c>
      <c r="O1155">
        <v>3</v>
      </c>
      <c r="Q1155">
        <v>388</v>
      </c>
      <c r="R1155">
        <v>7</v>
      </c>
    </row>
    <row r="1156" spans="1:18" x14ac:dyDescent="0.3">
      <c r="A1156">
        <v>2306</v>
      </c>
      <c r="B1156" t="s">
        <v>1172</v>
      </c>
      <c r="C1156">
        <v>27</v>
      </c>
      <c r="D1156" t="s">
        <v>5018</v>
      </c>
      <c r="E1156" t="s">
        <v>6000</v>
      </c>
      <c r="F1156">
        <v>0</v>
      </c>
      <c r="G1156">
        <v>13147</v>
      </c>
      <c r="H1156" t="s">
        <v>6000</v>
      </c>
      <c r="I1156" t="s">
        <v>7456</v>
      </c>
      <c r="J1156">
        <v>148</v>
      </c>
      <c r="K1156" t="s">
        <v>7491</v>
      </c>
      <c r="L1156" t="s">
        <v>7507</v>
      </c>
      <c r="M1156">
        <v>1208.96</v>
      </c>
      <c r="N1156">
        <v>764.63</v>
      </c>
      <c r="O1156">
        <v>1</v>
      </c>
      <c r="Q1156">
        <v>594</v>
      </c>
      <c r="R1156">
        <v>6</v>
      </c>
    </row>
    <row r="1157" spans="1:18" x14ac:dyDescent="0.3">
      <c r="A1157">
        <v>1068</v>
      </c>
      <c r="B1157" t="s">
        <v>1173</v>
      </c>
      <c r="C1157">
        <v>60</v>
      </c>
      <c r="D1157" t="s">
        <v>5019</v>
      </c>
      <c r="E1157" t="s">
        <v>6001</v>
      </c>
      <c r="F1157">
        <v>0</v>
      </c>
      <c r="G1157">
        <v>13093</v>
      </c>
      <c r="H1157" t="s">
        <v>6001</v>
      </c>
      <c r="I1157" t="s">
        <v>7455</v>
      </c>
      <c r="J1157">
        <v>131</v>
      </c>
      <c r="K1157" t="s">
        <v>7504</v>
      </c>
      <c r="L1157" t="s">
        <v>7510</v>
      </c>
      <c r="M1157">
        <v>765.32</v>
      </c>
      <c r="N1157">
        <v>331.96</v>
      </c>
      <c r="O1157">
        <v>2</v>
      </c>
      <c r="Q1157">
        <v>383</v>
      </c>
      <c r="R1157">
        <v>5</v>
      </c>
    </row>
    <row r="1158" spans="1:18" x14ac:dyDescent="0.3">
      <c r="A1158">
        <v>1010</v>
      </c>
      <c r="B1158" t="s">
        <v>1174</v>
      </c>
      <c r="C1158">
        <v>18</v>
      </c>
      <c r="D1158" t="s">
        <v>5018</v>
      </c>
      <c r="E1158" t="s">
        <v>6002</v>
      </c>
      <c r="F1158">
        <v>0</v>
      </c>
      <c r="G1158">
        <v>10059</v>
      </c>
      <c r="H1158" t="s">
        <v>6002</v>
      </c>
      <c r="I1158" t="s">
        <v>7455</v>
      </c>
      <c r="J1158">
        <v>148</v>
      </c>
      <c r="K1158" t="s">
        <v>7491</v>
      </c>
      <c r="L1158" t="s">
        <v>7510</v>
      </c>
      <c r="M1158">
        <v>289.58999999999997</v>
      </c>
      <c r="N1158">
        <v>179.07</v>
      </c>
      <c r="O1158">
        <v>4</v>
      </c>
      <c r="P1158">
        <v>0.1</v>
      </c>
      <c r="Q1158">
        <v>437</v>
      </c>
      <c r="R1158">
        <v>4</v>
      </c>
    </row>
    <row r="1159" spans="1:18" x14ac:dyDescent="0.3">
      <c r="A1159">
        <v>2277</v>
      </c>
      <c r="B1159" t="s">
        <v>1175</v>
      </c>
      <c r="C1159">
        <v>43</v>
      </c>
      <c r="D1159" t="s">
        <v>5019</v>
      </c>
      <c r="E1159" t="s">
        <v>6003</v>
      </c>
      <c r="F1159">
        <v>0</v>
      </c>
      <c r="G1159">
        <v>10385</v>
      </c>
      <c r="H1159" t="s">
        <v>6003</v>
      </c>
      <c r="I1159" t="s">
        <v>7457</v>
      </c>
      <c r="J1159">
        <v>122</v>
      </c>
      <c r="K1159" t="s">
        <v>7465</v>
      </c>
      <c r="L1159" t="s">
        <v>7508</v>
      </c>
      <c r="M1159">
        <v>651.29999999999995</v>
      </c>
      <c r="N1159">
        <v>454.15</v>
      </c>
      <c r="O1159">
        <v>3</v>
      </c>
      <c r="Q1159">
        <v>476</v>
      </c>
      <c r="R1159">
        <v>5</v>
      </c>
    </row>
    <row r="1160" spans="1:18" x14ac:dyDescent="0.3">
      <c r="A1160">
        <v>1871</v>
      </c>
      <c r="B1160" t="s">
        <v>1176</v>
      </c>
      <c r="C1160">
        <v>16</v>
      </c>
      <c r="D1160" t="s">
        <v>5023</v>
      </c>
      <c r="E1160" t="s">
        <v>6004</v>
      </c>
      <c r="F1160">
        <v>0</v>
      </c>
      <c r="G1160">
        <v>12103</v>
      </c>
      <c r="H1160" t="s">
        <v>6004</v>
      </c>
      <c r="I1160" t="s">
        <v>7456</v>
      </c>
      <c r="J1160">
        <v>111</v>
      </c>
      <c r="K1160" t="s">
        <v>7476</v>
      </c>
      <c r="L1160" t="s">
        <v>7507</v>
      </c>
      <c r="M1160">
        <v>1190.1300000000001</v>
      </c>
      <c r="N1160">
        <v>818.09</v>
      </c>
      <c r="O1160">
        <v>5</v>
      </c>
      <c r="P1160">
        <v>0.05</v>
      </c>
      <c r="Q1160">
        <v>346</v>
      </c>
      <c r="R1160">
        <v>4</v>
      </c>
    </row>
    <row r="1161" spans="1:18" x14ac:dyDescent="0.3">
      <c r="A1161">
        <v>1549</v>
      </c>
      <c r="B1161" t="s">
        <v>1177</v>
      </c>
      <c r="C1161">
        <v>43</v>
      </c>
      <c r="D1161" t="s">
        <v>5019</v>
      </c>
      <c r="E1161" t="s">
        <v>6005</v>
      </c>
      <c r="F1161">
        <v>1</v>
      </c>
      <c r="G1161">
        <v>12215</v>
      </c>
      <c r="H1161" t="s">
        <v>6005</v>
      </c>
      <c r="I1161" t="s">
        <v>7457</v>
      </c>
      <c r="J1161">
        <v>134</v>
      </c>
      <c r="K1161" t="s">
        <v>7482</v>
      </c>
      <c r="L1161" t="s">
        <v>7510</v>
      </c>
      <c r="M1161">
        <v>648.65</v>
      </c>
      <c r="N1161">
        <v>415.18</v>
      </c>
      <c r="O1161">
        <v>3</v>
      </c>
      <c r="Q1161">
        <v>807</v>
      </c>
      <c r="R1161">
        <v>3</v>
      </c>
    </row>
    <row r="1162" spans="1:18" x14ac:dyDescent="0.3">
      <c r="A1162">
        <v>2157</v>
      </c>
      <c r="B1162" t="s">
        <v>1178</v>
      </c>
      <c r="C1162">
        <v>35</v>
      </c>
      <c r="D1162" t="s">
        <v>5018</v>
      </c>
      <c r="E1162" t="s">
        <v>5765</v>
      </c>
      <c r="F1162">
        <v>0</v>
      </c>
      <c r="G1162">
        <v>11435</v>
      </c>
      <c r="H1162" t="s">
        <v>5765</v>
      </c>
      <c r="I1162" t="s">
        <v>7455</v>
      </c>
      <c r="J1162">
        <v>149</v>
      </c>
      <c r="K1162" t="s">
        <v>7467</v>
      </c>
      <c r="L1162" t="s">
        <v>7507</v>
      </c>
      <c r="M1162">
        <v>1059.97</v>
      </c>
      <c r="N1162">
        <v>593.96</v>
      </c>
      <c r="O1162">
        <v>4</v>
      </c>
      <c r="Q1162">
        <v>433</v>
      </c>
      <c r="R1162">
        <v>3</v>
      </c>
    </row>
    <row r="1163" spans="1:18" x14ac:dyDescent="0.3">
      <c r="A1163">
        <v>1711</v>
      </c>
      <c r="B1163" t="s">
        <v>1179</v>
      </c>
      <c r="C1163">
        <v>56</v>
      </c>
      <c r="D1163" t="s">
        <v>5020</v>
      </c>
      <c r="E1163" t="s">
        <v>6006</v>
      </c>
      <c r="F1163">
        <v>1</v>
      </c>
      <c r="G1163">
        <v>12764</v>
      </c>
      <c r="H1163" t="s">
        <v>6006</v>
      </c>
      <c r="I1163" t="s">
        <v>7456</v>
      </c>
      <c r="J1163">
        <v>115</v>
      </c>
      <c r="K1163" t="s">
        <v>7481</v>
      </c>
      <c r="L1163" t="s">
        <v>7507</v>
      </c>
      <c r="M1163">
        <v>785.46</v>
      </c>
      <c r="N1163">
        <v>473.2</v>
      </c>
      <c r="O1163">
        <v>4</v>
      </c>
      <c r="Q1163">
        <v>892</v>
      </c>
      <c r="R1163">
        <v>1</v>
      </c>
    </row>
    <row r="1164" spans="1:18" x14ac:dyDescent="0.3">
      <c r="A1164">
        <v>1022</v>
      </c>
      <c r="B1164" t="s">
        <v>1180</v>
      </c>
      <c r="C1164">
        <v>50</v>
      </c>
      <c r="D1164" t="s">
        <v>5020</v>
      </c>
      <c r="E1164" t="s">
        <v>5990</v>
      </c>
      <c r="F1164">
        <v>0</v>
      </c>
      <c r="G1164">
        <v>12912</v>
      </c>
      <c r="H1164" t="s">
        <v>5990</v>
      </c>
      <c r="I1164" t="s">
        <v>7455</v>
      </c>
      <c r="J1164">
        <v>110</v>
      </c>
      <c r="K1164" t="s">
        <v>7493</v>
      </c>
      <c r="L1164" t="s">
        <v>7508</v>
      </c>
      <c r="M1164">
        <v>399.77</v>
      </c>
      <c r="N1164">
        <v>247.23</v>
      </c>
      <c r="O1164">
        <v>5</v>
      </c>
      <c r="Q1164">
        <v>414</v>
      </c>
      <c r="R1164">
        <v>5</v>
      </c>
    </row>
    <row r="1165" spans="1:18" x14ac:dyDescent="0.3">
      <c r="A1165">
        <v>1814</v>
      </c>
      <c r="B1165" t="s">
        <v>1181</v>
      </c>
      <c r="C1165">
        <v>31</v>
      </c>
      <c r="D1165" t="s">
        <v>5023</v>
      </c>
      <c r="E1165" t="s">
        <v>6007</v>
      </c>
      <c r="F1165">
        <v>0</v>
      </c>
      <c r="G1165">
        <v>11794</v>
      </c>
      <c r="H1165" t="s">
        <v>6007</v>
      </c>
      <c r="I1165" t="s">
        <v>7456</v>
      </c>
      <c r="J1165">
        <v>138</v>
      </c>
      <c r="K1165" t="s">
        <v>7464</v>
      </c>
      <c r="L1165" t="s">
        <v>7508</v>
      </c>
      <c r="M1165">
        <v>1204.42</v>
      </c>
      <c r="N1165">
        <v>484.8</v>
      </c>
      <c r="O1165">
        <v>5</v>
      </c>
      <c r="Q1165">
        <v>351</v>
      </c>
      <c r="R1165">
        <v>4</v>
      </c>
    </row>
    <row r="1166" spans="1:18" x14ac:dyDescent="0.3">
      <c r="A1166">
        <v>1345</v>
      </c>
      <c r="B1166" t="s">
        <v>1182</v>
      </c>
      <c r="C1166">
        <v>28</v>
      </c>
      <c r="D1166" t="s">
        <v>5018</v>
      </c>
      <c r="E1166" t="s">
        <v>6008</v>
      </c>
      <c r="F1166">
        <v>1</v>
      </c>
      <c r="G1166">
        <v>13262</v>
      </c>
      <c r="H1166" t="s">
        <v>6008</v>
      </c>
      <c r="I1166" t="s">
        <v>7455</v>
      </c>
      <c r="J1166">
        <v>132</v>
      </c>
      <c r="K1166" t="s">
        <v>7506</v>
      </c>
      <c r="L1166" t="s">
        <v>7510</v>
      </c>
      <c r="M1166">
        <v>172.11</v>
      </c>
      <c r="N1166">
        <v>74.13</v>
      </c>
      <c r="O1166">
        <v>2</v>
      </c>
      <c r="Q1166">
        <v>1042</v>
      </c>
      <c r="R1166">
        <v>3</v>
      </c>
    </row>
    <row r="1167" spans="1:18" x14ac:dyDescent="0.3">
      <c r="A1167">
        <v>1301</v>
      </c>
      <c r="B1167" t="s">
        <v>1183</v>
      </c>
      <c r="C1167">
        <v>35</v>
      </c>
      <c r="D1167" t="s">
        <v>5019</v>
      </c>
      <c r="E1167" t="s">
        <v>6009</v>
      </c>
      <c r="F1167">
        <v>0</v>
      </c>
      <c r="G1167">
        <v>12529</v>
      </c>
      <c r="H1167" t="s">
        <v>6009</v>
      </c>
      <c r="I1167" t="s">
        <v>7457</v>
      </c>
      <c r="J1167">
        <v>148</v>
      </c>
      <c r="K1167" t="s">
        <v>7491</v>
      </c>
      <c r="L1167" t="s">
        <v>7509</v>
      </c>
      <c r="M1167">
        <v>811.09</v>
      </c>
      <c r="N1167">
        <v>469.72</v>
      </c>
      <c r="O1167">
        <v>1</v>
      </c>
      <c r="Q1167">
        <v>434</v>
      </c>
      <c r="R1167">
        <v>6</v>
      </c>
    </row>
    <row r="1168" spans="1:18" x14ac:dyDescent="0.3">
      <c r="A1168">
        <v>1362</v>
      </c>
      <c r="B1168" t="s">
        <v>1184</v>
      </c>
      <c r="C1168">
        <v>200</v>
      </c>
      <c r="D1168" t="s">
        <v>5020</v>
      </c>
      <c r="E1168" t="s">
        <v>6010</v>
      </c>
      <c r="F1168">
        <v>1</v>
      </c>
      <c r="G1168">
        <v>11942</v>
      </c>
      <c r="H1168" t="s">
        <v>6010</v>
      </c>
      <c r="I1168" t="s">
        <v>7457</v>
      </c>
      <c r="J1168">
        <v>131</v>
      </c>
      <c r="K1168" t="s">
        <v>7504</v>
      </c>
      <c r="L1168" t="s">
        <v>7508</v>
      </c>
      <c r="M1168">
        <v>352.89</v>
      </c>
      <c r="N1168">
        <v>141.85</v>
      </c>
      <c r="O1168">
        <v>3</v>
      </c>
      <c r="P1168">
        <v>0.1</v>
      </c>
      <c r="Q1168">
        <v>399</v>
      </c>
      <c r="R1168">
        <v>7</v>
      </c>
    </row>
    <row r="1169" spans="1:18" x14ac:dyDescent="0.3">
      <c r="A1169">
        <v>1395</v>
      </c>
      <c r="B1169" t="s">
        <v>1185</v>
      </c>
      <c r="C1169">
        <v>64</v>
      </c>
      <c r="D1169" t="s">
        <v>5022</v>
      </c>
      <c r="E1169" t="s">
        <v>5341</v>
      </c>
      <c r="F1169">
        <v>0</v>
      </c>
      <c r="G1169">
        <v>11590</v>
      </c>
      <c r="H1169" t="s">
        <v>5341</v>
      </c>
      <c r="I1169" t="s">
        <v>7457</v>
      </c>
      <c r="J1169">
        <v>137</v>
      </c>
      <c r="K1169" t="s">
        <v>7484</v>
      </c>
      <c r="L1169" t="s">
        <v>7507</v>
      </c>
      <c r="M1169">
        <v>147.25</v>
      </c>
      <c r="N1169">
        <v>99.05</v>
      </c>
      <c r="O1169">
        <v>2</v>
      </c>
      <c r="Q1169">
        <v>787</v>
      </c>
      <c r="R1169">
        <v>5</v>
      </c>
    </row>
    <row r="1170" spans="1:18" x14ac:dyDescent="0.3">
      <c r="A1170">
        <v>1217</v>
      </c>
      <c r="B1170" t="s">
        <v>1186</v>
      </c>
      <c r="C1170">
        <v>25</v>
      </c>
      <c r="D1170" t="s">
        <v>5021</v>
      </c>
      <c r="E1170" t="s">
        <v>6011</v>
      </c>
      <c r="F1170">
        <v>0</v>
      </c>
      <c r="G1170">
        <v>13487</v>
      </c>
      <c r="H1170" t="s">
        <v>6011</v>
      </c>
      <c r="I1170" t="s">
        <v>7455</v>
      </c>
      <c r="J1170">
        <v>144</v>
      </c>
      <c r="K1170" t="s">
        <v>7462</v>
      </c>
      <c r="L1170" t="s">
        <v>7507</v>
      </c>
      <c r="M1170">
        <v>779.25</v>
      </c>
      <c r="N1170">
        <v>426.17</v>
      </c>
      <c r="O1170">
        <v>1</v>
      </c>
      <c r="P1170">
        <v>0.05</v>
      </c>
      <c r="Q1170">
        <v>483</v>
      </c>
      <c r="R1170">
        <v>5</v>
      </c>
    </row>
    <row r="1171" spans="1:18" x14ac:dyDescent="0.3">
      <c r="A1171">
        <v>1140</v>
      </c>
      <c r="B1171" t="s">
        <v>1187</v>
      </c>
      <c r="C1171">
        <v>52</v>
      </c>
      <c r="D1171" t="s">
        <v>5018</v>
      </c>
      <c r="E1171" t="s">
        <v>5483</v>
      </c>
      <c r="F1171">
        <v>0</v>
      </c>
      <c r="G1171">
        <v>12387</v>
      </c>
      <c r="H1171" t="s">
        <v>5483</v>
      </c>
      <c r="I1171" t="s">
        <v>7455</v>
      </c>
      <c r="J1171">
        <v>128</v>
      </c>
      <c r="K1171" t="s">
        <v>7473</v>
      </c>
      <c r="L1171" t="s">
        <v>7510</v>
      </c>
      <c r="M1171">
        <v>774.37</v>
      </c>
      <c r="N1171">
        <v>369.63</v>
      </c>
      <c r="O1171">
        <v>2</v>
      </c>
      <c r="Q1171">
        <v>857</v>
      </c>
      <c r="R1171">
        <v>6</v>
      </c>
    </row>
    <row r="1172" spans="1:18" x14ac:dyDescent="0.3">
      <c r="A1172">
        <v>1957</v>
      </c>
      <c r="B1172" t="s">
        <v>1188</v>
      </c>
      <c r="C1172">
        <v>14</v>
      </c>
      <c r="D1172" t="s">
        <v>5022</v>
      </c>
      <c r="E1172" t="s">
        <v>5778</v>
      </c>
      <c r="F1172">
        <v>0</v>
      </c>
      <c r="G1172">
        <v>10795</v>
      </c>
      <c r="H1172" t="s">
        <v>5778</v>
      </c>
      <c r="I1172" t="s">
        <v>7455</v>
      </c>
      <c r="J1172">
        <v>131</v>
      </c>
      <c r="K1172" t="s">
        <v>7504</v>
      </c>
      <c r="L1172" t="s">
        <v>7510</v>
      </c>
      <c r="M1172">
        <v>1075.01</v>
      </c>
      <c r="N1172">
        <v>557.01</v>
      </c>
      <c r="O1172">
        <v>5</v>
      </c>
      <c r="P1172">
        <v>0.1</v>
      </c>
      <c r="Q1172">
        <v>390</v>
      </c>
      <c r="R1172">
        <v>7</v>
      </c>
    </row>
    <row r="1173" spans="1:18" x14ac:dyDescent="0.3">
      <c r="A1173">
        <v>2233</v>
      </c>
      <c r="B1173" t="s">
        <v>1189</v>
      </c>
      <c r="C1173">
        <v>33</v>
      </c>
      <c r="D1173" t="s">
        <v>5022</v>
      </c>
      <c r="E1173" t="s">
        <v>6012</v>
      </c>
      <c r="F1173">
        <v>0</v>
      </c>
      <c r="G1173">
        <v>10891</v>
      </c>
      <c r="H1173" t="s">
        <v>6012</v>
      </c>
      <c r="I1173" t="s">
        <v>7457</v>
      </c>
      <c r="J1173">
        <v>106</v>
      </c>
      <c r="K1173" t="s">
        <v>7477</v>
      </c>
      <c r="L1173" t="s">
        <v>7510</v>
      </c>
      <c r="M1173">
        <v>1129.8900000000001</v>
      </c>
      <c r="N1173">
        <v>740.34</v>
      </c>
      <c r="O1173">
        <v>5</v>
      </c>
      <c r="Q1173">
        <v>335</v>
      </c>
      <c r="R1173">
        <v>4</v>
      </c>
    </row>
    <row r="1174" spans="1:18" x14ac:dyDescent="0.3">
      <c r="A1174">
        <v>1984</v>
      </c>
      <c r="B1174" t="s">
        <v>1190</v>
      </c>
      <c r="C1174">
        <v>26</v>
      </c>
      <c r="D1174" t="s">
        <v>5018</v>
      </c>
      <c r="E1174" t="s">
        <v>5177</v>
      </c>
      <c r="F1174">
        <v>0</v>
      </c>
      <c r="G1174">
        <v>12823</v>
      </c>
      <c r="H1174" t="s">
        <v>5177</v>
      </c>
      <c r="I1174" t="s">
        <v>7455</v>
      </c>
      <c r="J1174">
        <v>114</v>
      </c>
      <c r="K1174" t="s">
        <v>7463</v>
      </c>
      <c r="L1174" t="s">
        <v>7507</v>
      </c>
      <c r="M1174">
        <v>1105.3</v>
      </c>
      <c r="N1174">
        <v>749.57</v>
      </c>
      <c r="O1174">
        <v>4</v>
      </c>
      <c r="Q1174">
        <v>611</v>
      </c>
      <c r="R1174">
        <v>4</v>
      </c>
    </row>
    <row r="1175" spans="1:18" x14ac:dyDescent="0.3">
      <c r="A1175">
        <v>1992</v>
      </c>
      <c r="B1175" t="s">
        <v>1191</v>
      </c>
      <c r="C1175">
        <v>56</v>
      </c>
      <c r="D1175" t="s">
        <v>5021</v>
      </c>
      <c r="E1175" t="s">
        <v>5188</v>
      </c>
      <c r="F1175">
        <v>0</v>
      </c>
      <c r="G1175">
        <v>11282</v>
      </c>
      <c r="H1175" t="s">
        <v>5188</v>
      </c>
      <c r="I1175" t="s">
        <v>7455</v>
      </c>
      <c r="J1175">
        <v>123</v>
      </c>
      <c r="K1175" t="s">
        <v>7502</v>
      </c>
      <c r="L1175" t="s">
        <v>7508</v>
      </c>
      <c r="M1175">
        <v>643.86</v>
      </c>
      <c r="N1175">
        <v>280</v>
      </c>
      <c r="O1175">
        <v>3</v>
      </c>
      <c r="P1175">
        <v>0.2</v>
      </c>
      <c r="Q1175">
        <v>385</v>
      </c>
      <c r="R1175">
        <v>6</v>
      </c>
    </row>
    <row r="1176" spans="1:18" x14ac:dyDescent="0.3">
      <c r="A1176">
        <v>1827</v>
      </c>
      <c r="B1176" t="s">
        <v>1192</v>
      </c>
      <c r="C1176">
        <v>20</v>
      </c>
      <c r="D1176" t="s">
        <v>5020</v>
      </c>
      <c r="E1176" t="s">
        <v>6013</v>
      </c>
      <c r="F1176">
        <v>0</v>
      </c>
      <c r="G1176">
        <v>13421</v>
      </c>
      <c r="H1176" t="s">
        <v>6013</v>
      </c>
      <c r="I1176" t="s">
        <v>7457</v>
      </c>
      <c r="J1176">
        <v>116</v>
      </c>
      <c r="K1176" t="s">
        <v>7480</v>
      </c>
      <c r="L1176" t="s">
        <v>7509</v>
      </c>
      <c r="M1176">
        <v>965.95</v>
      </c>
      <c r="N1176">
        <v>611.82000000000005</v>
      </c>
      <c r="O1176">
        <v>3</v>
      </c>
      <c r="Q1176">
        <v>518</v>
      </c>
      <c r="R1176">
        <v>6</v>
      </c>
    </row>
    <row r="1177" spans="1:18" x14ac:dyDescent="0.3">
      <c r="A1177">
        <v>1682</v>
      </c>
      <c r="B1177" t="s">
        <v>1193</v>
      </c>
      <c r="C1177">
        <v>46</v>
      </c>
      <c r="D1177" t="s">
        <v>5021</v>
      </c>
      <c r="E1177" t="s">
        <v>6014</v>
      </c>
      <c r="F1177">
        <v>0</v>
      </c>
      <c r="G1177">
        <v>10600</v>
      </c>
      <c r="H1177" t="s">
        <v>6014</v>
      </c>
      <c r="I1177" t="s">
        <v>7455</v>
      </c>
      <c r="J1177">
        <v>125</v>
      </c>
      <c r="K1177" t="s">
        <v>7479</v>
      </c>
      <c r="L1177" t="s">
        <v>7508</v>
      </c>
      <c r="M1177">
        <v>886.57</v>
      </c>
      <c r="N1177">
        <v>508.42</v>
      </c>
      <c r="O1177">
        <v>3</v>
      </c>
      <c r="Q1177">
        <v>562</v>
      </c>
      <c r="R1177">
        <v>3</v>
      </c>
    </row>
    <row r="1178" spans="1:18" x14ac:dyDescent="0.3">
      <c r="A1178">
        <v>2483</v>
      </c>
      <c r="B1178" t="s">
        <v>1194</v>
      </c>
      <c r="C1178">
        <v>40</v>
      </c>
      <c r="D1178" t="s">
        <v>5023</v>
      </c>
      <c r="E1178" t="s">
        <v>6015</v>
      </c>
      <c r="F1178">
        <v>1</v>
      </c>
      <c r="G1178">
        <v>12484</v>
      </c>
      <c r="H1178" t="s">
        <v>6015</v>
      </c>
      <c r="I1178" t="s">
        <v>7456</v>
      </c>
      <c r="J1178">
        <v>139</v>
      </c>
      <c r="K1178" t="s">
        <v>7486</v>
      </c>
      <c r="L1178" t="s">
        <v>7509</v>
      </c>
      <c r="M1178">
        <v>661.26</v>
      </c>
      <c r="N1178">
        <v>380.65</v>
      </c>
      <c r="O1178">
        <v>2</v>
      </c>
      <c r="Q1178">
        <v>1248</v>
      </c>
      <c r="R1178">
        <v>1</v>
      </c>
    </row>
    <row r="1179" spans="1:18" x14ac:dyDescent="0.3">
      <c r="A1179">
        <v>2003</v>
      </c>
      <c r="B1179" t="s">
        <v>1195</v>
      </c>
      <c r="C1179">
        <v>37</v>
      </c>
      <c r="D1179" t="s">
        <v>5019</v>
      </c>
      <c r="E1179" t="s">
        <v>6016</v>
      </c>
      <c r="F1179">
        <v>0</v>
      </c>
      <c r="G1179">
        <v>11245</v>
      </c>
      <c r="H1179" t="s">
        <v>6016</v>
      </c>
      <c r="I1179" t="s">
        <v>7455</v>
      </c>
      <c r="J1179">
        <v>102</v>
      </c>
      <c r="K1179" t="s">
        <v>7494</v>
      </c>
      <c r="L1179" t="s">
        <v>7508</v>
      </c>
      <c r="M1179">
        <v>915.96</v>
      </c>
      <c r="N1179">
        <v>580.57000000000005</v>
      </c>
      <c r="O1179">
        <v>2</v>
      </c>
      <c r="Q1179">
        <v>341</v>
      </c>
      <c r="R1179">
        <v>3</v>
      </c>
    </row>
    <row r="1180" spans="1:18" x14ac:dyDescent="0.3">
      <c r="A1180">
        <v>1355</v>
      </c>
      <c r="B1180" t="s">
        <v>1196</v>
      </c>
      <c r="C1180">
        <v>65</v>
      </c>
      <c r="D1180" t="s">
        <v>5019</v>
      </c>
      <c r="E1180" t="s">
        <v>6017</v>
      </c>
      <c r="F1180">
        <v>0</v>
      </c>
      <c r="G1180">
        <v>11436</v>
      </c>
      <c r="H1180" t="s">
        <v>6017</v>
      </c>
      <c r="I1180" t="s">
        <v>7457</v>
      </c>
      <c r="J1180">
        <v>138</v>
      </c>
      <c r="K1180" t="s">
        <v>7464</v>
      </c>
      <c r="L1180" t="s">
        <v>7510</v>
      </c>
      <c r="M1180">
        <v>1423.51</v>
      </c>
      <c r="N1180">
        <v>664.57</v>
      </c>
      <c r="O1180">
        <v>3</v>
      </c>
      <c r="P1180">
        <v>0.2</v>
      </c>
      <c r="Q1180">
        <v>722</v>
      </c>
      <c r="R1180">
        <v>5</v>
      </c>
    </row>
    <row r="1181" spans="1:18" x14ac:dyDescent="0.3">
      <c r="A1181">
        <v>2007</v>
      </c>
      <c r="B1181" t="s">
        <v>1197</v>
      </c>
      <c r="C1181">
        <v>66</v>
      </c>
      <c r="D1181" t="s">
        <v>5022</v>
      </c>
      <c r="E1181" t="s">
        <v>6018</v>
      </c>
      <c r="F1181">
        <v>0</v>
      </c>
      <c r="G1181">
        <v>11373</v>
      </c>
      <c r="H1181" t="s">
        <v>6018</v>
      </c>
      <c r="I1181" t="s">
        <v>7456</v>
      </c>
      <c r="J1181">
        <v>141</v>
      </c>
      <c r="K1181" t="s">
        <v>7490</v>
      </c>
      <c r="L1181" t="s">
        <v>7507</v>
      </c>
      <c r="M1181">
        <v>329.7</v>
      </c>
      <c r="N1181">
        <v>184.41</v>
      </c>
      <c r="O1181">
        <v>4</v>
      </c>
      <c r="P1181">
        <v>0.1</v>
      </c>
      <c r="Q1181">
        <v>580</v>
      </c>
      <c r="R1181">
        <v>5</v>
      </c>
    </row>
    <row r="1182" spans="1:18" x14ac:dyDescent="0.3">
      <c r="A1182">
        <v>2347</v>
      </c>
      <c r="B1182" t="s">
        <v>1198</v>
      </c>
      <c r="C1182">
        <v>-5</v>
      </c>
      <c r="D1182" t="s">
        <v>5020</v>
      </c>
      <c r="E1182" t="s">
        <v>5543</v>
      </c>
      <c r="F1182">
        <v>0</v>
      </c>
      <c r="G1182">
        <v>13553</v>
      </c>
      <c r="H1182" t="s">
        <v>5543</v>
      </c>
      <c r="I1182" t="s">
        <v>7457</v>
      </c>
      <c r="J1182">
        <v>139</v>
      </c>
      <c r="K1182" t="s">
        <v>7486</v>
      </c>
      <c r="L1182" t="s">
        <v>7509</v>
      </c>
      <c r="M1182">
        <v>1363.37</v>
      </c>
      <c r="N1182">
        <v>675.97</v>
      </c>
      <c r="O1182">
        <v>1</v>
      </c>
      <c r="P1182">
        <v>0.1</v>
      </c>
      <c r="Q1182">
        <v>502</v>
      </c>
      <c r="R1182">
        <v>5</v>
      </c>
    </row>
    <row r="1183" spans="1:18" x14ac:dyDescent="0.3">
      <c r="A1183">
        <v>2156</v>
      </c>
      <c r="B1183" t="s">
        <v>1199</v>
      </c>
      <c r="C1183">
        <v>34</v>
      </c>
      <c r="D1183" t="s">
        <v>5021</v>
      </c>
      <c r="E1183" t="s">
        <v>6019</v>
      </c>
      <c r="F1183">
        <v>0</v>
      </c>
      <c r="G1183">
        <v>13672</v>
      </c>
      <c r="H1183" t="s">
        <v>6019</v>
      </c>
      <c r="I1183" t="s">
        <v>7457</v>
      </c>
      <c r="J1183">
        <v>134</v>
      </c>
      <c r="K1183" t="s">
        <v>7482</v>
      </c>
      <c r="L1183" t="s">
        <v>7508</v>
      </c>
      <c r="M1183">
        <v>127.51</v>
      </c>
      <c r="N1183">
        <v>54.62</v>
      </c>
      <c r="O1183">
        <v>2</v>
      </c>
      <c r="P1183">
        <v>0.2</v>
      </c>
      <c r="Q1183">
        <v>476</v>
      </c>
      <c r="R1183">
        <v>3</v>
      </c>
    </row>
    <row r="1184" spans="1:18" x14ac:dyDescent="0.3">
      <c r="A1184">
        <v>1887</v>
      </c>
      <c r="B1184" t="s">
        <v>1200</v>
      </c>
      <c r="C1184">
        <v>17</v>
      </c>
      <c r="D1184" t="s">
        <v>5022</v>
      </c>
      <c r="E1184" t="s">
        <v>6020</v>
      </c>
      <c r="F1184">
        <v>1</v>
      </c>
      <c r="G1184">
        <v>11082</v>
      </c>
      <c r="H1184" t="s">
        <v>6020</v>
      </c>
      <c r="I1184" t="s">
        <v>7457</v>
      </c>
      <c r="J1184">
        <v>140</v>
      </c>
      <c r="K1184" t="s">
        <v>7468</v>
      </c>
      <c r="L1184" t="s">
        <v>7507</v>
      </c>
      <c r="M1184">
        <v>497.16</v>
      </c>
      <c r="N1184">
        <v>214.54</v>
      </c>
      <c r="O1184">
        <v>3</v>
      </c>
      <c r="Q1184">
        <v>825</v>
      </c>
      <c r="R1184">
        <v>4</v>
      </c>
    </row>
    <row r="1185" spans="1:18" x14ac:dyDescent="0.3">
      <c r="A1185">
        <v>1126</v>
      </c>
      <c r="B1185" t="s">
        <v>1201</v>
      </c>
      <c r="C1185">
        <v>39</v>
      </c>
      <c r="D1185" t="s">
        <v>5018</v>
      </c>
      <c r="E1185" t="s">
        <v>6021</v>
      </c>
      <c r="F1185">
        <v>1</v>
      </c>
      <c r="G1185">
        <v>10151</v>
      </c>
      <c r="H1185" t="s">
        <v>6021</v>
      </c>
      <c r="I1185" t="s">
        <v>7456</v>
      </c>
      <c r="J1185">
        <v>143</v>
      </c>
      <c r="K1185" t="s">
        <v>7475</v>
      </c>
      <c r="L1185" t="s">
        <v>7509</v>
      </c>
      <c r="M1185">
        <v>467.81</v>
      </c>
      <c r="N1185">
        <v>206.28</v>
      </c>
      <c r="O1185">
        <v>5</v>
      </c>
      <c r="Q1185">
        <v>363</v>
      </c>
      <c r="R1185">
        <v>2</v>
      </c>
    </row>
    <row r="1186" spans="1:18" x14ac:dyDescent="0.3">
      <c r="A1186">
        <v>2129</v>
      </c>
      <c r="B1186" t="s">
        <v>1202</v>
      </c>
      <c r="C1186">
        <v>69</v>
      </c>
      <c r="D1186" t="s">
        <v>5022</v>
      </c>
      <c r="E1186" t="s">
        <v>6022</v>
      </c>
      <c r="F1186">
        <v>0</v>
      </c>
      <c r="G1186">
        <v>10933</v>
      </c>
      <c r="H1186" t="s">
        <v>6022</v>
      </c>
      <c r="I1186" t="s">
        <v>7456</v>
      </c>
      <c r="J1186">
        <v>125</v>
      </c>
      <c r="K1186" t="s">
        <v>7479</v>
      </c>
      <c r="L1186" t="s">
        <v>7511</v>
      </c>
      <c r="M1186">
        <v>958.23</v>
      </c>
      <c r="N1186">
        <v>560.05999999999995</v>
      </c>
      <c r="O1186">
        <v>2</v>
      </c>
      <c r="P1186">
        <v>0.05</v>
      </c>
      <c r="Q1186">
        <v>459</v>
      </c>
      <c r="R1186">
        <v>4</v>
      </c>
    </row>
    <row r="1187" spans="1:18" x14ac:dyDescent="0.3">
      <c r="A1187">
        <v>2008</v>
      </c>
      <c r="B1187" t="s">
        <v>1203</v>
      </c>
      <c r="C1187">
        <v>38</v>
      </c>
      <c r="D1187" t="s">
        <v>5018</v>
      </c>
      <c r="E1187" t="s">
        <v>6023</v>
      </c>
      <c r="F1187">
        <v>1</v>
      </c>
      <c r="G1187">
        <v>12587</v>
      </c>
      <c r="H1187" t="s">
        <v>6023</v>
      </c>
      <c r="I1187" t="s">
        <v>7457</v>
      </c>
      <c r="J1187">
        <v>136</v>
      </c>
      <c r="K1187" t="s">
        <v>7503</v>
      </c>
      <c r="L1187" t="s">
        <v>7507</v>
      </c>
      <c r="M1187">
        <v>240.28</v>
      </c>
      <c r="N1187">
        <v>103.74</v>
      </c>
      <c r="O1187">
        <v>1</v>
      </c>
      <c r="Q1187">
        <v>391</v>
      </c>
      <c r="R1187">
        <v>5</v>
      </c>
    </row>
    <row r="1188" spans="1:18" x14ac:dyDescent="0.3">
      <c r="A1188">
        <v>1603</v>
      </c>
      <c r="B1188" t="s">
        <v>1204</v>
      </c>
      <c r="C1188">
        <v>50</v>
      </c>
      <c r="D1188" t="s">
        <v>5018</v>
      </c>
      <c r="E1188" t="s">
        <v>6024</v>
      </c>
      <c r="F1188">
        <v>1</v>
      </c>
      <c r="G1188">
        <v>12272</v>
      </c>
      <c r="H1188" t="s">
        <v>6024</v>
      </c>
      <c r="I1188" t="s">
        <v>7455</v>
      </c>
      <c r="J1188">
        <v>116</v>
      </c>
      <c r="K1188" t="s">
        <v>7480</v>
      </c>
      <c r="L1188" t="s">
        <v>7510</v>
      </c>
      <c r="M1188">
        <v>1329.4</v>
      </c>
      <c r="N1188">
        <v>759.13</v>
      </c>
      <c r="O1188">
        <v>2</v>
      </c>
      <c r="Q1188">
        <v>836</v>
      </c>
      <c r="R1188">
        <v>4</v>
      </c>
    </row>
    <row r="1189" spans="1:18" x14ac:dyDescent="0.3">
      <c r="A1189">
        <v>2401</v>
      </c>
      <c r="B1189" t="s">
        <v>1205</v>
      </c>
      <c r="C1189">
        <v>19</v>
      </c>
      <c r="D1189" t="s">
        <v>5023</v>
      </c>
      <c r="E1189" t="s">
        <v>6025</v>
      </c>
      <c r="F1189">
        <v>1</v>
      </c>
      <c r="G1189">
        <v>11341</v>
      </c>
      <c r="H1189" t="s">
        <v>6025</v>
      </c>
      <c r="I1189" t="s">
        <v>7456</v>
      </c>
      <c r="J1189">
        <v>118</v>
      </c>
      <c r="K1189" t="s">
        <v>7501</v>
      </c>
      <c r="L1189" t="s">
        <v>7507</v>
      </c>
      <c r="M1189">
        <v>1251.4000000000001</v>
      </c>
      <c r="N1189">
        <v>721.42</v>
      </c>
      <c r="O1189">
        <v>1</v>
      </c>
      <c r="Q1189">
        <v>1093</v>
      </c>
      <c r="R1189">
        <v>6</v>
      </c>
    </row>
    <row r="1190" spans="1:18" x14ac:dyDescent="0.3">
      <c r="A1190">
        <v>2013</v>
      </c>
      <c r="B1190" t="s">
        <v>1206</v>
      </c>
      <c r="C1190">
        <v>33</v>
      </c>
      <c r="D1190" t="s">
        <v>5023</v>
      </c>
      <c r="E1190" t="s">
        <v>5465</v>
      </c>
      <c r="F1190">
        <v>0</v>
      </c>
      <c r="G1190">
        <v>12610</v>
      </c>
      <c r="H1190" t="s">
        <v>5465</v>
      </c>
      <c r="I1190" t="s">
        <v>7457</v>
      </c>
      <c r="J1190">
        <v>113</v>
      </c>
      <c r="K1190" t="s">
        <v>7460</v>
      </c>
      <c r="L1190" t="s">
        <v>7510</v>
      </c>
      <c r="M1190">
        <v>995.5</v>
      </c>
      <c r="N1190">
        <v>668.15</v>
      </c>
      <c r="O1190">
        <v>1</v>
      </c>
      <c r="P1190">
        <v>0.2</v>
      </c>
      <c r="Q1190">
        <v>409</v>
      </c>
      <c r="R1190">
        <v>5</v>
      </c>
    </row>
    <row r="1191" spans="1:18" x14ac:dyDescent="0.3">
      <c r="A1191">
        <v>1050</v>
      </c>
      <c r="B1191" t="s">
        <v>1207</v>
      </c>
      <c r="C1191">
        <v>46</v>
      </c>
      <c r="D1191" t="s">
        <v>5018</v>
      </c>
      <c r="E1191" t="s">
        <v>5079</v>
      </c>
      <c r="F1191">
        <v>0</v>
      </c>
      <c r="G1191">
        <v>13846</v>
      </c>
      <c r="H1191" t="s">
        <v>5079</v>
      </c>
      <c r="I1191" t="s">
        <v>7455</v>
      </c>
      <c r="J1191">
        <v>137</v>
      </c>
      <c r="K1191" t="s">
        <v>7484</v>
      </c>
      <c r="L1191" t="s">
        <v>7508</v>
      </c>
      <c r="M1191">
        <v>714.7</v>
      </c>
      <c r="N1191">
        <v>420.18</v>
      </c>
      <c r="O1191">
        <v>2</v>
      </c>
      <c r="Q1191">
        <v>697</v>
      </c>
      <c r="R1191">
        <v>4</v>
      </c>
    </row>
    <row r="1192" spans="1:18" x14ac:dyDescent="0.3">
      <c r="A1192">
        <v>2052</v>
      </c>
      <c r="B1192" t="s">
        <v>1208</v>
      </c>
      <c r="C1192">
        <v>41</v>
      </c>
      <c r="D1192" t="s">
        <v>5020</v>
      </c>
      <c r="E1192" t="s">
        <v>6026</v>
      </c>
      <c r="F1192">
        <v>1</v>
      </c>
      <c r="G1192">
        <v>13350</v>
      </c>
      <c r="H1192" t="s">
        <v>6026</v>
      </c>
      <c r="I1192" t="s">
        <v>7457</v>
      </c>
      <c r="J1192">
        <v>127</v>
      </c>
      <c r="K1192" t="s">
        <v>7489</v>
      </c>
      <c r="L1192" t="s">
        <v>7508</v>
      </c>
      <c r="M1192">
        <v>1402.79</v>
      </c>
      <c r="N1192">
        <v>975.89</v>
      </c>
      <c r="O1192">
        <v>1</v>
      </c>
      <c r="P1192">
        <v>0.1</v>
      </c>
      <c r="Q1192">
        <v>715</v>
      </c>
      <c r="R1192">
        <v>2</v>
      </c>
    </row>
    <row r="1193" spans="1:18" x14ac:dyDescent="0.3">
      <c r="A1193">
        <v>2485</v>
      </c>
      <c r="B1193" t="s">
        <v>1209</v>
      </c>
      <c r="C1193">
        <v>52</v>
      </c>
      <c r="D1193" t="s">
        <v>5023</v>
      </c>
      <c r="E1193" t="s">
        <v>6027</v>
      </c>
      <c r="F1193">
        <v>0</v>
      </c>
      <c r="G1193">
        <v>10557</v>
      </c>
      <c r="H1193" t="s">
        <v>6027</v>
      </c>
      <c r="I1193" t="s">
        <v>7456</v>
      </c>
      <c r="J1193">
        <v>134</v>
      </c>
      <c r="K1193" t="s">
        <v>7482</v>
      </c>
      <c r="L1193" t="s">
        <v>7507</v>
      </c>
      <c r="M1193">
        <v>1254.58</v>
      </c>
      <c r="N1193">
        <v>513.5</v>
      </c>
      <c r="O1193">
        <v>2</v>
      </c>
      <c r="Q1193">
        <v>527</v>
      </c>
      <c r="R1193">
        <v>4</v>
      </c>
    </row>
    <row r="1194" spans="1:18" x14ac:dyDescent="0.3">
      <c r="A1194">
        <v>2319</v>
      </c>
      <c r="B1194" t="s">
        <v>1210</v>
      </c>
      <c r="C1194">
        <v>30</v>
      </c>
      <c r="D1194" t="s">
        <v>5023</v>
      </c>
      <c r="E1194" t="s">
        <v>6028</v>
      </c>
      <c r="F1194">
        <v>1</v>
      </c>
      <c r="G1194">
        <v>11497</v>
      </c>
      <c r="H1194" t="s">
        <v>6028</v>
      </c>
      <c r="I1194" t="s">
        <v>7456</v>
      </c>
      <c r="J1194">
        <v>111</v>
      </c>
      <c r="K1194" t="s">
        <v>7476</v>
      </c>
      <c r="L1194" t="s">
        <v>7510</v>
      </c>
      <c r="M1194">
        <v>774.01</v>
      </c>
      <c r="N1194">
        <v>473.11</v>
      </c>
      <c r="O1194">
        <v>2</v>
      </c>
      <c r="Q1194">
        <v>895</v>
      </c>
      <c r="R1194">
        <v>3</v>
      </c>
    </row>
    <row r="1195" spans="1:18" x14ac:dyDescent="0.3">
      <c r="A1195">
        <v>2320</v>
      </c>
      <c r="B1195" t="s">
        <v>1211</v>
      </c>
      <c r="C1195">
        <v>13</v>
      </c>
      <c r="D1195" t="s">
        <v>5019</v>
      </c>
      <c r="E1195" t="s">
        <v>5546</v>
      </c>
      <c r="F1195">
        <v>1</v>
      </c>
      <c r="G1195">
        <v>11869</v>
      </c>
      <c r="H1195" t="s">
        <v>5546</v>
      </c>
      <c r="I1195" t="s">
        <v>7455</v>
      </c>
      <c r="J1195">
        <v>101</v>
      </c>
      <c r="K1195" t="s">
        <v>7478</v>
      </c>
      <c r="L1195" t="s">
        <v>7508</v>
      </c>
      <c r="M1195">
        <v>1067.72</v>
      </c>
      <c r="N1195">
        <v>435.57</v>
      </c>
      <c r="O1195">
        <v>4</v>
      </c>
      <c r="P1195">
        <v>0.1</v>
      </c>
      <c r="Q1195">
        <v>1168</v>
      </c>
      <c r="R1195">
        <v>2</v>
      </c>
    </row>
    <row r="1196" spans="1:18" x14ac:dyDescent="0.3">
      <c r="A1196">
        <v>1778</v>
      </c>
      <c r="B1196" t="s">
        <v>1212</v>
      </c>
      <c r="C1196">
        <v>56</v>
      </c>
      <c r="D1196" t="s">
        <v>5022</v>
      </c>
      <c r="E1196" t="s">
        <v>6029</v>
      </c>
      <c r="F1196">
        <v>1</v>
      </c>
      <c r="G1196">
        <v>10617</v>
      </c>
      <c r="H1196" t="s">
        <v>6029</v>
      </c>
      <c r="I1196" t="s">
        <v>7456</v>
      </c>
      <c r="J1196">
        <v>113</v>
      </c>
      <c r="K1196" t="s">
        <v>7460</v>
      </c>
      <c r="L1196" t="s">
        <v>7510</v>
      </c>
      <c r="M1196">
        <v>872.05</v>
      </c>
      <c r="N1196">
        <v>539.64</v>
      </c>
      <c r="O1196">
        <v>5</v>
      </c>
      <c r="P1196">
        <v>0.2</v>
      </c>
      <c r="Q1196">
        <v>1039</v>
      </c>
      <c r="R1196">
        <v>5</v>
      </c>
    </row>
    <row r="1197" spans="1:18" x14ac:dyDescent="0.3">
      <c r="A1197">
        <v>2430</v>
      </c>
      <c r="B1197" t="s">
        <v>1213</v>
      </c>
      <c r="C1197">
        <v>-10</v>
      </c>
      <c r="D1197" t="s">
        <v>5019</v>
      </c>
      <c r="E1197" t="s">
        <v>5837</v>
      </c>
      <c r="F1197">
        <v>0</v>
      </c>
      <c r="G1197">
        <v>11819</v>
      </c>
      <c r="H1197" t="s">
        <v>5837</v>
      </c>
      <c r="I1197" t="s">
        <v>7457</v>
      </c>
      <c r="J1197">
        <v>130</v>
      </c>
      <c r="K1197" t="s">
        <v>7487</v>
      </c>
      <c r="L1197" t="s">
        <v>7510</v>
      </c>
      <c r="M1197">
        <v>902.52</v>
      </c>
      <c r="N1197">
        <v>465.48</v>
      </c>
      <c r="O1197">
        <v>1</v>
      </c>
      <c r="Q1197">
        <v>399</v>
      </c>
      <c r="R1197">
        <v>4</v>
      </c>
    </row>
    <row r="1198" spans="1:18" x14ac:dyDescent="0.3">
      <c r="A1198">
        <v>1813</v>
      </c>
      <c r="B1198" t="s">
        <v>1214</v>
      </c>
      <c r="C1198">
        <v>47</v>
      </c>
      <c r="D1198" t="s">
        <v>5020</v>
      </c>
      <c r="E1198" t="s">
        <v>6030</v>
      </c>
      <c r="F1198">
        <v>0</v>
      </c>
      <c r="G1198">
        <v>10023</v>
      </c>
      <c r="H1198" t="s">
        <v>6030</v>
      </c>
      <c r="I1198" t="s">
        <v>7457</v>
      </c>
      <c r="J1198">
        <v>105</v>
      </c>
      <c r="K1198" t="s">
        <v>7461</v>
      </c>
      <c r="L1198" t="s">
        <v>7510</v>
      </c>
      <c r="M1198">
        <v>529.91999999999996</v>
      </c>
      <c r="N1198">
        <v>309.14999999999998</v>
      </c>
      <c r="O1198">
        <v>2</v>
      </c>
      <c r="Q1198">
        <v>395</v>
      </c>
      <c r="R1198">
        <v>5</v>
      </c>
    </row>
    <row r="1199" spans="1:18" x14ac:dyDescent="0.3">
      <c r="A1199">
        <v>2428</v>
      </c>
      <c r="B1199" t="s">
        <v>1215</v>
      </c>
      <c r="C1199">
        <v>46</v>
      </c>
      <c r="D1199" t="s">
        <v>5023</v>
      </c>
      <c r="E1199" t="s">
        <v>6031</v>
      </c>
      <c r="F1199">
        <v>1</v>
      </c>
      <c r="G1199">
        <v>11542</v>
      </c>
      <c r="H1199" t="s">
        <v>6031</v>
      </c>
      <c r="I1199" t="s">
        <v>7455</v>
      </c>
      <c r="J1199">
        <v>118</v>
      </c>
      <c r="K1199" t="s">
        <v>7501</v>
      </c>
      <c r="L1199" t="s">
        <v>7507</v>
      </c>
      <c r="M1199">
        <v>720.02</v>
      </c>
      <c r="N1199">
        <v>354.87</v>
      </c>
      <c r="O1199">
        <v>1</v>
      </c>
      <c r="Q1199">
        <v>636</v>
      </c>
      <c r="R1199">
        <v>4</v>
      </c>
    </row>
    <row r="1200" spans="1:18" x14ac:dyDescent="0.3">
      <c r="A1200">
        <v>2369</v>
      </c>
      <c r="B1200" t="s">
        <v>1216</v>
      </c>
      <c r="C1200">
        <v>15</v>
      </c>
      <c r="D1200" t="s">
        <v>5023</v>
      </c>
      <c r="E1200" t="s">
        <v>5634</v>
      </c>
      <c r="F1200">
        <v>1</v>
      </c>
      <c r="G1200">
        <v>12415</v>
      </c>
      <c r="H1200" t="s">
        <v>5634</v>
      </c>
      <c r="I1200" t="s">
        <v>7455</v>
      </c>
      <c r="J1200">
        <v>114</v>
      </c>
      <c r="K1200" t="s">
        <v>7463</v>
      </c>
      <c r="L1200" t="s">
        <v>7510</v>
      </c>
      <c r="M1200">
        <v>163.28</v>
      </c>
      <c r="N1200">
        <v>73.11</v>
      </c>
      <c r="O1200">
        <v>2</v>
      </c>
      <c r="P1200">
        <v>0.1</v>
      </c>
      <c r="Q1200">
        <v>540</v>
      </c>
      <c r="R1200">
        <v>4</v>
      </c>
    </row>
    <row r="1201" spans="1:18" x14ac:dyDescent="0.3">
      <c r="A1201">
        <v>1419</v>
      </c>
      <c r="B1201" t="s">
        <v>1217</v>
      </c>
      <c r="C1201">
        <v>55</v>
      </c>
      <c r="D1201" t="s">
        <v>5021</v>
      </c>
      <c r="E1201" t="s">
        <v>6032</v>
      </c>
      <c r="F1201">
        <v>0</v>
      </c>
      <c r="G1201">
        <v>12019</v>
      </c>
      <c r="H1201" t="s">
        <v>6032</v>
      </c>
      <c r="I1201" t="s">
        <v>7455</v>
      </c>
      <c r="J1201">
        <v>113</v>
      </c>
      <c r="K1201" t="s">
        <v>7460</v>
      </c>
      <c r="L1201" t="s">
        <v>7507</v>
      </c>
      <c r="M1201">
        <v>568.16</v>
      </c>
      <c r="N1201">
        <v>350.59</v>
      </c>
      <c r="O1201">
        <v>2</v>
      </c>
      <c r="Q1201">
        <v>401</v>
      </c>
      <c r="R1201">
        <v>8</v>
      </c>
    </row>
    <row r="1202" spans="1:18" x14ac:dyDescent="0.3">
      <c r="A1202">
        <v>2205</v>
      </c>
      <c r="B1202" t="s">
        <v>1218</v>
      </c>
      <c r="C1202">
        <v>31</v>
      </c>
      <c r="D1202" t="s">
        <v>5020</v>
      </c>
      <c r="E1202" t="s">
        <v>6033</v>
      </c>
      <c r="F1202">
        <v>0</v>
      </c>
      <c r="G1202">
        <v>10998</v>
      </c>
      <c r="H1202" t="s">
        <v>6033</v>
      </c>
      <c r="I1202" t="s">
        <v>7455</v>
      </c>
      <c r="J1202">
        <v>132</v>
      </c>
      <c r="K1202" t="s">
        <v>7506</v>
      </c>
      <c r="L1202" t="s">
        <v>7508</v>
      </c>
      <c r="M1202">
        <v>1058.95</v>
      </c>
      <c r="N1202">
        <v>710.96</v>
      </c>
      <c r="O1202">
        <v>2</v>
      </c>
      <c r="Q1202">
        <v>409</v>
      </c>
      <c r="R1202">
        <v>7</v>
      </c>
    </row>
    <row r="1203" spans="1:18" x14ac:dyDescent="0.3">
      <c r="A1203">
        <v>1982</v>
      </c>
      <c r="B1203" t="s">
        <v>1219</v>
      </c>
      <c r="C1203">
        <v>40</v>
      </c>
      <c r="D1203" t="s">
        <v>5022</v>
      </c>
      <c r="E1203" t="s">
        <v>6034</v>
      </c>
      <c r="F1203">
        <v>1</v>
      </c>
      <c r="G1203">
        <v>12382</v>
      </c>
      <c r="H1203" t="s">
        <v>6034</v>
      </c>
      <c r="I1203" t="s">
        <v>7457</v>
      </c>
      <c r="J1203">
        <v>107</v>
      </c>
      <c r="K1203" t="s">
        <v>7485</v>
      </c>
      <c r="L1203" t="s">
        <v>7508</v>
      </c>
      <c r="M1203">
        <v>1432.16</v>
      </c>
      <c r="N1203">
        <v>651.74</v>
      </c>
      <c r="O1203">
        <v>5</v>
      </c>
      <c r="P1203">
        <v>0.05</v>
      </c>
      <c r="Q1203">
        <v>605</v>
      </c>
      <c r="R1203">
        <v>4</v>
      </c>
    </row>
    <row r="1204" spans="1:18" x14ac:dyDescent="0.3">
      <c r="A1204">
        <v>1824</v>
      </c>
      <c r="B1204" t="s">
        <v>1220</v>
      </c>
      <c r="C1204">
        <v>34</v>
      </c>
      <c r="D1204" t="s">
        <v>5022</v>
      </c>
      <c r="E1204" t="s">
        <v>6035</v>
      </c>
      <c r="F1204">
        <v>1</v>
      </c>
      <c r="G1204">
        <v>11456</v>
      </c>
      <c r="H1204" t="s">
        <v>6035</v>
      </c>
      <c r="I1204" t="s">
        <v>7457</v>
      </c>
      <c r="J1204">
        <v>108</v>
      </c>
      <c r="K1204" t="s">
        <v>7496</v>
      </c>
      <c r="L1204" t="s">
        <v>7509</v>
      </c>
      <c r="M1204">
        <v>1446.44</v>
      </c>
      <c r="N1204">
        <v>978.1</v>
      </c>
      <c r="O1204">
        <v>1</v>
      </c>
      <c r="Q1204">
        <v>1125</v>
      </c>
      <c r="R1204">
        <v>5</v>
      </c>
    </row>
    <row r="1205" spans="1:18" x14ac:dyDescent="0.3">
      <c r="A1205">
        <v>2024</v>
      </c>
      <c r="B1205" t="s">
        <v>1221</v>
      </c>
      <c r="C1205">
        <v>64</v>
      </c>
      <c r="D1205" t="s">
        <v>5022</v>
      </c>
      <c r="E1205" t="s">
        <v>5268</v>
      </c>
      <c r="F1205">
        <v>0</v>
      </c>
      <c r="G1205">
        <v>10002</v>
      </c>
      <c r="H1205" t="s">
        <v>5268</v>
      </c>
      <c r="I1205" t="s">
        <v>7457</v>
      </c>
      <c r="J1205">
        <v>107</v>
      </c>
      <c r="K1205" t="s">
        <v>7485</v>
      </c>
      <c r="L1205" t="s">
        <v>7509</v>
      </c>
      <c r="M1205">
        <v>855.8</v>
      </c>
      <c r="N1205">
        <v>378.31</v>
      </c>
      <c r="O1205">
        <v>5</v>
      </c>
      <c r="Q1205">
        <v>614</v>
      </c>
      <c r="R1205">
        <v>5</v>
      </c>
    </row>
    <row r="1206" spans="1:18" x14ac:dyDescent="0.3">
      <c r="A1206">
        <v>1566</v>
      </c>
      <c r="B1206" t="s">
        <v>1222</v>
      </c>
      <c r="C1206">
        <v>60</v>
      </c>
      <c r="D1206" t="s">
        <v>5020</v>
      </c>
      <c r="E1206" t="s">
        <v>6036</v>
      </c>
      <c r="F1206">
        <v>0</v>
      </c>
      <c r="G1206">
        <v>11007</v>
      </c>
      <c r="H1206" t="s">
        <v>6036</v>
      </c>
      <c r="I1206" t="s">
        <v>7457</v>
      </c>
      <c r="J1206">
        <v>149</v>
      </c>
      <c r="K1206" t="s">
        <v>7467</v>
      </c>
      <c r="L1206" t="s">
        <v>7508</v>
      </c>
      <c r="M1206">
        <v>929.6</v>
      </c>
      <c r="N1206">
        <v>577</v>
      </c>
      <c r="O1206">
        <v>5</v>
      </c>
      <c r="P1206">
        <v>0.1</v>
      </c>
      <c r="Q1206">
        <v>383</v>
      </c>
      <c r="R1206">
        <v>3</v>
      </c>
    </row>
    <row r="1207" spans="1:18" x14ac:dyDescent="0.3">
      <c r="A1207">
        <v>1370</v>
      </c>
      <c r="B1207" t="s">
        <v>1223</v>
      </c>
      <c r="C1207">
        <v>12</v>
      </c>
      <c r="D1207" t="s">
        <v>5021</v>
      </c>
      <c r="E1207" t="s">
        <v>6037</v>
      </c>
      <c r="F1207">
        <v>0</v>
      </c>
      <c r="G1207">
        <v>11281</v>
      </c>
      <c r="H1207" t="s">
        <v>6037</v>
      </c>
      <c r="I1207" t="s">
        <v>7455</v>
      </c>
      <c r="J1207">
        <v>116</v>
      </c>
      <c r="K1207" t="s">
        <v>7480</v>
      </c>
      <c r="L1207" t="s">
        <v>7510</v>
      </c>
      <c r="M1207">
        <v>319.3</v>
      </c>
      <c r="N1207">
        <v>219.63</v>
      </c>
      <c r="O1207">
        <v>5</v>
      </c>
      <c r="P1207">
        <v>0.2</v>
      </c>
      <c r="Q1207">
        <v>1001</v>
      </c>
      <c r="R1207">
        <v>3</v>
      </c>
    </row>
    <row r="1208" spans="1:18" x14ac:dyDescent="0.3">
      <c r="A1208">
        <v>1935</v>
      </c>
      <c r="B1208" t="s">
        <v>1224</v>
      </c>
      <c r="C1208">
        <v>73</v>
      </c>
      <c r="D1208" t="s">
        <v>5021</v>
      </c>
      <c r="E1208" t="s">
        <v>6038</v>
      </c>
      <c r="F1208">
        <v>0</v>
      </c>
      <c r="G1208">
        <v>10262</v>
      </c>
      <c r="H1208" t="s">
        <v>6038</v>
      </c>
      <c r="I1208" t="s">
        <v>7456</v>
      </c>
      <c r="J1208">
        <v>143</v>
      </c>
      <c r="K1208" t="s">
        <v>7475</v>
      </c>
      <c r="L1208" t="s">
        <v>7510</v>
      </c>
      <c r="M1208">
        <v>1058.2</v>
      </c>
      <c r="N1208">
        <v>470.06</v>
      </c>
      <c r="O1208">
        <v>5</v>
      </c>
      <c r="P1208">
        <v>0.2</v>
      </c>
      <c r="Q1208">
        <v>468</v>
      </c>
      <c r="R1208">
        <v>9</v>
      </c>
    </row>
    <row r="1209" spans="1:18" x14ac:dyDescent="0.3">
      <c r="A1209">
        <v>1660</v>
      </c>
      <c r="B1209" t="s">
        <v>1225</v>
      </c>
      <c r="C1209">
        <v>29</v>
      </c>
      <c r="D1209" t="s">
        <v>5019</v>
      </c>
      <c r="E1209" t="s">
        <v>5558</v>
      </c>
      <c r="F1209">
        <v>0</v>
      </c>
      <c r="G1209">
        <v>10120</v>
      </c>
      <c r="H1209" t="s">
        <v>5558</v>
      </c>
      <c r="I1209" t="s">
        <v>7457</v>
      </c>
      <c r="J1209">
        <v>131</v>
      </c>
      <c r="K1209" t="s">
        <v>7504</v>
      </c>
      <c r="L1209" t="s">
        <v>7508</v>
      </c>
      <c r="M1209">
        <v>152.46</v>
      </c>
      <c r="N1209">
        <v>80.88</v>
      </c>
      <c r="O1209">
        <v>4</v>
      </c>
      <c r="Q1209">
        <v>441</v>
      </c>
      <c r="R1209">
        <v>8</v>
      </c>
    </row>
    <row r="1210" spans="1:18" x14ac:dyDescent="0.3">
      <c r="A1210">
        <v>2454</v>
      </c>
      <c r="B1210" t="s">
        <v>1226</v>
      </c>
      <c r="C1210">
        <v>71</v>
      </c>
      <c r="D1210" t="s">
        <v>5020</v>
      </c>
      <c r="E1210" t="s">
        <v>5303</v>
      </c>
      <c r="F1210">
        <v>1</v>
      </c>
      <c r="G1210">
        <v>11743</v>
      </c>
      <c r="H1210" t="s">
        <v>5303</v>
      </c>
      <c r="I1210" t="s">
        <v>7456</v>
      </c>
      <c r="J1210">
        <v>127</v>
      </c>
      <c r="K1210" t="s">
        <v>7489</v>
      </c>
      <c r="L1210" t="s">
        <v>7508</v>
      </c>
      <c r="M1210">
        <v>462.79</v>
      </c>
      <c r="N1210">
        <v>231.97</v>
      </c>
      <c r="O1210">
        <v>1</v>
      </c>
      <c r="P1210">
        <v>0.2</v>
      </c>
      <c r="Q1210">
        <v>492</v>
      </c>
      <c r="R1210">
        <v>2</v>
      </c>
    </row>
    <row r="1211" spans="1:18" x14ac:dyDescent="0.3">
      <c r="A1211">
        <v>1968</v>
      </c>
      <c r="B1211" t="s">
        <v>1227</v>
      </c>
      <c r="C1211">
        <v>36</v>
      </c>
      <c r="D1211" t="s">
        <v>5020</v>
      </c>
      <c r="E1211" t="s">
        <v>6039</v>
      </c>
      <c r="F1211">
        <v>1</v>
      </c>
      <c r="G1211">
        <v>10020</v>
      </c>
      <c r="H1211" t="s">
        <v>6039</v>
      </c>
      <c r="I1211" t="s">
        <v>7455</v>
      </c>
      <c r="J1211">
        <v>133</v>
      </c>
      <c r="K1211" t="s">
        <v>7498</v>
      </c>
      <c r="L1211" t="s">
        <v>7509</v>
      </c>
      <c r="M1211">
        <v>1019.13</v>
      </c>
      <c r="N1211">
        <v>526.41999999999996</v>
      </c>
      <c r="O1211">
        <v>1</v>
      </c>
      <c r="P1211">
        <v>0.05</v>
      </c>
      <c r="Q1211">
        <v>755</v>
      </c>
      <c r="R1211">
        <v>4</v>
      </c>
    </row>
    <row r="1212" spans="1:18" x14ac:dyDescent="0.3">
      <c r="A1212">
        <v>2332</v>
      </c>
      <c r="B1212" t="s">
        <v>1228</v>
      </c>
      <c r="C1212">
        <v>34</v>
      </c>
      <c r="D1212" t="s">
        <v>5021</v>
      </c>
      <c r="E1212" t="s">
        <v>5955</v>
      </c>
      <c r="F1212">
        <v>0</v>
      </c>
      <c r="G1212">
        <v>10904</v>
      </c>
      <c r="H1212" t="s">
        <v>5955</v>
      </c>
      <c r="I1212" t="s">
        <v>7455</v>
      </c>
      <c r="J1212">
        <v>129</v>
      </c>
      <c r="K1212" t="s">
        <v>7471</v>
      </c>
      <c r="L1212" t="s">
        <v>7510</v>
      </c>
      <c r="M1212">
        <v>499.95</v>
      </c>
      <c r="N1212">
        <v>312.94</v>
      </c>
      <c r="O1212">
        <v>2</v>
      </c>
      <c r="Q1212">
        <v>789</v>
      </c>
      <c r="R1212">
        <v>4</v>
      </c>
    </row>
    <row r="1213" spans="1:18" x14ac:dyDescent="0.3">
      <c r="A1213">
        <v>2160</v>
      </c>
      <c r="B1213" t="s">
        <v>1229</v>
      </c>
      <c r="C1213">
        <v>36</v>
      </c>
      <c r="D1213" t="s">
        <v>5018</v>
      </c>
      <c r="E1213" t="s">
        <v>5960</v>
      </c>
      <c r="F1213">
        <v>0</v>
      </c>
      <c r="G1213">
        <v>10139</v>
      </c>
      <c r="H1213" t="s">
        <v>5960</v>
      </c>
      <c r="I1213" t="s">
        <v>7456</v>
      </c>
      <c r="J1213">
        <v>108</v>
      </c>
      <c r="K1213" t="s">
        <v>7496</v>
      </c>
      <c r="L1213" t="s">
        <v>7508</v>
      </c>
      <c r="M1213">
        <v>122.28</v>
      </c>
      <c r="N1213">
        <v>73.17</v>
      </c>
      <c r="O1213">
        <v>1</v>
      </c>
      <c r="Q1213">
        <v>447</v>
      </c>
      <c r="R1213">
        <v>4</v>
      </c>
    </row>
    <row r="1214" spans="1:18" x14ac:dyDescent="0.3">
      <c r="A1214">
        <v>1201</v>
      </c>
      <c r="B1214" t="s">
        <v>1230</v>
      </c>
      <c r="C1214">
        <v>33</v>
      </c>
      <c r="D1214" t="s">
        <v>5018</v>
      </c>
      <c r="E1214" t="s">
        <v>5838</v>
      </c>
      <c r="F1214">
        <v>0</v>
      </c>
      <c r="G1214">
        <v>13548</v>
      </c>
      <c r="H1214" t="s">
        <v>5838</v>
      </c>
      <c r="I1214" t="s">
        <v>7455</v>
      </c>
      <c r="J1214">
        <v>133</v>
      </c>
      <c r="K1214" t="s">
        <v>7498</v>
      </c>
      <c r="L1214" t="s">
        <v>7511</v>
      </c>
      <c r="M1214">
        <v>1256.21</v>
      </c>
      <c r="N1214">
        <v>867.55</v>
      </c>
      <c r="O1214">
        <v>5</v>
      </c>
      <c r="Q1214">
        <v>765</v>
      </c>
      <c r="R1214">
        <v>5</v>
      </c>
    </row>
    <row r="1215" spans="1:18" x14ac:dyDescent="0.3">
      <c r="A1215">
        <v>2459</v>
      </c>
      <c r="B1215" t="s">
        <v>1231</v>
      </c>
      <c r="C1215">
        <v>77</v>
      </c>
      <c r="D1215" t="s">
        <v>5019</v>
      </c>
      <c r="E1215" t="s">
        <v>6040</v>
      </c>
      <c r="F1215">
        <v>0</v>
      </c>
      <c r="G1215">
        <v>11815</v>
      </c>
      <c r="H1215" t="s">
        <v>6040</v>
      </c>
      <c r="I1215" t="s">
        <v>7456</v>
      </c>
      <c r="J1215">
        <v>141</v>
      </c>
      <c r="K1215" t="s">
        <v>7490</v>
      </c>
      <c r="L1215" t="s">
        <v>7509</v>
      </c>
      <c r="M1215">
        <v>499.98</v>
      </c>
      <c r="O1215">
        <v>3</v>
      </c>
      <c r="P1215">
        <v>0.05</v>
      </c>
      <c r="Q1215">
        <v>661</v>
      </c>
      <c r="R1215">
        <v>6</v>
      </c>
    </row>
    <row r="1216" spans="1:18" x14ac:dyDescent="0.3">
      <c r="A1216">
        <v>1312</v>
      </c>
      <c r="B1216" t="s">
        <v>1232</v>
      </c>
      <c r="C1216">
        <v>38</v>
      </c>
      <c r="D1216" t="s">
        <v>5018</v>
      </c>
      <c r="E1216" t="s">
        <v>6041</v>
      </c>
      <c r="F1216">
        <v>0</v>
      </c>
      <c r="G1216">
        <v>11312</v>
      </c>
      <c r="H1216" t="s">
        <v>6041</v>
      </c>
      <c r="I1216" t="s">
        <v>7457</v>
      </c>
      <c r="J1216">
        <v>119</v>
      </c>
      <c r="K1216" t="s">
        <v>7459</v>
      </c>
      <c r="L1216" t="s">
        <v>7510</v>
      </c>
      <c r="M1216">
        <v>141.5</v>
      </c>
      <c r="N1216">
        <v>79.66</v>
      </c>
      <c r="O1216">
        <v>1</v>
      </c>
      <c r="P1216">
        <v>0.05</v>
      </c>
      <c r="Q1216">
        <v>387</v>
      </c>
      <c r="R1216">
        <v>5</v>
      </c>
    </row>
    <row r="1217" spans="1:18" x14ac:dyDescent="0.3">
      <c r="A1217">
        <v>1116</v>
      </c>
      <c r="B1217" t="s">
        <v>1233</v>
      </c>
      <c r="C1217">
        <v>35</v>
      </c>
      <c r="D1217" t="s">
        <v>5018</v>
      </c>
      <c r="E1217" t="s">
        <v>6042</v>
      </c>
      <c r="F1217">
        <v>0</v>
      </c>
      <c r="G1217">
        <v>10205</v>
      </c>
      <c r="H1217" t="s">
        <v>6042</v>
      </c>
      <c r="I1217" t="s">
        <v>7455</v>
      </c>
      <c r="J1217">
        <v>121</v>
      </c>
      <c r="K1217" t="s">
        <v>7495</v>
      </c>
      <c r="L1217" t="s">
        <v>7509</v>
      </c>
      <c r="M1217">
        <v>158.44</v>
      </c>
      <c r="N1217">
        <v>84.72</v>
      </c>
      <c r="O1217">
        <v>3</v>
      </c>
      <c r="P1217">
        <v>0.05</v>
      </c>
      <c r="Q1217">
        <v>1071</v>
      </c>
      <c r="R1217">
        <v>3</v>
      </c>
    </row>
    <row r="1218" spans="1:18" x14ac:dyDescent="0.3">
      <c r="A1218">
        <v>1936</v>
      </c>
      <c r="B1218" t="s">
        <v>1234</v>
      </c>
      <c r="C1218">
        <v>41</v>
      </c>
      <c r="D1218" t="s">
        <v>5018</v>
      </c>
      <c r="E1218" t="s">
        <v>5825</v>
      </c>
      <c r="F1218">
        <v>0</v>
      </c>
      <c r="G1218">
        <v>10042</v>
      </c>
      <c r="H1218" t="s">
        <v>5825</v>
      </c>
      <c r="I1218" t="s">
        <v>7455</v>
      </c>
      <c r="J1218">
        <v>141</v>
      </c>
      <c r="K1218" t="s">
        <v>7490</v>
      </c>
      <c r="L1218" t="s">
        <v>7511</v>
      </c>
      <c r="M1218">
        <v>415.05</v>
      </c>
      <c r="N1218">
        <v>280.43</v>
      </c>
      <c r="O1218">
        <v>4</v>
      </c>
      <c r="Q1218">
        <v>840</v>
      </c>
      <c r="R1218">
        <v>3</v>
      </c>
    </row>
    <row r="1219" spans="1:18" x14ac:dyDescent="0.3">
      <c r="A1219">
        <v>1574</v>
      </c>
      <c r="B1219" t="s">
        <v>1235</v>
      </c>
      <c r="C1219">
        <v>25</v>
      </c>
      <c r="D1219" t="s">
        <v>5023</v>
      </c>
      <c r="E1219" t="s">
        <v>6043</v>
      </c>
      <c r="F1219">
        <v>0</v>
      </c>
      <c r="G1219">
        <v>12897</v>
      </c>
      <c r="H1219" t="s">
        <v>6043</v>
      </c>
      <c r="I1219" t="s">
        <v>7456</v>
      </c>
      <c r="J1219">
        <v>121</v>
      </c>
      <c r="K1219" t="s">
        <v>7495</v>
      </c>
      <c r="L1219" t="s">
        <v>7507</v>
      </c>
      <c r="M1219">
        <v>308.12</v>
      </c>
      <c r="N1219">
        <v>124.23</v>
      </c>
      <c r="O1219">
        <v>2</v>
      </c>
      <c r="Q1219">
        <v>762</v>
      </c>
      <c r="R1219">
        <v>6</v>
      </c>
    </row>
    <row r="1220" spans="1:18" x14ac:dyDescent="0.3">
      <c r="A1220">
        <v>1243</v>
      </c>
      <c r="B1220" t="s">
        <v>1236</v>
      </c>
      <c r="C1220">
        <v>-10</v>
      </c>
      <c r="D1220" t="s">
        <v>5019</v>
      </c>
      <c r="E1220" t="s">
        <v>6044</v>
      </c>
      <c r="F1220">
        <v>1</v>
      </c>
      <c r="G1220">
        <v>13189</v>
      </c>
      <c r="H1220" t="s">
        <v>6044</v>
      </c>
      <c r="I1220" t="s">
        <v>7456</v>
      </c>
      <c r="J1220">
        <v>125</v>
      </c>
      <c r="K1220" t="s">
        <v>7479</v>
      </c>
      <c r="L1220" t="s">
        <v>7508</v>
      </c>
      <c r="M1220">
        <v>1172.74</v>
      </c>
      <c r="N1220">
        <v>817.11</v>
      </c>
      <c r="O1220">
        <v>2</v>
      </c>
      <c r="Q1220">
        <v>1286</v>
      </c>
      <c r="R1220">
        <v>2</v>
      </c>
    </row>
    <row r="1221" spans="1:18" x14ac:dyDescent="0.3">
      <c r="A1221">
        <v>1536</v>
      </c>
      <c r="B1221" t="s">
        <v>1237</v>
      </c>
      <c r="C1221">
        <v>17</v>
      </c>
      <c r="D1221" t="s">
        <v>5021</v>
      </c>
      <c r="E1221" t="s">
        <v>6045</v>
      </c>
      <c r="F1221">
        <v>1</v>
      </c>
      <c r="G1221">
        <v>11028</v>
      </c>
      <c r="H1221" t="s">
        <v>6045</v>
      </c>
      <c r="I1221" t="s">
        <v>7456</v>
      </c>
      <c r="J1221">
        <v>142</v>
      </c>
      <c r="K1221" t="s">
        <v>7500</v>
      </c>
      <c r="L1221" t="s">
        <v>7510</v>
      </c>
      <c r="M1221">
        <v>516.44000000000005</v>
      </c>
      <c r="N1221">
        <v>280.89999999999998</v>
      </c>
      <c r="O1221">
        <v>2</v>
      </c>
      <c r="P1221">
        <v>0.2</v>
      </c>
      <c r="Q1221">
        <v>750</v>
      </c>
      <c r="R1221">
        <v>5</v>
      </c>
    </row>
    <row r="1222" spans="1:18" x14ac:dyDescent="0.3">
      <c r="A1222">
        <v>1074</v>
      </c>
      <c r="B1222" t="s">
        <v>1238</v>
      </c>
      <c r="C1222">
        <v>30</v>
      </c>
      <c r="D1222" t="s">
        <v>5018</v>
      </c>
      <c r="E1222" t="s">
        <v>6006</v>
      </c>
      <c r="F1222">
        <v>0</v>
      </c>
      <c r="G1222">
        <v>12254</v>
      </c>
      <c r="H1222" t="s">
        <v>6006</v>
      </c>
      <c r="I1222" t="s">
        <v>7456</v>
      </c>
      <c r="J1222">
        <v>123</v>
      </c>
      <c r="K1222" t="s">
        <v>7502</v>
      </c>
      <c r="L1222" t="s">
        <v>7508</v>
      </c>
      <c r="M1222">
        <v>1216.81</v>
      </c>
      <c r="N1222">
        <v>715.07</v>
      </c>
      <c r="O1222">
        <v>4</v>
      </c>
      <c r="Q1222">
        <v>519</v>
      </c>
      <c r="R1222">
        <v>6</v>
      </c>
    </row>
    <row r="1223" spans="1:18" x14ac:dyDescent="0.3">
      <c r="A1223">
        <v>1385</v>
      </c>
      <c r="B1223" t="s">
        <v>1239</v>
      </c>
      <c r="C1223">
        <v>54</v>
      </c>
      <c r="D1223" t="s">
        <v>5022</v>
      </c>
      <c r="E1223" t="s">
        <v>6046</v>
      </c>
      <c r="F1223">
        <v>0</v>
      </c>
      <c r="G1223">
        <v>12682</v>
      </c>
      <c r="H1223" t="s">
        <v>6046</v>
      </c>
      <c r="I1223" t="s">
        <v>7456</v>
      </c>
      <c r="J1223">
        <v>111</v>
      </c>
      <c r="K1223" t="s">
        <v>7476</v>
      </c>
      <c r="L1223" t="s">
        <v>7507</v>
      </c>
      <c r="M1223">
        <v>302.08</v>
      </c>
      <c r="N1223">
        <v>153.46</v>
      </c>
      <c r="O1223">
        <v>5</v>
      </c>
      <c r="Q1223">
        <v>378</v>
      </c>
      <c r="R1223">
        <v>6</v>
      </c>
    </row>
    <row r="1224" spans="1:18" x14ac:dyDescent="0.3">
      <c r="A1224">
        <v>2233</v>
      </c>
      <c r="B1224" t="s">
        <v>1240</v>
      </c>
      <c r="C1224">
        <v>40</v>
      </c>
      <c r="D1224" t="s">
        <v>5023</v>
      </c>
      <c r="E1224" t="s">
        <v>6047</v>
      </c>
      <c r="F1224">
        <v>0</v>
      </c>
      <c r="G1224">
        <v>11862</v>
      </c>
      <c r="H1224" t="s">
        <v>6047</v>
      </c>
      <c r="I1224" t="s">
        <v>7455</v>
      </c>
      <c r="J1224">
        <v>133</v>
      </c>
      <c r="K1224" t="s">
        <v>7498</v>
      </c>
      <c r="L1224" t="s">
        <v>7510</v>
      </c>
      <c r="M1224">
        <v>764.67</v>
      </c>
      <c r="N1224">
        <v>501.44</v>
      </c>
      <c r="O1224">
        <v>3</v>
      </c>
      <c r="Q1224">
        <v>335</v>
      </c>
      <c r="R1224">
        <v>4</v>
      </c>
    </row>
    <row r="1225" spans="1:18" x14ac:dyDescent="0.3">
      <c r="A1225">
        <v>1474</v>
      </c>
      <c r="B1225" t="s">
        <v>1241</v>
      </c>
      <c r="C1225">
        <v>48</v>
      </c>
      <c r="D1225" t="s">
        <v>5018</v>
      </c>
      <c r="E1225" t="s">
        <v>6048</v>
      </c>
      <c r="F1225">
        <v>1</v>
      </c>
      <c r="G1225">
        <v>10344</v>
      </c>
      <c r="H1225" t="s">
        <v>6048</v>
      </c>
      <c r="I1225" t="s">
        <v>7456</v>
      </c>
      <c r="J1225">
        <v>120</v>
      </c>
      <c r="K1225" t="s">
        <v>7488</v>
      </c>
      <c r="L1225" t="s">
        <v>7508</v>
      </c>
      <c r="M1225">
        <v>1047.6500000000001</v>
      </c>
      <c r="N1225">
        <v>595.69000000000005</v>
      </c>
      <c r="O1225">
        <v>1</v>
      </c>
      <c r="Q1225">
        <v>1501</v>
      </c>
      <c r="R1225">
        <v>3</v>
      </c>
    </row>
    <row r="1226" spans="1:18" x14ac:dyDescent="0.3">
      <c r="A1226">
        <v>1417</v>
      </c>
      <c r="B1226" t="s">
        <v>1242</v>
      </c>
      <c r="C1226">
        <v>62</v>
      </c>
      <c r="D1226" t="s">
        <v>5023</v>
      </c>
      <c r="E1226" t="s">
        <v>6049</v>
      </c>
      <c r="F1226">
        <v>1</v>
      </c>
      <c r="G1226">
        <v>11165</v>
      </c>
      <c r="H1226" t="s">
        <v>6049</v>
      </c>
      <c r="I1226" t="s">
        <v>7457</v>
      </c>
      <c r="J1226">
        <v>125</v>
      </c>
      <c r="K1226" t="s">
        <v>7479</v>
      </c>
      <c r="L1226" t="s">
        <v>7509</v>
      </c>
      <c r="M1226">
        <v>995.39</v>
      </c>
      <c r="N1226">
        <v>596.08000000000004</v>
      </c>
      <c r="O1226">
        <v>5</v>
      </c>
      <c r="Q1226">
        <v>988</v>
      </c>
      <c r="R1226">
        <v>2</v>
      </c>
    </row>
    <row r="1227" spans="1:18" x14ac:dyDescent="0.3">
      <c r="A1227">
        <v>1346</v>
      </c>
      <c r="B1227" t="s">
        <v>1243</v>
      </c>
      <c r="C1227">
        <v>55</v>
      </c>
      <c r="D1227" t="s">
        <v>5019</v>
      </c>
      <c r="E1227" t="s">
        <v>5545</v>
      </c>
      <c r="F1227">
        <v>0</v>
      </c>
      <c r="G1227">
        <v>12419</v>
      </c>
      <c r="H1227" t="s">
        <v>5545</v>
      </c>
      <c r="I1227" t="s">
        <v>7456</v>
      </c>
      <c r="J1227">
        <v>126</v>
      </c>
      <c r="K1227" t="s">
        <v>7469</v>
      </c>
      <c r="L1227" t="s">
        <v>7510</v>
      </c>
      <c r="M1227">
        <v>921.64</v>
      </c>
      <c r="N1227">
        <v>548.07000000000005</v>
      </c>
      <c r="O1227">
        <v>2</v>
      </c>
      <c r="P1227">
        <v>0.05</v>
      </c>
      <c r="Q1227">
        <v>487</v>
      </c>
      <c r="R1227">
        <v>2</v>
      </c>
    </row>
    <row r="1228" spans="1:18" x14ac:dyDescent="0.3">
      <c r="A1228">
        <v>1639</v>
      </c>
      <c r="B1228" t="s">
        <v>1244</v>
      </c>
      <c r="C1228">
        <v>42</v>
      </c>
      <c r="D1228" t="s">
        <v>5022</v>
      </c>
      <c r="E1228" t="s">
        <v>6050</v>
      </c>
      <c r="F1228">
        <v>1</v>
      </c>
      <c r="G1228">
        <v>13303</v>
      </c>
      <c r="H1228" t="s">
        <v>6050</v>
      </c>
      <c r="I1228" t="s">
        <v>7455</v>
      </c>
      <c r="J1228">
        <v>140</v>
      </c>
      <c r="K1228" t="s">
        <v>7468</v>
      </c>
      <c r="L1228" t="s">
        <v>7507</v>
      </c>
      <c r="M1228">
        <v>1390.99</v>
      </c>
      <c r="N1228">
        <v>708.28</v>
      </c>
      <c r="O1228">
        <v>2</v>
      </c>
      <c r="Q1228">
        <v>1264</v>
      </c>
      <c r="R1228">
        <v>4</v>
      </c>
    </row>
    <row r="1229" spans="1:18" x14ac:dyDescent="0.3">
      <c r="A1229">
        <v>1938</v>
      </c>
      <c r="B1229" t="s">
        <v>1245</v>
      </c>
      <c r="C1229">
        <v>71</v>
      </c>
      <c r="D1229" t="s">
        <v>5022</v>
      </c>
      <c r="E1229" t="s">
        <v>6051</v>
      </c>
      <c r="F1229">
        <v>1</v>
      </c>
      <c r="G1229">
        <v>13235</v>
      </c>
      <c r="H1229" t="s">
        <v>6051</v>
      </c>
      <c r="I1229" t="s">
        <v>7457</v>
      </c>
      <c r="J1229">
        <v>112</v>
      </c>
      <c r="K1229" t="s">
        <v>7492</v>
      </c>
      <c r="L1229" t="s">
        <v>7509</v>
      </c>
      <c r="M1229">
        <v>381.36</v>
      </c>
      <c r="N1229">
        <v>161.24</v>
      </c>
      <c r="O1229">
        <v>5</v>
      </c>
      <c r="Q1229">
        <v>1439</v>
      </c>
      <c r="R1229">
        <v>4</v>
      </c>
    </row>
    <row r="1230" spans="1:18" x14ac:dyDescent="0.3">
      <c r="A1230">
        <v>1954</v>
      </c>
      <c r="B1230" t="s">
        <v>1246</v>
      </c>
      <c r="C1230">
        <v>30</v>
      </c>
      <c r="D1230" t="s">
        <v>5022</v>
      </c>
      <c r="E1230" t="s">
        <v>6052</v>
      </c>
      <c r="F1230">
        <v>0</v>
      </c>
      <c r="G1230">
        <v>12594</v>
      </c>
      <c r="H1230" t="s">
        <v>6052</v>
      </c>
      <c r="I1230" t="s">
        <v>7455</v>
      </c>
      <c r="J1230">
        <v>132</v>
      </c>
      <c r="K1230" t="s">
        <v>7506</v>
      </c>
      <c r="L1230" t="s">
        <v>7507</v>
      </c>
      <c r="M1230">
        <v>765.89</v>
      </c>
      <c r="N1230">
        <v>491.94</v>
      </c>
      <c r="O1230">
        <v>3</v>
      </c>
      <c r="Q1230">
        <v>741</v>
      </c>
      <c r="R1230">
        <v>5</v>
      </c>
    </row>
    <row r="1231" spans="1:18" x14ac:dyDescent="0.3">
      <c r="A1231">
        <v>1875</v>
      </c>
      <c r="B1231" t="s">
        <v>1247</v>
      </c>
      <c r="C1231">
        <v>38</v>
      </c>
      <c r="D1231" t="s">
        <v>5018</v>
      </c>
      <c r="E1231" t="s">
        <v>5140</v>
      </c>
      <c r="F1231">
        <v>1</v>
      </c>
      <c r="G1231">
        <v>11387</v>
      </c>
      <c r="H1231" t="s">
        <v>5140</v>
      </c>
      <c r="I1231" t="s">
        <v>7456</v>
      </c>
      <c r="J1231">
        <v>133</v>
      </c>
      <c r="K1231" t="s">
        <v>7498</v>
      </c>
      <c r="L1231" t="s">
        <v>7509</v>
      </c>
      <c r="M1231">
        <v>1331.79</v>
      </c>
      <c r="N1231">
        <v>648.47</v>
      </c>
      <c r="O1231">
        <v>5</v>
      </c>
      <c r="Q1231">
        <v>855</v>
      </c>
      <c r="R1231">
        <v>3</v>
      </c>
    </row>
    <row r="1232" spans="1:18" x14ac:dyDescent="0.3">
      <c r="A1232">
        <v>1762</v>
      </c>
      <c r="B1232" t="s">
        <v>1248</v>
      </c>
      <c r="C1232">
        <v>39</v>
      </c>
      <c r="D1232" t="s">
        <v>5023</v>
      </c>
      <c r="E1232" t="s">
        <v>6053</v>
      </c>
      <c r="F1232">
        <v>1</v>
      </c>
      <c r="G1232">
        <v>10983</v>
      </c>
      <c r="H1232" t="s">
        <v>6053</v>
      </c>
      <c r="I1232" t="s">
        <v>7455</v>
      </c>
      <c r="J1232">
        <v>110</v>
      </c>
      <c r="K1232" t="s">
        <v>7493</v>
      </c>
      <c r="L1232" t="s">
        <v>7508</v>
      </c>
      <c r="M1232">
        <v>162.94999999999999</v>
      </c>
      <c r="N1232">
        <v>106.68</v>
      </c>
      <c r="O1232">
        <v>4</v>
      </c>
      <c r="P1232">
        <v>0.2</v>
      </c>
      <c r="Q1232">
        <v>783</v>
      </c>
      <c r="R1232">
        <v>7</v>
      </c>
    </row>
    <row r="1233" spans="1:18" x14ac:dyDescent="0.3">
      <c r="A1233">
        <v>2202</v>
      </c>
      <c r="B1233" t="s">
        <v>1249</v>
      </c>
      <c r="C1233">
        <v>38</v>
      </c>
      <c r="D1233" t="s">
        <v>5022</v>
      </c>
      <c r="E1233" t="s">
        <v>5515</v>
      </c>
      <c r="F1233">
        <v>1</v>
      </c>
      <c r="G1233">
        <v>10334</v>
      </c>
      <c r="H1233" t="s">
        <v>5515</v>
      </c>
      <c r="I1233" t="s">
        <v>7455</v>
      </c>
      <c r="J1233">
        <v>104</v>
      </c>
      <c r="K1233" t="s">
        <v>7499</v>
      </c>
      <c r="L1233" t="s">
        <v>7508</v>
      </c>
      <c r="M1233">
        <v>131.04</v>
      </c>
      <c r="N1233">
        <v>76.34</v>
      </c>
      <c r="O1233">
        <v>2</v>
      </c>
      <c r="Q1233">
        <v>551</v>
      </c>
      <c r="R1233">
        <v>3</v>
      </c>
    </row>
    <row r="1234" spans="1:18" x14ac:dyDescent="0.3">
      <c r="A1234">
        <v>2205</v>
      </c>
      <c r="B1234" t="s">
        <v>1250</v>
      </c>
      <c r="C1234">
        <v>23</v>
      </c>
      <c r="D1234" t="s">
        <v>5020</v>
      </c>
      <c r="E1234" t="s">
        <v>6054</v>
      </c>
      <c r="F1234">
        <v>0</v>
      </c>
      <c r="G1234">
        <v>12058</v>
      </c>
      <c r="H1234" t="s">
        <v>6054</v>
      </c>
      <c r="I1234" t="s">
        <v>7456</v>
      </c>
      <c r="J1234">
        <v>115</v>
      </c>
      <c r="K1234" t="s">
        <v>7481</v>
      </c>
      <c r="L1234" t="s">
        <v>7508</v>
      </c>
      <c r="M1234">
        <v>388.29</v>
      </c>
      <c r="N1234">
        <v>196.52</v>
      </c>
      <c r="O1234">
        <v>3</v>
      </c>
      <c r="Q1234">
        <v>409</v>
      </c>
      <c r="R1234">
        <v>7</v>
      </c>
    </row>
    <row r="1235" spans="1:18" x14ac:dyDescent="0.3">
      <c r="A1235">
        <v>1663</v>
      </c>
      <c r="B1235" t="s">
        <v>1251</v>
      </c>
      <c r="C1235">
        <v>16</v>
      </c>
      <c r="D1235" t="s">
        <v>5020</v>
      </c>
      <c r="E1235" t="s">
        <v>6055</v>
      </c>
      <c r="F1235">
        <v>0</v>
      </c>
      <c r="G1235">
        <v>13479</v>
      </c>
      <c r="H1235" t="s">
        <v>6055</v>
      </c>
      <c r="I1235" t="s">
        <v>7455</v>
      </c>
      <c r="J1235">
        <v>106</v>
      </c>
      <c r="K1235" t="s">
        <v>7477</v>
      </c>
      <c r="L1235" t="s">
        <v>7507</v>
      </c>
      <c r="M1235">
        <v>967.88</v>
      </c>
      <c r="N1235">
        <v>559.70000000000005</v>
      </c>
      <c r="O1235">
        <v>1</v>
      </c>
      <c r="P1235">
        <v>0.2</v>
      </c>
      <c r="Q1235">
        <v>521</v>
      </c>
      <c r="R1235">
        <v>6</v>
      </c>
    </row>
    <row r="1236" spans="1:18" x14ac:dyDescent="0.3">
      <c r="A1236">
        <v>1024</v>
      </c>
      <c r="B1236" t="s">
        <v>1252</v>
      </c>
      <c r="C1236">
        <v>46</v>
      </c>
      <c r="D1236" t="s">
        <v>5023</v>
      </c>
      <c r="E1236" t="s">
        <v>5048</v>
      </c>
      <c r="F1236">
        <v>0</v>
      </c>
      <c r="G1236">
        <v>12122</v>
      </c>
      <c r="H1236" t="s">
        <v>5048</v>
      </c>
      <c r="I1236" t="s">
        <v>7455</v>
      </c>
      <c r="J1236">
        <v>127</v>
      </c>
      <c r="K1236" t="s">
        <v>7489</v>
      </c>
      <c r="L1236" t="s">
        <v>7510</v>
      </c>
      <c r="M1236">
        <v>426.83</v>
      </c>
      <c r="N1236">
        <v>253.39</v>
      </c>
      <c r="O1236">
        <v>2</v>
      </c>
      <c r="Q1236">
        <v>426</v>
      </c>
      <c r="R1236">
        <v>6</v>
      </c>
    </row>
    <row r="1237" spans="1:18" x14ac:dyDescent="0.3">
      <c r="A1237">
        <v>2203</v>
      </c>
      <c r="B1237" t="s">
        <v>1253</v>
      </c>
      <c r="C1237">
        <v>30</v>
      </c>
      <c r="D1237" t="s">
        <v>5018</v>
      </c>
      <c r="E1237" t="s">
        <v>5922</v>
      </c>
      <c r="F1237">
        <v>1</v>
      </c>
      <c r="G1237">
        <v>11323</v>
      </c>
      <c r="H1237" t="s">
        <v>5922</v>
      </c>
      <c r="I1237" t="s">
        <v>7455</v>
      </c>
      <c r="J1237">
        <v>105</v>
      </c>
      <c r="K1237" t="s">
        <v>7461</v>
      </c>
      <c r="L1237" t="s">
        <v>7508</v>
      </c>
      <c r="M1237">
        <v>325.85000000000002</v>
      </c>
      <c r="N1237">
        <v>199.42</v>
      </c>
      <c r="O1237">
        <v>5</v>
      </c>
      <c r="P1237">
        <v>0.05</v>
      </c>
      <c r="Q1237">
        <v>1251</v>
      </c>
      <c r="R1237">
        <v>3</v>
      </c>
    </row>
    <row r="1238" spans="1:18" x14ac:dyDescent="0.3">
      <c r="A1238">
        <v>1709</v>
      </c>
      <c r="B1238" t="s">
        <v>1254</v>
      </c>
      <c r="C1238">
        <v>68</v>
      </c>
      <c r="D1238" t="s">
        <v>5018</v>
      </c>
      <c r="E1238" t="s">
        <v>5482</v>
      </c>
      <c r="F1238">
        <v>0</v>
      </c>
      <c r="G1238">
        <v>12994</v>
      </c>
      <c r="H1238" t="s">
        <v>5482</v>
      </c>
      <c r="I1238" t="s">
        <v>7457</v>
      </c>
      <c r="J1238">
        <v>105</v>
      </c>
      <c r="K1238" t="s">
        <v>7461</v>
      </c>
      <c r="L1238" t="s">
        <v>7507</v>
      </c>
      <c r="M1238">
        <v>715.26</v>
      </c>
      <c r="N1238">
        <v>462.56</v>
      </c>
      <c r="O1238">
        <v>3</v>
      </c>
      <c r="Q1238">
        <v>677</v>
      </c>
      <c r="R1238">
        <v>5</v>
      </c>
    </row>
    <row r="1239" spans="1:18" x14ac:dyDescent="0.3">
      <c r="A1239">
        <v>2184</v>
      </c>
      <c r="B1239" t="s">
        <v>1255</v>
      </c>
      <c r="C1239">
        <v>38</v>
      </c>
      <c r="D1239" t="s">
        <v>5019</v>
      </c>
      <c r="E1239" t="s">
        <v>6056</v>
      </c>
      <c r="F1239">
        <v>0</v>
      </c>
      <c r="G1239">
        <v>12960</v>
      </c>
      <c r="H1239" t="s">
        <v>6056</v>
      </c>
      <c r="I1239" t="s">
        <v>7455</v>
      </c>
      <c r="J1239">
        <v>118</v>
      </c>
      <c r="K1239" t="s">
        <v>7501</v>
      </c>
      <c r="L1239" t="s">
        <v>7509</v>
      </c>
      <c r="M1239">
        <v>939.72</v>
      </c>
      <c r="N1239">
        <v>420.93</v>
      </c>
      <c r="O1239">
        <v>2</v>
      </c>
      <c r="Q1239">
        <v>338</v>
      </c>
      <c r="R1239">
        <v>9</v>
      </c>
    </row>
    <row r="1240" spans="1:18" x14ac:dyDescent="0.3">
      <c r="A1240">
        <v>1176</v>
      </c>
      <c r="B1240" t="s">
        <v>1256</v>
      </c>
      <c r="C1240">
        <v>36</v>
      </c>
      <c r="D1240" t="s">
        <v>5019</v>
      </c>
      <c r="E1240" t="s">
        <v>6057</v>
      </c>
      <c r="F1240">
        <v>1</v>
      </c>
      <c r="G1240">
        <v>13452</v>
      </c>
      <c r="H1240" t="s">
        <v>6057</v>
      </c>
      <c r="I1240" t="s">
        <v>7456</v>
      </c>
      <c r="J1240">
        <v>128</v>
      </c>
      <c r="K1240" t="s">
        <v>7473</v>
      </c>
      <c r="L1240" t="s">
        <v>7508</v>
      </c>
      <c r="M1240">
        <v>410.41</v>
      </c>
      <c r="N1240">
        <v>280.41000000000003</v>
      </c>
      <c r="O1240">
        <v>1</v>
      </c>
      <c r="Q1240">
        <v>496</v>
      </c>
      <c r="R1240">
        <v>5</v>
      </c>
    </row>
    <row r="1241" spans="1:18" x14ac:dyDescent="0.3">
      <c r="A1241">
        <v>1284</v>
      </c>
      <c r="B1241" t="s">
        <v>1257</v>
      </c>
      <c r="C1241">
        <v>56</v>
      </c>
      <c r="D1241" t="s">
        <v>5022</v>
      </c>
      <c r="E1241" t="s">
        <v>6058</v>
      </c>
      <c r="F1241">
        <v>0</v>
      </c>
      <c r="G1241">
        <v>12757</v>
      </c>
      <c r="H1241" t="s">
        <v>6058</v>
      </c>
      <c r="I1241" t="s">
        <v>7456</v>
      </c>
      <c r="J1241">
        <v>135</v>
      </c>
      <c r="K1241" t="s">
        <v>7458</v>
      </c>
      <c r="L1241" t="s">
        <v>7509</v>
      </c>
      <c r="M1241">
        <v>486</v>
      </c>
      <c r="N1241">
        <v>254.3</v>
      </c>
      <c r="O1241">
        <v>1</v>
      </c>
      <c r="Q1241">
        <v>647</v>
      </c>
      <c r="R1241">
        <v>4</v>
      </c>
    </row>
    <row r="1242" spans="1:18" x14ac:dyDescent="0.3">
      <c r="A1242">
        <v>1062</v>
      </c>
      <c r="B1242" t="s">
        <v>1258</v>
      </c>
      <c r="C1242">
        <v>46</v>
      </c>
      <c r="D1242" t="s">
        <v>5021</v>
      </c>
      <c r="E1242" t="s">
        <v>6059</v>
      </c>
      <c r="F1242">
        <v>1</v>
      </c>
      <c r="G1242">
        <v>12900</v>
      </c>
      <c r="H1242" t="s">
        <v>6059</v>
      </c>
      <c r="I1242" t="s">
        <v>7455</v>
      </c>
      <c r="J1242">
        <v>122</v>
      </c>
      <c r="K1242" t="s">
        <v>7465</v>
      </c>
      <c r="L1242" t="s">
        <v>7508</v>
      </c>
      <c r="M1242">
        <v>939.66</v>
      </c>
      <c r="N1242">
        <v>618.41999999999996</v>
      </c>
      <c r="O1242">
        <v>5</v>
      </c>
      <c r="P1242">
        <v>0.1</v>
      </c>
      <c r="Q1242">
        <v>624</v>
      </c>
      <c r="R1242">
        <v>3</v>
      </c>
    </row>
    <row r="1243" spans="1:18" x14ac:dyDescent="0.3">
      <c r="A1243">
        <v>2002</v>
      </c>
      <c r="B1243" t="s">
        <v>1259</v>
      </c>
      <c r="C1243">
        <v>37</v>
      </c>
      <c r="D1243" t="s">
        <v>5019</v>
      </c>
      <c r="E1243" t="s">
        <v>6060</v>
      </c>
      <c r="F1243">
        <v>0</v>
      </c>
      <c r="G1243">
        <v>10775</v>
      </c>
      <c r="H1243" t="s">
        <v>6060</v>
      </c>
      <c r="I1243" t="s">
        <v>7456</v>
      </c>
      <c r="J1243">
        <v>134</v>
      </c>
      <c r="K1243" t="s">
        <v>7482</v>
      </c>
      <c r="L1243" t="s">
        <v>7509</v>
      </c>
      <c r="M1243">
        <v>1421.32</v>
      </c>
      <c r="N1243">
        <v>662.54</v>
      </c>
      <c r="O1243">
        <v>4</v>
      </c>
      <c r="P1243">
        <v>0.1</v>
      </c>
      <c r="Q1243">
        <v>544</v>
      </c>
      <c r="R1243">
        <v>2</v>
      </c>
    </row>
    <row r="1244" spans="1:18" x14ac:dyDescent="0.3">
      <c r="A1244">
        <v>1661</v>
      </c>
      <c r="B1244" t="s">
        <v>1260</v>
      </c>
      <c r="C1244">
        <v>30</v>
      </c>
      <c r="D1244" t="s">
        <v>5018</v>
      </c>
      <c r="E1244" t="s">
        <v>5577</v>
      </c>
      <c r="F1244">
        <v>0</v>
      </c>
      <c r="G1244">
        <v>13918</v>
      </c>
      <c r="H1244" t="s">
        <v>5577</v>
      </c>
      <c r="I1244" t="s">
        <v>7457</v>
      </c>
      <c r="J1244">
        <v>104</v>
      </c>
      <c r="K1244" t="s">
        <v>7499</v>
      </c>
      <c r="L1244" t="s">
        <v>7507</v>
      </c>
      <c r="M1244">
        <v>1028.3800000000001</v>
      </c>
      <c r="N1244">
        <v>420.31</v>
      </c>
      <c r="O1244">
        <v>5</v>
      </c>
      <c r="Q1244">
        <v>356</v>
      </c>
      <c r="R1244">
        <v>10</v>
      </c>
    </row>
    <row r="1245" spans="1:18" x14ac:dyDescent="0.3">
      <c r="A1245">
        <v>1665</v>
      </c>
      <c r="B1245" t="s">
        <v>1261</v>
      </c>
      <c r="C1245">
        <v>94</v>
      </c>
      <c r="D1245" t="s">
        <v>5021</v>
      </c>
      <c r="E1245" t="s">
        <v>5660</v>
      </c>
      <c r="F1245">
        <v>0</v>
      </c>
      <c r="G1245">
        <v>10885</v>
      </c>
      <c r="H1245" t="s">
        <v>5660</v>
      </c>
      <c r="I1245" t="s">
        <v>7456</v>
      </c>
      <c r="J1245">
        <v>118</v>
      </c>
      <c r="K1245" t="s">
        <v>7501</v>
      </c>
      <c r="L1245" t="s">
        <v>7508</v>
      </c>
      <c r="M1245">
        <v>1185.21</v>
      </c>
      <c r="N1245">
        <v>677.94</v>
      </c>
      <c r="O1245">
        <v>3</v>
      </c>
      <c r="Q1245">
        <v>715</v>
      </c>
      <c r="R1245">
        <v>4</v>
      </c>
    </row>
    <row r="1246" spans="1:18" x14ac:dyDescent="0.3">
      <c r="A1246">
        <v>1155</v>
      </c>
      <c r="B1246" t="s">
        <v>1262</v>
      </c>
      <c r="C1246">
        <v>45</v>
      </c>
      <c r="D1246" t="s">
        <v>5019</v>
      </c>
      <c r="E1246" t="s">
        <v>6061</v>
      </c>
      <c r="F1246">
        <v>0</v>
      </c>
      <c r="G1246">
        <v>12035</v>
      </c>
      <c r="H1246" t="s">
        <v>6061</v>
      </c>
      <c r="I1246" t="s">
        <v>7456</v>
      </c>
      <c r="J1246">
        <v>141</v>
      </c>
      <c r="K1246" t="s">
        <v>7490</v>
      </c>
      <c r="L1246" t="s">
        <v>7507</v>
      </c>
      <c r="M1246">
        <v>581.87</v>
      </c>
      <c r="O1246">
        <v>5</v>
      </c>
      <c r="P1246">
        <v>0.1</v>
      </c>
      <c r="Q1246">
        <v>426</v>
      </c>
      <c r="R1246">
        <v>5</v>
      </c>
    </row>
    <row r="1247" spans="1:18" x14ac:dyDescent="0.3">
      <c r="A1247">
        <v>2492</v>
      </c>
      <c r="B1247" t="s">
        <v>1263</v>
      </c>
      <c r="C1247">
        <v>56</v>
      </c>
      <c r="D1247" t="s">
        <v>5023</v>
      </c>
      <c r="E1247" t="s">
        <v>5441</v>
      </c>
      <c r="F1247">
        <v>1</v>
      </c>
      <c r="G1247">
        <v>10735</v>
      </c>
      <c r="H1247" t="s">
        <v>5441</v>
      </c>
      <c r="I1247" t="s">
        <v>7455</v>
      </c>
      <c r="J1247">
        <v>126</v>
      </c>
      <c r="K1247" t="s">
        <v>7469</v>
      </c>
      <c r="L1247" t="s">
        <v>7507</v>
      </c>
      <c r="M1247">
        <v>444.77</v>
      </c>
      <c r="N1247">
        <v>309.27</v>
      </c>
      <c r="O1247">
        <v>3</v>
      </c>
      <c r="Q1247">
        <v>892</v>
      </c>
      <c r="R1247">
        <v>4</v>
      </c>
    </row>
    <row r="1248" spans="1:18" x14ac:dyDescent="0.3">
      <c r="A1248">
        <v>2072</v>
      </c>
      <c r="B1248" t="s">
        <v>1264</v>
      </c>
      <c r="C1248">
        <v>150</v>
      </c>
      <c r="D1248" t="s">
        <v>5020</v>
      </c>
      <c r="E1248" t="s">
        <v>6062</v>
      </c>
      <c r="F1248">
        <v>0</v>
      </c>
      <c r="G1248">
        <v>12681</v>
      </c>
      <c r="H1248" t="s">
        <v>6062</v>
      </c>
      <c r="I1248" t="s">
        <v>7457</v>
      </c>
      <c r="J1248">
        <v>142</v>
      </c>
      <c r="K1248" t="s">
        <v>7500</v>
      </c>
      <c r="L1248" t="s">
        <v>7509</v>
      </c>
      <c r="M1248">
        <v>708.69</v>
      </c>
      <c r="N1248">
        <v>305.68</v>
      </c>
      <c r="O1248">
        <v>4</v>
      </c>
      <c r="Q1248">
        <v>340</v>
      </c>
      <c r="R1248">
        <v>5</v>
      </c>
    </row>
    <row r="1249" spans="1:18" x14ac:dyDescent="0.3">
      <c r="A1249">
        <v>1966</v>
      </c>
      <c r="B1249" t="s">
        <v>1265</v>
      </c>
      <c r="C1249">
        <v>31</v>
      </c>
      <c r="D1249" t="s">
        <v>5019</v>
      </c>
      <c r="E1249" t="s">
        <v>5344</v>
      </c>
      <c r="F1249">
        <v>1</v>
      </c>
      <c r="G1249">
        <v>13657</v>
      </c>
      <c r="H1249" t="s">
        <v>5344</v>
      </c>
      <c r="I1249" t="s">
        <v>7457</v>
      </c>
      <c r="J1249">
        <v>122</v>
      </c>
      <c r="K1249" t="s">
        <v>7465</v>
      </c>
      <c r="L1249" t="s">
        <v>7508</v>
      </c>
      <c r="M1249">
        <v>1220.3399999999999</v>
      </c>
      <c r="O1249">
        <v>5</v>
      </c>
      <c r="Q1249">
        <v>1687</v>
      </c>
      <c r="R1249">
        <v>1</v>
      </c>
    </row>
    <row r="1250" spans="1:18" x14ac:dyDescent="0.3">
      <c r="A1250">
        <v>1848</v>
      </c>
      <c r="B1250" t="s">
        <v>1266</v>
      </c>
      <c r="C1250">
        <v>71</v>
      </c>
      <c r="D1250" t="s">
        <v>5019</v>
      </c>
      <c r="E1250" t="s">
        <v>6063</v>
      </c>
      <c r="F1250">
        <v>0</v>
      </c>
      <c r="G1250">
        <v>11051</v>
      </c>
      <c r="H1250" t="s">
        <v>6063</v>
      </c>
      <c r="I1250" t="s">
        <v>7456</v>
      </c>
      <c r="J1250">
        <v>147</v>
      </c>
      <c r="K1250" t="s">
        <v>7474</v>
      </c>
      <c r="L1250" t="s">
        <v>7510</v>
      </c>
      <c r="M1250">
        <v>711.63</v>
      </c>
      <c r="N1250">
        <v>294.26</v>
      </c>
      <c r="O1250">
        <v>1</v>
      </c>
      <c r="Q1250">
        <v>421</v>
      </c>
      <c r="R1250">
        <v>3</v>
      </c>
    </row>
    <row r="1251" spans="1:18" x14ac:dyDescent="0.3">
      <c r="A1251">
        <v>2107</v>
      </c>
      <c r="B1251" t="s">
        <v>1267</v>
      </c>
      <c r="C1251">
        <v>60</v>
      </c>
      <c r="D1251" t="s">
        <v>5023</v>
      </c>
      <c r="E1251" t="s">
        <v>5251</v>
      </c>
      <c r="F1251">
        <v>0</v>
      </c>
      <c r="G1251">
        <v>11486</v>
      </c>
      <c r="H1251" t="s">
        <v>5251</v>
      </c>
      <c r="I1251" t="s">
        <v>7456</v>
      </c>
      <c r="J1251">
        <v>133</v>
      </c>
      <c r="K1251" t="s">
        <v>7498</v>
      </c>
      <c r="L1251" t="s">
        <v>7510</v>
      </c>
      <c r="M1251">
        <v>1277.75</v>
      </c>
      <c r="N1251">
        <v>594.23</v>
      </c>
      <c r="O1251">
        <v>3</v>
      </c>
      <c r="Q1251">
        <v>351</v>
      </c>
      <c r="R1251">
        <v>10</v>
      </c>
    </row>
    <row r="1252" spans="1:18" x14ac:dyDescent="0.3">
      <c r="A1252">
        <v>2384</v>
      </c>
      <c r="B1252" t="s">
        <v>1268</v>
      </c>
      <c r="C1252">
        <v>46</v>
      </c>
      <c r="D1252" t="s">
        <v>5018</v>
      </c>
      <c r="E1252" t="s">
        <v>6064</v>
      </c>
      <c r="F1252">
        <v>0</v>
      </c>
      <c r="G1252">
        <v>10395</v>
      </c>
      <c r="H1252" t="s">
        <v>6064</v>
      </c>
      <c r="I1252" t="s">
        <v>7455</v>
      </c>
      <c r="J1252">
        <v>143</v>
      </c>
      <c r="K1252" t="s">
        <v>7475</v>
      </c>
      <c r="L1252" t="s">
        <v>7507</v>
      </c>
      <c r="M1252">
        <v>1483.72</v>
      </c>
      <c r="N1252">
        <v>851.3</v>
      </c>
      <c r="O1252">
        <v>3</v>
      </c>
      <c r="Q1252">
        <v>426</v>
      </c>
      <c r="R1252">
        <v>4</v>
      </c>
    </row>
    <row r="1253" spans="1:18" x14ac:dyDescent="0.3">
      <c r="A1253">
        <v>1688</v>
      </c>
      <c r="B1253" t="s">
        <v>1269</v>
      </c>
      <c r="C1253">
        <v>34</v>
      </c>
      <c r="D1253" t="s">
        <v>5022</v>
      </c>
      <c r="E1253" t="s">
        <v>6065</v>
      </c>
      <c r="F1253">
        <v>0</v>
      </c>
      <c r="G1253">
        <v>10682</v>
      </c>
      <c r="H1253" t="s">
        <v>6065</v>
      </c>
      <c r="I1253" t="s">
        <v>7455</v>
      </c>
      <c r="J1253">
        <v>114</v>
      </c>
      <c r="K1253" t="s">
        <v>7463</v>
      </c>
      <c r="L1253" t="s">
        <v>7509</v>
      </c>
      <c r="M1253">
        <v>154.44</v>
      </c>
      <c r="N1253">
        <v>85.2</v>
      </c>
      <c r="O1253">
        <v>1</v>
      </c>
      <c r="Q1253">
        <v>456</v>
      </c>
      <c r="R1253">
        <v>3</v>
      </c>
    </row>
    <row r="1254" spans="1:18" x14ac:dyDescent="0.3">
      <c r="A1254">
        <v>1147</v>
      </c>
      <c r="B1254" t="s">
        <v>1270</v>
      </c>
      <c r="C1254">
        <v>36</v>
      </c>
      <c r="D1254" t="s">
        <v>5023</v>
      </c>
      <c r="E1254" t="s">
        <v>5828</v>
      </c>
      <c r="F1254">
        <v>0</v>
      </c>
      <c r="G1254">
        <v>12001</v>
      </c>
      <c r="H1254" t="s">
        <v>5828</v>
      </c>
      <c r="I1254" t="s">
        <v>7457</v>
      </c>
      <c r="J1254">
        <v>131</v>
      </c>
      <c r="K1254" t="s">
        <v>7504</v>
      </c>
      <c r="L1254" t="s">
        <v>7509</v>
      </c>
      <c r="M1254">
        <v>115.84</v>
      </c>
      <c r="N1254">
        <v>58.5</v>
      </c>
      <c r="O1254">
        <v>5</v>
      </c>
      <c r="P1254">
        <v>0.1</v>
      </c>
      <c r="Q1254">
        <v>1135</v>
      </c>
      <c r="R1254">
        <v>3</v>
      </c>
    </row>
    <row r="1255" spans="1:18" x14ac:dyDescent="0.3">
      <c r="A1255">
        <v>1341</v>
      </c>
      <c r="B1255" t="s">
        <v>1271</v>
      </c>
      <c r="C1255">
        <v>29</v>
      </c>
      <c r="D1255" t="s">
        <v>5022</v>
      </c>
      <c r="E1255" t="s">
        <v>6066</v>
      </c>
      <c r="F1255">
        <v>0</v>
      </c>
      <c r="G1255">
        <v>13447</v>
      </c>
      <c r="H1255" t="s">
        <v>6066</v>
      </c>
      <c r="I1255" t="s">
        <v>7455</v>
      </c>
      <c r="J1255">
        <v>110</v>
      </c>
      <c r="K1255" t="s">
        <v>7493</v>
      </c>
      <c r="L1255" t="s">
        <v>7511</v>
      </c>
      <c r="M1255">
        <v>266.91000000000003</v>
      </c>
      <c r="N1255">
        <v>113.87</v>
      </c>
      <c r="O1255">
        <v>4</v>
      </c>
      <c r="Q1255">
        <v>806</v>
      </c>
      <c r="R1255">
        <v>5</v>
      </c>
    </row>
    <row r="1256" spans="1:18" x14ac:dyDescent="0.3">
      <c r="A1256">
        <v>1475</v>
      </c>
      <c r="B1256" t="s">
        <v>1272</v>
      </c>
      <c r="C1256">
        <v>22</v>
      </c>
      <c r="D1256" t="s">
        <v>5019</v>
      </c>
      <c r="E1256" t="s">
        <v>6067</v>
      </c>
      <c r="F1256">
        <v>0</v>
      </c>
      <c r="G1256">
        <v>12468</v>
      </c>
      <c r="H1256" t="s">
        <v>6067</v>
      </c>
      <c r="I1256" t="s">
        <v>7457</v>
      </c>
      <c r="J1256">
        <v>124</v>
      </c>
      <c r="K1256" t="s">
        <v>7497</v>
      </c>
      <c r="L1256" t="s">
        <v>7508</v>
      </c>
      <c r="M1256">
        <v>607.34</v>
      </c>
      <c r="N1256">
        <v>285.52</v>
      </c>
      <c r="O1256">
        <v>2</v>
      </c>
      <c r="Q1256">
        <v>366</v>
      </c>
      <c r="R1256">
        <v>7</v>
      </c>
    </row>
    <row r="1257" spans="1:18" x14ac:dyDescent="0.3">
      <c r="A1257">
        <v>2086</v>
      </c>
      <c r="B1257" t="s">
        <v>1273</v>
      </c>
      <c r="C1257">
        <v>53</v>
      </c>
      <c r="D1257" t="s">
        <v>5018</v>
      </c>
      <c r="E1257" t="s">
        <v>6068</v>
      </c>
      <c r="F1257">
        <v>0</v>
      </c>
      <c r="G1257">
        <v>10363</v>
      </c>
      <c r="H1257" t="s">
        <v>6068</v>
      </c>
      <c r="I1257" t="s">
        <v>7457</v>
      </c>
      <c r="J1257">
        <v>121</v>
      </c>
      <c r="K1257" t="s">
        <v>7495</v>
      </c>
      <c r="L1257" t="s">
        <v>7508</v>
      </c>
      <c r="M1257">
        <v>240.01</v>
      </c>
      <c r="N1257">
        <v>109.26</v>
      </c>
      <c r="O1257">
        <v>5</v>
      </c>
      <c r="Q1257">
        <v>561</v>
      </c>
      <c r="R1257">
        <v>5</v>
      </c>
    </row>
    <row r="1258" spans="1:18" x14ac:dyDescent="0.3">
      <c r="A1258">
        <v>2383</v>
      </c>
      <c r="B1258" t="s">
        <v>1274</v>
      </c>
      <c r="C1258">
        <v>48</v>
      </c>
      <c r="D1258" t="s">
        <v>5021</v>
      </c>
      <c r="E1258" t="s">
        <v>6069</v>
      </c>
      <c r="F1258">
        <v>0</v>
      </c>
      <c r="G1258">
        <v>13966</v>
      </c>
      <c r="H1258" t="s">
        <v>6069</v>
      </c>
      <c r="I1258" t="s">
        <v>7456</v>
      </c>
      <c r="J1258">
        <v>148</v>
      </c>
      <c r="K1258" t="s">
        <v>7491</v>
      </c>
      <c r="L1258" t="s">
        <v>7509</v>
      </c>
      <c r="M1258">
        <v>1312.46</v>
      </c>
      <c r="N1258">
        <v>818.58</v>
      </c>
      <c r="O1258">
        <v>5</v>
      </c>
      <c r="P1258">
        <v>0.05</v>
      </c>
      <c r="Q1258">
        <v>530</v>
      </c>
      <c r="R1258">
        <v>3</v>
      </c>
    </row>
    <row r="1259" spans="1:18" x14ac:dyDescent="0.3">
      <c r="A1259">
        <v>1560</v>
      </c>
      <c r="B1259" t="s">
        <v>1275</v>
      </c>
      <c r="C1259">
        <v>51</v>
      </c>
      <c r="D1259" t="s">
        <v>5019</v>
      </c>
      <c r="E1259" t="s">
        <v>6070</v>
      </c>
      <c r="F1259">
        <v>0</v>
      </c>
      <c r="G1259">
        <v>13287</v>
      </c>
      <c r="H1259" t="s">
        <v>6070</v>
      </c>
      <c r="I1259" t="s">
        <v>7457</v>
      </c>
      <c r="J1259">
        <v>108</v>
      </c>
      <c r="K1259" t="s">
        <v>7496</v>
      </c>
      <c r="L1259" t="s">
        <v>7510</v>
      </c>
      <c r="M1259">
        <v>83.56</v>
      </c>
      <c r="O1259">
        <v>3</v>
      </c>
      <c r="Q1259">
        <v>386</v>
      </c>
      <c r="R1259">
        <v>6</v>
      </c>
    </row>
    <row r="1260" spans="1:18" x14ac:dyDescent="0.3">
      <c r="A1260">
        <v>1326</v>
      </c>
      <c r="B1260" t="s">
        <v>1276</v>
      </c>
      <c r="C1260">
        <v>34</v>
      </c>
      <c r="D1260" t="s">
        <v>5023</v>
      </c>
      <c r="E1260" t="s">
        <v>6071</v>
      </c>
      <c r="F1260">
        <v>1</v>
      </c>
      <c r="G1260">
        <v>11854</v>
      </c>
      <c r="H1260" t="s">
        <v>6071</v>
      </c>
      <c r="I1260" t="s">
        <v>7457</v>
      </c>
      <c r="J1260">
        <v>132</v>
      </c>
      <c r="K1260" t="s">
        <v>7506</v>
      </c>
      <c r="L1260" t="s">
        <v>7510</v>
      </c>
      <c r="M1260">
        <v>507.9</v>
      </c>
      <c r="O1260">
        <v>3</v>
      </c>
      <c r="Q1260">
        <v>1055</v>
      </c>
      <c r="R1260">
        <v>4</v>
      </c>
    </row>
    <row r="1261" spans="1:18" x14ac:dyDescent="0.3">
      <c r="A1261">
        <v>2164</v>
      </c>
      <c r="B1261" t="s">
        <v>1277</v>
      </c>
      <c r="C1261">
        <v>43</v>
      </c>
      <c r="D1261" t="s">
        <v>5021</v>
      </c>
      <c r="E1261" t="s">
        <v>6072</v>
      </c>
      <c r="F1261">
        <v>0</v>
      </c>
      <c r="G1261">
        <v>13172</v>
      </c>
      <c r="H1261" t="s">
        <v>6072</v>
      </c>
      <c r="I1261" t="s">
        <v>7457</v>
      </c>
      <c r="J1261">
        <v>131</v>
      </c>
      <c r="K1261" t="s">
        <v>7504</v>
      </c>
      <c r="L1261" t="s">
        <v>7508</v>
      </c>
      <c r="M1261">
        <v>317.81</v>
      </c>
      <c r="N1261">
        <v>219.52</v>
      </c>
      <c r="O1261">
        <v>4</v>
      </c>
      <c r="P1261">
        <v>0.1</v>
      </c>
      <c r="Q1261">
        <v>674</v>
      </c>
      <c r="R1261">
        <v>5</v>
      </c>
    </row>
    <row r="1262" spans="1:18" x14ac:dyDescent="0.3">
      <c r="A1262">
        <v>1989</v>
      </c>
      <c r="B1262" t="s">
        <v>1278</v>
      </c>
      <c r="C1262">
        <v>33</v>
      </c>
      <c r="D1262" t="s">
        <v>5020</v>
      </c>
      <c r="E1262" t="s">
        <v>5307</v>
      </c>
      <c r="F1262">
        <v>0</v>
      </c>
      <c r="G1262">
        <v>11781</v>
      </c>
      <c r="H1262" t="s">
        <v>5307</v>
      </c>
      <c r="I1262" t="s">
        <v>7457</v>
      </c>
      <c r="J1262">
        <v>134</v>
      </c>
      <c r="K1262" t="s">
        <v>7482</v>
      </c>
      <c r="L1262" t="s">
        <v>7509</v>
      </c>
      <c r="M1262">
        <v>1400.73</v>
      </c>
      <c r="N1262">
        <v>931.87</v>
      </c>
      <c r="O1262">
        <v>4</v>
      </c>
      <c r="Q1262">
        <v>565</v>
      </c>
      <c r="R1262">
        <v>7</v>
      </c>
    </row>
    <row r="1263" spans="1:18" x14ac:dyDescent="0.3">
      <c r="A1263">
        <v>1214</v>
      </c>
      <c r="B1263" t="s">
        <v>1279</v>
      </c>
      <c r="C1263">
        <v>29</v>
      </c>
      <c r="D1263" t="s">
        <v>5021</v>
      </c>
      <c r="E1263" t="s">
        <v>6073</v>
      </c>
      <c r="F1263">
        <v>1</v>
      </c>
      <c r="G1263">
        <v>10092</v>
      </c>
      <c r="H1263" t="s">
        <v>6073</v>
      </c>
      <c r="I1263" t="s">
        <v>7456</v>
      </c>
      <c r="J1263">
        <v>123</v>
      </c>
      <c r="K1263" t="s">
        <v>7502</v>
      </c>
      <c r="L1263" t="s">
        <v>7510</v>
      </c>
      <c r="M1263">
        <v>1020.75</v>
      </c>
      <c r="N1263">
        <v>560.74</v>
      </c>
      <c r="O1263">
        <v>4</v>
      </c>
      <c r="Q1263">
        <v>406</v>
      </c>
      <c r="R1263">
        <v>3</v>
      </c>
    </row>
    <row r="1264" spans="1:18" x14ac:dyDescent="0.3">
      <c r="A1264">
        <v>1434</v>
      </c>
      <c r="B1264" t="s">
        <v>1280</v>
      </c>
      <c r="C1264">
        <v>65</v>
      </c>
      <c r="D1264" t="s">
        <v>5023</v>
      </c>
      <c r="E1264" t="s">
        <v>6074</v>
      </c>
      <c r="F1264">
        <v>0</v>
      </c>
      <c r="G1264">
        <v>11598</v>
      </c>
      <c r="H1264" t="s">
        <v>6074</v>
      </c>
      <c r="I1264" t="s">
        <v>7455</v>
      </c>
      <c r="J1264">
        <v>125</v>
      </c>
      <c r="K1264" t="s">
        <v>7479</v>
      </c>
      <c r="L1264" t="s">
        <v>7510</v>
      </c>
      <c r="M1264">
        <v>1372.44</v>
      </c>
      <c r="O1264">
        <v>1</v>
      </c>
      <c r="P1264">
        <v>0.2</v>
      </c>
      <c r="Q1264">
        <v>792</v>
      </c>
      <c r="R1264">
        <v>6</v>
      </c>
    </row>
    <row r="1265" spans="1:18" x14ac:dyDescent="0.3">
      <c r="A1265">
        <v>1951</v>
      </c>
      <c r="B1265" t="s">
        <v>1281</v>
      </c>
      <c r="C1265">
        <v>41</v>
      </c>
      <c r="D1265" t="s">
        <v>5021</v>
      </c>
      <c r="E1265" t="s">
        <v>6075</v>
      </c>
      <c r="F1265">
        <v>0</v>
      </c>
      <c r="G1265">
        <v>10265</v>
      </c>
      <c r="H1265" t="s">
        <v>6075</v>
      </c>
      <c r="I1265" t="s">
        <v>7455</v>
      </c>
      <c r="J1265">
        <v>107</v>
      </c>
      <c r="K1265" t="s">
        <v>7485</v>
      </c>
      <c r="L1265" t="s">
        <v>7508</v>
      </c>
      <c r="M1265">
        <v>1459.88</v>
      </c>
      <c r="N1265">
        <v>985.03</v>
      </c>
      <c r="O1265">
        <v>2</v>
      </c>
      <c r="Q1265">
        <v>702</v>
      </c>
      <c r="R1265">
        <v>5</v>
      </c>
    </row>
    <row r="1266" spans="1:18" x14ac:dyDescent="0.3">
      <c r="A1266">
        <v>1722</v>
      </c>
      <c r="B1266" t="s">
        <v>1282</v>
      </c>
      <c r="C1266">
        <v>47</v>
      </c>
      <c r="D1266" t="s">
        <v>5023</v>
      </c>
      <c r="E1266" t="s">
        <v>6076</v>
      </c>
      <c r="F1266">
        <v>1</v>
      </c>
      <c r="G1266">
        <v>12253</v>
      </c>
      <c r="H1266" t="s">
        <v>6076</v>
      </c>
      <c r="I1266" t="s">
        <v>7457</v>
      </c>
      <c r="J1266">
        <v>119</v>
      </c>
      <c r="K1266" t="s">
        <v>7459</v>
      </c>
      <c r="L1266" t="s">
        <v>7508</v>
      </c>
      <c r="M1266">
        <v>770.79</v>
      </c>
      <c r="N1266">
        <v>449.65</v>
      </c>
      <c r="O1266">
        <v>2</v>
      </c>
      <c r="Q1266">
        <v>1733</v>
      </c>
      <c r="R1266">
        <v>1</v>
      </c>
    </row>
    <row r="1267" spans="1:18" x14ac:dyDescent="0.3">
      <c r="A1267">
        <v>2341</v>
      </c>
      <c r="B1267" t="s">
        <v>1283</v>
      </c>
      <c r="C1267">
        <v>52</v>
      </c>
      <c r="D1267" t="s">
        <v>5019</v>
      </c>
      <c r="E1267" t="s">
        <v>5122</v>
      </c>
      <c r="F1267">
        <v>0</v>
      </c>
      <c r="G1267">
        <v>13151</v>
      </c>
      <c r="H1267" t="s">
        <v>5122</v>
      </c>
      <c r="I1267" t="s">
        <v>7455</v>
      </c>
      <c r="J1267">
        <v>107</v>
      </c>
      <c r="K1267" t="s">
        <v>7485</v>
      </c>
      <c r="L1267" t="s">
        <v>7510</v>
      </c>
      <c r="M1267">
        <v>389.76</v>
      </c>
      <c r="N1267">
        <v>190.33</v>
      </c>
      <c r="O1267">
        <v>4</v>
      </c>
      <c r="Q1267">
        <v>627</v>
      </c>
      <c r="R1267">
        <v>7</v>
      </c>
    </row>
    <row r="1268" spans="1:18" x14ac:dyDescent="0.3">
      <c r="A1268">
        <v>1031</v>
      </c>
      <c r="B1268" t="s">
        <v>1284</v>
      </c>
      <c r="C1268">
        <v>42</v>
      </c>
      <c r="D1268" t="s">
        <v>5018</v>
      </c>
      <c r="E1268" t="s">
        <v>5123</v>
      </c>
      <c r="F1268">
        <v>1</v>
      </c>
      <c r="G1268">
        <v>12084</v>
      </c>
      <c r="H1268" t="s">
        <v>5123</v>
      </c>
      <c r="I1268" t="s">
        <v>7455</v>
      </c>
      <c r="J1268">
        <v>147</v>
      </c>
      <c r="K1268" t="s">
        <v>7474</v>
      </c>
      <c r="L1268" t="s">
        <v>7509</v>
      </c>
      <c r="M1268">
        <v>330.91</v>
      </c>
      <c r="O1268">
        <v>3</v>
      </c>
      <c r="P1268">
        <v>0.1</v>
      </c>
      <c r="Q1268">
        <v>1196</v>
      </c>
      <c r="R1268">
        <v>3</v>
      </c>
    </row>
    <row r="1269" spans="1:18" x14ac:dyDescent="0.3">
      <c r="A1269">
        <v>1669</v>
      </c>
      <c r="B1269" t="s">
        <v>1285</v>
      </c>
      <c r="C1269">
        <v>43</v>
      </c>
      <c r="D1269" t="s">
        <v>5020</v>
      </c>
      <c r="E1269" t="s">
        <v>5080</v>
      </c>
      <c r="F1269">
        <v>0</v>
      </c>
      <c r="G1269">
        <v>11034</v>
      </c>
      <c r="H1269" t="s">
        <v>5080</v>
      </c>
      <c r="I1269" t="s">
        <v>7457</v>
      </c>
      <c r="J1269">
        <v>108</v>
      </c>
      <c r="K1269" t="s">
        <v>7496</v>
      </c>
      <c r="L1269" t="s">
        <v>7510</v>
      </c>
      <c r="M1269">
        <v>373.23</v>
      </c>
      <c r="N1269">
        <v>260.38</v>
      </c>
      <c r="O1269">
        <v>2</v>
      </c>
      <c r="Q1269">
        <v>431</v>
      </c>
      <c r="R1269">
        <v>4</v>
      </c>
    </row>
    <row r="1270" spans="1:18" x14ac:dyDescent="0.3">
      <c r="A1270">
        <v>1284</v>
      </c>
      <c r="B1270" t="s">
        <v>1286</v>
      </c>
      <c r="C1270">
        <v>23</v>
      </c>
      <c r="D1270" t="s">
        <v>5018</v>
      </c>
      <c r="E1270" t="s">
        <v>6077</v>
      </c>
      <c r="F1270">
        <v>0</v>
      </c>
      <c r="G1270">
        <v>13698</v>
      </c>
      <c r="H1270" t="s">
        <v>6077</v>
      </c>
      <c r="I1270" t="s">
        <v>7457</v>
      </c>
      <c r="J1270">
        <v>114</v>
      </c>
      <c r="K1270" t="s">
        <v>7463</v>
      </c>
      <c r="L1270" t="s">
        <v>7510</v>
      </c>
      <c r="M1270">
        <v>1077.46</v>
      </c>
      <c r="N1270">
        <v>705.57</v>
      </c>
      <c r="O1270">
        <v>5</v>
      </c>
      <c r="P1270">
        <v>0.05</v>
      </c>
      <c r="Q1270">
        <v>647</v>
      </c>
      <c r="R1270">
        <v>4</v>
      </c>
    </row>
    <row r="1271" spans="1:18" x14ac:dyDescent="0.3">
      <c r="A1271">
        <v>2328</v>
      </c>
      <c r="B1271" t="s">
        <v>1287</v>
      </c>
      <c r="C1271">
        <v>26</v>
      </c>
      <c r="D1271" t="s">
        <v>5018</v>
      </c>
      <c r="E1271" t="s">
        <v>6078</v>
      </c>
      <c r="F1271">
        <v>0</v>
      </c>
      <c r="G1271">
        <v>11113</v>
      </c>
      <c r="H1271" t="s">
        <v>6078</v>
      </c>
      <c r="I1271" t="s">
        <v>7455</v>
      </c>
      <c r="J1271">
        <v>101</v>
      </c>
      <c r="K1271" t="s">
        <v>7478</v>
      </c>
      <c r="L1271" t="s">
        <v>7509</v>
      </c>
      <c r="M1271">
        <v>108.65</v>
      </c>
      <c r="N1271">
        <v>52.63</v>
      </c>
      <c r="O1271">
        <v>1</v>
      </c>
      <c r="P1271">
        <v>0.05</v>
      </c>
      <c r="Q1271">
        <v>388</v>
      </c>
      <c r="R1271">
        <v>3</v>
      </c>
    </row>
    <row r="1272" spans="1:18" x14ac:dyDescent="0.3">
      <c r="A1272">
        <v>1428</v>
      </c>
      <c r="B1272" t="s">
        <v>1288</v>
      </c>
      <c r="C1272">
        <v>25</v>
      </c>
      <c r="D1272" t="s">
        <v>5018</v>
      </c>
      <c r="E1272" t="s">
        <v>5275</v>
      </c>
      <c r="F1272">
        <v>0</v>
      </c>
      <c r="G1272">
        <v>10743</v>
      </c>
      <c r="H1272" t="s">
        <v>5275</v>
      </c>
      <c r="I1272" t="s">
        <v>7456</v>
      </c>
      <c r="J1272">
        <v>113</v>
      </c>
      <c r="K1272" t="s">
        <v>7460</v>
      </c>
      <c r="L1272" t="s">
        <v>7508</v>
      </c>
      <c r="M1272">
        <v>124.47</v>
      </c>
      <c r="N1272">
        <v>85.37</v>
      </c>
      <c r="O1272">
        <v>3</v>
      </c>
      <c r="Q1272">
        <v>945</v>
      </c>
      <c r="R1272">
        <v>2</v>
      </c>
    </row>
    <row r="1273" spans="1:18" x14ac:dyDescent="0.3">
      <c r="A1273">
        <v>1285</v>
      </c>
      <c r="B1273" t="s">
        <v>1289</v>
      </c>
      <c r="C1273">
        <v>49</v>
      </c>
      <c r="D1273" t="s">
        <v>5023</v>
      </c>
      <c r="E1273" t="s">
        <v>6079</v>
      </c>
      <c r="F1273">
        <v>1</v>
      </c>
      <c r="G1273">
        <v>12066</v>
      </c>
      <c r="H1273" t="s">
        <v>6079</v>
      </c>
      <c r="I1273" t="s">
        <v>7455</v>
      </c>
      <c r="J1273">
        <v>103</v>
      </c>
      <c r="K1273" t="s">
        <v>7472</v>
      </c>
      <c r="L1273" t="s">
        <v>7509</v>
      </c>
      <c r="M1273">
        <v>931.81</v>
      </c>
      <c r="N1273">
        <v>647.08000000000004</v>
      </c>
      <c r="O1273">
        <v>1</v>
      </c>
      <c r="P1273">
        <v>0.05</v>
      </c>
      <c r="Q1273">
        <v>1157</v>
      </c>
      <c r="R1273">
        <v>3</v>
      </c>
    </row>
    <row r="1274" spans="1:18" x14ac:dyDescent="0.3">
      <c r="A1274">
        <v>2167</v>
      </c>
      <c r="B1274" t="s">
        <v>1290</v>
      </c>
      <c r="C1274">
        <v>41</v>
      </c>
      <c r="D1274" t="s">
        <v>5023</v>
      </c>
      <c r="E1274" t="s">
        <v>6080</v>
      </c>
      <c r="F1274">
        <v>0</v>
      </c>
      <c r="G1274">
        <v>13635</v>
      </c>
      <c r="H1274" t="s">
        <v>6080</v>
      </c>
      <c r="I1274" t="s">
        <v>7457</v>
      </c>
      <c r="J1274">
        <v>128</v>
      </c>
      <c r="K1274" t="s">
        <v>7473</v>
      </c>
      <c r="L1274" t="s">
        <v>7509</v>
      </c>
      <c r="M1274">
        <v>980.98</v>
      </c>
      <c r="N1274">
        <v>460.42</v>
      </c>
      <c r="O1274">
        <v>5</v>
      </c>
      <c r="Q1274">
        <v>367</v>
      </c>
      <c r="R1274">
        <v>5</v>
      </c>
    </row>
    <row r="1275" spans="1:18" x14ac:dyDescent="0.3">
      <c r="A1275">
        <v>2447</v>
      </c>
      <c r="B1275" t="s">
        <v>1291</v>
      </c>
      <c r="C1275">
        <v>26</v>
      </c>
      <c r="D1275" t="s">
        <v>5020</v>
      </c>
      <c r="E1275" t="s">
        <v>5338</v>
      </c>
      <c r="F1275">
        <v>0</v>
      </c>
      <c r="G1275">
        <v>10373</v>
      </c>
      <c r="H1275" t="s">
        <v>5338</v>
      </c>
      <c r="I1275" t="s">
        <v>7455</v>
      </c>
      <c r="J1275">
        <v>138</v>
      </c>
      <c r="K1275" t="s">
        <v>7464</v>
      </c>
      <c r="L1275" t="s">
        <v>7509</v>
      </c>
      <c r="M1275">
        <v>1014.63</v>
      </c>
      <c r="N1275">
        <v>678.46</v>
      </c>
      <c r="O1275">
        <v>2</v>
      </c>
      <c r="Q1275">
        <v>531</v>
      </c>
      <c r="R1275">
        <v>4</v>
      </c>
    </row>
    <row r="1276" spans="1:18" x14ac:dyDescent="0.3">
      <c r="A1276">
        <v>2042</v>
      </c>
      <c r="B1276" t="s">
        <v>1292</v>
      </c>
      <c r="C1276">
        <v>48</v>
      </c>
      <c r="D1276" t="s">
        <v>5023</v>
      </c>
      <c r="E1276" t="s">
        <v>5953</v>
      </c>
      <c r="F1276">
        <v>0</v>
      </c>
      <c r="G1276">
        <v>11809</v>
      </c>
      <c r="H1276" t="s">
        <v>5953</v>
      </c>
      <c r="I1276" t="s">
        <v>7455</v>
      </c>
      <c r="J1276">
        <v>115</v>
      </c>
      <c r="K1276" t="s">
        <v>7481</v>
      </c>
      <c r="L1276" t="s">
        <v>7509</v>
      </c>
      <c r="M1276">
        <v>589.23</v>
      </c>
      <c r="N1276">
        <v>391.81</v>
      </c>
      <c r="O1276">
        <v>1</v>
      </c>
      <c r="Q1276">
        <v>984</v>
      </c>
      <c r="R1276">
        <v>3</v>
      </c>
    </row>
    <row r="1277" spans="1:18" x14ac:dyDescent="0.3">
      <c r="A1277">
        <v>1017</v>
      </c>
      <c r="B1277" t="s">
        <v>1293</v>
      </c>
      <c r="C1277">
        <v>48</v>
      </c>
      <c r="D1277" t="s">
        <v>5022</v>
      </c>
      <c r="E1277" t="s">
        <v>5733</v>
      </c>
      <c r="F1277">
        <v>1</v>
      </c>
      <c r="G1277">
        <v>10093</v>
      </c>
      <c r="H1277" t="s">
        <v>5733</v>
      </c>
      <c r="I1277" t="s">
        <v>7456</v>
      </c>
      <c r="J1277">
        <v>136</v>
      </c>
      <c r="K1277" t="s">
        <v>7503</v>
      </c>
      <c r="L1277" t="s">
        <v>7508</v>
      </c>
      <c r="M1277">
        <v>1218.6199999999999</v>
      </c>
      <c r="N1277">
        <v>501.98</v>
      </c>
      <c r="O1277">
        <v>1</v>
      </c>
      <c r="Q1277">
        <v>668</v>
      </c>
      <c r="R1277">
        <v>2</v>
      </c>
    </row>
    <row r="1278" spans="1:18" x14ac:dyDescent="0.3">
      <c r="A1278">
        <v>1768</v>
      </c>
      <c r="B1278" t="s">
        <v>1294</v>
      </c>
      <c r="C1278">
        <v>29</v>
      </c>
      <c r="D1278" t="s">
        <v>5023</v>
      </c>
      <c r="E1278" t="s">
        <v>5453</v>
      </c>
      <c r="F1278">
        <v>1</v>
      </c>
      <c r="G1278">
        <v>10031</v>
      </c>
      <c r="H1278" t="s">
        <v>5453</v>
      </c>
      <c r="I1278" t="s">
        <v>7455</v>
      </c>
      <c r="J1278">
        <v>103</v>
      </c>
      <c r="K1278" t="s">
        <v>7472</v>
      </c>
      <c r="L1278" t="s">
        <v>7510</v>
      </c>
      <c r="M1278">
        <v>823.76</v>
      </c>
      <c r="N1278">
        <v>495</v>
      </c>
      <c r="O1278">
        <v>1</v>
      </c>
      <c r="Q1278">
        <v>337</v>
      </c>
      <c r="R1278">
        <v>3</v>
      </c>
    </row>
    <row r="1279" spans="1:18" x14ac:dyDescent="0.3">
      <c r="A1279">
        <v>1589</v>
      </c>
      <c r="B1279" t="s">
        <v>1295</v>
      </c>
      <c r="C1279">
        <v>39</v>
      </c>
      <c r="D1279" t="s">
        <v>5023</v>
      </c>
      <c r="E1279" t="s">
        <v>6081</v>
      </c>
      <c r="F1279">
        <v>1</v>
      </c>
      <c r="G1279">
        <v>13734</v>
      </c>
      <c r="H1279" t="s">
        <v>6081</v>
      </c>
      <c r="I1279" t="s">
        <v>7455</v>
      </c>
      <c r="J1279">
        <v>104</v>
      </c>
      <c r="K1279" t="s">
        <v>7499</v>
      </c>
      <c r="L1279" t="s">
        <v>7507</v>
      </c>
      <c r="M1279">
        <v>202.93</v>
      </c>
      <c r="N1279">
        <v>99.76</v>
      </c>
      <c r="O1279">
        <v>5</v>
      </c>
      <c r="Q1279">
        <v>1425</v>
      </c>
      <c r="R1279">
        <v>2</v>
      </c>
    </row>
    <row r="1280" spans="1:18" x14ac:dyDescent="0.3">
      <c r="A1280">
        <v>2394</v>
      </c>
      <c r="B1280" t="s">
        <v>1296</v>
      </c>
      <c r="C1280">
        <v>48</v>
      </c>
      <c r="D1280" t="s">
        <v>5023</v>
      </c>
      <c r="E1280" t="s">
        <v>6082</v>
      </c>
      <c r="F1280">
        <v>1</v>
      </c>
      <c r="G1280">
        <v>10139</v>
      </c>
      <c r="H1280" t="s">
        <v>6082</v>
      </c>
      <c r="I1280" t="s">
        <v>7457</v>
      </c>
      <c r="J1280">
        <v>105</v>
      </c>
      <c r="K1280" t="s">
        <v>7461</v>
      </c>
      <c r="L1280" t="s">
        <v>7508</v>
      </c>
      <c r="M1280">
        <v>1205.79</v>
      </c>
      <c r="N1280">
        <v>726.35</v>
      </c>
      <c r="O1280">
        <v>3</v>
      </c>
      <c r="Q1280">
        <v>1112</v>
      </c>
      <c r="R1280">
        <v>3</v>
      </c>
    </row>
    <row r="1281" spans="1:18" x14ac:dyDescent="0.3">
      <c r="A1281">
        <v>2198</v>
      </c>
      <c r="B1281" t="s">
        <v>1297</v>
      </c>
      <c r="C1281">
        <v>27</v>
      </c>
      <c r="D1281" t="s">
        <v>5019</v>
      </c>
      <c r="E1281" t="s">
        <v>6083</v>
      </c>
      <c r="F1281">
        <v>0</v>
      </c>
      <c r="G1281">
        <v>11593</v>
      </c>
      <c r="H1281" t="s">
        <v>6083</v>
      </c>
      <c r="I1281" t="s">
        <v>7456</v>
      </c>
      <c r="J1281">
        <v>126</v>
      </c>
      <c r="K1281" t="s">
        <v>7469</v>
      </c>
      <c r="L1281" t="s">
        <v>7509</v>
      </c>
      <c r="M1281">
        <v>1431.95</v>
      </c>
      <c r="N1281">
        <v>965.23</v>
      </c>
      <c r="O1281">
        <v>3</v>
      </c>
      <c r="Q1281">
        <v>502</v>
      </c>
      <c r="R1281">
        <v>3</v>
      </c>
    </row>
    <row r="1282" spans="1:18" x14ac:dyDescent="0.3">
      <c r="A1282">
        <v>2009</v>
      </c>
      <c r="B1282" t="s">
        <v>1298</v>
      </c>
      <c r="C1282">
        <v>48</v>
      </c>
      <c r="D1282" t="s">
        <v>5020</v>
      </c>
      <c r="E1282" t="s">
        <v>5078</v>
      </c>
      <c r="F1282">
        <v>0</v>
      </c>
      <c r="G1282">
        <v>13020</v>
      </c>
      <c r="H1282" t="s">
        <v>5078</v>
      </c>
      <c r="I1282" t="s">
        <v>7455</v>
      </c>
      <c r="J1282">
        <v>125</v>
      </c>
      <c r="K1282" t="s">
        <v>7479</v>
      </c>
      <c r="L1282" t="s">
        <v>7510</v>
      </c>
      <c r="M1282">
        <v>137.05000000000001</v>
      </c>
      <c r="N1282">
        <v>75.33</v>
      </c>
      <c r="O1282">
        <v>5</v>
      </c>
      <c r="P1282">
        <v>0.05</v>
      </c>
      <c r="Q1282">
        <v>764</v>
      </c>
      <c r="R1282">
        <v>3</v>
      </c>
    </row>
    <row r="1283" spans="1:18" x14ac:dyDescent="0.3">
      <c r="A1283">
        <v>1193</v>
      </c>
      <c r="B1283" t="s">
        <v>1299</v>
      </c>
      <c r="C1283">
        <v>44</v>
      </c>
      <c r="D1283" t="s">
        <v>5022</v>
      </c>
      <c r="E1283" t="s">
        <v>6084</v>
      </c>
      <c r="F1283">
        <v>0</v>
      </c>
      <c r="G1283">
        <v>13092</v>
      </c>
      <c r="H1283" t="s">
        <v>6084</v>
      </c>
      <c r="I1283" t="s">
        <v>7455</v>
      </c>
      <c r="J1283">
        <v>110</v>
      </c>
      <c r="K1283" t="s">
        <v>7493</v>
      </c>
      <c r="L1283" t="s">
        <v>7510</v>
      </c>
      <c r="M1283">
        <v>617.46</v>
      </c>
      <c r="N1283">
        <v>323.75</v>
      </c>
      <c r="O1283">
        <v>1</v>
      </c>
      <c r="Q1283">
        <v>405</v>
      </c>
      <c r="R1283">
        <v>7</v>
      </c>
    </row>
    <row r="1284" spans="1:18" x14ac:dyDescent="0.3">
      <c r="A1284">
        <v>1501</v>
      </c>
      <c r="B1284" t="s">
        <v>1300</v>
      </c>
      <c r="C1284">
        <v>25</v>
      </c>
      <c r="D1284" t="s">
        <v>5023</v>
      </c>
      <c r="E1284" t="s">
        <v>6085</v>
      </c>
      <c r="F1284">
        <v>0</v>
      </c>
      <c r="G1284">
        <v>13220</v>
      </c>
      <c r="H1284" t="s">
        <v>6085</v>
      </c>
      <c r="I1284" t="s">
        <v>7457</v>
      </c>
      <c r="J1284">
        <v>108</v>
      </c>
      <c r="K1284" t="s">
        <v>7496</v>
      </c>
      <c r="L1284" t="s">
        <v>7509</v>
      </c>
      <c r="M1284">
        <v>756.9</v>
      </c>
      <c r="N1284">
        <v>512.01</v>
      </c>
      <c r="O1284">
        <v>1</v>
      </c>
      <c r="P1284">
        <v>0.1</v>
      </c>
      <c r="Q1284">
        <v>511</v>
      </c>
      <c r="R1284">
        <v>2</v>
      </c>
    </row>
    <row r="1285" spans="1:18" x14ac:dyDescent="0.3">
      <c r="A1285">
        <v>1987</v>
      </c>
      <c r="B1285" t="s">
        <v>1301</v>
      </c>
      <c r="C1285">
        <v>43</v>
      </c>
      <c r="D1285" t="s">
        <v>5020</v>
      </c>
      <c r="E1285" t="s">
        <v>6086</v>
      </c>
      <c r="F1285">
        <v>0</v>
      </c>
      <c r="G1285">
        <v>13292</v>
      </c>
      <c r="H1285" t="s">
        <v>6086</v>
      </c>
      <c r="I1285" t="s">
        <v>7457</v>
      </c>
      <c r="J1285">
        <v>112</v>
      </c>
      <c r="K1285" t="s">
        <v>7492</v>
      </c>
      <c r="L1285" t="s">
        <v>7508</v>
      </c>
      <c r="M1285">
        <v>262.38</v>
      </c>
      <c r="O1285">
        <v>4</v>
      </c>
      <c r="P1285">
        <v>0.05</v>
      </c>
      <c r="Q1285">
        <v>558</v>
      </c>
      <c r="R1285">
        <v>6</v>
      </c>
    </row>
    <row r="1286" spans="1:18" x14ac:dyDescent="0.3">
      <c r="A1286">
        <v>2136</v>
      </c>
      <c r="B1286" t="s">
        <v>1302</v>
      </c>
      <c r="C1286">
        <v>45</v>
      </c>
      <c r="D1286" t="s">
        <v>5021</v>
      </c>
      <c r="E1286" t="s">
        <v>5104</v>
      </c>
      <c r="F1286">
        <v>0</v>
      </c>
      <c r="G1286">
        <v>12780</v>
      </c>
      <c r="H1286" t="s">
        <v>5104</v>
      </c>
      <c r="I1286" t="s">
        <v>7456</v>
      </c>
      <c r="J1286">
        <v>103</v>
      </c>
      <c r="K1286" t="s">
        <v>7472</v>
      </c>
      <c r="L1286" t="s">
        <v>7509</v>
      </c>
      <c r="M1286">
        <v>1308.18</v>
      </c>
      <c r="N1286">
        <v>547.70000000000005</v>
      </c>
      <c r="O1286">
        <v>2</v>
      </c>
      <c r="Q1286">
        <v>428</v>
      </c>
      <c r="R1286">
        <v>7</v>
      </c>
    </row>
    <row r="1287" spans="1:18" x14ac:dyDescent="0.3">
      <c r="A1287">
        <v>1113</v>
      </c>
      <c r="B1287" t="s">
        <v>1303</v>
      </c>
      <c r="C1287">
        <v>30</v>
      </c>
      <c r="D1287" t="s">
        <v>5019</v>
      </c>
      <c r="E1287" t="s">
        <v>5208</v>
      </c>
      <c r="F1287">
        <v>0</v>
      </c>
      <c r="G1287">
        <v>12801</v>
      </c>
      <c r="H1287" t="s">
        <v>5208</v>
      </c>
      <c r="I1287" t="s">
        <v>7456</v>
      </c>
      <c r="J1287">
        <v>127</v>
      </c>
      <c r="K1287" t="s">
        <v>7489</v>
      </c>
      <c r="L1287" t="s">
        <v>7510</v>
      </c>
      <c r="M1287">
        <v>462.02</v>
      </c>
      <c r="N1287">
        <v>312.72000000000003</v>
      </c>
      <c r="O1287">
        <v>2</v>
      </c>
      <c r="Q1287">
        <v>423</v>
      </c>
      <c r="R1287">
        <v>5</v>
      </c>
    </row>
    <row r="1288" spans="1:18" x14ac:dyDescent="0.3">
      <c r="A1288">
        <v>2245</v>
      </c>
      <c r="B1288" t="s">
        <v>1304</v>
      </c>
      <c r="C1288">
        <v>31</v>
      </c>
      <c r="D1288" t="s">
        <v>5023</v>
      </c>
      <c r="E1288" t="s">
        <v>6087</v>
      </c>
      <c r="F1288">
        <v>1</v>
      </c>
      <c r="G1288">
        <v>11242</v>
      </c>
      <c r="H1288" t="s">
        <v>6087</v>
      </c>
      <c r="I1288" t="s">
        <v>7456</v>
      </c>
      <c r="J1288">
        <v>123</v>
      </c>
      <c r="K1288" t="s">
        <v>7502</v>
      </c>
      <c r="L1288" t="s">
        <v>7510</v>
      </c>
      <c r="M1288">
        <v>1185.3599999999999</v>
      </c>
      <c r="N1288">
        <v>503.58</v>
      </c>
      <c r="O1288">
        <v>3</v>
      </c>
      <c r="Q1288">
        <v>576</v>
      </c>
      <c r="R1288">
        <v>4</v>
      </c>
    </row>
    <row r="1289" spans="1:18" x14ac:dyDescent="0.3">
      <c r="A1289">
        <v>1946</v>
      </c>
      <c r="B1289" t="s">
        <v>1305</v>
      </c>
      <c r="C1289">
        <v>24</v>
      </c>
      <c r="D1289" t="s">
        <v>5022</v>
      </c>
      <c r="E1289" t="s">
        <v>6088</v>
      </c>
      <c r="F1289">
        <v>0</v>
      </c>
      <c r="G1289">
        <v>11564</v>
      </c>
      <c r="H1289" t="s">
        <v>6088</v>
      </c>
      <c r="I1289" t="s">
        <v>7457</v>
      </c>
      <c r="J1289">
        <v>140</v>
      </c>
      <c r="K1289" t="s">
        <v>7468</v>
      </c>
      <c r="L1289" t="s">
        <v>7508</v>
      </c>
      <c r="M1289">
        <v>1022.94</v>
      </c>
      <c r="N1289">
        <v>512.67999999999995</v>
      </c>
      <c r="O1289">
        <v>5</v>
      </c>
      <c r="P1289">
        <v>0.1</v>
      </c>
      <c r="Q1289">
        <v>380</v>
      </c>
      <c r="R1289">
        <v>9</v>
      </c>
    </row>
    <row r="1290" spans="1:18" x14ac:dyDescent="0.3">
      <c r="A1290">
        <v>1830</v>
      </c>
      <c r="B1290" t="s">
        <v>1306</v>
      </c>
      <c r="C1290">
        <v>33</v>
      </c>
      <c r="D1290" t="s">
        <v>5019</v>
      </c>
      <c r="E1290" t="s">
        <v>6089</v>
      </c>
      <c r="F1290">
        <v>0</v>
      </c>
      <c r="G1290">
        <v>11582</v>
      </c>
      <c r="H1290" t="s">
        <v>6089</v>
      </c>
      <c r="I1290" t="s">
        <v>7457</v>
      </c>
      <c r="J1290">
        <v>133</v>
      </c>
      <c r="K1290" t="s">
        <v>7498</v>
      </c>
      <c r="L1290" t="s">
        <v>7507</v>
      </c>
      <c r="M1290">
        <v>917.17</v>
      </c>
      <c r="N1290">
        <v>576.69000000000005</v>
      </c>
      <c r="O1290">
        <v>1</v>
      </c>
      <c r="Q1290">
        <v>337</v>
      </c>
      <c r="R1290">
        <v>5</v>
      </c>
    </row>
    <row r="1291" spans="1:18" x14ac:dyDescent="0.3">
      <c r="A1291">
        <v>2287</v>
      </c>
      <c r="B1291" t="s">
        <v>1307</v>
      </c>
      <c r="C1291">
        <v>39</v>
      </c>
      <c r="D1291" t="s">
        <v>5022</v>
      </c>
      <c r="E1291" t="s">
        <v>6090</v>
      </c>
      <c r="F1291">
        <v>1</v>
      </c>
      <c r="G1291">
        <v>11931</v>
      </c>
      <c r="H1291" t="s">
        <v>6090</v>
      </c>
      <c r="I1291" t="s">
        <v>7457</v>
      </c>
      <c r="J1291">
        <v>114</v>
      </c>
      <c r="K1291" t="s">
        <v>7463</v>
      </c>
      <c r="L1291" t="s">
        <v>7509</v>
      </c>
      <c r="M1291">
        <v>328.61</v>
      </c>
      <c r="N1291">
        <v>208.05</v>
      </c>
      <c r="O1291">
        <v>2</v>
      </c>
      <c r="Q1291">
        <v>1131</v>
      </c>
      <c r="R1291">
        <v>5</v>
      </c>
    </row>
    <row r="1292" spans="1:18" x14ac:dyDescent="0.3">
      <c r="A1292">
        <v>1924</v>
      </c>
      <c r="B1292" t="s">
        <v>1308</v>
      </c>
      <c r="C1292">
        <v>31</v>
      </c>
      <c r="D1292" t="s">
        <v>5019</v>
      </c>
      <c r="E1292" t="s">
        <v>6091</v>
      </c>
      <c r="F1292">
        <v>0</v>
      </c>
      <c r="G1292">
        <v>10057</v>
      </c>
      <c r="H1292" t="s">
        <v>6091</v>
      </c>
      <c r="I1292" t="s">
        <v>7457</v>
      </c>
      <c r="J1292">
        <v>123</v>
      </c>
      <c r="K1292" t="s">
        <v>7502</v>
      </c>
      <c r="L1292" t="s">
        <v>7507</v>
      </c>
      <c r="M1292">
        <v>370.02</v>
      </c>
      <c r="O1292">
        <v>5</v>
      </c>
      <c r="Q1292">
        <v>375</v>
      </c>
      <c r="R1292">
        <v>6</v>
      </c>
    </row>
    <row r="1293" spans="1:18" x14ac:dyDescent="0.3">
      <c r="A1293">
        <v>1054</v>
      </c>
      <c r="B1293" t="s">
        <v>1309</v>
      </c>
      <c r="C1293">
        <v>17</v>
      </c>
      <c r="D1293" t="s">
        <v>5021</v>
      </c>
      <c r="E1293" t="s">
        <v>6092</v>
      </c>
      <c r="F1293">
        <v>0</v>
      </c>
      <c r="G1293">
        <v>13496</v>
      </c>
      <c r="H1293" t="s">
        <v>6092</v>
      </c>
      <c r="I1293" t="s">
        <v>7456</v>
      </c>
      <c r="J1293">
        <v>131</v>
      </c>
      <c r="K1293" t="s">
        <v>7504</v>
      </c>
      <c r="L1293" t="s">
        <v>7510</v>
      </c>
      <c r="M1293">
        <v>118.66</v>
      </c>
      <c r="N1293">
        <v>48.86</v>
      </c>
      <c r="O1293">
        <v>5</v>
      </c>
      <c r="Q1293">
        <v>397</v>
      </c>
      <c r="R1293">
        <v>5</v>
      </c>
    </row>
    <row r="1294" spans="1:18" x14ac:dyDescent="0.3">
      <c r="A1294">
        <v>1799</v>
      </c>
      <c r="B1294" t="s">
        <v>1310</v>
      </c>
      <c r="C1294">
        <v>29</v>
      </c>
      <c r="D1294" t="s">
        <v>5020</v>
      </c>
      <c r="E1294" t="s">
        <v>6093</v>
      </c>
      <c r="F1294">
        <v>1</v>
      </c>
      <c r="G1294">
        <v>11298</v>
      </c>
      <c r="H1294" t="s">
        <v>6093</v>
      </c>
      <c r="I1294" t="s">
        <v>7456</v>
      </c>
      <c r="J1294">
        <v>113</v>
      </c>
      <c r="K1294" t="s">
        <v>7460</v>
      </c>
      <c r="L1294" t="s">
        <v>7507</v>
      </c>
      <c r="M1294">
        <v>399.03</v>
      </c>
      <c r="N1294">
        <v>175.53</v>
      </c>
      <c r="O1294">
        <v>1</v>
      </c>
      <c r="Q1294">
        <v>807</v>
      </c>
      <c r="R1294">
        <v>3</v>
      </c>
    </row>
    <row r="1295" spans="1:18" x14ac:dyDescent="0.3">
      <c r="A1295">
        <v>1777</v>
      </c>
      <c r="B1295" t="s">
        <v>1311</v>
      </c>
      <c r="C1295">
        <v>33</v>
      </c>
      <c r="D1295" t="s">
        <v>5019</v>
      </c>
      <c r="E1295" t="s">
        <v>5747</v>
      </c>
      <c r="F1295">
        <v>0</v>
      </c>
      <c r="G1295">
        <v>12187</v>
      </c>
      <c r="H1295" t="s">
        <v>5747</v>
      </c>
      <c r="I1295" t="s">
        <v>7456</v>
      </c>
      <c r="J1295">
        <v>112</v>
      </c>
      <c r="K1295" t="s">
        <v>7492</v>
      </c>
      <c r="L1295" t="s">
        <v>7509</v>
      </c>
      <c r="M1295">
        <v>550.89</v>
      </c>
      <c r="N1295">
        <v>375.08</v>
      </c>
      <c r="O1295">
        <v>5</v>
      </c>
      <c r="Q1295">
        <v>448</v>
      </c>
      <c r="R1295">
        <v>4</v>
      </c>
    </row>
    <row r="1296" spans="1:18" x14ac:dyDescent="0.3">
      <c r="A1296">
        <v>2481</v>
      </c>
      <c r="B1296" t="s">
        <v>1312</v>
      </c>
      <c r="C1296">
        <v>52</v>
      </c>
      <c r="D1296" t="s">
        <v>5018</v>
      </c>
      <c r="E1296" t="s">
        <v>6094</v>
      </c>
      <c r="F1296">
        <v>1</v>
      </c>
      <c r="G1296">
        <v>11046</v>
      </c>
      <c r="H1296" t="s">
        <v>6094</v>
      </c>
      <c r="I1296" t="s">
        <v>7457</v>
      </c>
      <c r="J1296">
        <v>135</v>
      </c>
      <c r="K1296" t="s">
        <v>7458</v>
      </c>
      <c r="L1296" t="s">
        <v>7512</v>
      </c>
      <c r="M1296">
        <v>1258.06</v>
      </c>
      <c r="N1296">
        <v>533.97</v>
      </c>
      <c r="O1296">
        <v>2</v>
      </c>
      <c r="Q1296">
        <v>498</v>
      </c>
      <c r="R1296">
        <v>3</v>
      </c>
    </row>
    <row r="1297" spans="1:18" x14ac:dyDescent="0.3">
      <c r="A1297">
        <v>1161</v>
      </c>
      <c r="B1297" t="s">
        <v>1313</v>
      </c>
      <c r="C1297">
        <v>48</v>
      </c>
      <c r="D1297" t="s">
        <v>5021</v>
      </c>
      <c r="E1297" t="s">
        <v>6095</v>
      </c>
      <c r="F1297">
        <v>0</v>
      </c>
      <c r="G1297">
        <v>12948</v>
      </c>
      <c r="H1297" t="s">
        <v>6095</v>
      </c>
      <c r="I1297" t="s">
        <v>7457</v>
      </c>
      <c r="J1297">
        <v>118</v>
      </c>
      <c r="K1297" t="s">
        <v>7501</v>
      </c>
      <c r="L1297" t="s">
        <v>7510</v>
      </c>
      <c r="M1297">
        <v>581.27</v>
      </c>
      <c r="N1297">
        <v>246.2</v>
      </c>
      <c r="O1297">
        <v>4</v>
      </c>
      <c r="P1297">
        <v>0.2</v>
      </c>
      <c r="Q1297">
        <v>455</v>
      </c>
      <c r="R1297">
        <v>6</v>
      </c>
    </row>
    <row r="1298" spans="1:18" x14ac:dyDescent="0.3">
      <c r="A1298">
        <v>2403</v>
      </c>
      <c r="B1298" t="s">
        <v>1314</v>
      </c>
      <c r="C1298">
        <v>52</v>
      </c>
      <c r="D1298" t="s">
        <v>5018</v>
      </c>
      <c r="E1298" t="s">
        <v>5375</v>
      </c>
      <c r="F1298">
        <v>0</v>
      </c>
      <c r="G1298">
        <v>10377</v>
      </c>
      <c r="H1298" t="s">
        <v>5375</v>
      </c>
      <c r="I1298" t="s">
        <v>7457</v>
      </c>
      <c r="J1298">
        <v>121</v>
      </c>
      <c r="K1298" t="s">
        <v>7495</v>
      </c>
      <c r="L1298" t="s">
        <v>7508</v>
      </c>
      <c r="M1298">
        <v>1144.2</v>
      </c>
      <c r="N1298">
        <v>744.52</v>
      </c>
      <c r="O1298">
        <v>2</v>
      </c>
      <c r="P1298">
        <v>0.2</v>
      </c>
      <c r="Q1298">
        <v>626</v>
      </c>
      <c r="R1298">
        <v>7</v>
      </c>
    </row>
    <row r="1299" spans="1:18" x14ac:dyDescent="0.3">
      <c r="A1299">
        <v>1086</v>
      </c>
      <c r="B1299" t="s">
        <v>1315</v>
      </c>
      <c r="C1299">
        <v>28</v>
      </c>
      <c r="D1299" t="s">
        <v>5021</v>
      </c>
      <c r="E1299" t="s">
        <v>6096</v>
      </c>
      <c r="F1299">
        <v>0</v>
      </c>
      <c r="G1299">
        <v>10921</v>
      </c>
      <c r="H1299" t="s">
        <v>6096</v>
      </c>
      <c r="I1299" t="s">
        <v>7457</v>
      </c>
      <c r="J1299">
        <v>145</v>
      </c>
      <c r="K1299" t="s">
        <v>7470</v>
      </c>
      <c r="L1299" t="s">
        <v>7508</v>
      </c>
      <c r="M1299">
        <v>687.19</v>
      </c>
      <c r="N1299">
        <v>407.08</v>
      </c>
      <c r="O1299">
        <v>4</v>
      </c>
      <c r="Q1299">
        <v>875</v>
      </c>
      <c r="R1299">
        <v>5</v>
      </c>
    </row>
    <row r="1300" spans="1:18" x14ac:dyDescent="0.3">
      <c r="A1300">
        <v>1054</v>
      </c>
      <c r="B1300" t="s">
        <v>1316</v>
      </c>
      <c r="C1300">
        <v>42</v>
      </c>
      <c r="D1300" t="s">
        <v>5018</v>
      </c>
      <c r="E1300" t="s">
        <v>5980</v>
      </c>
      <c r="F1300">
        <v>0</v>
      </c>
      <c r="G1300">
        <v>10372</v>
      </c>
      <c r="H1300" t="s">
        <v>5980</v>
      </c>
      <c r="I1300" t="s">
        <v>7455</v>
      </c>
      <c r="J1300">
        <v>147</v>
      </c>
      <c r="K1300" t="s">
        <v>7474</v>
      </c>
      <c r="L1300" t="s">
        <v>7510</v>
      </c>
      <c r="M1300">
        <v>1188.06</v>
      </c>
      <c r="N1300">
        <v>600.55999999999995</v>
      </c>
      <c r="O1300">
        <v>5</v>
      </c>
      <c r="P1300">
        <v>0.05</v>
      </c>
      <c r="Q1300">
        <v>397</v>
      </c>
      <c r="R1300">
        <v>5</v>
      </c>
    </row>
    <row r="1301" spans="1:18" x14ac:dyDescent="0.3">
      <c r="A1301">
        <v>2499</v>
      </c>
      <c r="B1301" t="s">
        <v>1317</v>
      </c>
      <c r="C1301">
        <v>3</v>
      </c>
      <c r="D1301" t="s">
        <v>5018</v>
      </c>
      <c r="E1301" t="s">
        <v>5719</v>
      </c>
      <c r="F1301">
        <v>0</v>
      </c>
      <c r="G1301">
        <v>13134</v>
      </c>
      <c r="H1301" t="s">
        <v>5719</v>
      </c>
      <c r="I1301" t="s">
        <v>7456</v>
      </c>
      <c r="J1301">
        <v>142</v>
      </c>
      <c r="K1301" t="s">
        <v>7500</v>
      </c>
      <c r="L1301" t="s">
        <v>7509</v>
      </c>
      <c r="M1301">
        <v>1465.59</v>
      </c>
      <c r="N1301">
        <v>659.1</v>
      </c>
      <c r="O1301">
        <v>2</v>
      </c>
      <c r="P1301">
        <v>0.2</v>
      </c>
      <c r="Q1301">
        <v>440</v>
      </c>
      <c r="R1301">
        <v>4</v>
      </c>
    </row>
    <row r="1302" spans="1:18" x14ac:dyDescent="0.3">
      <c r="A1302">
        <v>2201</v>
      </c>
      <c r="B1302" t="s">
        <v>1318</v>
      </c>
      <c r="C1302">
        <v>46</v>
      </c>
      <c r="D1302" t="s">
        <v>5022</v>
      </c>
      <c r="E1302" t="s">
        <v>6097</v>
      </c>
      <c r="F1302">
        <v>0</v>
      </c>
      <c r="G1302">
        <v>11587</v>
      </c>
      <c r="H1302" t="s">
        <v>6097</v>
      </c>
      <c r="I1302" t="s">
        <v>7456</v>
      </c>
      <c r="J1302">
        <v>101</v>
      </c>
      <c r="K1302" t="s">
        <v>7478</v>
      </c>
      <c r="L1302" t="s">
        <v>7508</v>
      </c>
      <c r="M1302">
        <v>397.77</v>
      </c>
      <c r="N1302">
        <v>264.62</v>
      </c>
      <c r="O1302">
        <v>1</v>
      </c>
      <c r="Q1302">
        <v>341</v>
      </c>
      <c r="R1302">
        <v>7</v>
      </c>
    </row>
    <row r="1303" spans="1:18" x14ac:dyDescent="0.3">
      <c r="A1303">
        <v>2414</v>
      </c>
      <c r="B1303" t="s">
        <v>1319</v>
      </c>
      <c r="C1303">
        <v>49</v>
      </c>
      <c r="D1303" t="s">
        <v>5019</v>
      </c>
      <c r="E1303" t="s">
        <v>5180</v>
      </c>
      <c r="F1303">
        <v>0</v>
      </c>
      <c r="G1303">
        <v>10777</v>
      </c>
      <c r="H1303" t="s">
        <v>5180</v>
      </c>
      <c r="I1303" t="s">
        <v>7455</v>
      </c>
      <c r="J1303">
        <v>138</v>
      </c>
      <c r="K1303" t="s">
        <v>7464</v>
      </c>
      <c r="L1303" t="s">
        <v>7507</v>
      </c>
      <c r="M1303">
        <v>1300.4000000000001</v>
      </c>
      <c r="N1303">
        <v>905.81</v>
      </c>
      <c r="O1303">
        <v>5</v>
      </c>
      <c r="Q1303">
        <v>510</v>
      </c>
      <c r="R1303">
        <v>3</v>
      </c>
    </row>
    <row r="1304" spans="1:18" x14ac:dyDescent="0.3">
      <c r="A1304">
        <v>2372</v>
      </c>
      <c r="B1304" t="s">
        <v>1320</v>
      </c>
      <c r="C1304">
        <v>34</v>
      </c>
      <c r="D1304" t="s">
        <v>5019</v>
      </c>
      <c r="E1304" t="s">
        <v>6098</v>
      </c>
      <c r="F1304">
        <v>0</v>
      </c>
      <c r="G1304">
        <v>11365</v>
      </c>
      <c r="H1304" t="s">
        <v>6098</v>
      </c>
      <c r="I1304" t="s">
        <v>7456</v>
      </c>
      <c r="J1304">
        <v>141</v>
      </c>
      <c r="K1304" t="s">
        <v>7490</v>
      </c>
      <c r="L1304" t="s">
        <v>7510</v>
      </c>
      <c r="M1304">
        <v>951.64</v>
      </c>
      <c r="N1304">
        <v>394.92</v>
      </c>
      <c r="O1304">
        <v>1</v>
      </c>
      <c r="P1304">
        <v>0.2</v>
      </c>
      <c r="Q1304">
        <v>369</v>
      </c>
      <c r="R1304">
        <v>7</v>
      </c>
    </row>
    <row r="1305" spans="1:18" x14ac:dyDescent="0.3">
      <c r="A1305">
        <v>2031</v>
      </c>
      <c r="B1305" t="s">
        <v>1321</v>
      </c>
      <c r="C1305">
        <v>44</v>
      </c>
      <c r="D1305" t="s">
        <v>5021</v>
      </c>
      <c r="E1305" t="s">
        <v>5548</v>
      </c>
      <c r="F1305">
        <v>1</v>
      </c>
      <c r="G1305">
        <v>10166</v>
      </c>
      <c r="H1305" t="s">
        <v>5548</v>
      </c>
      <c r="I1305" t="s">
        <v>7457</v>
      </c>
      <c r="J1305">
        <v>142</v>
      </c>
      <c r="K1305" t="s">
        <v>7500</v>
      </c>
      <c r="L1305" t="s">
        <v>7507</v>
      </c>
      <c r="M1305">
        <v>1235.08</v>
      </c>
      <c r="N1305">
        <v>699.34</v>
      </c>
      <c r="O1305">
        <v>4</v>
      </c>
      <c r="Q1305">
        <v>344</v>
      </c>
      <c r="R1305">
        <v>5</v>
      </c>
    </row>
    <row r="1306" spans="1:18" x14ac:dyDescent="0.3">
      <c r="A1306">
        <v>1832</v>
      </c>
      <c r="B1306" t="s">
        <v>1322</v>
      </c>
      <c r="C1306">
        <v>17</v>
      </c>
      <c r="D1306" t="s">
        <v>5020</v>
      </c>
      <c r="E1306" t="s">
        <v>6099</v>
      </c>
      <c r="F1306">
        <v>0</v>
      </c>
      <c r="G1306">
        <v>13222</v>
      </c>
      <c r="H1306" t="s">
        <v>6099</v>
      </c>
      <c r="I1306" t="s">
        <v>7456</v>
      </c>
      <c r="J1306">
        <v>147</v>
      </c>
      <c r="K1306" t="s">
        <v>7474</v>
      </c>
      <c r="L1306" t="s">
        <v>7509</v>
      </c>
      <c r="M1306">
        <v>994.8</v>
      </c>
      <c r="N1306">
        <v>475.9</v>
      </c>
      <c r="O1306">
        <v>3</v>
      </c>
      <c r="P1306">
        <v>0.2</v>
      </c>
      <c r="Q1306">
        <v>481</v>
      </c>
      <c r="R1306">
        <v>6</v>
      </c>
    </row>
    <row r="1307" spans="1:18" x14ac:dyDescent="0.3">
      <c r="A1307">
        <v>1312</v>
      </c>
      <c r="B1307" t="s">
        <v>1323</v>
      </c>
      <c r="C1307">
        <v>27</v>
      </c>
      <c r="D1307" t="s">
        <v>5022</v>
      </c>
      <c r="E1307" t="s">
        <v>6100</v>
      </c>
      <c r="F1307">
        <v>0</v>
      </c>
      <c r="G1307">
        <v>12570</v>
      </c>
      <c r="H1307" t="s">
        <v>6100</v>
      </c>
      <c r="I1307" t="s">
        <v>7457</v>
      </c>
      <c r="J1307">
        <v>109</v>
      </c>
      <c r="K1307" t="s">
        <v>7466</v>
      </c>
      <c r="L1307" t="s">
        <v>7508</v>
      </c>
      <c r="M1307">
        <v>664.73</v>
      </c>
      <c r="N1307">
        <v>431.89</v>
      </c>
      <c r="O1307">
        <v>3</v>
      </c>
      <c r="Q1307">
        <v>387</v>
      </c>
      <c r="R1307">
        <v>5</v>
      </c>
    </row>
    <row r="1308" spans="1:18" x14ac:dyDescent="0.3">
      <c r="A1308">
        <v>1758</v>
      </c>
      <c r="B1308" t="s">
        <v>1324</v>
      </c>
      <c r="C1308">
        <v>51</v>
      </c>
      <c r="D1308" t="s">
        <v>5019</v>
      </c>
      <c r="E1308" t="s">
        <v>6101</v>
      </c>
      <c r="F1308">
        <v>0</v>
      </c>
      <c r="G1308">
        <v>12011</v>
      </c>
      <c r="H1308" t="s">
        <v>6101</v>
      </c>
      <c r="I1308" t="s">
        <v>7457</v>
      </c>
      <c r="J1308">
        <v>123</v>
      </c>
      <c r="K1308" t="s">
        <v>7502</v>
      </c>
      <c r="L1308" t="s">
        <v>7509</v>
      </c>
      <c r="M1308">
        <v>380.71</v>
      </c>
      <c r="N1308">
        <v>191.81</v>
      </c>
      <c r="O1308">
        <v>4</v>
      </c>
      <c r="Q1308">
        <v>475</v>
      </c>
      <c r="R1308">
        <v>7</v>
      </c>
    </row>
    <row r="1309" spans="1:18" x14ac:dyDescent="0.3">
      <c r="A1309">
        <v>1442</v>
      </c>
      <c r="B1309" t="s">
        <v>1325</v>
      </c>
      <c r="C1309">
        <v>47</v>
      </c>
      <c r="D1309" t="s">
        <v>5019</v>
      </c>
      <c r="E1309" t="s">
        <v>5192</v>
      </c>
      <c r="F1309">
        <v>0</v>
      </c>
      <c r="G1309">
        <v>13678</v>
      </c>
      <c r="H1309" t="s">
        <v>5192</v>
      </c>
      <c r="I1309" t="s">
        <v>7457</v>
      </c>
      <c r="J1309">
        <v>114</v>
      </c>
      <c r="K1309" t="s">
        <v>7463</v>
      </c>
      <c r="L1309" t="s">
        <v>7507</v>
      </c>
      <c r="M1309">
        <v>151.55000000000001</v>
      </c>
      <c r="N1309">
        <v>93.11</v>
      </c>
      <c r="O1309">
        <v>3</v>
      </c>
      <c r="Q1309">
        <v>519</v>
      </c>
      <c r="R1309">
        <v>4</v>
      </c>
    </row>
    <row r="1310" spans="1:18" x14ac:dyDescent="0.3">
      <c r="A1310">
        <v>1327</v>
      </c>
      <c r="B1310" t="s">
        <v>1326</v>
      </c>
      <c r="C1310">
        <v>33</v>
      </c>
      <c r="D1310" t="s">
        <v>5022</v>
      </c>
      <c r="E1310" t="s">
        <v>6102</v>
      </c>
      <c r="F1310">
        <v>0</v>
      </c>
      <c r="G1310">
        <v>10583</v>
      </c>
      <c r="H1310" t="s">
        <v>6102</v>
      </c>
      <c r="I1310" t="s">
        <v>7455</v>
      </c>
      <c r="J1310">
        <v>111</v>
      </c>
      <c r="K1310" t="s">
        <v>7476</v>
      </c>
      <c r="L1310" t="s">
        <v>7509</v>
      </c>
      <c r="M1310">
        <v>826.5</v>
      </c>
      <c r="N1310">
        <v>464.37</v>
      </c>
      <c r="O1310">
        <v>5</v>
      </c>
      <c r="Q1310">
        <v>959</v>
      </c>
      <c r="R1310">
        <v>3</v>
      </c>
    </row>
    <row r="1311" spans="1:18" x14ac:dyDescent="0.3">
      <c r="A1311">
        <v>2077</v>
      </c>
      <c r="B1311" t="s">
        <v>1327</v>
      </c>
      <c r="C1311">
        <v>52</v>
      </c>
      <c r="D1311" t="s">
        <v>5023</v>
      </c>
      <c r="E1311" t="s">
        <v>5816</v>
      </c>
      <c r="F1311">
        <v>1</v>
      </c>
      <c r="G1311">
        <v>12548</v>
      </c>
      <c r="H1311" t="s">
        <v>5816</v>
      </c>
      <c r="I1311" t="s">
        <v>7456</v>
      </c>
      <c r="J1311">
        <v>107</v>
      </c>
      <c r="K1311" t="s">
        <v>7485</v>
      </c>
      <c r="L1311" t="s">
        <v>7511</v>
      </c>
      <c r="M1311">
        <v>1485.97</v>
      </c>
      <c r="N1311">
        <v>835.79</v>
      </c>
      <c r="O1311">
        <v>5</v>
      </c>
      <c r="Q1311">
        <v>414</v>
      </c>
      <c r="R1311">
        <v>3</v>
      </c>
    </row>
    <row r="1312" spans="1:18" x14ac:dyDescent="0.3">
      <c r="A1312">
        <v>1760</v>
      </c>
      <c r="B1312" t="s">
        <v>1328</v>
      </c>
      <c r="C1312">
        <v>42</v>
      </c>
      <c r="D1312" t="s">
        <v>5022</v>
      </c>
      <c r="E1312" t="s">
        <v>6103</v>
      </c>
      <c r="F1312">
        <v>0</v>
      </c>
      <c r="G1312">
        <v>12943</v>
      </c>
      <c r="H1312" t="s">
        <v>6103</v>
      </c>
      <c r="I1312" t="s">
        <v>7457</v>
      </c>
      <c r="J1312">
        <v>131</v>
      </c>
      <c r="K1312" t="s">
        <v>7504</v>
      </c>
      <c r="L1312" t="s">
        <v>7510</v>
      </c>
      <c r="M1312">
        <v>1120.1600000000001</v>
      </c>
      <c r="N1312">
        <v>736.39</v>
      </c>
      <c r="O1312">
        <v>2</v>
      </c>
      <c r="Q1312">
        <v>633</v>
      </c>
      <c r="R1312">
        <v>6</v>
      </c>
    </row>
    <row r="1313" spans="1:18" x14ac:dyDescent="0.3">
      <c r="A1313">
        <v>2262</v>
      </c>
      <c r="B1313" t="s">
        <v>1329</v>
      </c>
      <c r="C1313">
        <v>32</v>
      </c>
      <c r="D1313" t="s">
        <v>5019</v>
      </c>
      <c r="E1313" t="s">
        <v>6104</v>
      </c>
      <c r="F1313">
        <v>1</v>
      </c>
      <c r="G1313">
        <v>10998</v>
      </c>
      <c r="H1313" t="s">
        <v>6104</v>
      </c>
      <c r="I1313" t="s">
        <v>7456</v>
      </c>
      <c r="J1313">
        <v>124</v>
      </c>
      <c r="K1313" t="s">
        <v>7497</v>
      </c>
      <c r="L1313" t="s">
        <v>7510</v>
      </c>
      <c r="M1313">
        <v>524.65</v>
      </c>
      <c r="N1313">
        <v>283.89999999999998</v>
      </c>
      <c r="O1313">
        <v>5</v>
      </c>
      <c r="Q1313">
        <v>892</v>
      </c>
      <c r="R1313">
        <v>5</v>
      </c>
    </row>
    <row r="1314" spans="1:18" x14ac:dyDescent="0.3">
      <c r="A1314">
        <v>2252</v>
      </c>
      <c r="B1314" t="s">
        <v>1330</v>
      </c>
      <c r="C1314">
        <v>37</v>
      </c>
      <c r="D1314" t="s">
        <v>5020</v>
      </c>
      <c r="E1314" t="s">
        <v>6105</v>
      </c>
      <c r="F1314">
        <v>0</v>
      </c>
      <c r="G1314">
        <v>10559</v>
      </c>
      <c r="H1314" t="s">
        <v>6105</v>
      </c>
      <c r="I1314" t="s">
        <v>7455</v>
      </c>
      <c r="J1314">
        <v>126</v>
      </c>
      <c r="K1314" t="s">
        <v>7469</v>
      </c>
      <c r="L1314" t="s">
        <v>7511</v>
      </c>
      <c r="M1314">
        <v>1249.45</v>
      </c>
      <c r="N1314">
        <v>816.74</v>
      </c>
      <c r="O1314">
        <v>3</v>
      </c>
      <c r="Q1314">
        <v>581</v>
      </c>
      <c r="R1314">
        <v>7</v>
      </c>
    </row>
    <row r="1315" spans="1:18" x14ac:dyDescent="0.3">
      <c r="A1315">
        <v>1578</v>
      </c>
      <c r="B1315" t="s">
        <v>1331</v>
      </c>
      <c r="C1315">
        <v>33</v>
      </c>
      <c r="D1315" t="s">
        <v>5023</v>
      </c>
      <c r="E1315" t="s">
        <v>5565</v>
      </c>
      <c r="F1315">
        <v>0</v>
      </c>
      <c r="G1315">
        <v>13419</v>
      </c>
      <c r="H1315" t="s">
        <v>5565</v>
      </c>
      <c r="I1315" t="s">
        <v>7456</v>
      </c>
      <c r="J1315">
        <v>130</v>
      </c>
      <c r="K1315" t="s">
        <v>7487</v>
      </c>
      <c r="L1315" t="s">
        <v>7510</v>
      </c>
      <c r="M1315">
        <v>1165.03</v>
      </c>
      <c r="N1315">
        <v>593.03</v>
      </c>
      <c r="O1315">
        <v>1</v>
      </c>
      <c r="Q1315">
        <v>1000</v>
      </c>
      <c r="R1315">
        <v>4</v>
      </c>
    </row>
    <row r="1316" spans="1:18" x14ac:dyDescent="0.3">
      <c r="A1316">
        <v>2074</v>
      </c>
      <c r="B1316" t="s">
        <v>1332</v>
      </c>
      <c r="C1316">
        <v>22</v>
      </c>
      <c r="D1316" t="s">
        <v>5018</v>
      </c>
      <c r="E1316" t="s">
        <v>6106</v>
      </c>
      <c r="F1316">
        <v>1</v>
      </c>
      <c r="G1316">
        <v>13343</v>
      </c>
      <c r="H1316" t="s">
        <v>6106</v>
      </c>
      <c r="I1316" t="s">
        <v>7456</v>
      </c>
      <c r="J1316">
        <v>134</v>
      </c>
      <c r="K1316" t="s">
        <v>7482</v>
      </c>
      <c r="L1316" t="s">
        <v>7509</v>
      </c>
      <c r="M1316">
        <v>458.37</v>
      </c>
      <c r="N1316">
        <v>207.38</v>
      </c>
      <c r="O1316">
        <v>2</v>
      </c>
      <c r="P1316">
        <v>0.1</v>
      </c>
      <c r="Q1316">
        <v>1040</v>
      </c>
      <c r="R1316">
        <v>2</v>
      </c>
    </row>
    <row r="1317" spans="1:18" x14ac:dyDescent="0.3">
      <c r="A1317">
        <v>2006</v>
      </c>
      <c r="B1317" t="s">
        <v>1333</v>
      </c>
      <c r="C1317">
        <v>58</v>
      </c>
      <c r="D1317" t="s">
        <v>5022</v>
      </c>
      <c r="E1317" t="s">
        <v>6107</v>
      </c>
      <c r="F1317">
        <v>1</v>
      </c>
      <c r="G1317">
        <v>13501</v>
      </c>
      <c r="H1317" t="s">
        <v>6107</v>
      </c>
      <c r="I1317" t="s">
        <v>7456</v>
      </c>
      <c r="J1317">
        <v>146</v>
      </c>
      <c r="K1317" t="s">
        <v>7505</v>
      </c>
      <c r="L1317" t="s">
        <v>7507</v>
      </c>
      <c r="M1317">
        <v>70.75</v>
      </c>
      <c r="N1317">
        <v>37.97</v>
      </c>
      <c r="O1317">
        <v>1</v>
      </c>
      <c r="Q1317">
        <v>785</v>
      </c>
      <c r="R1317">
        <v>5</v>
      </c>
    </row>
    <row r="1318" spans="1:18" x14ac:dyDescent="0.3">
      <c r="A1318">
        <v>2287</v>
      </c>
      <c r="B1318" t="s">
        <v>1334</v>
      </c>
      <c r="C1318">
        <v>31</v>
      </c>
      <c r="D1318" t="s">
        <v>5018</v>
      </c>
      <c r="E1318" t="s">
        <v>6108</v>
      </c>
      <c r="F1318">
        <v>1</v>
      </c>
      <c r="G1318">
        <v>11011</v>
      </c>
      <c r="H1318" t="s">
        <v>6108</v>
      </c>
      <c r="I1318" t="s">
        <v>7456</v>
      </c>
      <c r="J1318">
        <v>138</v>
      </c>
      <c r="K1318" t="s">
        <v>7464</v>
      </c>
      <c r="L1318" t="s">
        <v>7510</v>
      </c>
      <c r="M1318">
        <v>221.34</v>
      </c>
      <c r="N1318">
        <v>121.63</v>
      </c>
      <c r="O1318">
        <v>3</v>
      </c>
      <c r="P1318">
        <v>0.1</v>
      </c>
      <c r="Q1318">
        <v>1131</v>
      </c>
      <c r="R1318">
        <v>5</v>
      </c>
    </row>
    <row r="1319" spans="1:18" x14ac:dyDescent="0.3">
      <c r="A1319">
        <v>2441</v>
      </c>
      <c r="B1319" t="s">
        <v>1335</v>
      </c>
      <c r="C1319">
        <v>27</v>
      </c>
      <c r="D1319" t="s">
        <v>5023</v>
      </c>
      <c r="E1319" t="s">
        <v>6109</v>
      </c>
      <c r="F1319">
        <v>0</v>
      </c>
      <c r="G1319">
        <v>13678</v>
      </c>
      <c r="H1319" t="s">
        <v>6109</v>
      </c>
      <c r="I1319" t="s">
        <v>7455</v>
      </c>
      <c r="J1319">
        <v>105</v>
      </c>
      <c r="K1319" t="s">
        <v>7461</v>
      </c>
      <c r="L1319" t="s">
        <v>7511</v>
      </c>
      <c r="M1319">
        <v>1322.09</v>
      </c>
      <c r="N1319">
        <v>718.58</v>
      </c>
      <c r="O1319">
        <v>1</v>
      </c>
      <c r="P1319">
        <v>0.1</v>
      </c>
      <c r="Q1319">
        <v>393</v>
      </c>
      <c r="R1319">
        <v>4</v>
      </c>
    </row>
    <row r="1320" spans="1:18" x14ac:dyDescent="0.3">
      <c r="A1320">
        <v>1095</v>
      </c>
      <c r="B1320" t="s">
        <v>1336</v>
      </c>
      <c r="C1320">
        <v>17</v>
      </c>
      <c r="D1320" t="s">
        <v>5023</v>
      </c>
      <c r="E1320" t="s">
        <v>6110</v>
      </c>
      <c r="F1320">
        <v>1</v>
      </c>
      <c r="G1320">
        <v>10232</v>
      </c>
      <c r="H1320" t="s">
        <v>6110</v>
      </c>
      <c r="I1320" t="s">
        <v>7456</v>
      </c>
      <c r="J1320">
        <v>105</v>
      </c>
      <c r="K1320" t="s">
        <v>7461</v>
      </c>
      <c r="L1320" t="s">
        <v>7510</v>
      </c>
      <c r="M1320">
        <v>1263.02</v>
      </c>
      <c r="N1320">
        <v>811.49</v>
      </c>
      <c r="O1320">
        <v>3</v>
      </c>
      <c r="Q1320">
        <v>351</v>
      </c>
      <c r="R1320">
        <v>4</v>
      </c>
    </row>
    <row r="1321" spans="1:18" x14ac:dyDescent="0.3">
      <c r="A1321">
        <v>2111</v>
      </c>
      <c r="B1321" t="s">
        <v>1337</v>
      </c>
      <c r="C1321">
        <v>0</v>
      </c>
      <c r="D1321" t="s">
        <v>5023</v>
      </c>
      <c r="E1321" t="s">
        <v>6031</v>
      </c>
      <c r="F1321">
        <v>0</v>
      </c>
      <c r="G1321">
        <v>10559</v>
      </c>
      <c r="H1321" t="s">
        <v>6031</v>
      </c>
      <c r="I1321" t="s">
        <v>7457</v>
      </c>
      <c r="J1321">
        <v>119</v>
      </c>
      <c r="K1321" t="s">
        <v>7459</v>
      </c>
      <c r="L1321" t="s">
        <v>7509</v>
      </c>
      <c r="M1321">
        <v>478.05</v>
      </c>
      <c r="N1321">
        <v>272.2</v>
      </c>
      <c r="O1321">
        <v>5</v>
      </c>
      <c r="Q1321">
        <v>648</v>
      </c>
      <c r="R1321">
        <v>4</v>
      </c>
    </row>
    <row r="1322" spans="1:18" x14ac:dyDescent="0.3">
      <c r="A1322">
        <v>2101</v>
      </c>
      <c r="B1322" t="s">
        <v>1338</v>
      </c>
      <c r="C1322">
        <v>50</v>
      </c>
      <c r="D1322" t="s">
        <v>5021</v>
      </c>
      <c r="E1322" t="s">
        <v>5068</v>
      </c>
      <c r="F1322">
        <v>1</v>
      </c>
      <c r="G1322">
        <v>11231</v>
      </c>
      <c r="H1322" t="s">
        <v>5068</v>
      </c>
      <c r="I1322" t="s">
        <v>7455</v>
      </c>
      <c r="J1322">
        <v>138</v>
      </c>
      <c r="K1322" t="s">
        <v>7464</v>
      </c>
      <c r="L1322" t="s">
        <v>7510</v>
      </c>
      <c r="M1322">
        <v>463.53</v>
      </c>
      <c r="N1322">
        <v>308.95999999999998</v>
      </c>
      <c r="O1322">
        <v>2</v>
      </c>
      <c r="P1322">
        <v>0.2</v>
      </c>
      <c r="Q1322">
        <v>1059</v>
      </c>
      <c r="R1322">
        <v>3</v>
      </c>
    </row>
    <row r="1323" spans="1:18" x14ac:dyDescent="0.3">
      <c r="A1323">
        <v>2311</v>
      </c>
      <c r="B1323" t="s">
        <v>1339</v>
      </c>
      <c r="C1323">
        <v>51</v>
      </c>
      <c r="D1323" t="s">
        <v>5022</v>
      </c>
      <c r="E1323" t="s">
        <v>6111</v>
      </c>
      <c r="F1323">
        <v>0</v>
      </c>
      <c r="G1323">
        <v>13524</v>
      </c>
      <c r="H1323" t="s">
        <v>6111</v>
      </c>
      <c r="I1323" t="s">
        <v>7456</v>
      </c>
      <c r="J1323">
        <v>128</v>
      </c>
      <c r="K1323" t="s">
        <v>7473</v>
      </c>
      <c r="L1323" t="s">
        <v>7508</v>
      </c>
      <c r="M1323">
        <v>1199.6500000000001</v>
      </c>
      <c r="N1323">
        <v>664.91</v>
      </c>
      <c r="O1323">
        <v>4</v>
      </c>
      <c r="P1323">
        <v>0.05</v>
      </c>
      <c r="Q1323">
        <v>474</v>
      </c>
      <c r="R1323">
        <v>6</v>
      </c>
    </row>
    <row r="1324" spans="1:18" x14ac:dyDescent="0.3">
      <c r="A1324">
        <v>2143</v>
      </c>
      <c r="B1324" t="s">
        <v>1340</v>
      </c>
      <c r="C1324">
        <v>57</v>
      </c>
      <c r="D1324" t="s">
        <v>5020</v>
      </c>
      <c r="E1324" t="s">
        <v>5526</v>
      </c>
      <c r="F1324">
        <v>0</v>
      </c>
      <c r="G1324">
        <v>11762</v>
      </c>
      <c r="H1324" t="s">
        <v>5526</v>
      </c>
      <c r="I1324" t="s">
        <v>7456</v>
      </c>
      <c r="J1324">
        <v>126</v>
      </c>
      <c r="K1324" t="s">
        <v>7469</v>
      </c>
      <c r="L1324" t="s">
        <v>7509</v>
      </c>
      <c r="M1324">
        <v>1409.72</v>
      </c>
      <c r="N1324">
        <v>658.92</v>
      </c>
      <c r="O1324">
        <v>3</v>
      </c>
      <c r="Q1324">
        <v>370</v>
      </c>
      <c r="R1324">
        <v>7</v>
      </c>
    </row>
    <row r="1325" spans="1:18" x14ac:dyDescent="0.3">
      <c r="A1325">
        <v>1813</v>
      </c>
      <c r="B1325" t="s">
        <v>1341</v>
      </c>
      <c r="C1325">
        <v>37</v>
      </c>
      <c r="D1325" t="s">
        <v>5020</v>
      </c>
      <c r="E1325" t="s">
        <v>6112</v>
      </c>
      <c r="F1325">
        <v>0</v>
      </c>
      <c r="G1325">
        <v>11524</v>
      </c>
      <c r="H1325" t="s">
        <v>6112</v>
      </c>
      <c r="I1325" t="s">
        <v>7457</v>
      </c>
      <c r="J1325">
        <v>142</v>
      </c>
      <c r="K1325" t="s">
        <v>7500</v>
      </c>
      <c r="L1325" t="s">
        <v>7508</v>
      </c>
      <c r="M1325">
        <v>1179.75</v>
      </c>
      <c r="N1325">
        <v>517.73</v>
      </c>
      <c r="O1325">
        <v>5</v>
      </c>
      <c r="P1325">
        <v>0.05</v>
      </c>
      <c r="Q1325">
        <v>395</v>
      </c>
      <c r="R1325">
        <v>5</v>
      </c>
    </row>
    <row r="1326" spans="1:18" x14ac:dyDescent="0.3">
      <c r="A1326">
        <v>1490</v>
      </c>
      <c r="B1326" t="s">
        <v>1342</v>
      </c>
      <c r="C1326">
        <v>-5</v>
      </c>
      <c r="D1326" t="s">
        <v>5018</v>
      </c>
      <c r="E1326" t="s">
        <v>6113</v>
      </c>
      <c r="F1326">
        <v>1</v>
      </c>
      <c r="G1326">
        <v>10920</v>
      </c>
      <c r="H1326" t="s">
        <v>6113</v>
      </c>
      <c r="I1326" t="s">
        <v>7455</v>
      </c>
      <c r="J1326">
        <v>123</v>
      </c>
      <c r="K1326" t="s">
        <v>7502</v>
      </c>
      <c r="L1326" t="s">
        <v>7509</v>
      </c>
      <c r="M1326">
        <v>928.09</v>
      </c>
      <c r="N1326">
        <v>613.01</v>
      </c>
      <c r="O1326">
        <v>1</v>
      </c>
      <c r="Q1326">
        <v>1223</v>
      </c>
      <c r="R1326">
        <v>2</v>
      </c>
    </row>
    <row r="1327" spans="1:18" x14ac:dyDescent="0.3">
      <c r="A1327">
        <v>1451</v>
      </c>
      <c r="B1327" t="s">
        <v>1343</v>
      </c>
      <c r="C1327">
        <v>32</v>
      </c>
      <c r="D1327" t="s">
        <v>5018</v>
      </c>
      <c r="E1327" t="s">
        <v>6114</v>
      </c>
      <c r="F1327">
        <v>0</v>
      </c>
      <c r="G1327">
        <v>13660</v>
      </c>
      <c r="H1327" t="s">
        <v>6114</v>
      </c>
      <c r="I1327" t="s">
        <v>7455</v>
      </c>
      <c r="J1327">
        <v>146</v>
      </c>
      <c r="K1327" t="s">
        <v>7505</v>
      </c>
      <c r="L1327" t="s">
        <v>7508</v>
      </c>
      <c r="M1327">
        <v>401.87</v>
      </c>
      <c r="N1327">
        <v>167.52</v>
      </c>
      <c r="O1327">
        <v>5</v>
      </c>
      <c r="Q1327">
        <v>334</v>
      </c>
      <c r="R1327">
        <v>3</v>
      </c>
    </row>
    <row r="1328" spans="1:18" x14ac:dyDescent="0.3">
      <c r="A1328">
        <v>1164</v>
      </c>
      <c r="B1328" t="s">
        <v>1344</v>
      </c>
      <c r="C1328">
        <v>33</v>
      </c>
      <c r="D1328" t="s">
        <v>5018</v>
      </c>
      <c r="E1328" t="s">
        <v>6115</v>
      </c>
      <c r="F1328">
        <v>0</v>
      </c>
      <c r="G1328">
        <v>12908</v>
      </c>
      <c r="H1328" t="s">
        <v>6115</v>
      </c>
      <c r="I1328" t="s">
        <v>7457</v>
      </c>
      <c r="J1328">
        <v>149</v>
      </c>
      <c r="K1328" t="s">
        <v>7467</v>
      </c>
      <c r="L1328" t="s">
        <v>7509</v>
      </c>
      <c r="M1328">
        <v>812.33</v>
      </c>
      <c r="N1328">
        <v>353.59</v>
      </c>
      <c r="O1328">
        <v>1</v>
      </c>
      <c r="Q1328">
        <v>479</v>
      </c>
      <c r="R1328">
        <v>4</v>
      </c>
    </row>
    <row r="1329" spans="1:18" x14ac:dyDescent="0.3">
      <c r="A1329">
        <v>1181</v>
      </c>
      <c r="B1329" t="s">
        <v>1345</v>
      </c>
      <c r="C1329">
        <v>56</v>
      </c>
      <c r="D1329" t="s">
        <v>5022</v>
      </c>
      <c r="E1329" t="s">
        <v>5136</v>
      </c>
      <c r="F1329">
        <v>1</v>
      </c>
      <c r="G1329">
        <v>11242</v>
      </c>
      <c r="H1329" t="s">
        <v>5136</v>
      </c>
      <c r="I1329" t="s">
        <v>7456</v>
      </c>
      <c r="J1329">
        <v>130</v>
      </c>
      <c r="K1329" t="s">
        <v>7487</v>
      </c>
      <c r="L1329" t="s">
        <v>7510</v>
      </c>
      <c r="M1329">
        <v>388.59</v>
      </c>
      <c r="N1329">
        <v>162.86000000000001</v>
      </c>
      <c r="O1329">
        <v>1</v>
      </c>
      <c r="Q1329">
        <v>1017</v>
      </c>
      <c r="R1329">
        <v>1</v>
      </c>
    </row>
    <row r="1330" spans="1:18" x14ac:dyDescent="0.3">
      <c r="A1330">
        <v>1468</v>
      </c>
      <c r="B1330" t="s">
        <v>1346</v>
      </c>
      <c r="C1330">
        <v>39</v>
      </c>
      <c r="D1330" t="s">
        <v>5019</v>
      </c>
      <c r="E1330" t="s">
        <v>6116</v>
      </c>
      <c r="F1330">
        <v>1</v>
      </c>
      <c r="G1330">
        <v>12919</v>
      </c>
      <c r="H1330" t="s">
        <v>6116</v>
      </c>
      <c r="I1330" t="s">
        <v>7456</v>
      </c>
      <c r="J1330">
        <v>103</v>
      </c>
      <c r="K1330" t="s">
        <v>7472</v>
      </c>
      <c r="L1330" t="s">
        <v>7508</v>
      </c>
      <c r="M1330">
        <v>1221.6199999999999</v>
      </c>
      <c r="N1330">
        <v>643.94000000000005</v>
      </c>
      <c r="O1330">
        <v>1</v>
      </c>
      <c r="P1330">
        <v>0.2</v>
      </c>
      <c r="Q1330">
        <v>1265</v>
      </c>
      <c r="R1330">
        <v>1</v>
      </c>
    </row>
    <row r="1331" spans="1:18" x14ac:dyDescent="0.3">
      <c r="A1331">
        <v>1909</v>
      </c>
      <c r="B1331" t="s">
        <v>1347</v>
      </c>
      <c r="C1331">
        <v>45</v>
      </c>
      <c r="D1331" t="s">
        <v>5018</v>
      </c>
      <c r="E1331" t="s">
        <v>6117</v>
      </c>
      <c r="F1331">
        <v>1</v>
      </c>
      <c r="G1331">
        <v>10080</v>
      </c>
      <c r="H1331" t="s">
        <v>6117</v>
      </c>
      <c r="I1331" t="s">
        <v>7455</v>
      </c>
      <c r="J1331">
        <v>128</v>
      </c>
      <c r="K1331" t="s">
        <v>7473</v>
      </c>
      <c r="L1331" t="s">
        <v>7510</v>
      </c>
      <c r="M1331">
        <v>611.09</v>
      </c>
      <c r="N1331">
        <v>342.08</v>
      </c>
      <c r="O1331">
        <v>1</v>
      </c>
      <c r="P1331">
        <v>0.1</v>
      </c>
      <c r="Q1331">
        <v>419</v>
      </c>
      <c r="R1331">
        <v>3</v>
      </c>
    </row>
    <row r="1332" spans="1:18" x14ac:dyDescent="0.3">
      <c r="A1332">
        <v>1734</v>
      </c>
      <c r="B1332" t="s">
        <v>1348</v>
      </c>
      <c r="C1332">
        <v>33</v>
      </c>
      <c r="D1332" t="s">
        <v>5023</v>
      </c>
      <c r="E1332" t="s">
        <v>6118</v>
      </c>
      <c r="F1332">
        <v>1</v>
      </c>
      <c r="G1332">
        <v>13620</v>
      </c>
      <c r="H1332" t="s">
        <v>6118</v>
      </c>
      <c r="I1332" t="s">
        <v>7455</v>
      </c>
      <c r="J1332">
        <v>133</v>
      </c>
      <c r="K1332" t="s">
        <v>7498</v>
      </c>
      <c r="L1332" t="s">
        <v>7509</v>
      </c>
      <c r="M1332">
        <v>1258.8599999999999</v>
      </c>
      <c r="N1332">
        <v>511.05</v>
      </c>
      <c r="O1332">
        <v>2</v>
      </c>
      <c r="Q1332">
        <v>478</v>
      </c>
      <c r="R1332">
        <v>2</v>
      </c>
    </row>
    <row r="1333" spans="1:18" x14ac:dyDescent="0.3">
      <c r="A1333">
        <v>1822</v>
      </c>
      <c r="B1333" t="s">
        <v>1349</v>
      </c>
      <c r="C1333">
        <v>59</v>
      </c>
      <c r="D1333" t="s">
        <v>5018</v>
      </c>
      <c r="E1333" t="s">
        <v>6119</v>
      </c>
      <c r="F1333">
        <v>1</v>
      </c>
      <c r="G1333">
        <v>12661</v>
      </c>
      <c r="H1333" t="s">
        <v>6119</v>
      </c>
      <c r="I1333" t="s">
        <v>7456</v>
      </c>
      <c r="J1333">
        <v>142</v>
      </c>
      <c r="K1333" t="s">
        <v>7500</v>
      </c>
      <c r="L1333" t="s">
        <v>7510</v>
      </c>
      <c r="M1333">
        <v>603.33000000000004</v>
      </c>
      <c r="N1333">
        <v>334.65</v>
      </c>
      <c r="O1333">
        <v>1</v>
      </c>
      <c r="Q1333">
        <v>423</v>
      </c>
      <c r="R1333">
        <v>5</v>
      </c>
    </row>
    <row r="1334" spans="1:18" x14ac:dyDescent="0.3">
      <c r="A1334">
        <v>1943</v>
      </c>
      <c r="B1334" t="s">
        <v>1350</v>
      </c>
      <c r="C1334">
        <v>11</v>
      </c>
      <c r="D1334" t="s">
        <v>5023</v>
      </c>
      <c r="E1334" t="s">
        <v>6120</v>
      </c>
      <c r="F1334">
        <v>0</v>
      </c>
      <c r="G1334">
        <v>10702</v>
      </c>
      <c r="H1334" t="s">
        <v>6120</v>
      </c>
      <c r="I1334" t="s">
        <v>7457</v>
      </c>
      <c r="J1334">
        <v>103</v>
      </c>
      <c r="K1334" t="s">
        <v>7472</v>
      </c>
      <c r="L1334" t="s">
        <v>7511</v>
      </c>
      <c r="M1334">
        <v>1245.02</v>
      </c>
      <c r="N1334">
        <v>645.08000000000004</v>
      </c>
      <c r="O1334">
        <v>2</v>
      </c>
      <c r="Q1334">
        <v>378</v>
      </c>
      <c r="R1334">
        <v>5</v>
      </c>
    </row>
    <row r="1335" spans="1:18" x14ac:dyDescent="0.3">
      <c r="A1335">
        <v>1006</v>
      </c>
      <c r="B1335" t="s">
        <v>1351</v>
      </c>
      <c r="C1335">
        <v>21</v>
      </c>
      <c r="D1335" t="s">
        <v>5021</v>
      </c>
      <c r="E1335" t="s">
        <v>5501</v>
      </c>
      <c r="F1335">
        <v>1</v>
      </c>
      <c r="G1335">
        <v>10540</v>
      </c>
      <c r="H1335" t="s">
        <v>5501</v>
      </c>
      <c r="I1335" t="s">
        <v>7457</v>
      </c>
      <c r="J1335">
        <v>105</v>
      </c>
      <c r="K1335" t="s">
        <v>7461</v>
      </c>
      <c r="L1335" t="s">
        <v>7510</v>
      </c>
      <c r="M1335">
        <v>533.30999999999995</v>
      </c>
      <c r="N1335">
        <v>337.1</v>
      </c>
      <c r="O1335">
        <v>4</v>
      </c>
      <c r="Q1335">
        <v>586</v>
      </c>
      <c r="R1335">
        <v>4</v>
      </c>
    </row>
    <row r="1336" spans="1:18" x14ac:dyDescent="0.3">
      <c r="A1336">
        <v>1329</v>
      </c>
      <c r="B1336" t="s">
        <v>1352</v>
      </c>
      <c r="C1336">
        <v>45</v>
      </c>
      <c r="D1336" t="s">
        <v>5019</v>
      </c>
      <c r="E1336" t="s">
        <v>6121</v>
      </c>
      <c r="F1336">
        <v>0</v>
      </c>
      <c r="G1336">
        <v>11849</v>
      </c>
      <c r="H1336" t="s">
        <v>6121</v>
      </c>
      <c r="I1336" t="s">
        <v>7456</v>
      </c>
      <c r="J1336">
        <v>119</v>
      </c>
      <c r="K1336" t="s">
        <v>7459</v>
      </c>
      <c r="L1336" t="s">
        <v>7508</v>
      </c>
      <c r="M1336">
        <v>688.19</v>
      </c>
      <c r="N1336">
        <v>446.63</v>
      </c>
      <c r="O1336">
        <v>2</v>
      </c>
      <c r="Q1336">
        <v>493</v>
      </c>
      <c r="R1336">
        <v>3</v>
      </c>
    </row>
    <row r="1337" spans="1:18" x14ac:dyDescent="0.3">
      <c r="A1337">
        <v>1774</v>
      </c>
      <c r="B1337" t="s">
        <v>1353</v>
      </c>
      <c r="C1337">
        <v>66</v>
      </c>
      <c r="D1337" t="s">
        <v>5019</v>
      </c>
      <c r="E1337" t="s">
        <v>6122</v>
      </c>
      <c r="F1337">
        <v>1</v>
      </c>
      <c r="G1337">
        <v>12812</v>
      </c>
      <c r="H1337" t="s">
        <v>6122</v>
      </c>
      <c r="I1337" t="s">
        <v>7457</v>
      </c>
      <c r="J1337">
        <v>142</v>
      </c>
      <c r="K1337" t="s">
        <v>7500</v>
      </c>
      <c r="L1337" t="s">
        <v>7509</v>
      </c>
      <c r="M1337">
        <v>942.46</v>
      </c>
      <c r="N1337">
        <v>570.65</v>
      </c>
      <c r="O1337">
        <v>1</v>
      </c>
      <c r="Q1337">
        <v>1241</v>
      </c>
      <c r="R1337">
        <v>2</v>
      </c>
    </row>
    <row r="1338" spans="1:18" x14ac:dyDescent="0.3">
      <c r="A1338">
        <v>1150</v>
      </c>
      <c r="B1338" t="s">
        <v>1354</v>
      </c>
      <c r="C1338">
        <v>36</v>
      </c>
      <c r="D1338" t="s">
        <v>5022</v>
      </c>
      <c r="E1338" t="s">
        <v>5245</v>
      </c>
      <c r="F1338">
        <v>0</v>
      </c>
      <c r="G1338">
        <v>11274</v>
      </c>
      <c r="H1338" t="s">
        <v>5245</v>
      </c>
      <c r="I1338" t="s">
        <v>7455</v>
      </c>
      <c r="J1338">
        <v>148</v>
      </c>
      <c r="K1338" t="s">
        <v>7491</v>
      </c>
      <c r="L1338" t="s">
        <v>7510</v>
      </c>
      <c r="M1338">
        <v>151.91999999999999</v>
      </c>
      <c r="N1338">
        <v>82.35</v>
      </c>
      <c r="O1338">
        <v>4</v>
      </c>
      <c r="Q1338">
        <v>459</v>
      </c>
      <c r="R1338">
        <v>4</v>
      </c>
    </row>
    <row r="1339" spans="1:18" x14ac:dyDescent="0.3">
      <c r="A1339">
        <v>2108</v>
      </c>
      <c r="B1339" t="s">
        <v>1355</v>
      </c>
      <c r="C1339">
        <v>27</v>
      </c>
      <c r="D1339" t="s">
        <v>5022</v>
      </c>
      <c r="E1339" t="s">
        <v>5712</v>
      </c>
      <c r="F1339">
        <v>0</v>
      </c>
      <c r="G1339">
        <v>12785</v>
      </c>
      <c r="H1339" t="s">
        <v>5712</v>
      </c>
      <c r="I1339" t="s">
        <v>7456</v>
      </c>
      <c r="J1339">
        <v>101</v>
      </c>
      <c r="K1339" t="s">
        <v>7478</v>
      </c>
      <c r="L1339" t="s">
        <v>7509</v>
      </c>
      <c r="M1339">
        <v>1424.9</v>
      </c>
      <c r="N1339">
        <v>662.36</v>
      </c>
      <c r="O1339">
        <v>5</v>
      </c>
      <c r="Q1339">
        <v>440</v>
      </c>
      <c r="R1339">
        <v>3</v>
      </c>
    </row>
    <row r="1340" spans="1:18" x14ac:dyDescent="0.3">
      <c r="A1340">
        <v>1146</v>
      </c>
      <c r="B1340" t="s">
        <v>1356</v>
      </c>
      <c r="C1340">
        <v>55</v>
      </c>
      <c r="D1340" t="s">
        <v>5020</v>
      </c>
      <c r="E1340" t="s">
        <v>6123</v>
      </c>
      <c r="F1340">
        <v>0</v>
      </c>
      <c r="G1340">
        <v>12653</v>
      </c>
      <c r="H1340" t="s">
        <v>6123</v>
      </c>
      <c r="I1340" t="s">
        <v>7457</v>
      </c>
      <c r="J1340">
        <v>138</v>
      </c>
      <c r="K1340" t="s">
        <v>7464</v>
      </c>
      <c r="L1340" t="s">
        <v>7509</v>
      </c>
      <c r="M1340">
        <v>881.73</v>
      </c>
      <c r="N1340">
        <v>576.77</v>
      </c>
      <c r="O1340">
        <v>2</v>
      </c>
      <c r="P1340">
        <v>0.2</v>
      </c>
      <c r="Q1340">
        <v>660</v>
      </c>
      <c r="R1340">
        <v>5</v>
      </c>
    </row>
    <row r="1341" spans="1:18" x14ac:dyDescent="0.3">
      <c r="A1341">
        <v>2404</v>
      </c>
      <c r="B1341" t="s">
        <v>1357</v>
      </c>
      <c r="C1341">
        <v>44</v>
      </c>
      <c r="D1341" t="s">
        <v>5021</v>
      </c>
      <c r="E1341" t="s">
        <v>5588</v>
      </c>
      <c r="F1341">
        <v>0</v>
      </c>
      <c r="G1341">
        <v>13486</v>
      </c>
      <c r="H1341" t="s">
        <v>5588</v>
      </c>
      <c r="I1341" t="s">
        <v>7457</v>
      </c>
      <c r="J1341">
        <v>109</v>
      </c>
      <c r="K1341" t="s">
        <v>7466</v>
      </c>
      <c r="L1341" t="s">
        <v>7509</v>
      </c>
      <c r="M1341">
        <v>786.34</v>
      </c>
      <c r="N1341">
        <v>395.14</v>
      </c>
      <c r="O1341">
        <v>5</v>
      </c>
      <c r="P1341">
        <v>0.2</v>
      </c>
      <c r="Q1341">
        <v>782</v>
      </c>
      <c r="R1341">
        <v>4</v>
      </c>
    </row>
    <row r="1342" spans="1:18" x14ac:dyDescent="0.3">
      <c r="A1342">
        <v>1914</v>
      </c>
      <c r="B1342" t="s">
        <v>1358</v>
      </c>
      <c r="C1342">
        <v>59</v>
      </c>
      <c r="D1342" t="s">
        <v>5022</v>
      </c>
      <c r="E1342" t="s">
        <v>6124</v>
      </c>
      <c r="F1342">
        <v>1</v>
      </c>
      <c r="G1342">
        <v>13157</v>
      </c>
      <c r="H1342" t="s">
        <v>6124</v>
      </c>
      <c r="I1342" t="s">
        <v>7455</v>
      </c>
      <c r="J1342">
        <v>105</v>
      </c>
      <c r="K1342" t="s">
        <v>7461</v>
      </c>
      <c r="L1342" t="s">
        <v>7507</v>
      </c>
      <c r="M1342">
        <v>1267.1199999999999</v>
      </c>
      <c r="N1342">
        <v>642.29</v>
      </c>
      <c r="O1342">
        <v>4</v>
      </c>
      <c r="Q1342">
        <v>514</v>
      </c>
      <c r="R1342">
        <v>4</v>
      </c>
    </row>
    <row r="1343" spans="1:18" x14ac:dyDescent="0.3">
      <c r="A1343">
        <v>2308</v>
      </c>
      <c r="B1343" t="s">
        <v>1359</v>
      </c>
      <c r="C1343">
        <v>20</v>
      </c>
      <c r="D1343" t="s">
        <v>5023</v>
      </c>
      <c r="E1343" t="s">
        <v>5272</v>
      </c>
      <c r="F1343">
        <v>1</v>
      </c>
      <c r="G1343">
        <v>10621</v>
      </c>
      <c r="H1343" t="s">
        <v>5272</v>
      </c>
      <c r="I1343" t="s">
        <v>7455</v>
      </c>
      <c r="J1343">
        <v>146</v>
      </c>
      <c r="K1343" t="s">
        <v>7505</v>
      </c>
      <c r="L1343" t="s">
        <v>7509</v>
      </c>
      <c r="M1343">
        <v>1305.3599999999999</v>
      </c>
      <c r="N1343">
        <v>880.86</v>
      </c>
      <c r="O1343">
        <v>2</v>
      </c>
      <c r="Q1343">
        <v>456</v>
      </c>
      <c r="R1343">
        <v>4</v>
      </c>
    </row>
    <row r="1344" spans="1:18" x14ac:dyDescent="0.3">
      <c r="A1344">
        <v>1699</v>
      </c>
      <c r="B1344" t="s">
        <v>1360</v>
      </c>
      <c r="C1344">
        <v>58</v>
      </c>
      <c r="D1344" t="s">
        <v>5021</v>
      </c>
      <c r="E1344" t="s">
        <v>5458</v>
      </c>
      <c r="F1344">
        <v>0</v>
      </c>
      <c r="G1344">
        <v>11240</v>
      </c>
      <c r="H1344" t="s">
        <v>5458</v>
      </c>
      <c r="I1344" t="s">
        <v>7456</v>
      </c>
      <c r="J1344">
        <v>142</v>
      </c>
      <c r="K1344" t="s">
        <v>7500</v>
      </c>
      <c r="L1344" t="s">
        <v>7510</v>
      </c>
      <c r="M1344">
        <v>807.28</v>
      </c>
      <c r="N1344">
        <v>559.19000000000005</v>
      </c>
      <c r="O1344">
        <v>1</v>
      </c>
      <c r="Q1344">
        <v>433</v>
      </c>
      <c r="R1344">
        <v>9</v>
      </c>
    </row>
    <row r="1345" spans="1:18" x14ac:dyDescent="0.3">
      <c r="A1345">
        <v>1081</v>
      </c>
      <c r="B1345" t="s">
        <v>1361</v>
      </c>
      <c r="C1345">
        <v>16</v>
      </c>
      <c r="D1345" t="s">
        <v>5019</v>
      </c>
      <c r="E1345" t="s">
        <v>6125</v>
      </c>
      <c r="F1345">
        <v>1</v>
      </c>
      <c r="G1345">
        <v>13069</v>
      </c>
      <c r="H1345" t="s">
        <v>6125</v>
      </c>
      <c r="I1345" t="s">
        <v>7455</v>
      </c>
      <c r="J1345">
        <v>134</v>
      </c>
      <c r="K1345" t="s">
        <v>7482</v>
      </c>
      <c r="L1345" t="s">
        <v>7507</v>
      </c>
      <c r="M1345">
        <v>1394.53</v>
      </c>
      <c r="N1345">
        <v>933.55</v>
      </c>
      <c r="O1345">
        <v>2</v>
      </c>
      <c r="Q1345">
        <v>809</v>
      </c>
      <c r="R1345">
        <v>4</v>
      </c>
    </row>
    <row r="1346" spans="1:18" x14ac:dyDescent="0.3">
      <c r="A1346">
        <v>1513</v>
      </c>
      <c r="B1346" t="s">
        <v>1362</v>
      </c>
      <c r="C1346">
        <v>35</v>
      </c>
      <c r="D1346" t="s">
        <v>5023</v>
      </c>
      <c r="E1346" t="s">
        <v>6126</v>
      </c>
      <c r="F1346">
        <v>0</v>
      </c>
      <c r="G1346">
        <v>12243</v>
      </c>
      <c r="H1346" t="s">
        <v>6126</v>
      </c>
      <c r="I1346" t="s">
        <v>7455</v>
      </c>
      <c r="J1346">
        <v>137</v>
      </c>
      <c r="K1346" t="s">
        <v>7484</v>
      </c>
      <c r="L1346" t="s">
        <v>7510</v>
      </c>
      <c r="M1346">
        <v>143.87</v>
      </c>
      <c r="N1346">
        <v>100.63</v>
      </c>
      <c r="O1346">
        <v>1</v>
      </c>
      <c r="P1346">
        <v>0.2</v>
      </c>
      <c r="Q1346">
        <v>439</v>
      </c>
      <c r="R1346">
        <v>3</v>
      </c>
    </row>
    <row r="1347" spans="1:18" x14ac:dyDescent="0.3">
      <c r="A1347">
        <v>1814</v>
      </c>
      <c r="B1347" t="s">
        <v>1363</v>
      </c>
      <c r="C1347">
        <v>46</v>
      </c>
      <c r="D1347" t="s">
        <v>5021</v>
      </c>
      <c r="E1347" t="s">
        <v>6127</v>
      </c>
      <c r="F1347">
        <v>0</v>
      </c>
      <c r="G1347">
        <v>13042</v>
      </c>
      <c r="H1347" t="s">
        <v>6127</v>
      </c>
      <c r="I1347" t="s">
        <v>7456</v>
      </c>
      <c r="J1347">
        <v>133</v>
      </c>
      <c r="K1347" t="s">
        <v>7498</v>
      </c>
      <c r="L1347" t="s">
        <v>7507</v>
      </c>
      <c r="M1347">
        <v>214.18</v>
      </c>
      <c r="N1347">
        <v>141.5</v>
      </c>
      <c r="O1347">
        <v>3</v>
      </c>
      <c r="Q1347">
        <v>351</v>
      </c>
      <c r="R1347">
        <v>4</v>
      </c>
    </row>
    <row r="1348" spans="1:18" x14ac:dyDescent="0.3">
      <c r="A1348">
        <v>1708</v>
      </c>
      <c r="B1348" t="s">
        <v>1364</v>
      </c>
      <c r="C1348">
        <v>42</v>
      </c>
      <c r="D1348" t="s">
        <v>5019</v>
      </c>
      <c r="E1348" t="s">
        <v>6128</v>
      </c>
      <c r="F1348">
        <v>0</v>
      </c>
      <c r="G1348">
        <v>11320</v>
      </c>
      <c r="H1348" t="s">
        <v>6128</v>
      </c>
      <c r="I1348" t="s">
        <v>7457</v>
      </c>
      <c r="J1348">
        <v>125</v>
      </c>
      <c r="K1348" t="s">
        <v>7479</v>
      </c>
      <c r="L1348" t="s">
        <v>7511</v>
      </c>
      <c r="M1348">
        <v>915.34</v>
      </c>
      <c r="N1348">
        <v>559.54999999999995</v>
      </c>
      <c r="O1348">
        <v>2</v>
      </c>
      <c r="Q1348">
        <v>425</v>
      </c>
      <c r="R1348">
        <v>6</v>
      </c>
    </row>
    <row r="1349" spans="1:18" x14ac:dyDescent="0.3">
      <c r="A1349">
        <v>1745</v>
      </c>
      <c r="B1349" t="s">
        <v>1365</v>
      </c>
      <c r="C1349">
        <v>55</v>
      </c>
      <c r="D1349" t="s">
        <v>5022</v>
      </c>
      <c r="E1349" t="s">
        <v>6129</v>
      </c>
      <c r="F1349">
        <v>0</v>
      </c>
      <c r="G1349">
        <v>12993</v>
      </c>
      <c r="H1349" t="s">
        <v>6129</v>
      </c>
      <c r="I1349" t="s">
        <v>7455</v>
      </c>
      <c r="J1349">
        <v>142</v>
      </c>
      <c r="K1349" t="s">
        <v>7500</v>
      </c>
      <c r="L1349" t="s">
        <v>7508</v>
      </c>
      <c r="M1349">
        <v>563.4</v>
      </c>
      <c r="N1349">
        <v>275.02</v>
      </c>
      <c r="O1349">
        <v>2</v>
      </c>
      <c r="Q1349">
        <v>361</v>
      </c>
      <c r="R1349">
        <v>3</v>
      </c>
    </row>
    <row r="1350" spans="1:18" x14ac:dyDescent="0.3">
      <c r="A1350">
        <v>2022</v>
      </c>
      <c r="B1350" t="s">
        <v>1366</v>
      </c>
      <c r="C1350">
        <v>12</v>
      </c>
      <c r="D1350" t="s">
        <v>5023</v>
      </c>
      <c r="E1350" t="s">
        <v>6130</v>
      </c>
      <c r="F1350">
        <v>0</v>
      </c>
      <c r="G1350">
        <v>12091</v>
      </c>
      <c r="H1350" t="s">
        <v>6130</v>
      </c>
      <c r="I1350" t="s">
        <v>7456</v>
      </c>
      <c r="J1350">
        <v>129</v>
      </c>
      <c r="K1350" t="s">
        <v>7471</v>
      </c>
      <c r="L1350" t="s">
        <v>7508</v>
      </c>
      <c r="M1350">
        <v>723.13</v>
      </c>
      <c r="N1350">
        <v>495.99</v>
      </c>
      <c r="O1350">
        <v>5</v>
      </c>
      <c r="P1350">
        <v>0.2</v>
      </c>
      <c r="Q1350">
        <v>709</v>
      </c>
      <c r="R1350">
        <v>2</v>
      </c>
    </row>
    <row r="1351" spans="1:18" x14ac:dyDescent="0.3">
      <c r="A1351">
        <v>2409</v>
      </c>
      <c r="B1351" t="s">
        <v>1367</v>
      </c>
      <c r="C1351">
        <v>42</v>
      </c>
      <c r="D1351" t="s">
        <v>5023</v>
      </c>
      <c r="E1351" t="s">
        <v>6131</v>
      </c>
      <c r="F1351">
        <v>0</v>
      </c>
      <c r="G1351">
        <v>12440</v>
      </c>
      <c r="H1351" t="s">
        <v>6131</v>
      </c>
      <c r="I1351" t="s">
        <v>7455</v>
      </c>
      <c r="J1351">
        <v>125</v>
      </c>
      <c r="K1351" t="s">
        <v>7479</v>
      </c>
      <c r="L1351" t="s">
        <v>7509</v>
      </c>
      <c r="M1351">
        <v>525.71</v>
      </c>
      <c r="N1351">
        <v>348.54</v>
      </c>
      <c r="O1351">
        <v>5</v>
      </c>
      <c r="Q1351">
        <v>541</v>
      </c>
      <c r="R1351">
        <v>4</v>
      </c>
    </row>
    <row r="1352" spans="1:18" x14ac:dyDescent="0.3">
      <c r="A1352">
        <v>1706</v>
      </c>
      <c r="B1352" t="s">
        <v>1368</v>
      </c>
      <c r="C1352">
        <v>57</v>
      </c>
      <c r="D1352" t="s">
        <v>5019</v>
      </c>
      <c r="E1352" t="s">
        <v>5067</v>
      </c>
      <c r="F1352">
        <v>1</v>
      </c>
      <c r="G1352">
        <v>11466</v>
      </c>
      <c r="H1352" t="s">
        <v>5067</v>
      </c>
      <c r="I1352" t="s">
        <v>7455</v>
      </c>
      <c r="J1352">
        <v>109</v>
      </c>
      <c r="K1352" t="s">
        <v>7466</v>
      </c>
      <c r="L1352" t="s">
        <v>7507</v>
      </c>
      <c r="M1352">
        <v>636.85</v>
      </c>
      <c r="N1352">
        <v>300.74</v>
      </c>
      <c r="O1352">
        <v>4</v>
      </c>
      <c r="Q1352">
        <v>505</v>
      </c>
      <c r="R1352">
        <v>2</v>
      </c>
    </row>
    <row r="1353" spans="1:18" x14ac:dyDescent="0.3">
      <c r="A1353">
        <v>1470</v>
      </c>
      <c r="B1353" t="s">
        <v>1369</v>
      </c>
      <c r="C1353">
        <v>40</v>
      </c>
      <c r="D1353" t="s">
        <v>5023</v>
      </c>
      <c r="E1353" t="s">
        <v>5157</v>
      </c>
      <c r="F1353">
        <v>0</v>
      </c>
      <c r="G1353">
        <v>11113</v>
      </c>
      <c r="H1353" t="s">
        <v>5157</v>
      </c>
      <c r="I1353" t="s">
        <v>7457</v>
      </c>
      <c r="J1353">
        <v>103</v>
      </c>
      <c r="K1353" t="s">
        <v>7472</v>
      </c>
      <c r="L1353" t="s">
        <v>7510</v>
      </c>
      <c r="M1353">
        <v>1242.8399999999999</v>
      </c>
      <c r="N1353">
        <v>679.52</v>
      </c>
      <c r="O1353">
        <v>1</v>
      </c>
      <c r="P1353">
        <v>0.2</v>
      </c>
      <c r="Q1353">
        <v>344</v>
      </c>
      <c r="R1353">
        <v>7</v>
      </c>
    </row>
    <row r="1354" spans="1:18" x14ac:dyDescent="0.3">
      <c r="A1354">
        <v>2142</v>
      </c>
      <c r="B1354" t="s">
        <v>1370</v>
      </c>
      <c r="C1354">
        <v>22</v>
      </c>
      <c r="D1354" t="s">
        <v>5022</v>
      </c>
      <c r="E1354" t="s">
        <v>5283</v>
      </c>
      <c r="F1354">
        <v>0</v>
      </c>
      <c r="G1354">
        <v>12202</v>
      </c>
      <c r="H1354" t="s">
        <v>5283</v>
      </c>
      <c r="I1354" t="s">
        <v>7455</v>
      </c>
      <c r="J1354">
        <v>115</v>
      </c>
      <c r="K1354" t="s">
        <v>7481</v>
      </c>
      <c r="L1354" t="s">
        <v>7508</v>
      </c>
      <c r="M1354">
        <v>910.54</v>
      </c>
      <c r="N1354">
        <v>383.35</v>
      </c>
      <c r="O1354">
        <v>5</v>
      </c>
      <c r="Q1354">
        <v>504</v>
      </c>
      <c r="R1354">
        <v>4</v>
      </c>
    </row>
    <row r="1355" spans="1:18" x14ac:dyDescent="0.3">
      <c r="A1355">
        <v>1395</v>
      </c>
      <c r="B1355" t="s">
        <v>1371</v>
      </c>
      <c r="C1355">
        <v>55</v>
      </c>
      <c r="D1355" t="s">
        <v>5022</v>
      </c>
      <c r="E1355" t="s">
        <v>6132</v>
      </c>
      <c r="F1355">
        <v>0</v>
      </c>
      <c r="G1355">
        <v>13025</v>
      </c>
      <c r="H1355" t="s">
        <v>6132</v>
      </c>
      <c r="I1355" t="s">
        <v>7455</v>
      </c>
      <c r="J1355">
        <v>104</v>
      </c>
      <c r="K1355" t="s">
        <v>7499</v>
      </c>
      <c r="L1355" t="s">
        <v>7509</v>
      </c>
      <c r="M1355">
        <v>1496.15</v>
      </c>
      <c r="N1355">
        <v>1026.3499999999999</v>
      </c>
      <c r="O1355">
        <v>4</v>
      </c>
      <c r="Q1355">
        <v>787</v>
      </c>
      <c r="R1355">
        <v>5</v>
      </c>
    </row>
    <row r="1356" spans="1:18" x14ac:dyDescent="0.3">
      <c r="A1356">
        <v>1260</v>
      </c>
      <c r="B1356" t="s">
        <v>1372</v>
      </c>
      <c r="C1356">
        <v>30</v>
      </c>
      <c r="D1356" t="s">
        <v>5022</v>
      </c>
      <c r="E1356" t="s">
        <v>6133</v>
      </c>
      <c r="F1356">
        <v>1</v>
      </c>
      <c r="G1356">
        <v>13549</v>
      </c>
      <c r="H1356" t="s">
        <v>6133</v>
      </c>
      <c r="I1356" t="s">
        <v>7455</v>
      </c>
      <c r="J1356">
        <v>145</v>
      </c>
      <c r="K1356" t="s">
        <v>7470</v>
      </c>
      <c r="L1356" t="s">
        <v>7509</v>
      </c>
      <c r="M1356">
        <v>1190.97</v>
      </c>
      <c r="N1356">
        <v>681.03</v>
      </c>
      <c r="O1356">
        <v>1</v>
      </c>
      <c r="Q1356">
        <v>747</v>
      </c>
      <c r="R1356">
        <v>5</v>
      </c>
    </row>
    <row r="1357" spans="1:18" x14ac:dyDescent="0.3">
      <c r="A1357">
        <v>1804</v>
      </c>
      <c r="B1357" t="s">
        <v>1373</v>
      </c>
      <c r="C1357">
        <v>27</v>
      </c>
      <c r="D1357" t="s">
        <v>5019</v>
      </c>
      <c r="E1357" t="s">
        <v>6134</v>
      </c>
      <c r="F1357">
        <v>0</v>
      </c>
      <c r="G1357">
        <v>11644</v>
      </c>
      <c r="H1357" t="s">
        <v>6134</v>
      </c>
      <c r="I1357" t="s">
        <v>7457</v>
      </c>
      <c r="J1357">
        <v>138</v>
      </c>
      <c r="K1357" t="s">
        <v>7464</v>
      </c>
      <c r="L1357" t="s">
        <v>7507</v>
      </c>
      <c r="M1357">
        <v>446.82</v>
      </c>
      <c r="N1357">
        <v>211.6</v>
      </c>
      <c r="O1357">
        <v>1</v>
      </c>
      <c r="P1357">
        <v>0.1</v>
      </c>
      <c r="Q1357">
        <v>375</v>
      </c>
      <c r="R1357">
        <v>6</v>
      </c>
    </row>
    <row r="1358" spans="1:18" x14ac:dyDescent="0.3">
      <c r="A1358">
        <v>1933</v>
      </c>
      <c r="B1358" t="s">
        <v>1374</v>
      </c>
      <c r="C1358">
        <v>25</v>
      </c>
      <c r="D1358" t="s">
        <v>5018</v>
      </c>
      <c r="E1358" t="s">
        <v>6135</v>
      </c>
      <c r="F1358">
        <v>0</v>
      </c>
      <c r="G1358">
        <v>10058</v>
      </c>
      <c r="H1358" t="s">
        <v>6135</v>
      </c>
      <c r="I1358" t="s">
        <v>7455</v>
      </c>
      <c r="J1358">
        <v>120</v>
      </c>
      <c r="K1358" t="s">
        <v>7488</v>
      </c>
      <c r="L1358" t="s">
        <v>7508</v>
      </c>
      <c r="M1358">
        <v>433.3</v>
      </c>
      <c r="N1358">
        <v>211.33</v>
      </c>
      <c r="O1358">
        <v>1</v>
      </c>
      <c r="P1358">
        <v>0.1</v>
      </c>
      <c r="Q1358">
        <v>529</v>
      </c>
      <c r="R1358">
        <v>6</v>
      </c>
    </row>
    <row r="1359" spans="1:18" x14ac:dyDescent="0.3">
      <c r="A1359">
        <v>2279</v>
      </c>
      <c r="B1359" t="s">
        <v>1375</v>
      </c>
      <c r="C1359">
        <v>37</v>
      </c>
      <c r="D1359" t="s">
        <v>5018</v>
      </c>
      <c r="E1359" t="s">
        <v>6136</v>
      </c>
      <c r="F1359">
        <v>0</v>
      </c>
      <c r="G1359">
        <v>12157</v>
      </c>
      <c r="H1359" t="s">
        <v>6136</v>
      </c>
      <c r="I1359" t="s">
        <v>7456</v>
      </c>
      <c r="J1359">
        <v>149</v>
      </c>
      <c r="K1359" t="s">
        <v>7467</v>
      </c>
      <c r="L1359" t="s">
        <v>7509</v>
      </c>
      <c r="M1359">
        <v>537.04999999999995</v>
      </c>
      <c r="N1359">
        <v>372.82</v>
      </c>
      <c r="O1359">
        <v>3</v>
      </c>
      <c r="Q1359">
        <v>456</v>
      </c>
      <c r="R1359">
        <v>4</v>
      </c>
    </row>
    <row r="1360" spans="1:18" x14ac:dyDescent="0.3">
      <c r="A1360">
        <v>1904</v>
      </c>
      <c r="B1360" t="s">
        <v>1376</v>
      </c>
      <c r="C1360">
        <v>42</v>
      </c>
      <c r="D1360" t="s">
        <v>5023</v>
      </c>
      <c r="E1360" t="s">
        <v>5096</v>
      </c>
      <c r="F1360">
        <v>0</v>
      </c>
      <c r="G1360">
        <v>10478</v>
      </c>
      <c r="H1360" t="s">
        <v>5096</v>
      </c>
      <c r="I1360" t="s">
        <v>7456</v>
      </c>
      <c r="J1360">
        <v>123</v>
      </c>
      <c r="K1360" t="s">
        <v>7502</v>
      </c>
      <c r="L1360" t="s">
        <v>7508</v>
      </c>
      <c r="M1360">
        <v>1272.73</v>
      </c>
      <c r="N1360">
        <v>744.15</v>
      </c>
      <c r="O1360">
        <v>1</v>
      </c>
      <c r="Q1360">
        <v>352</v>
      </c>
      <c r="R1360">
        <v>3</v>
      </c>
    </row>
    <row r="1361" spans="1:18" x14ac:dyDescent="0.3">
      <c r="A1361">
        <v>2249</v>
      </c>
      <c r="B1361" t="s">
        <v>1377</v>
      </c>
      <c r="C1361">
        <v>20</v>
      </c>
      <c r="D1361" t="s">
        <v>5022</v>
      </c>
      <c r="E1361" t="s">
        <v>6137</v>
      </c>
      <c r="F1361">
        <v>0</v>
      </c>
      <c r="G1361">
        <v>12665</v>
      </c>
      <c r="H1361" t="s">
        <v>6137</v>
      </c>
      <c r="I1361" t="s">
        <v>7457</v>
      </c>
      <c r="J1361">
        <v>137</v>
      </c>
      <c r="K1361" t="s">
        <v>7484</v>
      </c>
      <c r="L1361" t="s">
        <v>7510</v>
      </c>
      <c r="M1361">
        <v>89.57</v>
      </c>
      <c r="N1361">
        <v>47.13</v>
      </c>
      <c r="O1361">
        <v>4</v>
      </c>
      <c r="Q1361">
        <v>328</v>
      </c>
      <c r="R1361">
        <v>6</v>
      </c>
    </row>
    <row r="1362" spans="1:18" x14ac:dyDescent="0.3">
      <c r="A1362">
        <v>2076</v>
      </c>
      <c r="B1362" t="s">
        <v>1378</v>
      </c>
      <c r="C1362">
        <v>24</v>
      </c>
      <c r="D1362" t="s">
        <v>5023</v>
      </c>
      <c r="E1362" t="s">
        <v>6138</v>
      </c>
      <c r="F1362">
        <v>0</v>
      </c>
      <c r="G1362">
        <v>11922</v>
      </c>
      <c r="H1362" t="s">
        <v>6138</v>
      </c>
      <c r="I1362" t="s">
        <v>7457</v>
      </c>
      <c r="J1362">
        <v>147</v>
      </c>
      <c r="K1362" t="s">
        <v>7474</v>
      </c>
      <c r="L1362" t="s">
        <v>7509</v>
      </c>
      <c r="M1362">
        <v>383.76</v>
      </c>
      <c r="N1362">
        <v>211.05</v>
      </c>
      <c r="O1362">
        <v>1</v>
      </c>
      <c r="Q1362">
        <v>827</v>
      </c>
      <c r="R1362">
        <v>6</v>
      </c>
    </row>
    <row r="1363" spans="1:18" x14ac:dyDescent="0.3">
      <c r="A1363">
        <v>1939</v>
      </c>
      <c r="B1363" t="s">
        <v>1379</v>
      </c>
      <c r="C1363">
        <v>29</v>
      </c>
      <c r="D1363" t="s">
        <v>5019</v>
      </c>
      <c r="E1363" t="s">
        <v>6139</v>
      </c>
      <c r="F1363">
        <v>0</v>
      </c>
      <c r="G1363">
        <v>11756</v>
      </c>
      <c r="H1363" t="s">
        <v>6139</v>
      </c>
      <c r="I1363" t="s">
        <v>7457</v>
      </c>
      <c r="J1363">
        <v>108</v>
      </c>
      <c r="K1363" t="s">
        <v>7496</v>
      </c>
      <c r="L1363" t="s">
        <v>7511</v>
      </c>
      <c r="M1363">
        <v>1362.13</v>
      </c>
      <c r="N1363">
        <v>585.12</v>
      </c>
      <c r="O1363">
        <v>1</v>
      </c>
      <c r="Q1363">
        <v>364</v>
      </c>
      <c r="R1363">
        <v>5</v>
      </c>
    </row>
    <row r="1364" spans="1:18" x14ac:dyDescent="0.3">
      <c r="A1364">
        <v>1853</v>
      </c>
      <c r="B1364" t="s">
        <v>1380</v>
      </c>
      <c r="C1364">
        <v>25</v>
      </c>
      <c r="D1364" t="s">
        <v>5023</v>
      </c>
      <c r="E1364" t="s">
        <v>6113</v>
      </c>
      <c r="F1364">
        <v>1</v>
      </c>
      <c r="G1364">
        <v>11798</v>
      </c>
      <c r="H1364" t="s">
        <v>6113</v>
      </c>
      <c r="I1364" t="s">
        <v>7455</v>
      </c>
      <c r="J1364">
        <v>137</v>
      </c>
      <c r="K1364" t="s">
        <v>7484</v>
      </c>
      <c r="L1364" t="s">
        <v>7510</v>
      </c>
      <c r="M1364">
        <v>977.85</v>
      </c>
      <c r="N1364">
        <v>413.15</v>
      </c>
      <c r="O1364">
        <v>4</v>
      </c>
      <c r="Q1364">
        <v>891</v>
      </c>
      <c r="R1364">
        <v>4</v>
      </c>
    </row>
    <row r="1365" spans="1:18" x14ac:dyDescent="0.3">
      <c r="A1365">
        <v>2387</v>
      </c>
      <c r="B1365" t="s">
        <v>1381</v>
      </c>
      <c r="C1365">
        <v>40</v>
      </c>
      <c r="D1365" t="s">
        <v>5020</v>
      </c>
      <c r="E1365" t="s">
        <v>5688</v>
      </c>
      <c r="F1365">
        <v>1</v>
      </c>
      <c r="G1365">
        <v>11617</v>
      </c>
      <c r="H1365" t="s">
        <v>5688</v>
      </c>
      <c r="I1365" t="s">
        <v>7457</v>
      </c>
      <c r="J1365">
        <v>145</v>
      </c>
      <c r="K1365" t="s">
        <v>7470</v>
      </c>
      <c r="L1365" t="s">
        <v>7511</v>
      </c>
      <c r="M1365">
        <v>378.93</v>
      </c>
      <c r="N1365">
        <v>218.95</v>
      </c>
      <c r="O1365">
        <v>2</v>
      </c>
      <c r="Q1365">
        <v>887</v>
      </c>
      <c r="R1365">
        <v>6</v>
      </c>
    </row>
    <row r="1366" spans="1:18" x14ac:dyDescent="0.3">
      <c r="A1366">
        <v>2303</v>
      </c>
      <c r="B1366" t="s">
        <v>1382</v>
      </c>
      <c r="C1366">
        <v>45</v>
      </c>
      <c r="D1366" t="s">
        <v>5018</v>
      </c>
      <c r="E1366" t="s">
        <v>6140</v>
      </c>
      <c r="F1366">
        <v>0</v>
      </c>
      <c r="G1366">
        <v>10783</v>
      </c>
      <c r="H1366" t="s">
        <v>6140</v>
      </c>
      <c r="I1366" t="s">
        <v>7456</v>
      </c>
      <c r="J1366">
        <v>133</v>
      </c>
      <c r="K1366" t="s">
        <v>7498</v>
      </c>
      <c r="L1366" t="s">
        <v>7507</v>
      </c>
      <c r="M1366">
        <v>367.76</v>
      </c>
      <c r="N1366">
        <v>203.59</v>
      </c>
      <c r="O1366">
        <v>1</v>
      </c>
      <c r="P1366">
        <v>0.2</v>
      </c>
      <c r="Q1366">
        <v>638</v>
      </c>
      <c r="R1366">
        <v>4</v>
      </c>
    </row>
    <row r="1367" spans="1:18" x14ac:dyDescent="0.3">
      <c r="A1367">
        <v>1592</v>
      </c>
      <c r="B1367" t="s">
        <v>1383</v>
      </c>
      <c r="C1367">
        <v>43</v>
      </c>
      <c r="D1367" t="s">
        <v>5023</v>
      </c>
      <c r="E1367" t="s">
        <v>6141</v>
      </c>
      <c r="F1367">
        <v>0</v>
      </c>
      <c r="G1367">
        <v>13120</v>
      </c>
      <c r="H1367" t="s">
        <v>6141</v>
      </c>
      <c r="I1367" t="s">
        <v>7456</v>
      </c>
      <c r="J1367">
        <v>133</v>
      </c>
      <c r="K1367" t="s">
        <v>7498</v>
      </c>
      <c r="L1367" t="s">
        <v>7510</v>
      </c>
      <c r="M1367">
        <v>1300.8</v>
      </c>
      <c r="N1367">
        <v>660.48</v>
      </c>
      <c r="O1367">
        <v>4</v>
      </c>
      <c r="Q1367">
        <v>569</v>
      </c>
      <c r="R1367">
        <v>6</v>
      </c>
    </row>
    <row r="1368" spans="1:18" x14ac:dyDescent="0.3">
      <c r="A1368">
        <v>1713</v>
      </c>
      <c r="B1368" t="s">
        <v>1384</v>
      </c>
      <c r="C1368">
        <v>43</v>
      </c>
      <c r="D1368" t="s">
        <v>5023</v>
      </c>
      <c r="E1368" t="s">
        <v>5228</v>
      </c>
      <c r="F1368">
        <v>0</v>
      </c>
      <c r="G1368">
        <v>11400</v>
      </c>
      <c r="H1368" t="s">
        <v>5228</v>
      </c>
      <c r="I1368" t="s">
        <v>7455</v>
      </c>
      <c r="J1368">
        <v>107</v>
      </c>
      <c r="K1368" t="s">
        <v>7485</v>
      </c>
      <c r="L1368" t="s">
        <v>7507</v>
      </c>
      <c r="M1368">
        <v>1345.95</v>
      </c>
      <c r="N1368">
        <v>766.97</v>
      </c>
      <c r="O1368">
        <v>5</v>
      </c>
      <c r="Q1368">
        <v>522</v>
      </c>
      <c r="R1368">
        <v>8</v>
      </c>
    </row>
    <row r="1369" spans="1:18" x14ac:dyDescent="0.3">
      <c r="A1369">
        <v>2181</v>
      </c>
      <c r="B1369" t="s">
        <v>1385</v>
      </c>
      <c r="C1369">
        <v>65</v>
      </c>
      <c r="D1369" t="s">
        <v>5021</v>
      </c>
      <c r="E1369" t="s">
        <v>6142</v>
      </c>
      <c r="F1369">
        <v>1</v>
      </c>
      <c r="G1369">
        <v>11055</v>
      </c>
      <c r="H1369" t="s">
        <v>6142</v>
      </c>
      <c r="I1369" t="s">
        <v>7455</v>
      </c>
      <c r="J1369">
        <v>122</v>
      </c>
      <c r="K1369" t="s">
        <v>7465</v>
      </c>
      <c r="L1369" t="s">
        <v>7510</v>
      </c>
      <c r="M1369">
        <v>421.39</v>
      </c>
      <c r="N1369">
        <v>177.74</v>
      </c>
      <c r="O1369">
        <v>4</v>
      </c>
      <c r="Q1369">
        <v>677</v>
      </c>
      <c r="R1369">
        <v>2</v>
      </c>
    </row>
    <row r="1370" spans="1:18" x14ac:dyDescent="0.3">
      <c r="A1370">
        <v>1631</v>
      </c>
      <c r="B1370" t="s">
        <v>1386</v>
      </c>
      <c r="C1370">
        <v>46</v>
      </c>
      <c r="D1370" t="s">
        <v>5023</v>
      </c>
      <c r="E1370" t="s">
        <v>5263</v>
      </c>
      <c r="F1370">
        <v>0</v>
      </c>
      <c r="G1370">
        <v>11509</v>
      </c>
      <c r="H1370" t="s">
        <v>5263</v>
      </c>
      <c r="I1370" t="s">
        <v>7455</v>
      </c>
      <c r="J1370">
        <v>105</v>
      </c>
      <c r="K1370" t="s">
        <v>7461</v>
      </c>
      <c r="L1370" t="s">
        <v>7510</v>
      </c>
      <c r="M1370">
        <v>659.74</v>
      </c>
      <c r="N1370">
        <v>450.73</v>
      </c>
      <c r="O1370">
        <v>3</v>
      </c>
      <c r="Q1370">
        <v>566</v>
      </c>
      <c r="R1370">
        <v>5</v>
      </c>
    </row>
    <row r="1371" spans="1:18" x14ac:dyDescent="0.3">
      <c r="A1371">
        <v>1058</v>
      </c>
      <c r="B1371" t="s">
        <v>1387</v>
      </c>
      <c r="C1371">
        <v>51</v>
      </c>
      <c r="D1371" t="s">
        <v>5020</v>
      </c>
      <c r="E1371" t="s">
        <v>6143</v>
      </c>
      <c r="F1371">
        <v>1</v>
      </c>
      <c r="G1371">
        <v>12648</v>
      </c>
      <c r="H1371" t="s">
        <v>6143</v>
      </c>
      <c r="I1371" t="s">
        <v>7455</v>
      </c>
      <c r="J1371">
        <v>146</v>
      </c>
      <c r="K1371" t="s">
        <v>7505</v>
      </c>
      <c r="L1371" t="s">
        <v>7507</v>
      </c>
      <c r="M1371">
        <v>1260.1600000000001</v>
      </c>
      <c r="N1371">
        <v>615.1</v>
      </c>
      <c r="O1371">
        <v>5</v>
      </c>
      <c r="Q1371">
        <v>1078</v>
      </c>
      <c r="R1371">
        <v>3</v>
      </c>
    </row>
    <row r="1372" spans="1:18" x14ac:dyDescent="0.3">
      <c r="A1372">
        <v>1127</v>
      </c>
      <c r="B1372" t="s">
        <v>1388</v>
      </c>
      <c r="C1372">
        <v>33</v>
      </c>
      <c r="D1372" t="s">
        <v>5018</v>
      </c>
      <c r="E1372" t="s">
        <v>5338</v>
      </c>
      <c r="F1372">
        <v>1</v>
      </c>
      <c r="G1372">
        <v>12987</v>
      </c>
      <c r="H1372" t="s">
        <v>5338</v>
      </c>
      <c r="I1372" t="s">
        <v>7456</v>
      </c>
      <c r="J1372">
        <v>115</v>
      </c>
      <c r="K1372" t="s">
        <v>7481</v>
      </c>
      <c r="L1372" t="s">
        <v>7510</v>
      </c>
      <c r="M1372">
        <v>1167.96</v>
      </c>
      <c r="N1372">
        <v>492.33</v>
      </c>
      <c r="O1372">
        <v>2</v>
      </c>
      <c r="Q1372">
        <v>740</v>
      </c>
      <c r="R1372">
        <v>5</v>
      </c>
    </row>
    <row r="1373" spans="1:18" x14ac:dyDescent="0.3">
      <c r="A1373">
        <v>1735</v>
      </c>
      <c r="B1373" t="s">
        <v>1389</v>
      </c>
      <c r="C1373">
        <v>54</v>
      </c>
      <c r="D1373" t="s">
        <v>5021</v>
      </c>
      <c r="E1373" t="s">
        <v>6144</v>
      </c>
      <c r="F1373">
        <v>0</v>
      </c>
      <c r="G1373">
        <v>13039</v>
      </c>
      <c r="H1373" t="s">
        <v>6144</v>
      </c>
      <c r="I1373" t="s">
        <v>7456</v>
      </c>
      <c r="J1373">
        <v>121</v>
      </c>
      <c r="K1373" t="s">
        <v>7495</v>
      </c>
      <c r="L1373" t="s">
        <v>7508</v>
      </c>
      <c r="M1373">
        <v>1230.18</v>
      </c>
      <c r="O1373">
        <v>2</v>
      </c>
      <c r="P1373">
        <v>0.05</v>
      </c>
      <c r="Q1373">
        <v>800</v>
      </c>
      <c r="R1373">
        <v>5</v>
      </c>
    </row>
    <row r="1374" spans="1:18" x14ac:dyDescent="0.3">
      <c r="A1374">
        <v>1720</v>
      </c>
      <c r="B1374" t="s">
        <v>1390</v>
      </c>
      <c r="C1374">
        <v>33</v>
      </c>
      <c r="D1374" t="s">
        <v>5019</v>
      </c>
      <c r="E1374" t="s">
        <v>6145</v>
      </c>
      <c r="F1374">
        <v>0</v>
      </c>
      <c r="G1374">
        <v>12578</v>
      </c>
      <c r="H1374" t="s">
        <v>6145</v>
      </c>
      <c r="I1374" t="s">
        <v>7457</v>
      </c>
      <c r="J1374">
        <v>125</v>
      </c>
      <c r="K1374" t="s">
        <v>7479</v>
      </c>
      <c r="L1374" t="s">
        <v>7507</v>
      </c>
      <c r="M1374">
        <v>801.68</v>
      </c>
      <c r="N1374">
        <v>343.63</v>
      </c>
      <c r="O1374">
        <v>4</v>
      </c>
      <c r="P1374">
        <v>0.2</v>
      </c>
      <c r="Q1374">
        <v>579</v>
      </c>
      <c r="R1374">
        <v>4</v>
      </c>
    </row>
    <row r="1375" spans="1:18" x14ac:dyDescent="0.3">
      <c r="A1375">
        <v>2138</v>
      </c>
      <c r="B1375" t="s">
        <v>1391</v>
      </c>
      <c r="C1375">
        <v>46</v>
      </c>
      <c r="D1375" t="s">
        <v>5019</v>
      </c>
      <c r="E1375" t="s">
        <v>6146</v>
      </c>
      <c r="F1375">
        <v>0</v>
      </c>
      <c r="G1375">
        <v>11026</v>
      </c>
      <c r="H1375" t="s">
        <v>6146</v>
      </c>
      <c r="I1375" t="s">
        <v>7455</v>
      </c>
      <c r="J1375">
        <v>117</v>
      </c>
      <c r="K1375" t="s">
        <v>7483</v>
      </c>
      <c r="L1375" t="s">
        <v>7510</v>
      </c>
      <c r="M1375">
        <v>1371.75</v>
      </c>
      <c r="N1375">
        <v>622.20000000000005</v>
      </c>
      <c r="O1375">
        <v>4</v>
      </c>
      <c r="Q1375">
        <v>416</v>
      </c>
      <c r="R1375">
        <v>2</v>
      </c>
    </row>
    <row r="1376" spans="1:18" x14ac:dyDescent="0.3">
      <c r="A1376">
        <v>2232</v>
      </c>
      <c r="B1376" t="s">
        <v>1392</v>
      </c>
      <c r="C1376">
        <v>19</v>
      </c>
      <c r="D1376" t="s">
        <v>5018</v>
      </c>
      <c r="E1376" t="s">
        <v>6147</v>
      </c>
      <c r="F1376">
        <v>0</v>
      </c>
      <c r="G1376">
        <v>10377</v>
      </c>
      <c r="H1376" t="s">
        <v>6147</v>
      </c>
      <c r="I1376" t="s">
        <v>7456</v>
      </c>
      <c r="J1376">
        <v>107</v>
      </c>
      <c r="K1376" t="s">
        <v>7485</v>
      </c>
      <c r="L1376" t="s">
        <v>7507</v>
      </c>
      <c r="M1376">
        <v>522.63</v>
      </c>
      <c r="N1376">
        <v>274.39</v>
      </c>
      <c r="O1376">
        <v>1</v>
      </c>
      <c r="Q1376">
        <v>976</v>
      </c>
      <c r="R1376">
        <v>2</v>
      </c>
    </row>
    <row r="1377" spans="1:18" x14ac:dyDescent="0.3">
      <c r="A1377">
        <v>1525</v>
      </c>
      <c r="B1377" t="s">
        <v>1393</v>
      </c>
      <c r="C1377">
        <v>42</v>
      </c>
      <c r="D1377" t="s">
        <v>5019</v>
      </c>
      <c r="E1377" t="s">
        <v>6148</v>
      </c>
      <c r="F1377">
        <v>0</v>
      </c>
      <c r="G1377">
        <v>10571</v>
      </c>
      <c r="H1377" t="s">
        <v>6148</v>
      </c>
      <c r="I1377" t="s">
        <v>7456</v>
      </c>
      <c r="J1377">
        <v>119</v>
      </c>
      <c r="K1377" t="s">
        <v>7459</v>
      </c>
      <c r="L1377" t="s">
        <v>7510</v>
      </c>
      <c r="M1377">
        <v>277.17</v>
      </c>
      <c r="N1377">
        <v>172.24</v>
      </c>
      <c r="O1377">
        <v>1</v>
      </c>
      <c r="Q1377">
        <v>377</v>
      </c>
      <c r="R1377">
        <v>5</v>
      </c>
    </row>
    <row r="1378" spans="1:18" x14ac:dyDescent="0.3">
      <c r="A1378">
        <v>1520</v>
      </c>
      <c r="B1378" t="s">
        <v>1394</v>
      </c>
      <c r="C1378">
        <v>25</v>
      </c>
      <c r="D1378" t="s">
        <v>5020</v>
      </c>
      <c r="E1378" t="s">
        <v>6149</v>
      </c>
      <c r="F1378">
        <v>0</v>
      </c>
      <c r="G1378">
        <v>11954</v>
      </c>
      <c r="H1378" t="s">
        <v>6149</v>
      </c>
      <c r="I1378" t="s">
        <v>7457</v>
      </c>
      <c r="J1378">
        <v>107</v>
      </c>
      <c r="K1378" t="s">
        <v>7485</v>
      </c>
      <c r="L1378" t="s">
        <v>7510</v>
      </c>
      <c r="M1378">
        <v>1077.6600000000001</v>
      </c>
      <c r="O1378">
        <v>3</v>
      </c>
      <c r="P1378">
        <v>0.05</v>
      </c>
      <c r="Q1378">
        <v>365</v>
      </c>
      <c r="R1378">
        <v>6</v>
      </c>
    </row>
    <row r="1379" spans="1:18" x14ac:dyDescent="0.3">
      <c r="A1379">
        <v>1551</v>
      </c>
      <c r="B1379" t="s">
        <v>1395</v>
      </c>
      <c r="C1379">
        <v>54</v>
      </c>
      <c r="D1379" t="s">
        <v>5023</v>
      </c>
      <c r="E1379" t="s">
        <v>6150</v>
      </c>
      <c r="F1379">
        <v>1</v>
      </c>
      <c r="G1379">
        <v>13313</v>
      </c>
      <c r="H1379" t="s">
        <v>6150</v>
      </c>
      <c r="I1379" t="s">
        <v>7456</v>
      </c>
      <c r="J1379">
        <v>140</v>
      </c>
      <c r="K1379" t="s">
        <v>7468</v>
      </c>
      <c r="L1379" t="s">
        <v>7508</v>
      </c>
      <c r="M1379">
        <v>832.06</v>
      </c>
      <c r="N1379">
        <v>441.64</v>
      </c>
      <c r="O1379">
        <v>1</v>
      </c>
      <c r="Q1379">
        <v>881</v>
      </c>
      <c r="R1379">
        <v>2</v>
      </c>
    </row>
    <row r="1380" spans="1:18" x14ac:dyDescent="0.3">
      <c r="A1380">
        <v>1236</v>
      </c>
      <c r="B1380" t="s">
        <v>1396</v>
      </c>
      <c r="C1380">
        <v>53</v>
      </c>
      <c r="D1380" t="s">
        <v>5018</v>
      </c>
      <c r="E1380" t="s">
        <v>6151</v>
      </c>
      <c r="F1380">
        <v>1</v>
      </c>
      <c r="G1380">
        <v>11564</v>
      </c>
      <c r="H1380" t="s">
        <v>6151</v>
      </c>
      <c r="I1380" t="s">
        <v>7456</v>
      </c>
      <c r="J1380">
        <v>145</v>
      </c>
      <c r="K1380" t="s">
        <v>7470</v>
      </c>
      <c r="L1380" t="s">
        <v>7508</v>
      </c>
      <c r="M1380">
        <v>1289.1500000000001</v>
      </c>
      <c r="N1380">
        <v>874.85</v>
      </c>
      <c r="O1380">
        <v>4</v>
      </c>
      <c r="Q1380">
        <v>1539</v>
      </c>
      <c r="R1380">
        <v>2</v>
      </c>
    </row>
    <row r="1381" spans="1:18" x14ac:dyDescent="0.3">
      <c r="A1381">
        <v>2304</v>
      </c>
      <c r="B1381" t="s">
        <v>1397</v>
      </c>
      <c r="C1381">
        <v>33</v>
      </c>
      <c r="D1381" t="s">
        <v>5021</v>
      </c>
      <c r="E1381" t="s">
        <v>5914</v>
      </c>
      <c r="F1381">
        <v>0</v>
      </c>
      <c r="G1381">
        <v>10586</v>
      </c>
      <c r="H1381" t="s">
        <v>5914</v>
      </c>
      <c r="I1381" t="s">
        <v>7455</v>
      </c>
      <c r="J1381">
        <v>124</v>
      </c>
      <c r="K1381" t="s">
        <v>7497</v>
      </c>
      <c r="L1381" t="s">
        <v>7508</v>
      </c>
      <c r="M1381">
        <v>167.68</v>
      </c>
      <c r="N1381">
        <v>81.95</v>
      </c>
      <c r="O1381">
        <v>4</v>
      </c>
      <c r="P1381">
        <v>0.2</v>
      </c>
      <c r="Q1381">
        <v>569</v>
      </c>
      <c r="R1381">
        <v>3</v>
      </c>
    </row>
    <row r="1382" spans="1:18" x14ac:dyDescent="0.3">
      <c r="A1382">
        <v>2382</v>
      </c>
      <c r="B1382" t="s">
        <v>1398</v>
      </c>
      <c r="C1382">
        <v>70</v>
      </c>
      <c r="D1382" t="s">
        <v>5023</v>
      </c>
      <c r="E1382" t="s">
        <v>5298</v>
      </c>
      <c r="F1382">
        <v>1</v>
      </c>
      <c r="G1382">
        <v>13653</v>
      </c>
      <c r="H1382" t="s">
        <v>5298</v>
      </c>
      <c r="I1382" t="s">
        <v>7457</v>
      </c>
      <c r="J1382">
        <v>111</v>
      </c>
      <c r="K1382" t="s">
        <v>7476</v>
      </c>
      <c r="L1382" t="s">
        <v>7510</v>
      </c>
      <c r="M1382">
        <v>1273.3499999999999</v>
      </c>
      <c r="N1382">
        <v>812.93</v>
      </c>
      <c r="O1382">
        <v>1</v>
      </c>
      <c r="P1382">
        <v>0.1</v>
      </c>
      <c r="Q1382">
        <v>907</v>
      </c>
      <c r="R1382">
        <v>6</v>
      </c>
    </row>
    <row r="1383" spans="1:18" x14ac:dyDescent="0.3">
      <c r="A1383">
        <v>2224</v>
      </c>
      <c r="B1383" t="s">
        <v>1399</v>
      </c>
      <c r="C1383">
        <v>35</v>
      </c>
      <c r="D1383" t="s">
        <v>5019</v>
      </c>
      <c r="E1383" t="s">
        <v>6152</v>
      </c>
      <c r="F1383">
        <v>0</v>
      </c>
      <c r="G1383">
        <v>11618</v>
      </c>
      <c r="H1383" t="s">
        <v>6152</v>
      </c>
      <c r="I1383" t="s">
        <v>7455</v>
      </c>
      <c r="J1383">
        <v>141</v>
      </c>
      <c r="K1383" t="s">
        <v>7490</v>
      </c>
      <c r="L1383" t="s">
        <v>7508</v>
      </c>
      <c r="M1383">
        <v>475.28</v>
      </c>
      <c r="N1383">
        <v>212.61</v>
      </c>
      <c r="O1383">
        <v>3</v>
      </c>
      <c r="P1383">
        <v>0.1</v>
      </c>
      <c r="Q1383">
        <v>878</v>
      </c>
      <c r="R1383">
        <v>5</v>
      </c>
    </row>
    <row r="1384" spans="1:18" x14ac:dyDescent="0.3">
      <c r="A1384">
        <v>2301</v>
      </c>
      <c r="B1384" t="s">
        <v>1400</v>
      </c>
      <c r="C1384">
        <v>15</v>
      </c>
      <c r="D1384" t="s">
        <v>5019</v>
      </c>
      <c r="E1384" t="s">
        <v>6153</v>
      </c>
      <c r="F1384">
        <v>1</v>
      </c>
      <c r="G1384">
        <v>10356</v>
      </c>
      <c r="H1384" t="s">
        <v>6153</v>
      </c>
      <c r="I1384" t="s">
        <v>7455</v>
      </c>
      <c r="J1384">
        <v>101</v>
      </c>
      <c r="K1384" t="s">
        <v>7478</v>
      </c>
      <c r="L1384" t="s">
        <v>7507</v>
      </c>
      <c r="M1384">
        <v>999.54</v>
      </c>
      <c r="N1384">
        <v>453.29</v>
      </c>
      <c r="O1384">
        <v>4</v>
      </c>
      <c r="P1384">
        <v>0.1</v>
      </c>
      <c r="Q1384">
        <v>781</v>
      </c>
      <c r="R1384">
        <v>3</v>
      </c>
    </row>
    <row r="1385" spans="1:18" x14ac:dyDescent="0.3">
      <c r="A1385">
        <v>2258</v>
      </c>
      <c r="B1385" t="s">
        <v>1401</v>
      </c>
      <c r="C1385">
        <v>28</v>
      </c>
      <c r="D1385" t="s">
        <v>5021</v>
      </c>
      <c r="E1385" t="s">
        <v>5032</v>
      </c>
      <c r="F1385">
        <v>1</v>
      </c>
      <c r="G1385">
        <v>10684</v>
      </c>
      <c r="H1385" t="s">
        <v>5032</v>
      </c>
      <c r="I1385" t="s">
        <v>7457</v>
      </c>
      <c r="J1385">
        <v>132</v>
      </c>
      <c r="K1385" t="s">
        <v>7506</v>
      </c>
      <c r="L1385" t="s">
        <v>7510</v>
      </c>
      <c r="M1385">
        <v>108.19</v>
      </c>
      <c r="N1385">
        <v>58.08</v>
      </c>
      <c r="O1385">
        <v>3</v>
      </c>
      <c r="Q1385">
        <v>435</v>
      </c>
      <c r="R1385">
        <v>4</v>
      </c>
    </row>
    <row r="1386" spans="1:18" x14ac:dyDescent="0.3">
      <c r="A1386">
        <v>1493</v>
      </c>
      <c r="B1386" t="s">
        <v>1402</v>
      </c>
      <c r="C1386">
        <v>24</v>
      </c>
      <c r="D1386" t="s">
        <v>5020</v>
      </c>
      <c r="E1386" t="s">
        <v>5669</v>
      </c>
      <c r="F1386">
        <v>0</v>
      </c>
      <c r="G1386">
        <v>11946</v>
      </c>
      <c r="H1386" t="s">
        <v>5669</v>
      </c>
      <c r="I1386" t="s">
        <v>7457</v>
      </c>
      <c r="J1386">
        <v>140</v>
      </c>
      <c r="K1386" t="s">
        <v>7468</v>
      </c>
      <c r="L1386" t="s">
        <v>7507</v>
      </c>
      <c r="M1386">
        <v>933.89</v>
      </c>
      <c r="N1386">
        <v>439.14</v>
      </c>
      <c r="O1386">
        <v>4</v>
      </c>
      <c r="P1386">
        <v>0.05</v>
      </c>
      <c r="Q1386">
        <v>344</v>
      </c>
      <c r="R1386">
        <v>5</v>
      </c>
    </row>
    <row r="1387" spans="1:18" x14ac:dyDescent="0.3">
      <c r="A1387">
        <v>1003</v>
      </c>
      <c r="B1387" t="s">
        <v>1403</v>
      </c>
      <c r="C1387">
        <v>45</v>
      </c>
      <c r="D1387" t="s">
        <v>5021</v>
      </c>
      <c r="E1387" t="s">
        <v>6154</v>
      </c>
      <c r="F1387">
        <v>0</v>
      </c>
      <c r="G1387">
        <v>13268</v>
      </c>
      <c r="H1387" t="s">
        <v>6154</v>
      </c>
      <c r="I1387" t="s">
        <v>7455</v>
      </c>
      <c r="J1387">
        <v>144</v>
      </c>
      <c r="K1387" t="s">
        <v>7462</v>
      </c>
      <c r="L1387" t="s">
        <v>7508</v>
      </c>
      <c r="M1387">
        <v>1090.04</v>
      </c>
      <c r="N1387">
        <v>731.32</v>
      </c>
      <c r="O1387">
        <v>3</v>
      </c>
      <c r="Q1387">
        <v>446</v>
      </c>
      <c r="R1387">
        <v>2</v>
      </c>
    </row>
    <row r="1388" spans="1:18" x14ac:dyDescent="0.3">
      <c r="A1388">
        <v>1665</v>
      </c>
      <c r="B1388" t="s">
        <v>1404</v>
      </c>
      <c r="C1388">
        <v>21</v>
      </c>
      <c r="D1388" t="s">
        <v>5018</v>
      </c>
      <c r="E1388" t="s">
        <v>6155</v>
      </c>
      <c r="F1388">
        <v>0</v>
      </c>
      <c r="G1388">
        <v>12905</v>
      </c>
      <c r="H1388" t="s">
        <v>6155</v>
      </c>
      <c r="I1388" t="s">
        <v>7455</v>
      </c>
      <c r="J1388">
        <v>102</v>
      </c>
      <c r="K1388" t="s">
        <v>7494</v>
      </c>
      <c r="L1388" t="s">
        <v>7510</v>
      </c>
      <c r="M1388">
        <v>584.69000000000005</v>
      </c>
      <c r="N1388">
        <v>242.78</v>
      </c>
      <c r="O1388">
        <v>3</v>
      </c>
      <c r="P1388">
        <v>0.2</v>
      </c>
      <c r="Q1388">
        <v>715</v>
      </c>
      <c r="R1388">
        <v>4</v>
      </c>
    </row>
    <row r="1389" spans="1:18" x14ac:dyDescent="0.3">
      <c r="A1389">
        <v>1441</v>
      </c>
      <c r="B1389" t="s">
        <v>1405</v>
      </c>
      <c r="C1389">
        <v>31</v>
      </c>
      <c r="D1389" t="s">
        <v>5021</v>
      </c>
      <c r="E1389" t="s">
        <v>6156</v>
      </c>
      <c r="F1389">
        <v>0</v>
      </c>
      <c r="G1389">
        <v>13490</v>
      </c>
      <c r="H1389" t="s">
        <v>6156</v>
      </c>
      <c r="I1389" t="s">
        <v>7455</v>
      </c>
      <c r="J1389">
        <v>115</v>
      </c>
      <c r="K1389" t="s">
        <v>7481</v>
      </c>
      <c r="L1389" t="s">
        <v>7507</v>
      </c>
      <c r="M1389">
        <v>362.35</v>
      </c>
      <c r="N1389">
        <v>209.87</v>
      </c>
      <c r="O1389">
        <v>3</v>
      </c>
      <c r="Q1389">
        <v>686</v>
      </c>
      <c r="R1389">
        <v>5</v>
      </c>
    </row>
    <row r="1390" spans="1:18" x14ac:dyDescent="0.3">
      <c r="A1390">
        <v>1028</v>
      </c>
      <c r="B1390" t="s">
        <v>1406</v>
      </c>
      <c r="C1390">
        <v>150</v>
      </c>
      <c r="D1390" t="s">
        <v>5019</v>
      </c>
      <c r="E1390" t="s">
        <v>6157</v>
      </c>
      <c r="F1390">
        <v>0</v>
      </c>
      <c r="G1390">
        <v>10658</v>
      </c>
      <c r="H1390" t="s">
        <v>6157</v>
      </c>
      <c r="I1390" t="s">
        <v>7455</v>
      </c>
      <c r="J1390">
        <v>121</v>
      </c>
      <c r="K1390" t="s">
        <v>7495</v>
      </c>
      <c r="L1390" t="s">
        <v>7509</v>
      </c>
      <c r="M1390">
        <v>829.56</v>
      </c>
      <c r="N1390">
        <v>482.2</v>
      </c>
      <c r="O1390">
        <v>1</v>
      </c>
      <c r="Q1390">
        <v>442</v>
      </c>
      <c r="R1390">
        <v>6</v>
      </c>
    </row>
    <row r="1391" spans="1:18" x14ac:dyDescent="0.3">
      <c r="A1391">
        <v>2132</v>
      </c>
      <c r="B1391" t="s">
        <v>1407</v>
      </c>
      <c r="C1391">
        <v>42</v>
      </c>
      <c r="D1391" t="s">
        <v>5020</v>
      </c>
      <c r="E1391" t="s">
        <v>6139</v>
      </c>
      <c r="F1391">
        <v>0</v>
      </c>
      <c r="G1391">
        <v>11296</v>
      </c>
      <c r="H1391" t="s">
        <v>6139</v>
      </c>
      <c r="I1391" t="s">
        <v>7457</v>
      </c>
      <c r="J1391">
        <v>124</v>
      </c>
      <c r="K1391" t="s">
        <v>7497</v>
      </c>
      <c r="L1391" t="s">
        <v>7507</v>
      </c>
      <c r="M1391">
        <v>1258.1300000000001</v>
      </c>
      <c r="N1391">
        <v>528.16999999999996</v>
      </c>
      <c r="O1391">
        <v>2</v>
      </c>
      <c r="Q1391">
        <v>999</v>
      </c>
      <c r="R1391">
        <v>7</v>
      </c>
    </row>
    <row r="1392" spans="1:18" x14ac:dyDescent="0.3">
      <c r="A1392">
        <v>1609</v>
      </c>
      <c r="B1392" t="s">
        <v>1408</v>
      </c>
      <c r="C1392">
        <v>39</v>
      </c>
      <c r="D1392" t="s">
        <v>5020</v>
      </c>
      <c r="E1392" t="s">
        <v>6158</v>
      </c>
      <c r="F1392">
        <v>0</v>
      </c>
      <c r="G1392">
        <v>11525</v>
      </c>
      <c r="H1392" t="s">
        <v>6158</v>
      </c>
      <c r="I1392" t="s">
        <v>7456</v>
      </c>
      <c r="J1392">
        <v>117</v>
      </c>
      <c r="K1392" t="s">
        <v>7483</v>
      </c>
      <c r="L1392" t="s">
        <v>7510</v>
      </c>
      <c r="M1392">
        <v>519.14</v>
      </c>
      <c r="N1392">
        <v>321.75</v>
      </c>
      <c r="O1392">
        <v>3</v>
      </c>
      <c r="Q1392">
        <v>351</v>
      </c>
      <c r="R1392">
        <v>5</v>
      </c>
    </row>
    <row r="1393" spans="1:18" x14ac:dyDescent="0.3">
      <c r="A1393">
        <v>1804</v>
      </c>
      <c r="B1393" t="s">
        <v>1409</v>
      </c>
      <c r="C1393">
        <v>41</v>
      </c>
      <c r="D1393" t="s">
        <v>5022</v>
      </c>
      <c r="E1393" t="s">
        <v>5830</v>
      </c>
      <c r="F1393">
        <v>0</v>
      </c>
      <c r="G1393">
        <v>12082</v>
      </c>
      <c r="H1393" t="s">
        <v>5830</v>
      </c>
      <c r="I1393" t="s">
        <v>7457</v>
      </c>
      <c r="J1393">
        <v>147</v>
      </c>
      <c r="K1393" t="s">
        <v>7474</v>
      </c>
      <c r="L1393" t="s">
        <v>7509</v>
      </c>
      <c r="M1393">
        <v>416.08</v>
      </c>
      <c r="N1393">
        <v>224.96</v>
      </c>
      <c r="O1393">
        <v>3</v>
      </c>
      <c r="Q1393">
        <v>375</v>
      </c>
      <c r="R1393">
        <v>6</v>
      </c>
    </row>
    <row r="1394" spans="1:18" x14ac:dyDescent="0.3">
      <c r="A1394">
        <v>1074</v>
      </c>
      <c r="B1394" t="s">
        <v>1410</v>
      </c>
      <c r="C1394">
        <v>34</v>
      </c>
      <c r="D1394" t="s">
        <v>5021</v>
      </c>
      <c r="E1394" t="s">
        <v>5404</v>
      </c>
      <c r="F1394">
        <v>0</v>
      </c>
      <c r="G1394">
        <v>13054</v>
      </c>
      <c r="H1394" t="s">
        <v>5404</v>
      </c>
      <c r="I1394" t="s">
        <v>7456</v>
      </c>
      <c r="J1394">
        <v>109</v>
      </c>
      <c r="K1394" t="s">
        <v>7466</v>
      </c>
      <c r="L1394" t="s">
        <v>7508</v>
      </c>
      <c r="M1394">
        <v>454.46</v>
      </c>
      <c r="N1394">
        <v>280.37</v>
      </c>
      <c r="O1394">
        <v>4</v>
      </c>
      <c r="Q1394">
        <v>519</v>
      </c>
      <c r="R1394">
        <v>6</v>
      </c>
    </row>
    <row r="1395" spans="1:18" x14ac:dyDescent="0.3">
      <c r="A1395">
        <v>1837</v>
      </c>
      <c r="B1395" t="s">
        <v>1411</v>
      </c>
      <c r="C1395">
        <v>15</v>
      </c>
      <c r="D1395" t="s">
        <v>5018</v>
      </c>
      <c r="E1395" t="s">
        <v>6159</v>
      </c>
      <c r="F1395">
        <v>0</v>
      </c>
      <c r="G1395">
        <v>13696</v>
      </c>
      <c r="H1395" t="s">
        <v>6159</v>
      </c>
      <c r="I1395" t="s">
        <v>7457</v>
      </c>
      <c r="J1395">
        <v>135</v>
      </c>
      <c r="K1395" t="s">
        <v>7458</v>
      </c>
      <c r="L1395" t="s">
        <v>7508</v>
      </c>
      <c r="M1395">
        <v>1426.24</v>
      </c>
      <c r="N1395">
        <v>924.31</v>
      </c>
      <c r="O1395">
        <v>2</v>
      </c>
      <c r="Q1395">
        <v>358</v>
      </c>
      <c r="R1395">
        <v>5</v>
      </c>
    </row>
    <row r="1396" spans="1:18" x14ac:dyDescent="0.3">
      <c r="A1396">
        <v>2169</v>
      </c>
      <c r="B1396" t="s">
        <v>1412</v>
      </c>
      <c r="C1396">
        <v>34</v>
      </c>
      <c r="D1396" t="s">
        <v>5019</v>
      </c>
      <c r="E1396" t="s">
        <v>6160</v>
      </c>
      <c r="F1396">
        <v>1</v>
      </c>
      <c r="G1396">
        <v>12508</v>
      </c>
      <c r="H1396" t="s">
        <v>6160</v>
      </c>
      <c r="I1396" t="s">
        <v>7455</v>
      </c>
      <c r="J1396">
        <v>120</v>
      </c>
      <c r="K1396" t="s">
        <v>7488</v>
      </c>
      <c r="L1396" t="s">
        <v>7507</v>
      </c>
      <c r="M1396">
        <v>570.95000000000005</v>
      </c>
      <c r="N1396">
        <v>283.69</v>
      </c>
      <c r="O1396">
        <v>4</v>
      </c>
      <c r="Q1396">
        <v>1567</v>
      </c>
      <c r="R1396">
        <v>3</v>
      </c>
    </row>
    <row r="1397" spans="1:18" x14ac:dyDescent="0.3">
      <c r="A1397">
        <v>1127</v>
      </c>
      <c r="B1397" t="s">
        <v>1413</v>
      </c>
      <c r="C1397">
        <v>47</v>
      </c>
      <c r="D1397" t="s">
        <v>5023</v>
      </c>
      <c r="E1397" t="s">
        <v>5961</v>
      </c>
      <c r="F1397">
        <v>1</v>
      </c>
      <c r="G1397">
        <v>12765</v>
      </c>
      <c r="H1397" t="s">
        <v>5961</v>
      </c>
      <c r="I1397" t="s">
        <v>7456</v>
      </c>
      <c r="J1397">
        <v>119</v>
      </c>
      <c r="K1397" t="s">
        <v>7459</v>
      </c>
      <c r="L1397" t="s">
        <v>7508</v>
      </c>
      <c r="M1397">
        <v>55.23</v>
      </c>
      <c r="O1397">
        <v>4</v>
      </c>
      <c r="Q1397">
        <v>740</v>
      </c>
      <c r="R1397">
        <v>5</v>
      </c>
    </row>
    <row r="1398" spans="1:18" x14ac:dyDescent="0.3">
      <c r="A1398">
        <v>1041</v>
      </c>
      <c r="B1398" t="s">
        <v>1414</v>
      </c>
      <c r="C1398">
        <v>37</v>
      </c>
      <c r="D1398" t="s">
        <v>5020</v>
      </c>
      <c r="E1398" t="s">
        <v>6161</v>
      </c>
      <c r="F1398">
        <v>1</v>
      </c>
      <c r="G1398">
        <v>11693</v>
      </c>
      <c r="H1398" t="s">
        <v>6161</v>
      </c>
      <c r="I1398" t="s">
        <v>7457</v>
      </c>
      <c r="J1398">
        <v>118</v>
      </c>
      <c r="K1398" t="s">
        <v>7501</v>
      </c>
      <c r="L1398" t="s">
        <v>7507</v>
      </c>
      <c r="M1398">
        <v>1183.44</v>
      </c>
      <c r="O1398">
        <v>3</v>
      </c>
      <c r="Q1398">
        <v>1073</v>
      </c>
      <c r="R1398">
        <v>3</v>
      </c>
    </row>
    <row r="1399" spans="1:18" x14ac:dyDescent="0.3">
      <c r="A1399">
        <v>2379</v>
      </c>
      <c r="B1399" t="s">
        <v>1415</v>
      </c>
      <c r="C1399">
        <v>45</v>
      </c>
      <c r="D1399" t="s">
        <v>5021</v>
      </c>
      <c r="E1399" t="s">
        <v>6162</v>
      </c>
      <c r="F1399">
        <v>0</v>
      </c>
      <c r="G1399">
        <v>13324</v>
      </c>
      <c r="H1399" t="s">
        <v>6162</v>
      </c>
      <c r="I1399" t="s">
        <v>7457</v>
      </c>
      <c r="J1399">
        <v>120</v>
      </c>
      <c r="K1399" t="s">
        <v>7488</v>
      </c>
      <c r="L1399" t="s">
        <v>7507</v>
      </c>
      <c r="M1399">
        <v>1063.95</v>
      </c>
      <c r="N1399">
        <v>489.9</v>
      </c>
      <c r="O1399">
        <v>5</v>
      </c>
      <c r="Q1399">
        <v>354</v>
      </c>
      <c r="R1399">
        <v>3</v>
      </c>
    </row>
    <row r="1400" spans="1:18" x14ac:dyDescent="0.3">
      <c r="A1400">
        <v>1040</v>
      </c>
      <c r="B1400" t="s">
        <v>1416</v>
      </c>
      <c r="C1400">
        <v>31</v>
      </c>
      <c r="D1400" t="s">
        <v>5022</v>
      </c>
      <c r="E1400" t="s">
        <v>5934</v>
      </c>
      <c r="F1400">
        <v>0</v>
      </c>
      <c r="G1400">
        <v>11657</v>
      </c>
      <c r="H1400" t="s">
        <v>5934</v>
      </c>
      <c r="I1400" t="s">
        <v>7457</v>
      </c>
      <c r="J1400">
        <v>130</v>
      </c>
      <c r="K1400" t="s">
        <v>7487</v>
      </c>
      <c r="L1400" t="s">
        <v>7507</v>
      </c>
      <c r="M1400">
        <v>236.42</v>
      </c>
      <c r="N1400">
        <v>94.61</v>
      </c>
      <c r="O1400">
        <v>2</v>
      </c>
      <c r="P1400">
        <v>0.1</v>
      </c>
      <c r="Q1400">
        <v>451</v>
      </c>
      <c r="R1400">
        <v>6</v>
      </c>
    </row>
    <row r="1401" spans="1:18" x14ac:dyDescent="0.3">
      <c r="A1401">
        <v>1933</v>
      </c>
      <c r="B1401" t="s">
        <v>1417</v>
      </c>
      <c r="C1401">
        <v>54</v>
      </c>
      <c r="D1401" t="s">
        <v>5018</v>
      </c>
      <c r="E1401" t="s">
        <v>6163</v>
      </c>
      <c r="F1401">
        <v>0</v>
      </c>
      <c r="G1401">
        <v>10511</v>
      </c>
      <c r="H1401" t="s">
        <v>6163</v>
      </c>
      <c r="I1401" t="s">
        <v>7455</v>
      </c>
      <c r="J1401">
        <v>140</v>
      </c>
      <c r="K1401" t="s">
        <v>7468</v>
      </c>
      <c r="L1401" t="s">
        <v>7507</v>
      </c>
      <c r="M1401">
        <v>1478.11</v>
      </c>
      <c r="N1401">
        <v>1018.55</v>
      </c>
      <c r="O1401">
        <v>4</v>
      </c>
      <c r="Q1401">
        <v>529</v>
      </c>
      <c r="R1401">
        <v>6</v>
      </c>
    </row>
    <row r="1402" spans="1:18" x14ac:dyDescent="0.3">
      <c r="A1402">
        <v>1033</v>
      </c>
      <c r="B1402" t="s">
        <v>1418</v>
      </c>
      <c r="C1402">
        <v>1</v>
      </c>
      <c r="D1402" t="s">
        <v>5018</v>
      </c>
      <c r="E1402" t="s">
        <v>5144</v>
      </c>
      <c r="F1402">
        <v>0</v>
      </c>
      <c r="G1402">
        <v>11071</v>
      </c>
      <c r="H1402" t="s">
        <v>5144</v>
      </c>
      <c r="I1402" t="s">
        <v>7457</v>
      </c>
      <c r="J1402">
        <v>101</v>
      </c>
      <c r="K1402" t="s">
        <v>7478</v>
      </c>
      <c r="L1402" t="s">
        <v>7510</v>
      </c>
      <c r="M1402">
        <v>931.69</v>
      </c>
      <c r="N1402">
        <v>495.92</v>
      </c>
      <c r="O1402">
        <v>5</v>
      </c>
      <c r="Q1402">
        <v>400</v>
      </c>
      <c r="R1402">
        <v>3</v>
      </c>
    </row>
    <row r="1403" spans="1:18" x14ac:dyDescent="0.3">
      <c r="A1403">
        <v>2040</v>
      </c>
      <c r="B1403" t="s">
        <v>1419</v>
      </c>
      <c r="C1403">
        <v>42</v>
      </c>
      <c r="D1403" t="s">
        <v>5019</v>
      </c>
      <c r="E1403" t="s">
        <v>6164</v>
      </c>
      <c r="F1403">
        <v>1</v>
      </c>
      <c r="G1403">
        <v>13256</v>
      </c>
      <c r="H1403" t="s">
        <v>6164</v>
      </c>
      <c r="I1403" t="s">
        <v>7457</v>
      </c>
      <c r="J1403">
        <v>124</v>
      </c>
      <c r="K1403" t="s">
        <v>7497</v>
      </c>
      <c r="L1403" t="s">
        <v>7510</v>
      </c>
      <c r="M1403">
        <v>776.13</v>
      </c>
      <c r="N1403">
        <v>313.5</v>
      </c>
      <c r="O1403">
        <v>5</v>
      </c>
      <c r="Q1403">
        <v>935</v>
      </c>
      <c r="R1403">
        <v>5</v>
      </c>
    </row>
    <row r="1404" spans="1:18" x14ac:dyDescent="0.3">
      <c r="A1404">
        <v>2176</v>
      </c>
      <c r="B1404" t="s">
        <v>1420</v>
      </c>
      <c r="C1404">
        <v>60</v>
      </c>
      <c r="D1404" t="s">
        <v>5020</v>
      </c>
      <c r="E1404" t="s">
        <v>6165</v>
      </c>
      <c r="F1404">
        <v>0</v>
      </c>
      <c r="G1404">
        <v>12538</v>
      </c>
      <c r="H1404" t="s">
        <v>6165</v>
      </c>
      <c r="I1404" t="s">
        <v>7455</v>
      </c>
      <c r="J1404">
        <v>124</v>
      </c>
      <c r="K1404" t="s">
        <v>7497</v>
      </c>
      <c r="L1404" t="s">
        <v>7509</v>
      </c>
      <c r="M1404">
        <v>604.22</v>
      </c>
      <c r="N1404">
        <v>243.31</v>
      </c>
      <c r="O1404">
        <v>4</v>
      </c>
      <c r="P1404">
        <v>0.1</v>
      </c>
      <c r="Q1404">
        <v>351</v>
      </c>
      <c r="R1404">
        <v>4</v>
      </c>
    </row>
    <row r="1405" spans="1:18" x14ac:dyDescent="0.3">
      <c r="A1405">
        <v>1997</v>
      </c>
      <c r="B1405" t="s">
        <v>1421</v>
      </c>
      <c r="C1405">
        <v>62</v>
      </c>
      <c r="D1405" t="s">
        <v>5019</v>
      </c>
      <c r="E1405" t="s">
        <v>6166</v>
      </c>
      <c r="F1405">
        <v>1</v>
      </c>
      <c r="G1405">
        <v>12320</v>
      </c>
      <c r="H1405" t="s">
        <v>6166</v>
      </c>
      <c r="I1405" t="s">
        <v>7456</v>
      </c>
      <c r="J1405">
        <v>147</v>
      </c>
      <c r="K1405" t="s">
        <v>7474</v>
      </c>
      <c r="L1405" t="s">
        <v>7509</v>
      </c>
      <c r="M1405">
        <v>1353.08</v>
      </c>
      <c r="N1405">
        <v>658.28</v>
      </c>
      <c r="O1405">
        <v>3</v>
      </c>
      <c r="Q1405">
        <v>1023</v>
      </c>
      <c r="R1405">
        <v>3</v>
      </c>
    </row>
    <row r="1406" spans="1:18" x14ac:dyDescent="0.3">
      <c r="A1406">
        <v>2401</v>
      </c>
      <c r="B1406" t="s">
        <v>1422</v>
      </c>
      <c r="C1406">
        <v>36</v>
      </c>
      <c r="D1406" t="s">
        <v>5022</v>
      </c>
      <c r="E1406" t="s">
        <v>5469</v>
      </c>
      <c r="F1406">
        <v>1</v>
      </c>
      <c r="G1406">
        <v>11636</v>
      </c>
      <c r="H1406" t="s">
        <v>5469</v>
      </c>
      <c r="I1406" t="s">
        <v>7456</v>
      </c>
      <c r="J1406">
        <v>119</v>
      </c>
      <c r="K1406" t="s">
        <v>7459</v>
      </c>
      <c r="L1406" t="s">
        <v>7508</v>
      </c>
      <c r="M1406">
        <v>403.75</v>
      </c>
      <c r="N1406">
        <v>163.19</v>
      </c>
      <c r="O1406">
        <v>1</v>
      </c>
      <c r="Q1406">
        <v>1093</v>
      </c>
      <c r="R1406">
        <v>6</v>
      </c>
    </row>
    <row r="1407" spans="1:18" x14ac:dyDescent="0.3">
      <c r="A1407">
        <v>1587</v>
      </c>
      <c r="B1407" t="s">
        <v>1423</v>
      </c>
      <c r="C1407">
        <v>20</v>
      </c>
      <c r="D1407" t="s">
        <v>5023</v>
      </c>
      <c r="E1407" t="s">
        <v>6167</v>
      </c>
      <c r="F1407">
        <v>0</v>
      </c>
      <c r="G1407">
        <v>11012</v>
      </c>
      <c r="H1407" t="s">
        <v>6167</v>
      </c>
      <c r="I1407" t="s">
        <v>7455</v>
      </c>
      <c r="J1407">
        <v>130</v>
      </c>
      <c r="K1407" t="s">
        <v>7487</v>
      </c>
      <c r="L1407" t="s">
        <v>7510</v>
      </c>
      <c r="M1407">
        <v>464.36</v>
      </c>
      <c r="N1407">
        <v>237.92</v>
      </c>
      <c r="O1407">
        <v>4</v>
      </c>
      <c r="P1407">
        <v>0.1</v>
      </c>
      <c r="Q1407">
        <v>427</v>
      </c>
      <c r="R1407">
        <v>8</v>
      </c>
    </row>
    <row r="1408" spans="1:18" x14ac:dyDescent="0.3">
      <c r="A1408">
        <v>1341</v>
      </c>
      <c r="B1408" t="s">
        <v>1424</v>
      </c>
      <c r="C1408">
        <v>60</v>
      </c>
      <c r="D1408" t="s">
        <v>5023</v>
      </c>
      <c r="E1408" t="s">
        <v>6032</v>
      </c>
      <c r="F1408">
        <v>0</v>
      </c>
      <c r="G1408">
        <v>12574</v>
      </c>
      <c r="H1408" t="s">
        <v>6032</v>
      </c>
      <c r="I1408" t="s">
        <v>7456</v>
      </c>
      <c r="J1408">
        <v>126</v>
      </c>
      <c r="K1408" t="s">
        <v>7469</v>
      </c>
      <c r="L1408" t="s">
        <v>7509</v>
      </c>
      <c r="M1408">
        <v>227.5</v>
      </c>
      <c r="N1408">
        <v>95.3</v>
      </c>
      <c r="O1408">
        <v>3</v>
      </c>
      <c r="P1408">
        <v>0.1</v>
      </c>
      <c r="Q1408">
        <v>806</v>
      </c>
      <c r="R1408">
        <v>5</v>
      </c>
    </row>
    <row r="1409" spans="1:18" x14ac:dyDescent="0.3">
      <c r="A1409">
        <v>1026</v>
      </c>
      <c r="B1409" t="s">
        <v>1425</v>
      </c>
      <c r="C1409">
        <v>39</v>
      </c>
      <c r="D1409" t="s">
        <v>5023</v>
      </c>
      <c r="E1409" t="s">
        <v>6168</v>
      </c>
      <c r="F1409">
        <v>1</v>
      </c>
      <c r="G1409">
        <v>11151</v>
      </c>
      <c r="H1409" t="s">
        <v>6168</v>
      </c>
      <c r="I1409" t="s">
        <v>7457</v>
      </c>
      <c r="J1409">
        <v>142</v>
      </c>
      <c r="K1409" t="s">
        <v>7500</v>
      </c>
      <c r="L1409" t="s">
        <v>7510</v>
      </c>
      <c r="M1409">
        <v>1150.72</v>
      </c>
      <c r="N1409">
        <v>473.84</v>
      </c>
      <c r="O1409">
        <v>2</v>
      </c>
      <c r="P1409">
        <v>0.05</v>
      </c>
      <c r="Q1409">
        <v>862</v>
      </c>
      <c r="R1409">
        <v>3</v>
      </c>
    </row>
    <row r="1410" spans="1:18" x14ac:dyDescent="0.3">
      <c r="A1410">
        <v>2310</v>
      </c>
      <c r="B1410" t="s">
        <v>1426</v>
      </c>
      <c r="C1410">
        <v>37</v>
      </c>
      <c r="D1410" t="s">
        <v>5018</v>
      </c>
      <c r="E1410" t="s">
        <v>5026</v>
      </c>
      <c r="F1410">
        <v>1</v>
      </c>
      <c r="G1410">
        <v>10209</v>
      </c>
      <c r="H1410" t="s">
        <v>5026</v>
      </c>
      <c r="I1410" t="s">
        <v>7457</v>
      </c>
      <c r="J1410">
        <v>144</v>
      </c>
      <c r="K1410" t="s">
        <v>7462</v>
      </c>
      <c r="L1410" t="s">
        <v>7510</v>
      </c>
      <c r="M1410">
        <v>913.55</v>
      </c>
      <c r="N1410">
        <v>548.87</v>
      </c>
      <c r="O1410">
        <v>3</v>
      </c>
      <c r="Q1410">
        <v>1133</v>
      </c>
      <c r="R1410">
        <v>2</v>
      </c>
    </row>
    <row r="1411" spans="1:18" x14ac:dyDescent="0.3">
      <c r="A1411">
        <v>1645</v>
      </c>
      <c r="B1411" t="s">
        <v>1427</v>
      </c>
      <c r="C1411">
        <v>26</v>
      </c>
      <c r="D1411" t="s">
        <v>5020</v>
      </c>
      <c r="E1411" t="s">
        <v>6169</v>
      </c>
      <c r="F1411">
        <v>0</v>
      </c>
      <c r="G1411">
        <v>10623</v>
      </c>
      <c r="H1411" t="s">
        <v>6169</v>
      </c>
      <c r="I1411" t="s">
        <v>7456</v>
      </c>
      <c r="J1411">
        <v>138</v>
      </c>
      <c r="K1411" t="s">
        <v>7464</v>
      </c>
      <c r="L1411" t="s">
        <v>7508</v>
      </c>
      <c r="M1411">
        <v>933.15</v>
      </c>
      <c r="N1411">
        <v>627.13</v>
      </c>
      <c r="O1411">
        <v>5</v>
      </c>
      <c r="P1411">
        <v>0.05</v>
      </c>
      <c r="Q1411">
        <v>344</v>
      </c>
      <c r="R1411">
        <v>7</v>
      </c>
    </row>
    <row r="1412" spans="1:18" x14ac:dyDescent="0.3">
      <c r="A1412">
        <v>1730</v>
      </c>
      <c r="B1412" t="s">
        <v>1428</v>
      </c>
      <c r="C1412">
        <v>21</v>
      </c>
      <c r="D1412" t="s">
        <v>5019</v>
      </c>
      <c r="E1412" t="s">
        <v>5045</v>
      </c>
      <c r="F1412">
        <v>1</v>
      </c>
      <c r="G1412">
        <v>11805</v>
      </c>
      <c r="H1412" t="s">
        <v>5045</v>
      </c>
      <c r="I1412" t="s">
        <v>7456</v>
      </c>
      <c r="J1412">
        <v>129</v>
      </c>
      <c r="K1412" t="s">
        <v>7471</v>
      </c>
      <c r="L1412" t="s">
        <v>7508</v>
      </c>
      <c r="M1412">
        <v>366.78</v>
      </c>
      <c r="N1412">
        <v>191.76</v>
      </c>
      <c r="O1412">
        <v>2</v>
      </c>
      <c r="Q1412">
        <v>678</v>
      </c>
      <c r="R1412">
        <v>2</v>
      </c>
    </row>
    <row r="1413" spans="1:18" x14ac:dyDescent="0.3">
      <c r="A1413">
        <v>1167</v>
      </c>
      <c r="B1413" t="s">
        <v>1429</v>
      </c>
      <c r="C1413">
        <v>48</v>
      </c>
      <c r="D1413" t="s">
        <v>5019</v>
      </c>
      <c r="E1413" t="s">
        <v>6170</v>
      </c>
      <c r="F1413">
        <v>1</v>
      </c>
      <c r="G1413">
        <v>11165</v>
      </c>
      <c r="H1413" t="s">
        <v>6170</v>
      </c>
      <c r="I1413" t="s">
        <v>7456</v>
      </c>
      <c r="J1413">
        <v>113</v>
      </c>
      <c r="K1413" t="s">
        <v>7460</v>
      </c>
      <c r="L1413" t="s">
        <v>7507</v>
      </c>
      <c r="M1413">
        <v>994.19</v>
      </c>
      <c r="N1413">
        <v>647.25</v>
      </c>
      <c r="O1413">
        <v>2</v>
      </c>
      <c r="P1413">
        <v>0.05</v>
      </c>
      <c r="Q1413">
        <v>1156</v>
      </c>
      <c r="R1413">
        <v>1</v>
      </c>
    </row>
    <row r="1414" spans="1:18" x14ac:dyDescent="0.3">
      <c r="A1414">
        <v>1609</v>
      </c>
      <c r="B1414" t="s">
        <v>1430</v>
      </c>
      <c r="C1414">
        <v>50</v>
      </c>
      <c r="D1414" t="s">
        <v>5022</v>
      </c>
      <c r="E1414" t="s">
        <v>6171</v>
      </c>
      <c r="F1414">
        <v>0</v>
      </c>
      <c r="G1414">
        <v>10172</v>
      </c>
      <c r="H1414" t="s">
        <v>6171</v>
      </c>
      <c r="I1414" t="s">
        <v>7455</v>
      </c>
      <c r="J1414">
        <v>104</v>
      </c>
      <c r="K1414" t="s">
        <v>7499</v>
      </c>
      <c r="L1414" t="s">
        <v>7510</v>
      </c>
      <c r="M1414">
        <v>1159.9100000000001</v>
      </c>
      <c r="N1414">
        <v>474.15</v>
      </c>
      <c r="O1414">
        <v>1</v>
      </c>
      <c r="P1414">
        <v>0.1</v>
      </c>
      <c r="Q1414">
        <v>351</v>
      </c>
      <c r="R1414">
        <v>5</v>
      </c>
    </row>
    <row r="1415" spans="1:18" x14ac:dyDescent="0.3">
      <c r="A1415">
        <v>1267</v>
      </c>
      <c r="B1415" t="s">
        <v>1431</v>
      </c>
      <c r="C1415">
        <v>43</v>
      </c>
      <c r="D1415" t="s">
        <v>5023</v>
      </c>
      <c r="E1415" t="s">
        <v>5795</v>
      </c>
      <c r="F1415">
        <v>0</v>
      </c>
      <c r="G1415">
        <v>11888</v>
      </c>
      <c r="H1415" t="s">
        <v>5795</v>
      </c>
      <c r="I1415" t="s">
        <v>7456</v>
      </c>
      <c r="J1415">
        <v>145</v>
      </c>
      <c r="K1415" t="s">
        <v>7470</v>
      </c>
      <c r="L1415" t="s">
        <v>7507</v>
      </c>
      <c r="M1415">
        <v>568.94000000000005</v>
      </c>
      <c r="N1415">
        <v>360.31</v>
      </c>
      <c r="O1415">
        <v>1</v>
      </c>
      <c r="P1415">
        <v>0.1</v>
      </c>
      <c r="Q1415">
        <v>346</v>
      </c>
      <c r="R1415">
        <v>5</v>
      </c>
    </row>
    <row r="1416" spans="1:18" x14ac:dyDescent="0.3">
      <c r="A1416">
        <v>1820</v>
      </c>
      <c r="B1416" t="s">
        <v>1432</v>
      </c>
      <c r="C1416">
        <v>28</v>
      </c>
      <c r="D1416" t="s">
        <v>5020</v>
      </c>
      <c r="E1416" t="s">
        <v>5904</v>
      </c>
      <c r="F1416">
        <v>0</v>
      </c>
      <c r="G1416">
        <v>13749</v>
      </c>
      <c r="H1416" t="s">
        <v>5904</v>
      </c>
      <c r="I1416" t="s">
        <v>7455</v>
      </c>
      <c r="J1416">
        <v>117</v>
      </c>
      <c r="K1416" t="s">
        <v>7483</v>
      </c>
      <c r="L1416" t="s">
        <v>7507</v>
      </c>
      <c r="M1416">
        <v>1211.95</v>
      </c>
      <c r="N1416">
        <v>507.61</v>
      </c>
      <c r="O1416">
        <v>4</v>
      </c>
      <c r="Q1416">
        <v>501</v>
      </c>
      <c r="R1416">
        <v>6</v>
      </c>
    </row>
    <row r="1417" spans="1:18" x14ac:dyDescent="0.3">
      <c r="A1417">
        <v>1454</v>
      </c>
      <c r="B1417" t="s">
        <v>1433</v>
      </c>
      <c r="C1417">
        <v>24</v>
      </c>
      <c r="D1417" t="s">
        <v>5020</v>
      </c>
      <c r="E1417" t="s">
        <v>6172</v>
      </c>
      <c r="F1417">
        <v>0</v>
      </c>
      <c r="G1417">
        <v>10446</v>
      </c>
      <c r="H1417" t="s">
        <v>6172</v>
      </c>
      <c r="I1417" t="s">
        <v>7456</v>
      </c>
      <c r="J1417">
        <v>133</v>
      </c>
      <c r="K1417" t="s">
        <v>7498</v>
      </c>
      <c r="L1417" t="s">
        <v>7507</v>
      </c>
      <c r="M1417">
        <v>555.75</v>
      </c>
      <c r="N1417">
        <v>362.09</v>
      </c>
      <c r="O1417">
        <v>3</v>
      </c>
      <c r="P1417">
        <v>0.1</v>
      </c>
      <c r="Q1417">
        <v>561</v>
      </c>
      <c r="R1417">
        <v>7</v>
      </c>
    </row>
    <row r="1418" spans="1:18" x14ac:dyDescent="0.3">
      <c r="A1418">
        <v>1905</v>
      </c>
      <c r="B1418" t="s">
        <v>1434</v>
      </c>
      <c r="C1418">
        <v>18</v>
      </c>
      <c r="D1418" t="s">
        <v>5022</v>
      </c>
      <c r="E1418" t="s">
        <v>5095</v>
      </c>
      <c r="F1418">
        <v>0</v>
      </c>
      <c r="G1418">
        <v>13190</v>
      </c>
      <c r="H1418" t="s">
        <v>5095</v>
      </c>
      <c r="I1418" t="s">
        <v>7455</v>
      </c>
      <c r="J1418">
        <v>105</v>
      </c>
      <c r="K1418" t="s">
        <v>7461</v>
      </c>
      <c r="L1418" t="s">
        <v>7510</v>
      </c>
      <c r="M1418">
        <v>1149.3</v>
      </c>
      <c r="N1418">
        <v>763.95</v>
      </c>
      <c r="O1418">
        <v>4</v>
      </c>
      <c r="Q1418">
        <v>526</v>
      </c>
      <c r="R1418">
        <v>4</v>
      </c>
    </row>
    <row r="1419" spans="1:18" x14ac:dyDescent="0.3">
      <c r="A1419">
        <v>2424</v>
      </c>
      <c r="B1419" t="s">
        <v>1435</v>
      </c>
      <c r="C1419">
        <v>31</v>
      </c>
      <c r="D1419" t="s">
        <v>5021</v>
      </c>
      <c r="E1419" t="s">
        <v>6173</v>
      </c>
      <c r="F1419">
        <v>0</v>
      </c>
      <c r="G1419">
        <v>13786</v>
      </c>
      <c r="H1419" t="s">
        <v>6173</v>
      </c>
      <c r="I1419" t="s">
        <v>7455</v>
      </c>
      <c r="J1419">
        <v>128</v>
      </c>
      <c r="K1419" t="s">
        <v>7473</v>
      </c>
      <c r="L1419" t="s">
        <v>7510</v>
      </c>
      <c r="M1419">
        <v>98.91</v>
      </c>
      <c r="N1419">
        <v>62.89</v>
      </c>
      <c r="O1419">
        <v>1</v>
      </c>
      <c r="Q1419">
        <v>575</v>
      </c>
      <c r="R1419">
        <v>6</v>
      </c>
    </row>
    <row r="1420" spans="1:18" x14ac:dyDescent="0.3">
      <c r="A1420">
        <v>1921</v>
      </c>
      <c r="B1420" t="s">
        <v>1436</v>
      </c>
      <c r="C1420">
        <v>24</v>
      </c>
      <c r="D1420" t="s">
        <v>5020</v>
      </c>
      <c r="E1420" t="s">
        <v>6174</v>
      </c>
      <c r="F1420">
        <v>0</v>
      </c>
      <c r="G1420">
        <v>10010</v>
      </c>
      <c r="H1420" t="s">
        <v>6174</v>
      </c>
      <c r="I1420" t="s">
        <v>7457</v>
      </c>
      <c r="J1420">
        <v>124</v>
      </c>
      <c r="K1420" t="s">
        <v>7497</v>
      </c>
      <c r="L1420" t="s">
        <v>7507</v>
      </c>
      <c r="M1420">
        <v>849.19</v>
      </c>
      <c r="N1420">
        <v>548.77</v>
      </c>
      <c r="O1420">
        <v>5</v>
      </c>
      <c r="Q1420">
        <v>392</v>
      </c>
      <c r="R1420">
        <v>2</v>
      </c>
    </row>
    <row r="1421" spans="1:18" x14ac:dyDescent="0.3">
      <c r="A1421">
        <v>1980</v>
      </c>
      <c r="B1421" t="s">
        <v>1437</v>
      </c>
      <c r="C1421">
        <v>14</v>
      </c>
      <c r="D1421" t="s">
        <v>5020</v>
      </c>
      <c r="E1421" t="s">
        <v>6105</v>
      </c>
      <c r="F1421">
        <v>1</v>
      </c>
      <c r="G1421">
        <v>10760</v>
      </c>
      <c r="H1421" t="s">
        <v>6105</v>
      </c>
      <c r="I1421" t="s">
        <v>7456</v>
      </c>
      <c r="J1421">
        <v>117</v>
      </c>
      <c r="K1421" t="s">
        <v>7483</v>
      </c>
      <c r="L1421" t="s">
        <v>7510</v>
      </c>
      <c r="M1421">
        <v>1455.81</v>
      </c>
      <c r="N1421">
        <v>827.55</v>
      </c>
      <c r="O1421">
        <v>1</v>
      </c>
      <c r="Q1421">
        <v>1055</v>
      </c>
      <c r="R1421">
        <v>4</v>
      </c>
    </row>
    <row r="1422" spans="1:18" x14ac:dyDescent="0.3">
      <c r="A1422">
        <v>2499</v>
      </c>
      <c r="B1422" t="s">
        <v>1438</v>
      </c>
      <c r="C1422">
        <v>49</v>
      </c>
      <c r="D1422" t="s">
        <v>5019</v>
      </c>
      <c r="E1422" t="s">
        <v>6175</v>
      </c>
      <c r="F1422">
        <v>0</v>
      </c>
      <c r="G1422">
        <v>11327</v>
      </c>
      <c r="H1422" t="s">
        <v>6175</v>
      </c>
      <c r="I1422" t="s">
        <v>7457</v>
      </c>
      <c r="J1422">
        <v>139</v>
      </c>
      <c r="K1422" t="s">
        <v>7486</v>
      </c>
      <c r="L1422" t="s">
        <v>7507</v>
      </c>
      <c r="M1422">
        <v>1472.8</v>
      </c>
      <c r="N1422">
        <v>706.16</v>
      </c>
      <c r="O1422">
        <v>3</v>
      </c>
      <c r="Q1422">
        <v>440</v>
      </c>
      <c r="R1422">
        <v>4</v>
      </c>
    </row>
    <row r="1423" spans="1:18" x14ac:dyDescent="0.3">
      <c r="A1423">
        <v>1701</v>
      </c>
      <c r="B1423" t="s">
        <v>1439</v>
      </c>
      <c r="C1423">
        <v>-10</v>
      </c>
      <c r="D1423" t="s">
        <v>5022</v>
      </c>
      <c r="E1423" t="s">
        <v>5522</v>
      </c>
      <c r="F1423">
        <v>1</v>
      </c>
      <c r="G1423">
        <v>11783</v>
      </c>
      <c r="H1423" t="s">
        <v>5522</v>
      </c>
      <c r="I1423" t="s">
        <v>7457</v>
      </c>
      <c r="J1423">
        <v>148</v>
      </c>
      <c r="K1423" t="s">
        <v>7491</v>
      </c>
      <c r="L1423" t="s">
        <v>7509</v>
      </c>
      <c r="M1423">
        <v>458.54</v>
      </c>
      <c r="N1423">
        <v>271.89999999999998</v>
      </c>
      <c r="O1423">
        <v>5</v>
      </c>
      <c r="Q1423">
        <v>991</v>
      </c>
      <c r="R1423">
        <v>3</v>
      </c>
    </row>
    <row r="1424" spans="1:18" x14ac:dyDescent="0.3">
      <c r="A1424">
        <v>1633</v>
      </c>
      <c r="B1424" t="s">
        <v>1440</v>
      </c>
      <c r="C1424">
        <v>54</v>
      </c>
      <c r="D1424" t="s">
        <v>5020</v>
      </c>
      <c r="E1424" t="s">
        <v>6176</v>
      </c>
      <c r="F1424">
        <v>0</v>
      </c>
      <c r="G1424">
        <v>11177</v>
      </c>
      <c r="H1424" t="s">
        <v>6176</v>
      </c>
      <c r="I1424" t="s">
        <v>7455</v>
      </c>
      <c r="J1424">
        <v>140</v>
      </c>
      <c r="K1424" t="s">
        <v>7468</v>
      </c>
      <c r="L1424" t="s">
        <v>7510</v>
      </c>
      <c r="M1424">
        <v>690.03</v>
      </c>
      <c r="N1424">
        <v>367</v>
      </c>
      <c r="O1424">
        <v>4</v>
      </c>
      <c r="Q1424">
        <v>538</v>
      </c>
      <c r="R1424">
        <v>6</v>
      </c>
    </row>
    <row r="1425" spans="1:18" x14ac:dyDescent="0.3">
      <c r="A1425">
        <v>1129</v>
      </c>
      <c r="B1425" t="s">
        <v>1441</v>
      </c>
      <c r="C1425">
        <v>45</v>
      </c>
      <c r="D1425" t="s">
        <v>5020</v>
      </c>
      <c r="E1425" t="s">
        <v>6177</v>
      </c>
      <c r="F1425">
        <v>0</v>
      </c>
      <c r="G1425">
        <v>12370</v>
      </c>
      <c r="H1425" t="s">
        <v>6177</v>
      </c>
      <c r="I1425" t="s">
        <v>7455</v>
      </c>
      <c r="J1425">
        <v>144</v>
      </c>
      <c r="K1425" t="s">
        <v>7462</v>
      </c>
      <c r="L1425" t="s">
        <v>7508</v>
      </c>
      <c r="M1425">
        <v>141.32</v>
      </c>
      <c r="N1425">
        <v>56.75</v>
      </c>
      <c r="O1425">
        <v>4</v>
      </c>
      <c r="Q1425">
        <v>434</v>
      </c>
      <c r="R1425">
        <v>4</v>
      </c>
    </row>
    <row r="1426" spans="1:18" x14ac:dyDescent="0.3">
      <c r="A1426">
        <v>2019</v>
      </c>
      <c r="B1426" t="s">
        <v>1442</v>
      </c>
      <c r="C1426">
        <v>44</v>
      </c>
      <c r="D1426" t="s">
        <v>5019</v>
      </c>
      <c r="E1426" t="s">
        <v>6178</v>
      </c>
      <c r="F1426">
        <v>1</v>
      </c>
      <c r="G1426">
        <v>13608</v>
      </c>
      <c r="H1426" t="s">
        <v>6178</v>
      </c>
      <c r="I1426" t="s">
        <v>7455</v>
      </c>
      <c r="J1426">
        <v>146</v>
      </c>
      <c r="K1426" t="s">
        <v>7505</v>
      </c>
      <c r="L1426" t="s">
        <v>7508</v>
      </c>
      <c r="M1426">
        <v>1316.34</v>
      </c>
      <c r="N1426">
        <v>714.84</v>
      </c>
      <c r="O1426">
        <v>1</v>
      </c>
      <c r="P1426">
        <v>0.1</v>
      </c>
      <c r="Q1426">
        <v>355</v>
      </c>
      <c r="R1426">
        <v>5</v>
      </c>
    </row>
    <row r="1427" spans="1:18" x14ac:dyDescent="0.3">
      <c r="A1427">
        <v>2386</v>
      </c>
      <c r="B1427" t="s">
        <v>1443</v>
      </c>
      <c r="C1427">
        <v>64</v>
      </c>
      <c r="D1427" t="s">
        <v>5020</v>
      </c>
      <c r="E1427" t="s">
        <v>6179</v>
      </c>
      <c r="F1427">
        <v>0</v>
      </c>
      <c r="G1427">
        <v>10976</v>
      </c>
      <c r="H1427" t="s">
        <v>6179</v>
      </c>
      <c r="I1427" t="s">
        <v>7455</v>
      </c>
      <c r="J1427">
        <v>111</v>
      </c>
      <c r="K1427" t="s">
        <v>7476</v>
      </c>
      <c r="L1427" t="s">
        <v>7507</v>
      </c>
      <c r="M1427">
        <v>874.43</v>
      </c>
      <c r="N1427">
        <v>520.6</v>
      </c>
      <c r="O1427">
        <v>1</v>
      </c>
      <c r="P1427">
        <v>0.05</v>
      </c>
      <c r="Q1427">
        <v>930</v>
      </c>
      <c r="R1427">
        <v>2</v>
      </c>
    </row>
    <row r="1428" spans="1:18" x14ac:dyDescent="0.3">
      <c r="A1428">
        <v>1818</v>
      </c>
      <c r="B1428" t="s">
        <v>1444</v>
      </c>
      <c r="C1428">
        <v>20</v>
      </c>
      <c r="D1428" t="s">
        <v>5019</v>
      </c>
      <c r="E1428" t="s">
        <v>6180</v>
      </c>
      <c r="F1428">
        <v>1</v>
      </c>
      <c r="G1428">
        <v>12492</v>
      </c>
      <c r="H1428" t="s">
        <v>6180</v>
      </c>
      <c r="I1428" t="s">
        <v>7457</v>
      </c>
      <c r="J1428">
        <v>112</v>
      </c>
      <c r="K1428" t="s">
        <v>7492</v>
      </c>
      <c r="L1428" t="s">
        <v>7511</v>
      </c>
      <c r="M1428">
        <v>608.4</v>
      </c>
      <c r="N1428">
        <v>245.89</v>
      </c>
      <c r="O1428">
        <v>4</v>
      </c>
      <c r="Q1428">
        <v>674</v>
      </c>
      <c r="R1428">
        <v>3</v>
      </c>
    </row>
    <row r="1429" spans="1:18" x14ac:dyDescent="0.3">
      <c r="A1429">
        <v>1692</v>
      </c>
      <c r="B1429" t="s">
        <v>1445</v>
      </c>
      <c r="C1429">
        <v>53</v>
      </c>
      <c r="D1429" t="s">
        <v>5021</v>
      </c>
      <c r="E1429" t="s">
        <v>6181</v>
      </c>
      <c r="F1429">
        <v>0</v>
      </c>
      <c r="G1429">
        <v>12389</v>
      </c>
      <c r="H1429" t="s">
        <v>6181</v>
      </c>
      <c r="I1429" t="s">
        <v>7455</v>
      </c>
      <c r="J1429">
        <v>113</v>
      </c>
      <c r="K1429" t="s">
        <v>7460</v>
      </c>
      <c r="L1429" t="s">
        <v>7510</v>
      </c>
      <c r="M1429">
        <v>213.52</v>
      </c>
      <c r="N1429">
        <v>125.21</v>
      </c>
      <c r="O1429">
        <v>4</v>
      </c>
      <c r="P1429">
        <v>0.2</v>
      </c>
      <c r="Q1429">
        <v>493</v>
      </c>
      <c r="R1429">
        <v>4</v>
      </c>
    </row>
    <row r="1430" spans="1:18" x14ac:dyDescent="0.3">
      <c r="A1430">
        <v>2315</v>
      </c>
      <c r="B1430" t="s">
        <v>1446</v>
      </c>
      <c r="C1430">
        <v>35</v>
      </c>
      <c r="D1430" t="s">
        <v>5018</v>
      </c>
      <c r="E1430" t="s">
        <v>5965</v>
      </c>
      <c r="F1430">
        <v>0</v>
      </c>
      <c r="G1430">
        <v>12268</v>
      </c>
      <c r="H1430" t="s">
        <v>5965</v>
      </c>
      <c r="I1430" t="s">
        <v>7457</v>
      </c>
      <c r="J1430">
        <v>108</v>
      </c>
      <c r="K1430" t="s">
        <v>7496</v>
      </c>
      <c r="L1430" t="s">
        <v>7507</v>
      </c>
      <c r="M1430">
        <v>1422.81</v>
      </c>
      <c r="O1430">
        <v>2</v>
      </c>
      <c r="Q1430">
        <v>360</v>
      </c>
      <c r="R1430">
        <v>3</v>
      </c>
    </row>
    <row r="1431" spans="1:18" x14ac:dyDescent="0.3">
      <c r="A1431">
        <v>2394</v>
      </c>
      <c r="B1431" t="s">
        <v>1447</v>
      </c>
      <c r="C1431">
        <v>78</v>
      </c>
      <c r="D1431" t="s">
        <v>5019</v>
      </c>
      <c r="E1431" t="s">
        <v>6182</v>
      </c>
      <c r="F1431">
        <v>1</v>
      </c>
      <c r="G1431">
        <v>12157</v>
      </c>
      <c r="H1431" t="s">
        <v>6182</v>
      </c>
      <c r="I1431" t="s">
        <v>7457</v>
      </c>
      <c r="J1431">
        <v>101</v>
      </c>
      <c r="K1431" t="s">
        <v>7478</v>
      </c>
      <c r="L1431" t="s">
        <v>7509</v>
      </c>
      <c r="M1431">
        <v>818.82</v>
      </c>
      <c r="N1431">
        <v>366.37</v>
      </c>
      <c r="O1431">
        <v>3</v>
      </c>
      <c r="P1431">
        <v>0.1</v>
      </c>
      <c r="Q1431">
        <v>1112</v>
      </c>
      <c r="R1431">
        <v>3</v>
      </c>
    </row>
    <row r="1432" spans="1:18" x14ac:dyDescent="0.3">
      <c r="A1432">
        <v>1793</v>
      </c>
      <c r="B1432" t="s">
        <v>1448</v>
      </c>
      <c r="C1432">
        <v>34</v>
      </c>
      <c r="D1432" t="s">
        <v>5019</v>
      </c>
      <c r="E1432" t="s">
        <v>5625</v>
      </c>
      <c r="F1432">
        <v>0</v>
      </c>
      <c r="G1432">
        <v>12457</v>
      </c>
      <c r="H1432" t="s">
        <v>5625</v>
      </c>
      <c r="I1432" t="s">
        <v>7456</v>
      </c>
      <c r="J1432">
        <v>109</v>
      </c>
      <c r="K1432" t="s">
        <v>7466</v>
      </c>
      <c r="L1432" t="s">
        <v>7509</v>
      </c>
      <c r="M1432">
        <v>460.25</v>
      </c>
      <c r="N1432">
        <v>243.62</v>
      </c>
      <c r="O1432">
        <v>2</v>
      </c>
      <c r="Q1432">
        <v>388</v>
      </c>
      <c r="R1432">
        <v>7</v>
      </c>
    </row>
    <row r="1433" spans="1:18" x14ac:dyDescent="0.3">
      <c r="A1433">
        <v>1028</v>
      </c>
      <c r="B1433" t="s">
        <v>1449</v>
      </c>
      <c r="C1433">
        <v>31</v>
      </c>
      <c r="D1433" t="s">
        <v>5020</v>
      </c>
      <c r="E1433" t="s">
        <v>6183</v>
      </c>
      <c r="F1433">
        <v>0</v>
      </c>
      <c r="G1433">
        <v>13489</v>
      </c>
      <c r="H1433" t="s">
        <v>6183</v>
      </c>
      <c r="I1433" t="s">
        <v>7456</v>
      </c>
      <c r="J1433">
        <v>128</v>
      </c>
      <c r="K1433" t="s">
        <v>7473</v>
      </c>
      <c r="L1433" t="s">
        <v>7510</v>
      </c>
      <c r="M1433">
        <v>557.80999999999995</v>
      </c>
      <c r="N1433">
        <v>384.5</v>
      </c>
      <c r="O1433">
        <v>2</v>
      </c>
      <c r="P1433">
        <v>0.2</v>
      </c>
      <c r="Q1433">
        <v>442</v>
      </c>
      <c r="R1433">
        <v>6</v>
      </c>
    </row>
    <row r="1434" spans="1:18" x14ac:dyDescent="0.3">
      <c r="A1434">
        <v>1148</v>
      </c>
      <c r="B1434" t="s">
        <v>1450</v>
      </c>
      <c r="C1434">
        <v>46</v>
      </c>
      <c r="D1434" t="s">
        <v>5019</v>
      </c>
      <c r="E1434" t="s">
        <v>6184</v>
      </c>
      <c r="F1434">
        <v>0</v>
      </c>
      <c r="G1434">
        <v>13673</v>
      </c>
      <c r="H1434" t="s">
        <v>6184</v>
      </c>
      <c r="I1434" t="s">
        <v>7455</v>
      </c>
      <c r="J1434">
        <v>102</v>
      </c>
      <c r="K1434" t="s">
        <v>7494</v>
      </c>
      <c r="L1434" t="s">
        <v>7508</v>
      </c>
      <c r="M1434">
        <v>442.51</v>
      </c>
      <c r="N1434">
        <v>294.38</v>
      </c>
      <c r="O1434">
        <v>4</v>
      </c>
      <c r="P1434">
        <v>0.1</v>
      </c>
      <c r="Q1434">
        <v>485</v>
      </c>
      <c r="R1434">
        <v>6</v>
      </c>
    </row>
    <row r="1435" spans="1:18" x14ac:dyDescent="0.3">
      <c r="A1435">
        <v>2319</v>
      </c>
      <c r="B1435" t="s">
        <v>1451</v>
      </c>
      <c r="C1435">
        <v>36</v>
      </c>
      <c r="D1435" t="s">
        <v>5022</v>
      </c>
      <c r="E1435" t="s">
        <v>6185</v>
      </c>
      <c r="F1435">
        <v>1</v>
      </c>
      <c r="G1435">
        <v>12552</v>
      </c>
      <c r="H1435" t="s">
        <v>6185</v>
      </c>
      <c r="I1435" t="s">
        <v>7457</v>
      </c>
      <c r="J1435">
        <v>114</v>
      </c>
      <c r="K1435" t="s">
        <v>7463</v>
      </c>
      <c r="L1435" t="s">
        <v>7508</v>
      </c>
      <c r="M1435">
        <v>922.62</v>
      </c>
      <c r="N1435">
        <v>482.76</v>
      </c>
      <c r="O1435">
        <v>3</v>
      </c>
      <c r="Q1435">
        <v>895</v>
      </c>
      <c r="R1435">
        <v>3</v>
      </c>
    </row>
    <row r="1436" spans="1:18" x14ac:dyDescent="0.3">
      <c r="A1436">
        <v>1010</v>
      </c>
      <c r="B1436" t="s">
        <v>1452</v>
      </c>
      <c r="C1436">
        <v>28</v>
      </c>
      <c r="D1436" t="s">
        <v>5023</v>
      </c>
      <c r="E1436" t="s">
        <v>5181</v>
      </c>
      <c r="F1436">
        <v>0</v>
      </c>
      <c r="G1436">
        <v>11800</v>
      </c>
      <c r="H1436" t="s">
        <v>5181</v>
      </c>
      <c r="I1436" t="s">
        <v>7457</v>
      </c>
      <c r="J1436">
        <v>113</v>
      </c>
      <c r="K1436" t="s">
        <v>7460</v>
      </c>
      <c r="L1436" t="s">
        <v>7509</v>
      </c>
      <c r="M1436">
        <v>1398.45</v>
      </c>
      <c r="N1436">
        <v>706.15</v>
      </c>
      <c r="O1436">
        <v>4</v>
      </c>
      <c r="Q1436">
        <v>437</v>
      </c>
      <c r="R1436">
        <v>4</v>
      </c>
    </row>
    <row r="1437" spans="1:18" x14ac:dyDescent="0.3">
      <c r="A1437">
        <v>1675</v>
      </c>
      <c r="B1437" t="s">
        <v>1453</v>
      </c>
      <c r="C1437">
        <v>25</v>
      </c>
      <c r="D1437" t="s">
        <v>5023</v>
      </c>
      <c r="E1437" t="s">
        <v>6186</v>
      </c>
      <c r="F1437">
        <v>0</v>
      </c>
      <c r="G1437">
        <v>10039</v>
      </c>
      <c r="H1437" t="s">
        <v>6186</v>
      </c>
      <c r="I1437" t="s">
        <v>7457</v>
      </c>
      <c r="J1437">
        <v>148</v>
      </c>
      <c r="K1437" t="s">
        <v>7491</v>
      </c>
      <c r="L1437" t="s">
        <v>7508</v>
      </c>
      <c r="M1437">
        <v>1292.21</v>
      </c>
      <c r="N1437">
        <v>564.99</v>
      </c>
      <c r="O1437">
        <v>2</v>
      </c>
      <c r="Q1437">
        <v>1030</v>
      </c>
      <c r="R1437">
        <v>4</v>
      </c>
    </row>
    <row r="1438" spans="1:18" x14ac:dyDescent="0.3">
      <c r="A1438">
        <v>2136</v>
      </c>
      <c r="B1438" t="s">
        <v>1454</v>
      </c>
      <c r="C1438">
        <v>61</v>
      </c>
      <c r="D1438" t="s">
        <v>5021</v>
      </c>
      <c r="E1438" t="s">
        <v>5509</v>
      </c>
      <c r="F1438">
        <v>0</v>
      </c>
      <c r="G1438">
        <v>13580</v>
      </c>
      <c r="H1438" t="s">
        <v>5509</v>
      </c>
      <c r="I1438" t="s">
        <v>7456</v>
      </c>
      <c r="J1438">
        <v>102</v>
      </c>
      <c r="K1438" t="s">
        <v>7494</v>
      </c>
      <c r="L1438" t="s">
        <v>7509</v>
      </c>
      <c r="M1438">
        <v>717.55</v>
      </c>
      <c r="N1438">
        <v>294.58999999999997</v>
      </c>
      <c r="O1438">
        <v>2</v>
      </c>
      <c r="Q1438">
        <v>428</v>
      </c>
      <c r="R1438">
        <v>7</v>
      </c>
    </row>
    <row r="1439" spans="1:18" x14ac:dyDescent="0.3">
      <c r="A1439">
        <v>1186</v>
      </c>
      <c r="B1439" t="s">
        <v>1455</v>
      </c>
      <c r="C1439">
        <v>22</v>
      </c>
      <c r="D1439" t="s">
        <v>5019</v>
      </c>
      <c r="E1439" t="s">
        <v>5319</v>
      </c>
      <c r="F1439">
        <v>0</v>
      </c>
      <c r="G1439">
        <v>11482</v>
      </c>
      <c r="H1439" t="s">
        <v>5319</v>
      </c>
      <c r="I1439" t="s">
        <v>7457</v>
      </c>
      <c r="J1439">
        <v>104</v>
      </c>
      <c r="K1439" t="s">
        <v>7499</v>
      </c>
      <c r="L1439" t="s">
        <v>7511</v>
      </c>
      <c r="M1439">
        <v>1248.42</v>
      </c>
      <c r="N1439">
        <v>610.78</v>
      </c>
      <c r="O1439">
        <v>4</v>
      </c>
      <c r="Q1439">
        <v>378</v>
      </c>
      <c r="R1439">
        <v>4</v>
      </c>
    </row>
    <row r="1440" spans="1:18" x14ac:dyDescent="0.3">
      <c r="A1440">
        <v>1806</v>
      </c>
      <c r="B1440" t="s">
        <v>1456</v>
      </c>
      <c r="C1440">
        <v>43</v>
      </c>
      <c r="D1440" t="s">
        <v>5022</v>
      </c>
      <c r="E1440" t="s">
        <v>6187</v>
      </c>
      <c r="F1440">
        <v>0</v>
      </c>
      <c r="G1440">
        <v>12310</v>
      </c>
      <c r="H1440" t="s">
        <v>6187</v>
      </c>
      <c r="I1440" t="s">
        <v>7457</v>
      </c>
      <c r="J1440">
        <v>112</v>
      </c>
      <c r="K1440" t="s">
        <v>7492</v>
      </c>
      <c r="L1440" t="s">
        <v>7509</v>
      </c>
      <c r="M1440">
        <v>663.5</v>
      </c>
      <c r="N1440">
        <v>452.56</v>
      </c>
      <c r="O1440">
        <v>1</v>
      </c>
      <c r="Q1440">
        <v>632</v>
      </c>
      <c r="R1440">
        <v>4</v>
      </c>
    </row>
    <row r="1441" spans="1:18" x14ac:dyDescent="0.3">
      <c r="A1441">
        <v>1743</v>
      </c>
      <c r="B1441" t="s">
        <v>1457</v>
      </c>
      <c r="C1441">
        <v>55</v>
      </c>
      <c r="D1441" t="s">
        <v>5020</v>
      </c>
      <c r="E1441" t="s">
        <v>5358</v>
      </c>
      <c r="F1441">
        <v>1</v>
      </c>
      <c r="G1441">
        <v>13741</v>
      </c>
      <c r="H1441" t="s">
        <v>5358</v>
      </c>
      <c r="I1441" t="s">
        <v>7457</v>
      </c>
      <c r="J1441">
        <v>148</v>
      </c>
      <c r="K1441" t="s">
        <v>7491</v>
      </c>
      <c r="L1441" t="s">
        <v>7508</v>
      </c>
      <c r="M1441">
        <v>415.85</v>
      </c>
      <c r="N1441">
        <v>285.93</v>
      </c>
      <c r="O1441">
        <v>1</v>
      </c>
      <c r="Q1441">
        <v>969</v>
      </c>
      <c r="R1441">
        <v>5</v>
      </c>
    </row>
    <row r="1442" spans="1:18" x14ac:dyDescent="0.3">
      <c r="A1442">
        <v>2250</v>
      </c>
      <c r="B1442" t="s">
        <v>1458</v>
      </c>
      <c r="C1442">
        <v>56</v>
      </c>
      <c r="D1442" t="s">
        <v>5020</v>
      </c>
      <c r="E1442" t="s">
        <v>5932</v>
      </c>
      <c r="F1442">
        <v>0</v>
      </c>
      <c r="G1442">
        <v>13189</v>
      </c>
      <c r="H1442" t="s">
        <v>5932</v>
      </c>
      <c r="I1442" t="s">
        <v>7456</v>
      </c>
      <c r="J1442">
        <v>110</v>
      </c>
      <c r="K1442" t="s">
        <v>7493</v>
      </c>
      <c r="L1442" t="s">
        <v>7507</v>
      </c>
      <c r="M1442">
        <v>1475.95</v>
      </c>
      <c r="N1442">
        <v>950.15</v>
      </c>
      <c r="O1442">
        <v>4</v>
      </c>
      <c r="Q1442">
        <v>625</v>
      </c>
      <c r="R1442">
        <v>5</v>
      </c>
    </row>
    <row r="1443" spans="1:18" x14ac:dyDescent="0.3">
      <c r="A1443">
        <v>2333</v>
      </c>
      <c r="B1443" t="s">
        <v>1459</v>
      </c>
      <c r="C1443">
        <v>30</v>
      </c>
      <c r="D1443" t="s">
        <v>5018</v>
      </c>
      <c r="E1443" t="s">
        <v>6188</v>
      </c>
      <c r="F1443">
        <v>0</v>
      </c>
      <c r="G1443">
        <v>13521</v>
      </c>
      <c r="H1443" t="s">
        <v>6188</v>
      </c>
      <c r="I1443" t="s">
        <v>7455</v>
      </c>
      <c r="J1443">
        <v>103</v>
      </c>
      <c r="K1443" t="s">
        <v>7472</v>
      </c>
      <c r="L1443" t="s">
        <v>7508</v>
      </c>
      <c r="M1443">
        <v>490.64</v>
      </c>
      <c r="N1443">
        <v>247.89</v>
      </c>
      <c r="O1443">
        <v>5</v>
      </c>
      <c r="P1443">
        <v>0.1</v>
      </c>
      <c r="Q1443">
        <v>339</v>
      </c>
      <c r="R1443">
        <v>3</v>
      </c>
    </row>
    <row r="1444" spans="1:18" x14ac:dyDescent="0.3">
      <c r="A1444">
        <v>1097</v>
      </c>
      <c r="B1444" t="s">
        <v>1460</v>
      </c>
      <c r="C1444">
        <v>36</v>
      </c>
      <c r="D1444" t="s">
        <v>5021</v>
      </c>
      <c r="E1444" t="s">
        <v>5459</v>
      </c>
      <c r="F1444">
        <v>0</v>
      </c>
      <c r="G1444">
        <v>13839</v>
      </c>
      <c r="H1444" t="s">
        <v>5459</v>
      </c>
      <c r="I1444" t="s">
        <v>7455</v>
      </c>
      <c r="J1444">
        <v>104</v>
      </c>
      <c r="K1444" t="s">
        <v>7499</v>
      </c>
      <c r="L1444" t="s">
        <v>7507</v>
      </c>
      <c r="M1444">
        <v>519.4</v>
      </c>
      <c r="N1444">
        <v>230.14</v>
      </c>
      <c r="O1444">
        <v>5</v>
      </c>
      <c r="P1444">
        <v>0.05</v>
      </c>
      <c r="Q1444">
        <v>590</v>
      </c>
      <c r="R1444">
        <v>4</v>
      </c>
    </row>
    <row r="1445" spans="1:18" x14ac:dyDescent="0.3">
      <c r="A1445">
        <v>1054</v>
      </c>
      <c r="B1445" t="s">
        <v>1461</v>
      </c>
      <c r="C1445">
        <v>33</v>
      </c>
      <c r="D1445" t="s">
        <v>5022</v>
      </c>
      <c r="E1445" t="s">
        <v>6012</v>
      </c>
      <c r="F1445">
        <v>0</v>
      </c>
      <c r="G1445">
        <v>13485</v>
      </c>
      <c r="H1445" t="s">
        <v>6012</v>
      </c>
      <c r="I1445" t="s">
        <v>7455</v>
      </c>
      <c r="J1445">
        <v>106</v>
      </c>
      <c r="K1445" t="s">
        <v>7477</v>
      </c>
      <c r="L1445" t="s">
        <v>7508</v>
      </c>
      <c r="M1445">
        <v>1485.05</v>
      </c>
      <c r="N1445">
        <v>859.34</v>
      </c>
      <c r="O1445">
        <v>1</v>
      </c>
      <c r="Q1445">
        <v>397</v>
      </c>
      <c r="R1445">
        <v>5</v>
      </c>
    </row>
    <row r="1446" spans="1:18" x14ac:dyDescent="0.3">
      <c r="A1446">
        <v>1622</v>
      </c>
      <c r="B1446" t="s">
        <v>1462</v>
      </c>
      <c r="C1446">
        <v>16</v>
      </c>
      <c r="D1446" t="s">
        <v>5022</v>
      </c>
      <c r="E1446" t="s">
        <v>6189</v>
      </c>
      <c r="F1446">
        <v>0</v>
      </c>
      <c r="G1446">
        <v>12755</v>
      </c>
      <c r="H1446" t="s">
        <v>6189</v>
      </c>
      <c r="I1446" t="s">
        <v>7456</v>
      </c>
      <c r="J1446">
        <v>123</v>
      </c>
      <c r="K1446" t="s">
        <v>7502</v>
      </c>
      <c r="L1446" t="s">
        <v>7510</v>
      </c>
      <c r="M1446">
        <v>244.19</v>
      </c>
      <c r="N1446">
        <v>145.04</v>
      </c>
      <c r="O1446">
        <v>3</v>
      </c>
      <c r="Q1446">
        <v>486</v>
      </c>
      <c r="R1446">
        <v>3</v>
      </c>
    </row>
    <row r="1447" spans="1:18" x14ac:dyDescent="0.3">
      <c r="A1447">
        <v>1663</v>
      </c>
      <c r="B1447" t="s">
        <v>1463</v>
      </c>
      <c r="C1447">
        <v>48</v>
      </c>
      <c r="D1447" t="s">
        <v>5020</v>
      </c>
      <c r="E1447" t="s">
        <v>6190</v>
      </c>
      <c r="F1447">
        <v>0</v>
      </c>
      <c r="G1447">
        <v>11849</v>
      </c>
      <c r="H1447" t="s">
        <v>6190</v>
      </c>
      <c r="I1447" t="s">
        <v>7456</v>
      </c>
      <c r="J1447">
        <v>105</v>
      </c>
      <c r="K1447" t="s">
        <v>7461</v>
      </c>
      <c r="L1447" t="s">
        <v>7510</v>
      </c>
      <c r="M1447">
        <v>1152.77</v>
      </c>
      <c r="N1447">
        <v>607.94000000000005</v>
      </c>
      <c r="O1447">
        <v>2</v>
      </c>
      <c r="Q1447">
        <v>521</v>
      </c>
      <c r="R1447">
        <v>6</v>
      </c>
    </row>
    <row r="1448" spans="1:18" x14ac:dyDescent="0.3">
      <c r="A1448">
        <v>1757</v>
      </c>
      <c r="B1448" t="s">
        <v>1464</v>
      </c>
      <c r="C1448">
        <v>40</v>
      </c>
      <c r="D1448" t="s">
        <v>5018</v>
      </c>
      <c r="E1448" t="s">
        <v>6191</v>
      </c>
      <c r="F1448">
        <v>1</v>
      </c>
      <c r="G1448">
        <v>10822</v>
      </c>
      <c r="H1448" t="s">
        <v>6191</v>
      </c>
      <c r="I1448" t="s">
        <v>7455</v>
      </c>
      <c r="J1448">
        <v>103</v>
      </c>
      <c r="K1448" t="s">
        <v>7472</v>
      </c>
      <c r="L1448" t="s">
        <v>7508</v>
      </c>
      <c r="M1448">
        <v>1406.93</v>
      </c>
      <c r="N1448">
        <v>854.7</v>
      </c>
      <c r="O1448">
        <v>3</v>
      </c>
      <c r="Q1448">
        <v>526</v>
      </c>
      <c r="R1448">
        <v>4</v>
      </c>
    </row>
    <row r="1449" spans="1:18" x14ac:dyDescent="0.3">
      <c r="A1449">
        <v>1405</v>
      </c>
      <c r="B1449" t="s">
        <v>1465</v>
      </c>
      <c r="C1449">
        <v>61</v>
      </c>
      <c r="D1449" t="s">
        <v>5020</v>
      </c>
      <c r="E1449" t="s">
        <v>6192</v>
      </c>
      <c r="F1449">
        <v>1</v>
      </c>
      <c r="G1449">
        <v>13597</v>
      </c>
      <c r="H1449" t="s">
        <v>6192</v>
      </c>
      <c r="I1449" t="s">
        <v>7455</v>
      </c>
      <c r="J1449">
        <v>110</v>
      </c>
      <c r="K1449" t="s">
        <v>7493</v>
      </c>
      <c r="L1449" t="s">
        <v>7510</v>
      </c>
      <c r="M1449">
        <v>792.1</v>
      </c>
      <c r="O1449">
        <v>1</v>
      </c>
      <c r="Q1449">
        <v>567</v>
      </c>
      <c r="R1449">
        <v>5</v>
      </c>
    </row>
    <row r="1450" spans="1:18" x14ac:dyDescent="0.3">
      <c r="A1450">
        <v>1068</v>
      </c>
      <c r="B1450" t="s">
        <v>1466</v>
      </c>
      <c r="C1450">
        <v>27</v>
      </c>
      <c r="D1450" t="s">
        <v>5018</v>
      </c>
      <c r="E1450" t="s">
        <v>5992</v>
      </c>
      <c r="F1450">
        <v>0</v>
      </c>
      <c r="G1450">
        <v>10460</v>
      </c>
      <c r="H1450" t="s">
        <v>5992</v>
      </c>
      <c r="I1450" t="s">
        <v>7456</v>
      </c>
      <c r="J1450">
        <v>143</v>
      </c>
      <c r="K1450" t="s">
        <v>7475</v>
      </c>
      <c r="L1450" t="s">
        <v>7510</v>
      </c>
      <c r="M1450">
        <v>53.66</v>
      </c>
      <c r="N1450">
        <v>34.07</v>
      </c>
      <c r="O1450">
        <v>4</v>
      </c>
      <c r="P1450">
        <v>0.05</v>
      </c>
      <c r="Q1450">
        <v>383</v>
      </c>
      <c r="R1450">
        <v>5</v>
      </c>
    </row>
    <row r="1451" spans="1:18" x14ac:dyDescent="0.3">
      <c r="A1451">
        <v>2335</v>
      </c>
      <c r="B1451" t="s">
        <v>1467</v>
      </c>
      <c r="C1451">
        <v>56</v>
      </c>
      <c r="D1451" t="s">
        <v>5023</v>
      </c>
      <c r="E1451" t="s">
        <v>6193</v>
      </c>
      <c r="F1451">
        <v>1</v>
      </c>
      <c r="G1451">
        <v>11141</v>
      </c>
      <c r="H1451" t="s">
        <v>6193</v>
      </c>
      <c r="I1451" t="s">
        <v>7455</v>
      </c>
      <c r="J1451">
        <v>119</v>
      </c>
      <c r="K1451" t="s">
        <v>7459</v>
      </c>
      <c r="L1451" t="s">
        <v>7510</v>
      </c>
      <c r="M1451">
        <v>593.84</v>
      </c>
      <c r="N1451">
        <v>327.02</v>
      </c>
      <c r="O1451">
        <v>5</v>
      </c>
      <c r="P1451">
        <v>0.2</v>
      </c>
      <c r="Q1451">
        <v>1255</v>
      </c>
      <c r="R1451">
        <v>2</v>
      </c>
    </row>
    <row r="1452" spans="1:18" x14ac:dyDescent="0.3">
      <c r="A1452">
        <v>2312</v>
      </c>
      <c r="B1452" t="s">
        <v>1468</v>
      </c>
      <c r="C1452">
        <v>57</v>
      </c>
      <c r="D1452" t="s">
        <v>5022</v>
      </c>
      <c r="E1452" t="s">
        <v>6194</v>
      </c>
      <c r="F1452">
        <v>0</v>
      </c>
      <c r="G1452">
        <v>10216</v>
      </c>
      <c r="H1452" t="s">
        <v>6194</v>
      </c>
      <c r="I1452" t="s">
        <v>7457</v>
      </c>
      <c r="J1452">
        <v>114</v>
      </c>
      <c r="K1452" t="s">
        <v>7463</v>
      </c>
      <c r="L1452" t="s">
        <v>7510</v>
      </c>
      <c r="M1452">
        <v>211.78</v>
      </c>
      <c r="N1452">
        <v>135.01</v>
      </c>
      <c r="O1452">
        <v>1</v>
      </c>
      <c r="Q1452">
        <v>622</v>
      </c>
      <c r="R1452">
        <v>7</v>
      </c>
    </row>
    <row r="1453" spans="1:18" x14ac:dyDescent="0.3">
      <c r="A1453">
        <v>1750</v>
      </c>
      <c r="B1453" t="s">
        <v>1469</v>
      </c>
      <c r="C1453">
        <v>40</v>
      </c>
      <c r="D1453" t="s">
        <v>5023</v>
      </c>
      <c r="E1453" t="s">
        <v>5816</v>
      </c>
      <c r="F1453">
        <v>0</v>
      </c>
      <c r="G1453">
        <v>11740</v>
      </c>
      <c r="H1453" t="s">
        <v>5816</v>
      </c>
      <c r="I1453" t="s">
        <v>7456</v>
      </c>
      <c r="J1453">
        <v>121</v>
      </c>
      <c r="K1453" t="s">
        <v>7495</v>
      </c>
      <c r="L1453" t="s">
        <v>7507</v>
      </c>
      <c r="M1453">
        <v>653.47</v>
      </c>
      <c r="N1453">
        <v>266.38</v>
      </c>
      <c r="O1453">
        <v>3</v>
      </c>
      <c r="Q1453">
        <v>414</v>
      </c>
      <c r="R1453">
        <v>5</v>
      </c>
    </row>
    <row r="1454" spans="1:18" x14ac:dyDescent="0.3">
      <c r="A1454">
        <v>2171</v>
      </c>
      <c r="B1454" t="s">
        <v>1470</v>
      </c>
      <c r="C1454">
        <v>7</v>
      </c>
      <c r="D1454" t="s">
        <v>5020</v>
      </c>
      <c r="E1454" t="s">
        <v>5098</v>
      </c>
      <c r="F1454">
        <v>1</v>
      </c>
      <c r="G1454">
        <v>12124</v>
      </c>
      <c r="H1454" t="s">
        <v>5098</v>
      </c>
      <c r="I1454" t="s">
        <v>7455</v>
      </c>
      <c r="J1454">
        <v>143</v>
      </c>
      <c r="K1454" t="s">
        <v>7475</v>
      </c>
      <c r="L1454" t="s">
        <v>7509</v>
      </c>
      <c r="M1454">
        <v>1195.54</v>
      </c>
      <c r="N1454">
        <v>722.25</v>
      </c>
      <c r="O1454">
        <v>3</v>
      </c>
      <c r="P1454">
        <v>0.05</v>
      </c>
      <c r="Q1454">
        <v>1069</v>
      </c>
      <c r="R1454">
        <v>4</v>
      </c>
    </row>
    <row r="1455" spans="1:18" x14ac:dyDescent="0.3">
      <c r="A1455">
        <v>2490</v>
      </c>
      <c r="B1455" t="s">
        <v>1471</v>
      </c>
      <c r="C1455">
        <v>32</v>
      </c>
      <c r="D1455" t="s">
        <v>5021</v>
      </c>
      <c r="E1455" t="s">
        <v>6195</v>
      </c>
      <c r="F1455">
        <v>1</v>
      </c>
      <c r="G1455">
        <v>11444</v>
      </c>
      <c r="H1455" t="s">
        <v>6195</v>
      </c>
      <c r="I1455" t="s">
        <v>7455</v>
      </c>
      <c r="J1455">
        <v>128</v>
      </c>
      <c r="K1455" t="s">
        <v>7473</v>
      </c>
      <c r="L1455" t="s">
        <v>7507</v>
      </c>
      <c r="M1455">
        <v>686.13</v>
      </c>
      <c r="N1455">
        <v>322.95</v>
      </c>
      <c r="O1455">
        <v>1</v>
      </c>
      <c r="P1455">
        <v>0.2</v>
      </c>
      <c r="Q1455">
        <v>1149</v>
      </c>
      <c r="R1455">
        <v>3</v>
      </c>
    </row>
    <row r="1456" spans="1:18" x14ac:dyDescent="0.3">
      <c r="A1456">
        <v>2267</v>
      </c>
      <c r="B1456" t="s">
        <v>1472</v>
      </c>
      <c r="C1456">
        <v>66</v>
      </c>
      <c r="D1456" t="s">
        <v>5019</v>
      </c>
      <c r="E1456" t="s">
        <v>6072</v>
      </c>
      <c r="F1456">
        <v>1</v>
      </c>
      <c r="G1456">
        <v>12939</v>
      </c>
      <c r="H1456" t="s">
        <v>6072</v>
      </c>
      <c r="I1456" t="s">
        <v>7456</v>
      </c>
      <c r="J1456">
        <v>121</v>
      </c>
      <c r="K1456" t="s">
        <v>7495</v>
      </c>
      <c r="L1456" t="s">
        <v>7509</v>
      </c>
      <c r="M1456">
        <v>676.29</v>
      </c>
      <c r="N1456">
        <v>325.39999999999998</v>
      </c>
      <c r="O1456">
        <v>2</v>
      </c>
      <c r="P1456">
        <v>0.2</v>
      </c>
      <c r="Q1456">
        <v>919</v>
      </c>
      <c r="R1456">
        <v>2</v>
      </c>
    </row>
    <row r="1457" spans="1:18" x14ac:dyDescent="0.3">
      <c r="A1457">
        <v>1957</v>
      </c>
      <c r="B1457" t="s">
        <v>1473</v>
      </c>
      <c r="C1457">
        <v>44</v>
      </c>
      <c r="D1457" t="s">
        <v>5021</v>
      </c>
      <c r="E1457" t="s">
        <v>6196</v>
      </c>
      <c r="F1457">
        <v>0</v>
      </c>
      <c r="G1457">
        <v>11195</v>
      </c>
      <c r="H1457" t="s">
        <v>6196</v>
      </c>
      <c r="I1457" t="s">
        <v>7456</v>
      </c>
      <c r="J1457">
        <v>136</v>
      </c>
      <c r="K1457" t="s">
        <v>7503</v>
      </c>
      <c r="L1457" t="s">
        <v>7509</v>
      </c>
      <c r="M1457">
        <v>857.34</v>
      </c>
      <c r="N1457">
        <v>366.42</v>
      </c>
      <c r="O1457">
        <v>3</v>
      </c>
      <c r="Q1457">
        <v>390</v>
      </c>
      <c r="R1457">
        <v>7</v>
      </c>
    </row>
    <row r="1458" spans="1:18" x14ac:dyDescent="0.3">
      <c r="A1458">
        <v>1364</v>
      </c>
      <c r="B1458" t="s">
        <v>1474</v>
      </c>
      <c r="C1458">
        <v>50</v>
      </c>
      <c r="D1458" t="s">
        <v>5021</v>
      </c>
      <c r="E1458" t="s">
        <v>6197</v>
      </c>
      <c r="F1458">
        <v>0</v>
      </c>
      <c r="G1458">
        <v>12437</v>
      </c>
      <c r="H1458" t="s">
        <v>6197</v>
      </c>
      <c r="I1458" t="s">
        <v>7457</v>
      </c>
      <c r="J1458">
        <v>124</v>
      </c>
      <c r="K1458" t="s">
        <v>7497</v>
      </c>
      <c r="L1458" t="s">
        <v>7508</v>
      </c>
      <c r="M1458">
        <v>893.45</v>
      </c>
      <c r="N1458">
        <v>408.95</v>
      </c>
      <c r="O1458">
        <v>2</v>
      </c>
      <c r="Q1458">
        <v>1042</v>
      </c>
      <c r="R1458">
        <v>6</v>
      </c>
    </row>
    <row r="1459" spans="1:18" x14ac:dyDescent="0.3">
      <c r="A1459">
        <v>1481</v>
      </c>
      <c r="B1459" t="s">
        <v>1475</v>
      </c>
      <c r="C1459">
        <v>38</v>
      </c>
      <c r="D1459" t="s">
        <v>5019</v>
      </c>
      <c r="E1459" t="s">
        <v>6198</v>
      </c>
      <c r="F1459">
        <v>0</v>
      </c>
      <c r="G1459">
        <v>13097</v>
      </c>
      <c r="H1459" t="s">
        <v>6198</v>
      </c>
      <c r="I1459" t="s">
        <v>7456</v>
      </c>
      <c r="J1459">
        <v>138</v>
      </c>
      <c r="K1459" t="s">
        <v>7464</v>
      </c>
      <c r="L1459" t="s">
        <v>7508</v>
      </c>
      <c r="M1459">
        <v>1291.6300000000001</v>
      </c>
      <c r="N1459">
        <v>901.04</v>
      </c>
      <c r="O1459">
        <v>2</v>
      </c>
      <c r="Q1459">
        <v>764</v>
      </c>
      <c r="R1459">
        <v>3</v>
      </c>
    </row>
    <row r="1460" spans="1:18" x14ac:dyDescent="0.3">
      <c r="A1460">
        <v>1200</v>
      </c>
      <c r="B1460" t="s">
        <v>1476</v>
      </c>
      <c r="C1460">
        <v>36</v>
      </c>
      <c r="D1460" t="s">
        <v>5022</v>
      </c>
      <c r="E1460" t="s">
        <v>6199</v>
      </c>
      <c r="F1460">
        <v>0</v>
      </c>
      <c r="G1460">
        <v>11151</v>
      </c>
      <c r="H1460" t="s">
        <v>6199</v>
      </c>
      <c r="I1460" t="s">
        <v>7456</v>
      </c>
      <c r="J1460">
        <v>117</v>
      </c>
      <c r="K1460" t="s">
        <v>7483</v>
      </c>
      <c r="L1460" t="s">
        <v>7508</v>
      </c>
      <c r="M1460">
        <v>497.12</v>
      </c>
      <c r="N1460">
        <v>260.8</v>
      </c>
      <c r="O1460">
        <v>4</v>
      </c>
      <c r="Q1460">
        <v>673</v>
      </c>
      <c r="R1460">
        <v>5</v>
      </c>
    </row>
    <row r="1461" spans="1:18" x14ac:dyDescent="0.3">
      <c r="A1461">
        <v>1153</v>
      </c>
      <c r="B1461" t="s">
        <v>1477</v>
      </c>
      <c r="C1461">
        <v>11</v>
      </c>
      <c r="D1461" t="s">
        <v>5023</v>
      </c>
      <c r="E1461" t="s">
        <v>6200</v>
      </c>
      <c r="F1461">
        <v>0</v>
      </c>
      <c r="G1461">
        <v>10373</v>
      </c>
      <c r="H1461" t="s">
        <v>6200</v>
      </c>
      <c r="I1461" t="s">
        <v>7457</v>
      </c>
      <c r="J1461">
        <v>122</v>
      </c>
      <c r="K1461" t="s">
        <v>7465</v>
      </c>
      <c r="L1461" t="s">
        <v>7508</v>
      </c>
      <c r="M1461">
        <v>1241.42</v>
      </c>
      <c r="N1461">
        <v>842.09</v>
      </c>
      <c r="O1461">
        <v>1</v>
      </c>
      <c r="P1461">
        <v>0.05</v>
      </c>
      <c r="Q1461">
        <v>423</v>
      </c>
      <c r="R1461">
        <v>8</v>
      </c>
    </row>
    <row r="1462" spans="1:18" x14ac:dyDescent="0.3">
      <c r="A1462">
        <v>2473</v>
      </c>
      <c r="B1462" t="s">
        <v>1478</v>
      </c>
      <c r="C1462">
        <v>51</v>
      </c>
      <c r="D1462" t="s">
        <v>5023</v>
      </c>
      <c r="E1462" t="s">
        <v>6201</v>
      </c>
      <c r="F1462">
        <v>0</v>
      </c>
      <c r="G1462">
        <v>10653</v>
      </c>
      <c r="H1462" t="s">
        <v>6201</v>
      </c>
      <c r="I1462" t="s">
        <v>7455</v>
      </c>
      <c r="J1462">
        <v>119</v>
      </c>
      <c r="K1462" t="s">
        <v>7459</v>
      </c>
      <c r="L1462" t="s">
        <v>7508</v>
      </c>
      <c r="M1462">
        <v>870.6</v>
      </c>
      <c r="N1462">
        <v>390.79</v>
      </c>
      <c r="O1462">
        <v>1</v>
      </c>
      <c r="Q1462">
        <v>391</v>
      </c>
      <c r="R1462">
        <v>7</v>
      </c>
    </row>
    <row r="1463" spans="1:18" x14ac:dyDescent="0.3">
      <c r="A1463">
        <v>1072</v>
      </c>
      <c r="B1463" t="s">
        <v>1479</v>
      </c>
      <c r="C1463">
        <v>56</v>
      </c>
      <c r="D1463" t="s">
        <v>5022</v>
      </c>
      <c r="E1463" t="s">
        <v>6202</v>
      </c>
      <c r="F1463">
        <v>0</v>
      </c>
      <c r="G1463">
        <v>10903</v>
      </c>
      <c r="H1463" t="s">
        <v>6202</v>
      </c>
      <c r="I1463" t="s">
        <v>7456</v>
      </c>
      <c r="J1463">
        <v>145</v>
      </c>
      <c r="K1463" t="s">
        <v>7470</v>
      </c>
      <c r="L1463" t="s">
        <v>7507</v>
      </c>
      <c r="M1463">
        <v>485.77</v>
      </c>
      <c r="N1463">
        <v>224.05</v>
      </c>
      <c r="O1463">
        <v>2</v>
      </c>
      <c r="P1463">
        <v>0.1</v>
      </c>
      <c r="Q1463">
        <v>514</v>
      </c>
      <c r="R1463">
        <v>7</v>
      </c>
    </row>
    <row r="1464" spans="1:18" x14ac:dyDescent="0.3">
      <c r="A1464">
        <v>1712</v>
      </c>
      <c r="B1464" t="s">
        <v>1480</v>
      </c>
      <c r="C1464">
        <v>25</v>
      </c>
      <c r="D1464" t="s">
        <v>5019</v>
      </c>
      <c r="E1464" t="s">
        <v>6203</v>
      </c>
      <c r="F1464">
        <v>0</v>
      </c>
      <c r="G1464">
        <v>13095</v>
      </c>
      <c r="H1464" t="s">
        <v>6203</v>
      </c>
      <c r="I1464" t="s">
        <v>7455</v>
      </c>
      <c r="J1464">
        <v>110</v>
      </c>
      <c r="K1464" t="s">
        <v>7493</v>
      </c>
      <c r="L1464" t="s">
        <v>7507</v>
      </c>
      <c r="M1464">
        <v>477.93</v>
      </c>
      <c r="N1464">
        <v>271.14999999999998</v>
      </c>
      <c r="O1464">
        <v>4</v>
      </c>
      <c r="Q1464">
        <v>507</v>
      </c>
      <c r="R1464">
        <v>2</v>
      </c>
    </row>
    <row r="1465" spans="1:18" x14ac:dyDescent="0.3">
      <c r="A1465">
        <v>1295</v>
      </c>
      <c r="B1465" t="s">
        <v>1481</v>
      </c>
      <c r="C1465">
        <v>37</v>
      </c>
      <c r="D1465" t="s">
        <v>5018</v>
      </c>
      <c r="E1465" t="s">
        <v>6204</v>
      </c>
      <c r="F1465">
        <v>0</v>
      </c>
      <c r="G1465">
        <v>13541</v>
      </c>
      <c r="H1465" t="s">
        <v>6204</v>
      </c>
      <c r="I1465" t="s">
        <v>7457</v>
      </c>
      <c r="J1465">
        <v>111</v>
      </c>
      <c r="K1465" t="s">
        <v>7476</v>
      </c>
      <c r="L1465" t="s">
        <v>7510</v>
      </c>
      <c r="M1465">
        <v>573.65</v>
      </c>
      <c r="N1465">
        <v>289.61</v>
      </c>
      <c r="O1465">
        <v>3</v>
      </c>
      <c r="P1465">
        <v>0.2</v>
      </c>
      <c r="Q1465">
        <v>334</v>
      </c>
      <c r="R1465">
        <v>5</v>
      </c>
    </row>
    <row r="1466" spans="1:18" x14ac:dyDescent="0.3">
      <c r="A1466">
        <v>2040</v>
      </c>
      <c r="B1466" t="s">
        <v>1482</v>
      </c>
      <c r="C1466">
        <v>35</v>
      </c>
      <c r="D1466" t="s">
        <v>5021</v>
      </c>
      <c r="E1466" t="s">
        <v>5285</v>
      </c>
      <c r="F1466">
        <v>1</v>
      </c>
      <c r="G1466">
        <v>10743</v>
      </c>
      <c r="H1466" t="s">
        <v>5285</v>
      </c>
      <c r="I1466" t="s">
        <v>7456</v>
      </c>
      <c r="J1466">
        <v>138</v>
      </c>
      <c r="K1466" t="s">
        <v>7464</v>
      </c>
      <c r="L1466" t="s">
        <v>7507</v>
      </c>
      <c r="M1466">
        <v>952.91</v>
      </c>
      <c r="N1466">
        <v>565.24</v>
      </c>
      <c r="O1466">
        <v>3</v>
      </c>
      <c r="Q1466">
        <v>935</v>
      </c>
      <c r="R1466">
        <v>5</v>
      </c>
    </row>
    <row r="1467" spans="1:18" x14ac:dyDescent="0.3">
      <c r="A1467">
        <v>2240</v>
      </c>
      <c r="B1467" t="s">
        <v>1483</v>
      </c>
      <c r="C1467">
        <v>46</v>
      </c>
      <c r="D1467" t="s">
        <v>5020</v>
      </c>
      <c r="E1467" t="s">
        <v>6205</v>
      </c>
      <c r="F1467">
        <v>1</v>
      </c>
      <c r="G1467">
        <v>12470</v>
      </c>
      <c r="H1467" t="s">
        <v>6205</v>
      </c>
      <c r="I1467" t="s">
        <v>7457</v>
      </c>
      <c r="J1467">
        <v>102</v>
      </c>
      <c r="K1467" t="s">
        <v>7494</v>
      </c>
      <c r="L1467" t="s">
        <v>7507</v>
      </c>
      <c r="M1467">
        <v>384.68</v>
      </c>
      <c r="N1467">
        <v>202.58</v>
      </c>
      <c r="O1467">
        <v>1</v>
      </c>
      <c r="Q1467">
        <v>1012</v>
      </c>
      <c r="R1467">
        <v>3</v>
      </c>
    </row>
    <row r="1468" spans="1:18" x14ac:dyDescent="0.3">
      <c r="A1468">
        <v>1060</v>
      </c>
      <c r="B1468" t="s">
        <v>1484</v>
      </c>
      <c r="C1468">
        <v>31</v>
      </c>
      <c r="D1468" t="s">
        <v>5023</v>
      </c>
      <c r="E1468" t="s">
        <v>5778</v>
      </c>
      <c r="F1468">
        <v>0</v>
      </c>
      <c r="G1468">
        <v>13248</v>
      </c>
      <c r="H1468" t="s">
        <v>5778</v>
      </c>
      <c r="I1468" t="s">
        <v>7455</v>
      </c>
      <c r="J1468">
        <v>133</v>
      </c>
      <c r="K1468" t="s">
        <v>7498</v>
      </c>
      <c r="L1468" t="s">
        <v>7508</v>
      </c>
      <c r="M1468">
        <v>1384.48</v>
      </c>
      <c r="N1468">
        <v>890.88</v>
      </c>
      <c r="O1468">
        <v>2</v>
      </c>
      <c r="Q1468">
        <v>688</v>
      </c>
      <c r="R1468">
        <v>6</v>
      </c>
    </row>
    <row r="1469" spans="1:18" x14ac:dyDescent="0.3">
      <c r="A1469">
        <v>1938</v>
      </c>
      <c r="B1469" t="s">
        <v>1485</v>
      </c>
      <c r="C1469">
        <v>53</v>
      </c>
      <c r="D1469" t="s">
        <v>5022</v>
      </c>
      <c r="E1469" t="s">
        <v>6206</v>
      </c>
      <c r="F1469">
        <v>1</v>
      </c>
      <c r="G1469">
        <v>10852</v>
      </c>
      <c r="H1469" t="s">
        <v>6206</v>
      </c>
      <c r="I1469" t="s">
        <v>7457</v>
      </c>
      <c r="J1469">
        <v>143</v>
      </c>
      <c r="K1469" t="s">
        <v>7475</v>
      </c>
      <c r="L1469" t="s">
        <v>7510</v>
      </c>
      <c r="M1469">
        <v>883.62</v>
      </c>
      <c r="N1469">
        <v>467.85</v>
      </c>
      <c r="O1469">
        <v>4</v>
      </c>
      <c r="Q1469">
        <v>1439</v>
      </c>
      <c r="R1469">
        <v>4</v>
      </c>
    </row>
    <row r="1470" spans="1:18" x14ac:dyDescent="0.3">
      <c r="A1470">
        <v>1041</v>
      </c>
      <c r="B1470" t="s">
        <v>1486</v>
      </c>
      <c r="C1470">
        <v>41</v>
      </c>
      <c r="D1470" t="s">
        <v>5020</v>
      </c>
      <c r="E1470" t="s">
        <v>6207</v>
      </c>
      <c r="F1470">
        <v>1</v>
      </c>
      <c r="G1470">
        <v>11770</v>
      </c>
      <c r="H1470" t="s">
        <v>6207</v>
      </c>
      <c r="I1470" t="s">
        <v>7456</v>
      </c>
      <c r="J1470">
        <v>131</v>
      </c>
      <c r="K1470" t="s">
        <v>7504</v>
      </c>
      <c r="L1470" t="s">
        <v>7507</v>
      </c>
      <c r="M1470">
        <v>1384.02</v>
      </c>
      <c r="N1470">
        <v>791.25</v>
      </c>
      <c r="O1470">
        <v>4</v>
      </c>
      <c r="P1470">
        <v>0.05</v>
      </c>
      <c r="Q1470">
        <v>1073</v>
      </c>
      <c r="R1470">
        <v>3</v>
      </c>
    </row>
    <row r="1471" spans="1:18" x14ac:dyDescent="0.3">
      <c r="A1471">
        <v>1024</v>
      </c>
      <c r="B1471" t="s">
        <v>1487</v>
      </c>
      <c r="C1471">
        <v>1</v>
      </c>
      <c r="D1471" t="s">
        <v>5019</v>
      </c>
      <c r="E1471" t="s">
        <v>5317</v>
      </c>
      <c r="F1471">
        <v>0</v>
      </c>
      <c r="G1471">
        <v>10830</v>
      </c>
      <c r="H1471" t="s">
        <v>5317</v>
      </c>
      <c r="I1471" t="s">
        <v>7456</v>
      </c>
      <c r="J1471">
        <v>148</v>
      </c>
      <c r="K1471" t="s">
        <v>7491</v>
      </c>
      <c r="L1471" t="s">
        <v>7507</v>
      </c>
      <c r="M1471">
        <v>117.29</v>
      </c>
      <c r="N1471">
        <v>58.21</v>
      </c>
      <c r="O1471">
        <v>3</v>
      </c>
      <c r="Q1471">
        <v>426</v>
      </c>
      <c r="R1471">
        <v>6</v>
      </c>
    </row>
    <row r="1472" spans="1:18" x14ac:dyDescent="0.3">
      <c r="A1472">
        <v>2062</v>
      </c>
      <c r="B1472" t="s">
        <v>1488</v>
      </c>
      <c r="C1472">
        <v>46</v>
      </c>
      <c r="D1472" t="s">
        <v>5020</v>
      </c>
      <c r="E1472" t="s">
        <v>6208</v>
      </c>
      <c r="F1472">
        <v>0</v>
      </c>
      <c r="G1472">
        <v>11561</v>
      </c>
      <c r="H1472" t="s">
        <v>6208</v>
      </c>
      <c r="I1472" t="s">
        <v>7455</v>
      </c>
      <c r="J1472">
        <v>135</v>
      </c>
      <c r="K1472" t="s">
        <v>7458</v>
      </c>
      <c r="L1472" t="s">
        <v>7510</v>
      </c>
      <c r="M1472">
        <v>546.79</v>
      </c>
      <c r="N1472">
        <v>334.2</v>
      </c>
      <c r="O1472">
        <v>3</v>
      </c>
      <c r="P1472">
        <v>0.05</v>
      </c>
      <c r="Q1472">
        <v>370</v>
      </c>
      <c r="R1472">
        <v>10</v>
      </c>
    </row>
    <row r="1473" spans="1:18" x14ac:dyDescent="0.3">
      <c r="A1473">
        <v>1130</v>
      </c>
      <c r="B1473" t="s">
        <v>1489</v>
      </c>
      <c r="C1473">
        <v>54</v>
      </c>
      <c r="D1473" t="s">
        <v>5020</v>
      </c>
      <c r="E1473" t="s">
        <v>5677</v>
      </c>
      <c r="F1473">
        <v>0</v>
      </c>
      <c r="G1473">
        <v>13337</v>
      </c>
      <c r="H1473" t="s">
        <v>5677</v>
      </c>
      <c r="I1473" t="s">
        <v>7455</v>
      </c>
      <c r="J1473">
        <v>137</v>
      </c>
      <c r="K1473" t="s">
        <v>7484</v>
      </c>
      <c r="L1473" t="s">
        <v>7509</v>
      </c>
      <c r="M1473">
        <v>83.07</v>
      </c>
      <c r="N1473">
        <v>49.54</v>
      </c>
      <c r="O1473">
        <v>5</v>
      </c>
      <c r="Q1473">
        <v>398</v>
      </c>
      <c r="R1473">
        <v>4</v>
      </c>
    </row>
    <row r="1474" spans="1:18" x14ac:dyDescent="0.3">
      <c r="A1474">
        <v>2252</v>
      </c>
      <c r="B1474" t="s">
        <v>1490</v>
      </c>
      <c r="C1474">
        <v>22</v>
      </c>
      <c r="D1474" t="s">
        <v>5021</v>
      </c>
      <c r="E1474" t="s">
        <v>5773</v>
      </c>
      <c r="F1474">
        <v>0</v>
      </c>
      <c r="G1474">
        <v>10972</v>
      </c>
      <c r="H1474" t="s">
        <v>5773</v>
      </c>
      <c r="I1474" t="s">
        <v>7455</v>
      </c>
      <c r="J1474">
        <v>147</v>
      </c>
      <c r="K1474" t="s">
        <v>7474</v>
      </c>
      <c r="L1474" t="s">
        <v>7508</v>
      </c>
      <c r="M1474">
        <v>444.77</v>
      </c>
      <c r="N1474">
        <v>230.88</v>
      </c>
      <c r="O1474">
        <v>5</v>
      </c>
      <c r="Q1474">
        <v>581</v>
      </c>
      <c r="R1474">
        <v>7</v>
      </c>
    </row>
    <row r="1475" spans="1:18" x14ac:dyDescent="0.3">
      <c r="A1475">
        <v>1107</v>
      </c>
      <c r="B1475" t="s">
        <v>1491</v>
      </c>
      <c r="C1475">
        <v>46</v>
      </c>
      <c r="D1475" t="s">
        <v>5019</v>
      </c>
      <c r="E1475" t="s">
        <v>6209</v>
      </c>
      <c r="F1475">
        <v>0</v>
      </c>
      <c r="G1475">
        <v>13945</v>
      </c>
      <c r="H1475" t="s">
        <v>6209</v>
      </c>
      <c r="I1475" t="s">
        <v>7455</v>
      </c>
      <c r="J1475">
        <v>147</v>
      </c>
      <c r="K1475" t="s">
        <v>7474</v>
      </c>
      <c r="L1475" t="s">
        <v>7507</v>
      </c>
      <c r="M1475">
        <v>1299.9100000000001</v>
      </c>
      <c r="O1475">
        <v>2</v>
      </c>
      <c r="P1475">
        <v>0.1</v>
      </c>
      <c r="Q1475">
        <v>513</v>
      </c>
      <c r="R1475">
        <v>2</v>
      </c>
    </row>
    <row r="1476" spans="1:18" x14ac:dyDescent="0.3">
      <c r="A1476">
        <v>1171</v>
      </c>
      <c r="B1476" t="s">
        <v>1492</v>
      </c>
      <c r="C1476">
        <v>67</v>
      </c>
      <c r="D1476" t="s">
        <v>5020</v>
      </c>
      <c r="E1476" t="s">
        <v>5024</v>
      </c>
      <c r="F1476">
        <v>0</v>
      </c>
      <c r="G1476">
        <v>12676</v>
      </c>
      <c r="H1476" t="s">
        <v>5024</v>
      </c>
      <c r="I1476" t="s">
        <v>7456</v>
      </c>
      <c r="J1476">
        <v>136</v>
      </c>
      <c r="K1476" t="s">
        <v>7503</v>
      </c>
      <c r="L1476" t="s">
        <v>7507</v>
      </c>
      <c r="M1476">
        <v>103.08</v>
      </c>
      <c r="N1476">
        <v>60.22</v>
      </c>
      <c r="O1476">
        <v>5</v>
      </c>
      <c r="P1476">
        <v>0.2</v>
      </c>
      <c r="Q1476">
        <v>394</v>
      </c>
      <c r="R1476">
        <v>2</v>
      </c>
    </row>
    <row r="1477" spans="1:18" x14ac:dyDescent="0.3">
      <c r="A1477">
        <v>2458</v>
      </c>
      <c r="B1477" t="s">
        <v>1493</v>
      </c>
      <c r="C1477">
        <v>41</v>
      </c>
      <c r="D1477" t="s">
        <v>5023</v>
      </c>
      <c r="E1477" t="s">
        <v>6210</v>
      </c>
      <c r="F1477">
        <v>0</v>
      </c>
      <c r="G1477">
        <v>12617</v>
      </c>
      <c r="H1477" t="s">
        <v>6210</v>
      </c>
      <c r="I1477" t="s">
        <v>7456</v>
      </c>
      <c r="J1477">
        <v>123</v>
      </c>
      <c r="K1477" t="s">
        <v>7502</v>
      </c>
      <c r="L1477" t="s">
        <v>7510</v>
      </c>
      <c r="M1477">
        <v>682.41</v>
      </c>
      <c r="N1477">
        <v>466.05</v>
      </c>
      <c r="O1477">
        <v>4</v>
      </c>
      <c r="Q1477">
        <v>547</v>
      </c>
      <c r="R1477">
        <v>5</v>
      </c>
    </row>
    <row r="1478" spans="1:18" x14ac:dyDescent="0.3">
      <c r="A1478">
        <v>1101</v>
      </c>
      <c r="B1478" t="s">
        <v>1494</v>
      </c>
      <c r="C1478">
        <v>57</v>
      </c>
      <c r="D1478" t="s">
        <v>5019</v>
      </c>
      <c r="E1478" t="s">
        <v>6211</v>
      </c>
      <c r="F1478">
        <v>0</v>
      </c>
      <c r="G1478">
        <v>11293</v>
      </c>
      <c r="H1478" t="s">
        <v>6211</v>
      </c>
      <c r="I1478" t="s">
        <v>7456</v>
      </c>
      <c r="J1478">
        <v>136</v>
      </c>
      <c r="K1478" t="s">
        <v>7503</v>
      </c>
      <c r="L1478" t="s">
        <v>7507</v>
      </c>
      <c r="M1478">
        <v>220.47</v>
      </c>
      <c r="N1478">
        <v>96.96</v>
      </c>
      <c r="O1478">
        <v>5</v>
      </c>
      <c r="P1478">
        <v>0.2</v>
      </c>
      <c r="Q1478">
        <v>502</v>
      </c>
      <c r="R1478">
        <v>3</v>
      </c>
    </row>
    <row r="1479" spans="1:18" x14ac:dyDescent="0.3">
      <c r="A1479">
        <v>1865</v>
      </c>
      <c r="B1479" t="s">
        <v>1495</v>
      </c>
      <c r="C1479">
        <v>33</v>
      </c>
      <c r="D1479" t="s">
        <v>5023</v>
      </c>
      <c r="E1479" t="s">
        <v>5302</v>
      </c>
      <c r="F1479">
        <v>1</v>
      </c>
      <c r="G1479">
        <v>11352</v>
      </c>
      <c r="H1479" t="s">
        <v>5302</v>
      </c>
      <c r="I1479" t="s">
        <v>7457</v>
      </c>
      <c r="J1479">
        <v>140</v>
      </c>
      <c r="K1479" t="s">
        <v>7468</v>
      </c>
      <c r="L1479" t="s">
        <v>7508</v>
      </c>
      <c r="M1479">
        <v>654.41999999999996</v>
      </c>
      <c r="N1479">
        <v>418.66</v>
      </c>
      <c r="O1479">
        <v>1</v>
      </c>
      <c r="Q1479">
        <v>907</v>
      </c>
      <c r="R1479">
        <v>4</v>
      </c>
    </row>
    <row r="1480" spans="1:18" x14ac:dyDescent="0.3">
      <c r="A1480">
        <v>1523</v>
      </c>
      <c r="B1480" t="s">
        <v>1496</v>
      </c>
      <c r="C1480">
        <v>39</v>
      </c>
      <c r="D1480" t="s">
        <v>5022</v>
      </c>
      <c r="E1480" t="s">
        <v>5427</v>
      </c>
      <c r="F1480">
        <v>0</v>
      </c>
      <c r="G1480">
        <v>13526</v>
      </c>
      <c r="H1480" t="s">
        <v>5427</v>
      </c>
      <c r="I1480" t="s">
        <v>7457</v>
      </c>
      <c r="J1480">
        <v>139</v>
      </c>
      <c r="K1480" t="s">
        <v>7486</v>
      </c>
      <c r="L1480" t="s">
        <v>7507</v>
      </c>
      <c r="M1480">
        <v>1266.33</v>
      </c>
      <c r="N1480">
        <v>712.81</v>
      </c>
      <c r="O1480">
        <v>1</v>
      </c>
      <c r="Q1480">
        <v>621</v>
      </c>
      <c r="R1480">
        <v>3</v>
      </c>
    </row>
    <row r="1481" spans="1:18" x14ac:dyDescent="0.3">
      <c r="A1481">
        <v>1274</v>
      </c>
      <c r="B1481" t="s">
        <v>1497</v>
      </c>
      <c r="C1481">
        <v>36</v>
      </c>
      <c r="D1481" t="s">
        <v>5022</v>
      </c>
      <c r="E1481" t="s">
        <v>5798</v>
      </c>
      <c r="F1481">
        <v>1</v>
      </c>
      <c r="G1481">
        <v>11318</v>
      </c>
      <c r="H1481" t="s">
        <v>5798</v>
      </c>
      <c r="I1481" t="s">
        <v>7455</v>
      </c>
      <c r="J1481">
        <v>126</v>
      </c>
      <c r="K1481" t="s">
        <v>7469</v>
      </c>
      <c r="L1481" t="s">
        <v>7509</v>
      </c>
      <c r="M1481">
        <v>953.45</v>
      </c>
      <c r="N1481">
        <v>531.71</v>
      </c>
      <c r="O1481">
        <v>3</v>
      </c>
      <c r="P1481">
        <v>0.1</v>
      </c>
      <c r="Q1481">
        <v>658</v>
      </c>
      <c r="R1481">
        <v>2</v>
      </c>
    </row>
    <row r="1482" spans="1:18" x14ac:dyDescent="0.3">
      <c r="A1482">
        <v>2067</v>
      </c>
      <c r="B1482" t="s">
        <v>1498</v>
      </c>
      <c r="C1482">
        <v>34</v>
      </c>
      <c r="D1482" t="s">
        <v>5018</v>
      </c>
      <c r="E1482" t="s">
        <v>5215</v>
      </c>
      <c r="F1482">
        <v>1</v>
      </c>
      <c r="G1482">
        <v>10121</v>
      </c>
      <c r="H1482" t="s">
        <v>5215</v>
      </c>
      <c r="I1482" t="s">
        <v>7455</v>
      </c>
      <c r="J1482">
        <v>125</v>
      </c>
      <c r="K1482" t="s">
        <v>7479</v>
      </c>
      <c r="L1482" t="s">
        <v>7508</v>
      </c>
      <c r="M1482">
        <v>1118.3</v>
      </c>
      <c r="N1482">
        <v>769.96</v>
      </c>
      <c r="O1482">
        <v>3</v>
      </c>
      <c r="Q1482">
        <v>1223</v>
      </c>
      <c r="R1482">
        <v>5</v>
      </c>
    </row>
    <row r="1483" spans="1:18" x14ac:dyDescent="0.3">
      <c r="A1483">
        <v>1816</v>
      </c>
      <c r="B1483" t="s">
        <v>1499</v>
      </c>
      <c r="C1483">
        <v>37</v>
      </c>
      <c r="D1483" t="s">
        <v>5022</v>
      </c>
      <c r="E1483" t="s">
        <v>6212</v>
      </c>
      <c r="F1483">
        <v>0</v>
      </c>
      <c r="G1483">
        <v>10158</v>
      </c>
      <c r="H1483" t="s">
        <v>6212</v>
      </c>
      <c r="I1483" t="s">
        <v>7455</v>
      </c>
      <c r="J1483">
        <v>117</v>
      </c>
      <c r="K1483" t="s">
        <v>7483</v>
      </c>
      <c r="L1483" t="s">
        <v>7509</v>
      </c>
      <c r="M1483">
        <v>556.20000000000005</v>
      </c>
      <c r="N1483">
        <v>323.58</v>
      </c>
      <c r="O1483">
        <v>2</v>
      </c>
      <c r="Q1483">
        <v>550</v>
      </c>
      <c r="R1483">
        <v>6</v>
      </c>
    </row>
    <row r="1484" spans="1:18" x14ac:dyDescent="0.3">
      <c r="A1484">
        <v>1956</v>
      </c>
      <c r="B1484" t="s">
        <v>1500</v>
      </c>
      <c r="C1484">
        <v>15</v>
      </c>
      <c r="D1484" t="s">
        <v>5020</v>
      </c>
      <c r="E1484" t="s">
        <v>6213</v>
      </c>
      <c r="F1484">
        <v>0</v>
      </c>
      <c r="G1484">
        <v>13249</v>
      </c>
      <c r="H1484" t="s">
        <v>6213</v>
      </c>
      <c r="I1484" t="s">
        <v>7456</v>
      </c>
      <c r="J1484">
        <v>115</v>
      </c>
      <c r="K1484" t="s">
        <v>7481</v>
      </c>
      <c r="L1484" t="s">
        <v>7510</v>
      </c>
      <c r="M1484">
        <v>1419.38</v>
      </c>
      <c r="N1484">
        <v>921.4</v>
      </c>
      <c r="O1484">
        <v>1</v>
      </c>
      <c r="Q1484">
        <v>335</v>
      </c>
      <c r="R1484">
        <v>7</v>
      </c>
    </row>
    <row r="1485" spans="1:18" x14ac:dyDescent="0.3">
      <c r="A1485">
        <v>2040</v>
      </c>
      <c r="B1485" t="s">
        <v>1501</v>
      </c>
      <c r="C1485">
        <v>35</v>
      </c>
      <c r="D1485" t="s">
        <v>5019</v>
      </c>
      <c r="E1485" t="s">
        <v>5344</v>
      </c>
      <c r="F1485">
        <v>1</v>
      </c>
      <c r="G1485">
        <v>13727</v>
      </c>
      <c r="H1485" t="s">
        <v>5344</v>
      </c>
      <c r="I1485" t="s">
        <v>7457</v>
      </c>
      <c r="J1485">
        <v>137</v>
      </c>
      <c r="K1485" t="s">
        <v>7484</v>
      </c>
      <c r="L1485" t="s">
        <v>7508</v>
      </c>
      <c r="M1485">
        <v>1078.43</v>
      </c>
      <c r="N1485">
        <v>597.82000000000005</v>
      </c>
      <c r="O1485">
        <v>2</v>
      </c>
      <c r="Q1485">
        <v>935</v>
      </c>
      <c r="R1485">
        <v>5</v>
      </c>
    </row>
    <row r="1486" spans="1:18" x14ac:dyDescent="0.3">
      <c r="A1486">
        <v>1329</v>
      </c>
      <c r="B1486" t="s">
        <v>1502</v>
      </c>
      <c r="C1486">
        <v>60</v>
      </c>
      <c r="D1486" t="s">
        <v>5022</v>
      </c>
      <c r="E1486" t="s">
        <v>5527</v>
      </c>
      <c r="F1486">
        <v>0</v>
      </c>
      <c r="G1486">
        <v>13399</v>
      </c>
      <c r="H1486" t="s">
        <v>5527</v>
      </c>
      <c r="I1486" t="s">
        <v>7455</v>
      </c>
      <c r="J1486">
        <v>145</v>
      </c>
      <c r="K1486" t="s">
        <v>7470</v>
      </c>
      <c r="L1486" t="s">
        <v>7507</v>
      </c>
      <c r="M1486">
        <v>661.61</v>
      </c>
      <c r="N1486">
        <v>314.24</v>
      </c>
      <c r="O1486">
        <v>2</v>
      </c>
      <c r="Q1486">
        <v>493</v>
      </c>
      <c r="R1486">
        <v>3</v>
      </c>
    </row>
    <row r="1487" spans="1:18" x14ac:dyDescent="0.3">
      <c r="A1487">
        <v>1011</v>
      </c>
      <c r="B1487" t="s">
        <v>1503</v>
      </c>
      <c r="C1487">
        <v>25</v>
      </c>
      <c r="D1487" t="s">
        <v>5023</v>
      </c>
      <c r="E1487" t="s">
        <v>6214</v>
      </c>
      <c r="F1487">
        <v>0</v>
      </c>
      <c r="G1487">
        <v>13951</v>
      </c>
      <c r="H1487" t="s">
        <v>6214</v>
      </c>
      <c r="I1487" t="s">
        <v>7455</v>
      </c>
      <c r="J1487">
        <v>104</v>
      </c>
      <c r="K1487" t="s">
        <v>7499</v>
      </c>
      <c r="L1487" t="s">
        <v>7508</v>
      </c>
      <c r="M1487">
        <v>668.37</v>
      </c>
      <c r="N1487">
        <v>406.6</v>
      </c>
      <c r="O1487">
        <v>5</v>
      </c>
      <c r="Q1487">
        <v>588</v>
      </c>
      <c r="R1487">
        <v>5</v>
      </c>
    </row>
    <row r="1488" spans="1:18" x14ac:dyDescent="0.3">
      <c r="A1488">
        <v>2341</v>
      </c>
      <c r="B1488" t="s">
        <v>1504</v>
      </c>
      <c r="C1488">
        <v>24</v>
      </c>
      <c r="D1488" t="s">
        <v>5020</v>
      </c>
      <c r="E1488" t="s">
        <v>6215</v>
      </c>
      <c r="F1488">
        <v>0</v>
      </c>
      <c r="G1488">
        <v>10306</v>
      </c>
      <c r="H1488" t="s">
        <v>6215</v>
      </c>
      <c r="I1488" t="s">
        <v>7456</v>
      </c>
      <c r="J1488">
        <v>122</v>
      </c>
      <c r="K1488" t="s">
        <v>7465</v>
      </c>
      <c r="L1488" t="s">
        <v>7508</v>
      </c>
      <c r="M1488">
        <v>1382.09</v>
      </c>
      <c r="N1488">
        <v>935.61</v>
      </c>
      <c r="O1488">
        <v>3</v>
      </c>
      <c r="P1488">
        <v>0.05</v>
      </c>
      <c r="Q1488">
        <v>627</v>
      </c>
      <c r="R1488">
        <v>7</v>
      </c>
    </row>
    <row r="1489" spans="1:18" x14ac:dyDescent="0.3">
      <c r="A1489">
        <v>1215</v>
      </c>
      <c r="B1489" t="s">
        <v>1505</v>
      </c>
      <c r="C1489">
        <v>40</v>
      </c>
      <c r="D1489" t="s">
        <v>5022</v>
      </c>
      <c r="E1489" t="s">
        <v>6216</v>
      </c>
      <c r="F1489">
        <v>0</v>
      </c>
      <c r="G1489">
        <v>13982</v>
      </c>
      <c r="H1489" t="s">
        <v>6216</v>
      </c>
      <c r="I1489" t="s">
        <v>7457</v>
      </c>
      <c r="J1489">
        <v>117</v>
      </c>
      <c r="K1489" t="s">
        <v>7483</v>
      </c>
      <c r="L1489" t="s">
        <v>7508</v>
      </c>
      <c r="M1489">
        <v>885.79</v>
      </c>
      <c r="N1489">
        <v>577.86</v>
      </c>
      <c r="O1489">
        <v>2</v>
      </c>
      <c r="Q1489">
        <v>511</v>
      </c>
      <c r="R1489">
        <v>5</v>
      </c>
    </row>
    <row r="1490" spans="1:18" x14ac:dyDescent="0.3">
      <c r="A1490">
        <v>1338</v>
      </c>
      <c r="B1490" t="s">
        <v>1506</v>
      </c>
      <c r="C1490">
        <v>41</v>
      </c>
      <c r="D1490" t="s">
        <v>5021</v>
      </c>
      <c r="E1490" t="s">
        <v>6217</v>
      </c>
      <c r="F1490">
        <v>0</v>
      </c>
      <c r="G1490">
        <v>11112</v>
      </c>
      <c r="H1490" t="s">
        <v>6217</v>
      </c>
      <c r="I1490" t="s">
        <v>7455</v>
      </c>
      <c r="J1490">
        <v>122</v>
      </c>
      <c r="K1490" t="s">
        <v>7465</v>
      </c>
      <c r="L1490" t="s">
        <v>7509</v>
      </c>
      <c r="M1490">
        <v>1074.25</v>
      </c>
      <c r="N1490">
        <v>493.63</v>
      </c>
      <c r="O1490">
        <v>2</v>
      </c>
      <c r="Q1490">
        <v>460</v>
      </c>
      <c r="R1490">
        <v>5</v>
      </c>
    </row>
    <row r="1491" spans="1:18" x14ac:dyDescent="0.3">
      <c r="A1491">
        <v>1660</v>
      </c>
      <c r="B1491" t="s">
        <v>1507</v>
      </c>
      <c r="C1491">
        <v>45</v>
      </c>
      <c r="D1491" t="s">
        <v>5023</v>
      </c>
      <c r="E1491" t="s">
        <v>5482</v>
      </c>
      <c r="F1491">
        <v>0</v>
      </c>
      <c r="G1491">
        <v>10750</v>
      </c>
      <c r="H1491" t="s">
        <v>5482</v>
      </c>
      <c r="I1491" t="s">
        <v>7455</v>
      </c>
      <c r="J1491">
        <v>117</v>
      </c>
      <c r="K1491" t="s">
        <v>7483</v>
      </c>
      <c r="L1491" t="s">
        <v>7510</v>
      </c>
      <c r="M1491">
        <v>654.70000000000005</v>
      </c>
      <c r="N1491">
        <v>324.12</v>
      </c>
      <c r="O1491">
        <v>3</v>
      </c>
      <c r="P1491">
        <v>0.1</v>
      </c>
      <c r="Q1491">
        <v>441</v>
      </c>
      <c r="R1491">
        <v>8</v>
      </c>
    </row>
    <row r="1492" spans="1:18" x14ac:dyDescent="0.3">
      <c r="A1492">
        <v>2104</v>
      </c>
      <c r="B1492" t="s">
        <v>1508</v>
      </c>
      <c r="C1492">
        <v>38</v>
      </c>
      <c r="D1492" t="s">
        <v>5023</v>
      </c>
      <c r="E1492" t="s">
        <v>6218</v>
      </c>
      <c r="F1492">
        <v>1</v>
      </c>
      <c r="G1492">
        <v>11061</v>
      </c>
      <c r="H1492" t="s">
        <v>6218</v>
      </c>
      <c r="I1492" t="s">
        <v>7455</v>
      </c>
      <c r="J1492">
        <v>114</v>
      </c>
      <c r="K1492" t="s">
        <v>7463</v>
      </c>
      <c r="L1492" t="s">
        <v>7508</v>
      </c>
      <c r="M1492">
        <v>374.35</v>
      </c>
      <c r="N1492">
        <v>207.79</v>
      </c>
      <c r="O1492">
        <v>3</v>
      </c>
      <c r="Q1492">
        <v>735</v>
      </c>
      <c r="R1492">
        <v>5</v>
      </c>
    </row>
    <row r="1493" spans="1:18" x14ac:dyDescent="0.3">
      <c r="A1493">
        <v>1373</v>
      </c>
      <c r="B1493" t="s">
        <v>1509</v>
      </c>
      <c r="C1493">
        <v>-5</v>
      </c>
      <c r="D1493" t="s">
        <v>5018</v>
      </c>
      <c r="E1493" t="s">
        <v>6219</v>
      </c>
      <c r="F1493">
        <v>1</v>
      </c>
      <c r="G1493">
        <v>11896</v>
      </c>
      <c r="H1493" t="s">
        <v>6219</v>
      </c>
      <c r="I1493" t="s">
        <v>7455</v>
      </c>
      <c r="J1493">
        <v>114</v>
      </c>
      <c r="K1493" t="s">
        <v>7463</v>
      </c>
      <c r="L1493" t="s">
        <v>7507</v>
      </c>
      <c r="M1493">
        <v>1099.1600000000001</v>
      </c>
      <c r="N1493">
        <v>628.15</v>
      </c>
      <c r="O1493">
        <v>1</v>
      </c>
      <c r="P1493">
        <v>0.05</v>
      </c>
      <c r="Q1493">
        <v>607</v>
      </c>
      <c r="R1493">
        <v>3</v>
      </c>
    </row>
    <row r="1494" spans="1:18" x14ac:dyDescent="0.3">
      <c r="A1494">
        <v>1975</v>
      </c>
      <c r="B1494" t="s">
        <v>1510</v>
      </c>
      <c r="C1494">
        <v>34</v>
      </c>
      <c r="D1494" t="s">
        <v>5021</v>
      </c>
      <c r="E1494" t="s">
        <v>6014</v>
      </c>
      <c r="F1494">
        <v>1</v>
      </c>
      <c r="G1494">
        <v>10590</v>
      </c>
      <c r="H1494" t="s">
        <v>6014</v>
      </c>
      <c r="I1494" t="s">
        <v>7457</v>
      </c>
      <c r="J1494">
        <v>117</v>
      </c>
      <c r="K1494" t="s">
        <v>7483</v>
      </c>
      <c r="L1494" t="s">
        <v>7508</v>
      </c>
      <c r="M1494">
        <v>931.34</v>
      </c>
      <c r="O1494">
        <v>3</v>
      </c>
      <c r="P1494">
        <v>0.2</v>
      </c>
      <c r="Q1494">
        <v>1509</v>
      </c>
      <c r="R1494">
        <v>2</v>
      </c>
    </row>
    <row r="1495" spans="1:18" x14ac:dyDescent="0.3">
      <c r="A1495">
        <v>1709</v>
      </c>
      <c r="B1495" t="s">
        <v>1511</v>
      </c>
      <c r="C1495">
        <v>20</v>
      </c>
      <c r="D1495" t="s">
        <v>5018</v>
      </c>
      <c r="E1495" t="s">
        <v>5615</v>
      </c>
      <c r="F1495">
        <v>0</v>
      </c>
      <c r="G1495">
        <v>11880</v>
      </c>
      <c r="H1495" t="s">
        <v>5615</v>
      </c>
      <c r="I1495" t="s">
        <v>7457</v>
      </c>
      <c r="J1495">
        <v>108</v>
      </c>
      <c r="K1495" t="s">
        <v>7496</v>
      </c>
      <c r="L1495" t="s">
        <v>7508</v>
      </c>
      <c r="M1495">
        <v>776.95</v>
      </c>
      <c r="N1495">
        <v>364.39</v>
      </c>
      <c r="O1495">
        <v>5</v>
      </c>
      <c r="P1495">
        <v>0.1</v>
      </c>
      <c r="Q1495">
        <v>677</v>
      </c>
      <c r="R1495">
        <v>5</v>
      </c>
    </row>
    <row r="1496" spans="1:18" x14ac:dyDescent="0.3">
      <c r="A1496">
        <v>2223</v>
      </c>
      <c r="B1496" t="s">
        <v>1512</v>
      </c>
      <c r="C1496">
        <v>38</v>
      </c>
      <c r="D1496" t="s">
        <v>5022</v>
      </c>
      <c r="E1496" t="s">
        <v>6220</v>
      </c>
      <c r="F1496">
        <v>1</v>
      </c>
      <c r="G1496">
        <v>13910</v>
      </c>
      <c r="H1496" t="s">
        <v>6220</v>
      </c>
      <c r="I1496" t="s">
        <v>7455</v>
      </c>
      <c r="J1496">
        <v>134</v>
      </c>
      <c r="K1496" t="s">
        <v>7482</v>
      </c>
      <c r="L1496" t="s">
        <v>7510</v>
      </c>
      <c r="M1496">
        <v>954.83</v>
      </c>
      <c r="N1496">
        <v>599.29999999999995</v>
      </c>
      <c r="O1496">
        <v>1</v>
      </c>
      <c r="Q1496">
        <v>1337</v>
      </c>
      <c r="R1496">
        <v>2</v>
      </c>
    </row>
    <row r="1497" spans="1:18" x14ac:dyDescent="0.3">
      <c r="A1497">
        <v>1465</v>
      </c>
      <c r="B1497" t="s">
        <v>1513</v>
      </c>
      <c r="C1497">
        <v>50</v>
      </c>
      <c r="D1497" t="s">
        <v>5021</v>
      </c>
      <c r="E1497" t="s">
        <v>6221</v>
      </c>
      <c r="F1497">
        <v>1</v>
      </c>
      <c r="G1497">
        <v>10345</v>
      </c>
      <c r="H1497" t="s">
        <v>6221</v>
      </c>
      <c r="I1497" t="s">
        <v>7456</v>
      </c>
      <c r="J1497">
        <v>126</v>
      </c>
      <c r="K1497" t="s">
        <v>7469</v>
      </c>
      <c r="L1497" t="s">
        <v>7507</v>
      </c>
      <c r="M1497">
        <v>352.01</v>
      </c>
      <c r="N1497">
        <v>217.93</v>
      </c>
      <c r="O1497">
        <v>2</v>
      </c>
      <c r="Q1497">
        <v>1561</v>
      </c>
      <c r="R1497">
        <v>1</v>
      </c>
    </row>
    <row r="1498" spans="1:18" x14ac:dyDescent="0.3">
      <c r="A1498">
        <v>2112</v>
      </c>
      <c r="B1498" t="s">
        <v>1514</v>
      </c>
      <c r="C1498">
        <v>47</v>
      </c>
      <c r="D1498" t="s">
        <v>5023</v>
      </c>
      <c r="E1498" t="s">
        <v>6187</v>
      </c>
      <c r="F1498">
        <v>0</v>
      </c>
      <c r="G1498">
        <v>13323</v>
      </c>
      <c r="H1498" t="s">
        <v>6187</v>
      </c>
      <c r="I1498" t="s">
        <v>7455</v>
      </c>
      <c r="J1498">
        <v>145</v>
      </c>
      <c r="K1498" t="s">
        <v>7470</v>
      </c>
      <c r="L1498" t="s">
        <v>7507</v>
      </c>
      <c r="M1498">
        <v>1201.21</v>
      </c>
      <c r="N1498">
        <v>782.9</v>
      </c>
      <c r="O1498">
        <v>5</v>
      </c>
      <c r="Q1498">
        <v>721</v>
      </c>
      <c r="R1498">
        <v>4</v>
      </c>
    </row>
    <row r="1499" spans="1:18" x14ac:dyDescent="0.3">
      <c r="A1499">
        <v>2291</v>
      </c>
      <c r="B1499" t="s">
        <v>1515</v>
      </c>
      <c r="C1499">
        <v>13</v>
      </c>
      <c r="D1499" t="s">
        <v>5018</v>
      </c>
      <c r="E1499" t="s">
        <v>6222</v>
      </c>
      <c r="F1499">
        <v>0</v>
      </c>
      <c r="G1499">
        <v>13911</v>
      </c>
      <c r="H1499" t="s">
        <v>6222</v>
      </c>
      <c r="I1499" t="s">
        <v>7456</v>
      </c>
      <c r="J1499">
        <v>130</v>
      </c>
      <c r="K1499" t="s">
        <v>7487</v>
      </c>
      <c r="L1499" t="s">
        <v>7512</v>
      </c>
      <c r="M1499">
        <v>1424.84</v>
      </c>
      <c r="O1499">
        <v>5</v>
      </c>
      <c r="Q1499">
        <v>586</v>
      </c>
      <c r="R1499">
        <v>6</v>
      </c>
    </row>
    <row r="1500" spans="1:18" x14ac:dyDescent="0.3">
      <c r="A1500">
        <v>1488</v>
      </c>
      <c r="B1500" t="s">
        <v>1516</v>
      </c>
      <c r="C1500">
        <v>43</v>
      </c>
      <c r="D1500" t="s">
        <v>5020</v>
      </c>
      <c r="E1500" t="s">
        <v>6223</v>
      </c>
      <c r="F1500">
        <v>1</v>
      </c>
      <c r="G1500">
        <v>10148</v>
      </c>
      <c r="H1500" t="s">
        <v>6223</v>
      </c>
      <c r="I1500" t="s">
        <v>7455</v>
      </c>
      <c r="J1500">
        <v>122</v>
      </c>
      <c r="K1500" t="s">
        <v>7465</v>
      </c>
      <c r="L1500" t="s">
        <v>7507</v>
      </c>
      <c r="M1500">
        <v>1342.1</v>
      </c>
      <c r="N1500">
        <v>660.96</v>
      </c>
      <c r="O1500">
        <v>1</v>
      </c>
      <c r="Q1500">
        <v>756</v>
      </c>
      <c r="R1500">
        <v>6</v>
      </c>
    </row>
    <row r="1501" spans="1:18" x14ac:dyDescent="0.3">
      <c r="A1501">
        <v>1046</v>
      </c>
      <c r="B1501" t="s">
        <v>1517</v>
      </c>
      <c r="C1501">
        <v>26</v>
      </c>
      <c r="D1501" t="s">
        <v>5021</v>
      </c>
      <c r="E1501" t="s">
        <v>6224</v>
      </c>
      <c r="F1501">
        <v>1</v>
      </c>
      <c r="G1501">
        <v>11039</v>
      </c>
      <c r="H1501" t="s">
        <v>6224</v>
      </c>
      <c r="I1501" t="s">
        <v>7455</v>
      </c>
      <c r="J1501">
        <v>116</v>
      </c>
      <c r="K1501" t="s">
        <v>7480</v>
      </c>
      <c r="L1501" t="s">
        <v>7507</v>
      </c>
      <c r="M1501">
        <v>516.08000000000004</v>
      </c>
      <c r="N1501">
        <v>339.52</v>
      </c>
      <c r="O1501">
        <v>2</v>
      </c>
      <c r="Q1501">
        <v>1273</v>
      </c>
      <c r="R1501">
        <v>5</v>
      </c>
    </row>
    <row r="1502" spans="1:18" x14ac:dyDescent="0.3">
      <c r="A1502">
        <v>2311</v>
      </c>
      <c r="B1502" t="s">
        <v>1518</v>
      </c>
      <c r="C1502">
        <v>60</v>
      </c>
      <c r="D1502" t="s">
        <v>5023</v>
      </c>
      <c r="E1502" t="s">
        <v>6225</v>
      </c>
      <c r="F1502">
        <v>0</v>
      </c>
      <c r="G1502">
        <v>11390</v>
      </c>
      <c r="H1502" t="s">
        <v>6225</v>
      </c>
      <c r="I1502" t="s">
        <v>7456</v>
      </c>
      <c r="J1502">
        <v>130</v>
      </c>
      <c r="K1502" t="s">
        <v>7487</v>
      </c>
      <c r="L1502" t="s">
        <v>7507</v>
      </c>
      <c r="M1502">
        <v>638.71</v>
      </c>
      <c r="N1502">
        <v>383.1</v>
      </c>
      <c r="O1502">
        <v>1</v>
      </c>
      <c r="Q1502">
        <v>474</v>
      </c>
      <c r="R1502">
        <v>6</v>
      </c>
    </row>
    <row r="1503" spans="1:18" x14ac:dyDescent="0.3">
      <c r="A1503">
        <v>1777</v>
      </c>
      <c r="B1503" t="s">
        <v>1519</v>
      </c>
      <c r="C1503">
        <v>44</v>
      </c>
      <c r="D1503" t="s">
        <v>5019</v>
      </c>
      <c r="E1503" t="s">
        <v>5927</v>
      </c>
      <c r="F1503">
        <v>0</v>
      </c>
      <c r="G1503">
        <v>12882</v>
      </c>
      <c r="H1503" t="s">
        <v>5927</v>
      </c>
      <c r="I1503" t="s">
        <v>7455</v>
      </c>
      <c r="J1503">
        <v>116</v>
      </c>
      <c r="K1503" t="s">
        <v>7480</v>
      </c>
      <c r="L1503" t="s">
        <v>7508</v>
      </c>
      <c r="M1503">
        <v>1222.18</v>
      </c>
      <c r="N1503">
        <v>840.04</v>
      </c>
      <c r="O1503">
        <v>4</v>
      </c>
      <c r="Q1503">
        <v>448</v>
      </c>
      <c r="R1503">
        <v>4</v>
      </c>
    </row>
    <row r="1504" spans="1:18" x14ac:dyDescent="0.3">
      <c r="A1504">
        <v>2039</v>
      </c>
      <c r="B1504" t="s">
        <v>1520</v>
      </c>
      <c r="C1504">
        <v>53</v>
      </c>
      <c r="D1504" t="s">
        <v>5021</v>
      </c>
      <c r="E1504" t="s">
        <v>6226</v>
      </c>
      <c r="F1504">
        <v>0</v>
      </c>
      <c r="G1504">
        <v>13904</v>
      </c>
      <c r="H1504" t="s">
        <v>6226</v>
      </c>
      <c r="I1504" t="s">
        <v>7457</v>
      </c>
      <c r="J1504">
        <v>138</v>
      </c>
      <c r="K1504" t="s">
        <v>7464</v>
      </c>
      <c r="L1504" t="s">
        <v>7509</v>
      </c>
      <c r="M1504">
        <v>912.92</v>
      </c>
      <c r="N1504">
        <v>439.68</v>
      </c>
      <c r="O1504">
        <v>4</v>
      </c>
      <c r="Q1504">
        <v>738</v>
      </c>
      <c r="R1504">
        <v>4</v>
      </c>
    </row>
    <row r="1505" spans="1:18" x14ac:dyDescent="0.3">
      <c r="A1505">
        <v>1710</v>
      </c>
      <c r="B1505" t="s">
        <v>1521</v>
      </c>
      <c r="C1505">
        <v>40</v>
      </c>
      <c r="D1505" t="s">
        <v>5021</v>
      </c>
      <c r="E1505" t="s">
        <v>5305</v>
      </c>
      <c r="F1505">
        <v>1</v>
      </c>
      <c r="G1505">
        <v>10780</v>
      </c>
      <c r="H1505" t="s">
        <v>5305</v>
      </c>
      <c r="I1505" t="s">
        <v>7456</v>
      </c>
      <c r="J1505">
        <v>124</v>
      </c>
      <c r="K1505" t="s">
        <v>7497</v>
      </c>
      <c r="L1505" t="s">
        <v>7507</v>
      </c>
      <c r="M1505">
        <v>844.48</v>
      </c>
      <c r="N1505">
        <v>406.11</v>
      </c>
      <c r="O1505">
        <v>1</v>
      </c>
      <c r="P1505">
        <v>0.1</v>
      </c>
      <c r="Q1505">
        <v>568</v>
      </c>
      <c r="R1505">
        <v>2</v>
      </c>
    </row>
    <row r="1506" spans="1:18" x14ac:dyDescent="0.3">
      <c r="A1506">
        <v>1400</v>
      </c>
      <c r="B1506" t="s">
        <v>1522</v>
      </c>
      <c r="C1506">
        <v>39</v>
      </c>
      <c r="D1506" t="s">
        <v>5022</v>
      </c>
      <c r="E1506" t="s">
        <v>6227</v>
      </c>
      <c r="F1506">
        <v>0</v>
      </c>
      <c r="G1506">
        <v>10117</v>
      </c>
      <c r="H1506" t="s">
        <v>6227</v>
      </c>
      <c r="I1506" t="s">
        <v>7457</v>
      </c>
      <c r="J1506">
        <v>136</v>
      </c>
      <c r="K1506" t="s">
        <v>7503</v>
      </c>
      <c r="L1506" t="s">
        <v>7507</v>
      </c>
      <c r="M1506">
        <v>1393.63</v>
      </c>
      <c r="N1506">
        <v>851.91</v>
      </c>
      <c r="O1506">
        <v>2</v>
      </c>
      <c r="Q1506">
        <v>438</v>
      </c>
      <c r="R1506">
        <v>9</v>
      </c>
    </row>
    <row r="1507" spans="1:18" x14ac:dyDescent="0.3">
      <c r="A1507">
        <v>1980</v>
      </c>
      <c r="B1507" t="s">
        <v>1523</v>
      </c>
      <c r="C1507">
        <v>62</v>
      </c>
      <c r="D1507" t="s">
        <v>5020</v>
      </c>
      <c r="E1507" t="s">
        <v>5258</v>
      </c>
      <c r="F1507">
        <v>1</v>
      </c>
      <c r="G1507">
        <v>10703</v>
      </c>
      <c r="H1507" t="s">
        <v>5258</v>
      </c>
      <c r="I1507" t="s">
        <v>7456</v>
      </c>
      <c r="J1507">
        <v>135</v>
      </c>
      <c r="K1507" t="s">
        <v>7458</v>
      </c>
      <c r="L1507" t="s">
        <v>7507</v>
      </c>
      <c r="M1507">
        <v>827.24</v>
      </c>
      <c r="N1507">
        <v>561.29999999999995</v>
      </c>
      <c r="O1507">
        <v>2</v>
      </c>
      <c r="Q1507">
        <v>1055</v>
      </c>
      <c r="R1507">
        <v>4</v>
      </c>
    </row>
    <row r="1508" spans="1:18" x14ac:dyDescent="0.3">
      <c r="A1508">
        <v>2109</v>
      </c>
      <c r="B1508" t="s">
        <v>1524</v>
      </c>
      <c r="C1508">
        <v>54</v>
      </c>
      <c r="D1508" t="s">
        <v>5022</v>
      </c>
      <c r="E1508" t="s">
        <v>6228</v>
      </c>
      <c r="F1508">
        <v>0</v>
      </c>
      <c r="G1508">
        <v>12364</v>
      </c>
      <c r="H1508" t="s">
        <v>6228</v>
      </c>
      <c r="I1508" t="s">
        <v>7457</v>
      </c>
      <c r="J1508">
        <v>106</v>
      </c>
      <c r="K1508" t="s">
        <v>7477</v>
      </c>
      <c r="L1508" t="s">
        <v>7508</v>
      </c>
      <c r="M1508">
        <v>796.66</v>
      </c>
      <c r="N1508">
        <v>515.73</v>
      </c>
      <c r="O1508">
        <v>3</v>
      </c>
      <c r="Q1508">
        <v>622</v>
      </c>
      <c r="R1508">
        <v>5</v>
      </c>
    </row>
    <row r="1509" spans="1:18" x14ac:dyDescent="0.3">
      <c r="A1509">
        <v>1249</v>
      </c>
      <c r="B1509" t="s">
        <v>1525</v>
      </c>
      <c r="C1509">
        <v>41</v>
      </c>
      <c r="D1509" t="s">
        <v>5021</v>
      </c>
      <c r="E1509" t="s">
        <v>5200</v>
      </c>
      <c r="F1509">
        <v>0</v>
      </c>
      <c r="G1509">
        <v>10287</v>
      </c>
      <c r="H1509" t="s">
        <v>5200</v>
      </c>
      <c r="I1509" t="s">
        <v>7455</v>
      </c>
      <c r="J1509">
        <v>104</v>
      </c>
      <c r="K1509" t="s">
        <v>7499</v>
      </c>
      <c r="L1509" t="s">
        <v>7508</v>
      </c>
      <c r="M1509">
        <v>110.93</v>
      </c>
      <c r="N1509">
        <v>68.569999999999993</v>
      </c>
      <c r="O1509">
        <v>5</v>
      </c>
      <c r="Q1509">
        <v>401</v>
      </c>
      <c r="R1509">
        <v>4</v>
      </c>
    </row>
    <row r="1510" spans="1:18" x14ac:dyDescent="0.3">
      <c r="A1510">
        <v>1390</v>
      </c>
      <c r="B1510" t="s">
        <v>1526</v>
      </c>
      <c r="C1510">
        <v>37</v>
      </c>
      <c r="D1510" t="s">
        <v>5021</v>
      </c>
      <c r="E1510" t="s">
        <v>6229</v>
      </c>
      <c r="F1510">
        <v>0</v>
      </c>
      <c r="G1510">
        <v>12955</v>
      </c>
      <c r="H1510" t="s">
        <v>6229</v>
      </c>
      <c r="I1510" t="s">
        <v>7455</v>
      </c>
      <c r="J1510">
        <v>118</v>
      </c>
      <c r="K1510" t="s">
        <v>7501</v>
      </c>
      <c r="L1510" t="s">
        <v>7509</v>
      </c>
      <c r="M1510">
        <v>150.65</v>
      </c>
      <c r="N1510">
        <v>77.760000000000005</v>
      </c>
      <c r="O1510">
        <v>1</v>
      </c>
      <c r="Q1510">
        <v>559</v>
      </c>
      <c r="R1510">
        <v>5</v>
      </c>
    </row>
    <row r="1511" spans="1:18" x14ac:dyDescent="0.3">
      <c r="A1511">
        <v>1334</v>
      </c>
      <c r="B1511" t="s">
        <v>1527</v>
      </c>
      <c r="C1511">
        <v>14</v>
      </c>
      <c r="D1511" t="s">
        <v>5020</v>
      </c>
      <c r="E1511" t="s">
        <v>6230</v>
      </c>
      <c r="F1511">
        <v>0</v>
      </c>
      <c r="G1511">
        <v>11374</v>
      </c>
      <c r="H1511" t="s">
        <v>6230</v>
      </c>
      <c r="I1511" t="s">
        <v>7456</v>
      </c>
      <c r="J1511">
        <v>106</v>
      </c>
      <c r="K1511" t="s">
        <v>7477</v>
      </c>
      <c r="L1511" t="s">
        <v>7510</v>
      </c>
      <c r="M1511">
        <v>60.76</v>
      </c>
      <c r="N1511">
        <v>37.39</v>
      </c>
      <c r="O1511">
        <v>5</v>
      </c>
      <c r="Q1511">
        <v>853</v>
      </c>
      <c r="R1511">
        <v>4</v>
      </c>
    </row>
    <row r="1512" spans="1:18" x14ac:dyDescent="0.3">
      <c r="A1512">
        <v>1628</v>
      </c>
      <c r="B1512" t="s">
        <v>1528</v>
      </c>
      <c r="C1512">
        <v>44</v>
      </c>
      <c r="D1512" t="s">
        <v>5020</v>
      </c>
      <c r="E1512" t="s">
        <v>5316</v>
      </c>
      <c r="F1512">
        <v>0</v>
      </c>
      <c r="G1512">
        <v>12344</v>
      </c>
      <c r="H1512" t="s">
        <v>5316</v>
      </c>
      <c r="I1512" t="s">
        <v>7457</v>
      </c>
      <c r="J1512">
        <v>126</v>
      </c>
      <c r="K1512" t="s">
        <v>7469</v>
      </c>
      <c r="L1512" t="s">
        <v>7511</v>
      </c>
      <c r="M1512">
        <v>1374.2</v>
      </c>
      <c r="N1512">
        <v>879.94</v>
      </c>
      <c r="O1512">
        <v>5</v>
      </c>
      <c r="Q1512">
        <v>344</v>
      </c>
      <c r="R1512">
        <v>6</v>
      </c>
    </row>
    <row r="1513" spans="1:18" x14ac:dyDescent="0.3">
      <c r="A1513">
        <v>1136</v>
      </c>
      <c r="B1513" t="s">
        <v>1529</v>
      </c>
      <c r="C1513">
        <v>38</v>
      </c>
      <c r="D1513" t="s">
        <v>5018</v>
      </c>
      <c r="E1513" t="s">
        <v>6231</v>
      </c>
      <c r="F1513">
        <v>0</v>
      </c>
      <c r="G1513">
        <v>13265</v>
      </c>
      <c r="H1513" t="s">
        <v>6231</v>
      </c>
      <c r="I1513" t="s">
        <v>7455</v>
      </c>
      <c r="J1513">
        <v>137</v>
      </c>
      <c r="K1513" t="s">
        <v>7484</v>
      </c>
      <c r="L1513" t="s">
        <v>7508</v>
      </c>
      <c r="M1513">
        <v>642.16</v>
      </c>
      <c r="N1513">
        <v>401.98</v>
      </c>
      <c r="O1513">
        <v>4</v>
      </c>
      <c r="P1513">
        <v>0.1</v>
      </c>
      <c r="Q1513">
        <v>343</v>
      </c>
      <c r="R1513">
        <v>6</v>
      </c>
    </row>
    <row r="1514" spans="1:18" x14ac:dyDescent="0.3">
      <c r="A1514">
        <v>1882</v>
      </c>
      <c r="B1514" t="s">
        <v>1530</v>
      </c>
      <c r="C1514">
        <v>48</v>
      </c>
      <c r="D1514" t="s">
        <v>5023</v>
      </c>
      <c r="E1514" t="s">
        <v>5832</v>
      </c>
      <c r="F1514">
        <v>0</v>
      </c>
      <c r="G1514">
        <v>12024</v>
      </c>
      <c r="H1514" t="s">
        <v>5832</v>
      </c>
      <c r="I1514" t="s">
        <v>7457</v>
      </c>
      <c r="J1514">
        <v>127</v>
      </c>
      <c r="K1514" t="s">
        <v>7489</v>
      </c>
      <c r="L1514" t="s">
        <v>7507</v>
      </c>
      <c r="M1514">
        <v>729.41</v>
      </c>
      <c r="N1514">
        <v>439.87</v>
      </c>
      <c r="O1514">
        <v>4</v>
      </c>
      <c r="Q1514">
        <v>350</v>
      </c>
      <c r="R1514">
        <v>7</v>
      </c>
    </row>
    <row r="1515" spans="1:18" x14ac:dyDescent="0.3">
      <c r="A1515">
        <v>1687</v>
      </c>
      <c r="B1515" t="s">
        <v>1531</v>
      </c>
      <c r="C1515">
        <v>52</v>
      </c>
      <c r="D1515" t="s">
        <v>5023</v>
      </c>
      <c r="E1515" t="s">
        <v>6232</v>
      </c>
      <c r="F1515">
        <v>0</v>
      </c>
      <c r="G1515">
        <v>13463</v>
      </c>
      <c r="H1515" t="s">
        <v>6232</v>
      </c>
      <c r="I1515" t="s">
        <v>7457</v>
      </c>
      <c r="J1515">
        <v>141</v>
      </c>
      <c r="K1515" t="s">
        <v>7490</v>
      </c>
      <c r="L1515" t="s">
        <v>7507</v>
      </c>
      <c r="M1515">
        <v>1275.81</v>
      </c>
      <c r="N1515">
        <v>528.36</v>
      </c>
      <c r="O1515">
        <v>1</v>
      </c>
      <c r="Q1515">
        <v>562</v>
      </c>
      <c r="R1515">
        <v>5</v>
      </c>
    </row>
    <row r="1516" spans="1:18" x14ac:dyDescent="0.3">
      <c r="A1516">
        <v>1826</v>
      </c>
      <c r="B1516" t="s">
        <v>1532</v>
      </c>
      <c r="C1516">
        <v>58</v>
      </c>
      <c r="D1516" t="s">
        <v>5018</v>
      </c>
      <c r="E1516" t="s">
        <v>6233</v>
      </c>
      <c r="F1516">
        <v>0</v>
      </c>
      <c r="G1516">
        <v>10442</v>
      </c>
      <c r="H1516" t="s">
        <v>6233</v>
      </c>
      <c r="I1516" t="s">
        <v>7456</v>
      </c>
      <c r="J1516">
        <v>111</v>
      </c>
      <c r="K1516" t="s">
        <v>7476</v>
      </c>
      <c r="L1516" t="s">
        <v>7511</v>
      </c>
      <c r="M1516">
        <v>933.41</v>
      </c>
      <c r="N1516">
        <v>558.1</v>
      </c>
      <c r="O1516">
        <v>1</v>
      </c>
      <c r="Q1516">
        <v>750</v>
      </c>
      <c r="R1516">
        <v>2</v>
      </c>
    </row>
    <row r="1517" spans="1:18" x14ac:dyDescent="0.3">
      <c r="A1517">
        <v>1726</v>
      </c>
      <c r="B1517" t="s">
        <v>1533</v>
      </c>
      <c r="C1517">
        <v>45</v>
      </c>
      <c r="D1517" t="s">
        <v>5023</v>
      </c>
      <c r="E1517" t="s">
        <v>6234</v>
      </c>
      <c r="F1517">
        <v>0</v>
      </c>
      <c r="G1517">
        <v>13352</v>
      </c>
      <c r="H1517" t="s">
        <v>6234</v>
      </c>
      <c r="I1517" t="s">
        <v>7455</v>
      </c>
      <c r="J1517">
        <v>138</v>
      </c>
      <c r="K1517" t="s">
        <v>7464</v>
      </c>
      <c r="L1517" t="s">
        <v>7507</v>
      </c>
      <c r="M1517">
        <v>933.78</v>
      </c>
      <c r="N1517">
        <v>507.5</v>
      </c>
      <c r="O1517">
        <v>2</v>
      </c>
      <c r="Q1517">
        <v>417</v>
      </c>
      <c r="R1517">
        <v>7</v>
      </c>
    </row>
    <row r="1518" spans="1:18" x14ac:dyDescent="0.3">
      <c r="A1518">
        <v>1593</v>
      </c>
      <c r="B1518" t="s">
        <v>1534</v>
      </c>
      <c r="C1518">
        <v>24</v>
      </c>
      <c r="D1518" t="s">
        <v>5021</v>
      </c>
      <c r="E1518" t="s">
        <v>6235</v>
      </c>
      <c r="F1518">
        <v>0</v>
      </c>
      <c r="G1518">
        <v>10900</v>
      </c>
      <c r="H1518" t="s">
        <v>6235</v>
      </c>
      <c r="I1518" t="s">
        <v>7456</v>
      </c>
      <c r="J1518">
        <v>116</v>
      </c>
      <c r="K1518" t="s">
        <v>7480</v>
      </c>
      <c r="L1518" t="s">
        <v>7508</v>
      </c>
      <c r="M1518">
        <v>479.97</v>
      </c>
      <c r="N1518">
        <v>330.45</v>
      </c>
      <c r="O1518">
        <v>1</v>
      </c>
      <c r="Q1518">
        <v>506</v>
      </c>
      <c r="R1518">
        <v>5</v>
      </c>
    </row>
    <row r="1519" spans="1:18" x14ac:dyDescent="0.3">
      <c r="A1519">
        <v>2246</v>
      </c>
      <c r="B1519" t="s">
        <v>1535</v>
      </c>
      <c r="C1519">
        <v>7</v>
      </c>
      <c r="D1519" t="s">
        <v>5018</v>
      </c>
      <c r="E1519" t="s">
        <v>5787</v>
      </c>
      <c r="F1519">
        <v>0</v>
      </c>
      <c r="G1519">
        <v>10300</v>
      </c>
      <c r="H1519" t="s">
        <v>5787</v>
      </c>
      <c r="I1519" t="s">
        <v>7456</v>
      </c>
      <c r="J1519">
        <v>119</v>
      </c>
      <c r="K1519" t="s">
        <v>7459</v>
      </c>
      <c r="L1519" t="s">
        <v>7509</v>
      </c>
      <c r="M1519">
        <v>1259.17</v>
      </c>
      <c r="N1519">
        <v>733.03</v>
      </c>
      <c r="O1519">
        <v>2</v>
      </c>
      <c r="Q1519">
        <v>492</v>
      </c>
      <c r="R1519">
        <v>8</v>
      </c>
    </row>
    <row r="1520" spans="1:18" x14ac:dyDescent="0.3">
      <c r="A1520">
        <v>1989</v>
      </c>
      <c r="B1520" t="s">
        <v>1536</v>
      </c>
      <c r="C1520">
        <v>27</v>
      </c>
      <c r="D1520" t="s">
        <v>5018</v>
      </c>
      <c r="E1520" t="s">
        <v>5292</v>
      </c>
      <c r="F1520">
        <v>0</v>
      </c>
      <c r="G1520">
        <v>12945</v>
      </c>
      <c r="H1520" t="s">
        <v>5292</v>
      </c>
      <c r="I1520" t="s">
        <v>7455</v>
      </c>
      <c r="J1520">
        <v>143</v>
      </c>
      <c r="K1520" t="s">
        <v>7475</v>
      </c>
      <c r="L1520" t="s">
        <v>7510</v>
      </c>
      <c r="M1520">
        <v>290.45</v>
      </c>
      <c r="N1520">
        <v>169.18</v>
      </c>
      <c r="O1520">
        <v>2</v>
      </c>
      <c r="P1520">
        <v>0.2</v>
      </c>
      <c r="Q1520">
        <v>565</v>
      </c>
      <c r="R1520">
        <v>7</v>
      </c>
    </row>
    <row r="1521" spans="1:18" x14ac:dyDescent="0.3">
      <c r="A1521">
        <v>1371</v>
      </c>
      <c r="B1521" t="s">
        <v>1537</v>
      </c>
      <c r="C1521">
        <v>60</v>
      </c>
      <c r="D1521" t="s">
        <v>5023</v>
      </c>
      <c r="E1521" t="s">
        <v>5148</v>
      </c>
      <c r="F1521">
        <v>1</v>
      </c>
      <c r="G1521">
        <v>12473</v>
      </c>
      <c r="H1521" t="s">
        <v>5148</v>
      </c>
      <c r="I1521" t="s">
        <v>7457</v>
      </c>
      <c r="J1521">
        <v>115</v>
      </c>
      <c r="K1521" t="s">
        <v>7481</v>
      </c>
      <c r="L1521" t="s">
        <v>7508</v>
      </c>
      <c r="M1521">
        <v>127.07</v>
      </c>
      <c r="N1521">
        <v>88.72</v>
      </c>
      <c r="O1521">
        <v>1</v>
      </c>
      <c r="Q1521">
        <v>1086</v>
      </c>
      <c r="R1521">
        <v>1</v>
      </c>
    </row>
    <row r="1522" spans="1:18" x14ac:dyDescent="0.3">
      <c r="A1522">
        <v>1934</v>
      </c>
      <c r="B1522" t="s">
        <v>1538</v>
      </c>
      <c r="C1522">
        <v>67</v>
      </c>
      <c r="D1522" t="s">
        <v>5019</v>
      </c>
      <c r="E1522" t="s">
        <v>6236</v>
      </c>
      <c r="F1522">
        <v>1</v>
      </c>
      <c r="G1522">
        <v>10249</v>
      </c>
      <c r="H1522" t="s">
        <v>6236</v>
      </c>
      <c r="I1522" t="s">
        <v>7456</v>
      </c>
      <c r="J1522">
        <v>126</v>
      </c>
      <c r="K1522" t="s">
        <v>7469</v>
      </c>
      <c r="L1522" t="s">
        <v>7508</v>
      </c>
      <c r="M1522">
        <v>327.82</v>
      </c>
      <c r="N1522">
        <v>140.33000000000001</v>
      </c>
      <c r="O1522">
        <v>2</v>
      </c>
      <c r="Q1522">
        <v>776</v>
      </c>
      <c r="R1522">
        <v>2</v>
      </c>
    </row>
    <row r="1523" spans="1:18" x14ac:dyDescent="0.3">
      <c r="A1523">
        <v>1994</v>
      </c>
      <c r="B1523" t="s">
        <v>1539</v>
      </c>
      <c r="C1523">
        <v>36</v>
      </c>
      <c r="D1523" t="s">
        <v>5023</v>
      </c>
      <c r="E1523" t="s">
        <v>6237</v>
      </c>
      <c r="F1523">
        <v>0</v>
      </c>
      <c r="G1523">
        <v>11957</v>
      </c>
      <c r="H1523" t="s">
        <v>6237</v>
      </c>
      <c r="I1523" t="s">
        <v>7455</v>
      </c>
      <c r="J1523">
        <v>141</v>
      </c>
      <c r="K1523" t="s">
        <v>7490</v>
      </c>
      <c r="L1523" t="s">
        <v>7507</v>
      </c>
      <c r="M1523">
        <v>438.22</v>
      </c>
      <c r="N1523">
        <v>211.61</v>
      </c>
      <c r="O1523">
        <v>5</v>
      </c>
      <c r="Q1523">
        <v>338</v>
      </c>
      <c r="R1523">
        <v>3</v>
      </c>
    </row>
    <row r="1524" spans="1:18" x14ac:dyDescent="0.3">
      <c r="A1524">
        <v>1401</v>
      </c>
      <c r="B1524" t="s">
        <v>1540</v>
      </c>
      <c r="C1524">
        <v>18</v>
      </c>
      <c r="D1524" t="s">
        <v>5022</v>
      </c>
      <c r="E1524" t="s">
        <v>6238</v>
      </c>
      <c r="F1524">
        <v>1</v>
      </c>
      <c r="G1524">
        <v>11766</v>
      </c>
      <c r="H1524" t="s">
        <v>6238</v>
      </c>
      <c r="I1524" t="s">
        <v>7457</v>
      </c>
      <c r="J1524">
        <v>131</v>
      </c>
      <c r="K1524" t="s">
        <v>7504</v>
      </c>
      <c r="L1524" t="s">
        <v>7508</v>
      </c>
      <c r="M1524">
        <v>459.35</v>
      </c>
      <c r="N1524">
        <v>274.14999999999998</v>
      </c>
      <c r="O1524">
        <v>2</v>
      </c>
      <c r="P1524">
        <v>0.1</v>
      </c>
      <c r="Q1524">
        <v>1100</v>
      </c>
      <c r="R1524">
        <v>3</v>
      </c>
    </row>
    <row r="1525" spans="1:18" x14ac:dyDescent="0.3">
      <c r="A1525">
        <v>2466</v>
      </c>
      <c r="B1525" t="s">
        <v>1541</v>
      </c>
      <c r="C1525">
        <v>30</v>
      </c>
      <c r="D1525" t="s">
        <v>5019</v>
      </c>
      <c r="E1525" t="s">
        <v>6239</v>
      </c>
      <c r="F1525">
        <v>0</v>
      </c>
      <c r="G1525">
        <v>11538</v>
      </c>
      <c r="H1525" t="s">
        <v>6239</v>
      </c>
      <c r="I1525" t="s">
        <v>7457</v>
      </c>
      <c r="J1525">
        <v>119</v>
      </c>
      <c r="K1525" t="s">
        <v>7459</v>
      </c>
      <c r="L1525" t="s">
        <v>7508</v>
      </c>
      <c r="M1525">
        <v>1022.24</v>
      </c>
      <c r="N1525">
        <v>505.57</v>
      </c>
      <c r="O1525">
        <v>5</v>
      </c>
      <c r="Q1525">
        <v>657</v>
      </c>
      <c r="R1525">
        <v>5</v>
      </c>
    </row>
    <row r="1526" spans="1:18" x14ac:dyDescent="0.3">
      <c r="A1526">
        <v>1614</v>
      </c>
      <c r="B1526" t="s">
        <v>1542</v>
      </c>
      <c r="C1526">
        <v>57</v>
      </c>
      <c r="D1526" t="s">
        <v>5018</v>
      </c>
      <c r="E1526" t="s">
        <v>6240</v>
      </c>
      <c r="F1526">
        <v>0</v>
      </c>
      <c r="G1526">
        <v>10685</v>
      </c>
      <c r="H1526" t="s">
        <v>6240</v>
      </c>
      <c r="I1526" t="s">
        <v>7457</v>
      </c>
      <c r="J1526">
        <v>124</v>
      </c>
      <c r="K1526" t="s">
        <v>7497</v>
      </c>
      <c r="L1526" t="s">
        <v>7510</v>
      </c>
      <c r="M1526">
        <v>365.85</v>
      </c>
      <c r="O1526">
        <v>5</v>
      </c>
      <c r="Q1526">
        <v>627</v>
      </c>
      <c r="R1526">
        <v>2</v>
      </c>
    </row>
    <row r="1527" spans="1:18" x14ac:dyDescent="0.3">
      <c r="A1527">
        <v>2296</v>
      </c>
      <c r="B1527" t="s">
        <v>1543</v>
      </c>
      <c r="C1527">
        <v>31</v>
      </c>
      <c r="D1527" t="s">
        <v>5019</v>
      </c>
      <c r="E1527" t="s">
        <v>5795</v>
      </c>
      <c r="F1527">
        <v>0</v>
      </c>
      <c r="G1527">
        <v>12799</v>
      </c>
      <c r="H1527" t="s">
        <v>5795</v>
      </c>
      <c r="I1527" t="s">
        <v>7456</v>
      </c>
      <c r="J1527">
        <v>109</v>
      </c>
      <c r="K1527" t="s">
        <v>7466</v>
      </c>
      <c r="L1527" t="s">
        <v>7507</v>
      </c>
      <c r="M1527">
        <v>1031.1500000000001</v>
      </c>
      <c r="N1527">
        <v>688.6</v>
      </c>
      <c r="O1527">
        <v>5</v>
      </c>
      <c r="P1527">
        <v>0.1</v>
      </c>
      <c r="Q1527">
        <v>481</v>
      </c>
      <c r="R1527">
        <v>5</v>
      </c>
    </row>
    <row r="1528" spans="1:18" x14ac:dyDescent="0.3">
      <c r="A1528">
        <v>2182</v>
      </c>
      <c r="B1528" t="s">
        <v>1544</v>
      </c>
      <c r="C1528">
        <v>48</v>
      </c>
      <c r="D1528" t="s">
        <v>5021</v>
      </c>
      <c r="E1528" t="s">
        <v>6241</v>
      </c>
      <c r="F1528">
        <v>1</v>
      </c>
      <c r="G1528">
        <v>10997</v>
      </c>
      <c r="H1528" t="s">
        <v>6241</v>
      </c>
      <c r="I1528" t="s">
        <v>7456</v>
      </c>
      <c r="J1528">
        <v>123</v>
      </c>
      <c r="K1528" t="s">
        <v>7502</v>
      </c>
      <c r="L1528" t="s">
        <v>7508</v>
      </c>
      <c r="M1528">
        <v>182.14</v>
      </c>
      <c r="N1528">
        <v>104.51</v>
      </c>
      <c r="O1528">
        <v>3</v>
      </c>
      <c r="P1528">
        <v>0.2</v>
      </c>
      <c r="Q1528">
        <v>568</v>
      </c>
      <c r="R1528">
        <v>3</v>
      </c>
    </row>
    <row r="1529" spans="1:18" x14ac:dyDescent="0.3">
      <c r="A1529">
        <v>2175</v>
      </c>
      <c r="B1529" t="s">
        <v>1545</v>
      </c>
      <c r="C1529">
        <v>42</v>
      </c>
      <c r="D1529" t="s">
        <v>5020</v>
      </c>
      <c r="E1529" t="s">
        <v>5072</v>
      </c>
      <c r="F1529">
        <v>1</v>
      </c>
      <c r="G1529">
        <v>10405</v>
      </c>
      <c r="H1529" t="s">
        <v>5072</v>
      </c>
      <c r="I1529" t="s">
        <v>7455</v>
      </c>
      <c r="J1529">
        <v>104</v>
      </c>
      <c r="K1529" t="s">
        <v>7499</v>
      </c>
      <c r="L1529" t="s">
        <v>7507</v>
      </c>
      <c r="M1529">
        <v>263.44</v>
      </c>
      <c r="N1529">
        <v>113.51</v>
      </c>
      <c r="O1529">
        <v>3</v>
      </c>
      <c r="Q1529">
        <v>1739</v>
      </c>
      <c r="R1529">
        <v>1</v>
      </c>
    </row>
    <row r="1530" spans="1:18" x14ac:dyDescent="0.3">
      <c r="A1530">
        <v>1994</v>
      </c>
      <c r="B1530" t="s">
        <v>1546</v>
      </c>
      <c r="C1530">
        <v>50</v>
      </c>
      <c r="D1530" t="s">
        <v>5019</v>
      </c>
      <c r="E1530" t="s">
        <v>6242</v>
      </c>
      <c r="F1530">
        <v>0</v>
      </c>
      <c r="G1530">
        <v>13687</v>
      </c>
      <c r="H1530" t="s">
        <v>6242</v>
      </c>
      <c r="I1530" t="s">
        <v>7457</v>
      </c>
      <c r="J1530">
        <v>110</v>
      </c>
      <c r="K1530" t="s">
        <v>7493</v>
      </c>
      <c r="L1530" t="s">
        <v>7508</v>
      </c>
      <c r="M1530">
        <v>787.79</v>
      </c>
      <c r="N1530">
        <v>388.58</v>
      </c>
      <c r="O1530">
        <v>2</v>
      </c>
      <c r="Q1530">
        <v>338</v>
      </c>
      <c r="R1530">
        <v>3</v>
      </c>
    </row>
    <row r="1531" spans="1:18" x14ac:dyDescent="0.3">
      <c r="A1531">
        <v>1619</v>
      </c>
      <c r="B1531" t="s">
        <v>1547</v>
      </c>
      <c r="C1531">
        <v>67</v>
      </c>
      <c r="D1531" t="s">
        <v>5022</v>
      </c>
      <c r="E1531" t="s">
        <v>5554</v>
      </c>
      <c r="F1531">
        <v>0</v>
      </c>
      <c r="G1531">
        <v>12848</v>
      </c>
      <c r="H1531" t="s">
        <v>5554</v>
      </c>
      <c r="I1531" t="s">
        <v>7457</v>
      </c>
      <c r="J1531">
        <v>109</v>
      </c>
      <c r="K1531" t="s">
        <v>7466</v>
      </c>
      <c r="L1531" t="s">
        <v>7510</v>
      </c>
      <c r="M1531">
        <v>1386.75</v>
      </c>
      <c r="N1531">
        <v>586.34</v>
      </c>
      <c r="O1531">
        <v>1</v>
      </c>
      <c r="Q1531">
        <v>478</v>
      </c>
      <c r="R1531">
        <v>7</v>
      </c>
    </row>
    <row r="1532" spans="1:18" x14ac:dyDescent="0.3">
      <c r="A1532">
        <v>1187</v>
      </c>
      <c r="B1532" t="s">
        <v>1548</v>
      </c>
      <c r="C1532">
        <v>48</v>
      </c>
      <c r="D1532" t="s">
        <v>5020</v>
      </c>
      <c r="E1532" t="s">
        <v>6243</v>
      </c>
      <c r="F1532">
        <v>0</v>
      </c>
      <c r="G1532">
        <v>10243</v>
      </c>
      <c r="H1532" t="s">
        <v>6243</v>
      </c>
      <c r="I1532" t="s">
        <v>7455</v>
      </c>
      <c r="J1532">
        <v>119</v>
      </c>
      <c r="K1532" t="s">
        <v>7459</v>
      </c>
      <c r="L1532" t="s">
        <v>7507</v>
      </c>
      <c r="M1532">
        <v>1296.3699999999999</v>
      </c>
      <c r="N1532">
        <v>734.83</v>
      </c>
      <c r="O1532">
        <v>2</v>
      </c>
      <c r="Q1532">
        <v>346</v>
      </c>
      <c r="R1532">
        <v>6</v>
      </c>
    </row>
    <row r="1533" spans="1:18" x14ac:dyDescent="0.3">
      <c r="A1533">
        <v>2121</v>
      </c>
      <c r="B1533" t="s">
        <v>1549</v>
      </c>
      <c r="C1533">
        <v>42</v>
      </c>
      <c r="D1533" t="s">
        <v>5021</v>
      </c>
      <c r="E1533" t="s">
        <v>6244</v>
      </c>
      <c r="F1533">
        <v>1</v>
      </c>
      <c r="G1533">
        <v>13871</v>
      </c>
      <c r="H1533" t="s">
        <v>6244</v>
      </c>
      <c r="I1533" t="s">
        <v>7457</v>
      </c>
      <c r="J1533">
        <v>115</v>
      </c>
      <c r="K1533" t="s">
        <v>7481</v>
      </c>
      <c r="L1533" t="s">
        <v>7507</v>
      </c>
      <c r="M1533">
        <v>1454.69</v>
      </c>
      <c r="N1533">
        <v>657.49</v>
      </c>
      <c r="O1533">
        <v>3</v>
      </c>
      <c r="Q1533">
        <v>1210</v>
      </c>
      <c r="R1533">
        <v>1</v>
      </c>
    </row>
    <row r="1534" spans="1:18" x14ac:dyDescent="0.3">
      <c r="A1534">
        <v>1130</v>
      </c>
      <c r="B1534" t="s">
        <v>1550</v>
      </c>
      <c r="C1534">
        <v>68</v>
      </c>
      <c r="D1534" t="s">
        <v>5022</v>
      </c>
      <c r="E1534" t="s">
        <v>6245</v>
      </c>
      <c r="F1534">
        <v>0</v>
      </c>
      <c r="G1534">
        <v>12414</v>
      </c>
      <c r="H1534" t="s">
        <v>6245</v>
      </c>
      <c r="I1534" t="s">
        <v>7457</v>
      </c>
      <c r="J1534">
        <v>134</v>
      </c>
      <c r="K1534" t="s">
        <v>7482</v>
      </c>
      <c r="L1534" t="s">
        <v>7510</v>
      </c>
      <c r="M1534">
        <v>993.19</v>
      </c>
      <c r="N1534">
        <v>652.66</v>
      </c>
      <c r="O1534">
        <v>4</v>
      </c>
      <c r="P1534">
        <v>0.05</v>
      </c>
      <c r="Q1534">
        <v>398</v>
      </c>
      <c r="R1534">
        <v>4</v>
      </c>
    </row>
    <row r="1535" spans="1:18" x14ac:dyDescent="0.3">
      <c r="A1535">
        <v>1804</v>
      </c>
      <c r="B1535" t="s">
        <v>1551</v>
      </c>
      <c r="C1535">
        <v>45</v>
      </c>
      <c r="D1535" t="s">
        <v>5020</v>
      </c>
      <c r="E1535" t="s">
        <v>6246</v>
      </c>
      <c r="F1535">
        <v>0</v>
      </c>
      <c r="G1535">
        <v>13856</v>
      </c>
      <c r="H1535" t="s">
        <v>6246</v>
      </c>
      <c r="I1535" t="s">
        <v>7455</v>
      </c>
      <c r="J1535">
        <v>142</v>
      </c>
      <c r="K1535" t="s">
        <v>7500</v>
      </c>
      <c r="L1535" t="s">
        <v>7509</v>
      </c>
      <c r="M1535">
        <v>1029.93</v>
      </c>
      <c r="N1535">
        <v>590.35</v>
      </c>
      <c r="O1535">
        <v>4</v>
      </c>
      <c r="P1535">
        <v>0.1</v>
      </c>
      <c r="Q1535">
        <v>375</v>
      </c>
      <c r="R1535">
        <v>6</v>
      </c>
    </row>
    <row r="1536" spans="1:18" x14ac:dyDescent="0.3">
      <c r="A1536">
        <v>2194</v>
      </c>
      <c r="B1536" t="s">
        <v>1552</v>
      </c>
      <c r="C1536">
        <v>28</v>
      </c>
      <c r="D1536" t="s">
        <v>5021</v>
      </c>
      <c r="E1536" t="s">
        <v>5698</v>
      </c>
      <c r="F1536">
        <v>0</v>
      </c>
      <c r="G1536">
        <v>12167</v>
      </c>
      <c r="H1536" t="s">
        <v>5698</v>
      </c>
      <c r="I1536" t="s">
        <v>7455</v>
      </c>
      <c r="J1536">
        <v>119</v>
      </c>
      <c r="K1536" t="s">
        <v>7459</v>
      </c>
      <c r="L1536" t="s">
        <v>7508</v>
      </c>
      <c r="M1536">
        <v>956.28</v>
      </c>
      <c r="N1536">
        <v>399.55</v>
      </c>
      <c r="O1536">
        <v>2</v>
      </c>
      <c r="Q1536">
        <v>515</v>
      </c>
      <c r="R1536">
        <v>2</v>
      </c>
    </row>
    <row r="1537" spans="1:18" x14ac:dyDescent="0.3">
      <c r="A1537">
        <v>1935</v>
      </c>
      <c r="B1537" t="s">
        <v>1553</v>
      </c>
      <c r="C1537">
        <v>50</v>
      </c>
      <c r="D1537" t="s">
        <v>5020</v>
      </c>
      <c r="E1537" t="s">
        <v>6247</v>
      </c>
      <c r="F1537">
        <v>0</v>
      </c>
      <c r="G1537">
        <v>12897</v>
      </c>
      <c r="H1537" t="s">
        <v>6247</v>
      </c>
      <c r="I1537" t="s">
        <v>7456</v>
      </c>
      <c r="J1537">
        <v>149</v>
      </c>
      <c r="K1537" t="s">
        <v>7467</v>
      </c>
      <c r="L1537" t="s">
        <v>7508</v>
      </c>
      <c r="M1537">
        <v>953.09</v>
      </c>
      <c r="N1537">
        <v>467.26</v>
      </c>
      <c r="O1537">
        <v>3</v>
      </c>
      <c r="P1537">
        <v>0.05</v>
      </c>
      <c r="Q1537">
        <v>468</v>
      </c>
      <c r="R1537">
        <v>9</v>
      </c>
    </row>
    <row r="1538" spans="1:18" x14ac:dyDescent="0.3">
      <c r="A1538">
        <v>1985</v>
      </c>
      <c r="B1538" t="s">
        <v>1554</v>
      </c>
      <c r="C1538">
        <v>46</v>
      </c>
      <c r="D1538" t="s">
        <v>5020</v>
      </c>
      <c r="E1538" t="s">
        <v>6248</v>
      </c>
      <c r="F1538">
        <v>0</v>
      </c>
      <c r="G1538">
        <v>13511</v>
      </c>
      <c r="H1538" t="s">
        <v>6248</v>
      </c>
      <c r="I1538" t="s">
        <v>7456</v>
      </c>
      <c r="J1538">
        <v>121</v>
      </c>
      <c r="K1538" t="s">
        <v>7495</v>
      </c>
      <c r="L1538" t="s">
        <v>7511</v>
      </c>
      <c r="M1538">
        <v>263.32</v>
      </c>
      <c r="N1538">
        <v>154.02000000000001</v>
      </c>
      <c r="O1538">
        <v>5</v>
      </c>
      <c r="P1538">
        <v>0.2</v>
      </c>
      <c r="Q1538">
        <v>332</v>
      </c>
      <c r="R1538">
        <v>3</v>
      </c>
    </row>
    <row r="1539" spans="1:18" x14ac:dyDescent="0.3">
      <c r="A1539">
        <v>1182</v>
      </c>
      <c r="B1539" t="s">
        <v>1555</v>
      </c>
      <c r="C1539">
        <v>35</v>
      </c>
      <c r="D1539" t="s">
        <v>5023</v>
      </c>
      <c r="E1539" t="s">
        <v>6249</v>
      </c>
      <c r="F1539">
        <v>0</v>
      </c>
      <c r="G1539">
        <v>13842</v>
      </c>
      <c r="H1539" t="s">
        <v>6249</v>
      </c>
      <c r="I1539" t="s">
        <v>7456</v>
      </c>
      <c r="J1539">
        <v>134</v>
      </c>
      <c r="K1539" t="s">
        <v>7482</v>
      </c>
      <c r="L1539" t="s">
        <v>7507</v>
      </c>
      <c r="M1539">
        <v>838.42</v>
      </c>
      <c r="N1539">
        <v>419.75</v>
      </c>
      <c r="O1539">
        <v>3</v>
      </c>
      <c r="P1539">
        <v>0.2</v>
      </c>
      <c r="Q1539">
        <v>530</v>
      </c>
      <c r="R1539">
        <v>7</v>
      </c>
    </row>
    <row r="1540" spans="1:18" x14ac:dyDescent="0.3">
      <c r="A1540">
        <v>1982</v>
      </c>
      <c r="B1540" t="s">
        <v>1556</v>
      </c>
      <c r="C1540">
        <v>32</v>
      </c>
      <c r="D1540" t="s">
        <v>5022</v>
      </c>
      <c r="E1540" t="s">
        <v>6250</v>
      </c>
      <c r="F1540">
        <v>1</v>
      </c>
      <c r="G1540">
        <v>13575</v>
      </c>
      <c r="H1540" t="s">
        <v>6250</v>
      </c>
      <c r="I1540" t="s">
        <v>7455</v>
      </c>
      <c r="J1540">
        <v>117</v>
      </c>
      <c r="K1540" t="s">
        <v>7483</v>
      </c>
      <c r="L1540" t="s">
        <v>7507</v>
      </c>
      <c r="M1540">
        <v>609.79999999999995</v>
      </c>
      <c r="N1540">
        <v>337.8</v>
      </c>
      <c r="O1540">
        <v>2</v>
      </c>
      <c r="P1540">
        <v>0.05</v>
      </c>
      <c r="Q1540">
        <v>605</v>
      </c>
      <c r="R1540">
        <v>4</v>
      </c>
    </row>
    <row r="1541" spans="1:18" x14ac:dyDescent="0.3">
      <c r="A1541">
        <v>1363</v>
      </c>
      <c r="B1541" t="s">
        <v>1557</v>
      </c>
      <c r="C1541">
        <v>35</v>
      </c>
      <c r="D1541" t="s">
        <v>5022</v>
      </c>
      <c r="E1541" t="s">
        <v>6251</v>
      </c>
      <c r="F1541">
        <v>1</v>
      </c>
      <c r="G1541">
        <v>11605</v>
      </c>
      <c r="H1541" t="s">
        <v>6251</v>
      </c>
      <c r="I1541" t="s">
        <v>7456</v>
      </c>
      <c r="J1541">
        <v>118</v>
      </c>
      <c r="K1541" t="s">
        <v>7501</v>
      </c>
      <c r="L1541" t="s">
        <v>7510</v>
      </c>
      <c r="M1541">
        <v>691.68</v>
      </c>
      <c r="N1541">
        <v>465.37</v>
      </c>
      <c r="O1541">
        <v>3</v>
      </c>
      <c r="Q1541">
        <v>422</v>
      </c>
      <c r="R1541">
        <v>3</v>
      </c>
    </row>
    <row r="1542" spans="1:18" x14ac:dyDescent="0.3">
      <c r="A1542">
        <v>1038</v>
      </c>
      <c r="B1542" t="s">
        <v>1558</v>
      </c>
      <c r="C1542">
        <v>32</v>
      </c>
      <c r="D1542" t="s">
        <v>5019</v>
      </c>
      <c r="E1542" t="s">
        <v>5715</v>
      </c>
      <c r="F1542">
        <v>0</v>
      </c>
      <c r="G1542">
        <v>10432</v>
      </c>
      <c r="H1542" t="s">
        <v>5715</v>
      </c>
      <c r="I1542" t="s">
        <v>7457</v>
      </c>
      <c r="J1542">
        <v>117</v>
      </c>
      <c r="K1542" t="s">
        <v>7483</v>
      </c>
      <c r="L1542" t="s">
        <v>7510</v>
      </c>
      <c r="M1542">
        <v>809.22</v>
      </c>
      <c r="N1542">
        <v>408.66</v>
      </c>
      <c r="O1542">
        <v>4</v>
      </c>
      <c r="Q1542">
        <v>461</v>
      </c>
      <c r="R1542">
        <v>5</v>
      </c>
    </row>
    <row r="1543" spans="1:18" x14ac:dyDescent="0.3">
      <c r="A1543">
        <v>1496</v>
      </c>
      <c r="B1543" t="s">
        <v>1559</v>
      </c>
      <c r="C1543">
        <v>36</v>
      </c>
      <c r="D1543" t="s">
        <v>5022</v>
      </c>
      <c r="E1543" t="s">
        <v>6252</v>
      </c>
      <c r="F1543">
        <v>0</v>
      </c>
      <c r="G1543">
        <v>10182</v>
      </c>
      <c r="H1543" t="s">
        <v>6252</v>
      </c>
      <c r="I1543" t="s">
        <v>7456</v>
      </c>
      <c r="J1543">
        <v>102</v>
      </c>
      <c r="K1543" t="s">
        <v>7494</v>
      </c>
      <c r="L1543" t="s">
        <v>7510</v>
      </c>
      <c r="M1543">
        <v>236.17</v>
      </c>
      <c r="N1543">
        <v>118.26</v>
      </c>
      <c r="O1543">
        <v>5</v>
      </c>
      <c r="Q1543">
        <v>351</v>
      </c>
      <c r="R1543">
        <v>5</v>
      </c>
    </row>
    <row r="1544" spans="1:18" x14ac:dyDescent="0.3">
      <c r="A1544">
        <v>2372</v>
      </c>
      <c r="B1544" t="s">
        <v>1560</v>
      </c>
      <c r="C1544">
        <v>27</v>
      </c>
      <c r="D1544" t="s">
        <v>5022</v>
      </c>
      <c r="E1544" t="s">
        <v>6253</v>
      </c>
      <c r="F1544">
        <v>0</v>
      </c>
      <c r="G1544">
        <v>11484</v>
      </c>
      <c r="H1544" t="s">
        <v>6253</v>
      </c>
      <c r="I1544" t="s">
        <v>7456</v>
      </c>
      <c r="J1544">
        <v>101</v>
      </c>
      <c r="K1544" t="s">
        <v>7478</v>
      </c>
      <c r="L1544" t="s">
        <v>7509</v>
      </c>
      <c r="M1544">
        <v>571.26</v>
      </c>
      <c r="N1544">
        <v>368.99</v>
      </c>
      <c r="O1544">
        <v>2</v>
      </c>
      <c r="Q1544">
        <v>369</v>
      </c>
      <c r="R1544">
        <v>7</v>
      </c>
    </row>
    <row r="1545" spans="1:18" x14ac:dyDescent="0.3">
      <c r="A1545">
        <v>1981</v>
      </c>
      <c r="B1545" t="s">
        <v>1561</v>
      </c>
      <c r="C1545">
        <v>45</v>
      </c>
      <c r="D1545" t="s">
        <v>5020</v>
      </c>
      <c r="E1545" t="s">
        <v>6072</v>
      </c>
      <c r="F1545">
        <v>0</v>
      </c>
      <c r="G1545">
        <v>12806</v>
      </c>
      <c r="H1545" t="s">
        <v>6072</v>
      </c>
      <c r="I1545" t="s">
        <v>7456</v>
      </c>
      <c r="J1545">
        <v>143</v>
      </c>
      <c r="K1545" t="s">
        <v>7475</v>
      </c>
      <c r="L1545" t="s">
        <v>7509</v>
      </c>
      <c r="M1545">
        <v>142</v>
      </c>
      <c r="O1545">
        <v>2</v>
      </c>
      <c r="Q1545">
        <v>413</v>
      </c>
      <c r="R1545">
        <v>4</v>
      </c>
    </row>
    <row r="1546" spans="1:18" x14ac:dyDescent="0.3">
      <c r="A1546">
        <v>1920</v>
      </c>
      <c r="B1546" t="s">
        <v>1562</v>
      </c>
      <c r="C1546">
        <v>44</v>
      </c>
      <c r="D1546" t="s">
        <v>5018</v>
      </c>
      <c r="E1546" t="s">
        <v>6254</v>
      </c>
      <c r="F1546">
        <v>0</v>
      </c>
      <c r="G1546">
        <v>11141</v>
      </c>
      <c r="H1546" t="s">
        <v>6254</v>
      </c>
      <c r="I1546" t="s">
        <v>7455</v>
      </c>
      <c r="J1546">
        <v>110</v>
      </c>
      <c r="K1546" t="s">
        <v>7493</v>
      </c>
      <c r="L1546" t="s">
        <v>7507</v>
      </c>
      <c r="M1546">
        <v>1470.52</v>
      </c>
      <c r="N1546">
        <v>622.6</v>
      </c>
      <c r="O1546">
        <v>1</v>
      </c>
      <c r="Q1546">
        <v>547</v>
      </c>
      <c r="R1546">
        <v>7</v>
      </c>
    </row>
    <row r="1547" spans="1:18" x14ac:dyDescent="0.3">
      <c r="A1547">
        <v>2420</v>
      </c>
      <c r="B1547" t="s">
        <v>1563</v>
      </c>
      <c r="C1547">
        <v>45</v>
      </c>
      <c r="D1547" t="s">
        <v>5023</v>
      </c>
      <c r="E1547" t="s">
        <v>6255</v>
      </c>
      <c r="F1547">
        <v>0</v>
      </c>
      <c r="G1547">
        <v>10030</v>
      </c>
      <c r="H1547" t="s">
        <v>6255</v>
      </c>
      <c r="I1547" t="s">
        <v>7457</v>
      </c>
      <c r="J1547">
        <v>137</v>
      </c>
      <c r="K1547" t="s">
        <v>7484</v>
      </c>
      <c r="L1547" t="s">
        <v>7510</v>
      </c>
      <c r="M1547">
        <v>221.87</v>
      </c>
      <c r="O1547">
        <v>5</v>
      </c>
      <c r="Q1547">
        <v>1007</v>
      </c>
      <c r="R1547">
        <v>2</v>
      </c>
    </row>
    <row r="1548" spans="1:18" x14ac:dyDescent="0.3">
      <c r="A1548">
        <v>1721</v>
      </c>
      <c r="B1548" t="s">
        <v>1564</v>
      </c>
      <c r="C1548">
        <v>39</v>
      </c>
      <c r="D1548" t="s">
        <v>5019</v>
      </c>
      <c r="E1548" t="s">
        <v>5546</v>
      </c>
      <c r="F1548">
        <v>1</v>
      </c>
      <c r="G1548">
        <v>13024</v>
      </c>
      <c r="H1548" t="s">
        <v>5546</v>
      </c>
      <c r="I1548" t="s">
        <v>7455</v>
      </c>
      <c r="J1548">
        <v>148</v>
      </c>
      <c r="K1548" t="s">
        <v>7491</v>
      </c>
      <c r="L1548" t="s">
        <v>7507</v>
      </c>
      <c r="M1548">
        <v>424.86</v>
      </c>
      <c r="N1548">
        <v>290.88</v>
      </c>
      <c r="O1548">
        <v>2</v>
      </c>
      <c r="Q1548">
        <v>1168</v>
      </c>
      <c r="R1548">
        <v>1</v>
      </c>
    </row>
    <row r="1549" spans="1:18" x14ac:dyDescent="0.3">
      <c r="A1549">
        <v>2184</v>
      </c>
      <c r="B1549" t="s">
        <v>1565</v>
      </c>
      <c r="C1549">
        <v>37</v>
      </c>
      <c r="D1549" t="s">
        <v>5023</v>
      </c>
      <c r="E1549" t="s">
        <v>6256</v>
      </c>
      <c r="F1549">
        <v>0</v>
      </c>
      <c r="G1549">
        <v>11172</v>
      </c>
      <c r="H1549" t="s">
        <v>6256</v>
      </c>
      <c r="I1549" t="s">
        <v>7457</v>
      </c>
      <c r="J1549">
        <v>105</v>
      </c>
      <c r="K1549" t="s">
        <v>7461</v>
      </c>
      <c r="L1549" t="s">
        <v>7509</v>
      </c>
      <c r="M1549">
        <v>1342.37</v>
      </c>
      <c r="N1549">
        <v>912.8</v>
      </c>
      <c r="O1549">
        <v>3</v>
      </c>
      <c r="Q1549">
        <v>338</v>
      </c>
      <c r="R1549">
        <v>9</v>
      </c>
    </row>
    <row r="1550" spans="1:18" x14ac:dyDescent="0.3">
      <c r="A1550">
        <v>1015</v>
      </c>
      <c r="B1550" t="s">
        <v>1566</v>
      </c>
      <c r="C1550">
        <v>61</v>
      </c>
      <c r="D1550" t="s">
        <v>5019</v>
      </c>
      <c r="E1550" t="s">
        <v>6257</v>
      </c>
      <c r="F1550">
        <v>1</v>
      </c>
      <c r="G1550">
        <v>12575</v>
      </c>
      <c r="H1550" t="s">
        <v>6257</v>
      </c>
      <c r="I1550" t="s">
        <v>7456</v>
      </c>
      <c r="J1550">
        <v>112</v>
      </c>
      <c r="K1550" t="s">
        <v>7492</v>
      </c>
      <c r="L1550" t="s">
        <v>7508</v>
      </c>
      <c r="M1550">
        <v>749.93</v>
      </c>
      <c r="N1550">
        <v>350.55</v>
      </c>
      <c r="O1550">
        <v>3</v>
      </c>
      <c r="Q1550">
        <v>1524</v>
      </c>
      <c r="R1550">
        <v>1</v>
      </c>
    </row>
    <row r="1551" spans="1:18" x14ac:dyDescent="0.3">
      <c r="A1551">
        <v>1492</v>
      </c>
      <c r="B1551" t="s">
        <v>1567</v>
      </c>
      <c r="C1551">
        <v>41</v>
      </c>
      <c r="D1551" t="s">
        <v>5021</v>
      </c>
      <c r="E1551" t="s">
        <v>6258</v>
      </c>
      <c r="F1551">
        <v>0</v>
      </c>
      <c r="G1551">
        <v>11296</v>
      </c>
      <c r="H1551" t="s">
        <v>6258</v>
      </c>
      <c r="I1551" t="s">
        <v>7456</v>
      </c>
      <c r="J1551">
        <v>136</v>
      </c>
      <c r="K1551" t="s">
        <v>7503</v>
      </c>
      <c r="L1551" t="s">
        <v>7507</v>
      </c>
      <c r="M1551">
        <v>246.67</v>
      </c>
      <c r="N1551">
        <v>139.63</v>
      </c>
      <c r="O1551">
        <v>3</v>
      </c>
      <c r="Q1551">
        <v>425</v>
      </c>
      <c r="R1551">
        <v>4</v>
      </c>
    </row>
    <row r="1552" spans="1:18" x14ac:dyDescent="0.3">
      <c r="A1552">
        <v>2449</v>
      </c>
      <c r="B1552" t="s">
        <v>1568</v>
      </c>
      <c r="C1552">
        <v>58</v>
      </c>
      <c r="D1552" t="s">
        <v>5020</v>
      </c>
      <c r="E1552" t="s">
        <v>5838</v>
      </c>
      <c r="F1552">
        <v>1</v>
      </c>
      <c r="G1552">
        <v>12911</v>
      </c>
      <c r="H1552" t="s">
        <v>5838</v>
      </c>
      <c r="I1552" t="s">
        <v>7457</v>
      </c>
      <c r="J1552">
        <v>131</v>
      </c>
      <c r="K1552" t="s">
        <v>7504</v>
      </c>
      <c r="L1552" t="s">
        <v>7509</v>
      </c>
      <c r="M1552">
        <v>607.13</v>
      </c>
      <c r="N1552">
        <v>267.87</v>
      </c>
      <c r="O1552">
        <v>3</v>
      </c>
      <c r="Q1552">
        <v>879</v>
      </c>
      <c r="R1552">
        <v>5</v>
      </c>
    </row>
    <row r="1553" spans="1:18" x14ac:dyDescent="0.3">
      <c r="A1553">
        <v>2131</v>
      </c>
      <c r="B1553" t="s">
        <v>1569</v>
      </c>
      <c r="C1553">
        <v>25</v>
      </c>
      <c r="D1553" t="s">
        <v>5022</v>
      </c>
      <c r="E1553" t="s">
        <v>6259</v>
      </c>
      <c r="F1553">
        <v>0</v>
      </c>
      <c r="G1553">
        <v>13456</v>
      </c>
      <c r="H1553" t="s">
        <v>6259</v>
      </c>
      <c r="I1553" t="s">
        <v>7455</v>
      </c>
      <c r="J1553">
        <v>138</v>
      </c>
      <c r="K1553" t="s">
        <v>7464</v>
      </c>
      <c r="L1553" t="s">
        <v>7510</v>
      </c>
      <c r="M1553">
        <v>218.01</v>
      </c>
      <c r="N1553">
        <v>131.33000000000001</v>
      </c>
      <c r="O1553">
        <v>2</v>
      </c>
      <c r="Q1553">
        <v>611</v>
      </c>
      <c r="R1553">
        <v>4</v>
      </c>
    </row>
    <row r="1554" spans="1:18" x14ac:dyDescent="0.3">
      <c r="A1554">
        <v>1893</v>
      </c>
      <c r="B1554" t="s">
        <v>1570</v>
      </c>
      <c r="C1554">
        <v>48</v>
      </c>
      <c r="D1554" t="s">
        <v>5022</v>
      </c>
      <c r="E1554" t="s">
        <v>6260</v>
      </c>
      <c r="F1554">
        <v>0</v>
      </c>
      <c r="G1554">
        <v>11903</v>
      </c>
      <c r="H1554" t="s">
        <v>6260</v>
      </c>
      <c r="I1554" t="s">
        <v>7455</v>
      </c>
      <c r="J1554">
        <v>109</v>
      </c>
      <c r="K1554" t="s">
        <v>7466</v>
      </c>
      <c r="L1554" t="s">
        <v>7508</v>
      </c>
      <c r="M1554">
        <v>340.31</v>
      </c>
      <c r="N1554">
        <v>155.04</v>
      </c>
      <c r="O1554">
        <v>4</v>
      </c>
      <c r="P1554">
        <v>0.2</v>
      </c>
      <c r="Q1554">
        <v>549</v>
      </c>
      <c r="R1554">
        <v>1</v>
      </c>
    </row>
    <row r="1555" spans="1:18" x14ac:dyDescent="0.3">
      <c r="A1555">
        <v>2473</v>
      </c>
      <c r="B1555" t="s">
        <v>1571</v>
      </c>
      <c r="C1555">
        <v>28</v>
      </c>
      <c r="D1555" t="s">
        <v>5018</v>
      </c>
      <c r="E1555" t="s">
        <v>6261</v>
      </c>
      <c r="F1555">
        <v>0</v>
      </c>
      <c r="G1555">
        <v>10101</v>
      </c>
      <c r="H1555" t="s">
        <v>6261</v>
      </c>
      <c r="I1555" t="s">
        <v>7456</v>
      </c>
      <c r="J1555">
        <v>144</v>
      </c>
      <c r="K1555" t="s">
        <v>7462</v>
      </c>
      <c r="L1555" t="s">
        <v>7508</v>
      </c>
      <c r="M1555">
        <v>125.44</v>
      </c>
      <c r="N1555">
        <v>52.05</v>
      </c>
      <c r="O1555">
        <v>5</v>
      </c>
      <c r="Q1555">
        <v>391</v>
      </c>
      <c r="R1555">
        <v>7</v>
      </c>
    </row>
    <row r="1556" spans="1:18" x14ac:dyDescent="0.3">
      <c r="A1556">
        <v>1310</v>
      </c>
      <c r="B1556" t="s">
        <v>1572</v>
      </c>
      <c r="C1556">
        <v>150</v>
      </c>
      <c r="D1556" t="s">
        <v>5023</v>
      </c>
      <c r="E1556" t="s">
        <v>6262</v>
      </c>
      <c r="F1556">
        <v>0</v>
      </c>
      <c r="G1556">
        <v>11095</v>
      </c>
      <c r="H1556" t="s">
        <v>6262</v>
      </c>
      <c r="I1556" t="s">
        <v>7457</v>
      </c>
      <c r="J1556">
        <v>126</v>
      </c>
      <c r="K1556" t="s">
        <v>7469</v>
      </c>
      <c r="L1556" t="s">
        <v>7508</v>
      </c>
      <c r="M1556">
        <v>685.43</v>
      </c>
      <c r="N1556">
        <v>443.79</v>
      </c>
      <c r="O1556">
        <v>3</v>
      </c>
      <c r="Q1556">
        <v>450</v>
      </c>
      <c r="R1556">
        <v>5</v>
      </c>
    </row>
    <row r="1557" spans="1:18" x14ac:dyDescent="0.3">
      <c r="A1557">
        <v>1738</v>
      </c>
      <c r="B1557" t="s">
        <v>1573</v>
      </c>
      <c r="C1557">
        <v>33</v>
      </c>
      <c r="D1557" t="s">
        <v>5023</v>
      </c>
      <c r="E1557" t="s">
        <v>6263</v>
      </c>
      <c r="F1557">
        <v>0</v>
      </c>
      <c r="G1557">
        <v>11728</v>
      </c>
      <c r="H1557" t="s">
        <v>6263</v>
      </c>
      <c r="I1557" t="s">
        <v>7457</v>
      </c>
      <c r="J1557">
        <v>115</v>
      </c>
      <c r="K1557" t="s">
        <v>7481</v>
      </c>
      <c r="L1557" t="s">
        <v>7510</v>
      </c>
      <c r="M1557">
        <v>1219.6199999999999</v>
      </c>
      <c r="N1557">
        <v>606.91</v>
      </c>
      <c r="O1557">
        <v>2</v>
      </c>
      <c r="Q1557">
        <v>704</v>
      </c>
      <c r="R1557">
        <v>3</v>
      </c>
    </row>
    <row r="1558" spans="1:18" x14ac:dyDescent="0.3">
      <c r="A1558">
        <v>2193</v>
      </c>
      <c r="B1558" t="s">
        <v>1574</v>
      </c>
      <c r="C1558">
        <v>32</v>
      </c>
      <c r="D1558" t="s">
        <v>5023</v>
      </c>
      <c r="E1558" t="s">
        <v>6253</v>
      </c>
      <c r="F1558">
        <v>1</v>
      </c>
      <c r="G1558">
        <v>13905</v>
      </c>
      <c r="H1558" t="s">
        <v>6253</v>
      </c>
      <c r="I1558" t="s">
        <v>7457</v>
      </c>
      <c r="J1558">
        <v>116</v>
      </c>
      <c r="K1558" t="s">
        <v>7480</v>
      </c>
      <c r="L1558" t="s">
        <v>7508</v>
      </c>
      <c r="M1558">
        <v>899.66</v>
      </c>
      <c r="N1558">
        <v>389.15</v>
      </c>
      <c r="O1558">
        <v>2</v>
      </c>
      <c r="Q1558">
        <v>369</v>
      </c>
      <c r="R1558">
        <v>2</v>
      </c>
    </row>
    <row r="1559" spans="1:18" x14ac:dyDescent="0.3">
      <c r="A1559">
        <v>1545</v>
      </c>
      <c r="B1559" t="s">
        <v>1575</v>
      </c>
      <c r="C1559">
        <v>32</v>
      </c>
      <c r="D1559" t="s">
        <v>5022</v>
      </c>
      <c r="E1559" t="s">
        <v>6264</v>
      </c>
      <c r="F1559">
        <v>0</v>
      </c>
      <c r="G1559">
        <v>12670</v>
      </c>
      <c r="H1559" t="s">
        <v>6264</v>
      </c>
      <c r="I1559" t="s">
        <v>7457</v>
      </c>
      <c r="J1559">
        <v>113</v>
      </c>
      <c r="K1559" t="s">
        <v>7460</v>
      </c>
      <c r="L1559" t="s">
        <v>7509</v>
      </c>
      <c r="M1559">
        <v>929.2</v>
      </c>
      <c r="N1559">
        <v>604.14</v>
      </c>
      <c r="O1559">
        <v>3</v>
      </c>
      <c r="Q1559">
        <v>696</v>
      </c>
      <c r="R1559">
        <v>6</v>
      </c>
    </row>
    <row r="1560" spans="1:18" x14ac:dyDescent="0.3">
      <c r="A1560">
        <v>1413</v>
      </c>
      <c r="B1560" t="s">
        <v>1576</v>
      </c>
      <c r="C1560">
        <v>58</v>
      </c>
      <c r="D1560" t="s">
        <v>5023</v>
      </c>
      <c r="E1560" t="s">
        <v>6037</v>
      </c>
      <c r="F1560">
        <v>0</v>
      </c>
      <c r="G1560">
        <v>12852</v>
      </c>
      <c r="H1560" t="s">
        <v>6037</v>
      </c>
      <c r="I1560" t="s">
        <v>7456</v>
      </c>
      <c r="J1560">
        <v>125</v>
      </c>
      <c r="K1560" t="s">
        <v>7479</v>
      </c>
      <c r="L1560" t="s">
        <v>7507</v>
      </c>
      <c r="M1560">
        <v>340.85</v>
      </c>
      <c r="N1560">
        <v>214.3</v>
      </c>
      <c r="O1560">
        <v>1</v>
      </c>
      <c r="Q1560">
        <v>948</v>
      </c>
      <c r="R1560">
        <v>7</v>
      </c>
    </row>
    <row r="1561" spans="1:18" x14ac:dyDescent="0.3">
      <c r="A1561">
        <v>1250</v>
      </c>
      <c r="B1561" t="s">
        <v>1577</v>
      </c>
      <c r="C1561">
        <v>40</v>
      </c>
      <c r="D1561" t="s">
        <v>5020</v>
      </c>
      <c r="E1561" t="s">
        <v>6265</v>
      </c>
      <c r="F1561">
        <v>0</v>
      </c>
      <c r="G1561">
        <v>12455</v>
      </c>
      <c r="H1561" t="s">
        <v>6265</v>
      </c>
      <c r="I1561" t="s">
        <v>7455</v>
      </c>
      <c r="J1561">
        <v>130</v>
      </c>
      <c r="K1561" t="s">
        <v>7487</v>
      </c>
      <c r="L1561" t="s">
        <v>7508</v>
      </c>
      <c r="M1561">
        <v>548.65</v>
      </c>
      <c r="N1561">
        <v>332</v>
      </c>
      <c r="O1561">
        <v>2</v>
      </c>
      <c r="P1561">
        <v>0.2</v>
      </c>
      <c r="Q1561">
        <v>471</v>
      </c>
      <c r="R1561">
        <v>3</v>
      </c>
    </row>
    <row r="1562" spans="1:18" x14ac:dyDescent="0.3">
      <c r="A1562">
        <v>1758</v>
      </c>
      <c r="B1562" t="s">
        <v>1578</v>
      </c>
      <c r="C1562">
        <v>150</v>
      </c>
      <c r="D1562" t="s">
        <v>5019</v>
      </c>
      <c r="E1562" t="s">
        <v>6266</v>
      </c>
      <c r="F1562">
        <v>0</v>
      </c>
      <c r="G1562">
        <v>13418</v>
      </c>
      <c r="H1562" t="s">
        <v>6266</v>
      </c>
      <c r="I1562" t="s">
        <v>7456</v>
      </c>
      <c r="J1562">
        <v>107</v>
      </c>
      <c r="K1562" t="s">
        <v>7485</v>
      </c>
      <c r="L1562" t="s">
        <v>7508</v>
      </c>
      <c r="M1562">
        <v>1275.5999999999999</v>
      </c>
      <c r="N1562">
        <v>858.96</v>
      </c>
      <c r="O1562">
        <v>5</v>
      </c>
      <c r="P1562">
        <v>0.1</v>
      </c>
      <c r="Q1562">
        <v>475</v>
      </c>
      <c r="R1562">
        <v>7</v>
      </c>
    </row>
    <row r="1563" spans="1:18" x14ac:dyDescent="0.3">
      <c r="A1563">
        <v>2164</v>
      </c>
      <c r="B1563" t="s">
        <v>1579</v>
      </c>
      <c r="C1563">
        <v>33</v>
      </c>
      <c r="D1563" t="s">
        <v>5022</v>
      </c>
      <c r="E1563" t="s">
        <v>6267</v>
      </c>
      <c r="F1563">
        <v>0</v>
      </c>
      <c r="G1563">
        <v>13923</v>
      </c>
      <c r="H1563" t="s">
        <v>6267</v>
      </c>
      <c r="I1563" t="s">
        <v>7457</v>
      </c>
      <c r="J1563">
        <v>104</v>
      </c>
      <c r="K1563" t="s">
        <v>7499</v>
      </c>
      <c r="L1563" t="s">
        <v>7509</v>
      </c>
      <c r="M1563">
        <v>177.39</v>
      </c>
      <c r="N1563">
        <v>96.99</v>
      </c>
      <c r="O1563">
        <v>5</v>
      </c>
      <c r="Q1563">
        <v>674</v>
      </c>
      <c r="R1563">
        <v>5</v>
      </c>
    </row>
    <row r="1564" spans="1:18" x14ac:dyDescent="0.3">
      <c r="A1564">
        <v>2297</v>
      </c>
      <c r="B1564" t="s">
        <v>1580</v>
      </c>
      <c r="C1564">
        <v>52</v>
      </c>
      <c r="D1564" t="s">
        <v>5020</v>
      </c>
      <c r="E1564" t="s">
        <v>6268</v>
      </c>
      <c r="F1564">
        <v>0</v>
      </c>
      <c r="G1564">
        <v>11390</v>
      </c>
      <c r="H1564" t="s">
        <v>6268</v>
      </c>
      <c r="I1564" t="s">
        <v>7455</v>
      </c>
      <c r="J1564">
        <v>143</v>
      </c>
      <c r="K1564" t="s">
        <v>7475</v>
      </c>
      <c r="L1564" t="s">
        <v>7510</v>
      </c>
      <c r="M1564">
        <v>1294</v>
      </c>
      <c r="N1564">
        <v>567.30999999999995</v>
      </c>
      <c r="O1564">
        <v>1</v>
      </c>
      <c r="Q1564">
        <v>887</v>
      </c>
      <c r="R1564">
        <v>3</v>
      </c>
    </row>
    <row r="1565" spans="1:18" x14ac:dyDescent="0.3">
      <c r="A1565">
        <v>2439</v>
      </c>
      <c r="B1565" t="s">
        <v>1581</v>
      </c>
      <c r="C1565">
        <v>45</v>
      </c>
      <c r="D1565" t="s">
        <v>5021</v>
      </c>
      <c r="E1565" t="s">
        <v>5417</v>
      </c>
      <c r="F1565">
        <v>1</v>
      </c>
      <c r="G1565">
        <v>10829</v>
      </c>
      <c r="H1565" t="s">
        <v>5417</v>
      </c>
      <c r="I1565" t="s">
        <v>7456</v>
      </c>
      <c r="J1565">
        <v>140</v>
      </c>
      <c r="K1565" t="s">
        <v>7468</v>
      </c>
      <c r="L1565" t="s">
        <v>7508</v>
      </c>
      <c r="M1565">
        <v>751.35</v>
      </c>
      <c r="N1565">
        <v>314.37</v>
      </c>
      <c r="O1565">
        <v>2</v>
      </c>
      <c r="Q1565">
        <v>452</v>
      </c>
      <c r="R1565">
        <v>5</v>
      </c>
    </row>
    <row r="1566" spans="1:18" x14ac:dyDescent="0.3">
      <c r="A1566">
        <v>2062</v>
      </c>
      <c r="B1566" t="s">
        <v>1582</v>
      </c>
      <c r="C1566">
        <v>35</v>
      </c>
      <c r="D1566" t="s">
        <v>5020</v>
      </c>
      <c r="E1566" t="s">
        <v>6269</v>
      </c>
      <c r="F1566">
        <v>0</v>
      </c>
      <c r="G1566">
        <v>12836</v>
      </c>
      <c r="H1566" t="s">
        <v>6269</v>
      </c>
      <c r="I1566" t="s">
        <v>7457</v>
      </c>
      <c r="J1566">
        <v>138</v>
      </c>
      <c r="K1566" t="s">
        <v>7464</v>
      </c>
      <c r="L1566" t="s">
        <v>7511</v>
      </c>
      <c r="M1566">
        <v>1263.8599999999999</v>
      </c>
      <c r="N1566">
        <v>626.28</v>
      </c>
      <c r="O1566">
        <v>1</v>
      </c>
      <c r="Q1566">
        <v>370</v>
      </c>
      <c r="R1566">
        <v>10</v>
      </c>
    </row>
    <row r="1567" spans="1:18" x14ac:dyDescent="0.3">
      <c r="A1567">
        <v>1813</v>
      </c>
      <c r="B1567" t="s">
        <v>1583</v>
      </c>
      <c r="C1567">
        <v>16</v>
      </c>
      <c r="D1567" t="s">
        <v>5020</v>
      </c>
      <c r="E1567" t="s">
        <v>6270</v>
      </c>
      <c r="F1567">
        <v>0</v>
      </c>
      <c r="G1567">
        <v>10617</v>
      </c>
      <c r="H1567" t="s">
        <v>6270</v>
      </c>
      <c r="I1567" t="s">
        <v>7456</v>
      </c>
      <c r="J1567">
        <v>130</v>
      </c>
      <c r="K1567" t="s">
        <v>7487</v>
      </c>
      <c r="L1567" t="s">
        <v>7509</v>
      </c>
      <c r="M1567">
        <v>511.11</v>
      </c>
      <c r="N1567">
        <v>217.76</v>
      </c>
      <c r="O1567">
        <v>2</v>
      </c>
      <c r="P1567">
        <v>0.1</v>
      </c>
      <c r="Q1567">
        <v>395</v>
      </c>
      <c r="R1567">
        <v>5</v>
      </c>
    </row>
    <row r="1568" spans="1:18" x14ac:dyDescent="0.3">
      <c r="A1568">
        <v>1028</v>
      </c>
      <c r="B1568" t="s">
        <v>1584</v>
      </c>
      <c r="C1568">
        <v>43</v>
      </c>
      <c r="D1568" t="s">
        <v>5021</v>
      </c>
      <c r="E1568" t="s">
        <v>6199</v>
      </c>
      <c r="F1568">
        <v>0</v>
      </c>
      <c r="G1568">
        <v>12596</v>
      </c>
      <c r="H1568" t="s">
        <v>6199</v>
      </c>
      <c r="I1568" t="s">
        <v>7457</v>
      </c>
      <c r="J1568">
        <v>110</v>
      </c>
      <c r="K1568" t="s">
        <v>7493</v>
      </c>
      <c r="L1568" t="s">
        <v>7510</v>
      </c>
      <c r="M1568">
        <v>541.32000000000005</v>
      </c>
      <c r="N1568">
        <v>303.49</v>
      </c>
      <c r="O1568">
        <v>2</v>
      </c>
      <c r="Q1568">
        <v>442</v>
      </c>
      <c r="R1568">
        <v>6</v>
      </c>
    </row>
    <row r="1569" spans="1:18" x14ac:dyDescent="0.3">
      <c r="A1569">
        <v>1957</v>
      </c>
      <c r="B1569" t="s">
        <v>1585</v>
      </c>
      <c r="C1569">
        <v>48</v>
      </c>
      <c r="D1569" t="s">
        <v>5020</v>
      </c>
      <c r="E1569" t="s">
        <v>5103</v>
      </c>
      <c r="F1569">
        <v>0</v>
      </c>
      <c r="G1569">
        <v>10290</v>
      </c>
      <c r="H1569" t="s">
        <v>5103</v>
      </c>
      <c r="I1569" t="s">
        <v>7456</v>
      </c>
      <c r="J1569">
        <v>130</v>
      </c>
      <c r="K1569" t="s">
        <v>7487</v>
      </c>
      <c r="L1569" t="s">
        <v>7510</v>
      </c>
      <c r="M1569">
        <v>1139.83</v>
      </c>
      <c r="N1569">
        <v>460.89</v>
      </c>
      <c r="O1569">
        <v>1</v>
      </c>
      <c r="Q1569">
        <v>390</v>
      </c>
      <c r="R1569">
        <v>7</v>
      </c>
    </row>
    <row r="1570" spans="1:18" x14ac:dyDescent="0.3">
      <c r="A1570">
        <v>1476</v>
      </c>
      <c r="B1570" t="s">
        <v>1586</v>
      </c>
      <c r="C1570">
        <v>25</v>
      </c>
      <c r="D1570" t="s">
        <v>5019</v>
      </c>
      <c r="E1570" t="s">
        <v>5705</v>
      </c>
      <c r="F1570">
        <v>0</v>
      </c>
      <c r="G1570">
        <v>12469</v>
      </c>
      <c r="H1570" t="s">
        <v>5705</v>
      </c>
      <c r="I1570" t="s">
        <v>7456</v>
      </c>
      <c r="J1570">
        <v>139</v>
      </c>
      <c r="K1570" t="s">
        <v>7486</v>
      </c>
      <c r="L1570" t="s">
        <v>7507</v>
      </c>
      <c r="M1570">
        <v>1188.24</v>
      </c>
      <c r="N1570">
        <v>633.49</v>
      </c>
      <c r="O1570">
        <v>4</v>
      </c>
      <c r="Q1570">
        <v>609</v>
      </c>
      <c r="R1570">
        <v>4</v>
      </c>
    </row>
    <row r="1571" spans="1:18" x14ac:dyDescent="0.3">
      <c r="A1571">
        <v>1317</v>
      </c>
      <c r="B1571" t="s">
        <v>1587</v>
      </c>
      <c r="C1571">
        <v>35</v>
      </c>
      <c r="D1571" t="s">
        <v>5022</v>
      </c>
      <c r="E1571" t="s">
        <v>6271</v>
      </c>
      <c r="F1571">
        <v>0</v>
      </c>
      <c r="G1571">
        <v>10180</v>
      </c>
      <c r="H1571" t="s">
        <v>6271</v>
      </c>
      <c r="I1571" t="s">
        <v>7456</v>
      </c>
      <c r="J1571">
        <v>107</v>
      </c>
      <c r="K1571" t="s">
        <v>7485</v>
      </c>
      <c r="L1571" t="s">
        <v>7508</v>
      </c>
      <c r="M1571">
        <v>382.98</v>
      </c>
      <c r="N1571">
        <v>173.7</v>
      </c>
      <c r="O1571">
        <v>3</v>
      </c>
      <c r="Q1571">
        <v>377</v>
      </c>
      <c r="R1571">
        <v>6</v>
      </c>
    </row>
    <row r="1572" spans="1:18" x14ac:dyDescent="0.3">
      <c r="A1572">
        <v>1244</v>
      </c>
      <c r="B1572" t="s">
        <v>1588</v>
      </c>
      <c r="C1572">
        <v>200</v>
      </c>
      <c r="D1572" t="s">
        <v>5018</v>
      </c>
      <c r="E1572" t="s">
        <v>6272</v>
      </c>
      <c r="F1572">
        <v>0</v>
      </c>
      <c r="G1572">
        <v>12702</v>
      </c>
      <c r="H1572" t="s">
        <v>6272</v>
      </c>
      <c r="I1572" t="s">
        <v>7457</v>
      </c>
      <c r="J1572">
        <v>136</v>
      </c>
      <c r="K1572" t="s">
        <v>7503</v>
      </c>
      <c r="L1572" t="s">
        <v>7507</v>
      </c>
      <c r="M1572">
        <v>1460.66</v>
      </c>
      <c r="N1572">
        <v>745.64</v>
      </c>
      <c r="O1572">
        <v>3</v>
      </c>
      <c r="P1572">
        <v>0.1</v>
      </c>
      <c r="Q1572">
        <v>338</v>
      </c>
      <c r="R1572">
        <v>5</v>
      </c>
    </row>
    <row r="1573" spans="1:18" x14ac:dyDescent="0.3">
      <c r="A1573">
        <v>1747</v>
      </c>
      <c r="B1573" t="s">
        <v>1589</v>
      </c>
      <c r="C1573">
        <v>16</v>
      </c>
      <c r="D1573" t="s">
        <v>5021</v>
      </c>
      <c r="E1573" t="s">
        <v>5433</v>
      </c>
      <c r="F1573">
        <v>1</v>
      </c>
      <c r="G1573">
        <v>12161</v>
      </c>
      <c r="H1573" t="s">
        <v>5433</v>
      </c>
      <c r="I1573" t="s">
        <v>7455</v>
      </c>
      <c r="J1573">
        <v>135</v>
      </c>
      <c r="K1573" t="s">
        <v>7458</v>
      </c>
      <c r="L1573" t="s">
        <v>7509</v>
      </c>
      <c r="M1573">
        <v>172.51</v>
      </c>
      <c r="N1573">
        <v>103.94</v>
      </c>
      <c r="O1573">
        <v>3</v>
      </c>
      <c r="Q1573">
        <v>685</v>
      </c>
      <c r="R1573">
        <v>4</v>
      </c>
    </row>
    <row r="1574" spans="1:18" x14ac:dyDescent="0.3">
      <c r="A1574">
        <v>1696</v>
      </c>
      <c r="B1574" t="s">
        <v>1590</v>
      </c>
      <c r="C1574">
        <v>30</v>
      </c>
      <c r="D1574" t="s">
        <v>5022</v>
      </c>
      <c r="E1574" t="s">
        <v>5171</v>
      </c>
      <c r="F1574">
        <v>1</v>
      </c>
      <c r="G1574">
        <v>11261</v>
      </c>
      <c r="H1574" t="s">
        <v>5171</v>
      </c>
      <c r="I1574" t="s">
        <v>7455</v>
      </c>
      <c r="J1574">
        <v>124</v>
      </c>
      <c r="K1574" t="s">
        <v>7497</v>
      </c>
      <c r="L1574" t="s">
        <v>7508</v>
      </c>
      <c r="M1574">
        <v>149.33000000000001</v>
      </c>
      <c r="O1574">
        <v>1</v>
      </c>
      <c r="Q1574">
        <v>351</v>
      </c>
      <c r="R1574">
        <v>2</v>
      </c>
    </row>
    <row r="1575" spans="1:18" x14ac:dyDescent="0.3">
      <c r="A1575">
        <v>1271</v>
      </c>
      <c r="B1575" t="s">
        <v>1591</v>
      </c>
      <c r="C1575">
        <v>45</v>
      </c>
      <c r="D1575" t="s">
        <v>5023</v>
      </c>
      <c r="E1575" t="s">
        <v>5063</v>
      </c>
      <c r="F1575">
        <v>0</v>
      </c>
      <c r="G1575">
        <v>13165</v>
      </c>
      <c r="H1575" t="s">
        <v>5063</v>
      </c>
      <c r="I1575" t="s">
        <v>7457</v>
      </c>
      <c r="J1575">
        <v>139</v>
      </c>
      <c r="K1575" t="s">
        <v>7486</v>
      </c>
      <c r="L1575" t="s">
        <v>7509</v>
      </c>
      <c r="M1575">
        <v>913.48</v>
      </c>
      <c r="N1575">
        <v>458.93</v>
      </c>
      <c r="O1575">
        <v>2</v>
      </c>
      <c r="Q1575">
        <v>667</v>
      </c>
      <c r="R1575">
        <v>4</v>
      </c>
    </row>
    <row r="1576" spans="1:18" x14ac:dyDescent="0.3">
      <c r="A1576">
        <v>2463</v>
      </c>
      <c r="B1576" t="s">
        <v>1592</v>
      </c>
      <c r="C1576">
        <v>56</v>
      </c>
      <c r="D1576" t="s">
        <v>5019</v>
      </c>
      <c r="E1576" t="s">
        <v>5542</v>
      </c>
      <c r="F1576">
        <v>1</v>
      </c>
      <c r="G1576">
        <v>10259</v>
      </c>
      <c r="H1576" t="s">
        <v>5542</v>
      </c>
      <c r="I1576" t="s">
        <v>7455</v>
      </c>
      <c r="J1576">
        <v>136</v>
      </c>
      <c r="K1576" t="s">
        <v>7503</v>
      </c>
      <c r="L1576" t="s">
        <v>7509</v>
      </c>
      <c r="M1576">
        <v>1097.97</v>
      </c>
      <c r="N1576">
        <v>765.53</v>
      </c>
      <c r="O1576">
        <v>2</v>
      </c>
      <c r="Q1576">
        <v>728</v>
      </c>
      <c r="R1576">
        <v>4</v>
      </c>
    </row>
    <row r="1577" spans="1:18" x14ac:dyDescent="0.3">
      <c r="A1577">
        <v>2262</v>
      </c>
      <c r="B1577" t="s">
        <v>1593</v>
      </c>
      <c r="C1577">
        <v>72</v>
      </c>
      <c r="D1577" t="s">
        <v>5018</v>
      </c>
      <c r="E1577" t="s">
        <v>6273</v>
      </c>
      <c r="F1577">
        <v>1</v>
      </c>
      <c r="G1577">
        <v>13178</v>
      </c>
      <c r="H1577" t="s">
        <v>6273</v>
      </c>
      <c r="I1577" t="s">
        <v>7455</v>
      </c>
      <c r="J1577">
        <v>145</v>
      </c>
      <c r="K1577" t="s">
        <v>7470</v>
      </c>
      <c r="L1577" t="s">
        <v>7509</v>
      </c>
      <c r="M1577">
        <v>1443.28</v>
      </c>
      <c r="N1577">
        <v>888.55</v>
      </c>
      <c r="O1577">
        <v>5</v>
      </c>
      <c r="Q1577">
        <v>892</v>
      </c>
      <c r="R1577">
        <v>5</v>
      </c>
    </row>
    <row r="1578" spans="1:18" x14ac:dyDescent="0.3">
      <c r="A1578">
        <v>1376</v>
      </c>
      <c r="B1578" t="s">
        <v>1594</v>
      </c>
      <c r="C1578">
        <v>69</v>
      </c>
      <c r="D1578" t="s">
        <v>5019</v>
      </c>
      <c r="E1578" t="s">
        <v>6274</v>
      </c>
      <c r="F1578">
        <v>1</v>
      </c>
      <c r="G1578">
        <v>12291</v>
      </c>
      <c r="H1578" t="s">
        <v>6274</v>
      </c>
      <c r="I1578" t="s">
        <v>7456</v>
      </c>
      <c r="J1578">
        <v>120</v>
      </c>
      <c r="K1578" t="s">
        <v>7488</v>
      </c>
      <c r="L1578" t="s">
        <v>7510</v>
      </c>
      <c r="M1578">
        <v>637.16999999999996</v>
      </c>
      <c r="N1578">
        <v>353.09</v>
      </c>
      <c r="O1578">
        <v>2</v>
      </c>
      <c r="Q1578">
        <v>672</v>
      </c>
      <c r="R1578">
        <v>2</v>
      </c>
    </row>
    <row r="1579" spans="1:18" x14ac:dyDescent="0.3">
      <c r="A1579">
        <v>1265</v>
      </c>
      <c r="B1579" t="s">
        <v>1595</v>
      </c>
      <c r="C1579">
        <v>42</v>
      </c>
      <c r="D1579" t="s">
        <v>5019</v>
      </c>
      <c r="E1579" t="s">
        <v>6275</v>
      </c>
      <c r="F1579">
        <v>1</v>
      </c>
      <c r="G1579">
        <v>12470</v>
      </c>
      <c r="H1579" t="s">
        <v>6275</v>
      </c>
      <c r="I1579" t="s">
        <v>7456</v>
      </c>
      <c r="J1579">
        <v>149</v>
      </c>
      <c r="K1579" t="s">
        <v>7467</v>
      </c>
      <c r="L1579" t="s">
        <v>7510</v>
      </c>
      <c r="M1579">
        <v>86.67</v>
      </c>
      <c r="N1579">
        <v>49.73</v>
      </c>
      <c r="O1579">
        <v>4</v>
      </c>
      <c r="Q1579">
        <v>980</v>
      </c>
      <c r="R1579">
        <v>3</v>
      </c>
    </row>
    <row r="1580" spans="1:18" x14ac:dyDescent="0.3">
      <c r="A1580">
        <v>1925</v>
      </c>
      <c r="B1580" t="s">
        <v>1596</v>
      </c>
      <c r="C1580">
        <v>32</v>
      </c>
      <c r="D1580" t="s">
        <v>5023</v>
      </c>
      <c r="E1580" t="s">
        <v>6276</v>
      </c>
      <c r="F1580">
        <v>1</v>
      </c>
      <c r="G1580">
        <v>10334</v>
      </c>
      <c r="H1580" t="s">
        <v>6276</v>
      </c>
      <c r="I1580" t="s">
        <v>7457</v>
      </c>
      <c r="J1580">
        <v>132</v>
      </c>
      <c r="K1580" t="s">
        <v>7506</v>
      </c>
      <c r="L1580" t="s">
        <v>7508</v>
      </c>
      <c r="M1580">
        <v>924.2</v>
      </c>
      <c r="N1580">
        <v>541.63</v>
      </c>
      <c r="O1580">
        <v>3</v>
      </c>
      <c r="Q1580">
        <v>1133</v>
      </c>
      <c r="R1580">
        <v>3</v>
      </c>
    </row>
    <row r="1581" spans="1:18" x14ac:dyDescent="0.3">
      <c r="A1581">
        <v>1920</v>
      </c>
      <c r="B1581" t="s">
        <v>1597</v>
      </c>
      <c r="C1581">
        <v>53</v>
      </c>
      <c r="D1581" t="s">
        <v>5018</v>
      </c>
      <c r="E1581" t="s">
        <v>6277</v>
      </c>
      <c r="F1581">
        <v>0</v>
      </c>
      <c r="G1581">
        <v>11046</v>
      </c>
      <c r="H1581" t="s">
        <v>6277</v>
      </c>
      <c r="I1581" t="s">
        <v>7457</v>
      </c>
      <c r="J1581">
        <v>139</v>
      </c>
      <c r="K1581" t="s">
        <v>7486</v>
      </c>
      <c r="L1581" t="s">
        <v>7509</v>
      </c>
      <c r="M1581">
        <v>470.06</v>
      </c>
      <c r="N1581">
        <v>191.49</v>
      </c>
      <c r="O1581">
        <v>4</v>
      </c>
      <c r="Q1581">
        <v>547</v>
      </c>
      <c r="R1581">
        <v>7</v>
      </c>
    </row>
    <row r="1582" spans="1:18" x14ac:dyDescent="0.3">
      <c r="A1582">
        <v>2382</v>
      </c>
      <c r="B1582" t="s">
        <v>1598</v>
      </c>
      <c r="C1582">
        <v>31</v>
      </c>
      <c r="D1582" t="s">
        <v>5019</v>
      </c>
      <c r="E1582" t="s">
        <v>6278</v>
      </c>
      <c r="F1582">
        <v>1</v>
      </c>
      <c r="G1582">
        <v>11896</v>
      </c>
      <c r="H1582" t="s">
        <v>6278</v>
      </c>
      <c r="I1582" t="s">
        <v>7456</v>
      </c>
      <c r="J1582">
        <v>149</v>
      </c>
      <c r="K1582" t="s">
        <v>7467</v>
      </c>
      <c r="L1582" t="s">
        <v>7509</v>
      </c>
      <c r="M1582">
        <v>677.77</v>
      </c>
      <c r="N1582">
        <v>287.43</v>
      </c>
      <c r="O1582">
        <v>3</v>
      </c>
      <c r="Q1582">
        <v>907</v>
      </c>
      <c r="R1582">
        <v>6</v>
      </c>
    </row>
    <row r="1583" spans="1:18" x14ac:dyDescent="0.3">
      <c r="A1583">
        <v>1339</v>
      </c>
      <c r="B1583" t="s">
        <v>1599</v>
      </c>
      <c r="C1583">
        <v>28</v>
      </c>
      <c r="D1583" t="s">
        <v>5023</v>
      </c>
      <c r="E1583" t="s">
        <v>5644</v>
      </c>
      <c r="F1583">
        <v>0</v>
      </c>
      <c r="G1583">
        <v>10270</v>
      </c>
      <c r="H1583" t="s">
        <v>5644</v>
      </c>
      <c r="I1583" t="s">
        <v>7457</v>
      </c>
      <c r="J1583">
        <v>126</v>
      </c>
      <c r="K1583" t="s">
        <v>7469</v>
      </c>
      <c r="L1583" t="s">
        <v>7508</v>
      </c>
      <c r="M1583">
        <v>758.28</v>
      </c>
      <c r="N1583">
        <v>450.99</v>
      </c>
      <c r="O1583">
        <v>1</v>
      </c>
      <c r="Q1583">
        <v>976</v>
      </c>
      <c r="R1583">
        <v>2</v>
      </c>
    </row>
    <row r="1584" spans="1:18" x14ac:dyDescent="0.3">
      <c r="A1584">
        <v>1388</v>
      </c>
      <c r="B1584" t="s">
        <v>1600</v>
      </c>
      <c r="C1584">
        <v>35</v>
      </c>
      <c r="D1584" t="s">
        <v>5021</v>
      </c>
      <c r="E1584" t="s">
        <v>5073</v>
      </c>
      <c r="F1584">
        <v>1</v>
      </c>
      <c r="G1584">
        <v>13211</v>
      </c>
      <c r="H1584" t="s">
        <v>5073</v>
      </c>
      <c r="I1584" t="s">
        <v>7457</v>
      </c>
      <c r="J1584">
        <v>126</v>
      </c>
      <c r="K1584" t="s">
        <v>7469</v>
      </c>
      <c r="L1584" t="s">
        <v>7507</v>
      </c>
      <c r="M1584">
        <v>143.54</v>
      </c>
      <c r="N1584">
        <v>73.11</v>
      </c>
      <c r="O1584">
        <v>4</v>
      </c>
      <c r="Q1584">
        <v>333</v>
      </c>
      <c r="R1584">
        <v>2</v>
      </c>
    </row>
    <row r="1585" spans="1:18" x14ac:dyDescent="0.3">
      <c r="A1585">
        <v>1576</v>
      </c>
      <c r="B1585" t="s">
        <v>1601</v>
      </c>
      <c r="C1585">
        <v>33</v>
      </c>
      <c r="D1585" t="s">
        <v>5023</v>
      </c>
      <c r="E1585" t="s">
        <v>6279</v>
      </c>
      <c r="F1585">
        <v>1</v>
      </c>
      <c r="G1585">
        <v>13537</v>
      </c>
      <c r="H1585" t="s">
        <v>6279</v>
      </c>
      <c r="I1585" t="s">
        <v>7455</v>
      </c>
      <c r="J1585">
        <v>136</v>
      </c>
      <c r="K1585" t="s">
        <v>7503</v>
      </c>
      <c r="L1585" t="s">
        <v>7509</v>
      </c>
      <c r="M1585">
        <v>754.67</v>
      </c>
      <c r="N1585">
        <v>314.42</v>
      </c>
      <c r="O1585">
        <v>2</v>
      </c>
      <c r="P1585">
        <v>0.2</v>
      </c>
      <c r="Q1585">
        <v>1555</v>
      </c>
      <c r="R1585">
        <v>2</v>
      </c>
    </row>
    <row r="1586" spans="1:18" x14ac:dyDescent="0.3">
      <c r="A1586">
        <v>1002</v>
      </c>
      <c r="B1586" t="s">
        <v>1602</v>
      </c>
      <c r="C1586">
        <v>46</v>
      </c>
      <c r="D1586" t="s">
        <v>5020</v>
      </c>
      <c r="E1586" t="s">
        <v>6280</v>
      </c>
      <c r="F1586">
        <v>1</v>
      </c>
      <c r="G1586">
        <v>12501</v>
      </c>
      <c r="H1586" t="s">
        <v>6280</v>
      </c>
      <c r="I1586" t="s">
        <v>7457</v>
      </c>
      <c r="J1586">
        <v>143</v>
      </c>
      <c r="K1586" t="s">
        <v>7475</v>
      </c>
      <c r="L1586" t="s">
        <v>7510</v>
      </c>
      <c r="M1586">
        <v>668.16</v>
      </c>
      <c r="N1586">
        <v>326.89999999999998</v>
      </c>
      <c r="O1586">
        <v>3</v>
      </c>
      <c r="Q1586">
        <v>687</v>
      </c>
      <c r="R1586">
        <v>4</v>
      </c>
    </row>
    <row r="1587" spans="1:18" x14ac:dyDescent="0.3">
      <c r="A1587">
        <v>2452</v>
      </c>
      <c r="B1587" t="s">
        <v>1603</v>
      </c>
      <c r="C1587">
        <v>30</v>
      </c>
      <c r="D1587" t="s">
        <v>5022</v>
      </c>
      <c r="E1587" t="s">
        <v>6281</v>
      </c>
      <c r="F1587">
        <v>1</v>
      </c>
      <c r="G1587">
        <v>11407</v>
      </c>
      <c r="H1587" t="s">
        <v>6281</v>
      </c>
      <c r="I1587" t="s">
        <v>7457</v>
      </c>
      <c r="J1587">
        <v>135</v>
      </c>
      <c r="K1587" t="s">
        <v>7458</v>
      </c>
      <c r="L1587" t="s">
        <v>7507</v>
      </c>
      <c r="M1587">
        <v>1083.19</v>
      </c>
      <c r="N1587">
        <v>475.61</v>
      </c>
      <c r="O1587">
        <v>5</v>
      </c>
      <c r="Q1587">
        <v>528</v>
      </c>
      <c r="R1587">
        <v>4</v>
      </c>
    </row>
    <row r="1588" spans="1:18" x14ac:dyDescent="0.3">
      <c r="A1588">
        <v>2165</v>
      </c>
      <c r="B1588" t="s">
        <v>1604</v>
      </c>
      <c r="C1588">
        <v>41</v>
      </c>
      <c r="D1588" t="s">
        <v>5023</v>
      </c>
      <c r="E1588" t="s">
        <v>6282</v>
      </c>
      <c r="F1588">
        <v>1</v>
      </c>
      <c r="G1588">
        <v>12641</v>
      </c>
      <c r="H1588" t="s">
        <v>6282</v>
      </c>
      <c r="I1588" t="s">
        <v>7456</v>
      </c>
      <c r="J1588">
        <v>143</v>
      </c>
      <c r="K1588" t="s">
        <v>7475</v>
      </c>
      <c r="L1588" t="s">
        <v>7507</v>
      </c>
      <c r="M1588">
        <v>986.22</v>
      </c>
      <c r="N1588">
        <v>665.59</v>
      </c>
      <c r="O1588">
        <v>4</v>
      </c>
      <c r="P1588">
        <v>0.1</v>
      </c>
      <c r="Q1588">
        <v>1187</v>
      </c>
      <c r="R1588">
        <v>1</v>
      </c>
    </row>
    <row r="1589" spans="1:18" x14ac:dyDescent="0.3">
      <c r="A1589">
        <v>1375</v>
      </c>
      <c r="B1589" t="s">
        <v>1605</v>
      </c>
      <c r="C1589">
        <v>63</v>
      </c>
      <c r="D1589" t="s">
        <v>5023</v>
      </c>
      <c r="E1589" t="s">
        <v>6283</v>
      </c>
      <c r="F1589">
        <v>0</v>
      </c>
      <c r="G1589">
        <v>11400</v>
      </c>
      <c r="H1589" t="s">
        <v>6283</v>
      </c>
      <c r="I1589" t="s">
        <v>7457</v>
      </c>
      <c r="J1589">
        <v>135</v>
      </c>
      <c r="K1589" t="s">
        <v>7458</v>
      </c>
      <c r="L1589" t="s">
        <v>7507</v>
      </c>
      <c r="M1589">
        <v>318.56</v>
      </c>
      <c r="N1589">
        <v>146.82</v>
      </c>
      <c r="O1589">
        <v>1</v>
      </c>
      <c r="Q1589">
        <v>465</v>
      </c>
      <c r="R1589">
        <v>3</v>
      </c>
    </row>
    <row r="1590" spans="1:18" x14ac:dyDescent="0.3">
      <c r="A1590">
        <v>1323</v>
      </c>
      <c r="B1590" t="s">
        <v>1606</v>
      </c>
      <c r="C1590">
        <v>41</v>
      </c>
      <c r="D1590" t="s">
        <v>5023</v>
      </c>
      <c r="E1590" t="s">
        <v>6284</v>
      </c>
      <c r="F1590">
        <v>0</v>
      </c>
      <c r="G1590">
        <v>11009</v>
      </c>
      <c r="H1590" t="s">
        <v>6284</v>
      </c>
      <c r="I1590" t="s">
        <v>7456</v>
      </c>
      <c r="J1590">
        <v>112</v>
      </c>
      <c r="K1590" t="s">
        <v>7492</v>
      </c>
      <c r="L1590" t="s">
        <v>7507</v>
      </c>
      <c r="M1590">
        <v>348.9</v>
      </c>
      <c r="N1590">
        <v>154.6</v>
      </c>
      <c r="O1590">
        <v>5</v>
      </c>
      <c r="P1590">
        <v>0.05</v>
      </c>
      <c r="Q1590">
        <v>386</v>
      </c>
      <c r="R1590">
        <v>4</v>
      </c>
    </row>
    <row r="1591" spans="1:18" x14ac:dyDescent="0.3">
      <c r="A1591">
        <v>1145</v>
      </c>
      <c r="B1591" t="s">
        <v>1607</v>
      </c>
      <c r="C1591">
        <v>62</v>
      </c>
      <c r="D1591" t="s">
        <v>5019</v>
      </c>
      <c r="E1591" t="s">
        <v>6285</v>
      </c>
      <c r="F1591">
        <v>0</v>
      </c>
      <c r="G1591">
        <v>11461</v>
      </c>
      <c r="H1591" t="s">
        <v>6285</v>
      </c>
      <c r="I1591" t="s">
        <v>7457</v>
      </c>
      <c r="J1591">
        <v>133</v>
      </c>
      <c r="K1591" t="s">
        <v>7498</v>
      </c>
      <c r="L1591" t="s">
        <v>7507</v>
      </c>
      <c r="M1591">
        <v>413.96</v>
      </c>
      <c r="O1591">
        <v>1</v>
      </c>
      <c r="P1591">
        <v>0.1</v>
      </c>
      <c r="Q1591">
        <v>698</v>
      </c>
      <c r="R1591">
        <v>3</v>
      </c>
    </row>
    <row r="1592" spans="1:18" x14ac:dyDescent="0.3">
      <c r="A1592">
        <v>1292</v>
      </c>
      <c r="B1592" t="s">
        <v>1608</v>
      </c>
      <c r="C1592">
        <v>58</v>
      </c>
      <c r="D1592" t="s">
        <v>5018</v>
      </c>
      <c r="E1592" t="s">
        <v>5636</v>
      </c>
      <c r="F1592">
        <v>1</v>
      </c>
      <c r="G1592">
        <v>12903</v>
      </c>
      <c r="H1592" t="s">
        <v>5636</v>
      </c>
      <c r="I1592" t="s">
        <v>7455</v>
      </c>
      <c r="J1592">
        <v>136</v>
      </c>
      <c r="K1592" t="s">
        <v>7503</v>
      </c>
      <c r="L1592" t="s">
        <v>7507</v>
      </c>
      <c r="M1592">
        <v>309.48</v>
      </c>
      <c r="N1592">
        <v>172.25</v>
      </c>
      <c r="O1592">
        <v>3</v>
      </c>
      <c r="Q1592">
        <v>1515</v>
      </c>
      <c r="R1592">
        <v>2</v>
      </c>
    </row>
    <row r="1593" spans="1:18" x14ac:dyDescent="0.3">
      <c r="A1593">
        <v>1431</v>
      </c>
      <c r="B1593" t="s">
        <v>1609</v>
      </c>
      <c r="C1593">
        <v>48</v>
      </c>
      <c r="D1593" t="s">
        <v>5023</v>
      </c>
      <c r="E1593" t="s">
        <v>6286</v>
      </c>
      <c r="F1593">
        <v>1</v>
      </c>
      <c r="G1593">
        <v>13493</v>
      </c>
      <c r="H1593" t="s">
        <v>6286</v>
      </c>
      <c r="I1593" t="s">
        <v>7456</v>
      </c>
      <c r="J1593">
        <v>114</v>
      </c>
      <c r="K1593" t="s">
        <v>7463</v>
      </c>
      <c r="L1593" t="s">
        <v>7508</v>
      </c>
      <c r="M1593">
        <v>1002.96</v>
      </c>
      <c r="N1593">
        <v>574.48</v>
      </c>
      <c r="O1593">
        <v>4</v>
      </c>
      <c r="P1593">
        <v>0.2</v>
      </c>
      <c r="Q1593">
        <v>421</v>
      </c>
      <c r="R1593">
        <v>4</v>
      </c>
    </row>
    <row r="1594" spans="1:18" x14ac:dyDescent="0.3">
      <c r="A1594">
        <v>1704</v>
      </c>
      <c r="B1594" t="s">
        <v>1610</v>
      </c>
      <c r="C1594">
        <v>34</v>
      </c>
      <c r="D1594" t="s">
        <v>5023</v>
      </c>
      <c r="E1594" t="s">
        <v>6287</v>
      </c>
      <c r="F1594">
        <v>0</v>
      </c>
      <c r="G1594">
        <v>13227</v>
      </c>
      <c r="H1594" t="s">
        <v>6287</v>
      </c>
      <c r="I1594" t="s">
        <v>7457</v>
      </c>
      <c r="J1594">
        <v>133</v>
      </c>
      <c r="K1594" t="s">
        <v>7498</v>
      </c>
      <c r="L1594" t="s">
        <v>7508</v>
      </c>
      <c r="M1594">
        <v>1491.92</v>
      </c>
      <c r="N1594">
        <v>791.89</v>
      </c>
      <c r="O1594">
        <v>1</v>
      </c>
      <c r="Q1594">
        <v>856</v>
      </c>
      <c r="R1594">
        <v>2</v>
      </c>
    </row>
    <row r="1595" spans="1:18" x14ac:dyDescent="0.3">
      <c r="A1595">
        <v>1948</v>
      </c>
      <c r="B1595" t="s">
        <v>1611</v>
      </c>
      <c r="C1595">
        <v>55</v>
      </c>
      <c r="D1595" t="s">
        <v>5020</v>
      </c>
      <c r="E1595" t="s">
        <v>6288</v>
      </c>
      <c r="F1595">
        <v>1</v>
      </c>
      <c r="G1595">
        <v>13406</v>
      </c>
      <c r="H1595" t="s">
        <v>6288</v>
      </c>
      <c r="I1595" t="s">
        <v>7457</v>
      </c>
      <c r="J1595">
        <v>146</v>
      </c>
      <c r="K1595" t="s">
        <v>7505</v>
      </c>
      <c r="L1595" t="s">
        <v>7507</v>
      </c>
      <c r="M1595">
        <v>995.56</v>
      </c>
      <c r="O1595">
        <v>5</v>
      </c>
      <c r="Q1595">
        <v>673</v>
      </c>
      <c r="R1595">
        <v>2</v>
      </c>
    </row>
    <row r="1596" spans="1:18" x14ac:dyDescent="0.3">
      <c r="A1596">
        <v>1584</v>
      </c>
      <c r="B1596" t="s">
        <v>1612</v>
      </c>
      <c r="C1596">
        <v>36</v>
      </c>
      <c r="D1596" t="s">
        <v>5020</v>
      </c>
      <c r="E1596" t="s">
        <v>5944</v>
      </c>
      <c r="F1596">
        <v>0</v>
      </c>
      <c r="G1596">
        <v>13602</v>
      </c>
      <c r="H1596" t="s">
        <v>5944</v>
      </c>
      <c r="I1596" t="s">
        <v>7455</v>
      </c>
      <c r="J1596">
        <v>145</v>
      </c>
      <c r="K1596" t="s">
        <v>7470</v>
      </c>
      <c r="L1596" t="s">
        <v>7510</v>
      </c>
      <c r="M1596">
        <v>929.69</v>
      </c>
      <c r="O1596">
        <v>5</v>
      </c>
      <c r="P1596">
        <v>0.05</v>
      </c>
      <c r="Q1596">
        <v>594</v>
      </c>
      <c r="R1596">
        <v>2</v>
      </c>
    </row>
    <row r="1597" spans="1:18" x14ac:dyDescent="0.3">
      <c r="A1597">
        <v>1398</v>
      </c>
      <c r="B1597" t="s">
        <v>1613</v>
      </c>
      <c r="C1597">
        <v>39</v>
      </c>
      <c r="D1597" t="s">
        <v>5021</v>
      </c>
      <c r="E1597" t="s">
        <v>5863</v>
      </c>
      <c r="F1597">
        <v>0</v>
      </c>
      <c r="G1597">
        <v>11604</v>
      </c>
      <c r="H1597" t="s">
        <v>5863</v>
      </c>
      <c r="I1597" t="s">
        <v>7457</v>
      </c>
      <c r="J1597">
        <v>145</v>
      </c>
      <c r="K1597" t="s">
        <v>7470</v>
      </c>
      <c r="L1597" t="s">
        <v>7508</v>
      </c>
      <c r="M1597">
        <v>644.4</v>
      </c>
      <c r="N1597">
        <v>300.27999999999997</v>
      </c>
      <c r="O1597">
        <v>2</v>
      </c>
      <c r="Q1597">
        <v>677</v>
      </c>
      <c r="R1597">
        <v>6</v>
      </c>
    </row>
    <row r="1598" spans="1:18" x14ac:dyDescent="0.3">
      <c r="A1598">
        <v>1816</v>
      </c>
      <c r="B1598" t="s">
        <v>1614</v>
      </c>
      <c r="C1598">
        <v>44</v>
      </c>
      <c r="D1598" t="s">
        <v>5021</v>
      </c>
      <c r="E1598" t="s">
        <v>5793</v>
      </c>
      <c r="F1598">
        <v>0</v>
      </c>
      <c r="G1598">
        <v>10131</v>
      </c>
      <c r="H1598" t="s">
        <v>5793</v>
      </c>
      <c r="I1598" t="s">
        <v>7455</v>
      </c>
      <c r="J1598">
        <v>124</v>
      </c>
      <c r="K1598" t="s">
        <v>7497</v>
      </c>
      <c r="L1598" t="s">
        <v>7508</v>
      </c>
      <c r="M1598">
        <v>503.24</v>
      </c>
      <c r="N1598">
        <v>261.16000000000003</v>
      </c>
      <c r="O1598">
        <v>1</v>
      </c>
      <c r="Q1598">
        <v>550</v>
      </c>
      <c r="R1598">
        <v>6</v>
      </c>
    </row>
    <row r="1599" spans="1:18" x14ac:dyDescent="0.3">
      <c r="A1599">
        <v>2367</v>
      </c>
      <c r="B1599" t="s">
        <v>1615</v>
      </c>
      <c r="C1599">
        <v>-10</v>
      </c>
      <c r="D1599" t="s">
        <v>5020</v>
      </c>
      <c r="E1599" t="s">
        <v>5925</v>
      </c>
      <c r="F1599">
        <v>1</v>
      </c>
      <c r="G1599">
        <v>12815</v>
      </c>
      <c r="H1599" t="s">
        <v>5925</v>
      </c>
      <c r="I1599" t="s">
        <v>7456</v>
      </c>
      <c r="J1599">
        <v>115</v>
      </c>
      <c r="K1599" t="s">
        <v>7481</v>
      </c>
      <c r="L1599" t="s">
        <v>7507</v>
      </c>
      <c r="M1599">
        <v>1371.06</v>
      </c>
      <c r="N1599">
        <v>942.39</v>
      </c>
      <c r="O1599">
        <v>4</v>
      </c>
      <c r="P1599">
        <v>0.1</v>
      </c>
      <c r="Q1599">
        <v>825</v>
      </c>
      <c r="R1599">
        <v>7</v>
      </c>
    </row>
    <row r="1600" spans="1:18" x14ac:dyDescent="0.3">
      <c r="A1600">
        <v>1963</v>
      </c>
      <c r="B1600" t="s">
        <v>1616</v>
      </c>
      <c r="C1600">
        <v>29</v>
      </c>
      <c r="D1600" t="s">
        <v>5018</v>
      </c>
      <c r="E1600" t="s">
        <v>6289</v>
      </c>
      <c r="F1600">
        <v>0</v>
      </c>
      <c r="G1600">
        <v>11744</v>
      </c>
      <c r="H1600" t="s">
        <v>6289</v>
      </c>
      <c r="I1600" t="s">
        <v>7456</v>
      </c>
      <c r="J1600">
        <v>131</v>
      </c>
      <c r="K1600" t="s">
        <v>7504</v>
      </c>
      <c r="L1600" t="s">
        <v>7510</v>
      </c>
      <c r="M1600">
        <v>1455.05</v>
      </c>
      <c r="N1600">
        <v>664.95</v>
      </c>
      <c r="O1600">
        <v>4</v>
      </c>
      <c r="P1600">
        <v>0.2</v>
      </c>
      <c r="Q1600">
        <v>772</v>
      </c>
      <c r="R1600">
        <v>4</v>
      </c>
    </row>
    <row r="1601" spans="1:18" x14ac:dyDescent="0.3">
      <c r="A1601">
        <v>2163</v>
      </c>
      <c r="B1601" t="s">
        <v>1617</v>
      </c>
      <c r="C1601">
        <v>17</v>
      </c>
      <c r="D1601" t="s">
        <v>5021</v>
      </c>
      <c r="E1601" t="s">
        <v>6290</v>
      </c>
      <c r="F1601">
        <v>0</v>
      </c>
      <c r="G1601">
        <v>12548</v>
      </c>
      <c r="H1601" t="s">
        <v>6290</v>
      </c>
      <c r="I1601" t="s">
        <v>7457</v>
      </c>
      <c r="J1601">
        <v>117</v>
      </c>
      <c r="K1601" t="s">
        <v>7483</v>
      </c>
      <c r="L1601" t="s">
        <v>7507</v>
      </c>
      <c r="M1601">
        <v>770.33</v>
      </c>
      <c r="N1601">
        <v>376.02</v>
      </c>
      <c r="O1601">
        <v>2</v>
      </c>
      <c r="Q1601">
        <v>1064</v>
      </c>
      <c r="R1601">
        <v>2</v>
      </c>
    </row>
    <row r="1602" spans="1:18" x14ac:dyDescent="0.3">
      <c r="A1602">
        <v>1186</v>
      </c>
      <c r="B1602" t="s">
        <v>1618</v>
      </c>
      <c r="C1602">
        <v>54</v>
      </c>
      <c r="D1602" t="s">
        <v>5022</v>
      </c>
      <c r="E1602" t="s">
        <v>6221</v>
      </c>
      <c r="F1602">
        <v>0</v>
      </c>
      <c r="G1602">
        <v>11545</v>
      </c>
      <c r="H1602" t="s">
        <v>6221</v>
      </c>
      <c r="I1602" t="s">
        <v>7456</v>
      </c>
      <c r="J1602">
        <v>112</v>
      </c>
      <c r="K1602" t="s">
        <v>7492</v>
      </c>
      <c r="L1602" t="s">
        <v>7510</v>
      </c>
      <c r="M1602">
        <v>470.79</v>
      </c>
      <c r="N1602">
        <v>215.37</v>
      </c>
      <c r="O1602">
        <v>5</v>
      </c>
      <c r="P1602">
        <v>0.2</v>
      </c>
      <c r="Q1602">
        <v>378</v>
      </c>
      <c r="R1602">
        <v>4</v>
      </c>
    </row>
    <row r="1603" spans="1:18" x14ac:dyDescent="0.3">
      <c r="A1603">
        <v>1060</v>
      </c>
      <c r="B1603" t="s">
        <v>1619</v>
      </c>
      <c r="C1603">
        <v>48</v>
      </c>
      <c r="D1603" t="s">
        <v>5022</v>
      </c>
      <c r="E1603" t="s">
        <v>6291</v>
      </c>
      <c r="F1603">
        <v>0</v>
      </c>
      <c r="G1603">
        <v>13211</v>
      </c>
      <c r="H1603" t="s">
        <v>6291</v>
      </c>
      <c r="I1603" t="s">
        <v>7455</v>
      </c>
      <c r="J1603">
        <v>122</v>
      </c>
      <c r="K1603" t="s">
        <v>7465</v>
      </c>
      <c r="L1603" t="s">
        <v>7510</v>
      </c>
      <c r="M1603">
        <v>1166.68</v>
      </c>
      <c r="N1603">
        <v>473.85</v>
      </c>
      <c r="O1603">
        <v>1</v>
      </c>
      <c r="Q1603">
        <v>688</v>
      </c>
      <c r="R1603">
        <v>6</v>
      </c>
    </row>
    <row r="1604" spans="1:18" x14ac:dyDescent="0.3">
      <c r="A1604">
        <v>1938</v>
      </c>
      <c r="B1604" t="s">
        <v>1620</v>
      </c>
      <c r="C1604">
        <v>14</v>
      </c>
      <c r="D1604" t="s">
        <v>5018</v>
      </c>
      <c r="E1604" t="s">
        <v>5908</v>
      </c>
      <c r="F1604">
        <v>1</v>
      </c>
      <c r="G1604">
        <v>10134</v>
      </c>
      <c r="H1604" t="s">
        <v>5908</v>
      </c>
      <c r="I1604" t="s">
        <v>7455</v>
      </c>
      <c r="J1604">
        <v>123</v>
      </c>
      <c r="K1604" t="s">
        <v>7502</v>
      </c>
      <c r="L1604" t="s">
        <v>7511</v>
      </c>
      <c r="M1604">
        <v>242.06</v>
      </c>
      <c r="N1604">
        <v>116.42</v>
      </c>
      <c r="O1604">
        <v>5</v>
      </c>
      <c r="Q1604">
        <v>1439</v>
      </c>
      <c r="R1604">
        <v>4</v>
      </c>
    </row>
    <row r="1605" spans="1:18" x14ac:dyDescent="0.3">
      <c r="A1605">
        <v>2403</v>
      </c>
      <c r="B1605" t="s">
        <v>1621</v>
      </c>
      <c r="C1605">
        <v>28</v>
      </c>
      <c r="D1605" t="s">
        <v>5020</v>
      </c>
      <c r="E1605" t="s">
        <v>6292</v>
      </c>
      <c r="F1605">
        <v>0</v>
      </c>
      <c r="G1605">
        <v>10766</v>
      </c>
      <c r="H1605" t="s">
        <v>6292</v>
      </c>
      <c r="I1605" t="s">
        <v>7457</v>
      </c>
      <c r="J1605">
        <v>126</v>
      </c>
      <c r="K1605" t="s">
        <v>7469</v>
      </c>
      <c r="L1605" t="s">
        <v>7508</v>
      </c>
      <c r="M1605">
        <v>1160.0999999999999</v>
      </c>
      <c r="N1605">
        <v>480.21</v>
      </c>
      <c r="O1605">
        <v>1</v>
      </c>
      <c r="Q1605">
        <v>626</v>
      </c>
      <c r="R1605">
        <v>7</v>
      </c>
    </row>
    <row r="1606" spans="1:18" x14ac:dyDescent="0.3">
      <c r="A1606">
        <v>1709</v>
      </c>
      <c r="B1606" t="s">
        <v>1622</v>
      </c>
      <c r="C1606">
        <v>42</v>
      </c>
      <c r="D1606" t="s">
        <v>5021</v>
      </c>
      <c r="E1606" t="s">
        <v>6293</v>
      </c>
      <c r="F1606">
        <v>0</v>
      </c>
      <c r="G1606">
        <v>12859</v>
      </c>
      <c r="H1606" t="s">
        <v>6293</v>
      </c>
      <c r="I1606" t="s">
        <v>7455</v>
      </c>
      <c r="J1606">
        <v>114</v>
      </c>
      <c r="K1606" t="s">
        <v>7463</v>
      </c>
      <c r="L1606" t="s">
        <v>7507</v>
      </c>
      <c r="M1606">
        <v>1237.48</v>
      </c>
      <c r="N1606">
        <v>552.41999999999996</v>
      </c>
      <c r="O1606">
        <v>1</v>
      </c>
      <c r="Q1606">
        <v>677</v>
      </c>
      <c r="R1606">
        <v>5</v>
      </c>
    </row>
    <row r="1607" spans="1:18" x14ac:dyDescent="0.3">
      <c r="A1607">
        <v>1806</v>
      </c>
      <c r="B1607" t="s">
        <v>1623</v>
      </c>
      <c r="C1607">
        <v>46</v>
      </c>
      <c r="D1607" t="s">
        <v>5023</v>
      </c>
      <c r="E1607" t="s">
        <v>6294</v>
      </c>
      <c r="F1607">
        <v>0</v>
      </c>
      <c r="G1607">
        <v>13478</v>
      </c>
      <c r="H1607" t="s">
        <v>6294</v>
      </c>
      <c r="I1607" t="s">
        <v>7455</v>
      </c>
      <c r="J1607">
        <v>112</v>
      </c>
      <c r="K1607" t="s">
        <v>7492</v>
      </c>
      <c r="L1607" t="s">
        <v>7508</v>
      </c>
      <c r="M1607">
        <v>231.11</v>
      </c>
      <c r="N1607">
        <v>117.59</v>
      </c>
      <c r="O1607">
        <v>1</v>
      </c>
      <c r="Q1607">
        <v>632</v>
      </c>
      <c r="R1607">
        <v>4</v>
      </c>
    </row>
    <row r="1608" spans="1:18" x14ac:dyDescent="0.3">
      <c r="A1608">
        <v>2463</v>
      </c>
      <c r="B1608" t="s">
        <v>1624</v>
      </c>
      <c r="C1608">
        <v>17</v>
      </c>
      <c r="D1608" t="s">
        <v>5020</v>
      </c>
      <c r="E1608" t="s">
        <v>6295</v>
      </c>
      <c r="F1608">
        <v>1</v>
      </c>
      <c r="G1608">
        <v>10769</v>
      </c>
      <c r="H1608" t="s">
        <v>6295</v>
      </c>
      <c r="I1608" t="s">
        <v>7455</v>
      </c>
      <c r="J1608">
        <v>104</v>
      </c>
      <c r="K1608" t="s">
        <v>7499</v>
      </c>
      <c r="L1608" t="s">
        <v>7508</v>
      </c>
      <c r="M1608">
        <v>1466.45</v>
      </c>
      <c r="N1608">
        <v>595.70000000000005</v>
      </c>
      <c r="O1608">
        <v>5</v>
      </c>
      <c r="Q1608">
        <v>728</v>
      </c>
      <c r="R1608">
        <v>4</v>
      </c>
    </row>
    <row r="1609" spans="1:18" x14ac:dyDescent="0.3">
      <c r="A1609">
        <v>2342</v>
      </c>
      <c r="B1609" t="s">
        <v>1625</v>
      </c>
      <c r="C1609">
        <v>38</v>
      </c>
      <c r="D1609" t="s">
        <v>5021</v>
      </c>
      <c r="E1609" t="s">
        <v>5949</v>
      </c>
      <c r="F1609">
        <v>0</v>
      </c>
      <c r="G1609">
        <v>12141</v>
      </c>
      <c r="H1609" t="s">
        <v>5949</v>
      </c>
      <c r="I1609" t="s">
        <v>7457</v>
      </c>
      <c r="J1609">
        <v>146</v>
      </c>
      <c r="K1609" t="s">
        <v>7505</v>
      </c>
      <c r="L1609" t="s">
        <v>7510</v>
      </c>
      <c r="M1609">
        <v>1478.99</v>
      </c>
      <c r="N1609">
        <v>925.68</v>
      </c>
      <c r="O1609">
        <v>5</v>
      </c>
      <c r="Q1609">
        <v>334</v>
      </c>
      <c r="R1609">
        <v>4</v>
      </c>
    </row>
    <row r="1610" spans="1:18" x14ac:dyDescent="0.3">
      <c r="A1610">
        <v>2325</v>
      </c>
      <c r="B1610" t="s">
        <v>1626</v>
      </c>
      <c r="C1610">
        <v>48</v>
      </c>
      <c r="D1610" t="s">
        <v>5018</v>
      </c>
      <c r="E1610" t="s">
        <v>6207</v>
      </c>
      <c r="F1610">
        <v>0</v>
      </c>
      <c r="G1610">
        <v>11907</v>
      </c>
      <c r="H1610" t="s">
        <v>6207</v>
      </c>
      <c r="I1610" t="s">
        <v>7456</v>
      </c>
      <c r="J1610">
        <v>113</v>
      </c>
      <c r="K1610" t="s">
        <v>7460</v>
      </c>
      <c r="L1610" t="s">
        <v>7508</v>
      </c>
      <c r="M1610">
        <v>1408.24</v>
      </c>
      <c r="N1610">
        <v>899.41</v>
      </c>
      <c r="O1610">
        <v>5</v>
      </c>
      <c r="Q1610">
        <v>603</v>
      </c>
      <c r="R1610">
        <v>5</v>
      </c>
    </row>
    <row r="1611" spans="1:18" x14ac:dyDescent="0.3">
      <c r="A1611">
        <v>2367</v>
      </c>
      <c r="B1611" t="s">
        <v>1627</v>
      </c>
      <c r="C1611">
        <v>34</v>
      </c>
      <c r="D1611" t="s">
        <v>5022</v>
      </c>
      <c r="E1611" t="s">
        <v>6033</v>
      </c>
      <c r="F1611">
        <v>1</v>
      </c>
      <c r="G1611">
        <v>11264</v>
      </c>
      <c r="H1611" t="s">
        <v>6033</v>
      </c>
      <c r="I1611" t="s">
        <v>7455</v>
      </c>
      <c r="J1611">
        <v>118</v>
      </c>
      <c r="K1611" t="s">
        <v>7501</v>
      </c>
      <c r="L1611" t="s">
        <v>7509</v>
      </c>
      <c r="M1611">
        <v>769.25</v>
      </c>
      <c r="N1611">
        <v>402.64</v>
      </c>
      <c r="O1611">
        <v>3</v>
      </c>
      <c r="P1611">
        <v>0.2</v>
      </c>
      <c r="Q1611">
        <v>825</v>
      </c>
      <c r="R1611">
        <v>7</v>
      </c>
    </row>
    <row r="1612" spans="1:18" x14ac:dyDescent="0.3">
      <c r="A1612">
        <v>1010</v>
      </c>
      <c r="B1612" t="s">
        <v>1628</v>
      </c>
      <c r="C1612">
        <v>43</v>
      </c>
      <c r="D1612" t="s">
        <v>5018</v>
      </c>
      <c r="E1612" t="s">
        <v>6296</v>
      </c>
      <c r="F1612">
        <v>0</v>
      </c>
      <c r="G1612">
        <v>11772</v>
      </c>
      <c r="H1612" t="s">
        <v>6296</v>
      </c>
      <c r="I1612" t="s">
        <v>7456</v>
      </c>
      <c r="J1612">
        <v>143</v>
      </c>
      <c r="K1612" t="s">
        <v>7475</v>
      </c>
      <c r="L1612" t="s">
        <v>7507</v>
      </c>
      <c r="M1612">
        <v>406.81</v>
      </c>
      <c r="N1612">
        <v>282.89999999999998</v>
      </c>
      <c r="O1612">
        <v>5</v>
      </c>
      <c r="Q1612">
        <v>437</v>
      </c>
      <c r="R1612">
        <v>4</v>
      </c>
    </row>
    <row r="1613" spans="1:18" x14ac:dyDescent="0.3">
      <c r="A1613">
        <v>2085</v>
      </c>
      <c r="B1613" t="s">
        <v>1629</v>
      </c>
      <c r="C1613">
        <v>32</v>
      </c>
      <c r="D1613" t="s">
        <v>5021</v>
      </c>
      <c r="E1613" t="s">
        <v>6283</v>
      </c>
      <c r="F1613">
        <v>0</v>
      </c>
      <c r="G1613">
        <v>10164</v>
      </c>
      <c r="H1613" t="s">
        <v>6283</v>
      </c>
      <c r="I1613" t="s">
        <v>7456</v>
      </c>
      <c r="J1613">
        <v>128</v>
      </c>
      <c r="K1613" t="s">
        <v>7473</v>
      </c>
      <c r="L1613" t="s">
        <v>7508</v>
      </c>
      <c r="M1613">
        <v>893.91</v>
      </c>
      <c r="N1613">
        <v>539.65</v>
      </c>
      <c r="O1613">
        <v>2</v>
      </c>
      <c r="Q1613">
        <v>465</v>
      </c>
      <c r="R1613">
        <v>3</v>
      </c>
    </row>
    <row r="1614" spans="1:18" x14ac:dyDescent="0.3">
      <c r="A1614">
        <v>1225</v>
      </c>
      <c r="B1614" t="s">
        <v>1630</v>
      </c>
      <c r="C1614">
        <v>53</v>
      </c>
      <c r="D1614" t="s">
        <v>5018</v>
      </c>
      <c r="E1614" t="s">
        <v>6297</v>
      </c>
      <c r="F1614">
        <v>1</v>
      </c>
      <c r="G1614">
        <v>10324</v>
      </c>
      <c r="H1614" t="s">
        <v>6297</v>
      </c>
      <c r="I1614" t="s">
        <v>7457</v>
      </c>
      <c r="J1614">
        <v>138</v>
      </c>
      <c r="K1614" t="s">
        <v>7464</v>
      </c>
      <c r="L1614" t="s">
        <v>7507</v>
      </c>
      <c r="M1614">
        <v>658.9</v>
      </c>
      <c r="N1614">
        <v>410.57</v>
      </c>
      <c r="O1614">
        <v>3</v>
      </c>
      <c r="P1614">
        <v>0.05</v>
      </c>
      <c r="Q1614">
        <v>961</v>
      </c>
      <c r="R1614">
        <v>3</v>
      </c>
    </row>
    <row r="1615" spans="1:18" x14ac:dyDescent="0.3">
      <c r="A1615">
        <v>2176</v>
      </c>
      <c r="B1615" t="s">
        <v>1631</v>
      </c>
      <c r="C1615">
        <v>28</v>
      </c>
      <c r="D1615" t="s">
        <v>5021</v>
      </c>
      <c r="E1615" t="s">
        <v>6127</v>
      </c>
      <c r="F1615">
        <v>0</v>
      </c>
      <c r="G1615">
        <v>13731</v>
      </c>
      <c r="H1615" t="s">
        <v>6127</v>
      </c>
      <c r="I1615" t="s">
        <v>7457</v>
      </c>
      <c r="J1615">
        <v>141</v>
      </c>
      <c r="K1615" t="s">
        <v>7490</v>
      </c>
      <c r="L1615" t="s">
        <v>7508</v>
      </c>
      <c r="M1615">
        <v>348.63</v>
      </c>
      <c r="N1615">
        <v>159.56</v>
      </c>
      <c r="O1615">
        <v>1</v>
      </c>
      <c r="Q1615">
        <v>351</v>
      </c>
      <c r="R1615">
        <v>4</v>
      </c>
    </row>
    <row r="1616" spans="1:18" x14ac:dyDescent="0.3">
      <c r="A1616">
        <v>1563</v>
      </c>
      <c r="B1616" t="s">
        <v>1632</v>
      </c>
      <c r="C1616">
        <v>22</v>
      </c>
      <c r="D1616" t="s">
        <v>5021</v>
      </c>
      <c r="E1616" t="s">
        <v>6298</v>
      </c>
      <c r="F1616">
        <v>1</v>
      </c>
      <c r="G1616">
        <v>13289</v>
      </c>
      <c r="H1616" t="s">
        <v>6298</v>
      </c>
      <c r="I1616" t="s">
        <v>7456</v>
      </c>
      <c r="J1616">
        <v>144</v>
      </c>
      <c r="K1616" t="s">
        <v>7462</v>
      </c>
      <c r="L1616" t="s">
        <v>7507</v>
      </c>
      <c r="M1616">
        <v>664.33</v>
      </c>
      <c r="N1616">
        <v>432.63</v>
      </c>
      <c r="O1616">
        <v>4</v>
      </c>
      <c r="P1616">
        <v>0.1</v>
      </c>
      <c r="Q1616">
        <v>737</v>
      </c>
      <c r="R1616">
        <v>4</v>
      </c>
    </row>
    <row r="1617" spans="1:18" x14ac:dyDescent="0.3">
      <c r="A1617">
        <v>1771</v>
      </c>
      <c r="B1617" t="s">
        <v>1633</v>
      </c>
      <c r="C1617">
        <v>40</v>
      </c>
      <c r="D1617" t="s">
        <v>5018</v>
      </c>
      <c r="E1617" t="s">
        <v>6299</v>
      </c>
      <c r="F1617">
        <v>0</v>
      </c>
      <c r="G1617">
        <v>12987</v>
      </c>
      <c r="H1617" t="s">
        <v>6299</v>
      </c>
      <c r="I1617" t="s">
        <v>7457</v>
      </c>
      <c r="J1617">
        <v>119</v>
      </c>
      <c r="K1617" t="s">
        <v>7459</v>
      </c>
      <c r="L1617" t="s">
        <v>7507</v>
      </c>
      <c r="M1617">
        <v>1012.64</v>
      </c>
      <c r="N1617">
        <v>692.15</v>
      </c>
      <c r="O1617">
        <v>3</v>
      </c>
      <c r="Q1617">
        <v>623</v>
      </c>
      <c r="R1617">
        <v>4</v>
      </c>
    </row>
    <row r="1618" spans="1:18" x14ac:dyDescent="0.3">
      <c r="A1618">
        <v>2333</v>
      </c>
      <c r="B1618" t="s">
        <v>1634</v>
      </c>
      <c r="C1618">
        <v>18</v>
      </c>
      <c r="D1618" t="s">
        <v>5019</v>
      </c>
      <c r="E1618" t="s">
        <v>6300</v>
      </c>
      <c r="F1618">
        <v>0</v>
      </c>
      <c r="G1618">
        <v>10619</v>
      </c>
      <c r="H1618" t="s">
        <v>6300</v>
      </c>
      <c r="I1618" t="s">
        <v>7456</v>
      </c>
      <c r="J1618">
        <v>146</v>
      </c>
      <c r="K1618" t="s">
        <v>7505</v>
      </c>
      <c r="L1618" t="s">
        <v>7507</v>
      </c>
      <c r="M1618">
        <v>152.82</v>
      </c>
      <c r="N1618">
        <v>71.959999999999994</v>
      </c>
      <c r="O1618">
        <v>3</v>
      </c>
      <c r="Q1618">
        <v>339</v>
      </c>
      <c r="R1618">
        <v>3</v>
      </c>
    </row>
    <row r="1619" spans="1:18" x14ac:dyDescent="0.3">
      <c r="A1619">
        <v>1884</v>
      </c>
      <c r="B1619" t="s">
        <v>1635</v>
      </c>
      <c r="C1619">
        <v>8</v>
      </c>
      <c r="D1619" t="s">
        <v>5023</v>
      </c>
      <c r="E1619" t="s">
        <v>6301</v>
      </c>
      <c r="F1619">
        <v>0</v>
      </c>
      <c r="G1619">
        <v>10230</v>
      </c>
      <c r="H1619" t="s">
        <v>6301</v>
      </c>
      <c r="I1619" t="s">
        <v>7455</v>
      </c>
      <c r="J1619">
        <v>147</v>
      </c>
      <c r="K1619" t="s">
        <v>7474</v>
      </c>
      <c r="L1619" t="s">
        <v>7508</v>
      </c>
      <c r="M1619">
        <v>533.46</v>
      </c>
      <c r="N1619">
        <v>323.24</v>
      </c>
      <c r="O1619">
        <v>1</v>
      </c>
      <c r="Q1619">
        <v>531</v>
      </c>
      <c r="R1619">
        <v>2</v>
      </c>
    </row>
    <row r="1620" spans="1:18" x14ac:dyDescent="0.3">
      <c r="A1620">
        <v>2266</v>
      </c>
      <c r="B1620" t="s">
        <v>1636</v>
      </c>
      <c r="C1620">
        <v>56</v>
      </c>
      <c r="D1620" t="s">
        <v>5020</v>
      </c>
      <c r="E1620" t="s">
        <v>5654</v>
      </c>
      <c r="F1620">
        <v>1</v>
      </c>
      <c r="G1620">
        <v>12629</v>
      </c>
      <c r="H1620" t="s">
        <v>5654</v>
      </c>
      <c r="I1620" t="s">
        <v>7456</v>
      </c>
      <c r="J1620">
        <v>143</v>
      </c>
      <c r="K1620" t="s">
        <v>7475</v>
      </c>
      <c r="L1620" t="s">
        <v>7509</v>
      </c>
      <c r="M1620">
        <v>75.8</v>
      </c>
      <c r="N1620">
        <v>47.31</v>
      </c>
      <c r="O1620">
        <v>5</v>
      </c>
      <c r="Q1620">
        <v>1107</v>
      </c>
      <c r="R1620">
        <v>3</v>
      </c>
    </row>
    <row r="1621" spans="1:18" x14ac:dyDescent="0.3">
      <c r="A1621">
        <v>2389</v>
      </c>
      <c r="B1621" t="s">
        <v>1637</v>
      </c>
      <c r="C1621">
        <v>25</v>
      </c>
      <c r="D1621" t="s">
        <v>5022</v>
      </c>
      <c r="E1621" t="s">
        <v>5402</v>
      </c>
      <c r="F1621">
        <v>0</v>
      </c>
      <c r="G1621">
        <v>12780</v>
      </c>
      <c r="H1621" t="s">
        <v>5402</v>
      </c>
      <c r="I1621" t="s">
        <v>7456</v>
      </c>
      <c r="J1621">
        <v>138</v>
      </c>
      <c r="K1621" t="s">
        <v>7464</v>
      </c>
      <c r="L1621" t="s">
        <v>7507</v>
      </c>
      <c r="M1621">
        <v>1136.77</v>
      </c>
      <c r="N1621">
        <v>558.78</v>
      </c>
      <c r="O1621">
        <v>5</v>
      </c>
      <c r="Q1621">
        <v>694</v>
      </c>
      <c r="R1621">
        <v>3</v>
      </c>
    </row>
    <row r="1622" spans="1:18" x14ac:dyDescent="0.3">
      <c r="A1622">
        <v>2353</v>
      </c>
      <c r="B1622" t="s">
        <v>1638</v>
      </c>
      <c r="C1622">
        <v>19</v>
      </c>
      <c r="D1622" t="s">
        <v>5023</v>
      </c>
      <c r="E1622" t="s">
        <v>6302</v>
      </c>
      <c r="F1622">
        <v>1</v>
      </c>
      <c r="G1622">
        <v>13657</v>
      </c>
      <c r="H1622" t="s">
        <v>6302</v>
      </c>
      <c r="I1622" t="s">
        <v>7455</v>
      </c>
      <c r="J1622">
        <v>146</v>
      </c>
      <c r="K1622" t="s">
        <v>7505</v>
      </c>
      <c r="L1622" t="s">
        <v>7510</v>
      </c>
      <c r="M1622">
        <v>979</v>
      </c>
      <c r="N1622">
        <v>531.11</v>
      </c>
      <c r="O1622">
        <v>3</v>
      </c>
      <c r="Q1622">
        <v>644</v>
      </c>
      <c r="R1622">
        <v>3</v>
      </c>
    </row>
    <row r="1623" spans="1:18" x14ac:dyDescent="0.3">
      <c r="A1623">
        <v>2130</v>
      </c>
      <c r="B1623" t="s">
        <v>1639</v>
      </c>
      <c r="C1623">
        <v>27</v>
      </c>
      <c r="D1623" t="s">
        <v>5020</v>
      </c>
      <c r="E1623" t="s">
        <v>6303</v>
      </c>
      <c r="F1623">
        <v>0</v>
      </c>
      <c r="G1623">
        <v>11202</v>
      </c>
      <c r="H1623" t="s">
        <v>6303</v>
      </c>
      <c r="I1623" t="s">
        <v>7457</v>
      </c>
      <c r="J1623">
        <v>103</v>
      </c>
      <c r="K1623" t="s">
        <v>7472</v>
      </c>
      <c r="L1623" t="s">
        <v>7510</v>
      </c>
      <c r="M1623">
        <v>140.87</v>
      </c>
      <c r="N1623">
        <v>60.47</v>
      </c>
      <c r="O1623">
        <v>5</v>
      </c>
      <c r="P1623">
        <v>0.1</v>
      </c>
      <c r="Q1623">
        <v>349</v>
      </c>
      <c r="R1623">
        <v>4</v>
      </c>
    </row>
    <row r="1624" spans="1:18" x14ac:dyDescent="0.3">
      <c r="A1624">
        <v>1225</v>
      </c>
      <c r="B1624" t="s">
        <v>1640</v>
      </c>
      <c r="C1624">
        <v>27</v>
      </c>
      <c r="D1624" t="s">
        <v>5020</v>
      </c>
      <c r="E1624" t="s">
        <v>5133</v>
      </c>
      <c r="F1624">
        <v>1</v>
      </c>
      <c r="G1624">
        <v>13151</v>
      </c>
      <c r="H1624" t="s">
        <v>5133</v>
      </c>
      <c r="I1624" t="s">
        <v>7456</v>
      </c>
      <c r="J1624">
        <v>119</v>
      </c>
      <c r="K1624" t="s">
        <v>7459</v>
      </c>
      <c r="L1624" t="s">
        <v>7510</v>
      </c>
      <c r="M1624">
        <v>1448.87</v>
      </c>
      <c r="N1624">
        <v>654.79</v>
      </c>
      <c r="O1624">
        <v>3</v>
      </c>
      <c r="Q1624">
        <v>961</v>
      </c>
      <c r="R1624">
        <v>3</v>
      </c>
    </row>
    <row r="1625" spans="1:18" x14ac:dyDescent="0.3">
      <c r="A1625">
        <v>1824</v>
      </c>
      <c r="B1625" t="s">
        <v>1641</v>
      </c>
      <c r="C1625">
        <v>37</v>
      </c>
      <c r="D1625" t="s">
        <v>5022</v>
      </c>
      <c r="E1625" t="s">
        <v>5459</v>
      </c>
      <c r="F1625">
        <v>1</v>
      </c>
      <c r="G1625">
        <v>11377</v>
      </c>
      <c r="H1625" t="s">
        <v>5459</v>
      </c>
      <c r="I1625" t="s">
        <v>7457</v>
      </c>
      <c r="J1625">
        <v>120</v>
      </c>
      <c r="K1625" t="s">
        <v>7488</v>
      </c>
      <c r="L1625" t="s">
        <v>7511</v>
      </c>
      <c r="M1625">
        <v>82.8</v>
      </c>
      <c r="N1625">
        <v>34.65</v>
      </c>
      <c r="O1625">
        <v>4</v>
      </c>
      <c r="Q1625">
        <v>1125</v>
      </c>
      <c r="R1625">
        <v>5</v>
      </c>
    </row>
    <row r="1626" spans="1:18" x14ac:dyDescent="0.3">
      <c r="A1626">
        <v>1217</v>
      </c>
      <c r="B1626" t="s">
        <v>1642</v>
      </c>
      <c r="C1626">
        <v>23</v>
      </c>
      <c r="D1626" t="s">
        <v>5023</v>
      </c>
      <c r="E1626" t="s">
        <v>6304</v>
      </c>
      <c r="F1626">
        <v>0</v>
      </c>
      <c r="G1626">
        <v>12718</v>
      </c>
      <c r="H1626" t="s">
        <v>6304</v>
      </c>
      <c r="I1626" t="s">
        <v>7455</v>
      </c>
      <c r="J1626">
        <v>125</v>
      </c>
      <c r="K1626" t="s">
        <v>7479</v>
      </c>
      <c r="L1626" t="s">
        <v>7507</v>
      </c>
      <c r="M1626">
        <v>905.44</v>
      </c>
      <c r="N1626">
        <v>514.33000000000004</v>
      </c>
      <c r="O1626">
        <v>4</v>
      </c>
      <c r="P1626">
        <v>0.05</v>
      </c>
      <c r="Q1626">
        <v>483</v>
      </c>
      <c r="R1626">
        <v>5</v>
      </c>
    </row>
    <row r="1627" spans="1:18" x14ac:dyDescent="0.3">
      <c r="A1627">
        <v>1936</v>
      </c>
      <c r="B1627" t="s">
        <v>1643</v>
      </c>
      <c r="C1627">
        <v>47</v>
      </c>
      <c r="D1627" t="s">
        <v>5022</v>
      </c>
      <c r="E1627" t="s">
        <v>6305</v>
      </c>
      <c r="F1627">
        <v>0</v>
      </c>
      <c r="G1627">
        <v>11891</v>
      </c>
      <c r="H1627" t="s">
        <v>6305</v>
      </c>
      <c r="I1627" t="s">
        <v>7456</v>
      </c>
      <c r="J1627">
        <v>111</v>
      </c>
      <c r="K1627" t="s">
        <v>7476</v>
      </c>
      <c r="L1627" t="s">
        <v>7509</v>
      </c>
      <c r="M1627">
        <v>1175.73</v>
      </c>
      <c r="N1627">
        <v>690.83</v>
      </c>
      <c r="O1627">
        <v>1</v>
      </c>
      <c r="Q1627">
        <v>840</v>
      </c>
      <c r="R1627">
        <v>3</v>
      </c>
    </row>
    <row r="1628" spans="1:18" x14ac:dyDescent="0.3">
      <c r="A1628">
        <v>1752</v>
      </c>
      <c r="B1628" t="s">
        <v>1644</v>
      </c>
      <c r="C1628">
        <v>49</v>
      </c>
      <c r="D1628" t="s">
        <v>5021</v>
      </c>
      <c r="E1628" t="s">
        <v>6306</v>
      </c>
      <c r="F1628">
        <v>1</v>
      </c>
      <c r="G1628">
        <v>13752</v>
      </c>
      <c r="H1628" t="s">
        <v>6306</v>
      </c>
      <c r="I1628" t="s">
        <v>7456</v>
      </c>
      <c r="J1628">
        <v>117</v>
      </c>
      <c r="K1628" t="s">
        <v>7483</v>
      </c>
      <c r="L1628" t="s">
        <v>7507</v>
      </c>
      <c r="M1628">
        <v>1192.45</v>
      </c>
      <c r="N1628">
        <v>804.71</v>
      </c>
      <c r="O1628">
        <v>2</v>
      </c>
      <c r="P1628">
        <v>0.05</v>
      </c>
      <c r="Q1628">
        <v>482</v>
      </c>
      <c r="R1628">
        <v>4</v>
      </c>
    </row>
    <row r="1629" spans="1:18" x14ac:dyDescent="0.3">
      <c r="A1629">
        <v>1505</v>
      </c>
      <c r="B1629" t="s">
        <v>1645</v>
      </c>
      <c r="C1629">
        <v>20</v>
      </c>
      <c r="D1629" t="s">
        <v>5022</v>
      </c>
      <c r="E1629" t="s">
        <v>5469</v>
      </c>
      <c r="F1629">
        <v>1</v>
      </c>
      <c r="G1629">
        <v>13897</v>
      </c>
      <c r="H1629" t="s">
        <v>5469</v>
      </c>
      <c r="I1629" t="s">
        <v>7456</v>
      </c>
      <c r="J1629">
        <v>149</v>
      </c>
      <c r="K1629" t="s">
        <v>7467</v>
      </c>
      <c r="L1629" t="s">
        <v>7509</v>
      </c>
      <c r="M1629">
        <v>99.71</v>
      </c>
      <c r="N1629">
        <v>56.1</v>
      </c>
      <c r="O1629">
        <v>2</v>
      </c>
      <c r="Q1629">
        <v>1606</v>
      </c>
      <c r="R1629">
        <v>1</v>
      </c>
    </row>
    <row r="1630" spans="1:18" x14ac:dyDescent="0.3">
      <c r="A1630">
        <v>1258</v>
      </c>
      <c r="B1630" t="s">
        <v>1646</v>
      </c>
      <c r="C1630">
        <v>30</v>
      </c>
      <c r="D1630" t="s">
        <v>5018</v>
      </c>
      <c r="E1630" t="s">
        <v>6307</v>
      </c>
      <c r="F1630">
        <v>0</v>
      </c>
      <c r="G1630">
        <v>13972</v>
      </c>
      <c r="H1630" t="s">
        <v>6307</v>
      </c>
      <c r="I1630" t="s">
        <v>7456</v>
      </c>
      <c r="J1630">
        <v>135</v>
      </c>
      <c r="K1630" t="s">
        <v>7458</v>
      </c>
      <c r="L1630" t="s">
        <v>7507</v>
      </c>
      <c r="M1630">
        <v>1364.3</v>
      </c>
      <c r="O1630">
        <v>5</v>
      </c>
      <c r="Q1630">
        <v>536</v>
      </c>
      <c r="R1630">
        <v>3</v>
      </c>
    </row>
    <row r="1631" spans="1:18" x14ac:dyDescent="0.3">
      <c r="A1631">
        <v>1053</v>
      </c>
      <c r="B1631" t="s">
        <v>1647</v>
      </c>
      <c r="C1631">
        <v>32</v>
      </c>
      <c r="D1631" t="s">
        <v>5019</v>
      </c>
      <c r="E1631" t="s">
        <v>6291</v>
      </c>
      <c r="F1631">
        <v>0</v>
      </c>
      <c r="G1631">
        <v>13232</v>
      </c>
      <c r="H1631" t="s">
        <v>6291</v>
      </c>
      <c r="I1631" t="s">
        <v>7457</v>
      </c>
      <c r="J1631">
        <v>114</v>
      </c>
      <c r="K1631" t="s">
        <v>7463</v>
      </c>
      <c r="L1631" t="s">
        <v>7510</v>
      </c>
      <c r="M1631">
        <v>1381.75</v>
      </c>
      <c r="N1631">
        <v>577.35</v>
      </c>
      <c r="O1631">
        <v>2</v>
      </c>
      <c r="Q1631">
        <v>535</v>
      </c>
      <c r="R1631">
        <v>5</v>
      </c>
    </row>
    <row r="1632" spans="1:18" x14ac:dyDescent="0.3">
      <c r="A1632">
        <v>2070</v>
      </c>
      <c r="B1632" t="s">
        <v>1648</v>
      </c>
      <c r="C1632">
        <v>150</v>
      </c>
      <c r="D1632" t="s">
        <v>5019</v>
      </c>
      <c r="E1632" t="s">
        <v>6308</v>
      </c>
      <c r="F1632">
        <v>0</v>
      </c>
      <c r="G1632">
        <v>13498</v>
      </c>
      <c r="H1632" t="s">
        <v>6308</v>
      </c>
      <c r="I1632" t="s">
        <v>7457</v>
      </c>
      <c r="J1632">
        <v>139</v>
      </c>
      <c r="K1632" t="s">
        <v>7486</v>
      </c>
      <c r="L1632" t="s">
        <v>7507</v>
      </c>
      <c r="M1632">
        <v>864.02</v>
      </c>
      <c r="N1632">
        <v>574.99</v>
      </c>
      <c r="O1632">
        <v>4</v>
      </c>
      <c r="Q1632">
        <v>367</v>
      </c>
      <c r="R1632">
        <v>6</v>
      </c>
    </row>
    <row r="1633" spans="1:18" x14ac:dyDescent="0.3">
      <c r="A1633">
        <v>1726</v>
      </c>
      <c r="B1633" t="s">
        <v>1649</v>
      </c>
      <c r="C1633">
        <v>56</v>
      </c>
      <c r="D1633" t="s">
        <v>5019</v>
      </c>
      <c r="E1633" t="s">
        <v>5902</v>
      </c>
      <c r="F1633">
        <v>0</v>
      </c>
      <c r="G1633">
        <v>10402</v>
      </c>
      <c r="H1633" t="s">
        <v>5902</v>
      </c>
      <c r="I1633" t="s">
        <v>7455</v>
      </c>
      <c r="J1633">
        <v>119</v>
      </c>
      <c r="K1633" t="s">
        <v>7459</v>
      </c>
      <c r="L1633" t="s">
        <v>7509</v>
      </c>
      <c r="M1633">
        <v>749.02</v>
      </c>
      <c r="N1633">
        <v>407.21</v>
      </c>
      <c r="O1633">
        <v>1</v>
      </c>
      <c r="Q1633">
        <v>417</v>
      </c>
      <c r="R1633">
        <v>7</v>
      </c>
    </row>
    <row r="1634" spans="1:18" x14ac:dyDescent="0.3">
      <c r="A1634">
        <v>1688</v>
      </c>
      <c r="B1634" t="s">
        <v>1650</v>
      </c>
      <c r="C1634">
        <v>57</v>
      </c>
      <c r="D1634" t="s">
        <v>5023</v>
      </c>
      <c r="E1634" t="s">
        <v>5259</v>
      </c>
      <c r="F1634">
        <v>0</v>
      </c>
      <c r="G1634">
        <v>13103</v>
      </c>
      <c r="H1634" t="s">
        <v>5259</v>
      </c>
      <c r="I1634" t="s">
        <v>7457</v>
      </c>
      <c r="J1634">
        <v>103</v>
      </c>
      <c r="K1634" t="s">
        <v>7472</v>
      </c>
      <c r="L1634" t="s">
        <v>7507</v>
      </c>
      <c r="M1634">
        <v>115.06</v>
      </c>
      <c r="N1634">
        <v>71.47</v>
      </c>
      <c r="O1634">
        <v>4</v>
      </c>
      <c r="P1634">
        <v>0.2</v>
      </c>
      <c r="Q1634">
        <v>456</v>
      </c>
      <c r="R1634">
        <v>3</v>
      </c>
    </row>
    <row r="1635" spans="1:18" x14ac:dyDescent="0.3">
      <c r="A1635">
        <v>2122</v>
      </c>
      <c r="B1635" t="s">
        <v>1651</v>
      </c>
      <c r="C1635">
        <v>77</v>
      </c>
      <c r="D1635" t="s">
        <v>5023</v>
      </c>
      <c r="E1635" t="s">
        <v>5841</v>
      </c>
      <c r="F1635">
        <v>0</v>
      </c>
      <c r="G1635">
        <v>12168</v>
      </c>
      <c r="H1635" t="s">
        <v>5841</v>
      </c>
      <c r="I1635" t="s">
        <v>7456</v>
      </c>
      <c r="J1635">
        <v>134</v>
      </c>
      <c r="K1635" t="s">
        <v>7482</v>
      </c>
      <c r="L1635" t="s">
        <v>7508</v>
      </c>
      <c r="M1635">
        <v>864.83</v>
      </c>
      <c r="N1635">
        <v>349.73</v>
      </c>
      <c r="O1635">
        <v>3</v>
      </c>
      <c r="Q1635">
        <v>541</v>
      </c>
      <c r="R1635">
        <v>9</v>
      </c>
    </row>
    <row r="1636" spans="1:18" x14ac:dyDescent="0.3">
      <c r="A1636">
        <v>2043</v>
      </c>
      <c r="B1636" t="s">
        <v>1652</v>
      </c>
      <c r="C1636">
        <v>5</v>
      </c>
      <c r="D1636" t="s">
        <v>5021</v>
      </c>
      <c r="E1636" t="s">
        <v>6309</v>
      </c>
      <c r="F1636">
        <v>0</v>
      </c>
      <c r="G1636">
        <v>12774</v>
      </c>
      <c r="H1636" t="s">
        <v>6309</v>
      </c>
      <c r="I1636" t="s">
        <v>7455</v>
      </c>
      <c r="J1636">
        <v>149</v>
      </c>
      <c r="K1636" t="s">
        <v>7467</v>
      </c>
      <c r="L1636" t="s">
        <v>7507</v>
      </c>
      <c r="M1636">
        <v>643.6</v>
      </c>
      <c r="N1636">
        <v>351.69</v>
      </c>
      <c r="O1636">
        <v>5</v>
      </c>
      <c r="Q1636">
        <v>750</v>
      </c>
      <c r="R1636">
        <v>6</v>
      </c>
    </row>
    <row r="1637" spans="1:18" x14ac:dyDescent="0.3">
      <c r="A1637">
        <v>1418</v>
      </c>
      <c r="B1637" t="s">
        <v>1653</v>
      </c>
      <c r="C1637">
        <v>26</v>
      </c>
      <c r="D1637" t="s">
        <v>5019</v>
      </c>
      <c r="E1637" t="s">
        <v>6310</v>
      </c>
      <c r="F1637">
        <v>0</v>
      </c>
      <c r="G1637">
        <v>13586</v>
      </c>
      <c r="H1637" t="s">
        <v>6310</v>
      </c>
      <c r="I1637" t="s">
        <v>7456</v>
      </c>
      <c r="J1637">
        <v>141</v>
      </c>
      <c r="K1637" t="s">
        <v>7490</v>
      </c>
      <c r="L1637" t="s">
        <v>7510</v>
      </c>
      <c r="M1637">
        <v>1170.57</v>
      </c>
      <c r="N1637">
        <v>582.61</v>
      </c>
      <c r="O1637">
        <v>5</v>
      </c>
      <c r="Q1637">
        <v>485</v>
      </c>
      <c r="R1637">
        <v>4</v>
      </c>
    </row>
    <row r="1638" spans="1:18" x14ac:dyDescent="0.3">
      <c r="A1638">
        <v>1689</v>
      </c>
      <c r="B1638" t="s">
        <v>1654</v>
      </c>
      <c r="C1638">
        <v>67</v>
      </c>
      <c r="D1638" t="s">
        <v>5021</v>
      </c>
      <c r="E1638" t="s">
        <v>5436</v>
      </c>
      <c r="F1638">
        <v>0</v>
      </c>
      <c r="G1638">
        <v>10384</v>
      </c>
      <c r="H1638" t="s">
        <v>5436</v>
      </c>
      <c r="I1638" t="s">
        <v>7456</v>
      </c>
      <c r="J1638">
        <v>122</v>
      </c>
      <c r="K1638" t="s">
        <v>7465</v>
      </c>
      <c r="L1638" t="s">
        <v>7507</v>
      </c>
      <c r="M1638">
        <v>635.63</v>
      </c>
      <c r="N1638">
        <v>260.04000000000002</v>
      </c>
      <c r="O1638">
        <v>2</v>
      </c>
      <c r="Q1638">
        <v>679</v>
      </c>
      <c r="R1638">
        <v>7</v>
      </c>
    </row>
    <row r="1639" spans="1:18" x14ac:dyDescent="0.3">
      <c r="A1639">
        <v>1849</v>
      </c>
      <c r="B1639" t="s">
        <v>1655</v>
      </c>
      <c r="C1639">
        <v>12</v>
      </c>
      <c r="D1639" t="s">
        <v>5019</v>
      </c>
      <c r="E1639" t="s">
        <v>6311</v>
      </c>
      <c r="F1639">
        <v>0</v>
      </c>
      <c r="G1639">
        <v>11763</v>
      </c>
      <c r="H1639" t="s">
        <v>6311</v>
      </c>
      <c r="I1639" t="s">
        <v>7455</v>
      </c>
      <c r="J1639">
        <v>138</v>
      </c>
      <c r="K1639" t="s">
        <v>7464</v>
      </c>
      <c r="L1639" t="s">
        <v>7508</v>
      </c>
      <c r="M1639">
        <v>1041.19</v>
      </c>
      <c r="N1639">
        <v>658.76</v>
      </c>
      <c r="O1639">
        <v>3</v>
      </c>
      <c r="Q1639">
        <v>554</v>
      </c>
      <c r="R1639">
        <v>3</v>
      </c>
    </row>
    <row r="1640" spans="1:18" x14ac:dyDescent="0.3">
      <c r="A1640">
        <v>1061</v>
      </c>
      <c r="B1640" t="s">
        <v>1656</v>
      </c>
      <c r="C1640">
        <v>66</v>
      </c>
      <c r="D1640" t="s">
        <v>5023</v>
      </c>
      <c r="E1640" t="s">
        <v>6312</v>
      </c>
      <c r="F1640">
        <v>0</v>
      </c>
      <c r="G1640">
        <v>11448</v>
      </c>
      <c r="H1640" t="s">
        <v>6312</v>
      </c>
      <c r="I1640" t="s">
        <v>7456</v>
      </c>
      <c r="J1640">
        <v>127</v>
      </c>
      <c r="K1640" t="s">
        <v>7489</v>
      </c>
      <c r="L1640" t="s">
        <v>7508</v>
      </c>
      <c r="M1640">
        <v>197.04</v>
      </c>
      <c r="N1640">
        <v>109.13</v>
      </c>
      <c r="O1640">
        <v>2</v>
      </c>
      <c r="Q1640">
        <v>331</v>
      </c>
      <c r="R1640">
        <v>3</v>
      </c>
    </row>
    <row r="1641" spans="1:18" x14ac:dyDescent="0.3">
      <c r="A1641">
        <v>2168</v>
      </c>
      <c r="B1641" t="s">
        <v>1657</v>
      </c>
      <c r="C1641">
        <v>42</v>
      </c>
      <c r="D1641" t="s">
        <v>5018</v>
      </c>
      <c r="E1641" t="s">
        <v>5347</v>
      </c>
      <c r="F1641">
        <v>0</v>
      </c>
      <c r="G1641">
        <v>12523</v>
      </c>
      <c r="H1641" t="s">
        <v>5347</v>
      </c>
      <c r="I1641" t="s">
        <v>7456</v>
      </c>
      <c r="J1641">
        <v>121</v>
      </c>
      <c r="K1641" t="s">
        <v>7495</v>
      </c>
      <c r="L1641" t="s">
        <v>7508</v>
      </c>
      <c r="M1641">
        <v>242.78</v>
      </c>
      <c r="O1641">
        <v>2</v>
      </c>
      <c r="Q1641">
        <v>445</v>
      </c>
      <c r="R1641">
        <v>5</v>
      </c>
    </row>
    <row r="1642" spans="1:18" x14ac:dyDescent="0.3">
      <c r="A1642">
        <v>1215</v>
      </c>
      <c r="B1642" t="s">
        <v>1658</v>
      </c>
      <c r="C1642">
        <v>42</v>
      </c>
      <c r="D1642" t="s">
        <v>5018</v>
      </c>
      <c r="E1642" t="s">
        <v>5679</v>
      </c>
      <c r="F1642">
        <v>0</v>
      </c>
      <c r="G1642">
        <v>12607</v>
      </c>
      <c r="H1642" t="s">
        <v>5679</v>
      </c>
      <c r="I1642" t="s">
        <v>7455</v>
      </c>
      <c r="J1642">
        <v>141</v>
      </c>
      <c r="K1642" t="s">
        <v>7490</v>
      </c>
      <c r="L1642" t="s">
        <v>7509</v>
      </c>
      <c r="M1642">
        <v>252.58</v>
      </c>
      <c r="N1642">
        <v>162.09</v>
      </c>
      <c r="O1642">
        <v>2</v>
      </c>
      <c r="Q1642">
        <v>511</v>
      </c>
      <c r="R1642">
        <v>5</v>
      </c>
    </row>
    <row r="1643" spans="1:18" x14ac:dyDescent="0.3">
      <c r="A1643">
        <v>1002</v>
      </c>
      <c r="B1643" t="s">
        <v>1659</v>
      </c>
      <c r="C1643">
        <v>20</v>
      </c>
      <c r="D1643" t="s">
        <v>5018</v>
      </c>
      <c r="E1643" t="s">
        <v>5119</v>
      </c>
      <c r="F1643">
        <v>1</v>
      </c>
      <c r="G1643">
        <v>11190</v>
      </c>
      <c r="H1643" t="s">
        <v>5119</v>
      </c>
      <c r="I1643" t="s">
        <v>7457</v>
      </c>
      <c r="J1643">
        <v>131</v>
      </c>
      <c r="K1643" t="s">
        <v>7504</v>
      </c>
      <c r="L1643" t="s">
        <v>7508</v>
      </c>
      <c r="M1643">
        <v>116.01</v>
      </c>
      <c r="N1643">
        <v>61.96</v>
      </c>
      <c r="O1643">
        <v>3</v>
      </c>
      <c r="P1643">
        <v>0.1</v>
      </c>
      <c r="Q1643">
        <v>687</v>
      </c>
      <c r="R1643">
        <v>4</v>
      </c>
    </row>
    <row r="1644" spans="1:18" x14ac:dyDescent="0.3">
      <c r="A1644">
        <v>1159</v>
      </c>
      <c r="B1644" t="s">
        <v>1660</v>
      </c>
      <c r="C1644">
        <v>33</v>
      </c>
      <c r="D1644" t="s">
        <v>5022</v>
      </c>
      <c r="E1644" t="s">
        <v>6313</v>
      </c>
      <c r="F1644">
        <v>0</v>
      </c>
      <c r="G1644">
        <v>10388</v>
      </c>
      <c r="H1644" t="s">
        <v>6313</v>
      </c>
      <c r="I1644" t="s">
        <v>7455</v>
      </c>
      <c r="J1644">
        <v>127</v>
      </c>
      <c r="K1644" t="s">
        <v>7489</v>
      </c>
      <c r="L1644" t="s">
        <v>7509</v>
      </c>
      <c r="M1644">
        <v>834.93</v>
      </c>
      <c r="N1644">
        <v>334.85</v>
      </c>
      <c r="O1644">
        <v>2</v>
      </c>
      <c r="Q1644">
        <v>546</v>
      </c>
      <c r="R1644">
        <v>6</v>
      </c>
    </row>
    <row r="1645" spans="1:18" x14ac:dyDescent="0.3">
      <c r="A1645">
        <v>1780</v>
      </c>
      <c r="B1645" t="s">
        <v>1661</v>
      </c>
      <c r="C1645">
        <v>66</v>
      </c>
      <c r="D1645" t="s">
        <v>5018</v>
      </c>
      <c r="E1645" t="s">
        <v>5193</v>
      </c>
      <c r="F1645">
        <v>0</v>
      </c>
      <c r="G1645">
        <v>13404</v>
      </c>
      <c r="H1645" t="s">
        <v>5193</v>
      </c>
      <c r="I1645" t="s">
        <v>7455</v>
      </c>
      <c r="J1645">
        <v>137</v>
      </c>
      <c r="K1645" t="s">
        <v>7484</v>
      </c>
      <c r="L1645" t="s">
        <v>7508</v>
      </c>
      <c r="M1645">
        <v>1201.25</v>
      </c>
      <c r="N1645">
        <v>820.86</v>
      </c>
      <c r="O1645">
        <v>5</v>
      </c>
      <c r="Q1645">
        <v>438</v>
      </c>
      <c r="R1645">
        <v>6</v>
      </c>
    </row>
    <row r="1646" spans="1:18" x14ac:dyDescent="0.3">
      <c r="A1646">
        <v>2143</v>
      </c>
      <c r="B1646" t="s">
        <v>1662</v>
      </c>
      <c r="C1646">
        <v>39</v>
      </c>
      <c r="D1646" t="s">
        <v>5020</v>
      </c>
      <c r="E1646" t="s">
        <v>6314</v>
      </c>
      <c r="F1646">
        <v>0</v>
      </c>
      <c r="G1646">
        <v>11546</v>
      </c>
      <c r="H1646" t="s">
        <v>6314</v>
      </c>
      <c r="I1646" t="s">
        <v>7455</v>
      </c>
      <c r="J1646">
        <v>102</v>
      </c>
      <c r="K1646" t="s">
        <v>7494</v>
      </c>
      <c r="L1646" t="s">
        <v>7509</v>
      </c>
      <c r="M1646">
        <v>935.1</v>
      </c>
      <c r="N1646">
        <v>445.77</v>
      </c>
      <c r="O1646">
        <v>2</v>
      </c>
      <c r="P1646">
        <v>0.1</v>
      </c>
      <c r="Q1646">
        <v>370</v>
      </c>
      <c r="R1646">
        <v>7</v>
      </c>
    </row>
    <row r="1647" spans="1:18" x14ac:dyDescent="0.3">
      <c r="A1647">
        <v>1892</v>
      </c>
      <c r="B1647" t="s">
        <v>1663</v>
      </c>
      <c r="C1647">
        <v>33</v>
      </c>
      <c r="D1647" t="s">
        <v>5019</v>
      </c>
      <c r="E1647" t="s">
        <v>5954</v>
      </c>
      <c r="F1647">
        <v>0</v>
      </c>
      <c r="G1647">
        <v>11773</v>
      </c>
      <c r="H1647" t="s">
        <v>5954</v>
      </c>
      <c r="I1647" t="s">
        <v>7457</v>
      </c>
      <c r="J1647">
        <v>147</v>
      </c>
      <c r="K1647" t="s">
        <v>7474</v>
      </c>
      <c r="L1647" t="s">
        <v>7508</v>
      </c>
      <c r="M1647">
        <v>883.68</v>
      </c>
      <c r="N1647">
        <v>573.66</v>
      </c>
      <c r="O1647">
        <v>3</v>
      </c>
      <c r="P1647">
        <v>0.2</v>
      </c>
      <c r="Q1647">
        <v>407</v>
      </c>
      <c r="R1647">
        <v>4</v>
      </c>
    </row>
    <row r="1648" spans="1:18" x14ac:dyDescent="0.3">
      <c r="A1648">
        <v>2112</v>
      </c>
      <c r="B1648" t="s">
        <v>1664</v>
      </c>
      <c r="C1648">
        <v>46</v>
      </c>
      <c r="D1648" t="s">
        <v>5018</v>
      </c>
      <c r="E1648" t="s">
        <v>6013</v>
      </c>
      <c r="F1648">
        <v>0</v>
      </c>
      <c r="G1648">
        <v>10789</v>
      </c>
      <c r="H1648" t="s">
        <v>6013</v>
      </c>
      <c r="I1648" t="s">
        <v>7455</v>
      </c>
      <c r="J1648">
        <v>109</v>
      </c>
      <c r="K1648" t="s">
        <v>7466</v>
      </c>
      <c r="L1648" t="s">
        <v>7508</v>
      </c>
      <c r="M1648">
        <v>1036.9000000000001</v>
      </c>
      <c r="N1648">
        <v>668.72</v>
      </c>
      <c r="O1648">
        <v>3</v>
      </c>
      <c r="Q1648">
        <v>721</v>
      </c>
      <c r="R1648">
        <v>4</v>
      </c>
    </row>
    <row r="1649" spans="1:18" x14ac:dyDescent="0.3">
      <c r="A1649">
        <v>1328</v>
      </c>
      <c r="B1649" t="s">
        <v>1665</v>
      </c>
      <c r="C1649">
        <v>37</v>
      </c>
      <c r="D1649" t="s">
        <v>5020</v>
      </c>
      <c r="E1649" t="s">
        <v>5663</v>
      </c>
      <c r="F1649">
        <v>0</v>
      </c>
      <c r="G1649">
        <v>12800</v>
      </c>
      <c r="H1649" t="s">
        <v>5663</v>
      </c>
      <c r="I1649" t="s">
        <v>7457</v>
      </c>
      <c r="J1649">
        <v>119</v>
      </c>
      <c r="K1649" t="s">
        <v>7459</v>
      </c>
      <c r="L1649" t="s">
        <v>7507</v>
      </c>
      <c r="M1649">
        <v>542.49</v>
      </c>
      <c r="N1649">
        <v>243.42</v>
      </c>
      <c r="O1649">
        <v>4</v>
      </c>
      <c r="P1649">
        <v>0.1</v>
      </c>
      <c r="Q1649">
        <v>732</v>
      </c>
      <c r="R1649">
        <v>4</v>
      </c>
    </row>
    <row r="1650" spans="1:18" x14ac:dyDescent="0.3">
      <c r="A1650">
        <v>1579</v>
      </c>
      <c r="B1650" t="s">
        <v>1666</v>
      </c>
      <c r="C1650">
        <v>45</v>
      </c>
      <c r="D1650" t="s">
        <v>5020</v>
      </c>
      <c r="E1650" t="s">
        <v>6315</v>
      </c>
      <c r="F1650">
        <v>1</v>
      </c>
      <c r="G1650">
        <v>11494</v>
      </c>
      <c r="H1650" t="s">
        <v>6315</v>
      </c>
      <c r="I1650" t="s">
        <v>7456</v>
      </c>
      <c r="J1650">
        <v>142</v>
      </c>
      <c r="K1650" t="s">
        <v>7500</v>
      </c>
      <c r="L1650" t="s">
        <v>7508</v>
      </c>
      <c r="M1650">
        <v>574.83000000000004</v>
      </c>
      <c r="N1650">
        <v>311.67</v>
      </c>
      <c r="O1650">
        <v>2</v>
      </c>
      <c r="Q1650">
        <v>1205</v>
      </c>
      <c r="R1650">
        <v>2</v>
      </c>
    </row>
    <row r="1651" spans="1:18" x14ac:dyDescent="0.3">
      <c r="A1651">
        <v>2380</v>
      </c>
      <c r="B1651" t="s">
        <v>1667</v>
      </c>
      <c r="C1651">
        <v>27</v>
      </c>
      <c r="D1651" t="s">
        <v>5020</v>
      </c>
      <c r="E1651" t="s">
        <v>6316</v>
      </c>
      <c r="F1651">
        <v>1</v>
      </c>
      <c r="G1651">
        <v>12751</v>
      </c>
      <c r="H1651" t="s">
        <v>6316</v>
      </c>
      <c r="I1651" t="s">
        <v>7455</v>
      </c>
      <c r="J1651">
        <v>136</v>
      </c>
      <c r="K1651" t="s">
        <v>7503</v>
      </c>
      <c r="L1651" t="s">
        <v>7507</v>
      </c>
      <c r="M1651">
        <v>505.69</v>
      </c>
      <c r="N1651">
        <v>208.37</v>
      </c>
      <c r="O1651">
        <v>3</v>
      </c>
      <c r="Q1651">
        <v>1268</v>
      </c>
      <c r="R1651">
        <v>3</v>
      </c>
    </row>
    <row r="1652" spans="1:18" x14ac:dyDescent="0.3">
      <c r="A1652">
        <v>2290</v>
      </c>
      <c r="B1652" t="s">
        <v>1668</v>
      </c>
      <c r="C1652">
        <v>38</v>
      </c>
      <c r="D1652" t="s">
        <v>5021</v>
      </c>
      <c r="E1652" t="s">
        <v>5807</v>
      </c>
      <c r="F1652">
        <v>0</v>
      </c>
      <c r="G1652">
        <v>11547</v>
      </c>
      <c r="H1652" t="s">
        <v>5807</v>
      </c>
      <c r="I1652" t="s">
        <v>7456</v>
      </c>
      <c r="J1652">
        <v>110</v>
      </c>
      <c r="K1652" t="s">
        <v>7493</v>
      </c>
      <c r="L1652" t="s">
        <v>7508</v>
      </c>
      <c r="M1652">
        <v>1082.56</v>
      </c>
      <c r="N1652">
        <v>548.16999999999996</v>
      </c>
      <c r="O1652">
        <v>2</v>
      </c>
      <c r="P1652">
        <v>0.1</v>
      </c>
      <c r="Q1652">
        <v>388</v>
      </c>
      <c r="R1652">
        <v>2</v>
      </c>
    </row>
    <row r="1653" spans="1:18" x14ac:dyDescent="0.3">
      <c r="A1653">
        <v>1951</v>
      </c>
      <c r="B1653" t="s">
        <v>1669</v>
      </c>
      <c r="C1653">
        <v>30</v>
      </c>
      <c r="D1653" t="s">
        <v>5021</v>
      </c>
      <c r="E1653" t="s">
        <v>6317</v>
      </c>
      <c r="F1653">
        <v>0</v>
      </c>
      <c r="G1653">
        <v>12100</v>
      </c>
      <c r="H1653" t="s">
        <v>6317</v>
      </c>
      <c r="I1653" t="s">
        <v>7456</v>
      </c>
      <c r="J1653">
        <v>140</v>
      </c>
      <c r="K1653" t="s">
        <v>7468</v>
      </c>
      <c r="L1653" t="s">
        <v>7508</v>
      </c>
      <c r="M1653">
        <v>284.38</v>
      </c>
      <c r="N1653">
        <v>176.11</v>
      </c>
      <c r="O1653">
        <v>1</v>
      </c>
      <c r="P1653">
        <v>0.2</v>
      </c>
      <c r="Q1653">
        <v>702</v>
      </c>
      <c r="R1653">
        <v>5</v>
      </c>
    </row>
    <row r="1654" spans="1:18" x14ac:dyDescent="0.3">
      <c r="A1654">
        <v>2346</v>
      </c>
      <c r="B1654" t="s">
        <v>1670</v>
      </c>
      <c r="C1654">
        <v>12</v>
      </c>
      <c r="D1654" t="s">
        <v>5020</v>
      </c>
      <c r="E1654" t="s">
        <v>6318</v>
      </c>
      <c r="F1654">
        <v>0</v>
      </c>
      <c r="G1654">
        <v>12614</v>
      </c>
      <c r="H1654" t="s">
        <v>6318</v>
      </c>
      <c r="I1654" t="s">
        <v>7457</v>
      </c>
      <c r="J1654">
        <v>145</v>
      </c>
      <c r="K1654" t="s">
        <v>7470</v>
      </c>
      <c r="L1654" t="s">
        <v>7507</v>
      </c>
      <c r="M1654">
        <v>68.89</v>
      </c>
      <c r="N1654">
        <v>32.46</v>
      </c>
      <c r="O1654">
        <v>5</v>
      </c>
      <c r="Q1654">
        <v>361</v>
      </c>
      <c r="R1654">
        <v>5</v>
      </c>
    </row>
    <row r="1655" spans="1:18" x14ac:dyDescent="0.3">
      <c r="A1655">
        <v>1634</v>
      </c>
      <c r="B1655" t="s">
        <v>1671</v>
      </c>
      <c r="C1655">
        <v>47</v>
      </c>
      <c r="D1655" t="s">
        <v>5022</v>
      </c>
      <c r="E1655" t="s">
        <v>6319</v>
      </c>
      <c r="F1655">
        <v>0</v>
      </c>
      <c r="G1655">
        <v>10820</v>
      </c>
      <c r="H1655" t="s">
        <v>6319</v>
      </c>
      <c r="I1655" t="s">
        <v>7456</v>
      </c>
      <c r="J1655">
        <v>139</v>
      </c>
      <c r="K1655" t="s">
        <v>7486</v>
      </c>
      <c r="L1655" t="s">
        <v>7507</v>
      </c>
      <c r="M1655">
        <v>914.48</v>
      </c>
      <c r="N1655">
        <v>397.93</v>
      </c>
      <c r="O1655">
        <v>5</v>
      </c>
      <c r="Q1655">
        <v>749</v>
      </c>
      <c r="R1655">
        <v>3</v>
      </c>
    </row>
    <row r="1656" spans="1:18" x14ac:dyDescent="0.3">
      <c r="A1656">
        <v>1987</v>
      </c>
      <c r="B1656" t="s">
        <v>1672</v>
      </c>
      <c r="C1656">
        <v>21</v>
      </c>
      <c r="D1656" t="s">
        <v>5018</v>
      </c>
      <c r="E1656" t="s">
        <v>5653</v>
      </c>
      <c r="F1656">
        <v>0</v>
      </c>
      <c r="G1656">
        <v>11044</v>
      </c>
      <c r="H1656" t="s">
        <v>5653</v>
      </c>
      <c r="I1656" t="s">
        <v>7456</v>
      </c>
      <c r="J1656">
        <v>107</v>
      </c>
      <c r="K1656" t="s">
        <v>7485</v>
      </c>
      <c r="L1656" t="s">
        <v>7509</v>
      </c>
      <c r="M1656">
        <v>1416.45</v>
      </c>
      <c r="O1656">
        <v>2</v>
      </c>
      <c r="Q1656">
        <v>558</v>
      </c>
      <c r="R1656">
        <v>6</v>
      </c>
    </row>
    <row r="1657" spans="1:18" x14ac:dyDescent="0.3">
      <c r="A1657">
        <v>2218</v>
      </c>
      <c r="B1657" t="s">
        <v>1673</v>
      </c>
      <c r="C1657">
        <v>37</v>
      </c>
      <c r="D1657" t="s">
        <v>5019</v>
      </c>
      <c r="E1657" t="s">
        <v>6320</v>
      </c>
      <c r="F1657">
        <v>0</v>
      </c>
      <c r="G1657">
        <v>11042</v>
      </c>
      <c r="H1657" t="s">
        <v>6320</v>
      </c>
      <c r="I1657" t="s">
        <v>7455</v>
      </c>
      <c r="J1657">
        <v>104</v>
      </c>
      <c r="K1657" t="s">
        <v>7499</v>
      </c>
      <c r="L1657" t="s">
        <v>7510</v>
      </c>
      <c r="M1657">
        <v>933.64</v>
      </c>
      <c r="O1657">
        <v>5</v>
      </c>
      <c r="Q1657">
        <v>505</v>
      </c>
      <c r="R1657">
        <v>4</v>
      </c>
    </row>
    <row r="1658" spans="1:18" x14ac:dyDescent="0.3">
      <c r="A1658">
        <v>1920</v>
      </c>
      <c r="B1658" t="s">
        <v>1674</v>
      </c>
      <c r="C1658">
        <v>53</v>
      </c>
      <c r="D1658" t="s">
        <v>5022</v>
      </c>
      <c r="E1658" t="s">
        <v>6089</v>
      </c>
      <c r="F1658">
        <v>0</v>
      </c>
      <c r="G1658">
        <v>11879</v>
      </c>
      <c r="H1658" t="s">
        <v>6089</v>
      </c>
      <c r="I1658" t="s">
        <v>7456</v>
      </c>
      <c r="J1658">
        <v>115</v>
      </c>
      <c r="K1658" t="s">
        <v>7481</v>
      </c>
      <c r="L1658" t="s">
        <v>7507</v>
      </c>
      <c r="M1658">
        <v>1185.24</v>
      </c>
      <c r="N1658">
        <v>714.4</v>
      </c>
      <c r="O1658">
        <v>5</v>
      </c>
      <c r="P1658">
        <v>0.05</v>
      </c>
      <c r="Q1658">
        <v>547</v>
      </c>
      <c r="R1658">
        <v>7</v>
      </c>
    </row>
    <row r="1659" spans="1:18" x14ac:dyDescent="0.3">
      <c r="A1659">
        <v>1737</v>
      </c>
      <c r="B1659" t="s">
        <v>1675</v>
      </c>
      <c r="C1659">
        <v>17</v>
      </c>
      <c r="D1659" t="s">
        <v>5023</v>
      </c>
      <c r="E1659" t="s">
        <v>5733</v>
      </c>
      <c r="F1659">
        <v>0</v>
      </c>
      <c r="G1659">
        <v>10861</v>
      </c>
      <c r="H1659" t="s">
        <v>5733</v>
      </c>
      <c r="I1659" t="s">
        <v>7455</v>
      </c>
      <c r="J1659">
        <v>112</v>
      </c>
      <c r="K1659" t="s">
        <v>7492</v>
      </c>
      <c r="L1659" t="s">
        <v>7512</v>
      </c>
      <c r="M1659">
        <v>1025.55</v>
      </c>
      <c r="N1659">
        <v>643.78</v>
      </c>
      <c r="O1659">
        <v>1</v>
      </c>
      <c r="Q1659">
        <v>485</v>
      </c>
      <c r="R1659">
        <v>4</v>
      </c>
    </row>
    <row r="1660" spans="1:18" x14ac:dyDescent="0.3">
      <c r="A1660">
        <v>2355</v>
      </c>
      <c r="B1660" t="s">
        <v>1676</v>
      </c>
      <c r="C1660">
        <v>49</v>
      </c>
      <c r="D1660" t="s">
        <v>5021</v>
      </c>
      <c r="E1660" t="s">
        <v>5969</v>
      </c>
      <c r="F1660">
        <v>0</v>
      </c>
      <c r="G1660">
        <v>11479</v>
      </c>
      <c r="H1660" t="s">
        <v>5969</v>
      </c>
      <c r="I1660" t="s">
        <v>7456</v>
      </c>
      <c r="J1660">
        <v>148</v>
      </c>
      <c r="K1660" t="s">
        <v>7491</v>
      </c>
      <c r="L1660" t="s">
        <v>7508</v>
      </c>
      <c r="M1660">
        <v>771.28</v>
      </c>
      <c r="N1660">
        <v>469.51</v>
      </c>
      <c r="O1660">
        <v>5</v>
      </c>
      <c r="Q1660">
        <v>481</v>
      </c>
      <c r="R1660">
        <v>4</v>
      </c>
    </row>
    <row r="1661" spans="1:18" x14ac:dyDescent="0.3">
      <c r="A1661">
        <v>1169</v>
      </c>
      <c r="B1661" t="s">
        <v>1677</v>
      </c>
      <c r="C1661">
        <v>35</v>
      </c>
      <c r="D1661" t="s">
        <v>5018</v>
      </c>
      <c r="E1661" t="s">
        <v>5958</v>
      </c>
      <c r="F1661">
        <v>0</v>
      </c>
      <c r="G1661">
        <v>12369</v>
      </c>
      <c r="H1661" t="s">
        <v>5958</v>
      </c>
      <c r="I1661" t="s">
        <v>7457</v>
      </c>
      <c r="J1661">
        <v>106</v>
      </c>
      <c r="K1661" t="s">
        <v>7477</v>
      </c>
      <c r="L1661" t="s">
        <v>7507</v>
      </c>
      <c r="M1661">
        <v>1091.67</v>
      </c>
      <c r="N1661">
        <v>713.54</v>
      </c>
      <c r="O1661">
        <v>5</v>
      </c>
      <c r="Q1661">
        <v>767</v>
      </c>
      <c r="R1661">
        <v>5</v>
      </c>
    </row>
    <row r="1662" spans="1:18" x14ac:dyDescent="0.3">
      <c r="A1662">
        <v>1520</v>
      </c>
      <c r="B1662" t="s">
        <v>1678</v>
      </c>
      <c r="C1662">
        <v>25</v>
      </c>
      <c r="D1662" t="s">
        <v>5018</v>
      </c>
      <c r="E1662" t="s">
        <v>5483</v>
      </c>
      <c r="F1662">
        <v>0</v>
      </c>
      <c r="G1662">
        <v>12874</v>
      </c>
      <c r="H1662" t="s">
        <v>5483</v>
      </c>
      <c r="I1662" t="s">
        <v>7456</v>
      </c>
      <c r="J1662">
        <v>109</v>
      </c>
      <c r="K1662" t="s">
        <v>7466</v>
      </c>
      <c r="L1662" t="s">
        <v>7507</v>
      </c>
      <c r="M1662">
        <v>1244.95</v>
      </c>
      <c r="N1662">
        <v>581.23</v>
      </c>
      <c r="O1662">
        <v>3</v>
      </c>
      <c r="P1662">
        <v>0.1</v>
      </c>
      <c r="Q1662">
        <v>365</v>
      </c>
      <c r="R1662">
        <v>6</v>
      </c>
    </row>
    <row r="1663" spans="1:18" x14ac:dyDescent="0.3">
      <c r="A1663">
        <v>2486</v>
      </c>
      <c r="B1663" t="s">
        <v>1679</v>
      </c>
      <c r="C1663">
        <v>70</v>
      </c>
      <c r="D1663" t="s">
        <v>5023</v>
      </c>
      <c r="E1663" t="s">
        <v>6321</v>
      </c>
      <c r="F1663">
        <v>0</v>
      </c>
      <c r="G1663">
        <v>12480</v>
      </c>
      <c r="H1663" t="s">
        <v>6321</v>
      </c>
      <c r="I1663" t="s">
        <v>7457</v>
      </c>
      <c r="J1663">
        <v>135</v>
      </c>
      <c r="K1663" t="s">
        <v>7458</v>
      </c>
      <c r="L1663" t="s">
        <v>7508</v>
      </c>
      <c r="M1663">
        <v>375.86</v>
      </c>
      <c r="N1663">
        <v>214.59</v>
      </c>
      <c r="O1663">
        <v>5</v>
      </c>
      <c r="Q1663">
        <v>345</v>
      </c>
      <c r="R1663">
        <v>4</v>
      </c>
    </row>
    <row r="1664" spans="1:18" x14ac:dyDescent="0.3">
      <c r="A1664">
        <v>1039</v>
      </c>
      <c r="B1664" t="s">
        <v>1680</v>
      </c>
      <c r="C1664">
        <v>39</v>
      </c>
      <c r="D1664" t="s">
        <v>5023</v>
      </c>
      <c r="E1664" t="s">
        <v>6261</v>
      </c>
      <c r="F1664">
        <v>0</v>
      </c>
      <c r="G1664">
        <v>13130</v>
      </c>
      <c r="H1664" t="s">
        <v>6261</v>
      </c>
      <c r="I1664" t="s">
        <v>7455</v>
      </c>
      <c r="J1664">
        <v>108</v>
      </c>
      <c r="K1664" t="s">
        <v>7496</v>
      </c>
      <c r="L1664" t="s">
        <v>7508</v>
      </c>
      <c r="M1664">
        <v>537.39</v>
      </c>
      <c r="N1664">
        <v>273.01</v>
      </c>
      <c r="O1664">
        <v>2</v>
      </c>
      <c r="Q1664">
        <v>531</v>
      </c>
      <c r="R1664">
        <v>5</v>
      </c>
    </row>
    <row r="1665" spans="1:18" x14ac:dyDescent="0.3">
      <c r="A1665">
        <v>2284</v>
      </c>
      <c r="B1665" t="s">
        <v>1681</v>
      </c>
      <c r="C1665">
        <v>31</v>
      </c>
      <c r="D1665" t="s">
        <v>5018</v>
      </c>
      <c r="E1665" t="s">
        <v>6322</v>
      </c>
      <c r="F1665">
        <v>0</v>
      </c>
      <c r="G1665">
        <v>13222</v>
      </c>
      <c r="H1665" t="s">
        <v>6322</v>
      </c>
      <c r="I1665" t="s">
        <v>7455</v>
      </c>
      <c r="J1665">
        <v>107</v>
      </c>
      <c r="K1665" t="s">
        <v>7485</v>
      </c>
      <c r="L1665" t="s">
        <v>7508</v>
      </c>
      <c r="M1665">
        <v>374.4</v>
      </c>
      <c r="N1665">
        <v>257.82</v>
      </c>
      <c r="O1665">
        <v>5</v>
      </c>
      <c r="P1665">
        <v>0.2</v>
      </c>
      <c r="Q1665">
        <v>490</v>
      </c>
      <c r="R1665">
        <v>4</v>
      </c>
    </row>
    <row r="1666" spans="1:18" x14ac:dyDescent="0.3">
      <c r="A1666">
        <v>2418</v>
      </c>
      <c r="B1666" t="s">
        <v>1682</v>
      </c>
      <c r="C1666">
        <v>28</v>
      </c>
      <c r="D1666" t="s">
        <v>5023</v>
      </c>
      <c r="E1666" t="s">
        <v>5928</v>
      </c>
      <c r="F1666">
        <v>1</v>
      </c>
      <c r="G1666">
        <v>11794</v>
      </c>
      <c r="H1666" t="s">
        <v>5928</v>
      </c>
      <c r="I1666" t="s">
        <v>7456</v>
      </c>
      <c r="J1666">
        <v>104</v>
      </c>
      <c r="K1666" t="s">
        <v>7499</v>
      </c>
      <c r="L1666" t="s">
        <v>7508</v>
      </c>
      <c r="M1666">
        <v>705.65</v>
      </c>
      <c r="N1666">
        <v>375.46</v>
      </c>
      <c r="O1666">
        <v>2</v>
      </c>
      <c r="Q1666">
        <v>1339</v>
      </c>
      <c r="R1666">
        <v>3</v>
      </c>
    </row>
    <row r="1667" spans="1:18" x14ac:dyDescent="0.3">
      <c r="A1667">
        <v>1954</v>
      </c>
      <c r="B1667" t="s">
        <v>1683</v>
      </c>
      <c r="C1667">
        <v>53</v>
      </c>
      <c r="D1667" t="s">
        <v>5018</v>
      </c>
      <c r="E1667" t="s">
        <v>6266</v>
      </c>
      <c r="F1667">
        <v>0</v>
      </c>
      <c r="G1667">
        <v>11463</v>
      </c>
      <c r="H1667" t="s">
        <v>6266</v>
      </c>
      <c r="I1667" t="s">
        <v>7456</v>
      </c>
      <c r="J1667">
        <v>113</v>
      </c>
      <c r="K1667" t="s">
        <v>7460</v>
      </c>
      <c r="L1667" t="s">
        <v>7510</v>
      </c>
      <c r="M1667">
        <v>1333.34</v>
      </c>
      <c r="N1667">
        <v>917.22</v>
      </c>
      <c r="O1667">
        <v>5</v>
      </c>
      <c r="P1667">
        <v>0.1</v>
      </c>
      <c r="Q1667">
        <v>741</v>
      </c>
      <c r="R1667">
        <v>5</v>
      </c>
    </row>
    <row r="1668" spans="1:18" x14ac:dyDescent="0.3">
      <c r="A1668">
        <v>2249</v>
      </c>
      <c r="B1668" t="s">
        <v>1684</v>
      </c>
      <c r="C1668">
        <v>30</v>
      </c>
      <c r="D1668" t="s">
        <v>5022</v>
      </c>
      <c r="E1668" t="s">
        <v>6323</v>
      </c>
      <c r="F1668">
        <v>0</v>
      </c>
      <c r="G1668">
        <v>11907</v>
      </c>
      <c r="H1668" t="s">
        <v>6323</v>
      </c>
      <c r="I1668" t="s">
        <v>7455</v>
      </c>
      <c r="J1668">
        <v>119</v>
      </c>
      <c r="K1668" t="s">
        <v>7459</v>
      </c>
      <c r="L1668" t="s">
        <v>7507</v>
      </c>
      <c r="M1668">
        <v>550.54999999999995</v>
      </c>
      <c r="N1668">
        <v>347.24</v>
      </c>
      <c r="O1668">
        <v>2</v>
      </c>
      <c r="Q1668">
        <v>328</v>
      </c>
      <c r="R1668">
        <v>6</v>
      </c>
    </row>
    <row r="1669" spans="1:18" x14ac:dyDescent="0.3">
      <c r="A1669">
        <v>1983</v>
      </c>
      <c r="B1669" t="s">
        <v>1685</v>
      </c>
      <c r="C1669">
        <v>51</v>
      </c>
      <c r="D1669" t="s">
        <v>5023</v>
      </c>
      <c r="E1669" t="s">
        <v>6324</v>
      </c>
      <c r="F1669">
        <v>0</v>
      </c>
      <c r="G1669">
        <v>12105</v>
      </c>
      <c r="H1669" t="s">
        <v>6324</v>
      </c>
      <c r="I1669" t="s">
        <v>7455</v>
      </c>
      <c r="J1669">
        <v>107</v>
      </c>
      <c r="K1669" t="s">
        <v>7485</v>
      </c>
      <c r="L1669" t="s">
        <v>7508</v>
      </c>
      <c r="M1669">
        <v>592.98</v>
      </c>
      <c r="N1669">
        <v>365</v>
      </c>
      <c r="O1669">
        <v>5</v>
      </c>
      <c r="Q1669">
        <v>355</v>
      </c>
      <c r="R1669">
        <v>5</v>
      </c>
    </row>
    <row r="1670" spans="1:18" x14ac:dyDescent="0.3">
      <c r="A1670">
        <v>2147</v>
      </c>
      <c r="B1670" t="s">
        <v>1686</v>
      </c>
      <c r="C1670">
        <v>39</v>
      </c>
      <c r="D1670" t="s">
        <v>5022</v>
      </c>
      <c r="E1670" t="s">
        <v>6325</v>
      </c>
      <c r="F1670">
        <v>0</v>
      </c>
      <c r="G1670">
        <v>13065</v>
      </c>
      <c r="H1670" t="s">
        <v>6325</v>
      </c>
      <c r="I1670" t="s">
        <v>7455</v>
      </c>
      <c r="J1670">
        <v>110</v>
      </c>
      <c r="K1670" t="s">
        <v>7493</v>
      </c>
      <c r="L1670" t="s">
        <v>7508</v>
      </c>
      <c r="M1670">
        <v>1297.53</v>
      </c>
      <c r="N1670">
        <v>710.36</v>
      </c>
      <c r="O1670">
        <v>2</v>
      </c>
      <c r="Q1670">
        <v>654</v>
      </c>
      <c r="R1670">
        <v>6</v>
      </c>
    </row>
    <row r="1671" spans="1:18" x14ac:dyDescent="0.3">
      <c r="A1671">
        <v>1974</v>
      </c>
      <c r="B1671" t="s">
        <v>1687</v>
      </c>
      <c r="C1671">
        <v>56</v>
      </c>
      <c r="D1671" t="s">
        <v>5022</v>
      </c>
      <c r="E1671" t="s">
        <v>6268</v>
      </c>
      <c r="F1671">
        <v>0</v>
      </c>
      <c r="G1671">
        <v>13799</v>
      </c>
      <c r="H1671" t="s">
        <v>6268</v>
      </c>
      <c r="I1671" t="s">
        <v>7457</v>
      </c>
      <c r="J1671">
        <v>125</v>
      </c>
      <c r="K1671" t="s">
        <v>7479</v>
      </c>
      <c r="L1671" t="s">
        <v>7510</v>
      </c>
      <c r="M1671">
        <v>797.29</v>
      </c>
      <c r="N1671">
        <v>424.97</v>
      </c>
      <c r="O1671">
        <v>5</v>
      </c>
      <c r="Q1671">
        <v>898</v>
      </c>
      <c r="R1671">
        <v>3</v>
      </c>
    </row>
    <row r="1672" spans="1:18" x14ac:dyDescent="0.3">
      <c r="A1672">
        <v>1037</v>
      </c>
      <c r="B1672" t="s">
        <v>1688</v>
      </c>
      <c r="C1672">
        <v>24</v>
      </c>
      <c r="D1672" t="s">
        <v>5023</v>
      </c>
      <c r="E1672" t="s">
        <v>6326</v>
      </c>
      <c r="F1672">
        <v>0</v>
      </c>
      <c r="G1672">
        <v>13645</v>
      </c>
      <c r="H1672" t="s">
        <v>6326</v>
      </c>
      <c r="I1672" t="s">
        <v>7456</v>
      </c>
      <c r="J1672">
        <v>144</v>
      </c>
      <c r="K1672" t="s">
        <v>7462</v>
      </c>
      <c r="L1672" t="s">
        <v>7507</v>
      </c>
      <c r="M1672">
        <v>826.4</v>
      </c>
      <c r="N1672">
        <v>461.1</v>
      </c>
      <c r="O1672">
        <v>1</v>
      </c>
      <c r="Q1672">
        <v>450</v>
      </c>
      <c r="R1672">
        <v>3</v>
      </c>
    </row>
    <row r="1673" spans="1:18" x14ac:dyDescent="0.3">
      <c r="A1673">
        <v>1327</v>
      </c>
      <c r="B1673" t="s">
        <v>1689</v>
      </c>
      <c r="C1673">
        <v>26</v>
      </c>
      <c r="D1673" t="s">
        <v>5018</v>
      </c>
      <c r="E1673" t="s">
        <v>6327</v>
      </c>
      <c r="F1673">
        <v>0</v>
      </c>
      <c r="G1673">
        <v>13729</v>
      </c>
      <c r="H1673" t="s">
        <v>6327</v>
      </c>
      <c r="I1673" t="s">
        <v>7455</v>
      </c>
      <c r="J1673">
        <v>135</v>
      </c>
      <c r="K1673" t="s">
        <v>7458</v>
      </c>
      <c r="L1673" t="s">
        <v>7509</v>
      </c>
      <c r="M1673">
        <v>1298.1600000000001</v>
      </c>
      <c r="N1673">
        <v>633.62</v>
      </c>
      <c r="O1673">
        <v>3</v>
      </c>
      <c r="Q1673">
        <v>959</v>
      </c>
      <c r="R1673">
        <v>3</v>
      </c>
    </row>
    <row r="1674" spans="1:18" x14ac:dyDescent="0.3">
      <c r="A1674">
        <v>2274</v>
      </c>
      <c r="B1674" t="s">
        <v>1690</v>
      </c>
      <c r="C1674">
        <v>35</v>
      </c>
      <c r="D1674" t="s">
        <v>5020</v>
      </c>
      <c r="E1674" t="s">
        <v>6328</v>
      </c>
      <c r="F1674">
        <v>0</v>
      </c>
      <c r="G1674">
        <v>13965</v>
      </c>
      <c r="H1674" t="s">
        <v>6328</v>
      </c>
      <c r="I1674" t="s">
        <v>7455</v>
      </c>
      <c r="J1674">
        <v>125</v>
      </c>
      <c r="K1674" t="s">
        <v>7479</v>
      </c>
      <c r="L1674" t="s">
        <v>7507</v>
      </c>
      <c r="M1674">
        <v>761.26</v>
      </c>
      <c r="N1674">
        <v>511.07</v>
      </c>
      <c r="O1674">
        <v>3</v>
      </c>
      <c r="Q1674">
        <v>467</v>
      </c>
      <c r="R1674">
        <v>5</v>
      </c>
    </row>
    <row r="1675" spans="1:18" x14ac:dyDescent="0.3">
      <c r="A1675">
        <v>2199</v>
      </c>
      <c r="B1675" t="s">
        <v>1691</v>
      </c>
      <c r="C1675">
        <v>37</v>
      </c>
      <c r="D1675" t="s">
        <v>5018</v>
      </c>
      <c r="E1675" t="s">
        <v>6329</v>
      </c>
      <c r="F1675">
        <v>0</v>
      </c>
      <c r="G1675">
        <v>10750</v>
      </c>
      <c r="H1675" t="s">
        <v>6329</v>
      </c>
      <c r="I1675" t="s">
        <v>7456</v>
      </c>
      <c r="J1675">
        <v>129</v>
      </c>
      <c r="K1675" t="s">
        <v>7471</v>
      </c>
      <c r="L1675" t="s">
        <v>7509</v>
      </c>
      <c r="M1675">
        <v>1038.26</v>
      </c>
      <c r="N1675">
        <v>662.72</v>
      </c>
      <c r="O1675">
        <v>3</v>
      </c>
      <c r="Q1675">
        <v>726</v>
      </c>
      <c r="R1675">
        <v>3</v>
      </c>
    </row>
    <row r="1676" spans="1:18" x14ac:dyDescent="0.3">
      <c r="A1676">
        <v>1913</v>
      </c>
      <c r="B1676" t="s">
        <v>1692</v>
      </c>
      <c r="C1676">
        <v>34</v>
      </c>
      <c r="D1676" t="s">
        <v>5019</v>
      </c>
      <c r="E1676" t="s">
        <v>6330</v>
      </c>
      <c r="F1676">
        <v>0</v>
      </c>
      <c r="G1676">
        <v>11316</v>
      </c>
      <c r="H1676" t="s">
        <v>6330</v>
      </c>
      <c r="I1676" t="s">
        <v>7456</v>
      </c>
      <c r="J1676">
        <v>112</v>
      </c>
      <c r="K1676" t="s">
        <v>7492</v>
      </c>
      <c r="L1676" t="s">
        <v>7510</v>
      </c>
      <c r="M1676">
        <v>174.18</v>
      </c>
      <c r="N1676">
        <v>111.55</v>
      </c>
      <c r="O1676">
        <v>3</v>
      </c>
      <c r="Q1676">
        <v>350</v>
      </c>
      <c r="R1676">
        <v>4</v>
      </c>
    </row>
    <row r="1677" spans="1:18" x14ac:dyDescent="0.3">
      <c r="A1677">
        <v>1453</v>
      </c>
      <c r="B1677" t="s">
        <v>1693</v>
      </c>
      <c r="C1677">
        <v>79</v>
      </c>
      <c r="D1677" t="s">
        <v>5023</v>
      </c>
      <c r="E1677" t="s">
        <v>5122</v>
      </c>
      <c r="F1677">
        <v>0</v>
      </c>
      <c r="G1677">
        <v>10181</v>
      </c>
      <c r="H1677" t="s">
        <v>5122</v>
      </c>
      <c r="I1677" t="s">
        <v>7457</v>
      </c>
      <c r="J1677">
        <v>147</v>
      </c>
      <c r="K1677" t="s">
        <v>7474</v>
      </c>
      <c r="L1677" t="s">
        <v>7508</v>
      </c>
      <c r="M1677">
        <v>309.02</v>
      </c>
      <c r="N1677">
        <v>163.76</v>
      </c>
      <c r="O1677">
        <v>1</v>
      </c>
      <c r="Q1677">
        <v>622</v>
      </c>
      <c r="R1677">
        <v>4</v>
      </c>
    </row>
    <row r="1678" spans="1:18" x14ac:dyDescent="0.3">
      <c r="A1678">
        <v>1036</v>
      </c>
      <c r="B1678" t="s">
        <v>1694</v>
      </c>
      <c r="C1678">
        <v>70</v>
      </c>
      <c r="D1678" t="s">
        <v>5021</v>
      </c>
      <c r="E1678" t="s">
        <v>6331</v>
      </c>
      <c r="F1678">
        <v>1</v>
      </c>
      <c r="G1678">
        <v>11904</v>
      </c>
      <c r="H1678" t="s">
        <v>6331</v>
      </c>
      <c r="I1678" t="s">
        <v>7455</v>
      </c>
      <c r="J1678">
        <v>140</v>
      </c>
      <c r="K1678" t="s">
        <v>7468</v>
      </c>
      <c r="L1678" t="s">
        <v>7510</v>
      </c>
      <c r="M1678">
        <v>636.35</v>
      </c>
      <c r="N1678">
        <v>268.11</v>
      </c>
      <c r="O1678">
        <v>1</v>
      </c>
      <c r="Q1678">
        <v>567</v>
      </c>
      <c r="R1678">
        <v>3</v>
      </c>
    </row>
    <row r="1679" spans="1:18" x14ac:dyDescent="0.3">
      <c r="A1679">
        <v>2339</v>
      </c>
      <c r="B1679" t="s">
        <v>1695</v>
      </c>
      <c r="C1679">
        <v>44</v>
      </c>
      <c r="D1679" t="s">
        <v>5023</v>
      </c>
      <c r="E1679" t="s">
        <v>6332</v>
      </c>
      <c r="F1679">
        <v>0</v>
      </c>
      <c r="G1679">
        <v>12654</v>
      </c>
      <c r="H1679" t="s">
        <v>6332</v>
      </c>
      <c r="I1679" t="s">
        <v>7456</v>
      </c>
      <c r="J1679">
        <v>112</v>
      </c>
      <c r="K1679" t="s">
        <v>7492</v>
      </c>
      <c r="L1679" t="s">
        <v>7507</v>
      </c>
      <c r="M1679">
        <v>767.52</v>
      </c>
      <c r="N1679">
        <v>464.29</v>
      </c>
      <c r="O1679">
        <v>5</v>
      </c>
      <c r="Q1679">
        <v>606</v>
      </c>
      <c r="R1679">
        <v>3</v>
      </c>
    </row>
    <row r="1680" spans="1:18" x14ac:dyDescent="0.3">
      <c r="A1680">
        <v>1972</v>
      </c>
      <c r="B1680" t="s">
        <v>1696</v>
      </c>
      <c r="C1680">
        <v>46</v>
      </c>
      <c r="D1680" t="s">
        <v>5019</v>
      </c>
      <c r="E1680" t="s">
        <v>5555</v>
      </c>
      <c r="F1680">
        <v>1</v>
      </c>
      <c r="G1680">
        <v>13149</v>
      </c>
      <c r="H1680" t="s">
        <v>5555</v>
      </c>
      <c r="I1680" t="s">
        <v>7457</v>
      </c>
      <c r="J1680">
        <v>106</v>
      </c>
      <c r="K1680" t="s">
        <v>7477</v>
      </c>
      <c r="L1680" t="s">
        <v>7508</v>
      </c>
      <c r="M1680">
        <v>1450.31</v>
      </c>
      <c r="N1680">
        <v>743.03</v>
      </c>
      <c r="O1680">
        <v>1</v>
      </c>
      <c r="Q1680">
        <v>1335</v>
      </c>
      <c r="R1680">
        <v>5</v>
      </c>
    </row>
    <row r="1681" spans="1:18" x14ac:dyDescent="0.3">
      <c r="A1681">
        <v>1795</v>
      </c>
      <c r="B1681" t="s">
        <v>1697</v>
      </c>
      <c r="C1681">
        <v>36</v>
      </c>
      <c r="D1681" t="s">
        <v>5022</v>
      </c>
      <c r="E1681" t="s">
        <v>6231</v>
      </c>
      <c r="F1681">
        <v>1</v>
      </c>
      <c r="G1681">
        <v>10960</v>
      </c>
      <c r="H1681" t="s">
        <v>6231</v>
      </c>
      <c r="I1681" t="s">
        <v>7455</v>
      </c>
      <c r="J1681">
        <v>110</v>
      </c>
      <c r="K1681" t="s">
        <v>7493</v>
      </c>
      <c r="L1681" t="s">
        <v>7507</v>
      </c>
      <c r="M1681">
        <v>1457.44</v>
      </c>
      <c r="N1681">
        <v>963.56</v>
      </c>
      <c r="O1681">
        <v>3</v>
      </c>
      <c r="Q1681">
        <v>1462</v>
      </c>
      <c r="R1681">
        <v>3</v>
      </c>
    </row>
    <row r="1682" spans="1:18" x14ac:dyDescent="0.3">
      <c r="A1682">
        <v>1972</v>
      </c>
      <c r="B1682" t="s">
        <v>1698</v>
      </c>
      <c r="C1682">
        <v>24</v>
      </c>
      <c r="D1682" t="s">
        <v>5021</v>
      </c>
      <c r="E1682" t="s">
        <v>6333</v>
      </c>
      <c r="F1682">
        <v>1</v>
      </c>
      <c r="G1682">
        <v>13725</v>
      </c>
      <c r="H1682" t="s">
        <v>6333</v>
      </c>
      <c r="I1682" t="s">
        <v>7457</v>
      </c>
      <c r="J1682">
        <v>102</v>
      </c>
      <c r="K1682" t="s">
        <v>7494</v>
      </c>
      <c r="L1682" t="s">
        <v>7509</v>
      </c>
      <c r="M1682">
        <v>1284.24</v>
      </c>
      <c r="N1682">
        <v>814.34</v>
      </c>
      <c r="O1682">
        <v>4</v>
      </c>
      <c r="Q1682">
        <v>1335</v>
      </c>
      <c r="R1682">
        <v>5</v>
      </c>
    </row>
    <row r="1683" spans="1:18" x14ac:dyDescent="0.3">
      <c r="A1683">
        <v>1592</v>
      </c>
      <c r="B1683" t="s">
        <v>1699</v>
      </c>
      <c r="C1683">
        <v>37</v>
      </c>
      <c r="D1683" t="s">
        <v>5021</v>
      </c>
      <c r="E1683" t="s">
        <v>6327</v>
      </c>
      <c r="F1683">
        <v>0</v>
      </c>
      <c r="G1683">
        <v>10104</v>
      </c>
      <c r="H1683" t="s">
        <v>6327</v>
      </c>
      <c r="I1683" t="s">
        <v>7456</v>
      </c>
      <c r="J1683">
        <v>145</v>
      </c>
      <c r="K1683" t="s">
        <v>7470</v>
      </c>
      <c r="L1683" t="s">
        <v>7507</v>
      </c>
      <c r="M1683">
        <v>507.62</v>
      </c>
      <c r="O1683">
        <v>5</v>
      </c>
      <c r="Q1683">
        <v>569</v>
      </c>
      <c r="R1683">
        <v>6</v>
      </c>
    </row>
    <row r="1684" spans="1:18" x14ac:dyDescent="0.3">
      <c r="A1684">
        <v>2137</v>
      </c>
      <c r="B1684" t="s">
        <v>1700</v>
      </c>
      <c r="C1684">
        <v>51</v>
      </c>
      <c r="D1684" t="s">
        <v>5018</v>
      </c>
      <c r="E1684" t="s">
        <v>6334</v>
      </c>
      <c r="F1684">
        <v>0</v>
      </c>
      <c r="G1684">
        <v>11284</v>
      </c>
      <c r="H1684" t="s">
        <v>6334</v>
      </c>
      <c r="I1684" t="s">
        <v>7457</v>
      </c>
      <c r="J1684">
        <v>125</v>
      </c>
      <c r="K1684" t="s">
        <v>7479</v>
      </c>
      <c r="L1684" t="s">
        <v>7510</v>
      </c>
      <c r="M1684">
        <v>1447.84</v>
      </c>
      <c r="N1684">
        <v>840.49</v>
      </c>
      <c r="O1684">
        <v>2</v>
      </c>
      <c r="Q1684">
        <v>386</v>
      </c>
      <c r="R1684">
        <v>2</v>
      </c>
    </row>
    <row r="1685" spans="1:18" x14ac:dyDescent="0.3">
      <c r="A1685">
        <v>2063</v>
      </c>
      <c r="B1685" t="s">
        <v>1701</v>
      </c>
      <c r="C1685">
        <v>59</v>
      </c>
      <c r="D1685" t="s">
        <v>5020</v>
      </c>
      <c r="E1685" t="s">
        <v>6335</v>
      </c>
      <c r="F1685">
        <v>0</v>
      </c>
      <c r="G1685">
        <v>12654</v>
      </c>
      <c r="H1685" t="s">
        <v>6335</v>
      </c>
      <c r="I1685" t="s">
        <v>7455</v>
      </c>
      <c r="J1685">
        <v>107</v>
      </c>
      <c r="K1685" t="s">
        <v>7485</v>
      </c>
      <c r="L1685" t="s">
        <v>7510</v>
      </c>
      <c r="M1685">
        <v>1049.54</v>
      </c>
      <c r="N1685">
        <v>637.77</v>
      </c>
      <c r="O1685">
        <v>3</v>
      </c>
      <c r="Q1685">
        <v>584</v>
      </c>
      <c r="R1685">
        <v>4</v>
      </c>
    </row>
    <row r="1686" spans="1:18" x14ac:dyDescent="0.3">
      <c r="A1686">
        <v>2324</v>
      </c>
      <c r="B1686" t="s">
        <v>1702</v>
      </c>
      <c r="C1686">
        <v>54</v>
      </c>
      <c r="D1686" t="s">
        <v>5018</v>
      </c>
      <c r="E1686" t="s">
        <v>6336</v>
      </c>
      <c r="F1686">
        <v>0</v>
      </c>
      <c r="G1686">
        <v>13294</v>
      </c>
      <c r="H1686" t="s">
        <v>6336</v>
      </c>
      <c r="I1686" t="s">
        <v>7456</v>
      </c>
      <c r="J1686">
        <v>140</v>
      </c>
      <c r="K1686" t="s">
        <v>7468</v>
      </c>
      <c r="L1686" t="s">
        <v>7510</v>
      </c>
      <c r="M1686">
        <v>619.76</v>
      </c>
      <c r="N1686">
        <v>353.54</v>
      </c>
      <c r="O1686">
        <v>3</v>
      </c>
      <c r="P1686">
        <v>0.05</v>
      </c>
      <c r="Q1686">
        <v>354</v>
      </c>
      <c r="R1686">
        <v>7</v>
      </c>
    </row>
    <row r="1687" spans="1:18" x14ac:dyDescent="0.3">
      <c r="A1687">
        <v>1223</v>
      </c>
      <c r="B1687" t="s">
        <v>1703</v>
      </c>
      <c r="C1687">
        <v>17</v>
      </c>
      <c r="D1687" t="s">
        <v>5021</v>
      </c>
      <c r="E1687" t="s">
        <v>6337</v>
      </c>
      <c r="F1687">
        <v>1</v>
      </c>
      <c r="G1687">
        <v>10989</v>
      </c>
      <c r="H1687" t="s">
        <v>6337</v>
      </c>
      <c r="I1687" t="s">
        <v>7455</v>
      </c>
      <c r="J1687">
        <v>123</v>
      </c>
      <c r="K1687" t="s">
        <v>7502</v>
      </c>
      <c r="L1687" t="s">
        <v>7508</v>
      </c>
      <c r="M1687">
        <v>1067.43</v>
      </c>
      <c r="N1687">
        <v>591.58000000000004</v>
      </c>
      <c r="O1687">
        <v>3</v>
      </c>
      <c r="Q1687">
        <v>1660</v>
      </c>
      <c r="R1687">
        <v>2</v>
      </c>
    </row>
    <row r="1688" spans="1:18" x14ac:dyDescent="0.3">
      <c r="A1688">
        <v>1317</v>
      </c>
      <c r="B1688" t="s">
        <v>1704</v>
      </c>
      <c r="C1688">
        <v>35</v>
      </c>
      <c r="D1688" t="s">
        <v>5021</v>
      </c>
      <c r="E1688" t="s">
        <v>5917</v>
      </c>
      <c r="F1688">
        <v>0</v>
      </c>
      <c r="G1688">
        <v>10483</v>
      </c>
      <c r="H1688" t="s">
        <v>5917</v>
      </c>
      <c r="I1688" t="s">
        <v>7457</v>
      </c>
      <c r="J1688">
        <v>148</v>
      </c>
      <c r="K1688" t="s">
        <v>7491</v>
      </c>
      <c r="L1688" t="s">
        <v>7507</v>
      </c>
      <c r="M1688">
        <v>73.959999999999994</v>
      </c>
      <c r="N1688">
        <v>34.64</v>
      </c>
      <c r="O1688">
        <v>1</v>
      </c>
      <c r="Q1688">
        <v>377</v>
      </c>
      <c r="R1688">
        <v>6</v>
      </c>
    </row>
    <row r="1689" spans="1:18" x14ac:dyDescent="0.3">
      <c r="A1689">
        <v>1348</v>
      </c>
      <c r="B1689" t="s">
        <v>1705</v>
      </c>
      <c r="C1689">
        <v>17</v>
      </c>
      <c r="D1689" t="s">
        <v>5020</v>
      </c>
      <c r="E1689" t="s">
        <v>5299</v>
      </c>
      <c r="F1689">
        <v>1</v>
      </c>
      <c r="G1689">
        <v>11725</v>
      </c>
      <c r="H1689" t="s">
        <v>5299</v>
      </c>
      <c r="I1689" t="s">
        <v>7457</v>
      </c>
      <c r="J1689">
        <v>111</v>
      </c>
      <c r="K1689" t="s">
        <v>7476</v>
      </c>
      <c r="L1689" t="s">
        <v>7508</v>
      </c>
      <c r="M1689">
        <v>261.92</v>
      </c>
      <c r="O1689">
        <v>2</v>
      </c>
      <c r="Q1689">
        <v>906</v>
      </c>
      <c r="R1689">
        <v>3</v>
      </c>
    </row>
    <row r="1690" spans="1:18" x14ac:dyDescent="0.3">
      <c r="A1690">
        <v>1114</v>
      </c>
      <c r="B1690" t="s">
        <v>1706</v>
      </c>
      <c r="C1690">
        <v>150</v>
      </c>
      <c r="D1690" t="s">
        <v>5023</v>
      </c>
      <c r="E1690" t="s">
        <v>5322</v>
      </c>
      <c r="F1690">
        <v>0</v>
      </c>
      <c r="G1690">
        <v>12176</v>
      </c>
      <c r="H1690" t="s">
        <v>5322</v>
      </c>
      <c r="I1690" t="s">
        <v>7457</v>
      </c>
      <c r="J1690">
        <v>136</v>
      </c>
      <c r="K1690" t="s">
        <v>7503</v>
      </c>
      <c r="L1690" t="s">
        <v>7507</v>
      </c>
      <c r="M1690">
        <v>1253.04</v>
      </c>
      <c r="N1690">
        <v>789.92</v>
      </c>
      <c r="O1690">
        <v>5</v>
      </c>
      <c r="P1690">
        <v>0.2</v>
      </c>
      <c r="Q1690">
        <v>467</v>
      </c>
      <c r="R1690">
        <v>3</v>
      </c>
    </row>
    <row r="1691" spans="1:18" x14ac:dyDescent="0.3">
      <c r="A1691">
        <v>1697</v>
      </c>
      <c r="B1691" t="s">
        <v>1707</v>
      </c>
      <c r="C1691">
        <v>33</v>
      </c>
      <c r="D1691" t="s">
        <v>5020</v>
      </c>
      <c r="E1691" t="s">
        <v>6338</v>
      </c>
      <c r="F1691">
        <v>0</v>
      </c>
      <c r="G1691">
        <v>12366</v>
      </c>
      <c r="H1691" t="s">
        <v>6338</v>
      </c>
      <c r="I1691" t="s">
        <v>7456</v>
      </c>
      <c r="J1691">
        <v>149</v>
      </c>
      <c r="K1691" t="s">
        <v>7467</v>
      </c>
      <c r="L1691" t="s">
        <v>7509</v>
      </c>
      <c r="M1691">
        <v>986.08</v>
      </c>
      <c r="N1691">
        <v>399.96</v>
      </c>
      <c r="O1691">
        <v>3</v>
      </c>
      <c r="Q1691">
        <v>393</v>
      </c>
      <c r="R1691">
        <v>5</v>
      </c>
    </row>
    <row r="1692" spans="1:18" x14ac:dyDescent="0.3">
      <c r="A1692">
        <v>2346</v>
      </c>
      <c r="B1692" t="s">
        <v>1708</v>
      </c>
      <c r="C1692">
        <v>39</v>
      </c>
      <c r="D1692" t="s">
        <v>5022</v>
      </c>
      <c r="E1692" t="s">
        <v>5261</v>
      </c>
      <c r="F1692">
        <v>0</v>
      </c>
      <c r="G1692">
        <v>10706</v>
      </c>
      <c r="H1692" t="s">
        <v>5261</v>
      </c>
      <c r="I1692" t="s">
        <v>7457</v>
      </c>
      <c r="J1692">
        <v>148</v>
      </c>
      <c r="K1692" t="s">
        <v>7491</v>
      </c>
      <c r="L1692" t="s">
        <v>7507</v>
      </c>
      <c r="M1692">
        <v>578.08000000000004</v>
      </c>
      <c r="N1692">
        <v>366.31</v>
      </c>
      <c r="O1692">
        <v>2</v>
      </c>
      <c r="Q1692">
        <v>361</v>
      </c>
      <c r="R1692">
        <v>5</v>
      </c>
    </row>
    <row r="1693" spans="1:18" x14ac:dyDescent="0.3">
      <c r="A1693">
        <v>2063</v>
      </c>
      <c r="B1693" t="s">
        <v>1709</v>
      </c>
      <c r="C1693">
        <v>47</v>
      </c>
      <c r="D1693" t="s">
        <v>5018</v>
      </c>
      <c r="E1693" t="s">
        <v>5712</v>
      </c>
      <c r="F1693">
        <v>0</v>
      </c>
      <c r="G1693">
        <v>12556</v>
      </c>
      <c r="H1693" t="s">
        <v>5712</v>
      </c>
      <c r="I1693" t="s">
        <v>7456</v>
      </c>
      <c r="J1693">
        <v>123</v>
      </c>
      <c r="K1693" t="s">
        <v>7502</v>
      </c>
      <c r="L1693" t="s">
        <v>7507</v>
      </c>
      <c r="M1693">
        <v>775.97</v>
      </c>
      <c r="O1693">
        <v>4</v>
      </c>
      <c r="P1693">
        <v>0.2</v>
      </c>
      <c r="Q1693">
        <v>584</v>
      </c>
      <c r="R1693">
        <v>4</v>
      </c>
    </row>
    <row r="1694" spans="1:18" x14ac:dyDescent="0.3">
      <c r="A1694">
        <v>1039</v>
      </c>
      <c r="B1694" t="s">
        <v>1710</v>
      </c>
      <c r="C1694">
        <v>81</v>
      </c>
      <c r="D1694" t="s">
        <v>5023</v>
      </c>
      <c r="E1694" t="s">
        <v>5549</v>
      </c>
      <c r="F1694">
        <v>0</v>
      </c>
      <c r="G1694">
        <v>10019</v>
      </c>
      <c r="H1694" t="s">
        <v>5549</v>
      </c>
      <c r="I1694" t="s">
        <v>7457</v>
      </c>
      <c r="J1694">
        <v>143</v>
      </c>
      <c r="K1694" t="s">
        <v>7475</v>
      </c>
      <c r="L1694" t="s">
        <v>7507</v>
      </c>
      <c r="M1694">
        <v>1362.46</v>
      </c>
      <c r="N1694">
        <v>927.65</v>
      </c>
      <c r="O1694">
        <v>1</v>
      </c>
      <c r="Q1694">
        <v>531</v>
      </c>
      <c r="R1694">
        <v>5</v>
      </c>
    </row>
    <row r="1695" spans="1:18" x14ac:dyDescent="0.3">
      <c r="A1695">
        <v>2312</v>
      </c>
      <c r="B1695" t="s">
        <v>1711</v>
      </c>
      <c r="C1695">
        <v>44</v>
      </c>
      <c r="D1695" t="s">
        <v>5018</v>
      </c>
      <c r="E1695" t="s">
        <v>6339</v>
      </c>
      <c r="F1695">
        <v>0</v>
      </c>
      <c r="G1695">
        <v>13882</v>
      </c>
      <c r="H1695" t="s">
        <v>6339</v>
      </c>
      <c r="I1695" t="s">
        <v>7457</v>
      </c>
      <c r="J1695">
        <v>107</v>
      </c>
      <c r="K1695" t="s">
        <v>7485</v>
      </c>
      <c r="L1695" t="s">
        <v>7507</v>
      </c>
      <c r="M1695">
        <v>965.79</v>
      </c>
      <c r="N1695">
        <v>675.28</v>
      </c>
      <c r="O1695">
        <v>3</v>
      </c>
      <c r="Q1695">
        <v>622</v>
      </c>
      <c r="R1695">
        <v>7</v>
      </c>
    </row>
    <row r="1696" spans="1:18" x14ac:dyDescent="0.3">
      <c r="A1696">
        <v>2285</v>
      </c>
      <c r="B1696" t="s">
        <v>1712</v>
      </c>
      <c r="C1696">
        <v>36</v>
      </c>
      <c r="D1696" t="s">
        <v>5020</v>
      </c>
      <c r="E1696" t="s">
        <v>6316</v>
      </c>
      <c r="F1696">
        <v>1</v>
      </c>
      <c r="G1696">
        <v>10751</v>
      </c>
      <c r="H1696" t="s">
        <v>6316</v>
      </c>
      <c r="I1696" t="s">
        <v>7456</v>
      </c>
      <c r="J1696">
        <v>127</v>
      </c>
      <c r="K1696" t="s">
        <v>7489</v>
      </c>
      <c r="L1696" t="s">
        <v>7509</v>
      </c>
      <c r="M1696">
        <v>627.32000000000005</v>
      </c>
      <c r="N1696">
        <v>375.79</v>
      </c>
      <c r="O1696">
        <v>2</v>
      </c>
      <c r="Q1696">
        <v>494</v>
      </c>
      <c r="R1696">
        <v>2</v>
      </c>
    </row>
    <row r="1697" spans="1:18" x14ac:dyDescent="0.3">
      <c r="A1697">
        <v>1215</v>
      </c>
      <c r="B1697" t="s">
        <v>1713</v>
      </c>
      <c r="C1697">
        <v>21</v>
      </c>
      <c r="D1697" t="s">
        <v>5023</v>
      </c>
      <c r="E1697" t="s">
        <v>6340</v>
      </c>
      <c r="F1697">
        <v>0</v>
      </c>
      <c r="G1697">
        <v>10234</v>
      </c>
      <c r="H1697" t="s">
        <v>6340</v>
      </c>
      <c r="I1697" t="s">
        <v>7456</v>
      </c>
      <c r="J1697">
        <v>113</v>
      </c>
      <c r="K1697" t="s">
        <v>7460</v>
      </c>
      <c r="L1697" t="s">
        <v>7508</v>
      </c>
      <c r="M1697">
        <v>224.47</v>
      </c>
      <c r="N1697">
        <v>117.55</v>
      </c>
      <c r="O1697">
        <v>2</v>
      </c>
      <c r="Q1697">
        <v>511</v>
      </c>
      <c r="R1697">
        <v>5</v>
      </c>
    </row>
    <row r="1698" spans="1:18" x14ac:dyDescent="0.3">
      <c r="A1698">
        <v>2170</v>
      </c>
      <c r="B1698" t="s">
        <v>1714</v>
      </c>
      <c r="C1698">
        <v>61</v>
      </c>
      <c r="D1698" t="s">
        <v>5020</v>
      </c>
      <c r="E1698" t="s">
        <v>6341</v>
      </c>
      <c r="F1698">
        <v>0</v>
      </c>
      <c r="G1698">
        <v>11620</v>
      </c>
      <c r="H1698" t="s">
        <v>6341</v>
      </c>
      <c r="I1698" t="s">
        <v>7456</v>
      </c>
      <c r="J1698">
        <v>117</v>
      </c>
      <c r="K1698" t="s">
        <v>7483</v>
      </c>
      <c r="L1698" t="s">
        <v>7510</v>
      </c>
      <c r="M1698">
        <v>475.93</v>
      </c>
      <c r="N1698">
        <v>258.2</v>
      </c>
      <c r="O1698">
        <v>3</v>
      </c>
      <c r="Q1698">
        <v>778</v>
      </c>
      <c r="R1698">
        <v>4</v>
      </c>
    </row>
    <row r="1699" spans="1:18" x14ac:dyDescent="0.3">
      <c r="A1699">
        <v>1335</v>
      </c>
      <c r="B1699" t="s">
        <v>1715</v>
      </c>
      <c r="C1699">
        <v>37</v>
      </c>
      <c r="D1699" t="s">
        <v>5022</v>
      </c>
      <c r="E1699" t="s">
        <v>5851</v>
      </c>
      <c r="F1699">
        <v>0</v>
      </c>
      <c r="G1699">
        <v>10605</v>
      </c>
      <c r="H1699" t="s">
        <v>5851</v>
      </c>
      <c r="I1699" t="s">
        <v>7455</v>
      </c>
      <c r="J1699">
        <v>132</v>
      </c>
      <c r="K1699" t="s">
        <v>7506</v>
      </c>
      <c r="L1699" t="s">
        <v>7507</v>
      </c>
      <c r="M1699">
        <v>1468.59</v>
      </c>
      <c r="N1699">
        <v>677.41</v>
      </c>
      <c r="O1699">
        <v>2</v>
      </c>
      <c r="Q1699">
        <v>516</v>
      </c>
      <c r="R1699">
        <v>6</v>
      </c>
    </row>
    <row r="1700" spans="1:18" x14ac:dyDescent="0.3">
      <c r="A1700">
        <v>2191</v>
      </c>
      <c r="B1700" t="s">
        <v>1716</v>
      </c>
      <c r="C1700">
        <v>64</v>
      </c>
      <c r="D1700" t="s">
        <v>5019</v>
      </c>
      <c r="E1700" t="s">
        <v>6025</v>
      </c>
      <c r="F1700">
        <v>0</v>
      </c>
      <c r="G1700">
        <v>10553</v>
      </c>
      <c r="H1700" t="s">
        <v>6025</v>
      </c>
      <c r="I1700" t="s">
        <v>7457</v>
      </c>
      <c r="J1700">
        <v>126</v>
      </c>
      <c r="K1700" t="s">
        <v>7469</v>
      </c>
      <c r="L1700" t="s">
        <v>7510</v>
      </c>
      <c r="M1700">
        <v>684.18</v>
      </c>
      <c r="N1700">
        <v>294.04000000000002</v>
      </c>
      <c r="O1700">
        <v>2</v>
      </c>
      <c r="P1700">
        <v>0.05</v>
      </c>
      <c r="Q1700">
        <v>402</v>
      </c>
      <c r="R1700">
        <v>6</v>
      </c>
    </row>
    <row r="1701" spans="1:18" x14ac:dyDescent="0.3">
      <c r="A1701">
        <v>1091</v>
      </c>
      <c r="B1701" t="s">
        <v>1717</v>
      </c>
      <c r="C1701">
        <v>56</v>
      </c>
      <c r="D1701" t="s">
        <v>5021</v>
      </c>
      <c r="E1701" t="s">
        <v>5542</v>
      </c>
      <c r="F1701">
        <v>0</v>
      </c>
      <c r="G1701">
        <v>11899</v>
      </c>
      <c r="H1701" t="s">
        <v>5542</v>
      </c>
      <c r="I1701" t="s">
        <v>7455</v>
      </c>
      <c r="J1701">
        <v>122</v>
      </c>
      <c r="K1701" t="s">
        <v>7465</v>
      </c>
      <c r="L1701" t="s">
        <v>7510</v>
      </c>
      <c r="M1701">
        <v>734.17</v>
      </c>
      <c r="N1701">
        <v>421.14</v>
      </c>
      <c r="O1701">
        <v>5</v>
      </c>
      <c r="Q1701">
        <v>551</v>
      </c>
      <c r="R1701">
        <v>6</v>
      </c>
    </row>
    <row r="1702" spans="1:18" x14ac:dyDescent="0.3">
      <c r="A1702">
        <v>1352</v>
      </c>
      <c r="B1702" t="s">
        <v>1718</v>
      </c>
      <c r="C1702">
        <v>33</v>
      </c>
      <c r="D1702" t="s">
        <v>5023</v>
      </c>
      <c r="E1702" t="s">
        <v>6342</v>
      </c>
      <c r="F1702">
        <v>1</v>
      </c>
      <c r="G1702">
        <v>13421</v>
      </c>
      <c r="H1702" t="s">
        <v>6342</v>
      </c>
      <c r="I1702" t="s">
        <v>7457</v>
      </c>
      <c r="J1702">
        <v>113</v>
      </c>
      <c r="K1702" t="s">
        <v>7460</v>
      </c>
      <c r="L1702" t="s">
        <v>7510</v>
      </c>
      <c r="M1702">
        <v>772.97</v>
      </c>
      <c r="N1702">
        <v>495.98</v>
      </c>
      <c r="O1702">
        <v>1</v>
      </c>
      <c r="P1702">
        <v>0.1</v>
      </c>
      <c r="Q1702">
        <v>447</v>
      </c>
      <c r="R1702">
        <v>4</v>
      </c>
    </row>
    <row r="1703" spans="1:18" x14ac:dyDescent="0.3">
      <c r="A1703">
        <v>1570</v>
      </c>
      <c r="B1703" t="s">
        <v>1719</v>
      </c>
      <c r="C1703">
        <v>19</v>
      </c>
      <c r="D1703" t="s">
        <v>5021</v>
      </c>
      <c r="E1703" t="s">
        <v>6343</v>
      </c>
      <c r="F1703">
        <v>0</v>
      </c>
      <c r="G1703">
        <v>12500</v>
      </c>
      <c r="H1703" t="s">
        <v>6343</v>
      </c>
      <c r="I1703" t="s">
        <v>7457</v>
      </c>
      <c r="J1703">
        <v>112</v>
      </c>
      <c r="K1703" t="s">
        <v>7492</v>
      </c>
      <c r="L1703" t="s">
        <v>7510</v>
      </c>
      <c r="M1703">
        <v>1331.95</v>
      </c>
      <c r="N1703">
        <v>637.38</v>
      </c>
      <c r="O1703">
        <v>5</v>
      </c>
      <c r="P1703">
        <v>0.05</v>
      </c>
      <c r="Q1703">
        <v>803</v>
      </c>
      <c r="R1703">
        <v>3</v>
      </c>
    </row>
    <row r="1704" spans="1:18" x14ac:dyDescent="0.3">
      <c r="A1704">
        <v>1815</v>
      </c>
      <c r="B1704" t="s">
        <v>1720</v>
      </c>
      <c r="C1704">
        <v>44</v>
      </c>
      <c r="D1704" t="s">
        <v>5019</v>
      </c>
      <c r="E1704" t="s">
        <v>6126</v>
      </c>
      <c r="F1704">
        <v>1</v>
      </c>
      <c r="G1704">
        <v>10585</v>
      </c>
      <c r="H1704" t="s">
        <v>6126</v>
      </c>
      <c r="I1704" t="s">
        <v>7457</v>
      </c>
      <c r="J1704">
        <v>107</v>
      </c>
      <c r="K1704" t="s">
        <v>7485</v>
      </c>
      <c r="L1704" t="s">
        <v>7507</v>
      </c>
      <c r="M1704">
        <v>925.7</v>
      </c>
      <c r="N1704">
        <v>486.82</v>
      </c>
      <c r="O1704">
        <v>1</v>
      </c>
      <c r="Q1704">
        <v>439</v>
      </c>
      <c r="R1704">
        <v>6</v>
      </c>
    </row>
    <row r="1705" spans="1:18" x14ac:dyDescent="0.3">
      <c r="A1705">
        <v>1780</v>
      </c>
      <c r="B1705" t="s">
        <v>1721</v>
      </c>
      <c r="C1705">
        <v>30</v>
      </c>
      <c r="D1705" t="s">
        <v>5023</v>
      </c>
      <c r="E1705" t="s">
        <v>6344</v>
      </c>
      <c r="F1705">
        <v>0</v>
      </c>
      <c r="G1705">
        <v>10983</v>
      </c>
      <c r="H1705" t="s">
        <v>6344</v>
      </c>
      <c r="I1705" t="s">
        <v>7457</v>
      </c>
      <c r="J1705">
        <v>101</v>
      </c>
      <c r="K1705" t="s">
        <v>7478</v>
      </c>
      <c r="L1705" t="s">
        <v>7510</v>
      </c>
      <c r="M1705">
        <v>1055.83</v>
      </c>
      <c r="N1705">
        <v>598.05999999999995</v>
      </c>
      <c r="O1705">
        <v>1</v>
      </c>
      <c r="Q1705">
        <v>438</v>
      </c>
      <c r="R1705">
        <v>6</v>
      </c>
    </row>
    <row r="1706" spans="1:18" x14ac:dyDescent="0.3">
      <c r="A1706">
        <v>1362</v>
      </c>
      <c r="B1706" t="s">
        <v>1722</v>
      </c>
      <c r="C1706">
        <v>40</v>
      </c>
      <c r="D1706" t="s">
        <v>5021</v>
      </c>
      <c r="E1706" t="s">
        <v>6345</v>
      </c>
      <c r="F1706">
        <v>1</v>
      </c>
      <c r="G1706">
        <v>13948</v>
      </c>
      <c r="H1706" t="s">
        <v>6345</v>
      </c>
      <c r="I1706" t="s">
        <v>7455</v>
      </c>
      <c r="J1706">
        <v>133</v>
      </c>
      <c r="K1706" t="s">
        <v>7498</v>
      </c>
      <c r="L1706" t="s">
        <v>7507</v>
      </c>
      <c r="M1706">
        <v>614.65</v>
      </c>
      <c r="O1706">
        <v>5</v>
      </c>
      <c r="Q1706">
        <v>399</v>
      </c>
      <c r="R1706">
        <v>7</v>
      </c>
    </row>
    <row r="1707" spans="1:18" x14ac:dyDescent="0.3">
      <c r="A1707">
        <v>1556</v>
      </c>
      <c r="B1707" t="s">
        <v>1723</v>
      </c>
      <c r="C1707">
        <v>55</v>
      </c>
      <c r="D1707" t="s">
        <v>5021</v>
      </c>
      <c r="E1707" t="s">
        <v>6346</v>
      </c>
      <c r="F1707">
        <v>0</v>
      </c>
      <c r="G1707">
        <v>13580</v>
      </c>
      <c r="H1707" t="s">
        <v>6346</v>
      </c>
      <c r="I1707" t="s">
        <v>7457</v>
      </c>
      <c r="J1707">
        <v>114</v>
      </c>
      <c r="K1707" t="s">
        <v>7463</v>
      </c>
      <c r="L1707" t="s">
        <v>7509</v>
      </c>
      <c r="M1707">
        <v>92.18</v>
      </c>
      <c r="N1707">
        <v>40.71</v>
      </c>
      <c r="O1707">
        <v>3</v>
      </c>
      <c r="Q1707">
        <v>354</v>
      </c>
      <c r="R1707">
        <v>5</v>
      </c>
    </row>
    <row r="1708" spans="1:18" x14ac:dyDescent="0.3">
      <c r="A1708">
        <v>2368</v>
      </c>
      <c r="B1708" t="s">
        <v>1724</v>
      </c>
      <c r="C1708">
        <v>15</v>
      </c>
      <c r="D1708" t="s">
        <v>5023</v>
      </c>
      <c r="E1708" t="s">
        <v>6347</v>
      </c>
      <c r="F1708">
        <v>0</v>
      </c>
      <c r="G1708">
        <v>11650</v>
      </c>
      <c r="H1708" t="s">
        <v>6347</v>
      </c>
      <c r="I1708" t="s">
        <v>7455</v>
      </c>
      <c r="J1708">
        <v>147</v>
      </c>
      <c r="K1708" t="s">
        <v>7474</v>
      </c>
      <c r="L1708" t="s">
        <v>7508</v>
      </c>
      <c r="M1708">
        <v>1399.91</v>
      </c>
      <c r="N1708">
        <v>659.45</v>
      </c>
      <c r="O1708">
        <v>2</v>
      </c>
      <c r="Q1708">
        <v>748</v>
      </c>
      <c r="R1708">
        <v>4</v>
      </c>
    </row>
    <row r="1709" spans="1:18" x14ac:dyDescent="0.3">
      <c r="A1709">
        <v>2193</v>
      </c>
      <c r="B1709" t="s">
        <v>1725</v>
      </c>
      <c r="C1709">
        <v>43</v>
      </c>
      <c r="D1709" t="s">
        <v>5021</v>
      </c>
      <c r="E1709" t="s">
        <v>6348</v>
      </c>
      <c r="F1709">
        <v>1</v>
      </c>
      <c r="G1709">
        <v>10422</v>
      </c>
      <c r="H1709" t="s">
        <v>6348</v>
      </c>
      <c r="I1709" t="s">
        <v>7456</v>
      </c>
      <c r="J1709">
        <v>143</v>
      </c>
      <c r="K1709" t="s">
        <v>7475</v>
      </c>
      <c r="L1709" t="s">
        <v>7508</v>
      </c>
      <c r="M1709">
        <v>1426.24</v>
      </c>
      <c r="N1709">
        <v>963.51</v>
      </c>
      <c r="O1709">
        <v>4</v>
      </c>
      <c r="Q1709">
        <v>369</v>
      </c>
      <c r="R1709">
        <v>2</v>
      </c>
    </row>
    <row r="1710" spans="1:18" x14ac:dyDescent="0.3">
      <c r="A1710">
        <v>1355</v>
      </c>
      <c r="B1710" t="s">
        <v>1726</v>
      </c>
      <c r="C1710">
        <v>51</v>
      </c>
      <c r="D1710" t="s">
        <v>5021</v>
      </c>
      <c r="E1710" t="s">
        <v>5449</v>
      </c>
      <c r="F1710">
        <v>0</v>
      </c>
      <c r="G1710">
        <v>13261</v>
      </c>
      <c r="H1710" t="s">
        <v>5449</v>
      </c>
      <c r="I1710" t="s">
        <v>7455</v>
      </c>
      <c r="J1710">
        <v>141</v>
      </c>
      <c r="K1710" t="s">
        <v>7490</v>
      </c>
      <c r="L1710" t="s">
        <v>7507</v>
      </c>
      <c r="M1710">
        <v>1426.27</v>
      </c>
      <c r="N1710">
        <v>587.41999999999996</v>
      </c>
      <c r="O1710">
        <v>5</v>
      </c>
      <c r="P1710">
        <v>0.05</v>
      </c>
      <c r="Q1710">
        <v>722</v>
      </c>
      <c r="R1710">
        <v>5</v>
      </c>
    </row>
    <row r="1711" spans="1:18" x14ac:dyDescent="0.3">
      <c r="A1711">
        <v>1190</v>
      </c>
      <c r="B1711" t="s">
        <v>1727</v>
      </c>
      <c r="C1711">
        <v>52</v>
      </c>
      <c r="D1711" t="s">
        <v>5023</v>
      </c>
      <c r="E1711" t="s">
        <v>5834</v>
      </c>
      <c r="F1711">
        <v>0</v>
      </c>
      <c r="G1711">
        <v>13196</v>
      </c>
      <c r="H1711" t="s">
        <v>5834</v>
      </c>
      <c r="I1711" t="s">
        <v>7457</v>
      </c>
      <c r="J1711">
        <v>117</v>
      </c>
      <c r="K1711" t="s">
        <v>7483</v>
      </c>
      <c r="L1711" t="s">
        <v>7507</v>
      </c>
      <c r="M1711">
        <v>1418.35</v>
      </c>
      <c r="N1711">
        <v>846.52</v>
      </c>
      <c r="O1711">
        <v>5</v>
      </c>
      <c r="Q1711">
        <v>670</v>
      </c>
      <c r="R1711">
        <v>3</v>
      </c>
    </row>
    <row r="1712" spans="1:18" x14ac:dyDescent="0.3">
      <c r="A1712">
        <v>1421</v>
      </c>
      <c r="B1712" t="s">
        <v>1728</v>
      </c>
      <c r="C1712">
        <v>19</v>
      </c>
      <c r="D1712" t="s">
        <v>5021</v>
      </c>
      <c r="E1712" t="s">
        <v>5247</v>
      </c>
      <c r="F1712">
        <v>0</v>
      </c>
      <c r="G1712">
        <v>12053</v>
      </c>
      <c r="H1712" t="s">
        <v>5247</v>
      </c>
      <c r="I1712" t="s">
        <v>7455</v>
      </c>
      <c r="J1712">
        <v>104</v>
      </c>
      <c r="K1712" t="s">
        <v>7499</v>
      </c>
      <c r="L1712" t="s">
        <v>7508</v>
      </c>
      <c r="M1712">
        <v>1232.0999999999999</v>
      </c>
      <c r="N1712">
        <v>729.23</v>
      </c>
      <c r="O1712">
        <v>3</v>
      </c>
      <c r="Q1712">
        <v>352</v>
      </c>
      <c r="R1712">
        <v>4</v>
      </c>
    </row>
    <row r="1713" spans="1:18" x14ac:dyDescent="0.3">
      <c r="A1713">
        <v>1699</v>
      </c>
      <c r="B1713" t="s">
        <v>1729</v>
      </c>
      <c r="C1713">
        <v>46</v>
      </c>
      <c r="D1713" t="s">
        <v>5021</v>
      </c>
      <c r="E1713" t="s">
        <v>6349</v>
      </c>
      <c r="F1713">
        <v>0</v>
      </c>
      <c r="G1713">
        <v>10457</v>
      </c>
      <c r="H1713" t="s">
        <v>6349</v>
      </c>
      <c r="I1713" t="s">
        <v>7455</v>
      </c>
      <c r="J1713">
        <v>139</v>
      </c>
      <c r="K1713" t="s">
        <v>7486</v>
      </c>
      <c r="L1713" t="s">
        <v>7510</v>
      </c>
      <c r="M1713">
        <v>1042.6600000000001</v>
      </c>
      <c r="N1713">
        <v>536.95000000000005</v>
      </c>
      <c r="O1713">
        <v>2</v>
      </c>
      <c r="P1713">
        <v>0.1</v>
      </c>
      <c r="Q1713">
        <v>433</v>
      </c>
      <c r="R1713">
        <v>9</v>
      </c>
    </row>
    <row r="1714" spans="1:18" x14ac:dyDescent="0.3">
      <c r="A1714">
        <v>1006</v>
      </c>
      <c r="B1714" t="s">
        <v>1730</v>
      </c>
      <c r="C1714">
        <v>58</v>
      </c>
      <c r="D1714" t="s">
        <v>5018</v>
      </c>
      <c r="E1714" t="s">
        <v>6350</v>
      </c>
      <c r="F1714">
        <v>1</v>
      </c>
      <c r="G1714">
        <v>11914</v>
      </c>
      <c r="H1714" t="s">
        <v>6350</v>
      </c>
      <c r="I1714" t="s">
        <v>7456</v>
      </c>
      <c r="J1714">
        <v>101</v>
      </c>
      <c r="K1714" t="s">
        <v>7478</v>
      </c>
      <c r="L1714" t="s">
        <v>7507</v>
      </c>
      <c r="M1714">
        <v>1274.54</v>
      </c>
      <c r="N1714">
        <v>688.82</v>
      </c>
      <c r="O1714">
        <v>5</v>
      </c>
      <c r="Q1714">
        <v>586</v>
      </c>
      <c r="R1714">
        <v>4</v>
      </c>
    </row>
    <row r="1715" spans="1:18" x14ac:dyDescent="0.3">
      <c r="A1715">
        <v>1132</v>
      </c>
      <c r="B1715" t="s">
        <v>1731</v>
      </c>
      <c r="C1715">
        <v>45</v>
      </c>
      <c r="D1715" t="s">
        <v>5022</v>
      </c>
      <c r="E1715" t="s">
        <v>6351</v>
      </c>
      <c r="F1715">
        <v>0</v>
      </c>
      <c r="G1715">
        <v>12601</v>
      </c>
      <c r="H1715" t="s">
        <v>6351</v>
      </c>
      <c r="I1715" t="s">
        <v>7456</v>
      </c>
      <c r="J1715">
        <v>141</v>
      </c>
      <c r="K1715" t="s">
        <v>7490</v>
      </c>
      <c r="L1715" t="s">
        <v>7510</v>
      </c>
      <c r="M1715">
        <v>920.79</v>
      </c>
      <c r="N1715">
        <v>604.48</v>
      </c>
      <c r="O1715">
        <v>4</v>
      </c>
      <c r="Q1715">
        <v>730</v>
      </c>
      <c r="R1715">
        <v>3</v>
      </c>
    </row>
    <row r="1716" spans="1:18" x14ac:dyDescent="0.3">
      <c r="A1716">
        <v>1556</v>
      </c>
      <c r="B1716" t="s">
        <v>1732</v>
      </c>
      <c r="C1716">
        <v>38</v>
      </c>
      <c r="D1716" t="s">
        <v>5018</v>
      </c>
      <c r="E1716" t="s">
        <v>6352</v>
      </c>
      <c r="F1716">
        <v>0</v>
      </c>
      <c r="G1716">
        <v>13641</v>
      </c>
      <c r="H1716" t="s">
        <v>6352</v>
      </c>
      <c r="I1716" t="s">
        <v>7456</v>
      </c>
      <c r="J1716">
        <v>145</v>
      </c>
      <c r="K1716" t="s">
        <v>7470</v>
      </c>
      <c r="L1716" t="s">
        <v>7507</v>
      </c>
      <c r="M1716">
        <v>244.84</v>
      </c>
      <c r="N1716">
        <v>110.05</v>
      </c>
      <c r="O1716">
        <v>2</v>
      </c>
      <c r="Q1716">
        <v>354</v>
      </c>
      <c r="R1716">
        <v>5</v>
      </c>
    </row>
    <row r="1717" spans="1:18" x14ac:dyDescent="0.3">
      <c r="A1717">
        <v>1825</v>
      </c>
      <c r="B1717" t="s">
        <v>1733</v>
      </c>
      <c r="C1717">
        <v>57</v>
      </c>
      <c r="D1717" t="s">
        <v>5019</v>
      </c>
      <c r="E1717" t="s">
        <v>5364</v>
      </c>
      <c r="F1717">
        <v>1</v>
      </c>
      <c r="G1717">
        <v>12569</v>
      </c>
      <c r="H1717" t="s">
        <v>5364</v>
      </c>
      <c r="I1717" t="s">
        <v>7457</v>
      </c>
      <c r="J1717">
        <v>124</v>
      </c>
      <c r="K1717" t="s">
        <v>7497</v>
      </c>
      <c r="L1717" t="s">
        <v>7507</v>
      </c>
      <c r="M1717">
        <v>617.27</v>
      </c>
      <c r="N1717">
        <v>289.79000000000002</v>
      </c>
      <c r="O1717">
        <v>5</v>
      </c>
      <c r="Q1717">
        <v>1185</v>
      </c>
      <c r="R1717">
        <v>3</v>
      </c>
    </row>
    <row r="1718" spans="1:18" x14ac:dyDescent="0.3">
      <c r="A1718">
        <v>1760</v>
      </c>
      <c r="B1718" t="s">
        <v>1734</v>
      </c>
      <c r="C1718">
        <v>29</v>
      </c>
      <c r="D1718" t="s">
        <v>5018</v>
      </c>
      <c r="E1718" t="s">
        <v>6244</v>
      </c>
      <c r="F1718">
        <v>0</v>
      </c>
      <c r="G1718">
        <v>13160</v>
      </c>
      <c r="H1718" t="s">
        <v>6244</v>
      </c>
      <c r="I1718" t="s">
        <v>7455</v>
      </c>
      <c r="J1718">
        <v>134</v>
      </c>
      <c r="K1718" t="s">
        <v>7482</v>
      </c>
      <c r="L1718" t="s">
        <v>7509</v>
      </c>
      <c r="M1718">
        <v>1458.38</v>
      </c>
      <c r="N1718">
        <v>807.51</v>
      </c>
      <c r="O1718">
        <v>5</v>
      </c>
      <c r="Q1718">
        <v>633</v>
      </c>
      <c r="R1718">
        <v>6</v>
      </c>
    </row>
    <row r="1719" spans="1:18" x14ac:dyDescent="0.3">
      <c r="A1719">
        <v>2054</v>
      </c>
      <c r="B1719" t="s">
        <v>1735</v>
      </c>
      <c r="C1719">
        <v>150</v>
      </c>
      <c r="D1719" t="s">
        <v>5018</v>
      </c>
      <c r="E1719" t="s">
        <v>5129</v>
      </c>
      <c r="F1719">
        <v>1</v>
      </c>
      <c r="G1719">
        <v>10845</v>
      </c>
      <c r="H1719" t="s">
        <v>5129</v>
      </c>
      <c r="I1719" t="s">
        <v>7455</v>
      </c>
      <c r="J1719">
        <v>134</v>
      </c>
      <c r="K1719" t="s">
        <v>7482</v>
      </c>
      <c r="L1719" t="s">
        <v>7509</v>
      </c>
      <c r="M1719">
        <v>559.15</v>
      </c>
      <c r="N1719">
        <v>292.39</v>
      </c>
      <c r="O1719">
        <v>1</v>
      </c>
      <c r="P1719">
        <v>0.2</v>
      </c>
      <c r="Q1719">
        <v>1160</v>
      </c>
      <c r="R1719">
        <v>2</v>
      </c>
    </row>
    <row r="1720" spans="1:18" x14ac:dyDescent="0.3">
      <c r="A1720">
        <v>1534</v>
      </c>
      <c r="B1720" t="s">
        <v>1736</v>
      </c>
      <c r="C1720">
        <v>36</v>
      </c>
      <c r="D1720" t="s">
        <v>5019</v>
      </c>
      <c r="E1720" t="s">
        <v>6353</v>
      </c>
      <c r="F1720">
        <v>1</v>
      </c>
      <c r="G1720">
        <v>13182</v>
      </c>
      <c r="H1720" t="s">
        <v>6353</v>
      </c>
      <c r="I1720" t="s">
        <v>7456</v>
      </c>
      <c r="J1720">
        <v>124</v>
      </c>
      <c r="K1720" t="s">
        <v>7497</v>
      </c>
      <c r="L1720" t="s">
        <v>7508</v>
      </c>
      <c r="M1720">
        <v>1308.3499999999999</v>
      </c>
      <c r="N1720">
        <v>748.78</v>
      </c>
      <c r="O1720">
        <v>1</v>
      </c>
      <c r="Q1720">
        <v>1546</v>
      </c>
      <c r="R1720">
        <v>1</v>
      </c>
    </row>
    <row r="1721" spans="1:18" x14ac:dyDescent="0.3">
      <c r="A1721">
        <v>1425</v>
      </c>
      <c r="B1721" t="s">
        <v>1737</v>
      </c>
      <c r="C1721">
        <v>48</v>
      </c>
      <c r="D1721" t="s">
        <v>5021</v>
      </c>
      <c r="E1721" t="s">
        <v>6354</v>
      </c>
      <c r="F1721">
        <v>1</v>
      </c>
      <c r="G1721">
        <v>10550</v>
      </c>
      <c r="H1721" t="s">
        <v>6354</v>
      </c>
      <c r="I1721" t="s">
        <v>7457</v>
      </c>
      <c r="J1721">
        <v>115</v>
      </c>
      <c r="K1721" t="s">
        <v>7481</v>
      </c>
      <c r="L1721" t="s">
        <v>7509</v>
      </c>
      <c r="M1721">
        <v>185.16</v>
      </c>
      <c r="N1721">
        <v>125.21</v>
      </c>
      <c r="O1721">
        <v>5</v>
      </c>
      <c r="Q1721">
        <v>1304</v>
      </c>
      <c r="R1721">
        <v>1</v>
      </c>
    </row>
    <row r="1722" spans="1:18" x14ac:dyDescent="0.3">
      <c r="A1722">
        <v>2417</v>
      </c>
      <c r="B1722" t="s">
        <v>1738</v>
      </c>
      <c r="C1722">
        <v>55</v>
      </c>
      <c r="D1722" t="s">
        <v>5021</v>
      </c>
      <c r="E1722" t="s">
        <v>5091</v>
      </c>
      <c r="F1722">
        <v>0</v>
      </c>
      <c r="G1722">
        <v>11420</v>
      </c>
      <c r="H1722" t="s">
        <v>5091</v>
      </c>
      <c r="I1722" t="s">
        <v>7457</v>
      </c>
      <c r="J1722">
        <v>117</v>
      </c>
      <c r="K1722" t="s">
        <v>7483</v>
      </c>
      <c r="L1722" t="s">
        <v>7509</v>
      </c>
      <c r="M1722">
        <v>534.57000000000005</v>
      </c>
      <c r="N1722">
        <v>360.9</v>
      </c>
      <c r="O1722">
        <v>3</v>
      </c>
      <c r="Q1722">
        <v>1003</v>
      </c>
      <c r="R1722">
        <v>4</v>
      </c>
    </row>
    <row r="1723" spans="1:18" x14ac:dyDescent="0.3">
      <c r="A1723">
        <v>1671</v>
      </c>
      <c r="B1723" t="s">
        <v>1739</v>
      </c>
      <c r="C1723">
        <v>47</v>
      </c>
      <c r="D1723" t="s">
        <v>5018</v>
      </c>
      <c r="E1723" t="s">
        <v>6170</v>
      </c>
      <c r="F1723">
        <v>0</v>
      </c>
      <c r="G1723">
        <v>11994</v>
      </c>
      <c r="H1723" t="s">
        <v>6170</v>
      </c>
      <c r="I1723" t="s">
        <v>7457</v>
      </c>
      <c r="J1723">
        <v>113</v>
      </c>
      <c r="K1723" t="s">
        <v>7460</v>
      </c>
      <c r="L1723" t="s">
        <v>7508</v>
      </c>
      <c r="M1723">
        <v>558.88</v>
      </c>
      <c r="N1723">
        <v>262.12</v>
      </c>
      <c r="O1723">
        <v>1</v>
      </c>
      <c r="Q1723">
        <v>716</v>
      </c>
      <c r="R1723">
        <v>8</v>
      </c>
    </row>
    <row r="1724" spans="1:18" x14ac:dyDescent="0.3">
      <c r="A1724">
        <v>1362</v>
      </c>
      <c r="B1724" t="s">
        <v>1740</v>
      </c>
      <c r="C1724">
        <v>52</v>
      </c>
      <c r="D1724" t="s">
        <v>5019</v>
      </c>
      <c r="E1724" t="s">
        <v>5350</v>
      </c>
      <c r="F1724">
        <v>1</v>
      </c>
      <c r="G1724">
        <v>13750</v>
      </c>
      <c r="H1724" t="s">
        <v>5350</v>
      </c>
      <c r="I1724" t="s">
        <v>7456</v>
      </c>
      <c r="J1724">
        <v>107</v>
      </c>
      <c r="K1724" t="s">
        <v>7485</v>
      </c>
      <c r="L1724" t="s">
        <v>7510</v>
      </c>
      <c r="M1724">
        <v>124.82</v>
      </c>
      <c r="N1724">
        <v>61.24</v>
      </c>
      <c r="O1724">
        <v>5</v>
      </c>
      <c r="Q1724">
        <v>399</v>
      </c>
      <c r="R1724">
        <v>7</v>
      </c>
    </row>
    <row r="1725" spans="1:18" x14ac:dyDescent="0.3">
      <c r="A1725">
        <v>2460</v>
      </c>
      <c r="B1725" t="s">
        <v>1741</v>
      </c>
      <c r="C1725">
        <v>55</v>
      </c>
      <c r="D1725" t="s">
        <v>5021</v>
      </c>
      <c r="E1725" t="s">
        <v>6355</v>
      </c>
      <c r="F1725">
        <v>0</v>
      </c>
      <c r="G1725">
        <v>12058</v>
      </c>
      <c r="H1725" t="s">
        <v>6355</v>
      </c>
      <c r="I1725" t="s">
        <v>7457</v>
      </c>
      <c r="J1725">
        <v>109</v>
      </c>
      <c r="K1725" t="s">
        <v>7466</v>
      </c>
      <c r="L1725" t="s">
        <v>7509</v>
      </c>
      <c r="M1725">
        <v>222.69</v>
      </c>
      <c r="N1725">
        <v>99.9</v>
      </c>
      <c r="O1725">
        <v>2</v>
      </c>
      <c r="Q1725">
        <v>949</v>
      </c>
      <c r="R1725">
        <v>6</v>
      </c>
    </row>
    <row r="1726" spans="1:18" x14ac:dyDescent="0.3">
      <c r="A1726">
        <v>1081</v>
      </c>
      <c r="B1726" t="s">
        <v>1742</v>
      </c>
      <c r="C1726">
        <v>34</v>
      </c>
      <c r="D1726" t="s">
        <v>5020</v>
      </c>
      <c r="E1726" t="s">
        <v>6356</v>
      </c>
      <c r="F1726">
        <v>1</v>
      </c>
      <c r="G1726">
        <v>11645</v>
      </c>
      <c r="H1726" t="s">
        <v>6356</v>
      </c>
      <c r="I1726" t="s">
        <v>7457</v>
      </c>
      <c r="J1726">
        <v>144</v>
      </c>
      <c r="K1726" t="s">
        <v>7462</v>
      </c>
      <c r="L1726" t="s">
        <v>7510</v>
      </c>
      <c r="M1726">
        <v>330.09</v>
      </c>
      <c r="N1726">
        <v>223.91</v>
      </c>
      <c r="O1726">
        <v>4</v>
      </c>
      <c r="Q1726">
        <v>809</v>
      </c>
      <c r="R1726">
        <v>4</v>
      </c>
    </row>
    <row r="1727" spans="1:18" x14ac:dyDescent="0.3">
      <c r="A1727">
        <v>1355</v>
      </c>
      <c r="B1727" t="s">
        <v>1743</v>
      </c>
      <c r="C1727">
        <v>37</v>
      </c>
      <c r="D1727" t="s">
        <v>5023</v>
      </c>
      <c r="E1727" t="s">
        <v>6270</v>
      </c>
      <c r="F1727">
        <v>0</v>
      </c>
      <c r="G1727">
        <v>10496</v>
      </c>
      <c r="H1727" t="s">
        <v>6270</v>
      </c>
      <c r="I1727" t="s">
        <v>7457</v>
      </c>
      <c r="J1727">
        <v>135</v>
      </c>
      <c r="K1727" t="s">
        <v>7458</v>
      </c>
      <c r="L1727" t="s">
        <v>7508</v>
      </c>
      <c r="M1727">
        <v>1264.83</v>
      </c>
      <c r="N1727">
        <v>656.9</v>
      </c>
      <c r="O1727">
        <v>1</v>
      </c>
      <c r="Q1727">
        <v>722</v>
      </c>
      <c r="R1727">
        <v>5</v>
      </c>
    </row>
    <row r="1728" spans="1:18" x14ac:dyDescent="0.3">
      <c r="A1728">
        <v>2281</v>
      </c>
      <c r="B1728" t="s">
        <v>1744</v>
      </c>
      <c r="C1728">
        <v>59</v>
      </c>
      <c r="D1728" t="s">
        <v>5023</v>
      </c>
      <c r="E1728" t="s">
        <v>6357</v>
      </c>
      <c r="F1728">
        <v>1</v>
      </c>
      <c r="G1728">
        <v>13087</v>
      </c>
      <c r="H1728" t="s">
        <v>6357</v>
      </c>
      <c r="I1728" t="s">
        <v>7456</v>
      </c>
      <c r="J1728">
        <v>123</v>
      </c>
      <c r="K1728" t="s">
        <v>7502</v>
      </c>
      <c r="L1728" t="s">
        <v>7507</v>
      </c>
      <c r="M1728">
        <v>141.93</v>
      </c>
      <c r="N1728">
        <v>75.92</v>
      </c>
      <c r="O1728">
        <v>5</v>
      </c>
      <c r="Q1728">
        <v>1468</v>
      </c>
      <c r="R1728">
        <v>2</v>
      </c>
    </row>
    <row r="1729" spans="1:18" x14ac:dyDescent="0.3">
      <c r="A1729">
        <v>1588</v>
      </c>
      <c r="B1729" t="s">
        <v>1745</v>
      </c>
      <c r="C1729">
        <v>21</v>
      </c>
      <c r="D1729" t="s">
        <v>5022</v>
      </c>
      <c r="E1729" t="s">
        <v>6358</v>
      </c>
      <c r="F1729">
        <v>0</v>
      </c>
      <c r="G1729">
        <v>13104</v>
      </c>
      <c r="H1729" t="s">
        <v>6358</v>
      </c>
      <c r="I1729" t="s">
        <v>7456</v>
      </c>
      <c r="J1729">
        <v>147</v>
      </c>
      <c r="K1729" t="s">
        <v>7474</v>
      </c>
      <c r="L1729" t="s">
        <v>7510</v>
      </c>
      <c r="M1729">
        <v>483.12</v>
      </c>
      <c r="N1729">
        <v>309.58</v>
      </c>
      <c r="O1729">
        <v>1</v>
      </c>
      <c r="P1729">
        <v>0.2</v>
      </c>
      <c r="Q1729">
        <v>397</v>
      </c>
      <c r="R1729">
        <v>5</v>
      </c>
    </row>
    <row r="1730" spans="1:18" x14ac:dyDescent="0.3">
      <c r="A1730">
        <v>1294</v>
      </c>
      <c r="B1730" t="s">
        <v>1746</v>
      </c>
      <c r="C1730">
        <v>46</v>
      </c>
      <c r="D1730" t="s">
        <v>5023</v>
      </c>
      <c r="E1730" t="s">
        <v>5066</v>
      </c>
      <c r="F1730">
        <v>0</v>
      </c>
      <c r="G1730">
        <v>12792</v>
      </c>
      <c r="H1730" t="s">
        <v>5066</v>
      </c>
      <c r="I1730" t="s">
        <v>7455</v>
      </c>
      <c r="J1730">
        <v>139</v>
      </c>
      <c r="K1730" t="s">
        <v>7486</v>
      </c>
      <c r="L1730" t="s">
        <v>7508</v>
      </c>
      <c r="M1730">
        <v>64.75</v>
      </c>
      <c r="O1730">
        <v>2</v>
      </c>
      <c r="Q1730">
        <v>511</v>
      </c>
      <c r="R1730">
        <v>5</v>
      </c>
    </row>
    <row r="1731" spans="1:18" x14ac:dyDescent="0.3">
      <c r="A1731">
        <v>2247</v>
      </c>
      <c r="B1731" t="s">
        <v>1747</v>
      </c>
      <c r="C1731">
        <v>29</v>
      </c>
      <c r="D1731" t="s">
        <v>5018</v>
      </c>
      <c r="E1731" t="s">
        <v>6359</v>
      </c>
      <c r="F1731">
        <v>0</v>
      </c>
      <c r="G1731">
        <v>12536</v>
      </c>
      <c r="H1731" t="s">
        <v>6359</v>
      </c>
      <c r="I1731" t="s">
        <v>7455</v>
      </c>
      <c r="J1731">
        <v>123</v>
      </c>
      <c r="K1731" t="s">
        <v>7502</v>
      </c>
      <c r="L1731" t="s">
        <v>7510</v>
      </c>
      <c r="M1731">
        <v>1058.6600000000001</v>
      </c>
      <c r="N1731">
        <v>461.5</v>
      </c>
      <c r="O1731">
        <v>3</v>
      </c>
      <c r="Q1731">
        <v>516</v>
      </c>
      <c r="R1731">
        <v>3</v>
      </c>
    </row>
    <row r="1732" spans="1:18" x14ac:dyDescent="0.3">
      <c r="A1732">
        <v>2069</v>
      </c>
      <c r="B1732" t="s">
        <v>1748</v>
      </c>
      <c r="C1732">
        <v>56</v>
      </c>
      <c r="D1732" t="s">
        <v>5023</v>
      </c>
      <c r="E1732" t="s">
        <v>6360</v>
      </c>
      <c r="F1732">
        <v>0</v>
      </c>
      <c r="G1732">
        <v>13259</v>
      </c>
      <c r="H1732" t="s">
        <v>6360</v>
      </c>
      <c r="I1732" t="s">
        <v>7455</v>
      </c>
      <c r="J1732">
        <v>126</v>
      </c>
      <c r="K1732" t="s">
        <v>7469</v>
      </c>
      <c r="L1732" t="s">
        <v>7508</v>
      </c>
      <c r="M1732">
        <v>949.44</v>
      </c>
      <c r="N1732">
        <v>504.49</v>
      </c>
      <c r="O1732">
        <v>5</v>
      </c>
      <c r="Q1732">
        <v>386</v>
      </c>
      <c r="R1732">
        <v>4</v>
      </c>
    </row>
    <row r="1733" spans="1:18" x14ac:dyDescent="0.3">
      <c r="A1733">
        <v>2136</v>
      </c>
      <c r="B1733" t="s">
        <v>1749</v>
      </c>
      <c r="C1733">
        <v>39</v>
      </c>
      <c r="D1733" t="s">
        <v>5023</v>
      </c>
      <c r="E1733" t="s">
        <v>5245</v>
      </c>
      <c r="F1733">
        <v>0</v>
      </c>
      <c r="G1733">
        <v>12783</v>
      </c>
      <c r="H1733" t="s">
        <v>5245</v>
      </c>
      <c r="I1733" t="s">
        <v>7456</v>
      </c>
      <c r="J1733">
        <v>101</v>
      </c>
      <c r="K1733" t="s">
        <v>7478</v>
      </c>
      <c r="L1733" t="s">
        <v>7508</v>
      </c>
      <c r="M1733">
        <v>985.22</v>
      </c>
      <c r="N1733">
        <v>580.45000000000005</v>
      </c>
      <c r="O1733">
        <v>2</v>
      </c>
      <c r="Q1733">
        <v>428</v>
      </c>
      <c r="R1733">
        <v>7</v>
      </c>
    </row>
    <row r="1734" spans="1:18" x14ac:dyDescent="0.3">
      <c r="A1734">
        <v>2256</v>
      </c>
      <c r="B1734" t="s">
        <v>1750</v>
      </c>
      <c r="C1734">
        <v>40</v>
      </c>
      <c r="D1734" t="s">
        <v>5020</v>
      </c>
      <c r="E1734" t="s">
        <v>6361</v>
      </c>
      <c r="F1734">
        <v>0</v>
      </c>
      <c r="G1734">
        <v>13642</v>
      </c>
      <c r="H1734" t="s">
        <v>6361</v>
      </c>
      <c r="I1734" t="s">
        <v>7455</v>
      </c>
      <c r="J1734">
        <v>114</v>
      </c>
      <c r="K1734" t="s">
        <v>7463</v>
      </c>
      <c r="L1734" t="s">
        <v>7507</v>
      </c>
      <c r="M1734">
        <v>592.86</v>
      </c>
      <c r="N1734">
        <v>365.06</v>
      </c>
      <c r="O1734">
        <v>4</v>
      </c>
      <c r="P1734">
        <v>0.05</v>
      </c>
      <c r="Q1734">
        <v>329</v>
      </c>
      <c r="R1734">
        <v>8</v>
      </c>
    </row>
    <row r="1735" spans="1:18" x14ac:dyDescent="0.3">
      <c r="A1735">
        <v>1016</v>
      </c>
      <c r="B1735" t="s">
        <v>1751</v>
      </c>
      <c r="C1735">
        <v>65</v>
      </c>
      <c r="D1735" t="s">
        <v>5021</v>
      </c>
      <c r="E1735" t="s">
        <v>5600</v>
      </c>
      <c r="F1735">
        <v>1</v>
      </c>
      <c r="G1735">
        <v>12505</v>
      </c>
      <c r="H1735" t="s">
        <v>5600</v>
      </c>
      <c r="I1735" t="s">
        <v>7457</v>
      </c>
      <c r="J1735">
        <v>132</v>
      </c>
      <c r="K1735" t="s">
        <v>7506</v>
      </c>
      <c r="L1735" t="s">
        <v>7510</v>
      </c>
      <c r="M1735">
        <v>351.99</v>
      </c>
      <c r="N1735">
        <v>208.94</v>
      </c>
      <c r="O1735">
        <v>5</v>
      </c>
      <c r="Q1735">
        <v>683</v>
      </c>
      <c r="R1735">
        <v>6</v>
      </c>
    </row>
    <row r="1736" spans="1:18" x14ac:dyDescent="0.3">
      <c r="A1736">
        <v>1359</v>
      </c>
      <c r="B1736" t="s">
        <v>1752</v>
      </c>
      <c r="C1736">
        <v>23</v>
      </c>
      <c r="D1736" t="s">
        <v>5020</v>
      </c>
      <c r="E1736" t="s">
        <v>5768</v>
      </c>
      <c r="F1736">
        <v>0</v>
      </c>
      <c r="G1736">
        <v>13122</v>
      </c>
      <c r="H1736" t="s">
        <v>5768</v>
      </c>
      <c r="I1736" t="s">
        <v>7456</v>
      </c>
      <c r="J1736">
        <v>148</v>
      </c>
      <c r="K1736" t="s">
        <v>7491</v>
      </c>
      <c r="L1736" t="s">
        <v>7507</v>
      </c>
      <c r="M1736">
        <v>1094.46</v>
      </c>
      <c r="N1736">
        <v>476.92</v>
      </c>
      <c r="O1736">
        <v>4</v>
      </c>
      <c r="P1736">
        <v>0.2</v>
      </c>
      <c r="Q1736">
        <v>459</v>
      </c>
      <c r="R1736">
        <v>4</v>
      </c>
    </row>
    <row r="1737" spans="1:18" x14ac:dyDescent="0.3">
      <c r="A1737">
        <v>2246</v>
      </c>
      <c r="B1737" t="s">
        <v>1753</v>
      </c>
      <c r="C1737">
        <v>43</v>
      </c>
      <c r="D1737" t="s">
        <v>5018</v>
      </c>
      <c r="E1737" t="s">
        <v>6362</v>
      </c>
      <c r="F1737">
        <v>0</v>
      </c>
      <c r="G1737">
        <v>13342</v>
      </c>
      <c r="H1737" t="s">
        <v>6362</v>
      </c>
      <c r="I1737" t="s">
        <v>7456</v>
      </c>
      <c r="J1737">
        <v>110</v>
      </c>
      <c r="K1737" t="s">
        <v>7493</v>
      </c>
      <c r="L1737" t="s">
        <v>7507</v>
      </c>
      <c r="M1737">
        <v>1226.1199999999999</v>
      </c>
      <c r="N1737">
        <v>602.4</v>
      </c>
      <c r="O1737">
        <v>3</v>
      </c>
      <c r="P1737">
        <v>0.05</v>
      </c>
      <c r="Q1737">
        <v>492</v>
      </c>
      <c r="R1737">
        <v>8</v>
      </c>
    </row>
    <row r="1738" spans="1:18" x14ac:dyDescent="0.3">
      <c r="A1738">
        <v>1865</v>
      </c>
      <c r="B1738" t="s">
        <v>1754</v>
      </c>
      <c r="C1738">
        <v>37</v>
      </c>
      <c r="D1738" t="s">
        <v>5023</v>
      </c>
      <c r="E1738" t="s">
        <v>6363</v>
      </c>
      <c r="F1738">
        <v>1</v>
      </c>
      <c r="G1738">
        <v>12511</v>
      </c>
      <c r="H1738" t="s">
        <v>6363</v>
      </c>
      <c r="I1738" t="s">
        <v>7455</v>
      </c>
      <c r="J1738">
        <v>101</v>
      </c>
      <c r="K1738" t="s">
        <v>7478</v>
      </c>
      <c r="L1738" t="s">
        <v>7510</v>
      </c>
      <c r="M1738">
        <v>250.97</v>
      </c>
      <c r="O1738">
        <v>5</v>
      </c>
      <c r="Q1738">
        <v>907</v>
      </c>
      <c r="R1738">
        <v>4</v>
      </c>
    </row>
    <row r="1739" spans="1:18" x14ac:dyDescent="0.3">
      <c r="A1739">
        <v>1699</v>
      </c>
      <c r="B1739" t="s">
        <v>1755</v>
      </c>
      <c r="C1739">
        <v>47</v>
      </c>
      <c r="D1739" t="s">
        <v>5021</v>
      </c>
      <c r="E1739" t="s">
        <v>6364</v>
      </c>
      <c r="F1739">
        <v>0</v>
      </c>
      <c r="G1739">
        <v>12090</v>
      </c>
      <c r="H1739" t="s">
        <v>6364</v>
      </c>
      <c r="I1739" t="s">
        <v>7457</v>
      </c>
      <c r="J1739">
        <v>105</v>
      </c>
      <c r="K1739" t="s">
        <v>7461</v>
      </c>
      <c r="L1739" t="s">
        <v>7510</v>
      </c>
      <c r="M1739">
        <v>755.9</v>
      </c>
      <c r="N1739">
        <v>501.96</v>
      </c>
      <c r="O1739">
        <v>5</v>
      </c>
      <c r="P1739">
        <v>0.1</v>
      </c>
      <c r="Q1739">
        <v>433</v>
      </c>
      <c r="R1739">
        <v>9</v>
      </c>
    </row>
    <row r="1740" spans="1:18" x14ac:dyDescent="0.3">
      <c r="A1740">
        <v>1447</v>
      </c>
      <c r="B1740" t="s">
        <v>1756</v>
      </c>
      <c r="C1740">
        <v>68</v>
      </c>
      <c r="D1740" t="s">
        <v>5022</v>
      </c>
      <c r="E1740" t="s">
        <v>6365</v>
      </c>
      <c r="F1740">
        <v>1</v>
      </c>
      <c r="G1740">
        <v>10538</v>
      </c>
      <c r="H1740" t="s">
        <v>6365</v>
      </c>
      <c r="I1740" t="s">
        <v>7457</v>
      </c>
      <c r="J1740">
        <v>103</v>
      </c>
      <c r="K1740" t="s">
        <v>7472</v>
      </c>
      <c r="L1740" t="s">
        <v>7508</v>
      </c>
      <c r="M1740">
        <v>410.64</v>
      </c>
      <c r="N1740">
        <v>170.07</v>
      </c>
      <c r="O1740">
        <v>2</v>
      </c>
      <c r="P1740">
        <v>0.05</v>
      </c>
      <c r="Q1740">
        <v>1024</v>
      </c>
      <c r="R1740">
        <v>2</v>
      </c>
    </row>
    <row r="1741" spans="1:18" x14ac:dyDescent="0.3">
      <c r="A1741">
        <v>1855</v>
      </c>
      <c r="B1741" t="s">
        <v>1757</v>
      </c>
      <c r="C1741">
        <v>30</v>
      </c>
      <c r="D1741" t="s">
        <v>5022</v>
      </c>
      <c r="E1741" t="s">
        <v>6366</v>
      </c>
      <c r="F1741">
        <v>0</v>
      </c>
      <c r="G1741">
        <v>10567</v>
      </c>
      <c r="H1741" t="s">
        <v>6366</v>
      </c>
      <c r="I1741" t="s">
        <v>7456</v>
      </c>
      <c r="J1741">
        <v>149</v>
      </c>
      <c r="K1741" t="s">
        <v>7467</v>
      </c>
      <c r="L1741" t="s">
        <v>7510</v>
      </c>
      <c r="M1741">
        <v>293.75</v>
      </c>
      <c r="N1741">
        <v>121.22</v>
      </c>
      <c r="O1741">
        <v>1</v>
      </c>
      <c r="Q1741">
        <v>805</v>
      </c>
      <c r="R1741">
        <v>5</v>
      </c>
    </row>
    <row r="1742" spans="1:18" x14ac:dyDescent="0.3">
      <c r="A1742">
        <v>1364</v>
      </c>
      <c r="B1742" t="s">
        <v>1758</v>
      </c>
      <c r="C1742">
        <v>22</v>
      </c>
      <c r="D1742" t="s">
        <v>5023</v>
      </c>
      <c r="E1742" t="s">
        <v>6367</v>
      </c>
      <c r="F1742">
        <v>0</v>
      </c>
      <c r="G1742">
        <v>10120</v>
      </c>
      <c r="H1742" t="s">
        <v>6367</v>
      </c>
      <c r="I1742" t="s">
        <v>7456</v>
      </c>
      <c r="J1742">
        <v>127</v>
      </c>
      <c r="K1742" t="s">
        <v>7489</v>
      </c>
      <c r="L1742" t="s">
        <v>7508</v>
      </c>
      <c r="M1742">
        <v>1114.77</v>
      </c>
      <c r="N1742">
        <v>661.08</v>
      </c>
      <c r="O1742">
        <v>5</v>
      </c>
      <c r="Q1742">
        <v>1042</v>
      </c>
      <c r="R1742">
        <v>6</v>
      </c>
    </row>
    <row r="1743" spans="1:18" x14ac:dyDescent="0.3">
      <c r="A1743">
        <v>1674</v>
      </c>
      <c r="B1743" t="s">
        <v>1759</v>
      </c>
      <c r="C1743">
        <v>27</v>
      </c>
      <c r="D1743" t="s">
        <v>5023</v>
      </c>
      <c r="E1743" t="s">
        <v>5747</v>
      </c>
      <c r="F1743">
        <v>1</v>
      </c>
      <c r="G1743">
        <v>12672</v>
      </c>
      <c r="H1743" t="s">
        <v>5747</v>
      </c>
      <c r="I1743" t="s">
        <v>7455</v>
      </c>
      <c r="J1743">
        <v>122</v>
      </c>
      <c r="K1743" t="s">
        <v>7465</v>
      </c>
      <c r="L1743" t="s">
        <v>7508</v>
      </c>
      <c r="M1743">
        <v>830.24</v>
      </c>
      <c r="N1743">
        <v>468.6</v>
      </c>
      <c r="O1743">
        <v>3</v>
      </c>
      <c r="Q1743">
        <v>801</v>
      </c>
      <c r="R1743">
        <v>2</v>
      </c>
    </row>
    <row r="1744" spans="1:18" x14ac:dyDescent="0.3">
      <c r="A1744">
        <v>2007</v>
      </c>
      <c r="B1744" t="s">
        <v>1760</v>
      </c>
      <c r="C1744">
        <v>36</v>
      </c>
      <c r="D1744" t="s">
        <v>5022</v>
      </c>
      <c r="E1744" t="s">
        <v>6368</v>
      </c>
      <c r="F1744">
        <v>0</v>
      </c>
      <c r="G1744">
        <v>10315</v>
      </c>
      <c r="H1744" t="s">
        <v>6368</v>
      </c>
      <c r="I1744" t="s">
        <v>7457</v>
      </c>
      <c r="J1744">
        <v>118</v>
      </c>
      <c r="K1744" t="s">
        <v>7501</v>
      </c>
      <c r="L1744" t="s">
        <v>7508</v>
      </c>
      <c r="M1744">
        <v>363.47</v>
      </c>
      <c r="N1744">
        <v>162.33000000000001</v>
      </c>
      <c r="O1744">
        <v>5</v>
      </c>
      <c r="Q1744">
        <v>580</v>
      </c>
      <c r="R1744">
        <v>5</v>
      </c>
    </row>
    <row r="1745" spans="1:18" x14ac:dyDescent="0.3">
      <c r="A1745">
        <v>2349</v>
      </c>
      <c r="B1745" t="s">
        <v>1761</v>
      </c>
      <c r="C1745">
        <v>40</v>
      </c>
      <c r="D1745" t="s">
        <v>5022</v>
      </c>
      <c r="E1745" t="s">
        <v>6369</v>
      </c>
      <c r="F1745">
        <v>1</v>
      </c>
      <c r="G1745">
        <v>13069</v>
      </c>
      <c r="H1745" t="s">
        <v>6369</v>
      </c>
      <c r="I1745" t="s">
        <v>7456</v>
      </c>
      <c r="J1745">
        <v>116</v>
      </c>
      <c r="K1745" t="s">
        <v>7480</v>
      </c>
      <c r="L1745" t="s">
        <v>7508</v>
      </c>
      <c r="M1745">
        <v>499.5</v>
      </c>
      <c r="N1745">
        <v>281.95999999999998</v>
      </c>
      <c r="O1745">
        <v>5</v>
      </c>
      <c r="Q1745">
        <v>535</v>
      </c>
      <c r="R1745">
        <v>5</v>
      </c>
    </row>
    <row r="1746" spans="1:18" x14ac:dyDescent="0.3">
      <c r="A1746">
        <v>1466</v>
      </c>
      <c r="B1746" t="s">
        <v>1762</v>
      </c>
      <c r="C1746">
        <v>41</v>
      </c>
      <c r="D1746" t="s">
        <v>5018</v>
      </c>
      <c r="E1746" t="s">
        <v>5718</v>
      </c>
      <c r="F1746">
        <v>0</v>
      </c>
      <c r="G1746">
        <v>11138</v>
      </c>
      <c r="H1746" t="s">
        <v>5718</v>
      </c>
      <c r="I1746" t="s">
        <v>7457</v>
      </c>
      <c r="J1746">
        <v>102</v>
      </c>
      <c r="K1746" t="s">
        <v>7494</v>
      </c>
      <c r="L1746" t="s">
        <v>7508</v>
      </c>
      <c r="M1746">
        <v>1451.65</v>
      </c>
      <c r="N1746">
        <v>1005.04</v>
      </c>
      <c r="O1746">
        <v>5</v>
      </c>
      <c r="Q1746">
        <v>442</v>
      </c>
      <c r="R1746">
        <v>4</v>
      </c>
    </row>
    <row r="1747" spans="1:18" x14ac:dyDescent="0.3">
      <c r="A1747">
        <v>1413</v>
      </c>
      <c r="B1747" t="s">
        <v>1763</v>
      </c>
      <c r="C1747">
        <v>67</v>
      </c>
      <c r="D1747" t="s">
        <v>5023</v>
      </c>
      <c r="E1747" t="s">
        <v>6370</v>
      </c>
      <c r="F1747">
        <v>0</v>
      </c>
      <c r="G1747">
        <v>10620</v>
      </c>
      <c r="H1747" t="s">
        <v>6370</v>
      </c>
      <c r="I1747" t="s">
        <v>7456</v>
      </c>
      <c r="J1747">
        <v>147</v>
      </c>
      <c r="K1747" t="s">
        <v>7474</v>
      </c>
      <c r="L1747" t="s">
        <v>7508</v>
      </c>
      <c r="M1747">
        <v>1280.5899999999999</v>
      </c>
      <c r="N1747">
        <v>754.61</v>
      </c>
      <c r="O1747">
        <v>5</v>
      </c>
      <c r="Q1747">
        <v>948</v>
      </c>
      <c r="R1747">
        <v>7</v>
      </c>
    </row>
    <row r="1748" spans="1:18" x14ac:dyDescent="0.3">
      <c r="A1748">
        <v>2478</v>
      </c>
      <c r="B1748" t="s">
        <v>1764</v>
      </c>
      <c r="C1748">
        <v>64</v>
      </c>
      <c r="D1748" t="s">
        <v>5022</v>
      </c>
      <c r="E1748" t="s">
        <v>6371</v>
      </c>
      <c r="F1748">
        <v>0</v>
      </c>
      <c r="G1748">
        <v>10453</v>
      </c>
      <c r="H1748" t="s">
        <v>6371</v>
      </c>
      <c r="I1748" t="s">
        <v>7455</v>
      </c>
      <c r="J1748">
        <v>113</v>
      </c>
      <c r="K1748" t="s">
        <v>7460</v>
      </c>
      <c r="L1748" t="s">
        <v>7510</v>
      </c>
      <c r="M1748">
        <v>1325.92</v>
      </c>
      <c r="N1748">
        <v>709.03</v>
      </c>
      <c r="O1748">
        <v>3</v>
      </c>
      <c r="Q1748">
        <v>653</v>
      </c>
      <c r="R1748">
        <v>5</v>
      </c>
    </row>
    <row r="1749" spans="1:18" x14ac:dyDescent="0.3">
      <c r="A1749">
        <v>1585</v>
      </c>
      <c r="B1749" t="s">
        <v>1765</v>
      </c>
      <c r="C1749">
        <v>59</v>
      </c>
      <c r="D1749" t="s">
        <v>5019</v>
      </c>
      <c r="E1749" t="s">
        <v>5668</v>
      </c>
      <c r="F1749">
        <v>1</v>
      </c>
      <c r="G1749">
        <v>12734</v>
      </c>
      <c r="H1749" t="s">
        <v>5668</v>
      </c>
      <c r="I1749" t="s">
        <v>7456</v>
      </c>
      <c r="J1749">
        <v>145</v>
      </c>
      <c r="K1749" t="s">
        <v>7470</v>
      </c>
      <c r="L1749" t="s">
        <v>7510</v>
      </c>
      <c r="M1749">
        <v>717.02</v>
      </c>
      <c r="N1749">
        <v>464.82</v>
      </c>
      <c r="O1749">
        <v>2</v>
      </c>
      <c r="P1749">
        <v>0.2</v>
      </c>
      <c r="Q1749">
        <v>999</v>
      </c>
      <c r="R1749">
        <v>2</v>
      </c>
    </row>
    <row r="1750" spans="1:18" x14ac:dyDescent="0.3">
      <c r="A1750">
        <v>2256</v>
      </c>
      <c r="B1750" t="s">
        <v>1766</v>
      </c>
      <c r="C1750">
        <v>77</v>
      </c>
      <c r="D1750" t="s">
        <v>5022</v>
      </c>
      <c r="E1750" t="s">
        <v>5987</v>
      </c>
      <c r="F1750">
        <v>0</v>
      </c>
      <c r="G1750">
        <v>12671</v>
      </c>
      <c r="H1750" t="s">
        <v>5987</v>
      </c>
      <c r="I1750" t="s">
        <v>7456</v>
      </c>
      <c r="J1750">
        <v>116</v>
      </c>
      <c r="K1750" t="s">
        <v>7480</v>
      </c>
      <c r="L1750" t="s">
        <v>7509</v>
      </c>
      <c r="M1750">
        <v>954.52</v>
      </c>
      <c r="O1750">
        <v>1</v>
      </c>
      <c r="Q1750">
        <v>329</v>
      </c>
      <c r="R1750">
        <v>8</v>
      </c>
    </row>
    <row r="1751" spans="1:18" x14ac:dyDescent="0.3">
      <c r="A1751">
        <v>2247</v>
      </c>
      <c r="B1751" t="s">
        <v>1767</v>
      </c>
      <c r="C1751">
        <v>52</v>
      </c>
      <c r="D1751" t="s">
        <v>5021</v>
      </c>
      <c r="E1751" t="s">
        <v>6372</v>
      </c>
      <c r="F1751">
        <v>0</v>
      </c>
      <c r="G1751">
        <v>10611</v>
      </c>
      <c r="H1751" t="s">
        <v>6372</v>
      </c>
      <c r="I1751" t="s">
        <v>7456</v>
      </c>
      <c r="J1751">
        <v>108</v>
      </c>
      <c r="K1751" t="s">
        <v>7496</v>
      </c>
      <c r="L1751" t="s">
        <v>7510</v>
      </c>
      <c r="M1751">
        <v>596.30999999999995</v>
      </c>
      <c r="N1751">
        <v>312.64</v>
      </c>
      <c r="O1751">
        <v>3</v>
      </c>
      <c r="Q1751">
        <v>516</v>
      </c>
      <c r="R1751">
        <v>3</v>
      </c>
    </row>
    <row r="1752" spans="1:18" x14ac:dyDescent="0.3">
      <c r="A1752">
        <v>1993</v>
      </c>
      <c r="B1752" t="s">
        <v>1768</v>
      </c>
      <c r="C1752">
        <v>56</v>
      </c>
      <c r="D1752" t="s">
        <v>5021</v>
      </c>
      <c r="E1752" t="s">
        <v>6373</v>
      </c>
      <c r="F1752">
        <v>0</v>
      </c>
      <c r="G1752">
        <v>11543</v>
      </c>
      <c r="H1752" t="s">
        <v>6373</v>
      </c>
      <c r="I1752" t="s">
        <v>7455</v>
      </c>
      <c r="J1752">
        <v>143</v>
      </c>
      <c r="K1752" t="s">
        <v>7475</v>
      </c>
      <c r="L1752" t="s">
        <v>7507</v>
      </c>
      <c r="M1752">
        <v>162.68</v>
      </c>
      <c r="N1752">
        <v>90.83</v>
      </c>
      <c r="O1752">
        <v>3</v>
      </c>
      <c r="Q1752">
        <v>510</v>
      </c>
      <c r="R1752">
        <v>4</v>
      </c>
    </row>
    <row r="1753" spans="1:18" x14ac:dyDescent="0.3">
      <c r="A1753">
        <v>2435</v>
      </c>
      <c r="B1753" t="s">
        <v>1769</v>
      </c>
      <c r="C1753">
        <v>52</v>
      </c>
      <c r="D1753" t="s">
        <v>5019</v>
      </c>
      <c r="E1753" t="s">
        <v>5091</v>
      </c>
      <c r="F1753">
        <v>0</v>
      </c>
      <c r="G1753">
        <v>10958</v>
      </c>
      <c r="H1753" t="s">
        <v>5091</v>
      </c>
      <c r="I1753" t="s">
        <v>7455</v>
      </c>
      <c r="J1753">
        <v>108</v>
      </c>
      <c r="K1753" t="s">
        <v>7496</v>
      </c>
      <c r="L1753" t="s">
        <v>7511</v>
      </c>
      <c r="M1753">
        <v>631.54999999999995</v>
      </c>
      <c r="N1753">
        <v>348.21</v>
      </c>
      <c r="O1753">
        <v>4</v>
      </c>
      <c r="Q1753">
        <v>709</v>
      </c>
      <c r="R1753">
        <v>3</v>
      </c>
    </row>
    <row r="1754" spans="1:18" x14ac:dyDescent="0.3">
      <c r="A1754">
        <v>1571</v>
      </c>
      <c r="B1754" t="s">
        <v>1770</v>
      </c>
      <c r="C1754">
        <v>49</v>
      </c>
      <c r="D1754" t="s">
        <v>5018</v>
      </c>
      <c r="E1754" t="s">
        <v>5902</v>
      </c>
      <c r="F1754">
        <v>0</v>
      </c>
      <c r="G1754">
        <v>12008</v>
      </c>
      <c r="H1754" t="s">
        <v>5902</v>
      </c>
      <c r="I1754" t="s">
        <v>7455</v>
      </c>
      <c r="J1754">
        <v>110</v>
      </c>
      <c r="K1754" t="s">
        <v>7493</v>
      </c>
      <c r="L1754" t="s">
        <v>7510</v>
      </c>
      <c r="M1754">
        <v>911.27</v>
      </c>
      <c r="N1754">
        <v>616.28</v>
      </c>
      <c r="O1754">
        <v>1</v>
      </c>
      <c r="P1754">
        <v>0.2</v>
      </c>
      <c r="Q1754">
        <v>653</v>
      </c>
      <c r="R1754">
        <v>2</v>
      </c>
    </row>
    <row r="1755" spans="1:18" x14ac:dyDescent="0.3">
      <c r="A1755">
        <v>1334</v>
      </c>
      <c r="B1755" t="s">
        <v>1771</v>
      </c>
      <c r="C1755">
        <v>45</v>
      </c>
      <c r="D1755" t="s">
        <v>5023</v>
      </c>
      <c r="E1755" t="s">
        <v>6374</v>
      </c>
      <c r="F1755">
        <v>0</v>
      </c>
      <c r="G1755">
        <v>10646</v>
      </c>
      <c r="H1755" t="s">
        <v>6374</v>
      </c>
      <c r="I1755" t="s">
        <v>7456</v>
      </c>
      <c r="J1755">
        <v>133</v>
      </c>
      <c r="K1755" t="s">
        <v>7498</v>
      </c>
      <c r="L1755" t="s">
        <v>7507</v>
      </c>
      <c r="M1755">
        <v>466.36</v>
      </c>
      <c r="N1755">
        <v>227.49</v>
      </c>
      <c r="O1755">
        <v>2</v>
      </c>
      <c r="Q1755">
        <v>853</v>
      </c>
      <c r="R1755">
        <v>4</v>
      </c>
    </row>
    <row r="1756" spans="1:18" x14ac:dyDescent="0.3">
      <c r="A1756">
        <v>2245</v>
      </c>
      <c r="B1756" t="s">
        <v>1772</v>
      </c>
      <c r="C1756">
        <v>34</v>
      </c>
      <c r="D1756" t="s">
        <v>5023</v>
      </c>
      <c r="E1756" t="s">
        <v>5933</v>
      </c>
      <c r="F1756">
        <v>1</v>
      </c>
      <c r="G1756">
        <v>10762</v>
      </c>
      <c r="H1756" t="s">
        <v>5933</v>
      </c>
      <c r="I1756" t="s">
        <v>7456</v>
      </c>
      <c r="J1756">
        <v>131</v>
      </c>
      <c r="K1756" t="s">
        <v>7504</v>
      </c>
      <c r="L1756" t="s">
        <v>7510</v>
      </c>
      <c r="M1756">
        <v>1279.53</v>
      </c>
      <c r="N1756">
        <v>533.5</v>
      </c>
      <c r="O1756">
        <v>2</v>
      </c>
      <c r="P1756">
        <v>0.05</v>
      </c>
      <c r="Q1756">
        <v>576</v>
      </c>
      <c r="R1756">
        <v>4</v>
      </c>
    </row>
    <row r="1757" spans="1:18" x14ac:dyDescent="0.3">
      <c r="A1757">
        <v>1036</v>
      </c>
      <c r="B1757" t="s">
        <v>1773</v>
      </c>
      <c r="C1757">
        <v>21</v>
      </c>
      <c r="D1757" t="s">
        <v>5022</v>
      </c>
      <c r="E1757" t="s">
        <v>6264</v>
      </c>
      <c r="F1757">
        <v>1</v>
      </c>
      <c r="G1757">
        <v>11360</v>
      </c>
      <c r="H1757" t="s">
        <v>6264</v>
      </c>
      <c r="I1757" t="s">
        <v>7457</v>
      </c>
      <c r="J1757">
        <v>112</v>
      </c>
      <c r="K1757" t="s">
        <v>7492</v>
      </c>
      <c r="L1757" t="s">
        <v>7508</v>
      </c>
      <c r="M1757">
        <v>269.10000000000002</v>
      </c>
      <c r="N1757">
        <v>181.62</v>
      </c>
      <c r="O1757">
        <v>4</v>
      </c>
      <c r="Q1757">
        <v>567</v>
      </c>
      <c r="R1757">
        <v>3</v>
      </c>
    </row>
    <row r="1758" spans="1:18" x14ac:dyDescent="0.3">
      <c r="A1758">
        <v>1988</v>
      </c>
      <c r="B1758" t="s">
        <v>1774</v>
      </c>
      <c r="C1758">
        <v>38</v>
      </c>
      <c r="D1758" t="s">
        <v>5021</v>
      </c>
      <c r="E1758" t="s">
        <v>6375</v>
      </c>
      <c r="F1758">
        <v>1</v>
      </c>
      <c r="G1758">
        <v>10239</v>
      </c>
      <c r="H1758" t="s">
        <v>6375</v>
      </c>
      <c r="I1758" t="s">
        <v>7455</v>
      </c>
      <c r="J1758">
        <v>109</v>
      </c>
      <c r="K1758" t="s">
        <v>7466</v>
      </c>
      <c r="L1758" t="s">
        <v>7511</v>
      </c>
      <c r="M1758">
        <v>582.34</v>
      </c>
      <c r="N1758">
        <v>270.86</v>
      </c>
      <c r="O1758">
        <v>4</v>
      </c>
      <c r="P1758">
        <v>0.1</v>
      </c>
      <c r="Q1758">
        <v>612</v>
      </c>
      <c r="R1758">
        <v>3</v>
      </c>
    </row>
    <row r="1759" spans="1:18" x14ac:dyDescent="0.3">
      <c r="A1759">
        <v>1277</v>
      </c>
      <c r="B1759" t="s">
        <v>1775</v>
      </c>
      <c r="C1759">
        <v>48</v>
      </c>
      <c r="D1759" t="s">
        <v>5018</v>
      </c>
      <c r="E1759" t="s">
        <v>6334</v>
      </c>
      <c r="F1759">
        <v>0</v>
      </c>
      <c r="G1759">
        <v>12781</v>
      </c>
      <c r="H1759" t="s">
        <v>6334</v>
      </c>
      <c r="I1759" t="s">
        <v>7455</v>
      </c>
      <c r="J1759">
        <v>137</v>
      </c>
      <c r="K1759" t="s">
        <v>7484</v>
      </c>
      <c r="L1759" t="s">
        <v>7508</v>
      </c>
      <c r="M1759">
        <v>231.11</v>
      </c>
      <c r="N1759">
        <v>118.72</v>
      </c>
      <c r="O1759">
        <v>3</v>
      </c>
      <c r="P1759">
        <v>0.1</v>
      </c>
      <c r="Q1759">
        <v>562</v>
      </c>
      <c r="R1759">
        <v>3</v>
      </c>
    </row>
    <row r="1760" spans="1:18" x14ac:dyDescent="0.3">
      <c r="A1760">
        <v>2219</v>
      </c>
      <c r="B1760" t="s">
        <v>1776</v>
      </c>
      <c r="C1760">
        <v>41</v>
      </c>
      <c r="D1760" t="s">
        <v>5018</v>
      </c>
      <c r="E1760" t="s">
        <v>5475</v>
      </c>
      <c r="F1760">
        <v>0</v>
      </c>
      <c r="G1760">
        <v>11409</v>
      </c>
      <c r="H1760" t="s">
        <v>5475</v>
      </c>
      <c r="I1760" t="s">
        <v>7456</v>
      </c>
      <c r="J1760">
        <v>109</v>
      </c>
      <c r="K1760" t="s">
        <v>7466</v>
      </c>
      <c r="L1760" t="s">
        <v>7511</v>
      </c>
      <c r="M1760">
        <v>637.01</v>
      </c>
      <c r="N1760">
        <v>356.26</v>
      </c>
      <c r="O1760">
        <v>2</v>
      </c>
      <c r="P1760">
        <v>0.2</v>
      </c>
      <c r="Q1760">
        <v>528</v>
      </c>
      <c r="R1760">
        <v>5</v>
      </c>
    </row>
    <row r="1761" spans="1:18" x14ac:dyDescent="0.3">
      <c r="A1761">
        <v>1915</v>
      </c>
      <c r="B1761" t="s">
        <v>1777</v>
      </c>
      <c r="C1761">
        <v>24</v>
      </c>
      <c r="D1761" t="s">
        <v>5018</v>
      </c>
      <c r="E1761" t="s">
        <v>5227</v>
      </c>
      <c r="F1761">
        <v>0</v>
      </c>
      <c r="G1761">
        <v>11168</v>
      </c>
      <c r="H1761" t="s">
        <v>5227</v>
      </c>
      <c r="I1761" t="s">
        <v>7455</v>
      </c>
      <c r="J1761">
        <v>148</v>
      </c>
      <c r="K1761" t="s">
        <v>7491</v>
      </c>
      <c r="L1761" t="s">
        <v>7512</v>
      </c>
      <c r="M1761">
        <v>107.51</v>
      </c>
      <c r="N1761">
        <v>74.48</v>
      </c>
      <c r="O1761">
        <v>2</v>
      </c>
      <c r="Q1761">
        <v>415</v>
      </c>
      <c r="R1761">
        <v>2</v>
      </c>
    </row>
    <row r="1762" spans="1:18" x14ac:dyDescent="0.3">
      <c r="A1762">
        <v>1483</v>
      </c>
      <c r="B1762" t="s">
        <v>1778</v>
      </c>
      <c r="C1762">
        <v>37</v>
      </c>
      <c r="D1762" t="s">
        <v>5022</v>
      </c>
      <c r="E1762" t="s">
        <v>5148</v>
      </c>
      <c r="F1762">
        <v>1</v>
      </c>
      <c r="G1762">
        <v>12424</v>
      </c>
      <c r="H1762" t="s">
        <v>5148</v>
      </c>
      <c r="I1762" t="s">
        <v>7457</v>
      </c>
      <c r="J1762">
        <v>118</v>
      </c>
      <c r="K1762" t="s">
        <v>7501</v>
      </c>
      <c r="L1762" t="s">
        <v>7508</v>
      </c>
      <c r="M1762">
        <v>445.2</v>
      </c>
      <c r="N1762">
        <v>249.57</v>
      </c>
      <c r="O1762">
        <v>2</v>
      </c>
      <c r="Q1762">
        <v>938</v>
      </c>
      <c r="R1762">
        <v>2</v>
      </c>
    </row>
    <row r="1763" spans="1:18" x14ac:dyDescent="0.3">
      <c r="A1763">
        <v>2265</v>
      </c>
      <c r="B1763" t="s">
        <v>1779</v>
      </c>
      <c r="C1763">
        <v>36</v>
      </c>
      <c r="D1763" t="s">
        <v>5023</v>
      </c>
      <c r="E1763" t="s">
        <v>5962</v>
      </c>
      <c r="F1763">
        <v>1</v>
      </c>
      <c r="G1763">
        <v>12051</v>
      </c>
      <c r="H1763" t="s">
        <v>5962</v>
      </c>
      <c r="I1763" t="s">
        <v>7455</v>
      </c>
      <c r="J1763">
        <v>130</v>
      </c>
      <c r="K1763" t="s">
        <v>7487</v>
      </c>
      <c r="L1763" t="s">
        <v>7509</v>
      </c>
      <c r="M1763">
        <v>631.07000000000005</v>
      </c>
      <c r="N1763">
        <v>337.2</v>
      </c>
      <c r="O1763">
        <v>3</v>
      </c>
      <c r="Q1763">
        <v>365</v>
      </c>
      <c r="R1763">
        <v>3</v>
      </c>
    </row>
    <row r="1764" spans="1:18" x14ac:dyDescent="0.3">
      <c r="A1764">
        <v>2347</v>
      </c>
      <c r="B1764" t="s">
        <v>1780</v>
      </c>
      <c r="C1764">
        <v>39</v>
      </c>
      <c r="D1764" t="s">
        <v>5018</v>
      </c>
      <c r="E1764" t="s">
        <v>6376</v>
      </c>
      <c r="F1764">
        <v>0</v>
      </c>
      <c r="G1764">
        <v>12841</v>
      </c>
      <c r="H1764" t="s">
        <v>6376</v>
      </c>
      <c r="I1764" t="s">
        <v>7455</v>
      </c>
      <c r="J1764">
        <v>132</v>
      </c>
      <c r="K1764" t="s">
        <v>7506</v>
      </c>
      <c r="L1764" t="s">
        <v>7509</v>
      </c>
      <c r="M1764">
        <v>743.34</v>
      </c>
      <c r="O1764">
        <v>2</v>
      </c>
      <c r="Q1764">
        <v>502</v>
      </c>
      <c r="R1764">
        <v>5</v>
      </c>
    </row>
    <row r="1765" spans="1:18" x14ac:dyDescent="0.3">
      <c r="A1765">
        <v>1730</v>
      </c>
      <c r="B1765" t="s">
        <v>1781</v>
      </c>
      <c r="C1765">
        <v>47</v>
      </c>
      <c r="D1765" t="s">
        <v>5022</v>
      </c>
      <c r="E1765" t="s">
        <v>5743</v>
      </c>
      <c r="F1765">
        <v>1</v>
      </c>
      <c r="G1765">
        <v>12893</v>
      </c>
      <c r="H1765" t="s">
        <v>5743</v>
      </c>
      <c r="I1765" t="s">
        <v>7455</v>
      </c>
      <c r="J1765">
        <v>140</v>
      </c>
      <c r="K1765" t="s">
        <v>7468</v>
      </c>
      <c r="L1765" t="s">
        <v>7510</v>
      </c>
      <c r="M1765">
        <v>838.36</v>
      </c>
      <c r="N1765">
        <v>579.51</v>
      </c>
      <c r="O1765">
        <v>5</v>
      </c>
      <c r="Q1765">
        <v>678</v>
      </c>
      <c r="R1765">
        <v>2</v>
      </c>
    </row>
    <row r="1766" spans="1:18" x14ac:dyDescent="0.3">
      <c r="A1766">
        <v>1191</v>
      </c>
      <c r="B1766" t="s">
        <v>1782</v>
      </c>
      <c r="C1766">
        <v>50</v>
      </c>
      <c r="D1766" t="s">
        <v>5022</v>
      </c>
      <c r="E1766" t="s">
        <v>6377</v>
      </c>
      <c r="F1766">
        <v>0</v>
      </c>
      <c r="G1766">
        <v>13399</v>
      </c>
      <c r="H1766" t="s">
        <v>6377</v>
      </c>
      <c r="I1766" t="s">
        <v>7457</v>
      </c>
      <c r="J1766">
        <v>123</v>
      </c>
      <c r="K1766" t="s">
        <v>7502</v>
      </c>
      <c r="L1766" t="s">
        <v>7507</v>
      </c>
      <c r="M1766">
        <v>448.74</v>
      </c>
      <c r="N1766">
        <v>289.61</v>
      </c>
      <c r="O1766">
        <v>4</v>
      </c>
      <c r="Q1766">
        <v>692</v>
      </c>
      <c r="R1766">
        <v>4</v>
      </c>
    </row>
    <row r="1767" spans="1:18" x14ac:dyDescent="0.3">
      <c r="A1767">
        <v>2040</v>
      </c>
      <c r="B1767" t="s">
        <v>1783</v>
      </c>
      <c r="C1767">
        <v>32</v>
      </c>
      <c r="D1767" t="s">
        <v>5019</v>
      </c>
      <c r="E1767" t="s">
        <v>5757</v>
      </c>
      <c r="F1767">
        <v>1</v>
      </c>
      <c r="G1767">
        <v>10196</v>
      </c>
      <c r="H1767" t="s">
        <v>5757</v>
      </c>
      <c r="I1767" t="s">
        <v>7457</v>
      </c>
      <c r="J1767">
        <v>111</v>
      </c>
      <c r="K1767" t="s">
        <v>7476</v>
      </c>
      <c r="L1767" t="s">
        <v>7508</v>
      </c>
      <c r="M1767">
        <v>808.41</v>
      </c>
      <c r="N1767">
        <v>364.34</v>
      </c>
      <c r="O1767">
        <v>4</v>
      </c>
      <c r="P1767">
        <v>0.05</v>
      </c>
      <c r="Q1767">
        <v>935</v>
      </c>
      <c r="R1767">
        <v>5</v>
      </c>
    </row>
    <row r="1768" spans="1:18" x14ac:dyDescent="0.3">
      <c r="A1768">
        <v>1523</v>
      </c>
      <c r="B1768" t="s">
        <v>1784</v>
      </c>
      <c r="C1768">
        <v>54</v>
      </c>
      <c r="D1768" t="s">
        <v>5020</v>
      </c>
      <c r="E1768" t="s">
        <v>6378</v>
      </c>
      <c r="F1768">
        <v>0</v>
      </c>
      <c r="G1768">
        <v>12436</v>
      </c>
      <c r="H1768" t="s">
        <v>6378</v>
      </c>
      <c r="I1768" t="s">
        <v>7455</v>
      </c>
      <c r="J1768">
        <v>120</v>
      </c>
      <c r="K1768" t="s">
        <v>7488</v>
      </c>
      <c r="L1768" t="s">
        <v>7510</v>
      </c>
      <c r="M1768">
        <v>788.06</v>
      </c>
      <c r="N1768">
        <v>505.13</v>
      </c>
      <c r="O1768">
        <v>4</v>
      </c>
      <c r="Q1768">
        <v>621</v>
      </c>
      <c r="R1768">
        <v>3</v>
      </c>
    </row>
    <row r="1769" spans="1:18" x14ac:dyDescent="0.3">
      <c r="A1769">
        <v>1917</v>
      </c>
      <c r="B1769" t="s">
        <v>1785</v>
      </c>
      <c r="C1769">
        <v>56</v>
      </c>
      <c r="D1769" t="s">
        <v>5018</v>
      </c>
      <c r="E1769" t="s">
        <v>5853</v>
      </c>
      <c r="F1769">
        <v>0</v>
      </c>
      <c r="G1769">
        <v>13711</v>
      </c>
      <c r="H1769" t="s">
        <v>5853</v>
      </c>
      <c r="I1769" t="s">
        <v>7457</v>
      </c>
      <c r="J1769">
        <v>119</v>
      </c>
      <c r="K1769" t="s">
        <v>7459</v>
      </c>
      <c r="L1769" t="s">
        <v>7510</v>
      </c>
      <c r="M1769">
        <v>508.46</v>
      </c>
      <c r="N1769">
        <v>331.68</v>
      </c>
      <c r="O1769">
        <v>4</v>
      </c>
      <c r="P1769">
        <v>0.1</v>
      </c>
      <c r="Q1769">
        <v>1007</v>
      </c>
      <c r="R1769">
        <v>4</v>
      </c>
    </row>
    <row r="1770" spans="1:18" x14ac:dyDescent="0.3">
      <c r="A1770">
        <v>1400</v>
      </c>
      <c r="B1770" t="s">
        <v>1786</v>
      </c>
      <c r="C1770">
        <v>44</v>
      </c>
      <c r="D1770" t="s">
        <v>5020</v>
      </c>
      <c r="E1770" t="s">
        <v>6379</v>
      </c>
      <c r="F1770">
        <v>0</v>
      </c>
      <c r="G1770">
        <v>10260</v>
      </c>
      <c r="H1770" t="s">
        <v>6379</v>
      </c>
      <c r="I1770" t="s">
        <v>7456</v>
      </c>
      <c r="J1770">
        <v>136</v>
      </c>
      <c r="K1770" t="s">
        <v>7503</v>
      </c>
      <c r="L1770" t="s">
        <v>7508</v>
      </c>
      <c r="M1770">
        <v>1253.79</v>
      </c>
      <c r="N1770">
        <v>761.31</v>
      </c>
      <c r="O1770">
        <v>5</v>
      </c>
      <c r="Q1770">
        <v>438</v>
      </c>
      <c r="R1770">
        <v>9</v>
      </c>
    </row>
    <row r="1771" spans="1:18" x14ac:dyDescent="0.3">
      <c r="A1771">
        <v>1885</v>
      </c>
      <c r="B1771" t="s">
        <v>1787</v>
      </c>
      <c r="C1771">
        <v>49</v>
      </c>
      <c r="D1771" t="s">
        <v>5023</v>
      </c>
      <c r="E1771" t="s">
        <v>6380</v>
      </c>
      <c r="F1771">
        <v>1</v>
      </c>
      <c r="G1771">
        <v>12650</v>
      </c>
      <c r="H1771" t="s">
        <v>6380</v>
      </c>
      <c r="I1771" t="s">
        <v>7455</v>
      </c>
      <c r="J1771">
        <v>126</v>
      </c>
      <c r="K1771" t="s">
        <v>7469</v>
      </c>
      <c r="L1771" t="s">
        <v>7509</v>
      </c>
      <c r="M1771">
        <v>841.18</v>
      </c>
      <c r="N1771">
        <v>502.33</v>
      </c>
      <c r="O1771">
        <v>1</v>
      </c>
      <c r="Q1771">
        <v>356</v>
      </c>
      <c r="R1771">
        <v>4</v>
      </c>
    </row>
    <row r="1772" spans="1:18" x14ac:dyDescent="0.3">
      <c r="A1772">
        <v>1704</v>
      </c>
      <c r="B1772" t="s">
        <v>1788</v>
      </c>
      <c r="C1772">
        <v>54</v>
      </c>
      <c r="D1772" t="s">
        <v>5022</v>
      </c>
      <c r="E1772" t="s">
        <v>5368</v>
      </c>
      <c r="F1772">
        <v>0</v>
      </c>
      <c r="G1772">
        <v>13908</v>
      </c>
      <c r="H1772" t="s">
        <v>5368</v>
      </c>
      <c r="I1772" t="s">
        <v>7457</v>
      </c>
      <c r="J1772">
        <v>110</v>
      </c>
      <c r="K1772" t="s">
        <v>7493</v>
      </c>
      <c r="L1772" t="s">
        <v>7508</v>
      </c>
      <c r="M1772">
        <v>531.79</v>
      </c>
      <c r="N1772">
        <v>283.05</v>
      </c>
      <c r="O1772">
        <v>2</v>
      </c>
      <c r="Q1772">
        <v>856</v>
      </c>
      <c r="R1772">
        <v>2</v>
      </c>
    </row>
    <row r="1773" spans="1:18" x14ac:dyDescent="0.3">
      <c r="A1773">
        <v>1021</v>
      </c>
      <c r="B1773" t="s">
        <v>1789</v>
      </c>
      <c r="C1773">
        <v>23</v>
      </c>
      <c r="D1773" t="s">
        <v>5018</v>
      </c>
      <c r="E1773" t="s">
        <v>6381</v>
      </c>
      <c r="F1773">
        <v>0</v>
      </c>
      <c r="G1773">
        <v>11794</v>
      </c>
      <c r="H1773" t="s">
        <v>6381</v>
      </c>
      <c r="I1773" t="s">
        <v>7457</v>
      </c>
      <c r="J1773">
        <v>124</v>
      </c>
      <c r="K1773" t="s">
        <v>7497</v>
      </c>
      <c r="L1773" t="s">
        <v>7507</v>
      </c>
      <c r="M1773">
        <v>1423.64</v>
      </c>
      <c r="N1773">
        <v>843.52</v>
      </c>
      <c r="O1773">
        <v>4</v>
      </c>
      <c r="Q1773">
        <v>908</v>
      </c>
      <c r="R1773">
        <v>6</v>
      </c>
    </row>
    <row r="1774" spans="1:18" x14ac:dyDescent="0.3">
      <c r="A1774">
        <v>1473</v>
      </c>
      <c r="B1774" t="s">
        <v>1790</v>
      </c>
      <c r="C1774">
        <v>55</v>
      </c>
      <c r="D1774" t="s">
        <v>5021</v>
      </c>
      <c r="E1774" t="s">
        <v>6382</v>
      </c>
      <c r="F1774">
        <v>1</v>
      </c>
      <c r="G1774">
        <v>11957</v>
      </c>
      <c r="H1774" t="s">
        <v>6382</v>
      </c>
      <c r="I1774" t="s">
        <v>7457</v>
      </c>
      <c r="J1774">
        <v>113</v>
      </c>
      <c r="K1774" t="s">
        <v>7460</v>
      </c>
      <c r="L1774" t="s">
        <v>7507</v>
      </c>
      <c r="M1774">
        <v>1275.4100000000001</v>
      </c>
      <c r="N1774">
        <v>792.38</v>
      </c>
      <c r="O1774">
        <v>2</v>
      </c>
      <c r="Q1774">
        <v>1111</v>
      </c>
      <c r="R1774">
        <v>3</v>
      </c>
    </row>
    <row r="1775" spans="1:18" x14ac:dyDescent="0.3">
      <c r="A1775">
        <v>2143</v>
      </c>
      <c r="B1775" t="s">
        <v>1791</v>
      </c>
      <c r="C1775">
        <v>28</v>
      </c>
      <c r="D1775" t="s">
        <v>5023</v>
      </c>
      <c r="E1775" t="s">
        <v>5795</v>
      </c>
      <c r="F1775">
        <v>0</v>
      </c>
      <c r="G1775">
        <v>10093</v>
      </c>
      <c r="H1775" t="s">
        <v>5795</v>
      </c>
      <c r="I1775" t="s">
        <v>7456</v>
      </c>
      <c r="J1775">
        <v>146</v>
      </c>
      <c r="K1775" t="s">
        <v>7505</v>
      </c>
      <c r="L1775" t="s">
        <v>7508</v>
      </c>
      <c r="M1775">
        <v>1474.75</v>
      </c>
      <c r="N1775">
        <v>644.24</v>
      </c>
      <c r="O1775">
        <v>2</v>
      </c>
      <c r="P1775">
        <v>0.1</v>
      </c>
      <c r="Q1775">
        <v>370</v>
      </c>
      <c r="R1775">
        <v>7</v>
      </c>
    </row>
    <row r="1776" spans="1:18" x14ac:dyDescent="0.3">
      <c r="A1776">
        <v>1209</v>
      </c>
      <c r="B1776" t="s">
        <v>1792</v>
      </c>
      <c r="C1776">
        <v>29</v>
      </c>
      <c r="D1776" t="s">
        <v>5019</v>
      </c>
      <c r="E1776" t="s">
        <v>6383</v>
      </c>
      <c r="F1776">
        <v>0</v>
      </c>
      <c r="G1776">
        <v>11280</v>
      </c>
      <c r="H1776" t="s">
        <v>6383</v>
      </c>
      <c r="I1776" t="s">
        <v>7457</v>
      </c>
      <c r="J1776">
        <v>134</v>
      </c>
      <c r="K1776" t="s">
        <v>7482</v>
      </c>
      <c r="L1776" t="s">
        <v>7510</v>
      </c>
      <c r="M1776">
        <v>1053.74</v>
      </c>
      <c r="N1776">
        <v>502.84</v>
      </c>
      <c r="O1776">
        <v>5</v>
      </c>
      <c r="Q1776">
        <v>649</v>
      </c>
      <c r="R1776">
        <v>5</v>
      </c>
    </row>
    <row r="1777" spans="1:18" x14ac:dyDescent="0.3">
      <c r="A1777">
        <v>1305</v>
      </c>
      <c r="B1777" t="s">
        <v>1793</v>
      </c>
      <c r="C1777">
        <v>42</v>
      </c>
      <c r="D1777" t="s">
        <v>5019</v>
      </c>
      <c r="E1777" t="s">
        <v>6384</v>
      </c>
      <c r="F1777">
        <v>1</v>
      </c>
      <c r="G1777">
        <v>10135</v>
      </c>
      <c r="H1777" t="s">
        <v>6384</v>
      </c>
      <c r="I1777" t="s">
        <v>7456</v>
      </c>
      <c r="J1777">
        <v>129</v>
      </c>
      <c r="K1777" t="s">
        <v>7471</v>
      </c>
      <c r="L1777" t="s">
        <v>7508</v>
      </c>
      <c r="M1777">
        <v>598.41999999999996</v>
      </c>
      <c r="N1777">
        <v>274.20999999999998</v>
      </c>
      <c r="O1777">
        <v>2</v>
      </c>
      <c r="P1777">
        <v>0.1</v>
      </c>
      <c r="Q1777">
        <v>1043</v>
      </c>
      <c r="R1777">
        <v>2</v>
      </c>
    </row>
    <row r="1778" spans="1:18" x14ac:dyDescent="0.3">
      <c r="A1778">
        <v>2293</v>
      </c>
      <c r="B1778" t="s">
        <v>1794</v>
      </c>
      <c r="C1778">
        <v>7</v>
      </c>
      <c r="D1778" t="s">
        <v>5020</v>
      </c>
      <c r="E1778" t="s">
        <v>6385</v>
      </c>
      <c r="F1778">
        <v>1</v>
      </c>
      <c r="G1778">
        <v>12572</v>
      </c>
      <c r="H1778" t="s">
        <v>6385</v>
      </c>
      <c r="I1778" t="s">
        <v>7456</v>
      </c>
      <c r="J1778">
        <v>136</v>
      </c>
      <c r="K1778" t="s">
        <v>7503</v>
      </c>
      <c r="L1778" t="s">
        <v>7507</v>
      </c>
      <c r="M1778">
        <v>457.25</v>
      </c>
      <c r="N1778">
        <v>298.29000000000002</v>
      </c>
      <c r="O1778">
        <v>4</v>
      </c>
      <c r="P1778">
        <v>0.1</v>
      </c>
      <c r="Q1778">
        <v>1525</v>
      </c>
      <c r="R1778">
        <v>2</v>
      </c>
    </row>
    <row r="1779" spans="1:18" x14ac:dyDescent="0.3">
      <c r="A1779">
        <v>1703</v>
      </c>
      <c r="B1779" t="s">
        <v>1795</v>
      </c>
      <c r="C1779">
        <v>42</v>
      </c>
      <c r="D1779" t="s">
        <v>5022</v>
      </c>
      <c r="E1779" t="s">
        <v>6386</v>
      </c>
      <c r="F1779">
        <v>0</v>
      </c>
      <c r="G1779">
        <v>12003</v>
      </c>
      <c r="H1779" t="s">
        <v>6386</v>
      </c>
      <c r="I1779" t="s">
        <v>7457</v>
      </c>
      <c r="J1779">
        <v>107</v>
      </c>
      <c r="K1779" t="s">
        <v>7485</v>
      </c>
      <c r="L1779" t="s">
        <v>7508</v>
      </c>
      <c r="M1779">
        <v>1011.81</v>
      </c>
      <c r="N1779">
        <v>611.13</v>
      </c>
      <c r="O1779">
        <v>2</v>
      </c>
      <c r="Q1779">
        <v>681</v>
      </c>
      <c r="R1779">
        <v>6</v>
      </c>
    </row>
    <row r="1780" spans="1:18" x14ac:dyDescent="0.3">
      <c r="A1780">
        <v>1686</v>
      </c>
      <c r="B1780" t="s">
        <v>1796</v>
      </c>
      <c r="C1780">
        <v>54</v>
      </c>
      <c r="D1780" t="s">
        <v>5020</v>
      </c>
      <c r="E1780" t="s">
        <v>6261</v>
      </c>
      <c r="F1780">
        <v>0</v>
      </c>
      <c r="G1780">
        <v>13781</v>
      </c>
      <c r="H1780" t="s">
        <v>6261</v>
      </c>
      <c r="I1780" t="s">
        <v>7456</v>
      </c>
      <c r="J1780">
        <v>130</v>
      </c>
      <c r="K1780" t="s">
        <v>7487</v>
      </c>
      <c r="L1780" t="s">
        <v>7509</v>
      </c>
      <c r="M1780">
        <v>1472.18</v>
      </c>
      <c r="N1780">
        <v>787.96</v>
      </c>
      <c r="O1780">
        <v>5</v>
      </c>
      <c r="P1780">
        <v>0.2</v>
      </c>
      <c r="Q1780">
        <v>531</v>
      </c>
      <c r="R1780">
        <v>4</v>
      </c>
    </row>
    <row r="1781" spans="1:18" x14ac:dyDescent="0.3">
      <c r="A1781">
        <v>1284</v>
      </c>
      <c r="B1781" t="s">
        <v>1797</v>
      </c>
      <c r="C1781">
        <v>15</v>
      </c>
      <c r="D1781" t="s">
        <v>5021</v>
      </c>
      <c r="E1781" t="s">
        <v>6387</v>
      </c>
      <c r="F1781">
        <v>0</v>
      </c>
      <c r="G1781">
        <v>12545</v>
      </c>
      <c r="H1781" t="s">
        <v>6387</v>
      </c>
      <c r="I1781" t="s">
        <v>7457</v>
      </c>
      <c r="J1781">
        <v>117</v>
      </c>
      <c r="K1781" t="s">
        <v>7483</v>
      </c>
      <c r="L1781" t="s">
        <v>7508</v>
      </c>
      <c r="M1781">
        <v>958.74</v>
      </c>
      <c r="N1781">
        <v>621.09</v>
      </c>
      <c r="O1781">
        <v>4</v>
      </c>
      <c r="P1781">
        <v>0.1</v>
      </c>
      <c r="Q1781">
        <v>647</v>
      </c>
      <c r="R1781">
        <v>4</v>
      </c>
    </row>
    <row r="1782" spans="1:18" x14ac:dyDescent="0.3">
      <c r="A1782">
        <v>1715</v>
      </c>
      <c r="B1782" t="s">
        <v>1798</v>
      </c>
      <c r="C1782">
        <v>56</v>
      </c>
      <c r="D1782" t="s">
        <v>5021</v>
      </c>
      <c r="E1782" t="s">
        <v>6266</v>
      </c>
      <c r="F1782">
        <v>0</v>
      </c>
      <c r="G1782">
        <v>11201</v>
      </c>
      <c r="H1782" t="s">
        <v>6266</v>
      </c>
      <c r="I1782" t="s">
        <v>7457</v>
      </c>
      <c r="J1782">
        <v>148</v>
      </c>
      <c r="K1782" t="s">
        <v>7491</v>
      </c>
      <c r="L1782" t="s">
        <v>7510</v>
      </c>
      <c r="M1782">
        <v>1328.34</v>
      </c>
      <c r="N1782">
        <v>816.97</v>
      </c>
      <c r="O1782">
        <v>5</v>
      </c>
      <c r="P1782">
        <v>0.2</v>
      </c>
      <c r="Q1782">
        <v>518</v>
      </c>
      <c r="R1782">
        <v>5</v>
      </c>
    </row>
    <row r="1783" spans="1:18" x14ac:dyDescent="0.3">
      <c r="A1783">
        <v>1762</v>
      </c>
      <c r="B1783" t="s">
        <v>1799</v>
      </c>
      <c r="C1783">
        <v>29</v>
      </c>
      <c r="D1783" t="s">
        <v>5019</v>
      </c>
      <c r="E1783" t="s">
        <v>6388</v>
      </c>
      <c r="F1783">
        <v>1</v>
      </c>
      <c r="G1783">
        <v>12159</v>
      </c>
      <c r="H1783" t="s">
        <v>6388</v>
      </c>
      <c r="I1783" t="s">
        <v>7457</v>
      </c>
      <c r="J1783">
        <v>113</v>
      </c>
      <c r="K1783" t="s">
        <v>7460</v>
      </c>
      <c r="L1783" t="s">
        <v>7509</v>
      </c>
      <c r="M1783">
        <v>527.20000000000005</v>
      </c>
      <c r="N1783">
        <v>355.37</v>
      </c>
      <c r="O1783">
        <v>3</v>
      </c>
      <c r="P1783">
        <v>0.1</v>
      </c>
      <c r="Q1783">
        <v>783</v>
      </c>
      <c r="R1783">
        <v>7</v>
      </c>
    </row>
    <row r="1784" spans="1:18" x14ac:dyDescent="0.3">
      <c r="A1784">
        <v>2250</v>
      </c>
      <c r="B1784" t="s">
        <v>1800</v>
      </c>
      <c r="C1784">
        <v>43</v>
      </c>
      <c r="D1784" t="s">
        <v>5018</v>
      </c>
      <c r="E1784" t="s">
        <v>6389</v>
      </c>
      <c r="F1784">
        <v>0</v>
      </c>
      <c r="G1784">
        <v>11287</v>
      </c>
      <c r="H1784" t="s">
        <v>6389</v>
      </c>
      <c r="I1784" t="s">
        <v>7455</v>
      </c>
      <c r="J1784">
        <v>124</v>
      </c>
      <c r="K1784" t="s">
        <v>7497</v>
      </c>
      <c r="L1784" t="s">
        <v>7507</v>
      </c>
      <c r="M1784">
        <v>640.08000000000004</v>
      </c>
      <c r="N1784">
        <v>270.77999999999997</v>
      </c>
      <c r="O1784">
        <v>1</v>
      </c>
      <c r="P1784">
        <v>0.1</v>
      </c>
      <c r="Q1784">
        <v>625</v>
      </c>
      <c r="R1784">
        <v>5</v>
      </c>
    </row>
    <row r="1785" spans="1:18" x14ac:dyDescent="0.3">
      <c r="A1785">
        <v>1947</v>
      </c>
      <c r="B1785" t="s">
        <v>1801</v>
      </c>
      <c r="C1785">
        <v>31</v>
      </c>
      <c r="D1785" t="s">
        <v>5019</v>
      </c>
      <c r="E1785" t="s">
        <v>6390</v>
      </c>
      <c r="F1785">
        <v>1</v>
      </c>
      <c r="G1785">
        <v>13485</v>
      </c>
      <c r="H1785" t="s">
        <v>6390</v>
      </c>
      <c r="I1785" t="s">
        <v>7456</v>
      </c>
      <c r="J1785">
        <v>131</v>
      </c>
      <c r="K1785" t="s">
        <v>7504</v>
      </c>
      <c r="L1785" t="s">
        <v>7508</v>
      </c>
      <c r="M1785">
        <v>1364.1</v>
      </c>
      <c r="N1785">
        <v>754</v>
      </c>
      <c r="O1785">
        <v>2</v>
      </c>
      <c r="Q1785">
        <v>450</v>
      </c>
      <c r="R1785">
        <v>4</v>
      </c>
    </row>
    <row r="1786" spans="1:18" x14ac:dyDescent="0.3">
      <c r="A1786">
        <v>1380</v>
      </c>
      <c r="B1786" t="s">
        <v>1802</v>
      </c>
      <c r="C1786">
        <v>48</v>
      </c>
      <c r="D1786" t="s">
        <v>5019</v>
      </c>
      <c r="E1786" t="s">
        <v>6391</v>
      </c>
      <c r="F1786">
        <v>1</v>
      </c>
      <c r="G1786">
        <v>10368</v>
      </c>
      <c r="H1786" t="s">
        <v>6391</v>
      </c>
      <c r="I1786" t="s">
        <v>7456</v>
      </c>
      <c r="J1786">
        <v>127</v>
      </c>
      <c r="K1786" t="s">
        <v>7489</v>
      </c>
      <c r="L1786" t="s">
        <v>7510</v>
      </c>
      <c r="M1786">
        <v>1147.46</v>
      </c>
      <c r="N1786">
        <v>702.27</v>
      </c>
      <c r="O1786">
        <v>2</v>
      </c>
      <c r="Q1786">
        <v>383</v>
      </c>
      <c r="R1786">
        <v>4</v>
      </c>
    </row>
    <row r="1787" spans="1:18" x14ac:dyDescent="0.3">
      <c r="A1787">
        <v>1459</v>
      </c>
      <c r="B1787" t="s">
        <v>1803</v>
      </c>
      <c r="C1787">
        <v>55</v>
      </c>
      <c r="D1787" t="s">
        <v>5021</v>
      </c>
      <c r="E1787" t="s">
        <v>6392</v>
      </c>
      <c r="F1787">
        <v>0</v>
      </c>
      <c r="G1787">
        <v>10935</v>
      </c>
      <c r="H1787" t="s">
        <v>6392</v>
      </c>
      <c r="I1787" t="s">
        <v>7457</v>
      </c>
      <c r="J1787">
        <v>121</v>
      </c>
      <c r="K1787" t="s">
        <v>7495</v>
      </c>
      <c r="L1787" t="s">
        <v>7510</v>
      </c>
      <c r="M1787">
        <v>1473.04</v>
      </c>
      <c r="N1787">
        <v>680.91</v>
      </c>
      <c r="O1787">
        <v>2</v>
      </c>
      <c r="P1787">
        <v>0.2</v>
      </c>
      <c r="Q1787">
        <v>338</v>
      </c>
      <c r="R1787">
        <v>6</v>
      </c>
    </row>
    <row r="1788" spans="1:18" x14ac:dyDescent="0.3">
      <c r="A1788">
        <v>2030</v>
      </c>
      <c r="B1788" t="s">
        <v>1804</v>
      </c>
      <c r="C1788">
        <v>49</v>
      </c>
      <c r="D1788" t="s">
        <v>5020</v>
      </c>
      <c r="E1788" t="s">
        <v>5370</v>
      </c>
      <c r="F1788">
        <v>0</v>
      </c>
      <c r="G1788">
        <v>13662</v>
      </c>
      <c r="H1788" t="s">
        <v>5370</v>
      </c>
      <c r="I1788" t="s">
        <v>7456</v>
      </c>
      <c r="J1788">
        <v>144</v>
      </c>
      <c r="K1788" t="s">
        <v>7462</v>
      </c>
      <c r="L1788" t="s">
        <v>7507</v>
      </c>
      <c r="M1788">
        <v>1173.4100000000001</v>
      </c>
      <c r="N1788">
        <v>584.52</v>
      </c>
      <c r="O1788">
        <v>3</v>
      </c>
      <c r="P1788">
        <v>0.05</v>
      </c>
      <c r="Q1788">
        <v>441</v>
      </c>
      <c r="R1788">
        <v>5</v>
      </c>
    </row>
    <row r="1789" spans="1:18" x14ac:dyDescent="0.3">
      <c r="A1789">
        <v>1028</v>
      </c>
      <c r="B1789" t="s">
        <v>1805</v>
      </c>
      <c r="C1789">
        <v>39</v>
      </c>
      <c r="D1789" t="s">
        <v>5021</v>
      </c>
      <c r="E1789" t="s">
        <v>5582</v>
      </c>
      <c r="F1789">
        <v>0</v>
      </c>
      <c r="G1789">
        <v>13449</v>
      </c>
      <c r="H1789" t="s">
        <v>5582</v>
      </c>
      <c r="I1789" t="s">
        <v>7457</v>
      </c>
      <c r="J1789">
        <v>101</v>
      </c>
      <c r="K1789" t="s">
        <v>7478</v>
      </c>
      <c r="L1789" t="s">
        <v>7508</v>
      </c>
      <c r="M1789">
        <v>700.35</v>
      </c>
      <c r="N1789">
        <v>368.17</v>
      </c>
      <c r="O1789">
        <v>1</v>
      </c>
      <c r="Q1789">
        <v>442</v>
      </c>
      <c r="R1789">
        <v>6</v>
      </c>
    </row>
    <row r="1790" spans="1:18" x14ac:dyDescent="0.3">
      <c r="A1790">
        <v>1906</v>
      </c>
      <c r="B1790" t="s">
        <v>1806</v>
      </c>
      <c r="C1790">
        <v>32</v>
      </c>
      <c r="D1790" t="s">
        <v>5022</v>
      </c>
      <c r="E1790" t="s">
        <v>6393</v>
      </c>
      <c r="F1790">
        <v>0</v>
      </c>
      <c r="G1790">
        <v>10767</v>
      </c>
      <c r="H1790" t="s">
        <v>6393</v>
      </c>
      <c r="I1790" t="s">
        <v>7456</v>
      </c>
      <c r="J1790">
        <v>115</v>
      </c>
      <c r="K1790" t="s">
        <v>7481</v>
      </c>
      <c r="L1790" t="s">
        <v>7510</v>
      </c>
      <c r="M1790">
        <v>820.05</v>
      </c>
      <c r="N1790">
        <v>523.44000000000005</v>
      </c>
      <c r="O1790">
        <v>5</v>
      </c>
      <c r="Q1790">
        <v>479</v>
      </c>
      <c r="R1790">
        <v>2</v>
      </c>
    </row>
    <row r="1791" spans="1:18" x14ac:dyDescent="0.3">
      <c r="A1791">
        <v>2056</v>
      </c>
      <c r="B1791" t="s">
        <v>1807</v>
      </c>
      <c r="C1791">
        <v>38</v>
      </c>
      <c r="D1791" t="s">
        <v>5021</v>
      </c>
      <c r="E1791" t="s">
        <v>5455</v>
      </c>
      <c r="F1791">
        <v>0</v>
      </c>
      <c r="G1791">
        <v>12633</v>
      </c>
      <c r="H1791" t="s">
        <v>5455</v>
      </c>
      <c r="I1791" t="s">
        <v>7456</v>
      </c>
      <c r="J1791">
        <v>103</v>
      </c>
      <c r="K1791" t="s">
        <v>7472</v>
      </c>
      <c r="L1791" t="s">
        <v>7509</v>
      </c>
      <c r="M1791">
        <v>1355.75</v>
      </c>
      <c r="N1791">
        <v>743.05</v>
      </c>
      <c r="O1791">
        <v>3</v>
      </c>
      <c r="Q1791">
        <v>1028</v>
      </c>
      <c r="R1791">
        <v>4</v>
      </c>
    </row>
    <row r="1792" spans="1:18" x14ac:dyDescent="0.3">
      <c r="A1792">
        <v>1878</v>
      </c>
      <c r="B1792" t="s">
        <v>1808</v>
      </c>
      <c r="C1792">
        <v>49</v>
      </c>
      <c r="D1792" t="s">
        <v>5021</v>
      </c>
      <c r="E1792" t="s">
        <v>6394</v>
      </c>
      <c r="F1792">
        <v>1</v>
      </c>
      <c r="G1792">
        <v>13454</v>
      </c>
      <c r="H1792" t="s">
        <v>6394</v>
      </c>
      <c r="I1792" t="s">
        <v>7457</v>
      </c>
      <c r="J1792">
        <v>106</v>
      </c>
      <c r="K1792" t="s">
        <v>7477</v>
      </c>
      <c r="L1792" t="s">
        <v>7508</v>
      </c>
      <c r="M1792">
        <v>849.89</v>
      </c>
      <c r="N1792">
        <v>465.62</v>
      </c>
      <c r="O1792">
        <v>3</v>
      </c>
      <c r="Q1792">
        <v>881</v>
      </c>
      <c r="R1792">
        <v>3</v>
      </c>
    </row>
    <row r="1793" spans="1:18" x14ac:dyDescent="0.3">
      <c r="A1793">
        <v>1078</v>
      </c>
      <c r="B1793" t="s">
        <v>1809</v>
      </c>
      <c r="C1793">
        <v>50</v>
      </c>
      <c r="D1793" t="s">
        <v>5019</v>
      </c>
      <c r="E1793" t="s">
        <v>5708</v>
      </c>
      <c r="F1793">
        <v>1</v>
      </c>
      <c r="G1793">
        <v>10672</v>
      </c>
      <c r="H1793" t="s">
        <v>5708</v>
      </c>
      <c r="I1793" t="s">
        <v>7457</v>
      </c>
      <c r="J1793">
        <v>114</v>
      </c>
      <c r="K1793" t="s">
        <v>7463</v>
      </c>
      <c r="L1793" t="s">
        <v>7507</v>
      </c>
      <c r="M1793">
        <v>420.33</v>
      </c>
      <c r="N1793">
        <v>222.47</v>
      </c>
      <c r="O1793">
        <v>4</v>
      </c>
      <c r="Q1793">
        <v>1187</v>
      </c>
      <c r="R1793">
        <v>3</v>
      </c>
    </row>
    <row r="1794" spans="1:18" x14ac:dyDescent="0.3">
      <c r="A1794">
        <v>1946</v>
      </c>
      <c r="B1794" t="s">
        <v>1810</v>
      </c>
      <c r="C1794">
        <v>48</v>
      </c>
      <c r="D1794" t="s">
        <v>5018</v>
      </c>
      <c r="E1794" t="s">
        <v>6395</v>
      </c>
      <c r="F1794">
        <v>0</v>
      </c>
      <c r="G1794">
        <v>10510</v>
      </c>
      <c r="H1794" t="s">
        <v>6395</v>
      </c>
      <c r="I1794" t="s">
        <v>7457</v>
      </c>
      <c r="J1794">
        <v>138</v>
      </c>
      <c r="K1794" t="s">
        <v>7464</v>
      </c>
      <c r="L1794" t="s">
        <v>7509</v>
      </c>
      <c r="M1794">
        <v>681.65</v>
      </c>
      <c r="N1794">
        <v>319.41000000000003</v>
      </c>
      <c r="O1794">
        <v>3</v>
      </c>
      <c r="Q1794">
        <v>380</v>
      </c>
      <c r="R1794">
        <v>9</v>
      </c>
    </row>
    <row r="1795" spans="1:18" x14ac:dyDescent="0.3">
      <c r="A1795">
        <v>1458</v>
      </c>
      <c r="B1795" t="s">
        <v>1811</v>
      </c>
      <c r="C1795">
        <v>20</v>
      </c>
      <c r="D1795" t="s">
        <v>5019</v>
      </c>
      <c r="E1795" t="s">
        <v>6396</v>
      </c>
      <c r="F1795">
        <v>1</v>
      </c>
      <c r="G1795">
        <v>10712</v>
      </c>
      <c r="H1795" t="s">
        <v>6396</v>
      </c>
      <c r="I1795" t="s">
        <v>7456</v>
      </c>
      <c r="J1795">
        <v>133</v>
      </c>
      <c r="K1795" t="s">
        <v>7498</v>
      </c>
      <c r="L1795" t="s">
        <v>7508</v>
      </c>
      <c r="M1795">
        <v>798.66</v>
      </c>
      <c r="N1795">
        <v>540.63</v>
      </c>
      <c r="O1795">
        <v>3</v>
      </c>
      <c r="P1795">
        <v>0.05</v>
      </c>
      <c r="Q1795">
        <v>415</v>
      </c>
      <c r="R1795">
        <v>5</v>
      </c>
    </row>
    <row r="1796" spans="1:18" x14ac:dyDescent="0.3">
      <c r="A1796">
        <v>1569</v>
      </c>
      <c r="B1796" t="s">
        <v>1812</v>
      </c>
      <c r="C1796">
        <v>39</v>
      </c>
      <c r="D1796" t="s">
        <v>5023</v>
      </c>
      <c r="E1796" t="s">
        <v>6397</v>
      </c>
      <c r="F1796">
        <v>0</v>
      </c>
      <c r="G1796">
        <v>13952</v>
      </c>
      <c r="H1796" t="s">
        <v>6397</v>
      </c>
      <c r="I1796" t="s">
        <v>7455</v>
      </c>
      <c r="J1796">
        <v>138</v>
      </c>
      <c r="K1796" t="s">
        <v>7464</v>
      </c>
      <c r="L1796" t="s">
        <v>7510</v>
      </c>
      <c r="M1796">
        <v>190.24</v>
      </c>
      <c r="N1796">
        <v>94.23</v>
      </c>
      <c r="O1796">
        <v>2</v>
      </c>
      <c r="Q1796">
        <v>594</v>
      </c>
      <c r="R1796">
        <v>4</v>
      </c>
    </row>
    <row r="1797" spans="1:18" x14ac:dyDescent="0.3">
      <c r="A1797">
        <v>2453</v>
      </c>
      <c r="B1797" t="s">
        <v>1813</v>
      </c>
      <c r="C1797">
        <v>30</v>
      </c>
      <c r="D1797" t="s">
        <v>5021</v>
      </c>
      <c r="E1797" t="s">
        <v>5749</v>
      </c>
      <c r="F1797">
        <v>1</v>
      </c>
      <c r="G1797">
        <v>10819</v>
      </c>
      <c r="H1797" t="s">
        <v>5749</v>
      </c>
      <c r="I1797" t="s">
        <v>7455</v>
      </c>
      <c r="J1797">
        <v>108</v>
      </c>
      <c r="K1797" t="s">
        <v>7496</v>
      </c>
      <c r="L1797" t="s">
        <v>7507</v>
      </c>
      <c r="M1797">
        <v>1128.46</v>
      </c>
      <c r="N1797">
        <v>643.49</v>
      </c>
      <c r="O1797">
        <v>4</v>
      </c>
      <c r="Q1797">
        <v>1032</v>
      </c>
      <c r="R1797">
        <v>2</v>
      </c>
    </row>
    <row r="1798" spans="1:18" x14ac:dyDescent="0.3">
      <c r="A1798">
        <v>1737</v>
      </c>
      <c r="B1798" t="s">
        <v>1814</v>
      </c>
      <c r="C1798">
        <v>49</v>
      </c>
      <c r="D1798" t="s">
        <v>5021</v>
      </c>
      <c r="E1798" t="s">
        <v>5134</v>
      </c>
      <c r="F1798">
        <v>0</v>
      </c>
      <c r="G1798">
        <v>12424</v>
      </c>
      <c r="H1798" t="s">
        <v>5134</v>
      </c>
      <c r="I1798" t="s">
        <v>7456</v>
      </c>
      <c r="J1798">
        <v>126</v>
      </c>
      <c r="K1798" t="s">
        <v>7469</v>
      </c>
      <c r="L1798" t="s">
        <v>7507</v>
      </c>
      <c r="M1798">
        <v>208.56</v>
      </c>
      <c r="N1798">
        <v>92.73</v>
      </c>
      <c r="O1798">
        <v>5</v>
      </c>
      <c r="P1798">
        <v>0.05</v>
      </c>
      <c r="Q1798">
        <v>485</v>
      </c>
      <c r="R1798">
        <v>4</v>
      </c>
    </row>
    <row r="1799" spans="1:18" x14ac:dyDescent="0.3">
      <c r="A1799">
        <v>2308</v>
      </c>
      <c r="B1799" t="s">
        <v>1815</v>
      </c>
      <c r="C1799">
        <v>28</v>
      </c>
      <c r="D1799" t="s">
        <v>5023</v>
      </c>
      <c r="E1799" t="s">
        <v>5298</v>
      </c>
      <c r="F1799">
        <v>1</v>
      </c>
      <c r="G1799">
        <v>10544</v>
      </c>
      <c r="H1799" t="s">
        <v>5298</v>
      </c>
      <c r="I1799" t="s">
        <v>7456</v>
      </c>
      <c r="J1799">
        <v>115</v>
      </c>
      <c r="K1799" t="s">
        <v>7481</v>
      </c>
      <c r="L1799" t="s">
        <v>7508</v>
      </c>
      <c r="M1799">
        <v>637.13</v>
      </c>
      <c r="N1799">
        <v>337.85</v>
      </c>
      <c r="O1799">
        <v>1</v>
      </c>
      <c r="P1799">
        <v>0.05</v>
      </c>
      <c r="Q1799">
        <v>456</v>
      </c>
      <c r="R1799">
        <v>4</v>
      </c>
    </row>
    <row r="1800" spans="1:18" x14ac:dyDescent="0.3">
      <c r="A1800">
        <v>1515</v>
      </c>
      <c r="B1800" t="s">
        <v>1816</v>
      </c>
      <c r="C1800">
        <v>46</v>
      </c>
      <c r="D1800" t="s">
        <v>5021</v>
      </c>
      <c r="E1800" t="s">
        <v>5461</v>
      </c>
      <c r="F1800">
        <v>0</v>
      </c>
      <c r="G1800">
        <v>12120</v>
      </c>
      <c r="H1800" t="s">
        <v>5461</v>
      </c>
      <c r="I1800" t="s">
        <v>7457</v>
      </c>
      <c r="J1800">
        <v>114</v>
      </c>
      <c r="K1800" t="s">
        <v>7463</v>
      </c>
      <c r="L1800" t="s">
        <v>7507</v>
      </c>
      <c r="M1800">
        <v>1216.7</v>
      </c>
      <c r="N1800">
        <v>816.58</v>
      </c>
      <c r="O1800">
        <v>5</v>
      </c>
      <c r="Q1800">
        <v>514</v>
      </c>
      <c r="R1800">
        <v>7</v>
      </c>
    </row>
    <row r="1801" spans="1:18" x14ac:dyDescent="0.3">
      <c r="A1801">
        <v>2122</v>
      </c>
      <c r="B1801" t="s">
        <v>1817</v>
      </c>
      <c r="C1801">
        <v>35</v>
      </c>
      <c r="D1801" t="s">
        <v>5021</v>
      </c>
      <c r="E1801" t="s">
        <v>6398</v>
      </c>
      <c r="F1801">
        <v>0</v>
      </c>
      <c r="G1801">
        <v>13021</v>
      </c>
      <c r="H1801" t="s">
        <v>6398</v>
      </c>
      <c r="I1801" t="s">
        <v>7457</v>
      </c>
      <c r="J1801">
        <v>148</v>
      </c>
      <c r="K1801" t="s">
        <v>7491</v>
      </c>
      <c r="L1801" t="s">
        <v>7509</v>
      </c>
      <c r="M1801">
        <v>727.98</v>
      </c>
      <c r="N1801">
        <v>508.6</v>
      </c>
      <c r="O1801">
        <v>4</v>
      </c>
      <c r="Q1801">
        <v>541</v>
      </c>
      <c r="R1801">
        <v>9</v>
      </c>
    </row>
    <row r="1802" spans="1:18" x14ac:dyDescent="0.3">
      <c r="A1802">
        <v>1396</v>
      </c>
      <c r="B1802" t="s">
        <v>1818</v>
      </c>
      <c r="C1802">
        <v>11</v>
      </c>
      <c r="D1802" t="s">
        <v>5022</v>
      </c>
      <c r="E1802" t="s">
        <v>6399</v>
      </c>
      <c r="F1802">
        <v>0</v>
      </c>
      <c r="G1802">
        <v>10503</v>
      </c>
      <c r="H1802" t="s">
        <v>6399</v>
      </c>
      <c r="I1802" t="s">
        <v>7457</v>
      </c>
      <c r="J1802">
        <v>120</v>
      </c>
      <c r="K1802" t="s">
        <v>7488</v>
      </c>
      <c r="L1802" t="s">
        <v>7508</v>
      </c>
      <c r="M1802">
        <v>1270.92</v>
      </c>
      <c r="N1802">
        <v>646.29999999999995</v>
      </c>
      <c r="O1802">
        <v>2</v>
      </c>
      <c r="Q1802">
        <v>384</v>
      </c>
      <c r="R1802">
        <v>7</v>
      </c>
    </row>
    <row r="1803" spans="1:18" x14ac:dyDescent="0.3">
      <c r="A1803">
        <v>1038</v>
      </c>
      <c r="B1803" t="s">
        <v>1819</v>
      </c>
      <c r="C1803">
        <v>53</v>
      </c>
      <c r="D1803" t="s">
        <v>5021</v>
      </c>
      <c r="E1803" t="s">
        <v>6173</v>
      </c>
      <c r="F1803">
        <v>0</v>
      </c>
      <c r="G1803">
        <v>13423</v>
      </c>
      <c r="H1803" t="s">
        <v>6173</v>
      </c>
      <c r="I1803" t="s">
        <v>7456</v>
      </c>
      <c r="J1803">
        <v>148</v>
      </c>
      <c r="K1803" t="s">
        <v>7491</v>
      </c>
      <c r="L1803" t="s">
        <v>7509</v>
      </c>
      <c r="M1803">
        <v>545.73</v>
      </c>
      <c r="N1803">
        <v>243.5</v>
      </c>
      <c r="O1803">
        <v>1</v>
      </c>
      <c r="P1803">
        <v>0.05</v>
      </c>
      <c r="Q1803">
        <v>461</v>
      </c>
      <c r="R1803">
        <v>5</v>
      </c>
    </row>
    <row r="1804" spans="1:18" x14ac:dyDescent="0.3">
      <c r="A1804">
        <v>2294</v>
      </c>
      <c r="B1804" t="s">
        <v>1820</v>
      </c>
      <c r="C1804">
        <v>39</v>
      </c>
      <c r="D1804" t="s">
        <v>5023</v>
      </c>
      <c r="E1804" t="s">
        <v>6400</v>
      </c>
      <c r="F1804">
        <v>0</v>
      </c>
      <c r="G1804">
        <v>10804</v>
      </c>
      <c r="H1804" t="s">
        <v>6400</v>
      </c>
      <c r="I1804" t="s">
        <v>7457</v>
      </c>
      <c r="J1804">
        <v>119</v>
      </c>
      <c r="K1804" t="s">
        <v>7459</v>
      </c>
      <c r="L1804" t="s">
        <v>7507</v>
      </c>
      <c r="M1804">
        <v>1438.57</v>
      </c>
      <c r="N1804">
        <v>711.14</v>
      </c>
      <c r="O1804">
        <v>5</v>
      </c>
      <c r="Q1804">
        <v>673</v>
      </c>
      <c r="R1804">
        <v>5</v>
      </c>
    </row>
    <row r="1805" spans="1:18" x14ac:dyDescent="0.3">
      <c r="A1805">
        <v>1886</v>
      </c>
      <c r="B1805" t="s">
        <v>1821</v>
      </c>
      <c r="C1805">
        <v>59</v>
      </c>
      <c r="D1805" t="s">
        <v>5019</v>
      </c>
      <c r="E1805" t="s">
        <v>6136</v>
      </c>
      <c r="F1805">
        <v>1</v>
      </c>
      <c r="G1805">
        <v>10709</v>
      </c>
      <c r="H1805" t="s">
        <v>6136</v>
      </c>
      <c r="I1805" t="s">
        <v>7457</v>
      </c>
      <c r="J1805">
        <v>133</v>
      </c>
      <c r="K1805" t="s">
        <v>7498</v>
      </c>
      <c r="L1805" t="s">
        <v>7507</v>
      </c>
      <c r="M1805">
        <v>353.73</v>
      </c>
      <c r="N1805">
        <v>176.22</v>
      </c>
      <c r="O1805">
        <v>1</v>
      </c>
      <c r="Q1805">
        <v>641</v>
      </c>
      <c r="R1805">
        <v>4</v>
      </c>
    </row>
    <row r="1806" spans="1:18" x14ac:dyDescent="0.3">
      <c r="A1806">
        <v>1796</v>
      </c>
      <c r="B1806" t="s">
        <v>1822</v>
      </c>
      <c r="C1806">
        <v>15</v>
      </c>
      <c r="D1806" t="s">
        <v>5021</v>
      </c>
      <c r="E1806" t="s">
        <v>6401</v>
      </c>
      <c r="F1806">
        <v>0</v>
      </c>
      <c r="G1806">
        <v>12372</v>
      </c>
      <c r="H1806" t="s">
        <v>6401</v>
      </c>
      <c r="I1806" t="s">
        <v>7456</v>
      </c>
      <c r="J1806">
        <v>136</v>
      </c>
      <c r="K1806" t="s">
        <v>7503</v>
      </c>
      <c r="L1806" t="s">
        <v>7507</v>
      </c>
      <c r="M1806">
        <v>105.48</v>
      </c>
      <c r="N1806">
        <v>62.59</v>
      </c>
      <c r="O1806">
        <v>1</v>
      </c>
      <c r="P1806">
        <v>0.1</v>
      </c>
      <c r="Q1806">
        <v>788</v>
      </c>
      <c r="R1806">
        <v>5</v>
      </c>
    </row>
    <row r="1807" spans="1:18" x14ac:dyDescent="0.3">
      <c r="A1807">
        <v>1156</v>
      </c>
      <c r="B1807" t="s">
        <v>1823</v>
      </c>
      <c r="C1807">
        <v>-10</v>
      </c>
      <c r="D1807" t="s">
        <v>5018</v>
      </c>
      <c r="E1807" t="s">
        <v>6129</v>
      </c>
      <c r="F1807">
        <v>0</v>
      </c>
      <c r="G1807">
        <v>10387</v>
      </c>
      <c r="H1807" t="s">
        <v>6129</v>
      </c>
      <c r="I1807" t="s">
        <v>7455</v>
      </c>
      <c r="J1807">
        <v>124</v>
      </c>
      <c r="K1807" t="s">
        <v>7497</v>
      </c>
      <c r="L1807" t="s">
        <v>7511</v>
      </c>
      <c r="M1807">
        <v>1315.02</v>
      </c>
      <c r="N1807">
        <v>721.74</v>
      </c>
      <c r="O1807">
        <v>1</v>
      </c>
      <c r="P1807">
        <v>0.2</v>
      </c>
      <c r="Q1807">
        <v>433</v>
      </c>
      <c r="R1807">
        <v>3</v>
      </c>
    </row>
    <row r="1808" spans="1:18" x14ac:dyDescent="0.3">
      <c r="A1808">
        <v>2098</v>
      </c>
      <c r="B1808" t="s">
        <v>1824</v>
      </c>
      <c r="C1808">
        <v>36</v>
      </c>
      <c r="D1808" t="s">
        <v>5023</v>
      </c>
      <c r="E1808" t="s">
        <v>6402</v>
      </c>
      <c r="F1808">
        <v>0</v>
      </c>
      <c r="G1808">
        <v>12875</v>
      </c>
      <c r="H1808" t="s">
        <v>6402</v>
      </c>
      <c r="I1808" t="s">
        <v>7457</v>
      </c>
      <c r="J1808">
        <v>110</v>
      </c>
      <c r="K1808" t="s">
        <v>7493</v>
      </c>
      <c r="L1808" t="s">
        <v>7507</v>
      </c>
      <c r="M1808">
        <v>1140.69</v>
      </c>
      <c r="N1808">
        <v>719.25</v>
      </c>
      <c r="O1808">
        <v>3</v>
      </c>
      <c r="Q1808">
        <v>469</v>
      </c>
      <c r="R1808">
        <v>6</v>
      </c>
    </row>
    <row r="1809" spans="1:18" x14ac:dyDescent="0.3">
      <c r="A1809">
        <v>1883</v>
      </c>
      <c r="B1809" t="s">
        <v>1825</v>
      </c>
      <c r="C1809">
        <v>44</v>
      </c>
      <c r="D1809" t="s">
        <v>5020</v>
      </c>
      <c r="E1809" t="s">
        <v>5137</v>
      </c>
      <c r="F1809">
        <v>0</v>
      </c>
      <c r="G1809">
        <v>10239</v>
      </c>
      <c r="H1809" t="s">
        <v>5137</v>
      </c>
      <c r="I1809" t="s">
        <v>7455</v>
      </c>
      <c r="J1809">
        <v>134</v>
      </c>
      <c r="K1809" t="s">
        <v>7482</v>
      </c>
      <c r="L1809" t="s">
        <v>7508</v>
      </c>
      <c r="M1809">
        <v>386.38</v>
      </c>
      <c r="N1809">
        <v>235.84</v>
      </c>
      <c r="O1809">
        <v>4</v>
      </c>
      <c r="Q1809">
        <v>348</v>
      </c>
      <c r="R1809">
        <v>5</v>
      </c>
    </row>
    <row r="1810" spans="1:18" x14ac:dyDescent="0.3">
      <c r="A1810">
        <v>2153</v>
      </c>
      <c r="B1810" t="s">
        <v>1826</v>
      </c>
      <c r="C1810">
        <v>20</v>
      </c>
      <c r="D1810" t="s">
        <v>5022</v>
      </c>
      <c r="E1810" t="s">
        <v>5746</v>
      </c>
      <c r="F1810">
        <v>0</v>
      </c>
      <c r="G1810">
        <v>13023</v>
      </c>
      <c r="H1810" t="s">
        <v>5746</v>
      </c>
      <c r="I1810" t="s">
        <v>7457</v>
      </c>
      <c r="J1810">
        <v>136</v>
      </c>
      <c r="K1810" t="s">
        <v>7503</v>
      </c>
      <c r="L1810" t="s">
        <v>7510</v>
      </c>
      <c r="M1810">
        <v>1477.88</v>
      </c>
      <c r="N1810">
        <v>702.57</v>
      </c>
      <c r="O1810">
        <v>4</v>
      </c>
      <c r="Q1810">
        <v>367</v>
      </c>
      <c r="R1810">
        <v>5</v>
      </c>
    </row>
    <row r="1811" spans="1:18" x14ac:dyDescent="0.3">
      <c r="A1811">
        <v>1973</v>
      </c>
      <c r="B1811" t="s">
        <v>1827</v>
      </c>
      <c r="C1811">
        <v>48</v>
      </c>
      <c r="D1811" t="s">
        <v>5023</v>
      </c>
      <c r="E1811" t="s">
        <v>6403</v>
      </c>
      <c r="F1811">
        <v>0</v>
      </c>
      <c r="G1811">
        <v>11097</v>
      </c>
      <c r="H1811" t="s">
        <v>6403</v>
      </c>
      <c r="I1811" t="s">
        <v>7457</v>
      </c>
      <c r="J1811">
        <v>147</v>
      </c>
      <c r="K1811" t="s">
        <v>7474</v>
      </c>
      <c r="L1811" t="s">
        <v>7508</v>
      </c>
      <c r="M1811">
        <v>778.31</v>
      </c>
      <c r="N1811">
        <v>494.44</v>
      </c>
      <c r="O1811">
        <v>2</v>
      </c>
      <c r="Q1811">
        <v>548</v>
      </c>
      <c r="R1811">
        <v>6</v>
      </c>
    </row>
    <row r="1812" spans="1:18" x14ac:dyDescent="0.3">
      <c r="A1812">
        <v>2107</v>
      </c>
      <c r="B1812" t="s">
        <v>1828</v>
      </c>
      <c r="C1812">
        <v>68</v>
      </c>
      <c r="D1812" t="s">
        <v>5019</v>
      </c>
      <c r="E1812" t="s">
        <v>6404</v>
      </c>
      <c r="F1812">
        <v>0</v>
      </c>
      <c r="G1812">
        <v>12078</v>
      </c>
      <c r="H1812" t="s">
        <v>6404</v>
      </c>
      <c r="I1812" t="s">
        <v>7457</v>
      </c>
      <c r="J1812">
        <v>136</v>
      </c>
      <c r="K1812" t="s">
        <v>7503</v>
      </c>
      <c r="L1812" t="s">
        <v>7510</v>
      </c>
      <c r="M1812">
        <v>1429.04</v>
      </c>
      <c r="N1812">
        <v>934.93</v>
      </c>
      <c r="O1812">
        <v>5</v>
      </c>
      <c r="Q1812">
        <v>351</v>
      </c>
      <c r="R1812">
        <v>10</v>
      </c>
    </row>
    <row r="1813" spans="1:18" x14ac:dyDescent="0.3">
      <c r="A1813">
        <v>2045</v>
      </c>
      <c r="B1813" t="s">
        <v>1829</v>
      </c>
      <c r="C1813">
        <v>47</v>
      </c>
      <c r="D1813" t="s">
        <v>5023</v>
      </c>
      <c r="E1813" t="s">
        <v>6405</v>
      </c>
      <c r="F1813">
        <v>0</v>
      </c>
      <c r="G1813">
        <v>12526</v>
      </c>
      <c r="H1813" t="s">
        <v>6405</v>
      </c>
      <c r="I1813" t="s">
        <v>7456</v>
      </c>
      <c r="J1813">
        <v>116</v>
      </c>
      <c r="K1813" t="s">
        <v>7480</v>
      </c>
      <c r="L1813" t="s">
        <v>7507</v>
      </c>
      <c r="M1813">
        <v>782.29</v>
      </c>
      <c r="N1813">
        <v>453.35</v>
      </c>
      <c r="O1813">
        <v>2</v>
      </c>
      <c r="Q1813">
        <v>331</v>
      </c>
      <c r="R1813">
        <v>5</v>
      </c>
    </row>
    <row r="1814" spans="1:18" x14ac:dyDescent="0.3">
      <c r="A1814">
        <v>2482</v>
      </c>
      <c r="B1814" t="s">
        <v>1830</v>
      </c>
      <c r="C1814">
        <v>41</v>
      </c>
      <c r="D1814" t="s">
        <v>5020</v>
      </c>
      <c r="E1814" t="s">
        <v>5373</v>
      </c>
      <c r="F1814">
        <v>0</v>
      </c>
      <c r="G1814">
        <v>13085</v>
      </c>
      <c r="H1814" t="s">
        <v>5373</v>
      </c>
      <c r="I1814" t="s">
        <v>7456</v>
      </c>
      <c r="J1814">
        <v>115</v>
      </c>
      <c r="K1814" t="s">
        <v>7481</v>
      </c>
      <c r="L1814" t="s">
        <v>7508</v>
      </c>
      <c r="M1814">
        <v>734.22</v>
      </c>
      <c r="O1814">
        <v>5</v>
      </c>
      <c r="Q1814">
        <v>618</v>
      </c>
      <c r="R1814">
        <v>5</v>
      </c>
    </row>
    <row r="1815" spans="1:18" x14ac:dyDescent="0.3">
      <c r="A1815">
        <v>1848</v>
      </c>
      <c r="B1815" t="s">
        <v>1831</v>
      </c>
      <c r="C1815">
        <v>19</v>
      </c>
      <c r="D1815" t="s">
        <v>5022</v>
      </c>
      <c r="E1815" t="s">
        <v>6406</v>
      </c>
      <c r="F1815">
        <v>0</v>
      </c>
      <c r="G1815">
        <v>12764</v>
      </c>
      <c r="H1815" t="s">
        <v>6406</v>
      </c>
      <c r="I1815" t="s">
        <v>7457</v>
      </c>
      <c r="J1815">
        <v>118</v>
      </c>
      <c r="K1815" t="s">
        <v>7501</v>
      </c>
      <c r="L1815" t="s">
        <v>7509</v>
      </c>
      <c r="M1815">
        <v>701.25</v>
      </c>
      <c r="N1815">
        <v>445.21</v>
      </c>
      <c r="O1815">
        <v>1</v>
      </c>
      <c r="Q1815">
        <v>421</v>
      </c>
      <c r="R1815">
        <v>3</v>
      </c>
    </row>
    <row r="1816" spans="1:18" x14ac:dyDescent="0.3">
      <c r="A1816">
        <v>2405</v>
      </c>
      <c r="B1816" t="s">
        <v>1832</v>
      </c>
      <c r="C1816">
        <v>28</v>
      </c>
      <c r="D1816" t="s">
        <v>5018</v>
      </c>
      <c r="E1816" t="s">
        <v>5621</v>
      </c>
      <c r="F1816">
        <v>0</v>
      </c>
      <c r="G1816">
        <v>11339</v>
      </c>
      <c r="H1816" t="s">
        <v>5621</v>
      </c>
      <c r="I1816" t="s">
        <v>7457</v>
      </c>
      <c r="J1816">
        <v>107</v>
      </c>
      <c r="K1816" t="s">
        <v>7485</v>
      </c>
      <c r="L1816" t="s">
        <v>7510</v>
      </c>
      <c r="M1816">
        <v>535.57000000000005</v>
      </c>
      <c r="N1816">
        <v>309.89</v>
      </c>
      <c r="O1816">
        <v>5</v>
      </c>
      <c r="P1816">
        <v>0.1</v>
      </c>
      <c r="Q1816">
        <v>692</v>
      </c>
      <c r="R1816">
        <v>6</v>
      </c>
    </row>
    <row r="1817" spans="1:18" x14ac:dyDescent="0.3">
      <c r="A1817">
        <v>1747</v>
      </c>
      <c r="B1817" t="s">
        <v>1833</v>
      </c>
      <c r="C1817">
        <v>39</v>
      </c>
      <c r="D1817" t="s">
        <v>5020</v>
      </c>
      <c r="E1817" t="s">
        <v>6407</v>
      </c>
      <c r="F1817">
        <v>1</v>
      </c>
      <c r="G1817">
        <v>10067</v>
      </c>
      <c r="H1817" t="s">
        <v>6407</v>
      </c>
      <c r="I1817" t="s">
        <v>7456</v>
      </c>
      <c r="J1817">
        <v>147</v>
      </c>
      <c r="K1817" t="s">
        <v>7474</v>
      </c>
      <c r="L1817" t="s">
        <v>7511</v>
      </c>
      <c r="M1817">
        <v>823.87</v>
      </c>
      <c r="N1817">
        <v>553.52</v>
      </c>
      <c r="O1817">
        <v>5</v>
      </c>
      <c r="Q1817">
        <v>685</v>
      </c>
      <c r="R1817">
        <v>4</v>
      </c>
    </row>
    <row r="1818" spans="1:18" x14ac:dyDescent="0.3">
      <c r="A1818">
        <v>2463</v>
      </c>
      <c r="B1818" t="s">
        <v>1834</v>
      </c>
      <c r="C1818">
        <v>32</v>
      </c>
      <c r="D1818" t="s">
        <v>5023</v>
      </c>
      <c r="E1818" t="s">
        <v>6408</v>
      </c>
      <c r="F1818">
        <v>1</v>
      </c>
      <c r="G1818">
        <v>13711</v>
      </c>
      <c r="H1818" t="s">
        <v>6408</v>
      </c>
      <c r="I1818" t="s">
        <v>7456</v>
      </c>
      <c r="J1818">
        <v>122</v>
      </c>
      <c r="K1818" t="s">
        <v>7465</v>
      </c>
      <c r="L1818" t="s">
        <v>7510</v>
      </c>
      <c r="M1818">
        <v>706.2</v>
      </c>
      <c r="N1818">
        <v>409.67</v>
      </c>
      <c r="O1818">
        <v>1</v>
      </c>
      <c r="Q1818">
        <v>728</v>
      </c>
      <c r="R1818">
        <v>4</v>
      </c>
    </row>
    <row r="1819" spans="1:18" x14ac:dyDescent="0.3">
      <c r="A1819">
        <v>1988</v>
      </c>
      <c r="B1819" t="s">
        <v>1835</v>
      </c>
      <c r="C1819">
        <v>55</v>
      </c>
      <c r="D1819" t="s">
        <v>5020</v>
      </c>
      <c r="E1819" t="s">
        <v>5549</v>
      </c>
      <c r="F1819">
        <v>1</v>
      </c>
      <c r="G1819">
        <v>13053</v>
      </c>
      <c r="H1819" t="s">
        <v>5549</v>
      </c>
      <c r="I1819" t="s">
        <v>7455</v>
      </c>
      <c r="J1819">
        <v>132</v>
      </c>
      <c r="K1819" t="s">
        <v>7506</v>
      </c>
      <c r="L1819" t="s">
        <v>7507</v>
      </c>
      <c r="M1819">
        <v>103.28</v>
      </c>
      <c r="N1819">
        <v>57.46</v>
      </c>
      <c r="O1819">
        <v>2</v>
      </c>
      <c r="P1819">
        <v>0.2</v>
      </c>
      <c r="Q1819">
        <v>612</v>
      </c>
      <c r="R1819">
        <v>3</v>
      </c>
    </row>
    <row r="1820" spans="1:18" x14ac:dyDescent="0.3">
      <c r="A1820">
        <v>1020</v>
      </c>
      <c r="B1820" t="s">
        <v>1836</v>
      </c>
      <c r="C1820">
        <v>48</v>
      </c>
      <c r="D1820" t="s">
        <v>5023</v>
      </c>
      <c r="E1820" t="s">
        <v>6409</v>
      </c>
      <c r="F1820">
        <v>0</v>
      </c>
      <c r="G1820">
        <v>12585</v>
      </c>
      <c r="H1820" t="s">
        <v>6409</v>
      </c>
      <c r="I1820" t="s">
        <v>7456</v>
      </c>
      <c r="J1820">
        <v>143</v>
      </c>
      <c r="K1820" t="s">
        <v>7475</v>
      </c>
      <c r="L1820" t="s">
        <v>7508</v>
      </c>
      <c r="M1820">
        <v>427.63</v>
      </c>
      <c r="N1820">
        <v>216.76</v>
      </c>
      <c r="O1820">
        <v>5</v>
      </c>
      <c r="Q1820">
        <v>534</v>
      </c>
      <c r="R1820">
        <v>7</v>
      </c>
    </row>
    <row r="1821" spans="1:18" x14ac:dyDescent="0.3">
      <c r="A1821">
        <v>1302</v>
      </c>
      <c r="B1821" t="s">
        <v>1837</v>
      </c>
      <c r="C1821">
        <v>80</v>
      </c>
      <c r="D1821" t="s">
        <v>5018</v>
      </c>
      <c r="E1821" t="s">
        <v>6410</v>
      </c>
      <c r="F1821">
        <v>0</v>
      </c>
      <c r="G1821">
        <v>11943</v>
      </c>
      <c r="H1821" t="s">
        <v>6410</v>
      </c>
      <c r="I1821" t="s">
        <v>7457</v>
      </c>
      <c r="J1821">
        <v>119</v>
      </c>
      <c r="K1821" t="s">
        <v>7459</v>
      </c>
      <c r="L1821" t="s">
        <v>7510</v>
      </c>
      <c r="M1821">
        <v>359.03</v>
      </c>
      <c r="N1821">
        <v>238.7</v>
      </c>
      <c r="O1821">
        <v>2</v>
      </c>
      <c r="P1821">
        <v>0.2</v>
      </c>
      <c r="Q1821">
        <v>407</v>
      </c>
      <c r="R1821">
        <v>4</v>
      </c>
    </row>
    <row r="1822" spans="1:18" x14ac:dyDescent="0.3">
      <c r="A1822">
        <v>1868</v>
      </c>
      <c r="B1822" t="s">
        <v>1838</v>
      </c>
      <c r="C1822">
        <v>25</v>
      </c>
      <c r="D1822" t="s">
        <v>5018</v>
      </c>
      <c r="E1822" t="s">
        <v>5620</v>
      </c>
      <c r="F1822">
        <v>0</v>
      </c>
      <c r="G1822">
        <v>11719</v>
      </c>
      <c r="H1822" t="s">
        <v>5620</v>
      </c>
      <c r="I1822" t="s">
        <v>7456</v>
      </c>
      <c r="J1822">
        <v>140</v>
      </c>
      <c r="K1822" t="s">
        <v>7468</v>
      </c>
      <c r="L1822" t="s">
        <v>7508</v>
      </c>
      <c r="M1822">
        <v>1307.78</v>
      </c>
      <c r="N1822">
        <v>571.26</v>
      </c>
      <c r="O1822">
        <v>2</v>
      </c>
      <c r="Q1822">
        <v>470</v>
      </c>
      <c r="R1822">
        <v>4</v>
      </c>
    </row>
    <row r="1823" spans="1:18" x14ac:dyDescent="0.3">
      <c r="A1823">
        <v>1083</v>
      </c>
      <c r="B1823" t="s">
        <v>1839</v>
      </c>
      <c r="C1823">
        <v>40</v>
      </c>
      <c r="D1823" t="s">
        <v>5019</v>
      </c>
      <c r="E1823" t="s">
        <v>6411</v>
      </c>
      <c r="F1823">
        <v>1</v>
      </c>
      <c r="G1823">
        <v>11672</v>
      </c>
      <c r="H1823" t="s">
        <v>6411</v>
      </c>
      <c r="I1823" t="s">
        <v>7455</v>
      </c>
      <c r="J1823">
        <v>101</v>
      </c>
      <c r="K1823" t="s">
        <v>7478</v>
      </c>
      <c r="L1823" t="s">
        <v>7510</v>
      </c>
      <c r="M1823">
        <v>918.36</v>
      </c>
      <c r="O1823">
        <v>4</v>
      </c>
      <c r="Q1823">
        <v>616</v>
      </c>
      <c r="R1823">
        <v>2</v>
      </c>
    </row>
    <row r="1824" spans="1:18" x14ac:dyDescent="0.3">
      <c r="A1824">
        <v>2476</v>
      </c>
      <c r="B1824" t="s">
        <v>1840</v>
      </c>
      <c r="C1824">
        <v>19</v>
      </c>
      <c r="D1824" t="s">
        <v>5018</v>
      </c>
      <c r="E1824" t="s">
        <v>6412</v>
      </c>
      <c r="F1824">
        <v>0</v>
      </c>
      <c r="G1824">
        <v>10290</v>
      </c>
      <c r="H1824" t="s">
        <v>6412</v>
      </c>
      <c r="I1824" t="s">
        <v>7455</v>
      </c>
      <c r="J1824">
        <v>135</v>
      </c>
      <c r="K1824" t="s">
        <v>7458</v>
      </c>
      <c r="L1824" t="s">
        <v>7510</v>
      </c>
      <c r="M1824">
        <v>1157.3399999999999</v>
      </c>
      <c r="N1824">
        <v>649.53</v>
      </c>
      <c r="O1824">
        <v>1</v>
      </c>
      <c r="Q1824">
        <v>728</v>
      </c>
      <c r="R1824">
        <v>3</v>
      </c>
    </row>
    <row r="1825" spans="1:18" x14ac:dyDescent="0.3">
      <c r="A1825">
        <v>2410</v>
      </c>
      <c r="B1825" t="s">
        <v>1841</v>
      </c>
      <c r="C1825">
        <v>6</v>
      </c>
      <c r="D1825" t="s">
        <v>5021</v>
      </c>
      <c r="E1825" t="s">
        <v>5654</v>
      </c>
      <c r="F1825">
        <v>1</v>
      </c>
      <c r="G1825">
        <v>13689</v>
      </c>
      <c r="H1825" t="s">
        <v>5654</v>
      </c>
      <c r="I1825" t="s">
        <v>7457</v>
      </c>
      <c r="J1825">
        <v>105</v>
      </c>
      <c r="K1825" t="s">
        <v>7461</v>
      </c>
      <c r="L1825" t="s">
        <v>7507</v>
      </c>
      <c r="M1825">
        <v>1437.4</v>
      </c>
      <c r="N1825">
        <v>814.18</v>
      </c>
      <c r="O1825">
        <v>1</v>
      </c>
      <c r="Q1825">
        <v>476</v>
      </c>
      <c r="R1825">
        <v>3</v>
      </c>
    </row>
    <row r="1826" spans="1:18" x14ac:dyDescent="0.3">
      <c r="A1826">
        <v>2280</v>
      </c>
      <c r="B1826" t="s">
        <v>1842</v>
      </c>
      <c r="C1826">
        <v>50</v>
      </c>
      <c r="D1826" t="s">
        <v>5020</v>
      </c>
      <c r="E1826" t="s">
        <v>5188</v>
      </c>
      <c r="F1826">
        <v>1</v>
      </c>
      <c r="G1826">
        <v>10974</v>
      </c>
      <c r="H1826" t="s">
        <v>5188</v>
      </c>
      <c r="I1826" t="s">
        <v>7456</v>
      </c>
      <c r="J1826">
        <v>112</v>
      </c>
      <c r="K1826" t="s">
        <v>7492</v>
      </c>
      <c r="L1826" t="s">
        <v>7510</v>
      </c>
      <c r="M1826">
        <v>983.86</v>
      </c>
      <c r="N1826">
        <v>585.95000000000005</v>
      </c>
      <c r="O1826">
        <v>3</v>
      </c>
      <c r="Q1826">
        <v>605</v>
      </c>
      <c r="R1826">
        <v>3</v>
      </c>
    </row>
    <row r="1827" spans="1:18" x14ac:dyDescent="0.3">
      <c r="A1827">
        <v>1569</v>
      </c>
      <c r="B1827" t="s">
        <v>1843</v>
      </c>
      <c r="C1827">
        <v>47</v>
      </c>
      <c r="D1827" t="s">
        <v>5020</v>
      </c>
      <c r="E1827" t="s">
        <v>6098</v>
      </c>
      <c r="F1827">
        <v>0</v>
      </c>
      <c r="G1827">
        <v>12071</v>
      </c>
      <c r="H1827" t="s">
        <v>6098</v>
      </c>
      <c r="I1827" t="s">
        <v>7455</v>
      </c>
      <c r="J1827">
        <v>112</v>
      </c>
      <c r="K1827" t="s">
        <v>7492</v>
      </c>
      <c r="L1827" t="s">
        <v>7509</v>
      </c>
      <c r="M1827">
        <v>1474.78</v>
      </c>
      <c r="N1827">
        <v>813.69</v>
      </c>
      <c r="O1827">
        <v>2</v>
      </c>
      <c r="Q1827">
        <v>594</v>
      </c>
      <c r="R1827">
        <v>4</v>
      </c>
    </row>
    <row r="1828" spans="1:18" x14ac:dyDescent="0.3">
      <c r="A1828">
        <v>1933</v>
      </c>
      <c r="B1828" t="s">
        <v>1844</v>
      </c>
      <c r="C1828">
        <v>27</v>
      </c>
      <c r="D1828" t="s">
        <v>5023</v>
      </c>
      <c r="E1828" t="s">
        <v>6381</v>
      </c>
      <c r="F1828">
        <v>0</v>
      </c>
      <c r="G1828">
        <v>10414</v>
      </c>
      <c r="H1828" t="s">
        <v>6381</v>
      </c>
      <c r="I1828" t="s">
        <v>7455</v>
      </c>
      <c r="J1828">
        <v>121</v>
      </c>
      <c r="K1828" t="s">
        <v>7495</v>
      </c>
      <c r="L1828" t="s">
        <v>7510</v>
      </c>
      <c r="M1828">
        <v>502.06</v>
      </c>
      <c r="N1828">
        <v>239.51</v>
      </c>
      <c r="O1828">
        <v>3</v>
      </c>
      <c r="Q1828">
        <v>529</v>
      </c>
      <c r="R1828">
        <v>6</v>
      </c>
    </row>
    <row r="1829" spans="1:18" x14ac:dyDescent="0.3">
      <c r="A1829">
        <v>2185</v>
      </c>
      <c r="B1829" t="s">
        <v>1845</v>
      </c>
      <c r="C1829">
        <v>41</v>
      </c>
      <c r="D1829" t="s">
        <v>5018</v>
      </c>
      <c r="E1829" t="s">
        <v>6413</v>
      </c>
      <c r="F1829">
        <v>1</v>
      </c>
      <c r="G1829">
        <v>10850</v>
      </c>
      <c r="H1829" t="s">
        <v>6413</v>
      </c>
      <c r="I1829" t="s">
        <v>7455</v>
      </c>
      <c r="J1829">
        <v>119</v>
      </c>
      <c r="K1829" t="s">
        <v>7459</v>
      </c>
      <c r="L1829" t="s">
        <v>7510</v>
      </c>
      <c r="M1829">
        <v>320.08999999999997</v>
      </c>
      <c r="N1829">
        <v>210.33</v>
      </c>
      <c r="O1829">
        <v>1</v>
      </c>
      <c r="Q1829">
        <v>882</v>
      </c>
      <c r="R1829">
        <v>3</v>
      </c>
    </row>
    <row r="1830" spans="1:18" x14ac:dyDescent="0.3">
      <c r="A1830">
        <v>2186</v>
      </c>
      <c r="B1830" t="s">
        <v>1846</v>
      </c>
      <c r="C1830">
        <v>30</v>
      </c>
      <c r="D1830" t="s">
        <v>5019</v>
      </c>
      <c r="E1830" t="s">
        <v>6239</v>
      </c>
      <c r="F1830">
        <v>0</v>
      </c>
      <c r="G1830">
        <v>13009</v>
      </c>
      <c r="H1830" t="s">
        <v>6239</v>
      </c>
      <c r="I1830" t="s">
        <v>7457</v>
      </c>
      <c r="J1830">
        <v>109</v>
      </c>
      <c r="K1830" t="s">
        <v>7466</v>
      </c>
      <c r="L1830" t="s">
        <v>7510</v>
      </c>
      <c r="M1830">
        <v>634.79999999999995</v>
      </c>
      <c r="N1830">
        <v>379.14</v>
      </c>
      <c r="O1830">
        <v>1</v>
      </c>
      <c r="Q1830">
        <v>338</v>
      </c>
      <c r="R1830">
        <v>5</v>
      </c>
    </row>
    <row r="1831" spans="1:18" x14ac:dyDescent="0.3">
      <c r="A1831">
        <v>2008</v>
      </c>
      <c r="B1831" t="s">
        <v>1847</v>
      </c>
      <c r="C1831">
        <v>32</v>
      </c>
      <c r="D1831" t="s">
        <v>5019</v>
      </c>
      <c r="E1831" t="s">
        <v>6414</v>
      </c>
      <c r="F1831">
        <v>1</v>
      </c>
      <c r="G1831">
        <v>13777</v>
      </c>
      <c r="H1831" t="s">
        <v>6414</v>
      </c>
      <c r="I1831" t="s">
        <v>7455</v>
      </c>
      <c r="J1831">
        <v>143</v>
      </c>
      <c r="K1831" t="s">
        <v>7475</v>
      </c>
      <c r="L1831" t="s">
        <v>7507</v>
      </c>
      <c r="M1831">
        <v>732.66</v>
      </c>
      <c r="N1831">
        <v>481.69</v>
      </c>
      <c r="O1831">
        <v>3</v>
      </c>
      <c r="Q1831">
        <v>391</v>
      </c>
      <c r="R1831">
        <v>5</v>
      </c>
    </row>
    <row r="1832" spans="1:18" x14ac:dyDescent="0.3">
      <c r="A1832">
        <v>1792</v>
      </c>
      <c r="B1832" t="s">
        <v>1848</v>
      </c>
      <c r="C1832">
        <v>35</v>
      </c>
      <c r="D1832" t="s">
        <v>5019</v>
      </c>
      <c r="E1832" t="s">
        <v>5340</v>
      </c>
      <c r="F1832">
        <v>1</v>
      </c>
      <c r="G1832">
        <v>12728</v>
      </c>
      <c r="H1832" t="s">
        <v>5340</v>
      </c>
      <c r="I1832" t="s">
        <v>7456</v>
      </c>
      <c r="J1832">
        <v>149</v>
      </c>
      <c r="K1832" t="s">
        <v>7467</v>
      </c>
      <c r="L1832" t="s">
        <v>7508</v>
      </c>
      <c r="M1832">
        <v>1348.27</v>
      </c>
      <c r="N1832">
        <v>650.96</v>
      </c>
      <c r="O1832">
        <v>1</v>
      </c>
      <c r="Q1832">
        <v>948</v>
      </c>
      <c r="R1832">
        <v>4</v>
      </c>
    </row>
    <row r="1833" spans="1:18" x14ac:dyDescent="0.3">
      <c r="A1833">
        <v>1791</v>
      </c>
      <c r="B1833" t="s">
        <v>1849</v>
      </c>
      <c r="C1833">
        <v>26</v>
      </c>
      <c r="D1833" t="s">
        <v>5022</v>
      </c>
      <c r="E1833" t="s">
        <v>5709</v>
      </c>
      <c r="F1833">
        <v>1</v>
      </c>
      <c r="G1833">
        <v>13107</v>
      </c>
      <c r="H1833" t="s">
        <v>5709</v>
      </c>
      <c r="I1833" t="s">
        <v>7457</v>
      </c>
      <c r="J1833">
        <v>148</v>
      </c>
      <c r="K1833" t="s">
        <v>7491</v>
      </c>
      <c r="L1833" t="s">
        <v>7508</v>
      </c>
      <c r="M1833">
        <v>861.91</v>
      </c>
      <c r="N1833">
        <v>509.49</v>
      </c>
      <c r="O1833">
        <v>1</v>
      </c>
      <c r="P1833">
        <v>0.2</v>
      </c>
      <c r="Q1833">
        <v>648</v>
      </c>
      <c r="R1833">
        <v>4</v>
      </c>
    </row>
    <row r="1834" spans="1:18" x14ac:dyDescent="0.3">
      <c r="A1834">
        <v>2294</v>
      </c>
      <c r="B1834" t="s">
        <v>1850</v>
      </c>
      <c r="C1834">
        <v>29</v>
      </c>
      <c r="D1834" t="s">
        <v>5021</v>
      </c>
      <c r="E1834" t="s">
        <v>5541</v>
      </c>
      <c r="F1834">
        <v>0</v>
      </c>
      <c r="G1834">
        <v>12148</v>
      </c>
      <c r="H1834" t="s">
        <v>5541</v>
      </c>
      <c r="I1834" t="s">
        <v>7456</v>
      </c>
      <c r="J1834">
        <v>136</v>
      </c>
      <c r="K1834" t="s">
        <v>7503</v>
      </c>
      <c r="L1834" t="s">
        <v>7507</v>
      </c>
      <c r="M1834">
        <v>473.66</v>
      </c>
      <c r="N1834">
        <v>290.95</v>
      </c>
      <c r="O1834">
        <v>4</v>
      </c>
      <c r="Q1834">
        <v>673</v>
      </c>
      <c r="R1834">
        <v>5</v>
      </c>
    </row>
    <row r="1835" spans="1:18" x14ac:dyDescent="0.3">
      <c r="A1835">
        <v>1491</v>
      </c>
      <c r="B1835" t="s">
        <v>1851</v>
      </c>
      <c r="C1835">
        <v>29</v>
      </c>
      <c r="D1835" t="s">
        <v>5018</v>
      </c>
      <c r="E1835" t="s">
        <v>6415</v>
      </c>
      <c r="F1835">
        <v>1</v>
      </c>
      <c r="G1835">
        <v>10545</v>
      </c>
      <c r="H1835" t="s">
        <v>6415</v>
      </c>
      <c r="I1835" t="s">
        <v>7456</v>
      </c>
      <c r="J1835">
        <v>142</v>
      </c>
      <c r="K1835" t="s">
        <v>7500</v>
      </c>
      <c r="L1835" t="s">
        <v>7509</v>
      </c>
      <c r="M1835">
        <v>1126.82</v>
      </c>
      <c r="N1835">
        <v>580.34</v>
      </c>
      <c r="O1835">
        <v>5</v>
      </c>
      <c r="P1835">
        <v>0.2</v>
      </c>
      <c r="Q1835">
        <v>1670</v>
      </c>
      <c r="R1835">
        <v>3</v>
      </c>
    </row>
    <row r="1836" spans="1:18" x14ac:dyDescent="0.3">
      <c r="A1836">
        <v>1207</v>
      </c>
      <c r="B1836" t="s">
        <v>1852</v>
      </c>
      <c r="C1836">
        <v>46</v>
      </c>
      <c r="D1836" t="s">
        <v>5019</v>
      </c>
      <c r="E1836" t="s">
        <v>6203</v>
      </c>
      <c r="F1836">
        <v>0</v>
      </c>
      <c r="G1836">
        <v>13960</v>
      </c>
      <c r="H1836" t="s">
        <v>6203</v>
      </c>
      <c r="I1836" t="s">
        <v>7455</v>
      </c>
      <c r="J1836">
        <v>147</v>
      </c>
      <c r="K1836" t="s">
        <v>7474</v>
      </c>
      <c r="L1836" t="s">
        <v>7509</v>
      </c>
      <c r="M1836">
        <v>783.46</v>
      </c>
      <c r="N1836">
        <v>504.29</v>
      </c>
      <c r="O1836">
        <v>4</v>
      </c>
      <c r="Q1836">
        <v>336</v>
      </c>
      <c r="R1836">
        <v>5</v>
      </c>
    </row>
    <row r="1837" spans="1:18" x14ac:dyDescent="0.3">
      <c r="A1837">
        <v>2083</v>
      </c>
      <c r="B1837" t="s">
        <v>1853</v>
      </c>
      <c r="C1837">
        <v>-1</v>
      </c>
      <c r="D1837" t="s">
        <v>5021</v>
      </c>
      <c r="E1837" t="s">
        <v>6139</v>
      </c>
      <c r="F1837">
        <v>0</v>
      </c>
      <c r="G1837">
        <v>12086</v>
      </c>
      <c r="H1837" t="s">
        <v>6139</v>
      </c>
      <c r="I1837" t="s">
        <v>7457</v>
      </c>
      <c r="J1837">
        <v>132</v>
      </c>
      <c r="K1837" t="s">
        <v>7506</v>
      </c>
      <c r="L1837" t="s">
        <v>7507</v>
      </c>
      <c r="M1837">
        <v>285.08999999999997</v>
      </c>
      <c r="N1837">
        <v>114.25</v>
      </c>
      <c r="O1837">
        <v>5</v>
      </c>
      <c r="Q1837">
        <v>435</v>
      </c>
      <c r="R1837">
        <v>3</v>
      </c>
    </row>
    <row r="1838" spans="1:18" x14ac:dyDescent="0.3">
      <c r="A1838">
        <v>1429</v>
      </c>
      <c r="B1838" t="s">
        <v>1854</v>
      </c>
      <c r="C1838">
        <v>36</v>
      </c>
      <c r="D1838" t="s">
        <v>5020</v>
      </c>
      <c r="E1838" t="s">
        <v>6416</v>
      </c>
      <c r="F1838">
        <v>0</v>
      </c>
      <c r="G1838">
        <v>12258</v>
      </c>
      <c r="H1838" t="s">
        <v>6416</v>
      </c>
      <c r="I1838" t="s">
        <v>7457</v>
      </c>
      <c r="J1838">
        <v>135</v>
      </c>
      <c r="K1838" t="s">
        <v>7458</v>
      </c>
      <c r="L1838" t="s">
        <v>7508</v>
      </c>
      <c r="M1838">
        <v>886.39</v>
      </c>
      <c r="N1838">
        <v>512.76</v>
      </c>
      <c r="O1838">
        <v>4</v>
      </c>
      <c r="Q1838">
        <v>568</v>
      </c>
      <c r="R1838">
        <v>1</v>
      </c>
    </row>
    <row r="1839" spans="1:18" x14ac:dyDescent="0.3">
      <c r="A1839">
        <v>1984</v>
      </c>
      <c r="B1839" t="s">
        <v>1855</v>
      </c>
      <c r="C1839">
        <v>23</v>
      </c>
      <c r="D1839" t="s">
        <v>5023</v>
      </c>
      <c r="E1839" t="s">
        <v>6417</v>
      </c>
      <c r="F1839">
        <v>0</v>
      </c>
      <c r="G1839">
        <v>10741</v>
      </c>
      <c r="H1839" t="s">
        <v>6417</v>
      </c>
      <c r="I1839" t="s">
        <v>7456</v>
      </c>
      <c r="J1839">
        <v>131</v>
      </c>
      <c r="K1839" t="s">
        <v>7504</v>
      </c>
      <c r="L1839" t="s">
        <v>7509</v>
      </c>
      <c r="M1839">
        <v>1371.52</v>
      </c>
      <c r="N1839">
        <v>801.06</v>
      </c>
      <c r="O1839">
        <v>4</v>
      </c>
      <c r="P1839">
        <v>0.1</v>
      </c>
      <c r="Q1839">
        <v>611</v>
      </c>
      <c r="R1839">
        <v>4</v>
      </c>
    </row>
    <row r="1840" spans="1:18" x14ac:dyDescent="0.3">
      <c r="A1840">
        <v>2332</v>
      </c>
      <c r="B1840" t="s">
        <v>1856</v>
      </c>
      <c r="C1840">
        <v>24</v>
      </c>
      <c r="D1840" t="s">
        <v>5018</v>
      </c>
      <c r="E1840" t="s">
        <v>5520</v>
      </c>
      <c r="F1840">
        <v>0</v>
      </c>
      <c r="G1840">
        <v>11814</v>
      </c>
      <c r="H1840" t="s">
        <v>5520</v>
      </c>
      <c r="I1840" t="s">
        <v>7457</v>
      </c>
      <c r="J1840">
        <v>132</v>
      </c>
      <c r="K1840" t="s">
        <v>7506</v>
      </c>
      <c r="L1840" t="s">
        <v>7507</v>
      </c>
      <c r="M1840">
        <v>1271.8</v>
      </c>
      <c r="N1840">
        <v>712.4</v>
      </c>
      <c r="O1840">
        <v>2</v>
      </c>
      <c r="P1840">
        <v>0.05</v>
      </c>
      <c r="Q1840">
        <v>789</v>
      </c>
      <c r="R1840">
        <v>4</v>
      </c>
    </row>
    <row r="1841" spans="1:18" x14ac:dyDescent="0.3">
      <c r="A1841">
        <v>1519</v>
      </c>
      <c r="B1841" t="s">
        <v>1857</v>
      </c>
      <c r="C1841">
        <v>32</v>
      </c>
      <c r="D1841" t="s">
        <v>5018</v>
      </c>
      <c r="E1841" t="s">
        <v>6418</v>
      </c>
      <c r="F1841">
        <v>0</v>
      </c>
      <c r="G1841">
        <v>10591</v>
      </c>
      <c r="H1841" t="s">
        <v>6418</v>
      </c>
      <c r="I1841" t="s">
        <v>7457</v>
      </c>
      <c r="J1841">
        <v>137</v>
      </c>
      <c r="K1841" t="s">
        <v>7484</v>
      </c>
      <c r="L1841" t="s">
        <v>7508</v>
      </c>
      <c r="M1841">
        <v>900.87</v>
      </c>
      <c r="N1841">
        <v>530.63</v>
      </c>
      <c r="O1841">
        <v>3</v>
      </c>
      <c r="P1841">
        <v>0.1</v>
      </c>
      <c r="Q1841">
        <v>611</v>
      </c>
      <c r="R1841">
        <v>6</v>
      </c>
    </row>
    <row r="1842" spans="1:18" x14ac:dyDescent="0.3">
      <c r="A1842">
        <v>1590</v>
      </c>
      <c r="B1842" t="s">
        <v>1858</v>
      </c>
      <c r="C1842">
        <v>39</v>
      </c>
      <c r="D1842" t="s">
        <v>5022</v>
      </c>
      <c r="E1842" t="s">
        <v>5296</v>
      </c>
      <c r="F1842">
        <v>1</v>
      </c>
      <c r="G1842">
        <v>10749</v>
      </c>
      <c r="H1842" t="s">
        <v>5296</v>
      </c>
      <c r="I1842" t="s">
        <v>7457</v>
      </c>
      <c r="J1842">
        <v>132</v>
      </c>
      <c r="K1842" t="s">
        <v>7506</v>
      </c>
      <c r="L1842" t="s">
        <v>7512</v>
      </c>
      <c r="M1842">
        <v>596.77</v>
      </c>
      <c r="N1842">
        <v>268.64999999999998</v>
      </c>
      <c r="O1842">
        <v>4</v>
      </c>
      <c r="Q1842">
        <v>880</v>
      </c>
      <c r="R1842">
        <v>1</v>
      </c>
    </row>
    <row r="1843" spans="1:18" x14ac:dyDescent="0.3">
      <c r="A1843">
        <v>2050</v>
      </c>
      <c r="B1843" t="s">
        <v>1859</v>
      </c>
      <c r="C1843">
        <v>36</v>
      </c>
      <c r="D1843" t="s">
        <v>5020</v>
      </c>
      <c r="E1843" t="s">
        <v>6419</v>
      </c>
      <c r="F1843">
        <v>1</v>
      </c>
      <c r="G1843">
        <v>12219</v>
      </c>
      <c r="H1843" t="s">
        <v>6419</v>
      </c>
      <c r="I1843" t="s">
        <v>7457</v>
      </c>
      <c r="J1843">
        <v>143</v>
      </c>
      <c r="K1843" t="s">
        <v>7475</v>
      </c>
      <c r="L1843" t="s">
        <v>7509</v>
      </c>
      <c r="M1843">
        <v>176.12</v>
      </c>
      <c r="O1843">
        <v>2</v>
      </c>
      <c r="P1843">
        <v>0.1</v>
      </c>
      <c r="Q1843">
        <v>639</v>
      </c>
      <c r="R1843">
        <v>2</v>
      </c>
    </row>
    <row r="1844" spans="1:18" x14ac:dyDescent="0.3">
      <c r="A1844">
        <v>1198</v>
      </c>
      <c r="B1844" t="s">
        <v>1860</v>
      </c>
      <c r="C1844">
        <v>24</v>
      </c>
      <c r="D1844" t="s">
        <v>5018</v>
      </c>
      <c r="E1844" t="s">
        <v>5527</v>
      </c>
      <c r="F1844">
        <v>1</v>
      </c>
      <c r="G1844">
        <v>10837</v>
      </c>
      <c r="H1844" t="s">
        <v>5527</v>
      </c>
      <c r="I1844" t="s">
        <v>7455</v>
      </c>
      <c r="J1844">
        <v>137</v>
      </c>
      <c r="K1844" t="s">
        <v>7484</v>
      </c>
      <c r="L1844" t="s">
        <v>7507</v>
      </c>
      <c r="M1844">
        <v>730.99</v>
      </c>
      <c r="N1844">
        <v>366.03</v>
      </c>
      <c r="O1844">
        <v>4</v>
      </c>
      <c r="Q1844">
        <v>689</v>
      </c>
      <c r="R1844">
        <v>3</v>
      </c>
    </row>
    <row r="1845" spans="1:18" x14ac:dyDescent="0.3">
      <c r="A1845">
        <v>1386</v>
      </c>
      <c r="B1845" t="s">
        <v>1861</v>
      </c>
      <c r="C1845">
        <v>50</v>
      </c>
      <c r="D1845" t="s">
        <v>5022</v>
      </c>
      <c r="E1845" t="s">
        <v>5734</v>
      </c>
      <c r="F1845">
        <v>0</v>
      </c>
      <c r="G1845">
        <v>12489</v>
      </c>
      <c r="H1845" t="s">
        <v>5734</v>
      </c>
      <c r="I1845" t="s">
        <v>7456</v>
      </c>
      <c r="J1845">
        <v>139</v>
      </c>
      <c r="K1845" t="s">
        <v>7486</v>
      </c>
      <c r="L1845" t="s">
        <v>7508</v>
      </c>
      <c r="M1845">
        <v>1140.52</v>
      </c>
      <c r="N1845">
        <v>610.88</v>
      </c>
      <c r="O1845">
        <v>3</v>
      </c>
      <c r="Q1845">
        <v>721</v>
      </c>
      <c r="R1845">
        <v>7</v>
      </c>
    </row>
    <row r="1846" spans="1:18" x14ac:dyDescent="0.3">
      <c r="A1846">
        <v>1348</v>
      </c>
      <c r="B1846" t="s">
        <v>1862</v>
      </c>
      <c r="C1846">
        <v>26</v>
      </c>
      <c r="D1846" t="s">
        <v>5022</v>
      </c>
      <c r="E1846" t="s">
        <v>6420</v>
      </c>
      <c r="F1846">
        <v>1</v>
      </c>
      <c r="G1846">
        <v>13130</v>
      </c>
      <c r="H1846" t="s">
        <v>6420</v>
      </c>
      <c r="I1846" t="s">
        <v>7456</v>
      </c>
      <c r="J1846">
        <v>138</v>
      </c>
      <c r="K1846" t="s">
        <v>7464</v>
      </c>
      <c r="L1846" t="s">
        <v>7509</v>
      </c>
      <c r="M1846">
        <v>572.4</v>
      </c>
      <c r="N1846">
        <v>286.16000000000003</v>
      </c>
      <c r="O1846">
        <v>2</v>
      </c>
      <c r="Q1846">
        <v>906</v>
      </c>
      <c r="R1846">
        <v>3</v>
      </c>
    </row>
    <row r="1847" spans="1:18" x14ac:dyDescent="0.3">
      <c r="A1847">
        <v>1959</v>
      </c>
      <c r="B1847" t="s">
        <v>1863</v>
      </c>
      <c r="C1847">
        <v>28</v>
      </c>
      <c r="D1847" t="s">
        <v>5022</v>
      </c>
      <c r="E1847" t="s">
        <v>6421</v>
      </c>
      <c r="F1847">
        <v>0</v>
      </c>
      <c r="G1847">
        <v>13481</v>
      </c>
      <c r="H1847" t="s">
        <v>6421</v>
      </c>
      <c r="I1847" t="s">
        <v>7457</v>
      </c>
      <c r="J1847">
        <v>130</v>
      </c>
      <c r="K1847" t="s">
        <v>7487</v>
      </c>
      <c r="L1847" t="s">
        <v>7507</v>
      </c>
      <c r="M1847">
        <v>391.4</v>
      </c>
      <c r="N1847">
        <v>212.21</v>
      </c>
      <c r="O1847">
        <v>5</v>
      </c>
      <c r="Q1847">
        <v>657</v>
      </c>
      <c r="R1847">
        <v>3</v>
      </c>
    </row>
    <row r="1848" spans="1:18" x14ac:dyDescent="0.3">
      <c r="A1848">
        <v>1692</v>
      </c>
      <c r="B1848" t="s">
        <v>1864</v>
      </c>
      <c r="C1848">
        <v>44</v>
      </c>
      <c r="D1848" t="s">
        <v>5018</v>
      </c>
      <c r="E1848" t="s">
        <v>5696</v>
      </c>
      <c r="F1848">
        <v>0</v>
      </c>
      <c r="G1848">
        <v>10533</v>
      </c>
      <c r="H1848" t="s">
        <v>5696</v>
      </c>
      <c r="I1848" t="s">
        <v>7457</v>
      </c>
      <c r="J1848">
        <v>132</v>
      </c>
      <c r="K1848" t="s">
        <v>7506</v>
      </c>
      <c r="L1848" t="s">
        <v>7509</v>
      </c>
      <c r="M1848">
        <v>1400.5</v>
      </c>
      <c r="N1848">
        <v>821.35</v>
      </c>
      <c r="O1848">
        <v>3</v>
      </c>
      <c r="P1848">
        <v>0.05</v>
      </c>
      <c r="Q1848">
        <v>493</v>
      </c>
      <c r="R1848">
        <v>4</v>
      </c>
    </row>
    <row r="1849" spans="1:18" x14ac:dyDescent="0.3">
      <c r="A1849">
        <v>1377</v>
      </c>
      <c r="B1849" t="s">
        <v>1865</v>
      </c>
      <c r="C1849">
        <v>44</v>
      </c>
      <c r="D1849" t="s">
        <v>5018</v>
      </c>
      <c r="E1849" t="s">
        <v>6422</v>
      </c>
      <c r="F1849">
        <v>1</v>
      </c>
      <c r="G1849">
        <v>10364</v>
      </c>
      <c r="H1849" t="s">
        <v>6422</v>
      </c>
      <c r="I1849" t="s">
        <v>7456</v>
      </c>
      <c r="J1849">
        <v>145</v>
      </c>
      <c r="K1849" t="s">
        <v>7470</v>
      </c>
      <c r="L1849" t="s">
        <v>7508</v>
      </c>
      <c r="M1849">
        <v>1241.26</v>
      </c>
      <c r="N1849">
        <v>808.68</v>
      </c>
      <c r="O1849">
        <v>1</v>
      </c>
      <c r="Q1849">
        <v>847</v>
      </c>
      <c r="R1849">
        <v>3</v>
      </c>
    </row>
    <row r="1850" spans="1:18" x14ac:dyDescent="0.3">
      <c r="A1850">
        <v>1898</v>
      </c>
      <c r="B1850" t="s">
        <v>1866</v>
      </c>
      <c r="C1850">
        <v>30</v>
      </c>
      <c r="D1850" t="s">
        <v>5018</v>
      </c>
      <c r="E1850" t="s">
        <v>6423</v>
      </c>
      <c r="F1850">
        <v>0</v>
      </c>
      <c r="G1850">
        <v>10366</v>
      </c>
      <c r="H1850" t="s">
        <v>6423</v>
      </c>
      <c r="I1850" t="s">
        <v>7456</v>
      </c>
      <c r="J1850">
        <v>102</v>
      </c>
      <c r="K1850" t="s">
        <v>7494</v>
      </c>
      <c r="L1850" t="s">
        <v>7510</v>
      </c>
      <c r="M1850">
        <v>975.5</v>
      </c>
      <c r="N1850">
        <v>531.67999999999995</v>
      </c>
      <c r="O1850">
        <v>2</v>
      </c>
      <c r="Q1850">
        <v>599</v>
      </c>
      <c r="R1850">
        <v>7</v>
      </c>
    </row>
    <row r="1851" spans="1:18" x14ac:dyDescent="0.3">
      <c r="A1851">
        <v>1915</v>
      </c>
      <c r="B1851" t="s">
        <v>1867</v>
      </c>
      <c r="C1851">
        <v>-4</v>
      </c>
      <c r="D1851" t="s">
        <v>5021</v>
      </c>
      <c r="E1851" t="s">
        <v>6424</v>
      </c>
      <c r="F1851">
        <v>0</v>
      </c>
      <c r="G1851">
        <v>13415</v>
      </c>
      <c r="H1851" t="s">
        <v>6424</v>
      </c>
      <c r="I1851" t="s">
        <v>7455</v>
      </c>
      <c r="J1851">
        <v>111</v>
      </c>
      <c r="K1851" t="s">
        <v>7476</v>
      </c>
      <c r="L1851" t="s">
        <v>7509</v>
      </c>
      <c r="M1851">
        <v>248.34</v>
      </c>
      <c r="N1851">
        <v>123.42</v>
      </c>
      <c r="O1851">
        <v>1</v>
      </c>
      <c r="Q1851">
        <v>415</v>
      </c>
      <c r="R1851">
        <v>2</v>
      </c>
    </row>
    <row r="1852" spans="1:18" x14ac:dyDescent="0.3">
      <c r="A1852">
        <v>1526</v>
      </c>
      <c r="B1852" t="s">
        <v>1868</v>
      </c>
      <c r="C1852">
        <v>26</v>
      </c>
      <c r="D1852" t="s">
        <v>5022</v>
      </c>
      <c r="E1852" t="s">
        <v>6425</v>
      </c>
      <c r="F1852">
        <v>1</v>
      </c>
      <c r="G1852">
        <v>11773</v>
      </c>
      <c r="H1852" t="s">
        <v>6425</v>
      </c>
      <c r="I1852" t="s">
        <v>7457</v>
      </c>
      <c r="J1852">
        <v>120</v>
      </c>
      <c r="K1852" t="s">
        <v>7488</v>
      </c>
      <c r="L1852" t="s">
        <v>7508</v>
      </c>
      <c r="M1852">
        <v>260.12</v>
      </c>
      <c r="N1852">
        <v>142.13</v>
      </c>
      <c r="O1852">
        <v>2</v>
      </c>
      <c r="P1852">
        <v>0.2</v>
      </c>
      <c r="Q1852">
        <v>853</v>
      </c>
      <c r="R1852">
        <v>2</v>
      </c>
    </row>
    <row r="1853" spans="1:18" x14ac:dyDescent="0.3">
      <c r="A1853">
        <v>2176</v>
      </c>
      <c r="B1853" t="s">
        <v>1869</v>
      </c>
      <c r="C1853">
        <v>42</v>
      </c>
      <c r="D1853" t="s">
        <v>5021</v>
      </c>
      <c r="E1853" t="s">
        <v>6426</v>
      </c>
      <c r="F1853">
        <v>0</v>
      </c>
      <c r="G1853">
        <v>12343</v>
      </c>
      <c r="H1853" t="s">
        <v>6426</v>
      </c>
      <c r="I1853" t="s">
        <v>7456</v>
      </c>
      <c r="J1853">
        <v>137</v>
      </c>
      <c r="K1853" t="s">
        <v>7484</v>
      </c>
      <c r="L1853" t="s">
        <v>7512</v>
      </c>
      <c r="M1853">
        <v>199.67</v>
      </c>
      <c r="N1853">
        <v>121.13</v>
      </c>
      <c r="O1853">
        <v>5</v>
      </c>
      <c r="Q1853">
        <v>351</v>
      </c>
      <c r="R1853">
        <v>4</v>
      </c>
    </row>
    <row r="1854" spans="1:18" x14ac:dyDescent="0.3">
      <c r="A1854">
        <v>1733</v>
      </c>
      <c r="B1854" t="s">
        <v>1870</v>
      </c>
      <c r="C1854">
        <v>50</v>
      </c>
      <c r="D1854" t="s">
        <v>5023</v>
      </c>
      <c r="E1854" t="s">
        <v>5632</v>
      </c>
      <c r="F1854">
        <v>1</v>
      </c>
      <c r="G1854">
        <v>13412</v>
      </c>
      <c r="H1854" t="s">
        <v>5632</v>
      </c>
      <c r="I1854" t="s">
        <v>7455</v>
      </c>
      <c r="J1854">
        <v>109</v>
      </c>
      <c r="K1854" t="s">
        <v>7466</v>
      </c>
      <c r="L1854" t="s">
        <v>7510</v>
      </c>
      <c r="M1854">
        <v>943.63</v>
      </c>
      <c r="N1854">
        <v>475.6</v>
      </c>
      <c r="O1854">
        <v>2</v>
      </c>
      <c r="Q1854">
        <v>1399</v>
      </c>
      <c r="R1854">
        <v>2</v>
      </c>
    </row>
    <row r="1855" spans="1:18" x14ac:dyDescent="0.3">
      <c r="A1855">
        <v>1205</v>
      </c>
      <c r="B1855" t="s">
        <v>1871</v>
      </c>
      <c r="C1855">
        <v>38</v>
      </c>
      <c r="D1855" t="s">
        <v>5018</v>
      </c>
      <c r="E1855" t="s">
        <v>6427</v>
      </c>
      <c r="F1855">
        <v>0</v>
      </c>
      <c r="G1855">
        <v>12653</v>
      </c>
      <c r="H1855" t="s">
        <v>6427</v>
      </c>
      <c r="I1855" t="s">
        <v>7455</v>
      </c>
      <c r="J1855">
        <v>138</v>
      </c>
      <c r="K1855" t="s">
        <v>7464</v>
      </c>
      <c r="L1855" t="s">
        <v>7510</v>
      </c>
      <c r="M1855">
        <v>217.57</v>
      </c>
      <c r="N1855">
        <v>114.07</v>
      </c>
      <c r="O1855">
        <v>4</v>
      </c>
      <c r="Q1855">
        <v>417</v>
      </c>
      <c r="R1855">
        <v>5</v>
      </c>
    </row>
    <row r="1856" spans="1:18" x14ac:dyDescent="0.3">
      <c r="A1856">
        <v>1454</v>
      </c>
      <c r="B1856" t="s">
        <v>1872</v>
      </c>
      <c r="C1856">
        <v>32</v>
      </c>
      <c r="D1856" t="s">
        <v>5020</v>
      </c>
      <c r="E1856" t="s">
        <v>5871</v>
      </c>
      <c r="F1856">
        <v>0</v>
      </c>
      <c r="G1856">
        <v>12803</v>
      </c>
      <c r="H1856" t="s">
        <v>5871</v>
      </c>
      <c r="I1856" t="s">
        <v>7457</v>
      </c>
      <c r="J1856">
        <v>149</v>
      </c>
      <c r="K1856" t="s">
        <v>7467</v>
      </c>
      <c r="L1856" t="s">
        <v>7509</v>
      </c>
      <c r="M1856">
        <v>1271.81</v>
      </c>
      <c r="N1856">
        <v>723.47</v>
      </c>
      <c r="O1856">
        <v>1</v>
      </c>
      <c r="P1856">
        <v>0.05</v>
      </c>
      <c r="Q1856">
        <v>561</v>
      </c>
      <c r="R1856">
        <v>7</v>
      </c>
    </row>
    <row r="1857" spans="1:18" x14ac:dyDescent="0.3">
      <c r="A1857">
        <v>2296</v>
      </c>
      <c r="B1857" t="s">
        <v>1873</v>
      </c>
      <c r="C1857">
        <v>74</v>
      </c>
      <c r="D1857" t="s">
        <v>5019</v>
      </c>
      <c r="E1857" t="s">
        <v>6428</v>
      </c>
      <c r="F1857">
        <v>0</v>
      </c>
      <c r="G1857">
        <v>12570</v>
      </c>
      <c r="H1857" t="s">
        <v>6428</v>
      </c>
      <c r="I1857" t="s">
        <v>7455</v>
      </c>
      <c r="J1857">
        <v>119</v>
      </c>
      <c r="K1857" t="s">
        <v>7459</v>
      </c>
      <c r="L1857" t="s">
        <v>7507</v>
      </c>
      <c r="M1857">
        <v>1489.8</v>
      </c>
      <c r="N1857">
        <v>727.32</v>
      </c>
      <c r="O1857">
        <v>1</v>
      </c>
      <c r="P1857">
        <v>0.2</v>
      </c>
      <c r="Q1857">
        <v>481</v>
      </c>
      <c r="R1857">
        <v>5</v>
      </c>
    </row>
    <row r="1858" spans="1:18" x14ac:dyDescent="0.3">
      <c r="A1858">
        <v>2259</v>
      </c>
      <c r="B1858" t="s">
        <v>1874</v>
      </c>
      <c r="C1858">
        <v>34</v>
      </c>
      <c r="D1858" t="s">
        <v>5023</v>
      </c>
      <c r="E1858" t="s">
        <v>6429</v>
      </c>
      <c r="F1858">
        <v>0</v>
      </c>
      <c r="G1858">
        <v>11652</v>
      </c>
      <c r="H1858" t="s">
        <v>6429</v>
      </c>
      <c r="I1858" t="s">
        <v>7455</v>
      </c>
      <c r="J1858">
        <v>140</v>
      </c>
      <c r="K1858" t="s">
        <v>7468</v>
      </c>
      <c r="L1858" t="s">
        <v>7509</v>
      </c>
      <c r="M1858">
        <v>581.20000000000005</v>
      </c>
      <c r="N1858">
        <v>268.94</v>
      </c>
      <c r="O1858">
        <v>2</v>
      </c>
      <c r="Q1858">
        <v>413</v>
      </c>
      <c r="R1858">
        <v>2</v>
      </c>
    </row>
    <row r="1859" spans="1:18" x14ac:dyDescent="0.3">
      <c r="A1859">
        <v>1520</v>
      </c>
      <c r="B1859" t="s">
        <v>1875</v>
      </c>
      <c r="C1859">
        <v>49</v>
      </c>
      <c r="D1859" t="s">
        <v>5019</v>
      </c>
      <c r="E1859" t="s">
        <v>6430</v>
      </c>
      <c r="F1859">
        <v>0</v>
      </c>
      <c r="G1859">
        <v>10264</v>
      </c>
      <c r="H1859" t="s">
        <v>6430</v>
      </c>
      <c r="I1859" t="s">
        <v>7455</v>
      </c>
      <c r="J1859">
        <v>107</v>
      </c>
      <c r="K1859" t="s">
        <v>7485</v>
      </c>
      <c r="L1859" t="s">
        <v>7508</v>
      </c>
      <c r="M1859">
        <v>707.82</v>
      </c>
      <c r="N1859">
        <v>312.94</v>
      </c>
      <c r="O1859">
        <v>4</v>
      </c>
      <c r="Q1859">
        <v>365</v>
      </c>
      <c r="R1859">
        <v>6</v>
      </c>
    </row>
    <row r="1860" spans="1:18" x14ac:dyDescent="0.3">
      <c r="A1860">
        <v>2016</v>
      </c>
      <c r="B1860" t="s">
        <v>1876</v>
      </c>
      <c r="C1860">
        <v>19</v>
      </c>
      <c r="D1860" t="s">
        <v>5019</v>
      </c>
      <c r="E1860" t="s">
        <v>6431</v>
      </c>
      <c r="F1860">
        <v>0</v>
      </c>
      <c r="G1860">
        <v>13595</v>
      </c>
      <c r="H1860" t="s">
        <v>6431</v>
      </c>
      <c r="I1860" t="s">
        <v>7455</v>
      </c>
      <c r="J1860">
        <v>105</v>
      </c>
      <c r="K1860" t="s">
        <v>7461</v>
      </c>
      <c r="L1860" t="s">
        <v>7507</v>
      </c>
      <c r="M1860">
        <v>1081.92</v>
      </c>
      <c r="N1860">
        <v>547.22</v>
      </c>
      <c r="O1860">
        <v>4</v>
      </c>
      <c r="P1860">
        <v>0.1</v>
      </c>
      <c r="Q1860">
        <v>478</v>
      </c>
      <c r="R1860">
        <v>6</v>
      </c>
    </row>
    <row r="1861" spans="1:18" x14ac:dyDescent="0.3">
      <c r="A1861">
        <v>1955</v>
      </c>
      <c r="B1861" t="s">
        <v>1877</v>
      </c>
      <c r="C1861">
        <v>23</v>
      </c>
      <c r="D1861" t="s">
        <v>5018</v>
      </c>
      <c r="E1861" t="s">
        <v>6432</v>
      </c>
      <c r="F1861">
        <v>0</v>
      </c>
      <c r="G1861">
        <v>13737</v>
      </c>
      <c r="H1861" t="s">
        <v>6432</v>
      </c>
      <c r="I1861" t="s">
        <v>7455</v>
      </c>
      <c r="J1861">
        <v>147</v>
      </c>
      <c r="K1861" t="s">
        <v>7474</v>
      </c>
      <c r="L1861" t="s">
        <v>7508</v>
      </c>
      <c r="M1861">
        <v>1408.87</v>
      </c>
      <c r="N1861">
        <v>583.98</v>
      </c>
      <c r="O1861">
        <v>2</v>
      </c>
      <c r="P1861">
        <v>0.2</v>
      </c>
      <c r="Q1861">
        <v>371</v>
      </c>
      <c r="R1861">
        <v>6</v>
      </c>
    </row>
    <row r="1862" spans="1:18" x14ac:dyDescent="0.3">
      <c r="A1862">
        <v>1725</v>
      </c>
      <c r="B1862" t="s">
        <v>1878</v>
      </c>
      <c r="C1862">
        <v>49</v>
      </c>
      <c r="D1862" t="s">
        <v>5020</v>
      </c>
      <c r="E1862" t="s">
        <v>5283</v>
      </c>
      <c r="F1862">
        <v>0</v>
      </c>
      <c r="G1862">
        <v>11061</v>
      </c>
      <c r="H1862" t="s">
        <v>5283</v>
      </c>
      <c r="I1862" t="s">
        <v>7457</v>
      </c>
      <c r="J1862">
        <v>142</v>
      </c>
      <c r="K1862" t="s">
        <v>7500</v>
      </c>
      <c r="L1862" t="s">
        <v>7508</v>
      </c>
      <c r="M1862">
        <v>1346.44</v>
      </c>
      <c r="N1862">
        <v>774.26</v>
      </c>
      <c r="O1862">
        <v>3</v>
      </c>
      <c r="Q1862">
        <v>504</v>
      </c>
      <c r="R1862">
        <v>9</v>
      </c>
    </row>
    <row r="1863" spans="1:18" x14ac:dyDescent="0.3">
      <c r="A1863">
        <v>2013</v>
      </c>
      <c r="B1863" t="s">
        <v>1879</v>
      </c>
      <c r="C1863">
        <v>55</v>
      </c>
      <c r="D1863" t="s">
        <v>5019</v>
      </c>
      <c r="E1863" t="s">
        <v>6433</v>
      </c>
      <c r="F1863">
        <v>0</v>
      </c>
      <c r="G1863">
        <v>12034</v>
      </c>
      <c r="H1863" t="s">
        <v>6433</v>
      </c>
      <c r="I1863" t="s">
        <v>7457</v>
      </c>
      <c r="J1863">
        <v>124</v>
      </c>
      <c r="K1863" t="s">
        <v>7497</v>
      </c>
      <c r="L1863" t="s">
        <v>7507</v>
      </c>
      <c r="M1863">
        <v>133.51</v>
      </c>
      <c r="N1863">
        <v>60.45</v>
      </c>
      <c r="O1863">
        <v>5</v>
      </c>
      <c r="Q1863">
        <v>409</v>
      </c>
      <c r="R1863">
        <v>5</v>
      </c>
    </row>
    <row r="1864" spans="1:18" x14ac:dyDescent="0.3">
      <c r="A1864">
        <v>1500</v>
      </c>
      <c r="B1864" t="s">
        <v>1880</v>
      </c>
      <c r="C1864">
        <v>34</v>
      </c>
      <c r="D1864" t="s">
        <v>5022</v>
      </c>
      <c r="E1864" t="s">
        <v>6434</v>
      </c>
      <c r="F1864">
        <v>0</v>
      </c>
      <c r="G1864">
        <v>13202</v>
      </c>
      <c r="H1864" t="s">
        <v>6434</v>
      </c>
      <c r="I1864" t="s">
        <v>7457</v>
      </c>
      <c r="J1864">
        <v>148</v>
      </c>
      <c r="K1864" t="s">
        <v>7491</v>
      </c>
      <c r="L1864" t="s">
        <v>7510</v>
      </c>
      <c r="M1864">
        <v>295.14999999999998</v>
      </c>
      <c r="N1864">
        <v>151.47999999999999</v>
      </c>
      <c r="O1864">
        <v>2</v>
      </c>
      <c r="P1864">
        <v>0.05</v>
      </c>
      <c r="Q1864">
        <v>570</v>
      </c>
      <c r="R1864">
        <v>3</v>
      </c>
    </row>
    <row r="1865" spans="1:18" x14ac:dyDescent="0.3">
      <c r="A1865">
        <v>1116</v>
      </c>
      <c r="B1865" t="s">
        <v>1881</v>
      </c>
      <c r="C1865">
        <v>12</v>
      </c>
      <c r="D1865" t="s">
        <v>5019</v>
      </c>
      <c r="E1865" t="s">
        <v>6435</v>
      </c>
      <c r="F1865">
        <v>0</v>
      </c>
      <c r="G1865">
        <v>10381</v>
      </c>
      <c r="H1865" t="s">
        <v>6435</v>
      </c>
      <c r="I1865" t="s">
        <v>7457</v>
      </c>
      <c r="J1865">
        <v>141</v>
      </c>
      <c r="K1865" t="s">
        <v>7490</v>
      </c>
      <c r="L1865" t="s">
        <v>7508</v>
      </c>
      <c r="M1865">
        <v>1144.17</v>
      </c>
      <c r="N1865">
        <v>550.08000000000004</v>
      </c>
      <c r="O1865">
        <v>4</v>
      </c>
      <c r="Q1865">
        <v>1071</v>
      </c>
      <c r="R1865">
        <v>3</v>
      </c>
    </row>
    <row r="1866" spans="1:18" x14ac:dyDescent="0.3">
      <c r="A1866">
        <v>1385</v>
      </c>
      <c r="B1866" t="s">
        <v>1882</v>
      </c>
      <c r="C1866">
        <v>37</v>
      </c>
      <c r="D1866" t="s">
        <v>5023</v>
      </c>
      <c r="E1866" t="s">
        <v>6436</v>
      </c>
      <c r="F1866">
        <v>0</v>
      </c>
      <c r="G1866">
        <v>13296</v>
      </c>
      <c r="H1866" t="s">
        <v>6436</v>
      </c>
      <c r="I1866" t="s">
        <v>7456</v>
      </c>
      <c r="J1866">
        <v>107</v>
      </c>
      <c r="K1866" t="s">
        <v>7485</v>
      </c>
      <c r="L1866" t="s">
        <v>7509</v>
      </c>
      <c r="M1866">
        <v>1048.9000000000001</v>
      </c>
      <c r="N1866">
        <v>617.91999999999996</v>
      </c>
      <c r="O1866">
        <v>5</v>
      </c>
      <c r="Q1866">
        <v>378</v>
      </c>
      <c r="R1866">
        <v>6</v>
      </c>
    </row>
    <row r="1867" spans="1:18" x14ac:dyDescent="0.3">
      <c r="A1867">
        <v>2367</v>
      </c>
      <c r="B1867" t="s">
        <v>1883</v>
      </c>
      <c r="C1867">
        <v>42</v>
      </c>
      <c r="D1867" t="s">
        <v>5020</v>
      </c>
      <c r="E1867" t="s">
        <v>6437</v>
      </c>
      <c r="F1867">
        <v>1</v>
      </c>
      <c r="G1867">
        <v>11166</v>
      </c>
      <c r="H1867" t="s">
        <v>6437</v>
      </c>
      <c r="I1867" t="s">
        <v>7457</v>
      </c>
      <c r="J1867">
        <v>111</v>
      </c>
      <c r="K1867" t="s">
        <v>7476</v>
      </c>
      <c r="L1867" t="s">
        <v>7510</v>
      </c>
      <c r="M1867">
        <v>243.17</v>
      </c>
      <c r="N1867">
        <v>159.30000000000001</v>
      </c>
      <c r="O1867">
        <v>2</v>
      </c>
      <c r="Q1867">
        <v>825</v>
      </c>
      <c r="R1867">
        <v>7</v>
      </c>
    </row>
    <row r="1868" spans="1:18" x14ac:dyDescent="0.3">
      <c r="A1868">
        <v>1583</v>
      </c>
      <c r="B1868" t="s">
        <v>1884</v>
      </c>
      <c r="C1868">
        <v>41</v>
      </c>
      <c r="D1868" t="s">
        <v>5020</v>
      </c>
      <c r="E1868" t="s">
        <v>6438</v>
      </c>
      <c r="F1868">
        <v>1</v>
      </c>
      <c r="G1868">
        <v>12478</v>
      </c>
      <c r="H1868" t="s">
        <v>6438</v>
      </c>
      <c r="I1868" t="s">
        <v>7457</v>
      </c>
      <c r="J1868">
        <v>109</v>
      </c>
      <c r="K1868" t="s">
        <v>7466</v>
      </c>
      <c r="L1868" t="s">
        <v>7510</v>
      </c>
      <c r="M1868">
        <v>777.99</v>
      </c>
      <c r="N1868">
        <v>459.01</v>
      </c>
      <c r="O1868">
        <v>5</v>
      </c>
      <c r="Q1868">
        <v>603</v>
      </c>
      <c r="R1868">
        <v>3</v>
      </c>
    </row>
    <row r="1869" spans="1:18" x14ac:dyDescent="0.3">
      <c r="A1869">
        <v>1394</v>
      </c>
      <c r="B1869" t="s">
        <v>1885</v>
      </c>
      <c r="C1869">
        <v>31</v>
      </c>
      <c r="D1869" t="s">
        <v>5019</v>
      </c>
      <c r="E1869" t="s">
        <v>6439</v>
      </c>
      <c r="F1869">
        <v>0</v>
      </c>
      <c r="G1869">
        <v>10388</v>
      </c>
      <c r="H1869" t="s">
        <v>6439</v>
      </c>
      <c r="I1869" t="s">
        <v>7457</v>
      </c>
      <c r="J1869">
        <v>149</v>
      </c>
      <c r="K1869" t="s">
        <v>7467</v>
      </c>
      <c r="L1869" t="s">
        <v>7507</v>
      </c>
      <c r="M1869">
        <v>1182.18</v>
      </c>
      <c r="N1869">
        <v>665.27</v>
      </c>
      <c r="O1869">
        <v>3</v>
      </c>
      <c r="Q1869">
        <v>510</v>
      </c>
      <c r="R1869">
        <v>5</v>
      </c>
    </row>
    <row r="1870" spans="1:18" x14ac:dyDescent="0.3">
      <c r="A1870">
        <v>2087</v>
      </c>
      <c r="B1870" t="s">
        <v>1886</v>
      </c>
      <c r="C1870">
        <v>37</v>
      </c>
      <c r="D1870" t="s">
        <v>5020</v>
      </c>
      <c r="E1870" t="s">
        <v>5869</v>
      </c>
      <c r="F1870">
        <v>0</v>
      </c>
      <c r="G1870">
        <v>12101</v>
      </c>
      <c r="H1870" t="s">
        <v>5869</v>
      </c>
      <c r="I1870" t="s">
        <v>7455</v>
      </c>
      <c r="J1870">
        <v>130</v>
      </c>
      <c r="K1870" t="s">
        <v>7487</v>
      </c>
      <c r="L1870" t="s">
        <v>7509</v>
      </c>
      <c r="M1870">
        <v>367.23</v>
      </c>
      <c r="N1870">
        <v>220.6</v>
      </c>
      <c r="O1870">
        <v>4</v>
      </c>
      <c r="P1870">
        <v>0.2</v>
      </c>
      <c r="Q1870">
        <v>757</v>
      </c>
      <c r="R1870">
        <v>1</v>
      </c>
    </row>
    <row r="1871" spans="1:18" x14ac:dyDescent="0.3">
      <c r="A1871">
        <v>1720</v>
      </c>
      <c r="B1871" t="s">
        <v>1887</v>
      </c>
      <c r="C1871">
        <v>28</v>
      </c>
      <c r="D1871" t="s">
        <v>5023</v>
      </c>
      <c r="E1871" t="s">
        <v>6084</v>
      </c>
      <c r="F1871">
        <v>0</v>
      </c>
      <c r="G1871">
        <v>12071</v>
      </c>
      <c r="H1871" t="s">
        <v>6084</v>
      </c>
      <c r="I1871" t="s">
        <v>7455</v>
      </c>
      <c r="J1871">
        <v>141</v>
      </c>
      <c r="K1871" t="s">
        <v>7490</v>
      </c>
      <c r="L1871" t="s">
        <v>7509</v>
      </c>
      <c r="M1871">
        <v>1313.37</v>
      </c>
      <c r="N1871">
        <v>537.16</v>
      </c>
      <c r="O1871">
        <v>3</v>
      </c>
      <c r="Q1871">
        <v>579</v>
      </c>
      <c r="R1871">
        <v>4</v>
      </c>
    </row>
    <row r="1872" spans="1:18" x14ac:dyDescent="0.3">
      <c r="A1872">
        <v>1071</v>
      </c>
      <c r="B1872" t="s">
        <v>1888</v>
      </c>
      <c r="C1872">
        <v>23</v>
      </c>
      <c r="D1872" t="s">
        <v>5023</v>
      </c>
      <c r="E1872" t="s">
        <v>6440</v>
      </c>
      <c r="F1872">
        <v>1</v>
      </c>
      <c r="G1872">
        <v>10394</v>
      </c>
      <c r="H1872" t="s">
        <v>6440</v>
      </c>
      <c r="I1872" t="s">
        <v>7455</v>
      </c>
      <c r="J1872">
        <v>103</v>
      </c>
      <c r="K1872" t="s">
        <v>7472</v>
      </c>
      <c r="L1872" t="s">
        <v>7510</v>
      </c>
      <c r="M1872">
        <v>126.81</v>
      </c>
      <c r="N1872">
        <v>55.4</v>
      </c>
      <c r="O1872">
        <v>3</v>
      </c>
      <c r="P1872">
        <v>0.1</v>
      </c>
      <c r="Q1872">
        <v>1502</v>
      </c>
      <c r="R1872">
        <v>1</v>
      </c>
    </row>
    <row r="1873" spans="1:18" x14ac:dyDescent="0.3">
      <c r="A1873">
        <v>1273</v>
      </c>
      <c r="B1873" t="s">
        <v>1889</v>
      </c>
      <c r="C1873">
        <v>51</v>
      </c>
      <c r="D1873" t="s">
        <v>5023</v>
      </c>
      <c r="E1873" t="s">
        <v>5511</v>
      </c>
      <c r="F1873">
        <v>0</v>
      </c>
      <c r="G1873">
        <v>12680</v>
      </c>
      <c r="H1873" t="s">
        <v>5511</v>
      </c>
      <c r="I1873" t="s">
        <v>7457</v>
      </c>
      <c r="J1873">
        <v>122</v>
      </c>
      <c r="K1873" t="s">
        <v>7465</v>
      </c>
      <c r="L1873" t="s">
        <v>7508</v>
      </c>
      <c r="M1873">
        <v>1184.18</v>
      </c>
      <c r="N1873">
        <v>507.4</v>
      </c>
      <c r="O1873">
        <v>4</v>
      </c>
      <c r="P1873">
        <v>0.1</v>
      </c>
      <c r="Q1873">
        <v>746</v>
      </c>
      <c r="R1873">
        <v>4</v>
      </c>
    </row>
    <row r="1874" spans="1:18" x14ac:dyDescent="0.3">
      <c r="A1874">
        <v>2343</v>
      </c>
      <c r="B1874" t="s">
        <v>1890</v>
      </c>
      <c r="C1874">
        <v>41</v>
      </c>
      <c r="D1874" t="s">
        <v>5022</v>
      </c>
      <c r="E1874" t="s">
        <v>6441</v>
      </c>
      <c r="F1874">
        <v>0</v>
      </c>
      <c r="G1874">
        <v>12166</v>
      </c>
      <c r="H1874" t="s">
        <v>6441</v>
      </c>
      <c r="I1874" t="s">
        <v>7456</v>
      </c>
      <c r="J1874">
        <v>140</v>
      </c>
      <c r="K1874" t="s">
        <v>7468</v>
      </c>
      <c r="L1874" t="s">
        <v>7508</v>
      </c>
      <c r="M1874">
        <v>942.94</v>
      </c>
      <c r="N1874">
        <v>404.95</v>
      </c>
      <c r="O1874">
        <v>3</v>
      </c>
      <c r="Q1874">
        <v>451</v>
      </c>
      <c r="R1874">
        <v>5</v>
      </c>
    </row>
    <row r="1875" spans="1:18" x14ac:dyDescent="0.3">
      <c r="A1875">
        <v>1337</v>
      </c>
      <c r="B1875" t="s">
        <v>1891</v>
      </c>
      <c r="C1875">
        <v>37</v>
      </c>
      <c r="D1875" t="s">
        <v>5018</v>
      </c>
      <c r="E1875" t="s">
        <v>6015</v>
      </c>
      <c r="F1875">
        <v>0</v>
      </c>
      <c r="G1875">
        <v>13744</v>
      </c>
      <c r="H1875" t="s">
        <v>6015</v>
      </c>
      <c r="I1875" t="s">
        <v>7456</v>
      </c>
      <c r="J1875">
        <v>120</v>
      </c>
      <c r="K1875" t="s">
        <v>7488</v>
      </c>
      <c r="L1875" t="s">
        <v>7509</v>
      </c>
      <c r="M1875">
        <v>507.04</v>
      </c>
      <c r="N1875">
        <v>242.44</v>
      </c>
      <c r="O1875">
        <v>2</v>
      </c>
      <c r="P1875">
        <v>0.1</v>
      </c>
      <c r="Q1875">
        <v>352</v>
      </c>
      <c r="R1875">
        <v>8</v>
      </c>
    </row>
    <row r="1876" spans="1:18" x14ac:dyDescent="0.3">
      <c r="A1876">
        <v>2389</v>
      </c>
      <c r="B1876" t="s">
        <v>1892</v>
      </c>
      <c r="C1876">
        <v>32</v>
      </c>
      <c r="D1876" t="s">
        <v>5019</v>
      </c>
      <c r="E1876" t="s">
        <v>6442</v>
      </c>
      <c r="F1876">
        <v>0</v>
      </c>
      <c r="G1876">
        <v>10982</v>
      </c>
      <c r="H1876" t="s">
        <v>6442</v>
      </c>
      <c r="I1876" t="s">
        <v>7457</v>
      </c>
      <c r="J1876">
        <v>132</v>
      </c>
      <c r="K1876" t="s">
        <v>7506</v>
      </c>
      <c r="L1876" t="s">
        <v>7510</v>
      </c>
      <c r="M1876">
        <v>1095.3499999999999</v>
      </c>
      <c r="N1876">
        <v>612.98</v>
      </c>
      <c r="O1876">
        <v>2</v>
      </c>
      <c r="Q1876">
        <v>694</v>
      </c>
      <c r="R1876">
        <v>3</v>
      </c>
    </row>
    <row r="1877" spans="1:18" x14ac:dyDescent="0.3">
      <c r="A1877">
        <v>1606</v>
      </c>
      <c r="B1877" t="s">
        <v>1893</v>
      </c>
      <c r="C1877">
        <v>200</v>
      </c>
      <c r="D1877" t="s">
        <v>5020</v>
      </c>
      <c r="E1877" t="s">
        <v>6443</v>
      </c>
      <c r="F1877">
        <v>1</v>
      </c>
      <c r="G1877">
        <v>13657</v>
      </c>
      <c r="H1877" t="s">
        <v>6443</v>
      </c>
      <c r="I1877" t="s">
        <v>7456</v>
      </c>
      <c r="J1877">
        <v>148</v>
      </c>
      <c r="K1877" t="s">
        <v>7491</v>
      </c>
      <c r="L1877" t="s">
        <v>7510</v>
      </c>
      <c r="M1877">
        <v>1184.43</v>
      </c>
      <c r="N1877">
        <v>514.52</v>
      </c>
      <c r="O1877">
        <v>5</v>
      </c>
      <c r="Q1877">
        <v>559</v>
      </c>
      <c r="R1877">
        <v>2</v>
      </c>
    </row>
    <row r="1878" spans="1:18" x14ac:dyDescent="0.3">
      <c r="A1878">
        <v>1165</v>
      </c>
      <c r="B1878" t="s">
        <v>1894</v>
      </c>
      <c r="C1878">
        <v>42</v>
      </c>
      <c r="D1878" t="s">
        <v>5023</v>
      </c>
      <c r="E1878" t="s">
        <v>5241</v>
      </c>
      <c r="F1878">
        <v>0</v>
      </c>
      <c r="G1878">
        <v>13256</v>
      </c>
      <c r="H1878" t="s">
        <v>5241</v>
      </c>
      <c r="I1878" t="s">
        <v>7456</v>
      </c>
      <c r="J1878">
        <v>107</v>
      </c>
      <c r="K1878" t="s">
        <v>7485</v>
      </c>
      <c r="L1878" t="s">
        <v>7510</v>
      </c>
      <c r="M1878">
        <v>1404.15</v>
      </c>
      <c r="N1878">
        <v>955.57</v>
      </c>
      <c r="O1878">
        <v>2</v>
      </c>
      <c r="Q1878">
        <v>390</v>
      </c>
      <c r="R1878">
        <v>4</v>
      </c>
    </row>
    <row r="1879" spans="1:18" x14ac:dyDescent="0.3">
      <c r="A1879">
        <v>1010</v>
      </c>
      <c r="B1879" t="s">
        <v>1895</v>
      </c>
      <c r="C1879">
        <v>65</v>
      </c>
      <c r="D1879" t="s">
        <v>5019</v>
      </c>
      <c r="E1879" t="s">
        <v>5667</v>
      </c>
      <c r="F1879">
        <v>0</v>
      </c>
      <c r="G1879">
        <v>12239</v>
      </c>
      <c r="H1879" t="s">
        <v>5667</v>
      </c>
      <c r="I1879" t="s">
        <v>7457</v>
      </c>
      <c r="J1879">
        <v>107</v>
      </c>
      <c r="K1879" t="s">
        <v>7485</v>
      </c>
      <c r="L1879" t="s">
        <v>7507</v>
      </c>
      <c r="M1879">
        <v>583.27</v>
      </c>
      <c r="N1879">
        <v>382.79</v>
      </c>
      <c r="O1879">
        <v>2</v>
      </c>
      <c r="Q1879">
        <v>437</v>
      </c>
      <c r="R1879">
        <v>4</v>
      </c>
    </row>
    <row r="1880" spans="1:18" x14ac:dyDescent="0.3">
      <c r="A1880">
        <v>2324</v>
      </c>
      <c r="B1880" t="s">
        <v>1896</v>
      </c>
      <c r="C1880">
        <v>49</v>
      </c>
      <c r="D1880" t="s">
        <v>5019</v>
      </c>
      <c r="E1880" t="s">
        <v>5923</v>
      </c>
      <c r="F1880">
        <v>0</v>
      </c>
      <c r="G1880">
        <v>11962</v>
      </c>
      <c r="H1880" t="s">
        <v>5923</v>
      </c>
      <c r="I1880" t="s">
        <v>7455</v>
      </c>
      <c r="J1880">
        <v>120</v>
      </c>
      <c r="K1880" t="s">
        <v>7488</v>
      </c>
      <c r="L1880" t="s">
        <v>7509</v>
      </c>
      <c r="M1880">
        <v>1044.72</v>
      </c>
      <c r="N1880">
        <v>722.42</v>
      </c>
      <c r="O1880">
        <v>5</v>
      </c>
      <c r="Q1880">
        <v>354</v>
      </c>
      <c r="R1880">
        <v>7</v>
      </c>
    </row>
    <row r="1881" spans="1:18" x14ac:dyDescent="0.3">
      <c r="A1881">
        <v>1728</v>
      </c>
      <c r="B1881" t="s">
        <v>1897</v>
      </c>
      <c r="C1881">
        <v>30</v>
      </c>
      <c r="D1881" t="s">
        <v>5018</v>
      </c>
      <c r="E1881" t="s">
        <v>6444</v>
      </c>
      <c r="F1881">
        <v>0</v>
      </c>
      <c r="G1881">
        <v>13803</v>
      </c>
      <c r="H1881" t="s">
        <v>6444</v>
      </c>
      <c r="I1881" t="s">
        <v>7456</v>
      </c>
      <c r="J1881">
        <v>125</v>
      </c>
      <c r="K1881" t="s">
        <v>7479</v>
      </c>
      <c r="L1881" t="s">
        <v>7509</v>
      </c>
      <c r="M1881">
        <v>923.79</v>
      </c>
      <c r="N1881">
        <v>381.29</v>
      </c>
      <c r="O1881">
        <v>1</v>
      </c>
      <c r="Q1881">
        <v>789</v>
      </c>
      <c r="R1881">
        <v>4</v>
      </c>
    </row>
    <row r="1882" spans="1:18" x14ac:dyDescent="0.3">
      <c r="A1882">
        <v>1800</v>
      </c>
      <c r="B1882" t="s">
        <v>1898</v>
      </c>
      <c r="C1882">
        <v>30</v>
      </c>
      <c r="D1882" t="s">
        <v>5022</v>
      </c>
      <c r="E1882" t="s">
        <v>6445</v>
      </c>
      <c r="F1882">
        <v>0</v>
      </c>
      <c r="G1882">
        <v>12534</v>
      </c>
      <c r="H1882" t="s">
        <v>6445</v>
      </c>
      <c r="I1882" t="s">
        <v>7455</v>
      </c>
      <c r="J1882">
        <v>145</v>
      </c>
      <c r="K1882" t="s">
        <v>7470</v>
      </c>
      <c r="L1882" t="s">
        <v>7508</v>
      </c>
      <c r="M1882">
        <v>811.55</v>
      </c>
      <c r="N1882">
        <v>531.91</v>
      </c>
      <c r="O1882">
        <v>4</v>
      </c>
      <c r="Q1882">
        <v>484</v>
      </c>
      <c r="R1882">
        <v>4</v>
      </c>
    </row>
    <row r="1883" spans="1:18" x14ac:dyDescent="0.3">
      <c r="A1883">
        <v>1101</v>
      </c>
      <c r="B1883" t="s">
        <v>1899</v>
      </c>
      <c r="C1883">
        <v>27</v>
      </c>
      <c r="D1883" t="s">
        <v>5020</v>
      </c>
      <c r="E1883" t="s">
        <v>6446</v>
      </c>
      <c r="F1883">
        <v>0</v>
      </c>
      <c r="G1883">
        <v>12680</v>
      </c>
      <c r="H1883" t="s">
        <v>6446</v>
      </c>
      <c r="I1883" t="s">
        <v>7457</v>
      </c>
      <c r="J1883">
        <v>135</v>
      </c>
      <c r="K1883" t="s">
        <v>7458</v>
      </c>
      <c r="L1883" t="s">
        <v>7508</v>
      </c>
      <c r="M1883">
        <v>1341.1</v>
      </c>
      <c r="N1883">
        <v>859.81</v>
      </c>
      <c r="O1883">
        <v>2</v>
      </c>
      <c r="Q1883">
        <v>502</v>
      </c>
      <c r="R1883">
        <v>3</v>
      </c>
    </row>
    <row r="1884" spans="1:18" x14ac:dyDescent="0.3">
      <c r="A1884">
        <v>2448</v>
      </c>
      <c r="B1884" t="s">
        <v>1900</v>
      </c>
      <c r="C1884">
        <v>36</v>
      </c>
      <c r="D1884" t="s">
        <v>5022</v>
      </c>
      <c r="E1884" t="s">
        <v>6447</v>
      </c>
      <c r="F1884">
        <v>1</v>
      </c>
      <c r="G1884">
        <v>10720</v>
      </c>
      <c r="H1884" t="s">
        <v>6447</v>
      </c>
      <c r="I1884" t="s">
        <v>7455</v>
      </c>
      <c r="J1884">
        <v>144</v>
      </c>
      <c r="K1884" t="s">
        <v>7462</v>
      </c>
      <c r="L1884" t="s">
        <v>7509</v>
      </c>
      <c r="M1884">
        <v>54.59</v>
      </c>
      <c r="N1884">
        <v>36.61</v>
      </c>
      <c r="O1884">
        <v>5</v>
      </c>
      <c r="P1884">
        <v>0.2</v>
      </c>
      <c r="Q1884">
        <v>1142</v>
      </c>
      <c r="R1884">
        <v>1</v>
      </c>
    </row>
    <row r="1885" spans="1:18" x14ac:dyDescent="0.3">
      <c r="A1885">
        <v>2415</v>
      </c>
      <c r="B1885" t="s">
        <v>1901</v>
      </c>
      <c r="C1885">
        <v>27</v>
      </c>
      <c r="D1885" t="s">
        <v>5020</v>
      </c>
      <c r="E1885" t="s">
        <v>6448</v>
      </c>
      <c r="F1885">
        <v>0</v>
      </c>
      <c r="G1885">
        <v>12431</v>
      </c>
      <c r="H1885" t="s">
        <v>6448</v>
      </c>
      <c r="I1885" t="s">
        <v>7456</v>
      </c>
      <c r="J1885">
        <v>124</v>
      </c>
      <c r="K1885" t="s">
        <v>7497</v>
      </c>
      <c r="L1885" t="s">
        <v>7509</v>
      </c>
      <c r="M1885">
        <v>459.06</v>
      </c>
      <c r="N1885">
        <v>256.33</v>
      </c>
      <c r="O1885">
        <v>3</v>
      </c>
      <c r="P1885">
        <v>0.2</v>
      </c>
      <c r="Q1885">
        <v>327</v>
      </c>
      <c r="R1885">
        <v>6</v>
      </c>
    </row>
    <row r="1886" spans="1:18" x14ac:dyDescent="0.3">
      <c r="A1886">
        <v>1778</v>
      </c>
      <c r="B1886" t="s">
        <v>1902</v>
      </c>
      <c r="C1886">
        <v>47</v>
      </c>
      <c r="D1886" t="s">
        <v>5023</v>
      </c>
      <c r="E1886" t="s">
        <v>5952</v>
      </c>
      <c r="F1886">
        <v>1</v>
      </c>
      <c r="G1886">
        <v>12859</v>
      </c>
      <c r="H1886" t="s">
        <v>5952</v>
      </c>
      <c r="I1886" t="s">
        <v>7455</v>
      </c>
      <c r="J1886">
        <v>140</v>
      </c>
      <c r="K1886" t="s">
        <v>7468</v>
      </c>
      <c r="L1886" t="s">
        <v>7508</v>
      </c>
      <c r="M1886">
        <v>830.5</v>
      </c>
      <c r="N1886">
        <v>528.5</v>
      </c>
      <c r="O1886">
        <v>3</v>
      </c>
      <c r="Q1886">
        <v>1039</v>
      </c>
      <c r="R1886">
        <v>5</v>
      </c>
    </row>
    <row r="1887" spans="1:18" x14ac:dyDescent="0.3">
      <c r="A1887">
        <v>1213</v>
      </c>
      <c r="B1887" t="s">
        <v>1903</v>
      </c>
      <c r="C1887">
        <v>0</v>
      </c>
      <c r="D1887" t="s">
        <v>5023</v>
      </c>
      <c r="E1887" t="s">
        <v>6449</v>
      </c>
      <c r="F1887">
        <v>0</v>
      </c>
      <c r="G1887">
        <v>12393</v>
      </c>
      <c r="H1887" t="s">
        <v>6449</v>
      </c>
      <c r="I1887" t="s">
        <v>7455</v>
      </c>
      <c r="J1887">
        <v>113</v>
      </c>
      <c r="K1887" t="s">
        <v>7460</v>
      </c>
      <c r="L1887" t="s">
        <v>7509</v>
      </c>
      <c r="M1887">
        <v>308.52999999999997</v>
      </c>
      <c r="N1887">
        <v>128.16</v>
      </c>
      <c r="O1887">
        <v>2</v>
      </c>
      <c r="Q1887">
        <v>610</v>
      </c>
      <c r="R1887">
        <v>4</v>
      </c>
    </row>
    <row r="1888" spans="1:18" x14ac:dyDescent="0.3">
      <c r="A1888">
        <v>2111</v>
      </c>
      <c r="B1888" t="s">
        <v>1904</v>
      </c>
      <c r="C1888">
        <v>48</v>
      </c>
      <c r="D1888" t="s">
        <v>5019</v>
      </c>
      <c r="E1888" t="s">
        <v>5865</v>
      </c>
      <c r="F1888">
        <v>0</v>
      </c>
      <c r="G1888">
        <v>10472</v>
      </c>
      <c r="H1888" t="s">
        <v>5865</v>
      </c>
      <c r="I1888" t="s">
        <v>7455</v>
      </c>
      <c r="J1888">
        <v>148</v>
      </c>
      <c r="K1888" t="s">
        <v>7491</v>
      </c>
      <c r="L1888" t="s">
        <v>7508</v>
      </c>
      <c r="M1888">
        <v>1366.41</v>
      </c>
      <c r="N1888">
        <v>577.66999999999996</v>
      </c>
      <c r="O1888">
        <v>4</v>
      </c>
      <c r="Q1888">
        <v>648</v>
      </c>
      <c r="R1888">
        <v>4</v>
      </c>
    </row>
    <row r="1889" spans="1:18" x14ac:dyDescent="0.3">
      <c r="A1889">
        <v>1400</v>
      </c>
      <c r="B1889" t="s">
        <v>1905</v>
      </c>
      <c r="C1889">
        <v>44</v>
      </c>
      <c r="D1889" t="s">
        <v>5020</v>
      </c>
      <c r="E1889" t="s">
        <v>6344</v>
      </c>
      <c r="F1889">
        <v>0</v>
      </c>
      <c r="G1889">
        <v>12723</v>
      </c>
      <c r="H1889" t="s">
        <v>6344</v>
      </c>
      <c r="I1889" t="s">
        <v>7457</v>
      </c>
      <c r="J1889">
        <v>139</v>
      </c>
      <c r="K1889" t="s">
        <v>7486</v>
      </c>
      <c r="L1889" t="s">
        <v>7509</v>
      </c>
      <c r="M1889">
        <v>989.01</v>
      </c>
      <c r="N1889">
        <v>430.77</v>
      </c>
      <c r="O1889">
        <v>5</v>
      </c>
      <c r="Q1889">
        <v>438</v>
      </c>
      <c r="R1889">
        <v>9</v>
      </c>
    </row>
    <row r="1890" spans="1:18" x14ac:dyDescent="0.3">
      <c r="A1890">
        <v>1587</v>
      </c>
      <c r="B1890" t="s">
        <v>1906</v>
      </c>
      <c r="C1890">
        <v>58</v>
      </c>
      <c r="D1890" t="s">
        <v>5020</v>
      </c>
      <c r="E1890" t="s">
        <v>6450</v>
      </c>
      <c r="F1890">
        <v>0</v>
      </c>
      <c r="G1890">
        <v>11803</v>
      </c>
      <c r="H1890" t="s">
        <v>6450</v>
      </c>
      <c r="I1890" t="s">
        <v>7457</v>
      </c>
      <c r="J1890">
        <v>104</v>
      </c>
      <c r="K1890" t="s">
        <v>7499</v>
      </c>
      <c r="L1890" t="s">
        <v>7507</v>
      </c>
      <c r="M1890">
        <v>742.93</v>
      </c>
      <c r="N1890">
        <v>501.06</v>
      </c>
      <c r="O1890">
        <v>5</v>
      </c>
      <c r="P1890">
        <v>0.1</v>
      </c>
      <c r="Q1890">
        <v>427</v>
      </c>
      <c r="R1890">
        <v>8</v>
      </c>
    </row>
    <row r="1891" spans="1:18" x14ac:dyDescent="0.3">
      <c r="A1891">
        <v>1888</v>
      </c>
      <c r="B1891" t="s">
        <v>1907</v>
      </c>
      <c r="C1891">
        <v>53</v>
      </c>
      <c r="D1891" t="s">
        <v>5022</v>
      </c>
      <c r="E1891" t="s">
        <v>5556</v>
      </c>
      <c r="F1891">
        <v>1</v>
      </c>
      <c r="G1891">
        <v>11975</v>
      </c>
      <c r="H1891" t="s">
        <v>5556</v>
      </c>
      <c r="I1891" t="s">
        <v>7457</v>
      </c>
      <c r="J1891">
        <v>112</v>
      </c>
      <c r="K1891" t="s">
        <v>7492</v>
      </c>
      <c r="L1891" t="s">
        <v>7507</v>
      </c>
      <c r="M1891">
        <v>1231.32</v>
      </c>
      <c r="N1891">
        <v>515.12</v>
      </c>
      <c r="O1891">
        <v>5</v>
      </c>
      <c r="P1891">
        <v>0.2</v>
      </c>
      <c r="Q1891">
        <v>1062</v>
      </c>
      <c r="R1891">
        <v>4</v>
      </c>
    </row>
    <row r="1892" spans="1:18" x14ac:dyDescent="0.3">
      <c r="A1892">
        <v>2069</v>
      </c>
      <c r="B1892" t="s">
        <v>1908</v>
      </c>
      <c r="C1892">
        <v>29</v>
      </c>
      <c r="D1892" t="s">
        <v>5023</v>
      </c>
      <c r="E1892" t="s">
        <v>5691</v>
      </c>
      <c r="F1892">
        <v>0</v>
      </c>
      <c r="G1892">
        <v>12050</v>
      </c>
      <c r="H1892" t="s">
        <v>5691</v>
      </c>
      <c r="I1892" t="s">
        <v>7457</v>
      </c>
      <c r="J1892">
        <v>117</v>
      </c>
      <c r="K1892" t="s">
        <v>7483</v>
      </c>
      <c r="L1892" t="s">
        <v>7510</v>
      </c>
      <c r="M1892">
        <v>703.78</v>
      </c>
      <c r="N1892">
        <v>302.66000000000003</v>
      </c>
      <c r="O1892">
        <v>5</v>
      </c>
      <c r="Q1892">
        <v>386</v>
      </c>
      <c r="R1892">
        <v>4</v>
      </c>
    </row>
    <row r="1893" spans="1:18" x14ac:dyDescent="0.3">
      <c r="A1893">
        <v>2486</v>
      </c>
      <c r="B1893" t="s">
        <v>1909</v>
      </c>
      <c r="C1893">
        <v>51</v>
      </c>
      <c r="D1893" t="s">
        <v>5021</v>
      </c>
      <c r="E1893" t="s">
        <v>6451</v>
      </c>
      <c r="F1893">
        <v>0</v>
      </c>
      <c r="G1893">
        <v>13121</v>
      </c>
      <c r="H1893" t="s">
        <v>6451</v>
      </c>
      <c r="I1893" t="s">
        <v>7455</v>
      </c>
      <c r="J1893">
        <v>101</v>
      </c>
      <c r="K1893" t="s">
        <v>7478</v>
      </c>
      <c r="L1893" t="s">
        <v>7509</v>
      </c>
      <c r="M1893">
        <v>860.05</v>
      </c>
      <c r="N1893">
        <v>584.08000000000004</v>
      </c>
      <c r="O1893">
        <v>5</v>
      </c>
      <c r="Q1893">
        <v>345</v>
      </c>
      <c r="R1893">
        <v>4</v>
      </c>
    </row>
    <row r="1894" spans="1:18" x14ac:dyDescent="0.3">
      <c r="A1894">
        <v>1591</v>
      </c>
      <c r="B1894" t="s">
        <v>1910</v>
      </c>
      <c r="C1894">
        <v>37</v>
      </c>
      <c r="D1894" t="s">
        <v>5019</v>
      </c>
      <c r="E1894" t="s">
        <v>6304</v>
      </c>
      <c r="F1894">
        <v>0</v>
      </c>
      <c r="G1894">
        <v>10924</v>
      </c>
      <c r="H1894" t="s">
        <v>6304</v>
      </c>
      <c r="I1894" t="s">
        <v>7456</v>
      </c>
      <c r="J1894">
        <v>117</v>
      </c>
      <c r="K1894" t="s">
        <v>7483</v>
      </c>
      <c r="L1894" t="s">
        <v>7508</v>
      </c>
      <c r="M1894">
        <v>53.99</v>
      </c>
      <c r="N1894">
        <v>23.34</v>
      </c>
      <c r="O1894">
        <v>4</v>
      </c>
      <c r="Q1894">
        <v>483</v>
      </c>
      <c r="R1894">
        <v>2</v>
      </c>
    </row>
    <row r="1895" spans="1:18" x14ac:dyDescent="0.3">
      <c r="A1895">
        <v>2333</v>
      </c>
      <c r="B1895" t="s">
        <v>1911</v>
      </c>
      <c r="C1895">
        <v>10</v>
      </c>
      <c r="D1895" t="s">
        <v>5020</v>
      </c>
      <c r="E1895" t="s">
        <v>6452</v>
      </c>
      <c r="F1895">
        <v>0</v>
      </c>
      <c r="G1895">
        <v>10875</v>
      </c>
      <c r="H1895" t="s">
        <v>6452</v>
      </c>
      <c r="I1895" t="s">
        <v>7455</v>
      </c>
      <c r="J1895">
        <v>102</v>
      </c>
      <c r="K1895" t="s">
        <v>7494</v>
      </c>
      <c r="L1895" t="s">
        <v>7509</v>
      </c>
      <c r="M1895">
        <v>580.27</v>
      </c>
      <c r="N1895">
        <v>383.52</v>
      </c>
      <c r="O1895">
        <v>5</v>
      </c>
      <c r="Q1895">
        <v>339</v>
      </c>
      <c r="R1895">
        <v>3</v>
      </c>
    </row>
    <row r="1896" spans="1:18" x14ac:dyDescent="0.3">
      <c r="A1896">
        <v>2109</v>
      </c>
      <c r="B1896" t="s">
        <v>1912</v>
      </c>
      <c r="C1896">
        <v>200</v>
      </c>
      <c r="D1896" t="s">
        <v>5018</v>
      </c>
      <c r="E1896" t="s">
        <v>6453</v>
      </c>
      <c r="F1896">
        <v>0</v>
      </c>
      <c r="G1896">
        <v>13575</v>
      </c>
      <c r="H1896" t="s">
        <v>6453</v>
      </c>
      <c r="I1896" t="s">
        <v>7455</v>
      </c>
      <c r="J1896">
        <v>106</v>
      </c>
      <c r="K1896" t="s">
        <v>7477</v>
      </c>
      <c r="L1896" t="s">
        <v>7509</v>
      </c>
      <c r="M1896">
        <v>251.25</v>
      </c>
      <c r="N1896">
        <v>159.99</v>
      </c>
      <c r="O1896">
        <v>4</v>
      </c>
      <c r="P1896">
        <v>0.1</v>
      </c>
      <c r="Q1896">
        <v>622</v>
      </c>
      <c r="R1896">
        <v>5</v>
      </c>
    </row>
    <row r="1897" spans="1:18" x14ac:dyDescent="0.3">
      <c r="A1897">
        <v>1091</v>
      </c>
      <c r="B1897" t="s">
        <v>1913</v>
      </c>
      <c r="C1897">
        <v>30</v>
      </c>
      <c r="D1897" t="s">
        <v>5018</v>
      </c>
      <c r="E1897" t="s">
        <v>6383</v>
      </c>
      <c r="F1897">
        <v>0</v>
      </c>
      <c r="G1897">
        <v>13031</v>
      </c>
      <c r="H1897" t="s">
        <v>6383</v>
      </c>
      <c r="I1897" t="s">
        <v>7455</v>
      </c>
      <c r="J1897">
        <v>144</v>
      </c>
      <c r="K1897" t="s">
        <v>7462</v>
      </c>
      <c r="L1897" t="s">
        <v>7510</v>
      </c>
      <c r="M1897">
        <v>1050.05</v>
      </c>
      <c r="N1897">
        <v>432.71</v>
      </c>
      <c r="O1897">
        <v>4</v>
      </c>
      <c r="Q1897">
        <v>551</v>
      </c>
      <c r="R1897">
        <v>6</v>
      </c>
    </row>
    <row r="1898" spans="1:18" x14ac:dyDescent="0.3">
      <c r="A1898">
        <v>1672</v>
      </c>
      <c r="B1898" t="s">
        <v>1914</v>
      </c>
      <c r="C1898">
        <v>40</v>
      </c>
      <c r="D1898" t="s">
        <v>5021</v>
      </c>
      <c r="E1898" t="s">
        <v>6454</v>
      </c>
      <c r="F1898">
        <v>1</v>
      </c>
      <c r="G1898">
        <v>13282</v>
      </c>
      <c r="H1898" t="s">
        <v>6454</v>
      </c>
      <c r="I1898" t="s">
        <v>7456</v>
      </c>
      <c r="J1898">
        <v>111</v>
      </c>
      <c r="K1898" t="s">
        <v>7476</v>
      </c>
      <c r="L1898" t="s">
        <v>7508</v>
      </c>
      <c r="M1898">
        <v>744.59</v>
      </c>
      <c r="N1898">
        <v>302.72000000000003</v>
      </c>
      <c r="O1898">
        <v>4</v>
      </c>
      <c r="P1898">
        <v>0.05</v>
      </c>
      <c r="Q1898">
        <v>1196</v>
      </c>
      <c r="R1898">
        <v>3</v>
      </c>
    </row>
    <row r="1899" spans="1:18" x14ac:dyDescent="0.3">
      <c r="A1899">
        <v>1713</v>
      </c>
      <c r="B1899" t="s">
        <v>1915</v>
      </c>
      <c r="C1899">
        <v>64</v>
      </c>
      <c r="D1899" t="s">
        <v>5023</v>
      </c>
      <c r="E1899" t="s">
        <v>6455</v>
      </c>
      <c r="F1899">
        <v>0</v>
      </c>
      <c r="G1899">
        <v>10972</v>
      </c>
      <c r="H1899" t="s">
        <v>6455</v>
      </c>
      <c r="I1899" t="s">
        <v>7456</v>
      </c>
      <c r="J1899">
        <v>143</v>
      </c>
      <c r="K1899" t="s">
        <v>7475</v>
      </c>
      <c r="L1899" t="s">
        <v>7509</v>
      </c>
      <c r="M1899">
        <v>487.55</v>
      </c>
      <c r="N1899">
        <v>273.18</v>
      </c>
      <c r="O1899">
        <v>3</v>
      </c>
      <c r="Q1899">
        <v>522</v>
      </c>
      <c r="R1899">
        <v>8</v>
      </c>
    </row>
    <row r="1900" spans="1:18" x14ac:dyDescent="0.3">
      <c r="A1900">
        <v>1935</v>
      </c>
      <c r="B1900" t="s">
        <v>1916</v>
      </c>
      <c r="C1900">
        <v>43</v>
      </c>
      <c r="D1900" t="s">
        <v>5023</v>
      </c>
      <c r="E1900" t="s">
        <v>5558</v>
      </c>
      <c r="F1900">
        <v>0</v>
      </c>
      <c r="G1900">
        <v>13599</v>
      </c>
      <c r="H1900" t="s">
        <v>5558</v>
      </c>
      <c r="I1900" t="s">
        <v>7456</v>
      </c>
      <c r="J1900">
        <v>118</v>
      </c>
      <c r="K1900" t="s">
        <v>7501</v>
      </c>
      <c r="L1900" t="s">
        <v>7508</v>
      </c>
      <c r="M1900">
        <v>728.36</v>
      </c>
      <c r="N1900">
        <v>509.23</v>
      </c>
      <c r="O1900">
        <v>1</v>
      </c>
      <c r="Q1900">
        <v>468</v>
      </c>
      <c r="R1900">
        <v>9</v>
      </c>
    </row>
    <row r="1901" spans="1:18" x14ac:dyDescent="0.3">
      <c r="A1901">
        <v>1241</v>
      </c>
      <c r="B1901" t="s">
        <v>1917</v>
      </c>
      <c r="C1901">
        <v>24</v>
      </c>
      <c r="D1901" t="s">
        <v>5023</v>
      </c>
      <c r="E1901" t="s">
        <v>6456</v>
      </c>
      <c r="F1901">
        <v>0</v>
      </c>
      <c r="G1901">
        <v>13751</v>
      </c>
      <c r="H1901" t="s">
        <v>6456</v>
      </c>
      <c r="I1901" t="s">
        <v>7455</v>
      </c>
      <c r="J1901">
        <v>140</v>
      </c>
      <c r="K1901" t="s">
        <v>7468</v>
      </c>
      <c r="L1901" t="s">
        <v>7509</v>
      </c>
      <c r="M1901">
        <v>353.96</v>
      </c>
      <c r="N1901">
        <v>234.91</v>
      </c>
      <c r="O1901">
        <v>2</v>
      </c>
      <c r="Q1901">
        <v>482</v>
      </c>
      <c r="R1901">
        <v>7</v>
      </c>
    </row>
    <row r="1902" spans="1:18" x14ac:dyDescent="0.3">
      <c r="A1902">
        <v>1001</v>
      </c>
      <c r="B1902" t="s">
        <v>1918</v>
      </c>
      <c r="C1902">
        <v>54</v>
      </c>
      <c r="D1902" t="s">
        <v>5022</v>
      </c>
      <c r="E1902" t="s">
        <v>5476</v>
      </c>
      <c r="F1902">
        <v>0</v>
      </c>
      <c r="G1902">
        <v>13354</v>
      </c>
      <c r="H1902" t="s">
        <v>5476</v>
      </c>
      <c r="I1902" t="s">
        <v>7457</v>
      </c>
      <c r="J1902">
        <v>125</v>
      </c>
      <c r="K1902" t="s">
        <v>7479</v>
      </c>
      <c r="L1902" t="s">
        <v>7510</v>
      </c>
      <c r="M1902">
        <v>1391.38</v>
      </c>
      <c r="N1902">
        <v>685.96</v>
      </c>
      <c r="O1902">
        <v>3</v>
      </c>
      <c r="Q1902">
        <v>585</v>
      </c>
      <c r="R1902">
        <v>5</v>
      </c>
    </row>
    <row r="1903" spans="1:18" x14ac:dyDescent="0.3">
      <c r="A1903">
        <v>1224</v>
      </c>
      <c r="B1903" t="s">
        <v>1919</v>
      </c>
      <c r="C1903">
        <v>45</v>
      </c>
      <c r="D1903" t="s">
        <v>5018</v>
      </c>
      <c r="E1903" t="s">
        <v>5564</v>
      </c>
      <c r="F1903">
        <v>0</v>
      </c>
      <c r="G1903">
        <v>10378</v>
      </c>
      <c r="H1903" t="s">
        <v>5564</v>
      </c>
      <c r="I1903" t="s">
        <v>7457</v>
      </c>
      <c r="J1903">
        <v>139</v>
      </c>
      <c r="K1903" t="s">
        <v>7486</v>
      </c>
      <c r="L1903" t="s">
        <v>7508</v>
      </c>
      <c r="M1903">
        <v>128.26</v>
      </c>
      <c r="N1903">
        <v>66.17</v>
      </c>
      <c r="O1903">
        <v>1</v>
      </c>
      <c r="P1903">
        <v>0.05</v>
      </c>
      <c r="Q1903">
        <v>501</v>
      </c>
      <c r="R1903">
        <v>3</v>
      </c>
    </row>
    <row r="1904" spans="1:18" x14ac:dyDescent="0.3">
      <c r="A1904">
        <v>1800</v>
      </c>
      <c r="B1904" t="s">
        <v>1920</v>
      </c>
      <c r="C1904">
        <v>22</v>
      </c>
      <c r="D1904" t="s">
        <v>5023</v>
      </c>
      <c r="E1904" t="s">
        <v>5583</v>
      </c>
      <c r="F1904">
        <v>0</v>
      </c>
      <c r="G1904">
        <v>13397</v>
      </c>
      <c r="H1904" t="s">
        <v>5583</v>
      </c>
      <c r="I1904" t="s">
        <v>7455</v>
      </c>
      <c r="J1904">
        <v>128</v>
      </c>
      <c r="K1904" t="s">
        <v>7473</v>
      </c>
      <c r="L1904" t="s">
        <v>7509</v>
      </c>
      <c r="M1904">
        <v>1304.8499999999999</v>
      </c>
      <c r="N1904">
        <v>673.79</v>
      </c>
      <c r="O1904">
        <v>3</v>
      </c>
      <c r="P1904">
        <v>0.1</v>
      </c>
      <c r="Q1904">
        <v>484</v>
      </c>
      <c r="R1904">
        <v>4</v>
      </c>
    </row>
    <row r="1905" spans="1:18" x14ac:dyDescent="0.3">
      <c r="A1905">
        <v>1588</v>
      </c>
      <c r="B1905" t="s">
        <v>1921</v>
      </c>
      <c r="C1905">
        <v>15</v>
      </c>
      <c r="D1905" t="s">
        <v>5018</v>
      </c>
      <c r="E1905" t="s">
        <v>6457</v>
      </c>
      <c r="F1905">
        <v>0</v>
      </c>
      <c r="G1905">
        <v>11321</v>
      </c>
      <c r="H1905" t="s">
        <v>6457</v>
      </c>
      <c r="I1905" t="s">
        <v>7457</v>
      </c>
      <c r="J1905">
        <v>146</v>
      </c>
      <c r="K1905" t="s">
        <v>7505</v>
      </c>
      <c r="L1905" t="s">
        <v>7507</v>
      </c>
      <c r="M1905">
        <v>791.47</v>
      </c>
      <c r="N1905">
        <v>490.91</v>
      </c>
      <c r="O1905">
        <v>4</v>
      </c>
      <c r="P1905">
        <v>0.05</v>
      </c>
      <c r="Q1905">
        <v>397</v>
      </c>
      <c r="R1905">
        <v>5</v>
      </c>
    </row>
    <row r="1906" spans="1:18" x14ac:dyDescent="0.3">
      <c r="A1906">
        <v>1115</v>
      </c>
      <c r="B1906" t="s">
        <v>1922</v>
      </c>
      <c r="C1906">
        <v>200</v>
      </c>
      <c r="D1906" t="s">
        <v>5021</v>
      </c>
      <c r="E1906" t="s">
        <v>5957</v>
      </c>
      <c r="F1906">
        <v>0</v>
      </c>
      <c r="G1906">
        <v>13768</v>
      </c>
      <c r="H1906" t="s">
        <v>5957</v>
      </c>
      <c r="I1906" t="s">
        <v>7457</v>
      </c>
      <c r="J1906">
        <v>116</v>
      </c>
      <c r="K1906" t="s">
        <v>7480</v>
      </c>
      <c r="L1906" t="s">
        <v>7508</v>
      </c>
      <c r="M1906">
        <v>947.47</v>
      </c>
      <c r="N1906">
        <v>475.95</v>
      </c>
      <c r="O1906">
        <v>4</v>
      </c>
      <c r="Q1906">
        <v>471</v>
      </c>
      <c r="R1906">
        <v>5</v>
      </c>
    </row>
    <row r="1907" spans="1:18" x14ac:dyDescent="0.3">
      <c r="A1907">
        <v>1917</v>
      </c>
      <c r="B1907" t="s">
        <v>1923</v>
      </c>
      <c r="C1907">
        <v>52</v>
      </c>
      <c r="D1907" t="s">
        <v>5019</v>
      </c>
      <c r="E1907" t="s">
        <v>6458</v>
      </c>
      <c r="F1907">
        <v>0</v>
      </c>
      <c r="G1907">
        <v>12185</v>
      </c>
      <c r="H1907" t="s">
        <v>6458</v>
      </c>
      <c r="I1907" t="s">
        <v>7455</v>
      </c>
      <c r="J1907">
        <v>112</v>
      </c>
      <c r="K1907" t="s">
        <v>7492</v>
      </c>
      <c r="L1907" t="s">
        <v>7510</v>
      </c>
      <c r="M1907">
        <v>488.78</v>
      </c>
      <c r="N1907">
        <v>217.18</v>
      </c>
      <c r="O1907">
        <v>5</v>
      </c>
      <c r="P1907">
        <v>0.05</v>
      </c>
      <c r="Q1907">
        <v>1007</v>
      </c>
      <c r="R1907">
        <v>4</v>
      </c>
    </row>
    <row r="1908" spans="1:18" x14ac:dyDescent="0.3">
      <c r="A1908">
        <v>2126</v>
      </c>
      <c r="B1908" t="s">
        <v>1924</v>
      </c>
      <c r="C1908">
        <v>35</v>
      </c>
      <c r="D1908" t="s">
        <v>5022</v>
      </c>
      <c r="E1908" t="s">
        <v>6459</v>
      </c>
      <c r="F1908">
        <v>0</v>
      </c>
      <c r="G1908">
        <v>10124</v>
      </c>
      <c r="H1908" t="s">
        <v>6459</v>
      </c>
      <c r="I1908" t="s">
        <v>7455</v>
      </c>
      <c r="J1908">
        <v>141</v>
      </c>
      <c r="K1908" t="s">
        <v>7490</v>
      </c>
      <c r="L1908" t="s">
        <v>7507</v>
      </c>
      <c r="M1908">
        <v>1451.71</v>
      </c>
      <c r="N1908">
        <v>906.06</v>
      </c>
      <c r="O1908">
        <v>4</v>
      </c>
      <c r="Q1908">
        <v>518</v>
      </c>
      <c r="R1908">
        <v>4</v>
      </c>
    </row>
    <row r="1909" spans="1:18" x14ac:dyDescent="0.3">
      <c r="A1909">
        <v>1193</v>
      </c>
      <c r="B1909" t="s">
        <v>1925</v>
      </c>
      <c r="C1909">
        <v>41</v>
      </c>
      <c r="D1909" t="s">
        <v>5020</v>
      </c>
      <c r="E1909" t="s">
        <v>5910</v>
      </c>
      <c r="F1909">
        <v>0</v>
      </c>
      <c r="G1909">
        <v>12981</v>
      </c>
      <c r="H1909" t="s">
        <v>5910</v>
      </c>
      <c r="I1909" t="s">
        <v>7457</v>
      </c>
      <c r="J1909">
        <v>129</v>
      </c>
      <c r="K1909" t="s">
        <v>7471</v>
      </c>
      <c r="L1909" t="s">
        <v>7508</v>
      </c>
      <c r="M1909">
        <v>458.68</v>
      </c>
      <c r="N1909">
        <v>246.5</v>
      </c>
      <c r="O1909">
        <v>3</v>
      </c>
      <c r="Q1909">
        <v>405</v>
      </c>
      <c r="R1909">
        <v>7</v>
      </c>
    </row>
    <row r="1910" spans="1:18" x14ac:dyDescent="0.3">
      <c r="A1910">
        <v>2189</v>
      </c>
      <c r="B1910" t="s">
        <v>1926</v>
      </c>
      <c r="C1910">
        <v>19</v>
      </c>
      <c r="D1910" t="s">
        <v>5021</v>
      </c>
      <c r="E1910" t="s">
        <v>5504</v>
      </c>
      <c r="F1910">
        <v>0</v>
      </c>
      <c r="G1910">
        <v>13463</v>
      </c>
      <c r="H1910" t="s">
        <v>5504</v>
      </c>
      <c r="I1910" t="s">
        <v>7455</v>
      </c>
      <c r="J1910">
        <v>123</v>
      </c>
      <c r="K1910" t="s">
        <v>7502</v>
      </c>
      <c r="L1910" t="s">
        <v>7508</v>
      </c>
      <c r="M1910">
        <v>903.87</v>
      </c>
      <c r="N1910">
        <v>382.37</v>
      </c>
      <c r="O1910">
        <v>2</v>
      </c>
      <c r="Q1910">
        <v>376</v>
      </c>
      <c r="R1910">
        <v>3</v>
      </c>
    </row>
    <row r="1911" spans="1:18" x14ac:dyDescent="0.3">
      <c r="A1911">
        <v>1870</v>
      </c>
      <c r="B1911" t="s">
        <v>1927</v>
      </c>
      <c r="C1911">
        <v>52</v>
      </c>
      <c r="D1911" t="s">
        <v>5018</v>
      </c>
      <c r="E1911" t="s">
        <v>5555</v>
      </c>
      <c r="F1911">
        <v>0</v>
      </c>
      <c r="G1911">
        <v>11425</v>
      </c>
      <c r="H1911" t="s">
        <v>5555</v>
      </c>
      <c r="I1911" t="s">
        <v>7457</v>
      </c>
      <c r="J1911">
        <v>121</v>
      </c>
      <c r="K1911" t="s">
        <v>7495</v>
      </c>
      <c r="L1911" t="s">
        <v>7508</v>
      </c>
      <c r="M1911">
        <v>1490.45</v>
      </c>
      <c r="N1911">
        <v>949.44</v>
      </c>
      <c r="O1911">
        <v>4</v>
      </c>
      <c r="Q1911">
        <v>694</v>
      </c>
      <c r="R1911">
        <v>4</v>
      </c>
    </row>
    <row r="1912" spans="1:18" x14ac:dyDescent="0.3">
      <c r="A1912">
        <v>1089</v>
      </c>
      <c r="B1912" t="s">
        <v>1928</v>
      </c>
      <c r="C1912">
        <v>-10</v>
      </c>
      <c r="D1912" t="s">
        <v>5021</v>
      </c>
      <c r="E1912" t="s">
        <v>6460</v>
      </c>
      <c r="F1912">
        <v>0</v>
      </c>
      <c r="G1912">
        <v>10479</v>
      </c>
      <c r="H1912" t="s">
        <v>6460</v>
      </c>
      <c r="I1912" t="s">
        <v>7456</v>
      </c>
      <c r="J1912">
        <v>116</v>
      </c>
      <c r="K1912" t="s">
        <v>7480</v>
      </c>
      <c r="L1912" t="s">
        <v>7508</v>
      </c>
      <c r="M1912">
        <v>1327.59</v>
      </c>
      <c r="N1912">
        <v>764.15</v>
      </c>
      <c r="O1912">
        <v>1</v>
      </c>
      <c r="P1912">
        <v>0.1</v>
      </c>
      <c r="Q1912">
        <v>354</v>
      </c>
      <c r="R1912">
        <v>5</v>
      </c>
    </row>
    <row r="1913" spans="1:18" x14ac:dyDescent="0.3">
      <c r="A1913">
        <v>1121</v>
      </c>
      <c r="B1913" t="s">
        <v>1929</v>
      </c>
      <c r="C1913">
        <v>30</v>
      </c>
      <c r="D1913" t="s">
        <v>5020</v>
      </c>
      <c r="E1913" t="s">
        <v>5600</v>
      </c>
      <c r="F1913">
        <v>0</v>
      </c>
      <c r="G1913">
        <v>13472</v>
      </c>
      <c r="H1913" t="s">
        <v>5600</v>
      </c>
      <c r="I1913" t="s">
        <v>7456</v>
      </c>
      <c r="J1913">
        <v>148</v>
      </c>
      <c r="K1913" t="s">
        <v>7491</v>
      </c>
      <c r="L1913" t="s">
        <v>7509</v>
      </c>
      <c r="M1913">
        <v>827.68</v>
      </c>
      <c r="N1913">
        <v>452.58</v>
      </c>
      <c r="O1913">
        <v>3</v>
      </c>
      <c r="Q1913">
        <v>448</v>
      </c>
      <c r="R1913">
        <v>5</v>
      </c>
    </row>
    <row r="1914" spans="1:18" x14ac:dyDescent="0.3">
      <c r="A1914">
        <v>1142</v>
      </c>
      <c r="B1914" t="s">
        <v>1930</v>
      </c>
      <c r="C1914">
        <v>46</v>
      </c>
      <c r="D1914" t="s">
        <v>5022</v>
      </c>
      <c r="E1914" t="s">
        <v>6461</v>
      </c>
      <c r="F1914">
        <v>0</v>
      </c>
      <c r="G1914">
        <v>12617</v>
      </c>
      <c r="H1914" t="s">
        <v>6461</v>
      </c>
      <c r="I1914" t="s">
        <v>7455</v>
      </c>
      <c r="J1914">
        <v>141</v>
      </c>
      <c r="K1914" t="s">
        <v>7490</v>
      </c>
      <c r="L1914" t="s">
        <v>7509</v>
      </c>
      <c r="M1914">
        <v>1486.04</v>
      </c>
      <c r="N1914">
        <v>894.6</v>
      </c>
      <c r="O1914">
        <v>1</v>
      </c>
      <c r="Q1914">
        <v>368</v>
      </c>
      <c r="R1914">
        <v>5</v>
      </c>
    </row>
    <row r="1915" spans="1:18" x14ac:dyDescent="0.3">
      <c r="A1915">
        <v>1993</v>
      </c>
      <c r="B1915" t="s">
        <v>1931</v>
      </c>
      <c r="C1915">
        <v>200</v>
      </c>
      <c r="D1915" t="s">
        <v>5019</v>
      </c>
      <c r="E1915" t="s">
        <v>6246</v>
      </c>
      <c r="F1915">
        <v>0</v>
      </c>
      <c r="G1915">
        <v>11385</v>
      </c>
      <c r="H1915" t="s">
        <v>6246</v>
      </c>
      <c r="I1915" t="s">
        <v>7457</v>
      </c>
      <c r="J1915">
        <v>145</v>
      </c>
      <c r="K1915" t="s">
        <v>7470</v>
      </c>
      <c r="L1915" t="s">
        <v>7508</v>
      </c>
      <c r="M1915">
        <v>1066.99</v>
      </c>
      <c r="N1915">
        <v>588.55999999999995</v>
      </c>
      <c r="O1915">
        <v>5</v>
      </c>
      <c r="Q1915">
        <v>510</v>
      </c>
      <c r="R1915">
        <v>4</v>
      </c>
    </row>
    <row r="1916" spans="1:18" x14ac:dyDescent="0.3">
      <c r="A1916">
        <v>1105</v>
      </c>
      <c r="B1916" t="s">
        <v>1932</v>
      </c>
      <c r="C1916">
        <v>49</v>
      </c>
      <c r="D1916" t="s">
        <v>5020</v>
      </c>
      <c r="E1916" t="s">
        <v>5482</v>
      </c>
      <c r="F1916">
        <v>1</v>
      </c>
      <c r="G1916">
        <v>12113</v>
      </c>
      <c r="H1916" t="s">
        <v>5482</v>
      </c>
      <c r="I1916" t="s">
        <v>7456</v>
      </c>
      <c r="J1916">
        <v>126</v>
      </c>
      <c r="K1916" t="s">
        <v>7469</v>
      </c>
      <c r="L1916" t="s">
        <v>7510</v>
      </c>
      <c r="M1916">
        <v>352.62</v>
      </c>
      <c r="N1916">
        <v>209.64</v>
      </c>
      <c r="O1916">
        <v>5</v>
      </c>
      <c r="Q1916">
        <v>916</v>
      </c>
      <c r="R1916">
        <v>2</v>
      </c>
    </row>
    <row r="1917" spans="1:18" x14ac:dyDescent="0.3">
      <c r="A1917">
        <v>1886</v>
      </c>
      <c r="B1917" t="s">
        <v>1933</v>
      </c>
      <c r="C1917">
        <v>26</v>
      </c>
      <c r="D1917" t="s">
        <v>5022</v>
      </c>
      <c r="E1917" t="s">
        <v>6462</v>
      </c>
      <c r="F1917">
        <v>1</v>
      </c>
      <c r="G1917">
        <v>13499</v>
      </c>
      <c r="H1917" t="s">
        <v>6462</v>
      </c>
      <c r="I1917" t="s">
        <v>7455</v>
      </c>
      <c r="J1917">
        <v>137</v>
      </c>
      <c r="K1917" t="s">
        <v>7484</v>
      </c>
      <c r="L1917" t="s">
        <v>7509</v>
      </c>
      <c r="M1917">
        <v>638.11</v>
      </c>
      <c r="N1917">
        <v>421.31</v>
      </c>
      <c r="O1917">
        <v>2</v>
      </c>
      <c r="Q1917">
        <v>641</v>
      </c>
      <c r="R1917">
        <v>4</v>
      </c>
    </row>
    <row r="1918" spans="1:18" x14ac:dyDescent="0.3">
      <c r="A1918">
        <v>1427</v>
      </c>
      <c r="B1918" t="s">
        <v>1934</v>
      </c>
      <c r="C1918">
        <v>21</v>
      </c>
      <c r="D1918" t="s">
        <v>5018</v>
      </c>
      <c r="E1918" t="s">
        <v>5101</v>
      </c>
      <c r="F1918">
        <v>0</v>
      </c>
      <c r="G1918">
        <v>12899</v>
      </c>
      <c r="H1918" t="s">
        <v>5101</v>
      </c>
      <c r="I1918" t="s">
        <v>7456</v>
      </c>
      <c r="J1918">
        <v>122</v>
      </c>
      <c r="K1918" t="s">
        <v>7465</v>
      </c>
      <c r="L1918" t="s">
        <v>7508</v>
      </c>
      <c r="M1918">
        <v>535.02</v>
      </c>
      <c r="N1918">
        <v>312.48</v>
      </c>
      <c r="O1918">
        <v>3</v>
      </c>
      <c r="Q1918">
        <v>441</v>
      </c>
      <c r="R1918">
        <v>4</v>
      </c>
    </row>
    <row r="1919" spans="1:18" x14ac:dyDescent="0.3">
      <c r="A1919">
        <v>2328</v>
      </c>
      <c r="B1919" t="s">
        <v>1935</v>
      </c>
      <c r="C1919">
        <v>-5</v>
      </c>
      <c r="D1919" t="s">
        <v>5020</v>
      </c>
      <c r="E1919" t="s">
        <v>6463</v>
      </c>
      <c r="F1919">
        <v>0</v>
      </c>
      <c r="G1919">
        <v>13785</v>
      </c>
      <c r="H1919" t="s">
        <v>6463</v>
      </c>
      <c r="I1919" t="s">
        <v>7456</v>
      </c>
      <c r="J1919">
        <v>110</v>
      </c>
      <c r="K1919" t="s">
        <v>7493</v>
      </c>
      <c r="L1919" t="s">
        <v>7508</v>
      </c>
      <c r="M1919">
        <v>548.82000000000005</v>
      </c>
      <c r="N1919">
        <v>328.13</v>
      </c>
      <c r="O1919">
        <v>2</v>
      </c>
      <c r="P1919">
        <v>0.05</v>
      </c>
      <c r="Q1919">
        <v>388</v>
      </c>
      <c r="R1919">
        <v>3</v>
      </c>
    </row>
    <row r="1920" spans="1:18" x14ac:dyDescent="0.3">
      <c r="A1920">
        <v>1316</v>
      </c>
      <c r="B1920" t="s">
        <v>1936</v>
      </c>
      <c r="C1920">
        <v>42</v>
      </c>
      <c r="D1920" t="s">
        <v>5021</v>
      </c>
      <c r="E1920" t="s">
        <v>6464</v>
      </c>
      <c r="F1920">
        <v>1</v>
      </c>
      <c r="G1920">
        <v>13592</v>
      </c>
      <c r="H1920" t="s">
        <v>6464</v>
      </c>
      <c r="I1920" t="s">
        <v>7455</v>
      </c>
      <c r="J1920">
        <v>107</v>
      </c>
      <c r="K1920" t="s">
        <v>7485</v>
      </c>
      <c r="L1920" t="s">
        <v>7510</v>
      </c>
      <c r="M1920">
        <v>1152.6600000000001</v>
      </c>
      <c r="N1920">
        <v>673.33</v>
      </c>
      <c r="O1920">
        <v>1</v>
      </c>
      <c r="Q1920">
        <v>424</v>
      </c>
      <c r="R1920">
        <v>2</v>
      </c>
    </row>
    <row r="1921" spans="1:18" x14ac:dyDescent="0.3">
      <c r="A1921">
        <v>1634</v>
      </c>
      <c r="B1921" t="s">
        <v>1937</v>
      </c>
      <c r="C1921">
        <v>47</v>
      </c>
      <c r="D1921" t="s">
        <v>5023</v>
      </c>
      <c r="E1921" t="s">
        <v>6465</v>
      </c>
      <c r="F1921">
        <v>0</v>
      </c>
      <c r="G1921">
        <v>10431</v>
      </c>
      <c r="H1921" t="s">
        <v>6465</v>
      </c>
      <c r="I1921" t="s">
        <v>7456</v>
      </c>
      <c r="J1921">
        <v>109</v>
      </c>
      <c r="K1921" t="s">
        <v>7466</v>
      </c>
      <c r="L1921" t="s">
        <v>7510</v>
      </c>
      <c r="M1921">
        <v>897.18</v>
      </c>
      <c r="N1921">
        <v>501.84</v>
      </c>
      <c r="O1921">
        <v>2</v>
      </c>
      <c r="P1921">
        <v>0.1</v>
      </c>
      <c r="Q1921">
        <v>749</v>
      </c>
      <c r="R1921">
        <v>3</v>
      </c>
    </row>
    <row r="1922" spans="1:18" x14ac:dyDescent="0.3">
      <c r="A1922">
        <v>1008</v>
      </c>
      <c r="B1922" t="s">
        <v>1938</v>
      </c>
      <c r="C1922">
        <v>55</v>
      </c>
      <c r="D1922" t="s">
        <v>5021</v>
      </c>
      <c r="E1922" t="s">
        <v>5561</v>
      </c>
      <c r="F1922">
        <v>0</v>
      </c>
      <c r="G1922">
        <v>11958</v>
      </c>
      <c r="H1922" t="s">
        <v>5561</v>
      </c>
      <c r="I1922" t="s">
        <v>7455</v>
      </c>
      <c r="J1922">
        <v>125</v>
      </c>
      <c r="K1922" t="s">
        <v>7479</v>
      </c>
      <c r="L1922" t="s">
        <v>7510</v>
      </c>
      <c r="M1922">
        <v>105.23</v>
      </c>
      <c r="N1922">
        <v>47.52</v>
      </c>
      <c r="O1922">
        <v>1</v>
      </c>
      <c r="Q1922">
        <v>504</v>
      </c>
      <c r="R1922">
        <v>2</v>
      </c>
    </row>
    <row r="1923" spans="1:18" x14ac:dyDescent="0.3">
      <c r="A1923">
        <v>1773</v>
      </c>
      <c r="B1923" t="s">
        <v>1939</v>
      </c>
      <c r="C1923">
        <v>0</v>
      </c>
      <c r="D1923" t="s">
        <v>5018</v>
      </c>
      <c r="E1923" t="s">
        <v>6466</v>
      </c>
      <c r="F1923">
        <v>0</v>
      </c>
      <c r="G1923">
        <v>13176</v>
      </c>
      <c r="H1923" t="s">
        <v>6466</v>
      </c>
      <c r="I1923" t="s">
        <v>7455</v>
      </c>
      <c r="J1923">
        <v>146</v>
      </c>
      <c r="K1923" t="s">
        <v>7505</v>
      </c>
      <c r="L1923" t="s">
        <v>7507</v>
      </c>
      <c r="M1923">
        <v>1322.3</v>
      </c>
      <c r="N1923">
        <v>662.08</v>
      </c>
      <c r="O1923">
        <v>2</v>
      </c>
      <c r="Q1923">
        <v>504</v>
      </c>
      <c r="R1923">
        <v>3</v>
      </c>
    </row>
    <row r="1924" spans="1:18" x14ac:dyDescent="0.3">
      <c r="A1924">
        <v>2096</v>
      </c>
      <c r="B1924" t="s">
        <v>1940</v>
      </c>
      <c r="C1924">
        <v>49</v>
      </c>
      <c r="D1924" t="s">
        <v>5019</v>
      </c>
      <c r="E1924" t="s">
        <v>5509</v>
      </c>
      <c r="F1924">
        <v>0</v>
      </c>
      <c r="G1924">
        <v>11112</v>
      </c>
      <c r="H1924" t="s">
        <v>5509</v>
      </c>
      <c r="I1924" t="s">
        <v>7456</v>
      </c>
      <c r="J1924">
        <v>115</v>
      </c>
      <c r="K1924" t="s">
        <v>7481</v>
      </c>
      <c r="L1924" t="s">
        <v>7508</v>
      </c>
      <c r="M1924">
        <v>480.35</v>
      </c>
      <c r="N1924">
        <v>292.02</v>
      </c>
      <c r="O1924">
        <v>5</v>
      </c>
      <c r="Q1924">
        <v>454</v>
      </c>
      <c r="R1924">
        <v>6</v>
      </c>
    </row>
    <row r="1925" spans="1:18" x14ac:dyDescent="0.3">
      <c r="A1925">
        <v>2382</v>
      </c>
      <c r="B1925" t="s">
        <v>1941</v>
      </c>
      <c r="C1925">
        <v>28</v>
      </c>
      <c r="D1925" t="s">
        <v>5020</v>
      </c>
      <c r="E1925" t="s">
        <v>5277</v>
      </c>
      <c r="F1925">
        <v>1</v>
      </c>
      <c r="G1925">
        <v>10600</v>
      </c>
      <c r="H1925" t="s">
        <v>5277</v>
      </c>
      <c r="I1925" t="s">
        <v>7456</v>
      </c>
      <c r="J1925">
        <v>113</v>
      </c>
      <c r="K1925" t="s">
        <v>7460</v>
      </c>
      <c r="L1925" t="s">
        <v>7510</v>
      </c>
      <c r="M1925">
        <v>1495.76</v>
      </c>
      <c r="N1925">
        <v>789.23</v>
      </c>
      <c r="O1925">
        <v>3</v>
      </c>
      <c r="P1925">
        <v>0.05</v>
      </c>
      <c r="Q1925">
        <v>907</v>
      </c>
      <c r="R1925">
        <v>6</v>
      </c>
    </row>
    <row r="1926" spans="1:18" x14ac:dyDescent="0.3">
      <c r="A1926">
        <v>1222</v>
      </c>
      <c r="B1926" t="s">
        <v>1942</v>
      </c>
      <c r="C1926">
        <v>30</v>
      </c>
      <c r="D1926" t="s">
        <v>5019</v>
      </c>
      <c r="E1926" t="s">
        <v>6467</v>
      </c>
      <c r="F1926">
        <v>1</v>
      </c>
      <c r="G1926">
        <v>10855</v>
      </c>
      <c r="H1926" t="s">
        <v>6467</v>
      </c>
      <c r="I1926" t="s">
        <v>7457</v>
      </c>
      <c r="J1926">
        <v>142</v>
      </c>
      <c r="K1926" t="s">
        <v>7500</v>
      </c>
      <c r="L1926" t="s">
        <v>7508</v>
      </c>
      <c r="M1926">
        <v>1433.58</v>
      </c>
      <c r="N1926">
        <v>748.1</v>
      </c>
      <c r="O1926">
        <v>2</v>
      </c>
      <c r="Q1926">
        <v>786</v>
      </c>
      <c r="R1926">
        <v>2</v>
      </c>
    </row>
    <row r="1927" spans="1:18" x14ac:dyDescent="0.3">
      <c r="A1927">
        <v>2439</v>
      </c>
      <c r="B1927" t="s">
        <v>1943</v>
      </c>
      <c r="C1927">
        <v>46</v>
      </c>
      <c r="D1927" t="s">
        <v>5018</v>
      </c>
      <c r="E1927" t="s">
        <v>5148</v>
      </c>
      <c r="F1927">
        <v>1</v>
      </c>
      <c r="G1927">
        <v>12053</v>
      </c>
      <c r="H1927" t="s">
        <v>5148</v>
      </c>
      <c r="I1927" t="s">
        <v>7456</v>
      </c>
      <c r="J1927">
        <v>146</v>
      </c>
      <c r="K1927" t="s">
        <v>7505</v>
      </c>
      <c r="L1927" t="s">
        <v>7509</v>
      </c>
      <c r="M1927">
        <v>1413.77</v>
      </c>
      <c r="N1927">
        <v>887.54</v>
      </c>
      <c r="O1927">
        <v>1</v>
      </c>
      <c r="Q1927">
        <v>452</v>
      </c>
      <c r="R1927">
        <v>5</v>
      </c>
    </row>
    <row r="1928" spans="1:18" x14ac:dyDescent="0.3">
      <c r="A1928">
        <v>1552</v>
      </c>
      <c r="B1928" t="s">
        <v>1944</v>
      </c>
      <c r="C1928">
        <v>34</v>
      </c>
      <c r="D1928" t="s">
        <v>5020</v>
      </c>
      <c r="E1928" t="s">
        <v>6468</v>
      </c>
      <c r="F1928">
        <v>0</v>
      </c>
      <c r="G1928">
        <v>10157</v>
      </c>
      <c r="H1928" t="s">
        <v>6468</v>
      </c>
      <c r="I1928" t="s">
        <v>7457</v>
      </c>
      <c r="J1928">
        <v>126</v>
      </c>
      <c r="K1928" t="s">
        <v>7469</v>
      </c>
      <c r="L1928" t="s">
        <v>7508</v>
      </c>
      <c r="M1928">
        <v>1226.1400000000001</v>
      </c>
      <c r="N1928">
        <v>492.5</v>
      </c>
      <c r="O1928">
        <v>3</v>
      </c>
      <c r="P1928">
        <v>0.2</v>
      </c>
      <c r="Q1928">
        <v>402</v>
      </c>
      <c r="R1928">
        <v>5</v>
      </c>
    </row>
    <row r="1929" spans="1:18" x14ac:dyDescent="0.3">
      <c r="A1929">
        <v>2393</v>
      </c>
      <c r="B1929" t="s">
        <v>1945</v>
      </c>
      <c r="C1929">
        <v>48</v>
      </c>
      <c r="D1929" t="s">
        <v>5022</v>
      </c>
      <c r="E1929" t="s">
        <v>6198</v>
      </c>
      <c r="F1929">
        <v>1</v>
      </c>
      <c r="G1929">
        <v>13450</v>
      </c>
      <c r="H1929" t="s">
        <v>6198</v>
      </c>
      <c r="I1929" t="s">
        <v>7455</v>
      </c>
      <c r="J1929">
        <v>121</v>
      </c>
      <c r="K1929" t="s">
        <v>7495</v>
      </c>
      <c r="L1929" t="s">
        <v>7508</v>
      </c>
      <c r="M1929">
        <v>369.89</v>
      </c>
      <c r="N1929">
        <v>223.3</v>
      </c>
      <c r="O1929">
        <v>5</v>
      </c>
      <c r="Q1929">
        <v>1085</v>
      </c>
      <c r="R1929">
        <v>2</v>
      </c>
    </row>
    <row r="1930" spans="1:18" x14ac:dyDescent="0.3">
      <c r="A1930">
        <v>1715</v>
      </c>
      <c r="B1930" t="s">
        <v>1946</v>
      </c>
      <c r="C1930">
        <v>39</v>
      </c>
      <c r="D1930" t="s">
        <v>5022</v>
      </c>
      <c r="E1930" t="s">
        <v>6317</v>
      </c>
      <c r="F1930">
        <v>0</v>
      </c>
      <c r="G1930">
        <v>12377</v>
      </c>
      <c r="H1930" t="s">
        <v>6317</v>
      </c>
      <c r="I1930" t="s">
        <v>7456</v>
      </c>
      <c r="J1930">
        <v>123</v>
      </c>
      <c r="K1930" t="s">
        <v>7502</v>
      </c>
      <c r="L1930" t="s">
        <v>7507</v>
      </c>
      <c r="M1930">
        <v>822.32</v>
      </c>
      <c r="N1930">
        <v>449.62</v>
      </c>
      <c r="O1930">
        <v>5</v>
      </c>
      <c r="P1930">
        <v>0.2</v>
      </c>
      <c r="Q1930">
        <v>518</v>
      </c>
      <c r="R1930">
        <v>5</v>
      </c>
    </row>
    <row r="1931" spans="1:18" x14ac:dyDescent="0.3">
      <c r="A1931">
        <v>2287</v>
      </c>
      <c r="B1931" t="s">
        <v>1947</v>
      </c>
      <c r="C1931">
        <v>42</v>
      </c>
      <c r="D1931" t="s">
        <v>5021</v>
      </c>
      <c r="E1931" t="s">
        <v>6469</v>
      </c>
      <c r="F1931">
        <v>1</v>
      </c>
      <c r="G1931">
        <v>11126</v>
      </c>
      <c r="H1931" t="s">
        <v>6469</v>
      </c>
      <c r="I1931" t="s">
        <v>7456</v>
      </c>
      <c r="J1931">
        <v>144</v>
      </c>
      <c r="K1931" t="s">
        <v>7462</v>
      </c>
      <c r="L1931" t="s">
        <v>7509</v>
      </c>
      <c r="M1931">
        <v>375.24</v>
      </c>
      <c r="O1931">
        <v>4</v>
      </c>
      <c r="Q1931">
        <v>1131</v>
      </c>
      <c r="R1931">
        <v>5</v>
      </c>
    </row>
    <row r="1932" spans="1:18" x14ac:dyDescent="0.3">
      <c r="A1932">
        <v>2341</v>
      </c>
      <c r="B1932" t="s">
        <v>1948</v>
      </c>
      <c r="C1932">
        <v>32</v>
      </c>
      <c r="D1932" t="s">
        <v>5021</v>
      </c>
      <c r="E1932" t="s">
        <v>5638</v>
      </c>
      <c r="F1932">
        <v>0</v>
      </c>
      <c r="G1932">
        <v>10222</v>
      </c>
      <c r="H1932" t="s">
        <v>5638</v>
      </c>
      <c r="I1932" t="s">
        <v>7455</v>
      </c>
      <c r="J1932">
        <v>128</v>
      </c>
      <c r="K1932" t="s">
        <v>7473</v>
      </c>
      <c r="L1932" t="s">
        <v>7511</v>
      </c>
      <c r="M1932">
        <v>426.53</v>
      </c>
      <c r="N1932">
        <v>214.19</v>
      </c>
      <c r="O1932">
        <v>3</v>
      </c>
      <c r="P1932">
        <v>0.05</v>
      </c>
      <c r="Q1932">
        <v>627</v>
      </c>
      <c r="R1932">
        <v>7</v>
      </c>
    </row>
    <row r="1933" spans="1:18" x14ac:dyDescent="0.3">
      <c r="A1933">
        <v>2107</v>
      </c>
      <c r="B1933" t="s">
        <v>1949</v>
      </c>
      <c r="C1933">
        <v>24</v>
      </c>
      <c r="D1933" t="s">
        <v>5018</v>
      </c>
      <c r="E1933" t="s">
        <v>6470</v>
      </c>
      <c r="F1933">
        <v>0</v>
      </c>
      <c r="G1933">
        <v>12449</v>
      </c>
      <c r="H1933" t="s">
        <v>6470</v>
      </c>
      <c r="I1933" t="s">
        <v>7456</v>
      </c>
      <c r="J1933">
        <v>138</v>
      </c>
      <c r="K1933" t="s">
        <v>7464</v>
      </c>
      <c r="L1933" t="s">
        <v>7507</v>
      </c>
      <c r="M1933">
        <v>935.88</v>
      </c>
      <c r="N1933">
        <v>422.89</v>
      </c>
      <c r="O1933">
        <v>2</v>
      </c>
      <c r="Q1933">
        <v>351</v>
      </c>
      <c r="R1933">
        <v>10</v>
      </c>
    </row>
    <row r="1934" spans="1:18" x14ac:dyDescent="0.3">
      <c r="A1934">
        <v>2341</v>
      </c>
      <c r="B1934" t="s">
        <v>1950</v>
      </c>
      <c r="C1934">
        <v>28</v>
      </c>
      <c r="D1934" t="s">
        <v>5022</v>
      </c>
      <c r="E1934" t="s">
        <v>5212</v>
      </c>
      <c r="F1934">
        <v>0</v>
      </c>
      <c r="G1934">
        <v>11706</v>
      </c>
      <c r="H1934" t="s">
        <v>5212</v>
      </c>
      <c r="I1934" t="s">
        <v>7457</v>
      </c>
      <c r="J1934">
        <v>112</v>
      </c>
      <c r="K1934" t="s">
        <v>7492</v>
      </c>
      <c r="L1934" t="s">
        <v>7510</v>
      </c>
      <c r="M1934">
        <v>109.21</v>
      </c>
      <c r="N1934">
        <v>54.64</v>
      </c>
      <c r="O1934">
        <v>5</v>
      </c>
      <c r="Q1934">
        <v>627</v>
      </c>
      <c r="R1934">
        <v>7</v>
      </c>
    </row>
    <row r="1935" spans="1:18" x14ac:dyDescent="0.3">
      <c r="A1935">
        <v>1110</v>
      </c>
      <c r="B1935" t="s">
        <v>1951</v>
      </c>
      <c r="C1935">
        <v>38</v>
      </c>
      <c r="D1935" t="s">
        <v>5020</v>
      </c>
      <c r="E1935" t="s">
        <v>6471</v>
      </c>
      <c r="F1935">
        <v>0</v>
      </c>
      <c r="G1935">
        <v>10544</v>
      </c>
      <c r="H1935" t="s">
        <v>6471</v>
      </c>
      <c r="I1935" t="s">
        <v>7456</v>
      </c>
      <c r="J1935">
        <v>124</v>
      </c>
      <c r="K1935" t="s">
        <v>7497</v>
      </c>
      <c r="L1935" t="s">
        <v>7510</v>
      </c>
      <c r="M1935">
        <v>1455.71</v>
      </c>
      <c r="N1935">
        <v>753.22</v>
      </c>
      <c r="O1935">
        <v>2</v>
      </c>
      <c r="Q1935">
        <v>675</v>
      </c>
      <c r="R1935">
        <v>6</v>
      </c>
    </row>
    <row r="1936" spans="1:18" x14ac:dyDescent="0.3">
      <c r="A1936">
        <v>1250</v>
      </c>
      <c r="B1936" t="s">
        <v>1952</v>
      </c>
      <c r="C1936">
        <v>67</v>
      </c>
      <c r="D1936" t="s">
        <v>5022</v>
      </c>
      <c r="E1936" t="s">
        <v>6472</v>
      </c>
      <c r="F1936">
        <v>0</v>
      </c>
      <c r="G1936">
        <v>12556</v>
      </c>
      <c r="H1936" t="s">
        <v>6472</v>
      </c>
      <c r="I1936" t="s">
        <v>7457</v>
      </c>
      <c r="J1936">
        <v>113</v>
      </c>
      <c r="K1936" t="s">
        <v>7460</v>
      </c>
      <c r="L1936" t="s">
        <v>7508</v>
      </c>
      <c r="M1936">
        <v>1382.08</v>
      </c>
      <c r="N1936">
        <v>734.21</v>
      </c>
      <c r="O1936">
        <v>2</v>
      </c>
      <c r="Q1936">
        <v>471</v>
      </c>
      <c r="R1936">
        <v>3</v>
      </c>
    </row>
    <row r="1937" spans="1:18" x14ac:dyDescent="0.3">
      <c r="A1937">
        <v>1382</v>
      </c>
      <c r="B1937" t="s">
        <v>1953</v>
      </c>
      <c r="C1937">
        <v>62</v>
      </c>
      <c r="D1937" t="s">
        <v>5021</v>
      </c>
      <c r="E1937" t="s">
        <v>6353</v>
      </c>
      <c r="F1937">
        <v>0</v>
      </c>
      <c r="G1937">
        <v>13764</v>
      </c>
      <c r="H1937" t="s">
        <v>6353</v>
      </c>
      <c r="I1937" t="s">
        <v>7456</v>
      </c>
      <c r="J1937">
        <v>140</v>
      </c>
      <c r="K1937" t="s">
        <v>7468</v>
      </c>
      <c r="L1937" t="s">
        <v>7507</v>
      </c>
      <c r="M1937">
        <v>602.11</v>
      </c>
      <c r="N1937">
        <v>362.28</v>
      </c>
      <c r="O1937">
        <v>1</v>
      </c>
      <c r="P1937">
        <v>0.05</v>
      </c>
      <c r="Q1937">
        <v>780</v>
      </c>
      <c r="R1937">
        <v>4</v>
      </c>
    </row>
    <row r="1938" spans="1:18" x14ac:dyDescent="0.3">
      <c r="A1938">
        <v>1006</v>
      </c>
      <c r="B1938" t="s">
        <v>1954</v>
      </c>
      <c r="C1938">
        <v>30</v>
      </c>
      <c r="D1938" t="s">
        <v>5018</v>
      </c>
      <c r="E1938" t="s">
        <v>5325</v>
      </c>
      <c r="F1938">
        <v>1</v>
      </c>
      <c r="G1938">
        <v>12231</v>
      </c>
      <c r="H1938" t="s">
        <v>5325</v>
      </c>
      <c r="I1938" t="s">
        <v>7456</v>
      </c>
      <c r="J1938">
        <v>148</v>
      </c>
      <c r="K1938" t="s">
        <v>7491</v>
      </c>
      <c r="L1938" t="s">
        <v>7510</v>
      </c>
      <c r="M1938">
        <v>797.36</v>
      </c>
      <c r="N1938">
        <v>427.44</v>
      </c>
      <c r="O1938">
        <v>2</v>
      </c>
      <c r="P1938">
        <v>0.1</v>
      </c>
      <c r="Q1938">
        <v>586</v>
      </c>
      <c r="R1938">
        <v>4</v>
      </c>
    </row>
    <row r="1939" spans="1:18" x14ac:dyDescent="0.3">
      <c r="A1939">
        <v>1458</v>
      </c>
      <c r="B1939" t="s">
        <v>1955</v>
      </c>
      <c r="C1939">
        <v>40</v>
      </c>
      <c r="D1939" t="s">
        <v>5022</v>
      </c>
      <c r="E1939" t="s">
        <v>6473</v>
      </c>
      <c r="F1939">
        <v>1</v>
      </c>
      <c r="G1939">
        <v>12962</v>
      </c>
      <c r="H1939" t="s">
        <v>6473</v>
      </c>
      <c r="I1939" t="s">
        <v>7455</v>
      </c>
      <c r="J1939">
        <v>102</v>
      </c>
      <c r="K1939" t="s">
        <v>7494</v>
      </c>
      <c r="L1939" t="s">
        <v>7512</v>
      </c>
      <c r="M1939">
        <v>725.87</v>
      </c>
      <c r="O1939">
        <v>4</v>
      </c>
      <c r="Q1939">
        <v>415</v>
      </c>
      <c r="R1939">
        <v>5</v>
      </c>
    </row>
    <row r="1940" spans="1:18" x14ac:dyDescent="0.3">
      <c r="A1940">
        <v>2107</v>
      </c>
      <c r="B1940" t="s">
        <v>1956</v>
      </c>
      <c r="C1940">
        <v>35</v>
      </c>
      <c r="D1940" t="s">
        <v>5018</v>
      </c>
      <c r="E1940" t="s">
        <v>6474</v>
      </c>
      <c r="F1940">
        <v>0</v>
      </c>
      <c r="G1940">
        <v>13158</v>
      </c>
      <c r="H1940" t="s">
        <v>6474</v>
      </c>
      <c r="I1940" t="s">
        <v>7457</v>
      </c>
      <c r="J1940">
        <v>139</v>
      </c>
      <c r="K1940" t="s">
        <v>7486</v>
      </c>
      <c r="L1940" t="s">
        <v>7507</v>
      </c>
      <c r="M1940">
        <v>1329.19</v>
      </c>
      <c r="N1940">
        <v>786.78</v>
      </c>
      <c r="O1940">
        <v>3</v>
      </c>
      <c r="Q1940">
        <v>351</v>
      </c>
      <c r="R1940">
        <v>10</v>
      </c>
    </row>
    <row r="1941" spans="1:18" x14ac:dyDescent="0.3">
      <c r="A1941">
        <v>1207</v>
      </c>
      <c r="B1941" t="s">
        <v>1957</v>
      </c>
      <c r="C1941">
        <v>41</v>
      </c>
      <c r="D1941" t="s">
        <v>5022</v>
      </c>
      <c r="E1941" t="s">
        <v>6475</v>
      </c>
      <c r="F1941">
        <v>0</v>
      </c>
      <c r="G1941">
        <v>12628</v>
      </c>
      <c r="H1941" t="s">
        <v>6475</v>
      </c>
      <c r="I1941" t="s">
        <v>7455</v>
      </c>
      <c r="J1941">
        <v>112</v>
      </c>
      <c r="K1941" t="s">
        <v>7492</v>
      </c>
      <c r="L1941" t="s">
        <v>7510</v>
      </c>
      <c r="M1941">
        <v>1048.47</v>
      </c>
      <c r="N1941">
        <v>479.02</v>
      </c>
      <c r="O1941">
        <v>3</v>
      </c>
      <c r="Q1941">
        <v>336</v>
      </c>
      <c r="R1941">
        <v>5</v>
      </c>
    </row>
    <row r="1942" spans="1:18" x14ac:dyDescent="0.3">
      <c r="A1942">
        <v>1899</v>
      </c>
      <c r="B1942" t="s">
        <v>1958</v>
      </c>
      <c r="C1942">
        <v>43</v>
      </c>
      <c r="D1942" t="s">
        <v>5019</v>
      </c>
      <c r="E1942" t="s">
        <v>5188</v>
      </c>
      <c r="F1942">
        <v>0</v>
      </c>
      <c r="G1942">
        <v>13451</v>
      </c>
      <c r="H1942" t="s">
        <v>5188</v>
      </c>
      <c r="I1942" t="s">
        <v>7455</v>
      </c>
      <c r="J1942">
        <v>139</v>
      </c>
      <c r="K1942" t="s">
        <v>7486</v>
      </c>
      <c r="L1942" t="s">
        <v>7509</v>
      </c>
      <c r="M1942">
        <v>453.26</v>
      </c>
      <c r="N1942">
        <v>218.99</v>
      </c>
      <c r="O1942">
        <v>1</v>
      </c>
      <c r="Q1942">
        <v>788</v>
      </c>
      <c r="R1942">
        <v>5</v>
      </c>
    </row>
    <row r="1943" spans="1:18" x14ac:dyDescent="0.3">
      <c r="A1943">
        <v>2413</v>
      </c>
      <c r="B1943" t="s">
        <v>1959</v>
      </c>
      <c r="C1943">
        <v>47</v>
      </c>
      <c r="D1943" t="s">
        <v>5022</v>
      </c>
      <c r="E1943" t="s">
        <v>5919</v>
      </c>
      <c r="F1943">
        <v>0</v>
      </c>
      <c r="G1943">
        <v>10537</v>
      </c>
      <c r="H1943" t="s">
        <v>5919</v>
      </c>
      <c r="I1943" t="s">
        <v>7455</v>
      </c>
      <c r="J1943">
        <v>114</v>
      </c>
      <c r="K1943" t="s">
        <v>7463</v>
      </c>
      <c r="L1943" t="s">
        <v>7507</v>
      </c>
      <c r="M1943">
        <v>697.92</v>
      </c>
      <c r="N1943">
        <v>295.76</v>
      </c>
      <c r="O1943">
        <v>4</v>
      </c>
      <c r="Q1943">
        <v>526</v>
      </c>
      <c r="R1943">
        <v>4</v>
      </c>
    </row>
    <row r="1944" spans="1:18" x14ac:dyDescent="0.3">
      <c r="A1944">
        <v>2337</v>
      </c>
      <c r="B1944" t="s">
        <v>1960</v>
      </c>
      <c r="C1944">
        <v>-3</v>
      </c>
      <c r="D1944" t="s">
        <v>5021</v>
      </c>
      <c r="E1944" t="s">
        <v>6465</v>
      </c>
      <c r="F1944">
        <v>0</v>
      </c>
      <c r="G1944">
        <v>11436</v>
      </c>
      <c r="H1944" t="s">
        <v>6465</v>
      </c>
      <c r="I1944" t="s">
        <v>7457</v>
      </c>
      <c r="J1944">
        <v>130</v>
      </c>
      <c r="K1944" t="s">
        <v>7487</v>
      </c>
      <c r="L1944" t="s">
        <v>7508</v>
      </c>
      <c r="M1944">
        <v>672</v>
      </c>
      <c r="N1944">
        <v>459.46</v>
      </c>
      <c r="O1944">
        <v>4</v>
      </c>
      <c r="Q1944">
        <v>388</v>
      </c>
      <c r="R1944">
        <v>7</v>
      </c>
    </row>
    <row r="1945" spans="1:18" x14ac:dyDescent="0.3">
      <c r="A1945">
        <v>1021</v>
      </c>
      <c r="B1945" t="s">
        <v>1961</v>
      </c>
      <c r="C1945">
        <v>45</v>
      </c>
      <c r="D1945" t="s">
        <v>5020</v>
      </c>
      <c r="E1945" t="s">
        <v>6476</v>
      </c>
      <c r="F1945">
        <v>0</v>
      </c>
      <c r="G1945">
        <v>13991</v>
      </c>
      <c r="H1945" t="s">
        <v>6476</v>
      </c>
      <c r="I1945" t="s">
        <v>7455</v>
      </c>
      <c r="J1945">
        <v>141</v>
      </c>
      <c r="K1945" t="s">
        <v>7490</v>
      </c>
      <c r="L1945" t="s">
        <v>7508</v>
      </c>
      <c r="M1945">
        <v>1441.04</v>
      </c>
      <c r="N1945">
        <v>959.68</v>
      </c>
      <c r="O1945">
        <v>3</v>
      </c>
      <c r="Q1945">
        <v>908</v>
      </c>
      <c r="R1945">
        <v>6</v>
      </c>
    </row>
    <row r="1946" spans="1:18" x14ac:dyDescent="0.3">
      <c r="A1946">
        <v>1409</v>
      </c>
      <c r="B1946" t="s">
        <v>1962</v>
      </c>
      <c r="C1946">
        <v>34</v>
      </c>
      <c r="D1946" t="s">
        <v>5021</v>
      </c>
      <c r="E1946" t="s">
        <v>6477</v>
      </c>
      <c r="F1946">
        <v>0</v>
      </c>
      <c r="G1946">
        <v>12565</v>
      </c>
      <c r="H1946" t="s">
        <v>6477</v>
      </c>
      <c r="I1946" t="s">
        <v>7457</v>
      </c>
      <c r="J1946">
        <v>143</v>
      </c>
      <c r="K1946" t="s">
        <v>7475</v>
      </c>
      <c r="L1946" t="s">
        <v>7509</v>
      </c>
      <c r="M1946">
        <v>304.2</v>
      </c>
      <c r="N1946">
        <v>129.41999999999999</v>
      </c>
      <c r="O1946">
        <v>4</v>
      </c>
      <c r="Q1946">
        <v>472</v>
      </c>
      <c r="R1946">
        <v>1</v>
      </c>
    </row>
    <row r="1947" spans="1:18" x14ac:dyDescent="0.3">
      <c r="A1947">
        <v>1894</v>
      </c>
      <c r="B1947" t="s">
        <v>1963</v>
      </c>
      <c r="C1947">
        <v>29</v>
      </c>
      <c r="D1947" t="s">
        <v>5021</v>
      </c>
      <c r="E1947" t="s">
        <v>5064</v>
      </c>
      <c r="F1947">
        <v>0</v>
      </c>
      <c r="G1947">
        <v>12815</v>
      </c>
      <c r="H1947" t="s">
        <v>5064</v>
      </c>
      <c r="I1947" t="s">
        <v>7457</v>
      </c>
      <c r="J1947">
        <v>148</v>
      </c>
      <c r="K1947" t="s">
        <v>7491</v>
      </c>
      <c r="L1947" t="s">
        <v>7510</v>
      </c>
      <c r="M1947">
        <v>179.89</v>
      </c>
      <c r="N1947">
        <v>102.94</v>
      </c>
      <c r="O1947">
        <v>5</v>
      </c>
      <c r="Q1947">
        <v>742</v>
      </c>
      <c r="R1947">
        <v>6</v>
      </c>
    </row>
    <row r="1948" spans="1:18" x14ac:dyDescent="0.3">
      <c r="A1948">
        <v>1514</v>
      </c>
      <c r="B1948" t="s">
        <v>1964</v>
      </c>
      <c r="C1948">
        <v>51</v>
      </c>
      <c r="D1948" t="s">
        <v>5021</v>
      </c>
      <c r="E1948" t="s">
        <v>6334</v>
      </c>
      <c r="F1948">
        <v>0</v>
      </c>
      <c r="G1948">
        <v>13765</v>
      </c>
      <c r="H1948" t="s">
        <v>6334</v>
      </c>
      <c r="I1948" t="s">
        <v>7456</v>
      </c>
      <c r="J1948">
        <v>119</v>
      </c>
      <c r="K1948" t="s">
        <v>7459</v>
      </c>
      <c r="L1948" t="s">
        <v>7510</v>
      </c>
      <c r="M1948">
        <v>1326.9</v>
      </c>
      <c r="N1948">
        <v>913.07</v>
      </c>
      <c r="O1948">
        <v>2</v>
      </c>
      <c r="Q1948">
        <v>562</v>
      </c>
      <c r="R1948">
        <v>5</v>
      </c>
    </row>
    <row r="1949" spans="1:18" x14ac:dyDescent="0.3">
      <c r="A1949">
        <v>2150</v>
      </c>
      <c r="B1949" t="s">
        <v>1965</v>
      </c>
      <c r="C1949">
        <v>62</v>
      </c>
      <c r="D1949" t="s">
        <v>5018</v>
      </c>
      <c r="E1949" t="s">
        <v>6478</v>
      </c>
      <c r="F1949">
        <v>0</v>
      </c>
      <c r="G1949">
        <v>12342</v>
      </c>
      <c r="H1949" t="s">
        <v>6478</v>
      </c>
      <c r="I1949" t="s">
        <v>7457</v>
      </c>
      <c r="J1949">
        <v>131</v>
      </c>
      <c r="K1949" t="s">
        <v>7504</v>
      </c>
      <c r="L1949" t="s">
        <v>7507</v>
      </c>
      <c r="M1949">
        <v>1350.19</v>
      </c>
      <c r="N1949">
        <v>842.71</v>
      </c>
      <c r="O1949">
        <v>2</v>
      </c>
      <c r="Q1949">
        <v>696</v>
      </c>
      <c r="R1949">
        <v>7</v>
      </c>
    </row>
    <row r="1950" spans="1:18" x14ac:dyDescent="0.3">
      <c r="A1950">
        <v>1808</v>
      </c>
      <c r="B1950" t="s">
        <v>1966</v>
      </c>
      <c r="C1950">
        <v>50</v>
      </c>
      <c r="D1950" t="s">
        <v>5023</v>
      </c>
      <c r="E1950" t="s">
        <v>6265</v>
      </c>
      <c r="F1950">
        <v>0</v>
      </c>
      <c r="G1950">
        <v>13062</v>
      </c>
      <c r="H1950" t="s">
        <v>6265</v>
      </c>
      <c r="I1950" t="s">
        <v>7457</v>
      </c>
      <c r="J1950">
        <v>143</v>
      </c>
      <c r="K1950" t="s">
        <v>7475</v>
      </c>
      <c r="L1950" t="s">
        <v>7509</v>
      </c>
      <c r="M1950">
        <v>1314.02</v>
      </c>
      <c r="N1950">
        <v>719.48</v>
      </c>
      <c r="O1950">
        <v>3</v>
      </c>
      <c r="Q1950">
        <v>603</v>
      </c>
      <c r="R1950">
        <v>2</v>
      </c>
    </row>
    <row r="1951" spans="1:18" x14ac:dyDescent="0.3">
      <c r="A1951">
        <v>1873</v>
      </c>
      <c r="B1951" t="s">
        <v>1967</v>
      </c>
      <c r="C1951">
        <v>32</v>
      </c>
      <c r="D1951" t="s">
        <v>5023</v>
      </c>
      <c r="E1951" t="s">
        <v>6461</v>
      </c>
      <c r="F1951">
        <v>1</v>
      </c>
      <c r="G1951">
        <v>10259</v>
      </c>
      <c r="H1951" t="s">
        <v>6461</v>
      </c>
      <c r="I1951" t="s">
        <v>7456</v>
      </c>
      <c r="J1951">
        <v>143</v>
      </c>
      <c r="K1951" t="s">
        <v>7475</v>
      </c>
      <c r="L1951" t="s">
        <v>7510</v>
      </c>
      <c r="M1951">
        <v>790.92</v>
      </c>
      <c r="N1951">
        <v>373.58</v>
      </c>
      <c r="O1951">
        <v>3</v>
      </c>
      <c r="P1951">
        <v>0.1</v>
      </c>
      <c r="Q1951">
        <v>727</v>
      </c>
      <c r="R1951">
        <v>3</v>
      </c>
    </row>
    <row r="1952" spans="1:18" x14ac:dyDescent="0.3">
      <c r="A1952">
        <v>1013</v>
      </c>
      <c r="B1952" t="s">
        <v>1968</v>
      </c>
      <c r="C1952">
        <v>23</v>
      </c>
      <c r="D1952" t="s">
        <v>5019</v>
      </c>
      <c r="E1952" t="s">
        <v>5997</v>
      </c>
      <c r="F1952">
        <v>0</v>
      </c>
      <c r="G1952">
        <v>13455</v>
      </c>
      <c r="H1952" t="s">
        <v>5997</v>
      </c>
      <c r="I1952" t="s">
        <v>7455</v>
      </c>
      <c r="J1952">
        <v>125</v>
      </c>
      <c r="K1952" t="s">
        <v>7479</v>
      </c>
      <c r="L1952" t="s">
        <v>7508</v>
      </c>
      <c r="M1952">
        <v>1006.63</v>
      </c>
      <c r="N1952">
        <v>486.92</v>
      </c>
      <c r="O1952">
        <v>4</v>
      </c>
      <c r="Q1952">
        <v>867</v>
      </c>
      <c r="R1952">
        <v>3</v>
      </c>
    </row>
    <row r="1953" spans="1:18" x14ac:dyDescent="0.3">
      <c r="A1953">
        <v>1970</v>
      </c>
      <c r="B1953" t="s">
        <v>1969</v>
      </c>
      <c r="C1953">
        <v>-5</v>
      </c>
      <c r="D1953" t="s">
        <v>5021</v>
      </c>
      <c r="E1953" t="s">
        <v>6479</v>
      </c>
      <c r="F1953">
        <v>0</v>
      </c>
      <c r="G1953">
        <v>10825</v>
      </c>
      <c r="H1953" t="s">
        <v>6479</v>
      </c>
      <c r="I1953" t="s">
        <v>7456</v>
      </c>
      <c r="J1953">
        <v>104</v>
      </c>
      <c r="K1953" t="s">
        <v>7499</v>
      </c>
      <c r="L1953" t="s">
        <v>7509</v>
      </c>
      <c r="M1953">
        <v>866.88</v>
      </c>
      <c r="N1953">
        <v>538.22</v>
      </c>
      <c r="O1953">
        <v>1</v>
      </c>
      <c r="Q1953">
        <v>448</v>
      </c>
      <c r="R1953">
        <v>4</v>
      </c>
    </row>
    <row r="1954" spans="1:18" x14ac:dyDescent="0.3">
      <c r="A1954">
        <v>1977</v>
      </c>
      <c r="B1954" t="s">
        <v>1970</v>
      </c>
      <c r="C1954">
        <v>42</v>
      </c>
      <c r="D1954" t="s">
        <v>5023</v>
      </c>
      <c r="E1954" t="s">
        <v>6480</v>
      </c>
      <c r="F1954">
        <v>1</v>
      </c>
      <c r="G1954">
        <v>13375</v>
      </c>
      <c r="H1954" t="s">
        <v>6480</v>
      </c>
      <c r="I1954" t="s">
        <v>7456</v>
      </c>
      <c r="J1954">
        <v>113</v>
      </c>
      <c r="K1954" t="s">
        <v>7460</v>
      </c>
      <c r="L1954" t="s">
        <v>7508</v>
      </c>
      <c r="M1954">
        <v>150.69999999999999</v>
      </c>
      <c r="N1954">
        <v>95.57</v>
      </c>
      <c r="O1954">
        <v>3</v>
      </c>
      <c r="P1954">
        <v>0.05</v>
      </c>
      <c r="Q1954">
        <v>966</v>
      </c>
      <c r="R1954">
        <v>3</v>
      </c>
    </row>
    <row r="1955" spans="1:18" x14ac:dyDescent="0.3">
      <c r="A1955">
        <v>2013</v>
      </c>
      <c r="B1955" t="s">
        <v>1971</v>
      </c>
      <c r="C1955">
        <v>48</v>
      </c>
      <c r="D1955" t="s">
        <v>5019</v>
      </c>
      <c r="E1955" t="s">
        <v>6481</v>
      </c>
      <c r="F1955">
        <v>0</v>
      </c>
      <c r="G1955">
        <v>10315</v>
      </c>
      <c r="H1955" t="s">
        <v>6481</v>
      </c>
      <c r="I1955" t="s">
        <v>7456</v>
      </c>
      <c r="J1955">
        <v>136</v>
      </c>
      <c r="K1955" t="s">
        <v>7503</v>
      </c>
      <c r="L1955" t="s">
        <v>7509</v>
      </c>
      <c r="M1955">
        <v>913.96</v>
      </c>
      <c r="N1955">
        <v>510.55</v>
      </c>
      <c r="O1955">
        <v>3</v>
      </c>
      <c r="Q1955">
        <v>409</v>
      </c>
      <c r="R1955">
        <v>5</v>
      </c>
    </row>
    <row r="1956" spans="1:18" x14ac:dyDescent="0.3">
      <c r="A1956">
        <v>2035</v>
      </c>
      <c r="B1956" t="s">
        <v>1972</v>
      </c>
      <c r="C1956">
        <v>38</v>
      </c>
      <c r="D1956" t="s">
        <v>5018</v>
      </c>
      <c r="E1956" t="s">
        <v>6403</v>
      </c>
      <c r="F1956">
        <v>0</v>
      </c>
      <c r="G1956">
        <v>10745</v>
      </c>
      <c r="H1956" t="s">
        <v>6403</v>
      </c>
      <c r="I1956" t="s">
        <v>7457</v>
      </c>
      <c r="J1956">
        <v>142</v>
      </c>
      <c r="K1956" t="s">
        <v>7500</v>
      </c>
      <c r="L1956" t="s">
        <v>7507</v>
      </c>
      <c r="M1956">
        <v>69.739999999999995</v>
      </c>
      <c r="N1956">
        <v>30.43</v>
      </c>
      <c r="O1956">
        <v>3</v>
      </c>
      <c r="Q1956">
        <v>548</v>
      </c>
      <c r="R1956">
        <v>8</v>
      </c>
    </row>
    <row r="1957" spans="1:18" x14ac:dyDescent="0.3">
      <c r="A1957">
        <v>1086</v>
      </c>
      <c r="B1957" t="s">
        <v>1973</v>
      </c>
      <c r="C1957">
        <v>54</v>
      </c>
      <c r="D1957" t="s">
        <v>5021</v>
      </c>
      <c r="E1957" t="s">
        <v>5909</v>
      </c>
      <c r="F1957">
        <v>0</v>
      </c>
      <c r="G1957">
        <v>13865</v>
      </c>
      <c r="H1957" t="s">
        <v>5909</v>
      </c>
      <c r="I1957" t="s">
        <v>7456</v>
      </c>
      <c r="J1957">
        <v>137</v>
      </c>
      <c r="K1957" t="s">
        <v>7484</v>
      </c>
      <c r="L1957" t="s">
        <v>7510</v>
      </c>
      <c r="M1957">
        <v>521.23</v>
      </c>
      <c r="N1957">
        <v>354.52</v>
      </c>
      <c r="O1957">
        <v>4</v>
      </c>
      <c r="Q1957">
        <v>875</v>
      </c>
      <c r="R1957">
        <v>5</v>
      </c>
    </row>
    <row r="1958" spans="1:18" x14ac:dyDescent="0.3">
      <c r="A1958">
        <v>1908</v>
      </c>
      <c r="B1958" t="s">
        <v>1974</v>
      </c>
      <c r="C1958">
        <v>20</v>
      </c>
      <c r="D1958" t="s">
        <v>5020</v>
      </c>
      <c r="E1958" t="s">
        <v>5171</v>
      </c>
      <c r="F1958">
        <v>0</v>
      </c>
      <c r="G1958">
        <v>10718</v>
      </c>
      <c r="H1958" t="s">
        <v>5171</v>
      </c>
      <c r="I1958" t="s">
        <v>7457</v>
      </c>
      <c r="J1958">
        <v>103</v>
      </c>
      <c r="K1958" t="s">
        <v>7472</v>
      </c>
      <c r="L1958" t="s">
        <v>7510</v>
      </c>
      <c r="M1958">
        <v>1401.82</v>
      </c>
      <c r="N1958">
        <v>915.99</v>
      </c>
      <c r="O1958">
        <v>5</v>
      </c>
      <c r="Q1958">
        <v>351</v>
      </c>
      <c r="R1958">
        <v>4</v>
      </c>
    </row>
    <row r="1959" spans="1:18" x14ac:dyDescent="0.3">
      <c r="A1959">
        <v>2324</v>
      </c>
      <c r="B1959" t="s">
        <v>1975</v>
      </c>
      <c r="C1959">
        <v>37</v>
      </c>
      <c r="D1959" t="s">
        <v>5018</v>
      </c>
      <c r="E1959" t="s">
        <v>5921</v>
      </c>
      <c r="F1959">
        <v>0</v>
      </c>
      <c r="G1959">
        <v>11100</v>
      </c>
      <c r="H1959" t="s">
        <v>5921</v>
      </c>
      <c r="I1959" t="s">
        <v>7457</v>
      </c>
      <c r="J1959">
        <v>116</v>
      </c>
      <c r="K1959" t="s">
        <v>7480</v>
      </c>
      <c r="L1959" t="s">
        <v>7510</v>
      </c>
      <c r="M1959">
        <v>490.87</v>
      </c>
      <c r="N1959">
        <v>217.04</v>
      </c>
      <c r="O1959">
        <v>3</v>
      </c>
      <c r="Q1959">
        <v>354</v>
      </c>
      <c r="R1959">
        <v>7</v>
      </c>
    </row>
    <row r="1960" spans="1:18" x14ac:dyDescent="0.3">
      <c r="A1960">
        <v>2266</v>
      </c>
      <c r="B1960" t="s">
        <v>1976</v>
      </c>
      <c r="C1960">
        <v>-10</v>
      </c>
      <c r="D1960" t="s">
        <v>5019</v>
      </c>
      <c r="E1960" t="s">
        <v>6482</v>
      </c>
      <c r="F1960">
        <v>1</v>
      </c>
      <c r="G1960">
        <v>12727</v>
      </c>
      <c r="H1960" t="s">
        <v>6482</v>
      </c>
      <c r="I1960" t="s">
        <v>7457</v>
      </c>
      <c r="J1960">
        <v>126</v>
      </c>
      <c r="K1960" t="s">
        <v>7469</v>
      </c>
      <c r="L1960" t="s">
        <v>7508</v>
      </c>
      <c r="M1960">
        <v>1412.75</v>
      </c>
      <c r="N1960">
        <v>589.14</v>
      </c>
      <c r="O1960">
        <v>5</v>
      </c>
      <c r="Q1960">
        <v>1107</v>
      </c>
      <c r="R1960">
        <v>3</v>
      </c>
    </row>
    <row r="1961" spans="1:18" x14ac:dyDescent="0.3">
      <c r="A1961">
        <v>1121</v>
      </c>
      <c r="B1961" t="s">
        <v>1977</v>
      </c>
      <c r="C1961">
        <v>38</v>
      </c>
      <c r="D1961" t="s">
        <v>5018</v>
      </c>
      <c r="E1961" t="s">
        <v>5278</v>
      </c>
      <c r="F1961">
        <v>0</v>
      </c>
      <c r="G1961">
        <v>12901</v>
      </c>
      <c r="H1961" t="s">
        <v>5278</v>
      </c>
      <c r="I1961" t="s">
        <v>7457</v>
      </c>
      <c r="J1961">
        <v>140</v>
      </c>
      <c r="K1961" t="s">
        <v>7468</v>
      </c>
      <c r="L1961" t="s">
        <v>7510</v>
      </c>
      <c r="M1961">
        <v>412.69</v>
      </c>
      <c r="N1961">
        <v>231.42</v>
      </c>
      <c r="O1961">
        <v>4</v>
      </c>
      <c r="P1961">
        <v>0.05</v>
      </c>
      <c r="Q1961">
        <v>448</v>
      </c>
      <c r="R1961">
        <v>5</v>
      </c>
    </row>
    <row r="1962" spans="1:18" x14ac:dyDescent="0.3">
      <c r="A1962">
        <v>2170</v>
      </c>
      <c r="B1962" t="s">
        <v>1978</v>
      </c>
      <c r="C1962">
        <v>57</v>
      </c>
      <c r="D1962" t="s">
        <v>5020</v>
      </c>
      <c r="E1962" t="s">
        <v>5450</v>
      </c>
      <c r="F1962">
        <v>0</v>
      </c>
      <c r="G1962">
        <v>13450</v>
      </c>
      <c r="H1962" t="s">
        <v>5450</v>
      </c>
      <c r="I1962" t="s">
        <v>7455</v>
      </c>
      <c r="J1962">
        <v>139</v>
      </c>
      <c r="K1962" t="s">
        <v>7486</v>
      </c>
      <c r="L1962" t="s">
        <v>7511</v>
      </c>
      <c r="M1962">
        <v>506.12</v>
      </c>
      <c r="N1962">
        <v>245.59</v>
      </c>
      <c r="O1962">
        <v>1</v>
      </c>
      <c r="Q1962">
        <v>778</v>
      </c>
      <c r="R1962">
        <v>4</v>
      </c>
    </row>
    <row r="1963" spans="1:18" x14ac:dyDescent="0.3">
      <c r="A1963">
        <v>1749</v>
      </c>
      <c r="B1963" t="s">
        <v>1979</v>
      </c>
      <c r="C1963">
        <v>38</v>
      </c>
      <c r="D1963" t="s">
        <v>5018</v>
      </c>
      <c r="E1963" t="s">
        <v>6483</v>
      </c>
      <c r="F1963">
        <v>0</v>
      </c>
      <c r="G1963">
        <v>10460</v>
      </c>
      <c r="H1963" t="s">
        <v>6483</v>
      </c>
      <c r="I1963" t="s">
        <v>7457</v>
      </c>
      <c r="J1963">
        <v>119</v>
      </c>
      <c r="K1963" t="s">
        <v>7459</v>
      </c>
      <c r="L1963" t="s">
        <v>7508</v>
      </c>
      <c r="M1963">
        <v>961.19</v>
      </c>
      <c r="N1963">
        <v>466.15</v>
      </c>
      <c r="O1963">
        <v>2</v>
      </c>
      <c r="Q1963">
        <v>442</v>
      </c>
      <c r="R1963">
        <v>3</v>
      </c>
    </row>
    <row r="1964" spans="1:18" x14ac:dyDescent="0.3">
      <c r="A1964">
        <v>2379</v>
      </c>
      <c r="B1964" t="s">
        <v>1980</v>
      </c>
      <c r="C1964">
        <v>35</v>
      </c>
      <c r="D1964" t="s">
        <v>5019</v>
      </c>
      <c r="E1964" t="s">
        <v>5605</v>
      </c>
      <c r="F1964">
        <v>0</v>
      </c>
      <c r="G1964">
        <v>13127</v>
      </c>
      <c r="H1964" t="s">
        <v>5605</v>
      </c>
      <c r="I1964" t="s">
        <v>7457</v>
      </c>
      <c r="J1964">
        <v>146</v>
      </c>
      <c r="K1964" t="s">
        <v>7505</v>
      </c>
      <c r="L1964" t="s">
        <v>7507</v>
      </c>
      <c r="M1964">
        <v>1154.3599999999999</v>
      </c>
      <c r="N1964">
        <v>491.95</v>
      </c>
      <c r="O1964">
        <v>2</v>
      </c>
      <c r="P1964">
        <v>0.05</v>
      </c>
      <c r="Q1964">
        <v>354</v>
      </c>
      <c r="R1964">
        <v>3</v>
      </c>
    </row>
    <row r="1965" spans="1:18" x14ac:dyDescent="0.3">
      <c r="A1965">
        <v>1684</v>
      </c>
      <c r="B1965" t="s">
        <v>1981</v>
      </c>
      <c r="C1965">
        <v>25</v>
      </c>
      <c r="D1965" t="s">
        <v>5020</v>
      </c>
      <c r="E1965" t="s">
        <v>6484</v>
      </c>
      <c r="F1965">
        <v>0</v>
      </c>
      <c r="G1965">
        <v>12854</v>
      </c>
      <c r="H1965" t="s">
        <v>6484</v>
      </c>
      <c r="I1965" t="s">
        <v>7456</v>
      </c>
      <c r="J1965">
        <v>115</v>
      </c>
      <c r="K1965" t="s">
        <v>7481</v>
      </c>
      <c r="L1965" t="s">
        <v>7508</v>
      </c>
      <c r="M1965">
        <v>777.01</v>
      </c>
      <c r="N1965">
        <v>533.04</v>
      </c>
      <c r="O1965">
        <v>2</v>
      </c>
      <c r="Q1965">
        <v>367</v>
      </c>
      <c r="R1965">
        <v>7</v>
      </c>
    </row>
    <row r="1966" spans="1:18" x14ac:dyDescent="0.3">
      <c r="A1966">
        <v>1308</v>
      </c>
      <c r="B1966" t="s">
        <v>1982</v>
      </c>
      <c r="C1966">
        <v>59</v>
      </c>
      <c r="D1966" t="s">
        <v>5020</v>
      </c>
      <c r="E1966" t="s">
        <v>6485</v>
      </c>
      <c r="F1966">
        <v>0</v>
      </c>
      <c r="G1966">
        <v>11104</v>
      </c>
      <c r="H1966" t="s">
        <v>6485</v>
      </c>
      <c r="I1966" t="s">
        <v>7456</v>
      </c>
      <c r="J1966">
        <v>132</v>
      </c>
      <c r="K1966" t="s">
        <v>7506</v>
      </c>
      <c r="L1966" t="s">
        <v>7507</v>
      </c>
      <c r="M1966">
        <v>1329.07</v>
      </c>
      <c r="N1966">
        <v>862.63</v>
      </c>
      <c r="O1966">
        <v>2</v>
      </c>
      <c r="Q1966">
        <v>918</v>
      </c>
      <c r="R1966">
        <v>1</v>
      </c>
    </row>
    <row r="1967" spans="1:18" x14ac:dyDescent="0.3">
      <c r="A1967">
        <v>1694</v>
      </c>
      <c r="B1967" t="s">
        <v>1983</v>
      </c>
      <c r="C1967">
        <v>18</v>
      </c>
      <c r="D1967" t="s">
        <v>5018</v>
      </c>
      <c r="E1967" t="s">
        <v>6486</v>
      </c>
      <c r="F1967">
        <v>0</v>
      </c>
      <c r="G1967">
        <v>11702</v>
      </c>
      <c r="H1967" t="s">
        <v>6486</v>
      </c>
      <c r="I1967" t="s">
        <v>7457</v>
      </c>
      <c r="J1967">
        <v>149</v>
      </c>
      <c r="K1967" t="s">
        <v>7467</v>
      </c>
      <c r="L1967" t="s">
        <v>7508</v>
      </c>
      <c r="M1967">
        <v>108.35</v>
      </c>
      <c r="N1967">
        <v>47.04</v>
      </c>
      <c r="O1967">
        <v>4</v>
      </c>
      <c r="Q1967">
        <v>577</v>
      </c>
      <c r="R1967">
        <v>3</v>
      </c>
    </row>
    <row r="1968" spans="1:18" x14ac:dyDescent="0.3">
      <c r="A1968">
        <v>1287</v>
      </c>
      <c r="B1968" t="s">
        <v>1984</v>
      </c>
      <c r="C1968">
        <v>31</v>
      </c>
      <c r="D1968" t="s">
        <v>5020</v>
      </c>
      <c r="E1968" t="s">
        <v>5389</v>
      </c>
      <c r="F1968">
        <v>1</v>
      </c>
      <c r="G1968">
        <v>13247</v>
      </c>
      <c r="H1968" t="s">
        <v>5389</v>
      </c>
      <c r="I1968" t="s">
        <v>7455</v>
      </c>
      <c r="J1968">
        <v>121</v>
      </c>
      <c r="K1968" t="s">
        <v>7495</v>
      </c>
      <c r="L1968" t="s">
        <v>7510</v>
      </c>
      <c r="M1968">
        <v>1387.18</v>
      </c>
      <c r="N1968">
        <v>919.67</v>
      </c>
      <c r="O1968">
        <v>2</v>
      </c>
      <c r="Q1968">
        <v>588</v>
      </c>
      <c r="R1968">
        <v>2</v>
      </c>
    </row>
    <row r="1969" spans="1:18" x14ac:dyDescent="0.3">
      <c r="A1969">
        <v>1306</v>
      </c>
      <c r="B1969" t="s">
        <v>1985</v>
      </c>
      <c r="C1969">
        <v>65</v>
      </c>
      <c r="D1969" t="s">
        <v>5018</v>
      </c>
      <c r="E1969" t="s">
        <v>6401</v>
      </c>
      <c r="F1969">
        <v>0</v>
      </c>
      <c r="G1969">
        <v>12840</v>
      </c>
      <c r="H1969" t="s">
        <v>6401</v>
      </c>
      <c r="I1969" t="s">
        <v>7455</v>
      </c>
      <c r="J1969">
        <v>101</v>
      </c>
      <c r="K1969" t="s">
        <v>7478</v>
      </c>
      <c r="L1969" t="s">
        <v>7507</v>
      </c>
      <c r="M1969">
        <v>334.65</v>
      </c>
      <c r="N1969">
        <v>202.43</v>
      </c>
      <c r="O1969">
        <v>4</v>
      </c>
      <c r="P1969">
        <v>0.05</v>
      </c>
      <c r="Q1969">
        <v>581</v>
      </c>
      <c r="R1969">
        <v>4</v>
      </c>
    </row>
    <row r="1970" spans="1:18" x14ac:dyDescent="0.3">
      <c r="A1970">
        <v>1913</v>
      </c>
      <c r="B1970" t="s">
        <v>1986</v>
      </c>
      <c r="C1970">
        <v>47</v>
      </c>
      <c r="D1970" t="s">
        <v>5021</v>
      </c>
      <c r="E1970" t="s">
        <v>6487</v>
      </c>
      <c r="F1970">
        <v>0</v>
      </c>
      <c r="G1970">
        <v>12977</v>
      </c>
      <c r="H1970" t="s">
        <v>6487</v>
      </c>
      <c r="I1970" t="s">
        <v>7456</v>
      </c>
      <c r="J1970">
        <v>106</v>
      </c>
      <c r="K1970" t="s">
        <v>7477</v>
      </c>
      <c r="L1970" t="s">
        <v>7510</v>
      </c>
      <c r="M1970">
        <v>1332.15</v>
      </c>
      <c r="N1970">
        <v>662.92</v>
      </c>
      <c r="O1970">
        <v>1</v>
      </c>
      <c r="P1970">
        <v>0.05</v>
      </c>
      <c r="Q1970">
        <v>350</v>
      </c>
      <c r="R1970">
        <v>4</v>
      </c>
    </row>
    <row r="1971" spans="1:18" x14ac:dyDescent="0.3">
      <c r="A1971">
        <v>1661</v>
      </c>
      <c r="B1971" t="s">
        <v>1987</v>
      </c>
      <c r="C1971">
        <v>39</v>
      </c>
      <c r="D1971" t="s">
        <v>5020</v>
      </c>
      <c r="E1971" t="s">
        <v>5672</v>
      </c>
      <c r="F1971">
        <v>0</v>
      </c>
      <c r="G1971">
        <v>11406</v>
      </c>
      <c r="H1971" t="s">
        <v>5672</v>
      </c>
      <c r="I1971" t="s">
        <v>7455</v>
      </c>
      <c r="J1971">
        <v>127</v>
      </c>
      <c r="K1971" t="s">
        <v>7489</v>
      </c>
      <c r="L1971" t="s">
        <v>7508</v>
      </c>
      <c r="M1971">
        <v>631.25</v>
      </c>
      <c r="O1971">
        <v>3</v>
      </c>
      <c r="Q1971">
        <v>356</v>
      </c>
      <c r="R1971">
        <v>10</v>
      </c>
    </row>
    <row r="1972" spans="1:18" x14ac:dyDescent="0.3">
      <c r="A1972">
        <v>1548</v>
      </c>
      <c r="B1972" t="s">
        <v>1988</v>
      </c>
      <c r="C1972">
        <v>40</v>
      </c>
      <c r="D1972" t="s">
        <v>5018</v>
      </c>
      <c r="E1972" t="s">
        <v>5619</v>
      </c>
      <c r="F1972">
        <v>1</v>
      </c>
      <c r="G1972">
        <v>12196</v>
      </c>
      <c r="H1972" t="s">
        <v>5619</v>
      </c>
      <c r="I1972" t="s">
        <v>7456</v>
      </c>
      <c r="J1972">
        <v>123</v>
      </c>
      <c r="K1972" t="s">
        <v>7502</v>
      </c>
      <c r="L1972" t="s">
        <v>7507</v>
      </c>
      <c r="M1972">
        <v>1257.5</v>
      </c>
      <c r="N1972">
        <v>728.6</v>
      </c>
      <c r="O1972">
        <v>3</v>
      </c>
      <c r="P1972">
        <v>0.1</v>
      </c>
      <c r="Q1972">
        <v>1299</v>
      </c>
      <c r="R1972">
        <v>2</v>
      </c>
    </row>
    <row r="1973" spans="1:18" x14ac:dyDescent="0.3">
      <c r="A1973">
        <v>2375</v>
      </c>
      <c r="B1973" t="s">
        <v>1989</v>
      </c>
      <c r="C1973">
        <v>25</v>
      </c>
      <c r="D1973" t="s">
        <v>5021</v>
      </c>
      <c r="E1973" t="s">
        <v>5521</v>
      </c>
      <c r="F1973">
        <v>0</v>
      </c>
      <c r="G1973">
        <v>12815</v>
      </c>
      <c r="H1973" t="s">
        <v>5521</v>
      </c>
      <c r="I1973" t="s">
        <v>7455</v>
      </c>
      <c r="J1973">
        <v>147</v>
      </c>
      <c r="K1973" t="s">
        <v>7474</v>
      </c>
      <c r="L1973" t="s">
        <v>7509</v>
      </c>
      <c r="M1973">
        <v>1023.92</v>
      </c>
      <c r="N1973">
        <v>670.26</v>
      </c>
      <c r="O1973">
        <v>3</v>
      </c>
      <c r="Q1973">
        <v>370</v>
      </c>
      <c r="R1973">
        <v>5</v>
      </c>
    </row>
    <row r="1974" spans="1:18" x14ac:dyDescent="0.3">
      <c r="A1974">
        <v>1311</v>
      </c>
      <c r="B1974" t="s">
        <v>1990</v>
      </c>
      <c r="C1974">
        <v>38</v>
      </c>
      <c r="D1974" t="s">
        <v>5020</v>
      </c>
      <c r="E1974" t="s">
        <v>6488</v>
      </c>
      <c r="F1974">
        <v>0</v>
      </c>
      <c r="G1974">
        <v>13352</v>
      </c>
      <c r="H1974" t="s">
        <v>6488</v>
      </c>
      <c r="I1974" t="s">
        <v>7455</v>
      </c>
      <c r="J1974">
        <v>131</v>
      </c>
      <c r="K1974" t="s">
        <v>7504</v>
      </c>
      <c r="L1974" t="s">
        <v>7509</v>
      </c>
      <c r="M1974">
        <v>305.12</v>
      </c>
      <c r="N1974">
        <v>165</v>
      </c>
      <c r="O1974">
        <v>4</v>
      </c>
      <c r="Q1974">
        <v>867</v>
      </c>
      <c r="R1974">
        <v>3</v>
      </c>
    </row>
    <row r="1975" spans="1:18" x14ac:dyDescent="0.3">
      <c r="A1975">
        <v>1872</v>
      </c>
      <c r="B1975" t="s">
        <v>1991</v>
      </c>
      <c r="C1975">
        <v>34</v>
      </c>
      <c r="D1975" t="s">
        <v>5021</v>
      </c>
      <c r="E1975" t="s">
        <v>5826</v>
      </c>
      <c r="F1975">
        <v>0</v>
      </c>
      <c r="G1975">
        <v>12392</v>
      </c>
      <c r="H1975" t="s">
        <v>5826</v>
      </c>
      <c r="I1975" t="s">
        <v>7455</v>
      </c>
      <c r="J1975">
        <v>112</v>
      </c>
      <c r="K1975" t="s">
        <v>7492</v>
      </c>
      <c r="L1975" t="s">
        <v>7508</v>
      </c>
      <c r="M1975">
        <v>1381.17</v>
      </c>
      <c r="N1975">
        <v>759.91</v>
      </c>
      <c r="O1975">
        <v>4</v>
      </c>
      <c r="Q1975">
        <v>403</v>
      </c>
      <c r="R1975">
        <v>5</v>
      </c>
    </row>
    <row r="1976" spans="1:18" x14ac:dyDescent="0.3">
      <c r="A1976">
        <v>2082</v>
      </c>
      <c r="B1976" t="s">
        <v>1992</v>
      </c>
      <c r="C1976">
        <v>42</v>
      </c>
      <c r="D1976" t="s">
        <v>5022</v>
      </c>
      <c r="E1976" t="s">
        <v>6489</v>
      </c>
      <c r="F1976">
        <v>0</v>
      </c>
      <c r="G1976">
        <v>11813</v>
      </c>
      <c r="H1976" t="s">
        <v>6489</v>
      </c>
      <c r="I1976" t="s">
        <v>7456</v>
      </c>
      <c r="J1976">
        <v>121</v>
      </c>
      <c r="K1976" t="s">
        <v>7495</v>
      </c>
      <c r="L1976" t="s">
        <v>7507</v>
      </c>
      <c r="M1976">
        <v>406</v>
      </c>
      <c r="N1976">
        <v>197.85</v>
      </c>
      <c r="O1976">
        <v>4</v>
      </c>
      <c r="Q1976">
        <v>398</v>
      </c>
      <c r="R1976">
        <v>8</v>
      </c>
    </row>
    <row r="1977" spans="1:18" x14ac:dyDescent="0.3">
      <c r="A1977">
        <v>1923</v>
      </c>
      <c r="B1977" t="s">
        <v>1993</v>
      </c>
      <c r="C1977">
        <v>17</v>
      </c>
      <c r="D1977" t="s">
        <v>5020</v>
      </c>
      <c r="E1977" t="s">
        <v>6490</v>
      </c>
      <c r="F1977">
        <v>1</v>
      </c>
      <c r="G1977">
        <v>11814</v>
      </c>
      <c r="H1977" t="s">
        <v>6490</v>
      </c>
      <c r="I1977" t="s">
        <v>7456</v>
      </c>
      <c r="J1977">
        <v>102</v>
      </c>
      <c r="K1977" t="s">
        <v>7494</v>
      </c>
      <c r="L1977" t="s">
        <v>7509</v>
      </c>
      <c r="M1977">
        <v>404</v>
      </c>
      <c r="N1977">
        <v>208.59</v>
      </c>
      <c r="O1977">
        <v>1</v>
      </c>
      <c r="Q1977">
        <v>438</v>
      </c>
      <c r="R1977">
        <v>3</v>
      </c>
    </row>
    <row r="1978" spans="1:18" x14ac:dyDescent="0.3">
      <c r="A1978">
        <v>1754</v>
      </c>
      <c r="B1978" t="s">
        <v>1994</v>
      </c>
      <c r="C1978">
        <v>45</v>
      </c>
      <c r="D1978" t="s">
        <v>5022</v>
      </c>
      <c r="E1978" t="s">
        <v>6491</v>
      </c>
      <c r="F1978">
        <v>0</v>
      </c>
      <c r="G1978">
        <v>13480</v>
      </c>
      <c r="H1978" t="s">
        <v>6491</v>
      </c>
      <c r="I1978" t="s">
        <v>7457</v>
      </c>
      <c r="J1978">
        <v>105</v>
      </c>
      <c r="K1978" t="s">
        <v>7461</v>
      </c>
      <c r="L1978" t="s">
        <v>7510</v>
      </c>
      <c r="M1978">
        <v>1230.56</v>
      </c>
      <c r="N1978">
        <v>701.82</v>
      </c>
      <c r="O1978">
        <v>5</v>
      </c>
      <c r="Q1978">
        <v>659</v>
      </c>
      <c r="R1978">
        <v>3</v>
      </c>
    </row>
    <row r="1979" spans="1:18" x14ac:dyDescent="0.3">
      <c r="A1979">
        <v>1034</v>
      </c>
      <c r="B1979" t="s">
        <v>1995</v>
      </c>
      <c r="C1979">
        <v>55</v>
      </c>
      <c r="D1979" t="s">
        <v>5019</v>
      </c>
      <c r="E1979" t="s">
        <v>5845</v>
      </c>
      <c r="F1979">
        <v>0</v>
      </c>
      <c r="G1979">
        <v>11741</v>
      </c>
      <c r="H1979" t="s">
        <v>5845</v>
      </c>
      <c r="I1979" t="s">
        <v>7457</v>
      </c>
      <c r="J1979">
        <v>109</v>
      </c>
      <c r="K1979" t="s">
        <v>7466</v>
      </c>
      <c r="L1979" t="s">
        <v>7510</v>
      </c>
      <c r="M1979">
        <v>203.52</v>
      </c>
      <c r="N1979">
        <v>139.22999999999999</v>
      </c>
      <c r="O1979">
        <v>4</v>
      </c>
      <c r="Q1979">
        <v>763</v>
      </c>
      <c r="R1979">
        <v>3</v>
      </c>
    </row>
    <row r="1980" spans="1:18" x14ac:dyDescent="0.3">
      <c r="A1980">
        <v>1444</v>
      </c>
      <c r="B1980" t="s">
        <v>1996</v>
      </c>
      <c r="C1980">
        <v>36</v>
      </c>
      <c r="D1980" t="s">
        <v>5019</v>
      </c>
      <c r="E1980" t="s">
        <v>5682</v>
      </c>
      <c r="F1980">
        <v>0</v>
      </c>
      <c r="G1980">
        <v>10973</v>
      </c>
      <c r="H1980" t="s">
        <v>5682</v>
      </c>
      <c r="I1980" t="s">
        <v>7455</v>
      </c>
      <c r="J1980">
        <v>120</v>
      </c>
      <c r="K1980" t="s">
        <v>7488</v>
      </c>
      <c r="L1980" t="s">
        <v>7508</v>
      </c>
      <c r="M1980">
        <v>371.95</v>
      </c>
      <c r="N1980">
        <v>215.74</v>
      </c>
      <c r="O1980">
        <v>4</v>
      </c>
      <c r="P1980">
        <v>0.2</v>
      </c>
      <c r="Q1980">
        <v>688</v>
      </c>
      <c r="R1980">
        <v>7</v>
      </c>
    </row>
    <row r="1981" spans="1:18" x14ac:dyDescent="0.3">
      <c r="A1981">
        <v>1092</v>
      </c>
      <c r="B1981" t="s">
        <v>1997</v>
      </c>
      <c r="C1981">
        <v>49</v>
      </c>
      <c r="D1981" t="s">
        <v>5018</v>
      </c>
      <c r="E1981" t="s">
        <v>5408</v>
      </c>
      <c r="F1981">
        <v>1</v>
      </c>
      <c r="G1981">
        <v>10921</v>
      </c>
      <c r="H1981" t="s">
        <v>5408</v>
      </c>
      <c r="I1981" t="s">
        <v>7455</v>
      </c>
      <c r="J1981">
        <v>146</v>
      </c>
      <c r="K1981" t="s">
        <v>7505</v>
      </c>
      <c r="L1981" t="s">
        <v>7510</v>
      </c>
      <c r="M1981">
        <v>780.33</v>
      </c>
      <c r="N1981">
        <v>346.63</v>
      </c>
      <c r="O1981">
        <v>3</v>
      </c>
      <c r="P1981">
        <v>0.05</v>
      </c>
      <c r="Q1981">
        <v>822</v>
      </c>
      <c r="R1981">
        <v>5</v>
      </c>
    </row>
    <row r="1982" spans="1:18" x14ac:dyDescent="0.3">
      <c r="A1982">
        <v>2230</v>
      </c>
      <c r="B1982" t="s">
        <v>1998</v>
      </c>
      <c r="C1982">
        <v>44</v>
      </c>
      <c r="D1982" t="s">
        <v>5023</v>
      </c>
      <c r="E1982" t="s">
        <v>6492</v>
      </c>
      <c r="F1982">
        <v>0</v>
      </c>
      <c r="G1982">
        <v>10029</v>
      </c>
      <c r="H1982" t="s">
        <v>6492</v>
      </c>
      <c r="I1982" t="s">
        <v>7455</v>
      </c>
      <c r="J1982">
        <v>118</v>
      </c>
      <c r="K1982" t="s">
        <v>7501</v>
      </c>
      <c r="L1982" t="s">
        <v>7510</v>
      </c>
      <c r="M1982">
        <v>1254.19</v>
      </c>
      <c r="N1982">
        <v>504.31</v>
      </c>
      <c r="O1982">
        <v>2</v>
      </c>
      <c r="Q1982">
        <v>526</v>
      </c>
      <c r="R1982">
        <v>7</v>
      </c>
    </row>
    <row r="1983" spans="1:18" x14ac:dyDescent="0.3">
      <c r="A1983">
        <v>1352</v>
      </c>
      <c r="B1983" t="s">
        <v>1999</v>
      </c>
      <c r="C1983">
        <v>30</v>
      </c>
      <c r="D1983" t="s">
        <v>5022</v>
      </c>
      <c r="E1983" t="s">
        <v>6493</v>
      </c>
      <c r="F1983">
        <v>1</v>
      </c>
      <c r="G1983">
        <v>12777</v>
      </c>
      <c r="H1983" t="s">
        <v>6493</v>
      </c>
      <c r="I1983" t="s">
        <v>7456</v>
      </c>
      <c r="J1983">
        <v>122</v>
      </c>
      <c r="K1983" t="s">
        <v>7465</v>
      </c>
      <c r="L1983" t="s">
        <v>7510</v>
      </c>
      <c r="M1983">
        <v>263.85000000000002</v>
      </c>
      <c r="N1983">
        <v>172.9</v>
      </c>
      <c r="O1983">
        <v>2</v>
      </c>
      <c r="Q1983">
        <v>447</v>
      </c>
      <c r="R1983">
        <v>4</v>
      </c>
    </row>
    <row r="1984" spans="1:18" x14ac:dyDescent="0.3">
      <c r="A1984">
        <v>1902</v>
      </c>
      <c r="B1984" t="s">
        <v>2000</v>
      </c>
      <c r="C1984">
        <v>24</v>
      </c>
      <c r="D1984" t="s">
        <v>5022</v>
      </c>
      <c r="E1984" t="s">
        <v>5222</v>
      </c>
      <c r="F1984">
        <v>0</v>
      </c>
      <c r="G1984">
        <v>13493</v>
      </c>
      <c r="H1984" t="s">
        <v>5222</v>
      </c>
      <c r="I1984" t="s">
        <v>7455</v>
      </c>
      <c r="J1984">
        <v>108</v>
      </c>
      <c r="K1984" t="s">
        <v>7496</v>
      </c>
      <c r="L1984" t="s">
        <v>7509</v>
      </c>
      <c r="M1984">
        <v>844.12</v>
      </c>
      <c r="O1984">
        <v>1</v>
      </c>
      <c r="Q1984">
        <v>416</v>
      </c>
      <c r="R1984">
        <v>5</v>
      </c>
    </row>
    <row r="1985" spans="1:18" x14ac:dyDescent="0.3">
      <c r="A1985">
        <v>2355</v>
      </c>
      <c r="B1985" t="s">
        <v>2001</v>
      </c>
      <c r="C1985">
        <v>26</v>
      </c>
      <c r="D1985" t="s">
        <v>5019</v>
      </c>
      <c r="E1985" t="s">
        <v>6494</v>
      </c>
      <c r="F1985">
        <v>0</v>
      </c>
      <c r="G1985">
        <v>10981</v>
      </c>
      <c r="H1985" t="s">
        <v>6494</v>
      </c>
      <c r="I1985" t="s">
        <v>7457</v>
      </c>
      <c r="J1985">
        <v>134</v>
      </c>
      <c r="K1985" t="s">
        <v>7482</v>
      </c>
      <c r="L1985" t="s">
        <v>7507</v>
      </c>
      <c r="M1985">
        <v>1081.3</v>
      </c>
      <c r="N1985">
        <v>534.69000000000005</v>
      </c>
      <c r="O1985">
        <v>2</v>
      </c>
      <c r="P1985">
        <v>0.2</v>
      </c>
      <c r="Q1985">
        <v>481</v>
      </c>
      <c r="R1985">
        <v>4</v>
      </c>
    </row>
    <row r="1986" spans="1:18" x14ac:dyDescent="0.3">
      <c r="A1986">
        <v>1861</v>
      </c>
      <c r="B1986" t="s">
        <v>2002</v>
      </c>
      <c r="C1986">
        <v>44</v>
      </c>
      <c r="D1986" t="s">
        <v>5022</v>
      </c>
      <c r="E1986" t="s">
        <v>6495</v>
      </c>
      <c r="F1986">
        <v>0</v>
      </c>
      <c r="G1986">
        <v>10230</v>
      </c>
      <c r="H1986" t="s">
        <v>6495</v>
      </c>
      <c r="I1986" t="s">
        <v>7455</v>
      </c>
      <c r="J1986">
        <v>109</v>
      </c>
      <c r="K1986" t="s">
        <v>7466</v>
      </c>
      <c r="L1986" t="s">
        <v>7508</v>
      </c>
      <c r="M1986">
        <v>1297.8599999999999</v>
      </c>
      <c r="N1986">
        <v>830.92</v>
      </c>
      <c r="O1986">
        <v>5</v>
      </c>
      <c r="P1986">
        <v>0.2</v>
      </c>
      <c r="Q1986">
        <v>746</v>
      </c>
      <c r="R1986">
        <v>3</v>
      </c>
    </row>
    <row r="1987" spans="1:18" x14ac:dyDescent="0.3">
      <c r="A1987">
        <v>1158</v>
      </c>
      <c r="B1987" t="s">
        <v>2003</v>
      </c>
      <c r="C1987">
        <v>39</v>
      </c>
      <c r="D1987" t="s">
        <v>5023</v>
      </c>
      <c r="E1987" t="s">
        <v>5474</v>
      </c>
      <c r="F1987">
        <v>0</v>
      </c>
      <c r="G1987">
        <v>13430</v>
      </c>
      <c r="H1987" t="s">
        <v>5474</v>
      </c>
      <c r="I1987" t="s">
        <v>7457</v>
      </c>
      <c r="J1987">
        <v>107</v>
      </c>
      <c r="K1987" t="s">
        <v>7485</v>
      </c>
      <c r="L1987" t="s">
        <v>7507</v>
      </c>
      <c r="M1987">
        <v>1406.57</v>
      </c>
      <c r="N1987">
        <v>961.54</v>
      </c>
      <c r="O1987">
        <v>3</v>
      </c>
      <c r="Q1987">
        <v>393</v>
      </c>
      <c r="R1987">
        <v>4</v>
      </c>
    </row>
    <row r="1988" spans="1:18" x14ac:dyDescent="0.3">
      <c r="A1988">
        <v>1956</v>
      </c>
      <c r="B1988" t="s">
        <v>2004</v>
      </c>
      <c r="C1988">
        <v>59</v>
      </c>
      <c r="D1988" t="s">
        <v>5021</v>
      </c>
      <c r="E1988" t="s">
        <v>6496</v>
      </c>
      <c r="F1988">
        <v>0</v>
      </c>
      <c r="G1988">
        <v>11185</v>
      </c>
      <c r="H1988" t="s">
        <v>6496</v>
      </c>
      <c r="I1988" t="s">
        <v>7455</v>
      </c>
      <c r="J1988">
        <v>130</v>
      </c>
      <c r="K1988" t="s">
        <v>7487</v>
      </c>
      <c r="L1988" t="s">
        <v>7507</v>
      </c>
      <c r="M1988">
        <v>1187.73</v>
      </c>
      <c r="N1988">
        <v>741.63</v>
      </c>
      <c r="O1988">
        <v>1</v>
      </c>
      <c r="Q1988">
        <v>335</v>
      </c>
      <c r="R1988">
        <v>7</v>
      </c>
    </row>
    <row r="1989" spans="1:18" x14ac:dyDescent="0.3">
      <c r="A1989">
        <v>1023</v>
      </c>
      <c r="B1989" t="s">
        <v>2005</v>
      </c>
      <c r="C1989">
        <v>51</v>
      </c>
      <c r="D1989" t="s">
        <v>5021</v>
      </c>
      <c r="E1989" t="s">
        <v>5631</v>
      </c>
      <c r="F1989">
        <v>1</v>
      </c>
      <c r="G1989">
        <v>12776</v>
      </c>
      <c r="H1989" t="s">
        <v>5631</v>
      </c>
      <c r="I1989" t="s">
        <v>7455</v>
      </c>
      <c r="J1989">
        <v>118</v>
      </c>
      <c r="K1989" t="s">
        <v>7501</v>
      </c>
      <c r="L1989" t="s">
        <v>7507</v>
      </c>
      <c r="M1989">
        <v>996.6</v>
      </c>
      <c r="N1989">
        <v>450.62</v>
      </c>
      <c r="O1989">
        <v>2</v>
      </c>
      <c r="Q1989">
        <v>1544</v>
      </c>
      <c r="R1989">
        <v>1</v>
      </c>
    </row>
    <row r="1990" spans="1:18" x14ac:dyDescent="0.3">
      <c r="A1990">
        <v>1403</v>
      </c>
      <c r="B1990" t="s">
        <v>2006</v>
      </c>
      <c r="C1990">
        <v>51</v>
      </c>
      <c r="D1990" t="s">
        <v>5023</v>
      </c>
      <c r="E1990" t="s">
        <v>5926</v>
      </c>
      <c r="F1990">
        <v>1</v>
      </c>
      <c r="G1990">
        <v>11251</v>
      </c>
      <c r="H1990" t="s">
        <v>5926</v>
      </c>
      <c r="I1990" t="s">
        <v>7455</v>
      </c>
      <c r="J1990">
        <v>127</v>
      </c>
      <c r="K1990" t="s">
        <v>7489</v>
      </c>
      <c r="L1990" t="s">
        <v>7509</v>
      </c>
      <c r="M1990">
        <v>678.75</v>
      </c>
      <c r="N1990">
        <v>351.19</v>
      </c>
      <c r="O1990">
        <v>2</v>
      </c>
      <c r="Q1990">
        <v>1302</v>
      </c>
      <c r="R1990">
        <v>5</v>
      </c>
    </row>
    <row r="1991" spans="1:18" x14ac:dyDescent="0.3">
      <c r="A1991">
        <v>1804</v>
      </c>
      <c r="B1991" t="s">
        <v>2007</v>
      </c>
      <c r="C1991">
        <v>43</v>
      </c>
      <c r="D1991" t="s">
        <v>5022</v>
      </c>
      <c r="E1991" t="s">
        <v>6497</v>
      </c>
      <c r="F1991">
        <v>0</v>
      </c>
      <c r="G1991">
        <v>13916</v>
      </c>
      <c r="H1991" t="s">
        <v>6497</v>
      </c>
      <c r="I1991" t="s">
        <v>7457</v>
      </c>
      <c r="J1991">
        <v>116</v>
      </c>
      <c r="K1991" t="s">
        <v>7480</v>
      </c>
      <c r="L1991" t="s">
        <v>7510</v>
      </c>
      <c r="M1991">
        <v>212.56</v>
      </c>
      <c r="N1991">
        <v>133.44999999999999</v>
      </c>
      <c r="O1991">
        <v>3</v>
      </c>
      <c r="Q1991">
        <v>375</v>
      </c>
      <c r="R1991">
        <v>6</v>
      </c>
    </row>
    <row r="1992" spans="1:18" x14ac:dyDescent="0.3">
      <c r="A1992">
        <v>1515</v>
      </c>
      <c r="B1992" t="s">
        <v>2008</v>
      </c>
      <c r="C1992">
        <v>25</v>
      </c>
      <c r="D1992" t="s">
        <v>5022</v>
      </c>
      <c r="E1992" t="s">
        <v>5486</v>
      </c>
      <c r="F1992">
        <v>0</v>
      </c>
      <c r="G1992">
        <v>11244</v>
      </c>
      <c r="H1992" t="s">
        <v>5486</v>
      </c>
      <c r="I1992" t="s">
        <v>7457</v>
      </c>
      <c r="J1992">
        <v>121</v>
      </c>
      <c r="K1992" t="s">
        <v>7495</v>
      </c>
      <c r="L1992" t="s">
        <v>7508</v>
      </c>
      <c r="M1992">
        <v>1079.1199999999999</v>
      </c>
      <c r="N1992">
        <v>725.25</v>
      </c>
      <c r="O1992">
        <v>1</v>
      </c>
      <c r="Q1992">
        <v>514</v>
      </c>
      <c r="R1992">
        <v>7</v>
      </c>
    </row>
    <row r="1993" spans="1:18" x14ac:dyDescent="0.3">
      <c r="A1993">
        <v>1731</v>
      </c>
      <c r="B1993" t="s">
        <v>2009</v>
      </c>
      <c r="C1993">
        <v>44</v>
      </c>
      <c r="D1993" t="s">
        <v>5022</v>
      </c>
      <c r="E1993" t="s">
        <v>6498</v>
      </c>
      <c r="F1993">
        <v>0</v>
      </c>
      <c r="G1993">
        <v>12793</v>
      </c>
      <c r="H1993" t="s">
        <v>6498</v>
      </c>
      <c r="I1993" t="s">
        <v>7456</v>
      </c>
      <c r="J1993">
        <v>105</v>
      </c>
      <c r="K1993" t="s">
        <v>7461</v>
      </c>
      <c r="L1993" t="s">
        <v>7507</v>
      </c>
      <c r="M1993">
        <v>1489.47</v>
      </c>
      <c r="N1993">
        <v>1042</v>
      </c>
      <c r="O1993">
        <v>3</v>
      </c>
      <c r="Q1993">
        <v>656</v>
      </c>
      <c r="R1993">
        <v>4</v>
      </c>
    </row>
    <row r="1994" spans="1:18" x14ac:dyDescent="0.3">
      <c r="A1994">
        <v>2387</v>
      </c>
      <c r="B1994" t="s">
        <v>2010</v>
      </c>
      <c r="C1994">
        <v>40</v>
      </c>
      <c r="D1994" t="s">
        <v>5018</v>
      </c>
      <c r="E1994" t="s">
        <v>6499</v>
      </c>
      <c r="F1994">
        <v>1</v>
      </c>
      <c r="G1994">
        <v>11096</v>
      </c>
      <c r="H1994" t="s">
        <v>6499</v>
      </c>
      <c r="I1994" t="s">
        <v>7457</v>
      </c>
      <c r="J1994">
        <v>129</v>
      </c>
      <c r="K1994" t="s">
        <v>7471</v>
      </c>
      <c r="L1994" t="s">
        <v>7510</v>
      </c>
      <c r="M1994">
        <v>1118.3</v>
      </c>
      <c r="N1994">
        <v>618.94000000000005</v>
      </c>
      <c r="O1994">
        <v>1</v>
      </c>
      <c r="Q1994">
        <v>887</v>
      </c>
      <c r="R1994">
        <v>6</v>
      </c>
    </row>
    <row r="1995" spans="1:18" x14ac:dyDescent="0.3">
      <c r="A1995">
        <v>2405</v>
      </c>
      <c r="B1995" t="s">
        <v>2011</v>
      </c>
      <c r="C1995">
        <v>22</v>
      </c>
      <c r="D1995" t="s">
        <v>5020</v>
      </c>
      <c r="E1995" t="s">
        <v>5527</v>
      </c>
      <c r="F1995">
        <v>0</v>
      </c>
      <c r="G1995">
        <v>10398</v>
      </c>
      <c r="H1995" t="s">
        <v>5527</v>
      </c>
      <c r="I1995" t="s">
        <v>7455</v>
      </c>
      <c r="J1995">
        <v>147</v>
      </c>
      <c r="K1995" t="s">
        <v>7474</v>
      </c>
      <c r="L1995" t="s">
        <v>7511</v>
      </c>
      <c r="M1995">
        <v>74.23</v>
      </c>
      <c r="N1995">
        <v>48.01</v>
      </c>
      <c r="O1995">
        <v>2</v>
      </c>
      <c r="Q1995">
        <v>692</v>
      </c>
      <c r="R1995">
        <v>6</v>
      </c>
    </row>
    <row r="1996" spans="1:18" x14ac:dyDescent="0.3">
      <c r="A1996">
        <v>1531</v>
      </c>
      <c r="B1996" t="s">
        <v>2012</v>
      </c>
      <c r="C1996">
        <v>58</v>
      </c>
      <c r="D1996" t="s">
        <v>5023</v>
      </c>
      <c r="E1996" t="s">
        <v>5455</v>
      </c>
      <c r="F1996">
        <v>0</v>
      </c>
      <c r="G1996">
        <v>10094</v>
      </c>
      <c r="H1996" t="s">
        <v>5455</v>
      </c>
      <c r="I1996" t="s">
        <v>7457</v>
      </c>
      <c r="J1996">
        <v>137</v>
      </c>
      <c r="K1996" t="s">
        <v>7484</v>
      </c>
      <c r="L1996" t="s">
        <v>7507</v>
      </c>
      <c r="M1996">
        <v>769.58</v>
      </c>
      <c r="N1996">
        <v>318.60000000000002</v>
      </c>
      <c r="O1996">
        <v>3</v>
      </c>
      <c r="P1996">
        <v>0.05</v>
      </c>
      <c r="Q1996">
        <v>452</v>
      </c>
      <c r="R1996">
        <v>4</v>
      </c>
    </row>
    <row r="1997" spans="1:18" x14ac:dyDescent="0.3">
      <c r="A1997">
        <v>1955</v>
      </c>
      <c r="B1997" t="s">
        <v>2013</v>
      </c>
      <c r="C1997">
        <v>56</v>
      </c>
      <c r="D1997" t="s">
        <v>5023</v>
      </c>
      <c r="E1997" t="s">
        <v>6500</v>
      </c>
      <c r="F1997">
        <v>0</v>
      </c>
      <c r="G1997">
        <v>11963</v>
      </c>
      <c r="H1997" t="s">
        <v>6500</v>
      </c>
      <c r="I1997" t="s">
        <v>7455</v>
      </c>
      <c r="J1997">
        <v>143</v>
      </c>
      <c r="K1997" t="s">
        <v>7475</v>
      </c>
      <c r="L1997" t="s">
        <v>7510</v>
      </c>
      <c r="M1997">
        <v>941.24</v>
      </c>
      <c r="N1997">
        <v>457.2</v>
      </c>
      <c r="O1997">
        <v>3</v>
      </c>
      <c r="Q1997">
        <v>371</v>
      </c>
      <c r="R1997">
        <v>6</v>
      </c>
    </row>
    <row r="1998" spans="1:18" x14ac:dyDescent="0.3">
      <c r="A1998">
        <v>1151</v>
      </c>
      <c r="B1998" t="s">
        <v>2014</v>
      </c>
      <c r="C1998">
        <v>150</v>
      </c>
      <c r="D1998" t="s">
        <v>5023</v>
      </c>
      <c r="E1998" t="s">
        <v>6501</v>
      </c>
      <c r="F1998">
        <v>1</v>
      </c>
      <c r="G1998">
        <v>10474</v>
      </c>
      <c r="H1998" t="s">
        <v>6501</v>
      </c>
      <c r="I1998" t="s">
        <v>7455</v>
      </c>
      <c r="J1998">
        <v>122</v>
      </c>
      <c r="K1998" t="s">
        <v>7465</v>
      </c>
      <c r="L1998" t="s">
        <v>7509</v>
      </c>
      <c r="M1998">
        <v>1050.03</v>
      </c>
      <c r="N1998">
        <v>537.04</v>
      </c>
      <c r="O1998">
        <v>5</v>
      </c>
      <c r="P1998">
        <v>0.1</v>
      </c>
      <c r="Q1998">
        <v>771</v>
      </c>
      <c r="R1998">
        <v>3</v>
      </c>
    </row>
    <row r="1999" spans="1:18" x14ac:dyDescent="0.3">
      <c r="A1999">
        <v>1946</v>
      </c>
      <c r="B1999" t="s">
        <v>2015</v>
      </c>
      <c r="C1999">
        <v>30</v>
      </c>
      <c r="D1999" t="s">
        <v>5023</v>
      </c>
      <c r="E1999" t="s">
        <v>5517</v>
      </c>
      <c r="F1999">
        <v>0</v>
      </c>
      <c r="G1999">
        <v>13166</v>
      </c>
      <c r="H1999" t="s">
        <v>5517</v>
      </c>
      <c r="I1999" t="s">
        <v>7457</v>
      </c>
      <c r="J1999">
        <v>114</v>
      </c>
      <c r="K1999" t="s">
        <v>7463</v>
      </c>
      <c r="L1999" t="s">
        <v>7510</v>
      </c>
      <c r="M1999">
        <v>1093.5999999999999</v>
      </c>
      <c r="N1999">
        <v>757.49</v>
      </c>
      <c r="O1999">
        <v>3</v>
      </c>
      <c r="Q1999">
        <v>380</v>
      </c>
      <c r="R1999">
        <v>9</v>
      </c>
    </row>
    <row r="2000" spans="1:18" x14ac:dyDescent="0.3">
      <c r="A2000">
        <v>1607</v>
      </c>
      <c r="B2000" t="s">
        <v>2016</v>
      </c>
      <c r="C2000">
        <v>31</v>
      </c>
      <c r="D2000" t="s">
        <v>5023</v>
      </c>
      <c r="E2000" t="s">
        <v>5389</v>
      </c>
      <c r="F2000">
        <v>0</v>
      </c>
      <c r="G2000">
        <v>11929</v>
      </c>
      <c r="H2000" t="s">
        <v>5389</v>
      </c>
      <c r="I2000" t="s">
        <v>7456</v>
      </c>
      <c r="J2000">
        <v>119</v>
      </c>
      <c r="K2000" t="s">
        <v>7459</v>
      </c>
      <c r="L2000" t="s">
        <v>7508</v>
      </c>
      <c r="M2000">
        <v>859.26</v>
      </c>
      <c r="N2000">
        <v>344.58</v>
      </c>
      <c r="O2000">
        <v>1</v>
      </c>
      <c r="Q2000">
        <v>421</v>
      </c>
      <c r="R2000">
        <v>3</v>
      </c>
    </row>
    <row r="2001" spans="1:18" x14ac:dyDescent="0.3">
      <c r="A2001">
        <v>1419</v>
      </c>
      <c r="B2001" t="s">
        <v>2017</v>
      </c>
      <c r="C2001">
        <v>49</v>
      </c>
      <c r="D2001" t="s">
        <v>5022</v>
      </c>
      <c r="E2001" t="s">
        <v>5678</v>
      </c>
      <c r="F2001">
        <v>0</v>
      </c>
      <c r="G2001">
        <v>11778</v>
      </c>
      <c r="H2001" t="s">
        <v>5678</v>
      </c>
      <c r="I2001" t="s">
        <v>7457</v>
      </c>
      <c r="J2001">
        <v>135</v>
      </c>
      <c r="K2001" t="s">
        <v>7458</v>
      </c>
      <c r="L2001" t="s">
        <v>7510</v>
      </c>
      <c r="M2001">
        <v>373.87</v>
      </c>
      <c r="N2001">
        <v>184.1</v>
      </c>
      <c r="O2001">
        <v>5</v>
      </c>
      <c r="Q2001">
        <v>401</v>
      </c>
      <c r="R2001">
        <v>8</v>
      </c>
    </row>
    <row r="2002" spans="1:18" x14ac:dyDescent="0.3">
      <c r="A2002">
        <v>2273</v>
      </c>
      <c r="B2002" t="s">
        <v>2018</v>
      </c>
      <c r="C2002">
        <v>47</v>
      </c>
      <c r="D2002" t="s">
        <v>5018</v>
      </c>
      <c r="E2002" t="s">
        <v>6502</v>
      </c>
      <c r="F2002">
        <v>0</v>
      </c>
      <c r="G2002">
        <v>13956</v>
      </c>
      <c r="H2002" t="s">
        <v>6502</v>
      </c>
      <c r="I2002" t="s">
        <v>7457</v>
      </c>
      <c r="J2002">
        <v>124</v>
      </c>
      <c r="K2002" t="s">
        <v>7497</v>
      </c>
      <c r="L2002" t="s">
        <v>7510</v>
      </c>
      <c r="M2002">
        <v>1416.19</v>
      </c>
      <c r="N2002">
        <v>961.77</v>
      </c>
      <c r="O2002">
        <v>3</v>
      </c>
      <c r="P2002">
        <v>0.2</v>
      </c>
      <c r="Q2002">
        <v>391</v>
      </c>
      <c r="R2002">
        <v>2</v>
      </c>
    </row>
    <row r="2003" spans="1:18" x14ac:dyDescent="0.3">
      <c r="A2003">
        <v>2140</v>
      </c>
      <c r="B2003" t="s">
        <v>2019</v>
      </c>
      <c r="C2003">
        <v>40</v>
      </c>
      <c r="D2003" t="s">
        <v>5019</v>
      </c>
      <c r="E2003" t="s">
        <v>5661</v>
      </c>
      <c r="F2003">
        <v>0</v>
      </c>
      <c r="G2003">
        <v>13876</v>
      </c>
      <c r="H2003" t="s">
        <v>5661</v>
      </c>
      <c r="I2003" t="s">
        <v>7455</v>
      </c>
      <c r="J2003">
        <v>142</v>
      </c>
      <c r="K2003" t="s">
        <v>7500</v>
      </c>
      <c r="L2003" t="s">
        <v>7508</v>
      </c>
      <c r="M2003">
        <v>1060.17</v>
      </c>
      <c r="N2003">
        <v>521.61</v>
      </c>
      <c r="O2003">
        <v>3</v>
      </c>
      <c r="Q2003">
        <v>429</v>
      </c>
      <c r="R2003">
        <v>6</v>
      </c>
    </row>
    <row r="2004" spans="1:18" x14ac:dyDescent="0.3">
      <c r="A2004">
        <v>1865</v>
      </c>
      <c r="B2004" t="s">
        <v>2020</v>
      </c>
      <c r="C2004">
        <v>44</v>
      </c>
      <c r="D2004" t="s">
        <v>5022</v>
      </c>
      <c r="E2004" t="s">
        <v>6503</v>
      </c>
      <c r="F2004">
        <v>1</v>
      </c>
      <c r="G2004">
        <v>10774</v>
      </c>
      <c r="H2004" t="s">
        <v>6503</v>
      </c>
      <c r="I2004" t="s">
        <v>7457</v>
      </c>
      <c r="J2004">
        <v>106</v>
      </c>
      <c r="K2004" t="s">
        <v>7477</v>
      </c>
      <c r="L2004" t="s">
        <v>7508</v>
      </c>
      <c r="M2004">
        <v>393.42</v>
      </c>
      <c r="N2004">
        <v>183.93</v>
      </c>
      <c r="O2004">
        <v>5</v>
      </c>
      <c r="Q2004">
        <v>907</v>
      </c>
      <c r="R2004">
        <v>4</v>
      </c>
    </row>
    <row r="2005" spans="1:18" x14ac:dyDescent="0.3">
      <c r="A2005">
        <v>1577</v>
      </c>
      <c r="B2005" t="s">
        <v>2021</v>
      </c>
      <c r="C2005">
        <v>20</v>
      </c>
      <c r="D2005" t="s">
        <v>5022</v>
      </c>
      <c r="E2005" t="s">
        <v>6236</v>
      </c>
      <c r="F2005">
        <v>1</v>
      </c>
      <c r="G2005">
        <v>11147</v>
      </c>
      <c r="H2005" t="s">
        <v>6236</v>
      </c>
      <c r="I2005" t="s">
        <v>7456</v>
      </c>
      <c r="J2005">
        <v>103</v>
      </c>
      <c r="K2005" t="s">
        <v>7472</v>
      </c>
      <c r="L2005" t="s">
        <v>7510</v>
      </c>
      <c r="M2005">
        <v>517.37</v>
      </c>
      <c r="N2005">
        <v>320.27</v>
      </c>
      <c r="O2005">
        <v>2</v>
      </c>
      <c r="Q2005">
        <v>776</v>
      </c>
      <c r="R2005">
        <v>4</v>
      </c>
    </row>
    <row r="2006" spans="1:18" x14ac:dyDescent="0.3">
      <c r="A2006">
        <v>1334</v>
      </c>
      <c r="B2006" t="s">
        <v>2022</v>
      </c>
      <c r="C2006">
        <v>45</v>
      </c>
      <c r="D2006" t="s">
        <v>5020</v>
      </c>
      <c r="E2006" t="s">
        <v>5566</v>
      </c>
      <c r="F2006">
        <v>0</v>
      </c>
      <c r="G2006">
        <v>12847</v>
      </c>
      <c r="H2006" t="s">
        <v>5566</v>
      </c>
      <c r="I2006" t="s">
        <v>7455</v>
      </c>
      <c r="J2006">
        <v>134</v>
      </c>
      <c r="K2006" t="s">
        <v>7482</v>
      </c>
      <c r="L2006" t="s">
        <v>7508</v>
      </c>
      <c r="M2006">
        <v>1386.8</v>
      </c>
      <c r="N2006">
        <v>864.81</v>
      </c>
      <c r="O2006">
        <v>3</v>
      </c>
      <c r="Q2006">
        <v>853</v>
      </c>
      <c r="R2006">
        <v>4</v>
      </c>
    </row>
    <row r="2007" spans="1:18" x14ac:dyDescent="0.3">
      <c r="A2007">
        <v>2441</v>
      </c>
      <c r="B2007" t="s">
        <v>2023</v>
      </c>
      <c r="C2007">
        <v>38</v>
      </c>
      <c r="D2007" t="s">
        <v>5019</v>
      </c>
      <c r="E2007" t="s">
        <v>6504</v>
      </c>
      <c r="F2007">
        <v>0</v>
      </c>
      <c r="G2007">
        <v>11523</v>
      </c>
      <c r="H2007" t="s">
        <v>6504</v>
      </c>
      <c r="I2007" t="s">
        <v>7457</v>
      </c>
      <c r="J2007">
        <v>145</v>
      </c>
      <c r="K2007" t="s">
        <v>7470</v>
      </c>
      <c r="L2007" t="s">
        <v>7510</v>
      </c>
      <c r="M2007">
        <v>1336.85</v>
      </c>
      <c r="N2007">
        <v>724.11</v>
      </c>
      <c r="O2007">
        <v>4</v>
      </c>
      <c r="Q2007">
        <v>393</v>
      </c>
      <c r="R2007">
        <v>4</v>
      </c>
    </row>
    <row r="2008" spans="1:18" x14ac:dyDescent="0.3">
      <c r="A2008">
        <v>1931</v>
      </c>
      <c r="B2008" t="s">
        <v>2024</v>
      </c>
      <c r="C2008">
        <v>29</v>
      </c>
      <c r="D2008" t="s">
        <v>5023</v>
      </c>
      <c r="E2008" t="s">
        <v>5928</v>
      </c>
      <c r="F2008">
        <v>0</v>
      </c>
      <c r="G2008">
        <v>13850</v>
      </c>
      <c r="H2008" t="s">
        <v>5928</v>
      </c>
      <c r="I2008" t="s">
        <v>7456</v>
      </c>
      <c r="J2008">
        <v>102</v>
      </c>
      <c r="K2008" t="s">
        <v>7494</v>
      </c>
      <c r="L2008" t="s">
        <v>7507</v>
      </c>
      <c r="M2008">
        <v>637.46</v>
      </c>
      <c r="N2008">
        <v>436.07</v>
      </c>
      <c r="O2008">
        <v>2</v>
      </c>
      <c r="P2008">
        <v>0.2</v>
      </c>
      <c r="Q2008">
        <v>672</v>
      </c>
      <c r="R2008">
        <v>3</v>
      </c>
    </row>
    <row r="2009" spans="1:18" x14ac:dyDescent="0.3">
      <c r="A2009">
        <v>1294</v>
      </c>
      <c r="B2009" t="s">
        <v>2025</v>
      </c>
      <c r="C2009">
        <v>17</v>
      </c>
      <c r="D2009" t="s">
        <v>5019</v>
      </c>
      <c r="E2009" t="s">
        <v>6505</v>
      </c>
      <c r="F2009">
        <v>0</v>
      </c>
      <c r="G2009">
        <v>12991</v>
      </c>
      <c r="H2009" t="s">
        <v>6505</v>
      </c>
      <c r="I2009" t="s">
        <v>7455</v>
      </c>
      <c r="J2009">
        <v>115</v>
      </c>
      <c r="K2009" t="s">
        <v>7481</v>
      </c>
      <c r="L2009" t="s">
        <v>7510</v>
      </c>
      <c r="M2009">
        <v>105.55</v>
      </c>
      <c r="N2009">
        <v>48.64</v>
      </c>
      <c r="O2009">
        <v>3</v>
      </c>
      <c r="P2009">
        <v>0.2</v>
      </c>
      <c r="Q2009">
        <v>511</v>
      </c>
      <c r="R2009">
        <v>5</v>
      </c>
    </row>
    <row r="2010" spans="1:18" x14ac:dyDescent="0.3">
      <c r="A2010">
        <v>1754</v>
      </c>
      <c r="B2010" t="s">
        <v>2026</v>
      </c>
      <c r="C2010">
        <v>40</v>
      </c>
      <c r="D2010" t="s">
        <v>5018</v>
      </c>
      <c r="E2010" t="s">
        <v>5764</v>
      </c>
      <c r="F2010">
        <v>0</v>
      </c>
      <c r="G2010">
        <v>13070</v>
      </c>
      <c r="H2010" t="s">
        <v>5764</v>
      </c>
      <c r="I2010" t="s">
        <v>7456</v>
      </c>
      <c r="J2010">
        <v>137</v>
      </c>
      <c r="K2010" t="s">
        <v>7484</v>
      </c>
      <c r="L2010" t="s">
        <v>7509</v>
      </c>
      <c r="M2010">
        <v>120.32</v>
      </c>
      <c r="N2010">
        <v>81.099999999999994</v>
      </c>
      <c r="O2010">
        <v>2</v>
      </c>
      <c r="P2010">
        <v>0.05</v>
      </c>
      <c r="Q2010">
        <v>659</v>
      </c>
      <c r="R2010">
        <v>3</v>
      </c>
    </row>
    <row r="2011" spans="1:18" x14ac:dyDescent="0.3">
      <c r="A2011">
        <v>2394</v>
      </c>
      <c r="B2011" t="s">
        <v>2027</v>
      </c>
      <c r="C2011">
        <v>45</v>
      </c>
      <c r="D2011" t="s">
        <v>5021</v>
      </c>
      <c r="E2011" t="s">
        <v>6390</v>
      </c>
      <c r="F2011">
        <v>1</v>
      </c>
      <c r="G2011">
        <v>10620</v>
      </c>
      <c r="H2011" t="s">
        <v>6390</v>
      </c>
      <c r="I2011" t="s">
        <v>7456</v>
      </c>
      <c r="J2011">
        <v>115</v>
      </c>
      <c r="K2011" t="s">
        <v>7481</v>
      </c>
      <c r="L2011" t="s">
        <v>7508</v>
      </c>
      <c r="M2011">
        <v>461.68</v>
      </c>
      <c r="N2011">
        <v>289.31</v>
      </c>
      <c r="O2011">
        <v>1</v>
      </c>
      <c r="P2011">
        <v>0.2</v>
      </c>
      <c r="Q2011">
        <v>1112</v>
      </c>
      <c r="R2011">
        <v>3</v>
      </c>
    </row>
    <row r="2012" spans="1:18" x14ac:dyDescent="0.3">
      <c r="A2012">
        <v>1185</v>
      </c>
      <c r="B2012" t="s">
        <v>2028</v>
      </c>
      <c r="C2012">
        <v>14</v>
      </c>
      <c r="D2012" t="s">
        <v>5022</v>
      </c>
      <c r="E2012" t="s">
        <v>6506</v>
      </c>
      <c r="F2012">
        <v>1</v>
      </c>
      <c r="G2012">
        <v>12907</v>
      </c>
      <c r="H2012" t="s">
        <v>6506</v>
      </c>
      <c r="I2012" t="s">
        <v>7455</v>
      </c>
      <c r="J2012">
        <v>132</v>
      </c>
      <c r="K2012" t="s">
        <v>7506</v>
      </c>
      <c r="L2012" t="s">
        <v>7507</v>
      </c>
      <c r="M2012">
        <v>962.23</v>
      </c>
      <c r="N2012">
        <v>491.18</v>
      </c>
      <c r="O2012">
        <v>2</v>
      </c>
      <c r="Q2012">
        <v>1773</v>
      </c>
      <c r="R2012">
        <v>1</v>
      </c>
    </row>
    <row r="2013" spans="1:18" x14ac:dyDescent="0.3">
      <c r="A2013">
        <v>2269</v>
      </c>
      <c r="B2013" t="s">
        <v>2029</v>
      </c>
      <c r="C2013">
        <v>40</v>
      </c>
      <c r="D2013" t="s">
        <v>5019</v>
      </c>
      <c r="E2013" t="s">
        <v>6012</v>
      </c>
      <c r="F2013">
        <v>0</v>
      </c>
      <c r="G2013">
        <v>10963</v>
      </c>
      <c r="H2013" t="s">
        <v>6012</v>
      </c>
      <c r="I2013" t="s">
        <v>7457</v>
      </c>
      <c r="J2013">
        <v>121</v>
      </c>
      <c r="K2013" t="s">
        <v>7495</v>
      </c>
      <c r="L2013" t="s">
        <v>7508</v>
      </c>
      <c r="M2013">
        <v>897.08</v>
      </c>
      <c r="N2013">
        <v>575.99</v>
      </c>
      <c r="O2013">
        <v>5</v>
      </c>
      <c r="Q2013">
        <v>978</v>
      </c>
      <c r="R2013">
        <v>1</v>
      </c>
    </row>
    <row r="2014" spans="1:18" x14ac:dyDescent="0.3">
      <c r="A2014">
        <v>1636</v>
      </c>
      <c r="B2014" t="s">
        <v>2030</v>
      </c>
      <c r="C2014">
        <v>41</v>
      </c>
      <c r="D2014" t="s">
        <v>5020</v>
      </c>
      <c r="E2014" t="s">
        <v>5859</v>
      </c>
      <c r="F2014">
        <v>1</v>
      </c>
      <c r="G2014">
        <v>13119</v>
      </c>
      <c r="H2014" t="s">
        <v>5859</v>
      </c>
      <c r="I2014" t="s">
        <v>7456</v>
      </c>
      <c r="J2014">
        <v>117</v>
      </c>
      <c r="K2014" t="s">
        <v>7483</v>
      </c>
      <c r="L2014" t="s">
        <v>7508</v>
      </c>
      <c r="M2014">
        <v>969.05</v>
      </c>
      <c r="N2014">
        <v>426.34</v>
      </c>
      <c r="O2014">
        <v>3</v>
      </c>
      <c r="Q2014">
        <v>798</v>
      </c>
      <c r="R2014">
        <v>3</v>
      </c>
    </row>
    <row r="2015" spans="1:18" x14ac:dyDescent="0.3">
      <c r="A2015">
        <v>2291</v>
      </c>
      <c r="B2015" t="s">
        <v>2031</v>
      </c>
      <c r="C2015">
        <v>31</v>
      </c>
      <c r="D2015" t="s">
        <v>5018</v>
      </c>
      <c r="E2015" t="s">
        <v>6507</v>
      </c>
      <c r="F2015">
        <v>0</v>
      </c>
      <c r="G2015">
        <v>12860</v>
      </c>
      <c r="H2015" t="s">
        <v>6507</v>
      </c>
      <c r="I2015" t="s">
        <v>7455</v>
      </c>
      <c r="J2015">
        <v>134</v>
      </c>
      <c r="K2015" t="s">
        <v>7482</v>
      </c>
      <c r="L2015" t="s">
        <v>7508</v>
      </c>
      <c r="M2015">
        <v>1090.06</v>
      </c>
      <c r="N2015">
        <v>478.86</v>
      </c>
      <c r="O2015">
        <v>2</v>
      </c>
      <c r="Q2015">
        <v>586</v>
      </c>
      <c r="R2015">
        <v>6</v>
      </c>
    </row>
    <row r="2016" spans="1:18" x14ac:dyDescent="0.3">
      <c r="A2016">
        <v>2260</v>
      </c>
      <c r="B2016" t="s">
        <v>2032</v>
      </c>
      <c r="C2016">
        <v>45</v>
      </c>
      <c r="D2016" t="s">
        <v>5021</v>
      </c>
      <c r="E2016" t="s">
        <v>6040</v>
      </c>
      <c r="F2016">
        <v>1</v>
      </c>
      <c r="G2016">
        <v>12142</v>
      </c>
      <c r="H2016" t="s">
        <v>6040</v>
      </c>
      <c r="I2016" t="s">
        <v>7457</v>
      </c>
      <c r="J2016">
        <v>132</v>
      </c>
      <c r="K2016" t="s">
        <v>7506</v>
      </c>
      <c r="L2016" t="s">
        <v>7509</v>
      </c>
      <c r="M2016">
        <v>77.599999999999994</v>
      </c>
      <c r="N2016">
        <v>52.69</v>
      </c>
      <c r="O2016">
        <v>4</v>
      </c>
      <c r="P2016">
        <v>0.2</v>
      </c>
      <c r="Q2016">
        <v>799</v>
      </c>
      <c r="R2016">
        <v>4</v>
      </c>
    </row>
    <row r="2017" spans="1:18" x14ac:dyDescent="0.3">
      <c r="A2017">
        <v>1529</v>
      </c>
      <c r="B2017" t="s">
        <v>2033</v>
      </c>
      <c r="C2017">
        <v>38</v>
      </c>
      <c r="D2017" t="s">
        <v>5018</v>
      </c>
      <c r="E2017" t="s">
        <v>5194</v>
      </c>
      <c r="F2017">
        <v>1</v>
      </c>
      <c r="G2017">
        <v>11500</v>
      </c>
      <c r="H2017" t="s">
        <v>5194</v>
      </c>
      <c r="I2017" t="s">
        <v>7456</v>
      </c>
      <c r="J2017">
        <v>147</v>
      </c>
      <c r="K2017" t="s">
        <v>7474</v>
      </c>
      <c r="L2017" t="s">
        <v>7511</v>
      </c>
      <c r="M2017">
        <v>202.37</v>
      </c>
      <c r="N2017">
        <v>86.7</v>
      </c>
      <c r="O2017">
        <v>1</v>
      </c>
      <c r="Q2017">
        <v>1062</v>
      </c>
      <c r="R2017">
        <v>1</v>
      </c>
    </row>
    <row r="2018" spans="1:18" x14ac:dyDescent="0.3">
      <c r="A2018">
        <v>1020</v>
      </c>
      <c r="B2018" t="s">
        <v>2034</v>
      </c>
      <c r="C2018">
        <v>44</v>
      </c>
      <c r="D2018" t="s">
        <v>5023</v>
      </c>
      <c r="E2018" t="s">
        <v>6508</v>
      </c>
      <c r="F2018">
        <v>0</v>
      </c>
      <c r="G2018">
        <v>12080</v>
      </c>
      <c r="H2018" t="s">
        <v>6508</v>
      </c>
      <c r="I2018" t="s">
        <v>7455</v>
      </c>
      <c r="J2018">
        <v>123</v>
      </c>
      <c r="K2018" t="s">
        <v>7502</v>
      </c>
      <c r="L2018" t="s">
        <v>7510</v>
      </c>
      <c r="M2018">
        <v>571.25</v>
      </c>
      <c r="O2018">
        <v>1</v>
      </c>
      <c r="P2018">
        <v>0.1</v>
      </c>
      <c r="Q2018">
        <v>534</v>
      </c>
      <c r="R2018">
        <v>7</v>
      </c>
    </row>
    <row r="2019" spans="1:18" x14ac:dyDescent="0.3">
      <c r="A2019">
        <v>1910</v>
      </c>
      <c r="B2019" t="s">
        <v>2035</v>
      </c>
      <c r="C2019">
        <v>48</v>
      </c>
      <c r="D2019" t="s">
        <v>5021</v>
      </c>
      <c r="E2019" t="s">
        <v>6038</v>
      </c>
      <c r="F2019">
        <v>0</v>
      </c>
      <c r="G2019">
        <v>13189</v>
      </c>
      <c r="H2019" t="s">
        <v>6038</v>
      </c>
      <c r="I2019" t="s">
        <v>7456</v>
      </c>
      <c r="J2019">
        <v>135</v>
      </c>
      <c r="K2019" t="s">
        <v>7458</v>
      </c>
      <c r="L2019" t="s">
        <v>7509</v>
      </c>
      <c r="M2019">
        <v>274.55</v>
      </c>
      <c r="N2019">
        <v>141.86000000000001</v>
      </c>
      <c r="O2019">
        <v>2</v>
      </c>
      <c r="P2019">
        <v>0.05</v>
      </c>
      <c r="Q2019">
        <v>741</v>
      </c>
      <c r="R2019">
        <v>5</v>
      </c>
    </row>
    <row r="2020" spans="1:18" x14ac:dyDescent="0.3">
      <c r="A2020">
        <v>1866</v>
      </c>
      <c r="B2020" t="s">
        <v>2036</v>
      </c>
      <c r="C2020">
        <v>48</v>
      </c>
      <c r="D2020" t="s">
        <v>5020</v>
      </c>
      <c r="E2020" t="s">
        <v>5357</v>
      </c>
      <c r="F2020">
        <v>0</v>
      </c>
      <c r="G2020">
        <v>13715</v>
      </c>
      <c r="H2020" t="s">
        <v>5357</v>
      </c>
      <c r="I2020" t="s">
        <v>7457</v>
      </c>
      <c r="J2020">
        <v>137</v>
      </c>
      <c r="K2020" t="s">
        <v>7484</v>
      </c>
      <c r="L2020" t="s">
        <v>7508</v>
      </c>
      <c r="M2020">
        <v>159.21</v>
      </c>
      <c r="N2020">
        <v>68.64</v>
      </c>
      <c r="O2020">
        <v>5</v>
      </c>
      <c r="Q2020">
        <v>404</v>
      </c>
      <c r="R2020">
        <v>5</v>
      </c>
    </row>
    <row r="2021" spans="1:18" x14ac:dyDescent="0.3">
      <c r="A2021">
        <v>1793</v>
      </c>
      <c r="B2021" t="s">
        <v>2037</v>
      </c>
      <c r="C2021">
        <v>55</v>
      </c>
      <c r="D2021" t="s">
        <v>5021</v>
      </c>
      <c r="E2021" t="s">
        <v>6509</v>
      </c>
      <c r="F2021">
        <v>0</v>
      </c>
      <c r="G2021">
        <v>13322</v>
      </c>
      <c r="H2021" t="s">
        <v>6509</v>
      </c>
      <c r="I2021" t="s">
        <v>7457</v>
      </c>
      <c r="J2021">
        <v>143</v>
      </c>
      <c r="K2021" t="s">
        <v>7475</v>
      </c>
      <c r="L2021" t="s">
        <v>7507</v>
      </c>
      <c r="M2021">
        <v>979.4</v>
      </c>
      <c r="N2021">
        <v>645.34</v>
      </c>
      <c r="O2021">
        <v>1</v>
      </c>
      <c r="Q2021">
        <v>388</v>
      </c>
      <c r="R2021">
        <v>7</v>
      </c>
    </row>
    <row r="2022" spans="1:18" x14ac:dyDescent="0.3">
      <c r="A2022">
        <v>1099</v>
      </c>
      <c r="B2022" t="s">
        <v>2038</v>
      </c>
      <c r="C2022">
        <v>45</v>
      </c>
      <c r="D2022" t="s">
        <v>5020</v>
      </c>
      <c r="E2022" t="s">
        <v>6306</v>
      </c>
      <c r="F2022">
        <v>0</v>
      </c>
      <c r="G2022">
        <v>11326</v>
      </c>
      <c r="H2022" t="s">
        <v>6306</v>
      </c>
      <c r="I2022" t="s">
        <v>7457</v>
      </c>
      <c r="J2022">
        <v>141</v>
      </c>
      <c r="K2022" t="s">
        <v>7490</v>
      </c>
      <c r="L2022" t="s">
        <v>7507</v>
      </c>
      <c r="M2022">
        <v>1232.24</v>
      </c>
      <c r="N2022">
        <v>833.99</v>
      </c>
      <c r="O2022">
        <v>2</v>
      </c>
      <c r="Q2022">
        <v>400</v>
      </c>
      <c r="R2022">
        <v>2</v>
      </c>
    </row>
    <row r="2023" spans="1:18" x14ac:dyDescent="0.3">
      <c r="A2023">
        <v>1751</v>
      </c>
      <c r="B2023" t="s">
        <v>2039</v>
      </c>
      <c r="C2023">
        <v>32</v>
      </c>
      <c r="D2023" t="s">
        <v>5023</v>
      </c>
      <c r="E2023" t="s">
        <v>6510</v>
      </c>
      <c r="F2023">
        <v>1</v>
      </c>
      <c r="G2023">
        <v>10121</v>
      </c>
      <c r="H2023" t="s">
        <v>6510</v>
      </c>
      <c r="I2023" t="s">
        <v>7455</v>
      </c>
      <c r="J2023">
        <v>137</v>
      </c>
      <c r="K2023" t="s">
        <v>7484</v>
      </c>
      <c r="L2023" t="s">
        <v>7507</v>
      </c>
      <c r="M2023">
        <v>1141.31</v>
      </c>
      <c r="N2023">
        <v>621.70000000000005</v>
      </c>
      <c r="O2023">
        <v>2</v>
      </c>
      <c r="Q2023">
        <v>1051</v>
      </c>
      <c r="R2023">
        <v>3</v>
      </c>
    </row>
    <row r="2024" spans="1:18" x14ac:dyDescent="0.3">
      <c r="A2024">
        <v>1477</v>
      </c>
      <c r="B2024" t="s">
        <v>2040</v>
      </c>
      <c r="C2024">
        <v>30</v>
      </c>
      <c r="D2024" t="s">
        <v>5020</v>
      </c>
      <c r="E2024" t="s">
        <v>6511</v>
      </c>
      <c r="F2024">
        <v>0</v>
      </c>
      <c r="G2024">
        <v>10217</v>
      </c>
      <c r="H2024" t="s">
        <v>6511</v>
      </c>
      <c r="I2024" t="s">
        <v>7457</v>
      </c>
      <c r="J2024">
        <v>133</v>
      </c>
      <c r="K2024" t="s">
        <v>7498</v>
      </c>
      <c r="L2024" t="s">
        <v>7508</v>
      </c>
      <c r="M2024">
        <v>1234.71</v>
      </c>
      <c r="N2024">
        <v>651.48</v>
      </c>
      <c r="O2024">
        <v>1</v>
      </c>
      <c r="Q2024">
        <v>1175</v>
      </c>
      <c r="R2024">
        <v>3</v>
      </c>
    </row>
    <row r="2025" spans="1:18" x14ac:dyDescent="0.3">
      <c r="A2025">
        <v>2321</v>
      </c>
      <c r="B2025" t="s">
        <v>2041</v>
      </c>
      <c r="C2025">
        <v>24</v>
      </c>
      <c r="D2025" t="s">
        <v>5018</v>
      </c>
      <c r="E2025" t="s">
        <v>6512</v>
      </c>
      <c r="F2025">
        <v>0</v>
      </c>
      <c r="G2025">
        <v>11076</v>
      </c>
      <c r="H2025" t="s">
        <v>6512</v>
      </c>
      <c r="I2025" t="s">
        <v>7457</v>
      </c>
      <c r="J2025">
        <v>125</v>
      </c>
      <c r="K2025" t="s">
        <v>7479</v>
      </c>
      <c r="L2025" t="s">
        <v>7509</v>
      </c>
      <c r="M2025">
        <v>1015.49</v>
      </c>
      <c r="N2025">
        <v>570.41</v>
      </c>
      <c r="O2025">
        <v>2</v>
      </c>
      <c r="Q2025">
        <v>859</v>
      </c>
      <c r="R2025">
        <v>2</v>
      </c>
    </row>
    <row r="2026" spans="1:18" x14ac:dyDescent="0.3">
      <c r="A2026">
        <v>1939</v>
      </c>
      <c r="B2026" t="s">
        <v>2042</v>
      </c>
      <c r="C2026">
        <v>42</v>
      </c>
      <c r="D2026" t="s">
        <v>5019</v>
      </c>
      <c r="E2026" t="s">
        <v>6513</v>
      </c>
      <c r="F2026">
        <v>0</v>
      </c>
      <c r="G2026">
        <v>13197</v>
      </c>
      <c r="H2026" t="s">
        <v>6513</v>
      </c>
      <c r="I2026" t="s">
        <v>7455</v>
      </c>
      <c r="J2026">
        <v>146</v>
      </c>
      <c r="K2026" t="s">
        <v>7505</v>
      </c>
      <c r="L2026" t="s">
        <v>7507</v>
      </c>
      <c r="M2026">
        <v>1116.25</v>
      </c>
      <c r="N2026">
        <v>522.25</v>
      </c>
      <c r="O2026">
        <v>2</v>
      </c>
      <c r="Q2026">
        <v>364</v>
      </c>
      <c r="R2026">
        <v>5</v>
      </c>
    </row>
    <row r="2027" spans="1:18" x14ac:dyDescent="0.3">
      <c r="A2027">
        <v>1525</v>
      </c>
      <c r="B2027" t="s">
        <v>2043</v>
      </c>
      <c r="C2027">
        <v>59</v>
      </c>
      <c r="D2027" t="s">
        <v>5018</v>
      </c>
      <c r="E2027" t="s">
        <v>6514</v>
      </c>
      <c r="F2027">
        <v>0</v>
      </c>
      <c r="G2027">
        <v>11182</v>
      </c>
      <c r="H2027" t="s">
        <v>6514</v>
      </c>
      <c r="I2027" t="s">
        <v>7457</v>
      </c>
      <c r="J2027">
        <v>137</v>
      </c>
      <c r="K2027" t="s">
        <v>7484</v>
      </c>
      <c r="L2027" t="s">
        <v>7508</v>
      </c>
      <c r="M2027">
        <v>444.08</v>
      </c>
      <c r="O2027">
        <v>4</v>
      </c>
      <c r="P2027">
        <v>0.05</v>
      </c>
      <c r="Q2027">
        <v>377</v>
      </c>
      <c r="R2027">
        <v>5</v>
      </c>
    </row>
    <row r="2028" spans="1:18" x14ac:dyDescent="0.3">
      <c r="A2028">
        <v>1333</v>
      </c>
      <c r="B2028" t="s">
        <v>2044</v>
      </c>
      <c r="C2028">
        <v>34</v>
      </c>
      <c r="D2028" t="s">
        <v>5022</v>
      </c>
      <c r="E2028" t="s">
        <v>5560</v>
      </c>
      <c r="F2028">
        <v>1</v>
      </c>
      <c r="G2028">
        <v>11694</v>
      </c>
      <c r="H2028" t="s">
        <v>5560</v>
      </c>
      <c r="I2028" t="s">
        <v>7457</v>
      </c>
      <c r="J2028">
        <v>140</v>
      </c>
      <c r="K2028" t="s">
        <v>7468</v>
      </c>
      <c r="L2028" t="s">
        <v>7508</v>
      </c>
      <c r="M2028">
        <v>1489.86</v>
      </c>
      <c r="N2028">
        <v>641.08000000000004</v>
      </c>
      <c r="O2028">
        <v>2</v>
      </c>
      <c r="Q2028">
        <v>1141</v>
      </c>
      <c r="R2028">
        <v>4</v>
      </c>
    </row>
    <row r="2029" spans="1:18" x14ac:dyDescent="0.3">
      <c r="A2029">
        <v>1001</v>
      </c>
      <c r="B2029" t="s">
        <v>2045</v>
      </c>
      <c r="C2029">
        <v>46</v>
      </c>
      <c r="D2029" t="s">
        <v>5018</v>
      </c>
      <c r="E2029" t="s">
        <v>6515</v>
      </c>
      <c r="F2029">
        <v>0</v>
      </c>
      <c r="G2029">
        <v>10794</v>
      </c>
      <c r="H2029" t="s">
        <v>6515</v>
      </c>
      <c r="I2029" t="s">
        <v>7457</v>
      </c>
      <c r="J2029">
        <v>121</v>
      </c>
      <c r="K2029" t="s">
        <v>7495</v>
      </c>
      <c r="L2029" t="s">
        <v>7507</v>
      </c>
      <c r="M2029">
        <v>315.58999999999997</v>
      </c>
      <c r="N2029">
        <v>168.5</v>
      </c>
      <c r="O2029">
        <v>2</v>
      </c>
      <c r="Q2029">
        <v>585</v>
      </c>
      <c r="R2029">
        <v>5</v>
      </c>
    </row>
    <row r="2030" spans="1:18" x14ac:dyDescent="0.3">
      <c r="A2030">
        <v>1374</v>
      </c>
      <c r="B2030" t="s">
        <v>2046</v>
      </c>
      <c r="C2030">
        <v>28</v>
      </c>
      <c r="D2030" t="s">
        <v>5021</v>
      </c>
      <c r="E2030" t="s">
        <v>6516</v>
      </c>
      <c r="F2030">
        <v>1</v>
      </c>
      <c r="G2030">
        <v>11624</v>
      </c>
      <c r="H2030" t="s">
        <v>6516</v>
      </c>
      <c r="I2030" t="s">
        <v>7455</v>
      </c>
      <c r="J2030">
        <v>146</v>
      </c>
      <c r="K2030" t="s">
        <v>7505</v>
      </c>
      <c r="L2030" t="s">
        <v>7507</v>
      </c>
      <c r="M2030">
        <v>361.02</v>
      </c>
      <c r="N2030">
        <v>210.66</v>
      </c>
      <c r="O2030">
        <v>5</v>
      </c>
      <c r="P2030">
        <v>0.1</v>
      </c>
      <c r="Q2030">
        <v>814</v>
      </c>
      <c r="R2030">
        <v>5</v>
      </c>
    </row>
    <row r="2031" spans="1:18" x14ac:dyDescent="0.3">
      <c r="A2031">
        <v>1292</v>
      </c>
      <c r="B2031" t="s">
        <v>2047</v>
      </c>
      <c r="C2031">
        <v>42</v>
      </c>
      <c r="D2031" t="s">
        <v>5023</v>
      </c>
      <c r="E2031" t="s">
        <v>6517</v>
      </c>
      <c r="F2031">
        <v>1</v>
      </c>
      <c r="G2031">
        <v>10175</v>
      </c>
      <c r="H2031" t="s">
        <v>6517</v>
      </c>
      <c r="I2031" t="s">
        <v>7457</v>
      </c>
      <c r="J2031">
        <v>148</v>
      </c>
      <c r="K2031" t="s">
        <v>7491</v>
      </c>
      <c r="L2031" t="s">
        <v>7510</v>
      </c>
      <c r="M2031">
        <v>468.94</v>
      </c>
      <c r="N2031">
        <v>318.44</v>
      </c>
      <c r="O2031">
        <v>1</v>
      </c>
      <c r="Q2031">
        <v>1515</v>
      </c>
      <c r="R2031">
        <v>2</v>
      </c>
    </row>
    <row r="2032" spans="1:18" x14ac:dyDescent="0.3">
      <c r="A2032">
        <v>1836</v>
      </c>
      <c r="B2032" t="s">
        <v>2048</v>
      </c>
      <c r="C2032">
        <v>58</v>
      </c>
      <c r="D2032" t="s">
        <v>5022</v>
      </c>
      <c r="E2032" t="s">
        <v>5541</v>
      </c>
      <c r="F2032">
        <v>0</v>
      </c>
      <c r="G2032">
        <v>10291</v>
      </c>
      <c r="H2032" t="s">
        <v>5541</v>
      </c>
      <c r="I2032" t="s">
        <v>7456</v>
      </c>
      <c r="J2032">
        <v>138</v>
      </c>
      <c r="K2032" t="s">
        <v>7464</v>
      </c>
      <c r="L2032" t="s">
        <v>7510</v>
      </c>
      <c r="M2032">
        <v>1464.23</v>
      </c>
      <c r="N2032">
        <v>910.34</v>
      </c>
      <c r="O2032">
        <v>5</v>
      </c>
      <c r="Q2032">
        <v>475</v>
      </c>
      <c r="R2032">
        <v>6</v>
      </c>
    </row>
    <row r="2033" spans="1:18" x14ac:dyDescent="0.3">
      <c r="A2033">
        <v>2004</v>
      </c>
      <c r="B2033" t="s">
        <v>2049</v>
      </c>
      <c r="C2033">
        <v>50</v>
      </c>
      <c r="D2033" t="s">
        <v>5022</v>
      </c>
      <c r="E2033" t="s">
        <v>6518</v>
      </c>
      <c r="F2033">
        <v>0</v>
      </c>
      <c r="G2033">
        <v>13230</v>
      </c>
      <c r="H2033" t="s">
        <v>6518</v>
      </c>
      <c r="I2033" t="s">
        <v>7455</v>
      </c>
      <c r="J2033">
        <v>140</v>
      </c>
      <c r="K2033" t="s">
        <v>7468</v>
      </c>
      <c r="L2033" t="s">
        <v>7508</v>
      </c>
      <c r="M2033">
        <v>1483.02</v>
      </c>
      <c r="N2033">
        <v>914.9</v>
      </c>
      <c r="O2033">
        <v>3</v>
      </c>
      <c r="P2033">
        <v>0.05</v>
      </c>
      <c r="Q2033">
        <v>481</v>
      </c>
      <c r="R2033">
        <v>3</v>
      </c>
    </row>
    <row r="2034" spans="1:18" x14ac:dyDescent="0.3">
      <c r="A2034">
        <v>1552</v>
      </c>
      <c r="B2034" t="s">
        <v>2050</v>
      </c>
      <c r="C2034">
        <v>16</v>
      </c>
      <c r="D2034" t="s">
        <v>5022</v>
      </c>
      <c r="E2034" t="s">
        <v>6519</v>
      </c>
      <c r="F2034">
        <v>0</v>
      </c>
      <c r="G2034">
        <v>10490</v>
      </c>
      <c r="H2034" t="s">
        <v>6519</v>
      </c>
      <c r="I2034" t="s">
        <v>7456</v>
      </c>
      <c r="J2034">
        <v>134</v>
      </c>
      <c r="K2034" t="s">
        <v>7482</v>
      </c>
      <c r="L2034" t="s">
        <v>7510</v>
      </c>
      <c r="M2034">
        <v>1202.5999999999999</v>
      </c>
      <c r="N2034">
        <v>592.16</v>
      </c>
      <c r="O2034">
        <v>5</v>
      </c>
      <c r="P2034">
        <v>0.2</v>
      </c>
      <c r="Q2034">
        <v>402</v>
      </c>
      <c r="R2034">
        <v>5</v>
      </c>
    </row>
    <row r="2035" spans="1:18" x14ac:dyDescent="0.3">
      <c r="A2035">
        <v>1317</v>
      </c>
      <c r="B2035" t="s">
        <v>2051</v>
      </c>
      <c r="C2035">
        <v>48</v>
      </c>
      <c r="D2035" t="s">
        <v>5019</v>
      </c>
      <c r="E2035" t="s">
        <v>6520</v>
      </c>
      <c r="F2035">
        <v>0</v>
      </c>
      <c r="G2035">
        <v>12808</v>
      </c>
      <c r="H2035" t="s">
        <v>6520</v>
      </c>
      <c r="I2035" t="s">
        <v>7455</v>
      </c>
      <c r="J2035">
        <v>119</v>
      </c>
      <c r="K2035" t="s">
        <v>7459</v>
      </c>
      <c r="L2035" t="s">
        <v>7510</v>
      </c>
      <c r="M2035">
        <v>962.13</v>
      </c>
      <c r="N2035">
        <v>641.25</v>
      </c>
      <c r="O2035">
        <v>3</v>
      </c>
      <c r="P2035">
        <v>0.2</v>
      </c>
      <c r="Q2035">
        <v>377</v>
      </c>
      <c r="R2035">
        <v>6</v>
      </c>
    </row>
    <row r="2036" spans="1:18" x14ac:dyDescent="0.3">
      <c r="A2036">
        <v>1380</v>
      </c>
      <c r="B2036" t="s">
        <v>2052</v>
      </c>
      <c r="C2036">
        <v>49</v>
      </c>
      <c r="D2036" t="s">
        <v>5020</v>
      </c>
      <c r="E2036" t="s">
        <v>6036</v>
      </c>
      <c r="F2036">
        <v>1</v>
      </c>
      <c r="G2036">
        <v>13428</v>
      </c>
      <c r="H2036" t="s">
        <v>6036</v>
      </c>
      <c r="I2036" t="s">
        <v>7455</v>
      </c>
      <c r="J2036">
        <v>127</v>
      </c>
      <c r="K2036" t="s">
        <v>7489</v>
      </c>
      <c r="L2036" t="s">
        <v>7507</v>
      </c>
      <c r="M2036">
        <v>804.09</v>
      </c>
      <c r="N2036">
        <v>550.07000000000005</v>
      </c>
      <c r="O2036">
        <v>3</v>
      </c>
      <c r="Q2036">
        <v>383</v>
      </c>
      <c r="R2036">
        <v>4</v>
      </c>
    </row>
    <row r="2037" spans="1:18" x14ac:dyDescent="0.3">
      <c r="A2037">
        <v>1013</v>
      </c>
      <c r="B2037" t="s">
        <v>2053</v>
      </c>
      <c r="C2037">
        <v>42</v>
      </c>
      <c r="D2037" t="s">
        <v>5021</v>
      </c>
      <c r="E2037" t="s">
        <v>6488</v>
      </c>
      <c r="F2037">
        <v>0</v>
      </c>
      <c r="G2037">
        <v>10633</v>
      </c>
      <c r="H2037" t="s">
        <v>6488</v>
      </c>
      <c r="I2037" t="s">
        <v>7455</v>
      </c>
      <c r="J2037">
        <v>109</v>
      </c>
      <c r="K2037" t="s">
        <v>7466</v>
      </c>
      <c r="L2037" t="s">
        <v>7510</v>
      </c>
      <c r="M2037">
        <v>1457.4</v>
      </c>
      <c r="N2037">
        <v>990.56</v>
      </c>
      <c r="O2037">
        <v>5</v>
      </c>
      <c r="Q2037">
        <v>867</v>
      </c>
      <c r="R2037">
        <v>3</v>
      </c>
    </row>
    <row r="2038" spans="1:18" x14ac:dyDescent="0.3">
      <c r="A2038">
        <v>1503</v>
      </c>
      <c r="B2038" t="s">
        <v>2054</v>
      </c>
      <c r="C2038">
        <v>50</v>
      </c>
      <c r="D2038" t="s">
        <v>5023</v>
      </c>
      <c r="E2038" t="s">
        <v>5292</v>
      </c>
      <c r="F2038">
        <v>1</v>
      </c>
      <c r="G2038">
        <v>11260</v>
      </c>
      <c r="H2038" t="s">
        <v>5292</v>
      </c>
      <c r="I2038" t="s">
        <v>7456</v>
      </c>
      <c r="J2038">
        <v>105</v>
      </c>
      <c r="K2038" t="s">
        <v>7461</v>
      </c>
      <c r="L2038" t="s">
        <v>7508</v>
      </c>
      <c r="M2038">
        <v>1058.6500000000001</v>
      </c>
      <c r="N2038">
        <v>435.78</v>
      </c>
      <c r="O2038">
        <v>4</v>
      </c>
      <c r="Q2038">
        <v>827</v>
      </c>
      <c r="R2038">
        <v>5</v>
      </c>
    </row>
    <row r="2039" spans="1:18" x14ac:dyDescent="0.3">
      <c r="A2039">
        <v>1230</v>
      </c>
      <c r="B2039" t="s">
        <v>2055</v>
      </c>
      <c r="C2039">
        <v>27</v>
      </c>
      <c r="D2039" t="s">
        <v>5019</v>
      </c>
      <c r="E2039" t="s">
        <v>6192</v>
      </c>
      <c r="F2039">
        <v>0</v>
      </c>
      <c r="G2039">
        <v>13499</v>
      </c>
      <c r="H2039" t="s">
        <v>6192</v>
      </c>
      <c r="I2039" t="s">
        <v>7457</v>
      </c>
      <c r="J2039">
        <v>105</v>
      </c>
      <c r="K2039" t="s">
        <v>7461</v>
      </c>
      <c r="L2039" t="s">
        <v>7507</v>
      </c>
      <c r="M2039">
        <v>1419.86</v>
      </c>
      <c r="N2039">
        <v>825.37</v>
      </c>
      <c r="O2039">
        <v>5</v>
      </c>
      <c r="P2039">
        <v>0.2</v>
      </c>
      <c r="Q2039">
        <v>511</v>
      </c>
      <c r="R2039">
        <v>4</v>
      </c>
    </row>
    <row r="2040" spans="1:18" x14ac:dyDescent="0.3">
      <c r="A2040">
        <v>2107</v>
      </c>
      <c r="B2040" t="s">
        <v>2056</v>
      </c>
      <c r="C2040">
        <v>40</v>
      </c>
      <c r="D2040" t="s">
        <v>5018</v>
      </c>
      <c r="E2040" t="s">
        <v>6521</v>
      </c>
      <c r="F2040">
        <v>0</v>
      </c>
      <c r="G2040">
        <v>12172</v>
      </c>
      <c r="H2040" t="s">
        <v>6521</v>
      </c>
      <c r="I2040" t="s">
        <v>7457</v>
      </c>
      <c r="J2040">
        <v>125</v>
      </c>
      <c r="K2040" t="s">
        <v>7479</v>
      </c>
      <c r="L2040" t="s">
        <v>7510</v>
      </c>
      <c r="M2040">
        <v>509</v>
      </c>
      <c r="N2040">
        <v>301.82</v>
      </c>
      <c r="O2040">
        <v>1</v>
      </c>
      <c r="Q2040">
        <v>351</v>
      </c>
      <c r="R2040">
        <v>10</v>
      </c>
    </row>
    <row r="2041" spans="1:18" x14ac:dyDescent="0.3">
      <c r="A2041">
        <v>1129</v>
      </c>
      <c r="B2041" t="s">
        <v>2057</v>
      </c>
      <c r="C2041">
        <v>56</v>
      </c>
      <c r="D2041" t="s">
        <v>5023</v>
      </c>
      <c r="E2041" t="s">
        <v>6522</v>
      </c>
      <c r="F2041">
        <v>0</v>
      </c>
      <c r="G2041">
        <v>13386</v>
      </c>
      <c r="H2041" t="s">
        <v>6522</v>
      </c>
      <c r="I2041" t="s">
        <v>7457</v>
      </c>
      <c r="J2041">
        <v>126</v>
      </c>
      <c r="K2041" t="s">
        <v>7469</v>
      </c>
      <c r="L2041" t="s">
        <v>7510</v>
      </c>
      <c r="M2041">
        <v>533.97</v>
      </c>
      <c r="N2041">
        <v>260.85000000000002</v>
      </c>
      <c r="O2041">
        <v>5</v>
      </c>
      <c r="Q2041">
        <v>434</v>
      </c>
      <c r="R2041">
        <v>4</v>
      </c>
    </row>
    <row r="2042" spans="1:18" x14ac:dyDescent="0.3">
      <c r="A2042">
        <v>1837</v>
      </c>
      <c r="B2042" t="s">
        <v>2058</v>
      </c>
      <c r="C2042">
        <v>55</v>
      </c>
      <c r="D2042" t="s">
        <v>5022</v>
      </c>
      <c r="E2042" t="s">
        <v>6523</v>
      </c>
      <c r="F2042">
        <v>0</v>
      </c>
      <c r="G2042">
        <v>13350</v>
      </c>
      <c r="H2042" t="s">
        <v>6523</v>
      </c>
      <c r="I2042" t="s">
        <v>7457</v>
      </c>
      <c r="J2042">
        <v>119</v>
      </c>
      <c r="K2042" t="s">
        <v>7459</v>
      </c>
      <c r="L2042" t="s">
        <v>7510</v>
      </c>
      <c r="M2042">
        <v>1289.3499999999999</v>
      </c>
      <c r="N2042">
        <v>899.61</v>
      </c>
      <c r="O2042">
        <v>4</v>
      </c>
      <c r="P2042">
        <v>0.1</v>
      </c>
      <c r="Q2042">
        <v>358</v>
      </c>
      <c r="R2042">
        <v>5</v>
      </c>
    </row>
    <row r="2043" spans="1:18" x14ac:dyDescent="0.3">
      <c r="A2043">
        <v>2168</v>
      </c>
      <c r="B2043" t="s">
        <v>2059</v>
      </c>
      <c r="C2043">
        <v>48</v>
      </c>
      <c r="D2043" t="s">
        <v>5023</v>
      </c>
      <c r="E2043" t="s">
        <v>5708</v>
      </c>
      <c r="F2043">
        <v>0</v>
      </c>
      <c r="G2043">
        <v>11890</v>
      </c>
      <c r="H2043" t="s">
        <v>5708</v>
      </c>
      <c r="I2043" t="s">
        <v>7455</v>
      </c>
      <c r="J2043">
        <v>130</v>
      </c>
      <c r="K2043" t="s">
        <v>7487</v>
      </c>
      <c r="L2043" t="s">
        <v>7509</v>
      </c>
      <c r="M2043">
        <v>267.29000000000002</v>
      </c>
      <c r="N2043">
        <v>130.27000000000001</v>
      </c>
      <c r="O2043">
        <v>5</v>
      </c>
      <c r="P2043">
        <v>0.2</v>
      </c>
      <c r="Q2043">
        <v>445</v>
      </c>
      <c r="R2043">
        <v>5</v>
      </c>
    </row>
    <row r="2044" spans="1:18" x14ac:dyDescent="0.3">
      <c r="A2044">
        <v>1890</v>
      </c>
      <c r="B2044" t="s">
        <v>2060</v>
      </c>
      <c r="C2044">
        <v>26</v>
      </c>
      <c r="D2044" t="s">
        <v>5023</v>
      </c>
      <c r="E2044" t="s">
        <v>6340</v>
      </c>
      <c r="F2044">
        <v>0</v>
      </c>
      <c r="G2044">
        <v>13907</v>
      </c>
      <c r="H2044" t="s">
        <v>6340</v>
      </c>
      <c r="I2044" t="s">
        <v>7455</v>
      </c>
      <c r="J2044">
        <v>136</v>
      </c>
      <c r="K2044" t="s">
        <v>7503</v>
      </c>
      <c r="L2044" t="s">
        <v>7510</v>
      </c>
      <c r="M2044">
        <v>1421.6</v>
      </c>
      <c r="N2044">
        <v>661.02</v>
      </c>
      <c r="O2044">
        <v>4</v>
      </c>
      <c r="Q2044">
        <v>830</v>
      </c>
      <c r="R2044">
        <v>6</v>
      </c>
    </row>
    <row r="2045" spans="1:18" x14ac:dyDescent="0.3">
      <c r="A2045">
        <v>1027</v>
      </c>
      <c r="B2045" t="s">
        <v>2061</v>
      </c>
      <c r="C2045">
        <v>24</v>
      </c>
      <c r="D2045" t="s">
        <v>5018</v>
      </c>
      <c r="E2045" t="s">
        <v>6524</v>
      </c>
      <c r="F2045">
        <v>0</v>
      </c>
      <c r="G2045">
        <v>10603</v>
      </c>
      <c r="H2045" t="s">
        <v>6524</v>
      </c>
      <c r="I2045" t="s">
        <v>7456</v>
      </c>
      <c r="J2045">
        <v>148</v>
      </c>
      <c r="K2045" t="s">
        <v>7491</v>
      </c>
      <c r="L2045" t="s">
        <v>7510</v>
      </c>
      <c r="M2045">
        <v>785.84</v>
      </c>
      <c r="N2045">
        <v>428.47</v>
      </c>
      <c r="O2045">
        <v>1</v>
      </c>
      <c r="Q2045">
        <v>624</v>
      </c>
      <c r="R2045">
        <v>4</v>
      </c>
    </row>
    <row r="2046" spans="1:18" x14ac:dyDescent="0.3">
      <c r="A2046">
        <v>1065</v>
      </c>
      <c r="B2046" t="s">
        <v>2062</v>
      </c>
      <c r="C2046">
        <v>41</v>
      </c>
      <c r="D2046" t="s">
        <v>5020</v>
      </c>
      <c r="E2046" t="s">
        <v>6263</v>
      </c>
      <c r="F2046">
        <v>1</v>
      </c>
      <c r="G2046">
        <v>12985</v>
      </c>
      <c r="H2046" t="s">
        <v>6263</v>
      </c>
      <c r="I2046" t="s">
        <v>7457</v>
      </c>
      <c r="J2046">
        <v>148</v>
      </c>
      <c r="K2046" t="s">
        <v>7491</v>
      </c>
      <c r="L2046" t="s">
        <v>7508</v>
      </c>
      <c r="M2046">
        <v>1393.3</v>
      </c>
      <c r="N2046">
        <v>692.39</v>
      </c>
      <c r="O2046">
        <v>2</v>
      </c>
      <c r="Q2046">
        <v>353</v>
      </c>
      <c r="R2046">
        <v>2</v>
      </c>
    </row>
    <row r="2047" spans="1:18" x14ac:dyDescent="0.3">
      <c r="A2047">
        <v>2186</v>
      </c>
      <c r="B2047" t="s">
        <v>2063</v>
      </c>
      <c r="C2047">
        <v>42</v>
      </c>
      <c r="D2047" t="s">
        <v>5021</v>
      </c>
      <c r="E2047" t="s">
        <v>6392</v>
      </c>
      <c r="F2047">
        <v>0</v>
      </c>
      <c r="G2047">
        <v>11128</v>
      </c>
      <c r="H2047" t="s">
        <v>6392</v>
      </c>
      <c r="I2047" t="s">
        <v>7455</v>
      </c>
      <c r="J2047">
        <v>116</v>
      </c>
      <c r="K2047" t="s">
        <v>7480</v>
      </c>
      <c r="L2047" t="s">
        <v>7510</v>
      </c>
      <c r="M2047">
        <v>538.35</v>
      </c>
      <c r="N2047">
        <v>364.58</v>
      </c>
      <c r="O2047">
        <v>4</v>
      </c>
      <c r="P2047">
        <v>0.1</v>
      </c>
      <c r="Q2047">
        <v>338</v>
      </c>
      <c r="R2047">
        <v>5</v>
      </c>
    </row>
    <row r="2048" spans="1:18" x14ac:dyDescent="0.3">
      <c r="A2048">
        <v>2252</v>
      </c>
      <c r="B2048" t="s">
        <v>2064</v>
      </c>
      <c r="C2048">
        <v>38</v>
      </c>
      <c r="D2048" t="s">
        <v>5022</v>
      </c>
      <c r="E2048" t="s">
        <v>6525</v>
      </c>
      <c r="F2048">
        <v>0</v>
      </c>
      <c r="G2048">
        <v>11065</v>
      </c>
      <c r="H2048" t="s">
        <v>6525</v>
      </c>
      <c r="I2048" t="s">
        <v>7457</v>
      </c>
      <c r="J2048">
        <v>107</v>
      </c>
      <c r="K2048" t="s">
        <v>7485</v>
      </c>
      <c r="L2048" t="s">
        <v>7509</v>
      </c>
      <c r="M2048">
        <v>1088.1400000000001</v>
      </c>
      <c r="N2048">
        <v>578.91999999999996</v>
      </c>
      <c r="O2048">
        <v>4</v>
      </c>
      <c r="Q2048">
        <v>581</v>
      </c>
      <c r="R2048">
        <v>7</v>
      </c>
    </row>
    <row r="2049" spans="1:18" x14ac:dyDescent="0.3">
      <c r="A2049">
        <v>1260</v>
      </c>
      <c r="B2049" t="s">
        <v>2065</v>
      </c>
      <c r="C2049">
        <v>27</v>
      </c>
      <c r="D2049" t="s">
        <v>5020</v>
      </c>
      <c r="E2049" t="s">
        <v>5222</v>
      </c>
      <c r="F2049">
        <v>1</v>
      </c>
      <c r="G2049">
        <v>13468</v>
      </c>
      <c r="H2049" t="s">
        <v>5222</v>
      </c>
      <c r="I2049" t="s">
        <v>7457</v>
      </c>
      <c r="J2049">
        <v>118</v>
      </c>
      <c r="K2049" t="s">
        <v>7501</v>
      </c>
      <c r="L2049" t="s">
        <v>7507</v>
      </c>
      <c r="M2049">
        <v>750.17</v>
      </c>
      <c r="N2049">
        <v>392.37</v>
      </c>
      <c r="O2049">
        <v>4</v>
      </c>
      <c r="Q2049">
        <v>747</v>
      </c>
      <c r="R2049">
        <v>5</v>
      </c>
    </row>
    <row r="2050" spans="1:18" x14ac:dyDescent="0.3">
      <c r="A2050">
        <v>2472</v>
      </c>
      <c r="B2050" t="s">
        <v>2066</v>
      </c>
      <c r="C2050">
        <v>46</v>
      </c>
      <c r="D2050" t="s">
        <v>5019</v>
      </c>
      <c r="E2050" t="s">
        <v>6297</v>
      </c>
      <c r="F2050">
        <v>1</v>
      </c>
      <c r="G2050">
        <v>11664</v>
      </c>
      <c r="H2050" t="s">
        <v>6297</v>
      </c>
      <c r="I2050" t="s">
        <v>7456</v>
      </c>
      <c r="J2050">
        <v>121</v>
      </c>
      <c r="K2050" t="s">
        <v>7495</v>
      </c>
      <c r="L2050" t="s">
        <v>7510</v>
      </c>
      <c r="M2050">
        <v>958.87</v>
      </c>
      <c r="N2050">
        <v>563.58000000000004</v>
      </c>
      <c r="O2050">
        <v>1</v>
      </c>
      <c r="Q2050">
        <v>547</v>
      </c>
      <c r="R2050">
        <v>3</v>
      </c>
    </row>
    <row r="2051" spans="1:18" x14ac:dyDescent="0.3">
      <c r="A2051">
        <v>2447</v>
      </c>
      <c r="B2051" t="s">
        <v>2067</v>
      </c>
      <c r="C2051">
        <v>41</v>
      </c>
      <c r="D2051" t="s">
        <v>5022</v>
      </c>
      <c r="E2051" t="s">
        <v>6526</v>
      </c>
      <c r="F2051">
        <v>0</v>
      </c>
      <c r="G2051">
        <v>11483</v>
      </c>
      <c r="H2051" t="s">
        <v>6526</v>
      </c>
      <c r="I2051" t="s">
        <v>7455</v>
      </c>
      <c r="J2051">
        <v>131</v>
      </c>
      <c r="K2051" t="s">
        <v>7504</v>
      </c>
      <c r="L2051" t="s">
        <v>7510</v>
      </c>
      <c r="M2051">
        <v>781.34</v>
      </c>
      <c r="N2051">
        <v>331.55</v>
      </c>
      <c r="O2051">
        <v>3</v>
      </c>
      <c r="P2051">
        <v>0.1</v>
      </c>
      <c r="Q2051">
        <v>531</v>
      </c>
      <c r="R2051">
        <v>4</v>
      </c>
    </row>
    <row r="2052" spans="1:18" x14ac:dyDescent="0.3">
      <c r="A2052">
        <v>1459</v>
      </c>
      <c r="B2052" t="s">
        <v>2068</v>
      </c>
      <c r="C2052">
        <v>44</v>
      </c>
      <c r="D2052" t="s">
        <v>5021</v>
      </c>
      <c r="E2052" t="s">
        <v>5956</v>
      </c>
      <c r="F2052">
        <v>0</v>
      </c>
      <c r="G2052">
        <v>10490</v>
      </c>
      <c r="H2052" t="s">
        <v>5956</v>
      </c>
      <c r="I2052" t="s">
        <v>7457</v>
      </c>
      <c r="J2052">
        <v>101</v>
      </c>
      <c r="K2052" t="s">
        <v>7478</v>
      </c>
      <c r="L2052" t="s">
        <v>7508</v>
      </c>
      <c r="M2052">
        <v>1452.32</v>
      </c>
      <c r="N2052">
        <v>910.63</v>
      </c>
      <c r="O2052">
        <v>4</v>
      </c>
      <c r="Q2052">
        <v>338</v>
      </c>
      <c r="R2052">
        <v>6</v>
      </c>
    </row>
    <row r="2053" spans="1:18" x14ac:dyDescent="0.3">
      <c r="A2053">
        <v>1300</v>
      </c>
      <c r="B2053" t="s">
        <v>2069</v>
      </c>
      <c r="C2053">
        <v>48</v>
      </c>
      <c r="D2053" t="s">
        <v>5019</v>
      </c>
      <c r="E2053" t="s">
        <v>6484</v>
      </c>
      <c r="F2053">
        <v>1</v>
      </c>
      <c r="G2053">
        <v>10564</v>
      </c>
      <c r="H2053" t="s">
        <v>6484</v>
      </c>
      <c r="I2053" t="s">
        <v>7456</v>
      </c>
      <c r="J2053">
        <v>103</v>
      </c>
      <c r="K2053" t="s">
        <v>7472</v>
      </c>
      <c r="L2053" t="s">
        <v>7510</v>
      </c>
      <c r="M2053">
        <v>1053.55</v>
      </c>
      <c r="N2053">
        <v>664.28</v>
      </c>
      <c r="O2053">
        <v>1</v>
      </c>
      <c r="P2053">
        <v>0.05</v>
      </c>
      <c r="Q2053">
        <v>844</v>
      </c>
      <c r="R2053">
        <v>2</v>
      </c>
    </row>
    <row r="2054" spans="1:18" x14ac:dyDescent="0.3">
      <c r="A2054">
        <v>1918</v>
      </c>
      <c r="B2054" t="s">
        <v>2070</v>
      </c>
      <c r="C2054">
        <v>35</v>
      </c>
      <c r="D2054" t="s">
        <v>5018</v>
      </c>
      <c r="E2054" t="s">
        <v>6527</v>
      </c>
      <c r="F2054">
        <v>0</v>
      </c>
      <c r="G2054">
        <v>10167</v>
      </c>
      <c r="H2054" t="s">
        <v>6527</v>
      </c>
      <c r="I2054" t="s">
        <v>7456</v>
      </c>
      <c r="J2054">
        <v>131</v>
      </c>
      <c r="K2054" t="s">
        <v>7504</v>
      </c>
      <c r="L2054" t="s">
        <v>7510</v>
      </c>
      <c r="M2054">
        <v>414.41</v>
      </c>
      <c r="N2054">
        <v>224.7</v>
      </c>
      <c r="O2054">
        <v>2</v>
      </c>
      <c r="Q2054">
        <v>694</v>
      </c>
      <c r="R2054">
        <v>4</v>
      </c>
    </row>
    <row r="2055" spans="1:18" x14ac:dyDescent="0.3">
      <c r="A2055">
        <v>2326</v>
      </c>
      <c r="B2055" t="s">
        <v>2071</v>
      </c>
      <c r="C2055">
        <v>32</v>
      </c>
      <c r="D2055" t="s">
        <v>5020</v>
      </c>
      <c r="E2055" t="s">
        <v>6528</v>
      </c>
      <c r="F2055">
        <v>0</v>
      </c>
      <c r="G2055">
        <v>13673</v>
      </c>
      <c r="H2055" t="s">
        <v>6528</v>
      </c>
      <c r="I2055" t="s">
        <v>7457</v>
      </c>
      <c r="J2055">
        <v>125</v>
      </c>
      <c r="K2055" t="s">
        <v>7479</v>
      </c>
      <c r="L2055" t="s">
        <v>7510</v>
      </c>
      <c r="M2055">
        <v>1369.03</v>
      </c>
      <c r="N2055">
        <v>940.13</v>
      </c>
      <c r="O2055">
        <v>4</v>
      </c>
      <c r="Q2055">
        <v>391</v>
      </c>
      <c r="R2055">
        <v>7</v>
      </c>
    </row>
    <row r="2056" spans="1:18" x14ac:dyDescent="0.3">
      <c r="A2056">
        <v>1286</v>
      </c>
      <c r="B2056" t="s">
        <v>2072</v>
      </c>
      <c r="C2056">
        <v>56</v>
      </c>
      <c r="D2056" t="s">
        <v>5022</v>
      </c>
      <c r="E2056" t="s">
        <v>6529</v>
      </c>
      <c r="F2056">
        <v>0</v>
      </c>
      <c r="G2056">
        <v>10758</v>
      </c>
      <c r="H2056" t="s">
        <v>6529</v>
      </c>
      <c r="I2056" t="s">
        <v>7457</v>
      </c>
      <c r="J2056">
        <v>108</v>
      </c>
      <c r="K2056" t="s">
        <v>7496</v>
      </c>
      <c r="L2056" t="s">
        <v>7510</v>
      </c>
      <c r="M2056">
        <v>476.34</v>
      </c>
      <c r="N2056">
        <v>273.32</v>
      </c>
      <c r="O2056">
        <v>3</v>
      </c>
      <c r="P2056">
        <v>0.2</v>
      </c>
      <c r="Q2056">
        <v>356</v>
      </c>
      <c r="R2056">
        <v>4</v>
      </c>
    </row>
    <row r="2057" spans="1:18" x14ac:dyDescent="0.3">
      <c r="A2057">
        <v>2418</v>
      </c>
      <c r="B2057" t="s">
        <v>2073</v>
      </c>
      <c r="C2057">
        <v>28</v>
      </c>
      <c r="D2057" t="s">
        <v>5023</v>
      </c>
      <c r="E2057" t="s">
        <v>5367</v>
      </c>
      <c r="F2057">
        <v>1</v>
      </c>
      <c r="G2057">
        <v>11197</v>
      </c>
      <c r="H2057" t="s">
        <v>5367</v>
      </c>
      <c r="I2057" t="s">
        <v>7456</v>
      </c>
      <c r="J2057">
        <v>101</v>
      </c>
      <c r="K2057" t="s">
        <v>7478</v>
      </c>
      <c r="L2057" t="s">
        <v>7507</v>
      </c>
      <c r="M2057">
        <v>588.83000000000004</v>
      </c>
      <c r="N2057">
        <v>358.34</v>
      </c>
      <c r="O2057">
        <v>1</v>
      </c>
      <c r="Q2057">
        <v>1339</v>
      </c>
      <c r="R2057">
        <v>3</v>
      </c>
    </row>
    <row r="2058" spans="1:18" x14ac:dyDescent="0.3">
      <c r="A2058">
        <v>2033</v>
      </c>
      <c r="B2058" t="s">
        <v>2074</v>
      </c>
      <c r="C2058">
        <v>32</v>
      </c>
      <c r="D2058" t="s">
        <v>5021</v>
      </c>
      <c r="E2058" t="s">
        <v>6325</v>
      </c>
      <c r="F2058">
        <v>0</v>
      </c>
      <c r="G2058">
        <v>13443</v>
      </c>
      <c r="H2058" t="s">
        <v>6325</v>
      </c>
      <c r="I2058" t="s">
        <v>7456</v>
      </c>
      <c r="J2058">
        <v>107</v>
      </c>
      <c r="K2058" t="s">
        <v>7485</v>
      </c>
      <c r="L2058" t="s">
        <v>7508</v>
      </c>
      <c r="M2058">
        <v>198.08</v>
      </c>
      <c r="N2058">
        <v>134.16</v>
      </c>
      <c r="O2058">
        <v>2</v>
      </c>
      <c r="Q2058">
        <v>968</v>
      </c>
      <c r="R2058">
        <v>4</v>
      </c>
    </row>
    <row r="2059" spans="1:18" x14ac:dyDescent="0.3">
      <c r="A2059">
        <v>1629</v>
      </c>
      <c r="B2059" t="s">
        <v>2075</v>
      </c>
      <c r="C2059">
        <v>58</v>
      </c>
      <c r="D2059" t="s">
        <v>5022</v>
      </c>
      <c r="E2059" t="s">
        <v>6530</v>
      </c>
      <c r="F2059">
        <v>0</v>
      </c>
      <c r="G2059">
        <v>13670</v>
      </c>
      <c r="H2059" t="s">
        <v>6530</v>
      </c>
      <c r="I2059" t="s">
        <v>7457</v>
      </c>
      <c r="J2059">
        <v>107</v>
      </c>
      <c r="K2059" t="s">
        <v>7485</v>
      </c>
      <c r="L2059" t="s">
        <v>7507</v>
      </c>
      <c r="M2059">
        <v>1354.95</v>
      </c>
      <c r="N2059">
        <v>812.84</v>
      </c>
      <c r="O2059">
        <v>3</v>
      </c>
      <c r="Q2059">
        <v>371</v>
      </c>
      <c r="R2059">
        <v>4</v>
      </c>
    </row>
    <row r="2060" spans="1:18" x14ac:dyDescent="0.3">
      <c r="A2060">
        <v>1269</v>
      </c>
      <c r="B2060" t="s">
        <v>2076</v>
      </c>
      <c r="C2060">
        <v>31</v>
      </c>
      <c r="D2060" t="s">
        <v>5023</v>
      </c>
      <c r="E2060" t="s">
        <v>5976</v>
      </c>
      <c r="F2060">
        <v>0</v>
      </c>
      <c r="G2060">
        <v>11904</v>
      </c>
      <c r="H2060" t="s">
        <v>5976</v>
      </c>
      <c r="I2060" t="s">
        <v>7457</v>
      </c>
      <c r="J2060">
        <v>108</v>
      </c>
      <c r="K2060" t="s">
        <v>7496</v>
      </c>
      <c r="L2060" t="s">
        <v>7512</v>
      </c>
      <c r="M2060">
        <v>464.86</v>
      </c>
      <c r="N2060">
        <v>246.17</v>
      </c>
      <c r="O2060">
        <v>2</v>
      </c>
      <c r="Q2060">
        <v>428</v>
      </c>
      <c r="R2060">
        <v>5</v>
      </c>
    </row>
    <row r="2061" spans="1:18" x14ac:dyDescent="0.3">
      <c r="A2061">
        <v>1591</v>
      </c>
      <c r="B2061" t="s">
        <v>2077</v>
      </c>
      <c r="C2061">
        <v>38</v>
      </c>
      <c r="D2061" t="s">
        <v>5022</v>
      </c>
      <c r="E2061" t="s">
        <v>6531</v>
      </c>
      <c r="F2061">
        <v>0</v>
      </c>
      <c r="G2061">
        <v>11173</v>
      </c>
      <c r="H2061" t="s">
        <v>6531</v>
      </c>
      <c r="I2061" t="s">
        <v>7456</v>
      </c>
      <c r="J2061">
        <v>119</v>
      </c>
      <c r="K2061" t="s">
        <v>7459</v>
      </c>
      <c r="L2061" t="s">
        <v>7510</v>
      </c>
      <c r="M2061">
        <v>425.43</v>
      </c>
      <c r="N2061">
        <v>173.33</v>
      </c>
      <c r="O2061">
        <v>3</v>
      </c>
      <c r="P2061">
        <v>0.05</v>
      </c>
      <c r="Q2061">
        <v>483</v>
      </c>
      <c r="R2061">
        <v>2</v>
      </c>
    </row>
    <row r="2062" spans="1:18" x14ac:dyDescent="0.3">
      <c r="A2062">
        <v>1843</v>
      </c>
      <c r="B2062" t="s">
        <v>2078</v>
      </c>
      <c r="C2062">
        <v>33</v>
      </c>
      <c r="D2062" t="s">
        <v>5019</v>
      </c>
      <c r="E2062" t="s">
        <v>6532</v>
      </c>
      <c r="F2062">
        <v>1</v>
      </c>
      <c r="G2062">
        <v>12296</v>
      </c>
      <c r="H2062" t="s">
        <v>6532</v>
      </c>
      <c r="I2062" t="s">
        <v>7455</v>
      </c>
      <c r="J2062">
        <v>117</v>
      </c>
      <c r="K2062" t="s">
        <v>7483</v>
      </c>
      <c r="L2062" t="s">
        <v>7509</v>
      </c>
      <c r="M2062">
        <v>1384.38</v>
      </c>
      <c r="N2062">
        <v>856.22</v>
      </c>
      <c r="O2062">
        <v>5</v>
      </c>
      <c r="P2062">
        <v>0.1</v>
      </c>
      <c r="Q2062">
        <v>984</v>
      </c>
      <c r="R2062">
        <v>4</v>
      </c>
    </row>
    <row r="2063" spans="1:18" x14ac:dyDescent="0.3">
      <c r="A2063">
        <v>1861</v>
      </c>
      <c r="B2063" t="s">
        <v>2079</v>
      </c>
      <c r="C2063">
        <v>13</v>
      </c>
      <c r="D2063" t="s">
        <v>5023</v>
      </c>
      <c r="E2063" t="s">
        <v>6342</v>
      </c>
      <c r="F2063">
        <v>0</v>
      </c>
      <c r="G2063">
        <v>11650</v>
      </c>
      <c r="H2063" t="s">
        <v>6342</v>
      </c>
      <c r="I2063" t="s">
        <v>7456</v>
      </c>
      <c r="J2063">
        <v>111</v>
      </c>
      <c r="K2063" t="s">
        <v>7476</v>
      </c>
      <c r="L2063" t="s">
        <v>7507</v>
      </c>
      <c r="M2063">
        <v>1218.01</v>
      </c>
      <c r="N2063">
        <v>839.77</v>
      </c>
      <c r="O2063">
        <v>5</v>
      </c>
      <c r="Q2063">
        <v>746</v>
      </c>
      <c r="R2063">
        <v>3</v>
      </c>
    </row>
    <row r="2064" spans="1:18" x14ac:dyDescent="0.3">
      <c r="A2064">
        <v>2384</v>
      </c>
      <c r="B2064" t="s">
        <v>2080</v>
      </c>
      <c r="C2064">
        <v>38</v>
      </c>
      <c r="D2064" t="s">
        <v>5023</v>
      </c>
      <c r="E2064" t="s">
        <v>6533</v>
      </c>
      <c r="F2064">
        <v>0</v>
      </c>
      <c r="G2064">
        <v>10179</v>
      </c>
      <c r="H2064" t="s">
        <v>6533</v>
      </c>
      <c r="I2064" t="s">
        <v>7456</v>
      </c>
      <c r="J2064">
        <v>147</v>
      </c>
      <c r="K2064" t="s">
        <v>7474</v>
      </c>
      <c r="L2064" t="s">
        <v>7509</v>
      </c>
      <c r="M2064">
        <v>254.56</v>
      </c>
      <c r="N2064">
        <v>137.72999999999999</v>
      </c>
      <c r="O2064">
        <v>5</v>
      </c>
      <c r="Q2064">
        <v>426</v>
      </c>
      <c r="R2064">
        <v>4</v>
      </c>
    </row>
    <row r="2065" spans="1:18" x14ac:dyDescent="0.3">
      <c r="A2065">
        <v>2280</v>
      </c>
      <c r="B2065" t="s">
        <v>2081</v>
      </c>
      <c r="C2065">
        <v>24</v>
      </c>
      <c r="D2065" t="s">
        <v>5022</v>
      </c>
      <c r="E2065" t="s">
        <v>6210</v>
      </c>
      <c r="F2065">
        <v>1</v>
      </c>
      <c r="G2065">
        <v>13191</v>
      </c>
      <c r="H2065" t="s">
        <v>6210</v>
      </c>
      <c r="I2065" t="s">
        <v>7455</v>
      </c>
      <c r="J2065">
        <v>141</v>
      </c>
      <c r="K2065" t="s">
        <v>7490</v>
      </c>
      <c r="L2065" t="s">
        <v>7510</v>
      </c>
      <c r="M2065">
        <v>1165.52</v>
      </c>
      <c r="N2065">
        <v>585.01</v>
      </c>
      <c r="O2065">
        <v>2</v>
      </c>
      <c r="Q2065">
        <v>605</v>
      </c>
      <c r="R2065">
        <v>3</v>
      </c>
    </row>
    <row r="2066" spans="1:18" x14ac:dyDescent="0.3">
      <c r="A2066">
        <v>1132</v>
      </c>
      <c r="B2066" t="s">
        <v>2082</v>
      </c>
      <c r="C2066">
        <v>43</v>
      </c>
      <c r="D2066" t="s">
        <v>5018</v>
      </c>
      <c r="E2066" t="s">
        <v>6534</v>
      </c>
      <c r="F2066">
        <v>0</v>
      </c>
      <c r="G2066">
        <v>10027</v>
      </c>
      <c r="H2066" t="s">
        <v>6534</v>
      </c>
      <c r="I2066" t="s">
        <v>7457</v>
      </c>
      <c r="J2066">
        <v>149</v>
      </c>
      <c r="K2066" t="s">
        <v>7467</v>
      </c>
      <c r="L2066" t="s">
        <v>7509</v>
      </c>
      <c r="M2066">
        <v>1373.9</v>
      </c>
      <c r="N2066">
        <v>763.58</v>
      </c>
      <c r="O2066">
        <v>5</v>
      </c>
      <c r="P2066">
        <v>0.2</v>
      </c>
      <c r="Q2066">
        <v>730</v>
      </c>
      <c r="R2066">
        <v>3</v>
      </c>
    </row>
    <row r="2067" spans="1:18" x14ac:dyDescent="0.3">
      <c r="A2067">
        <v>2299</v>
      </c>
      <c r="B2067" t="s">
        <v>2083</v>
      </c>
      <c r="C2067">
        <v>56</v>
      </c>
      <c r="D2067" t="s">
        <v>5018</v>
      </c>
      <c r="E2067" t="s">
        <v>6535</v>
      </c>
      <c r="F2067">
        <v>0</v>
      </c>
      <c r="G2067">
        <v>11844</v>
      </c>
      <c r="H2067" t="s">
        <v>6535</v>
      </c>
      <c r="I2067" t="s">
        <v>7456</v>
      </c>
      <c r="J2067">
        <v>111</v>
      </c>
      <c r="K2067" t="s">
        <v>7476</v>
      </c>
      <c r="L2067" t="s">
        <v>7507</v>
      </c>
      <c r="M2067">
        <v>163.84</v>
      </c>
      <c r="N2067">
        <v>101.34</v>
      </c>
      <c r="O2067">
        <v>1</v>
      </c>
      <c r="Q2067">
        <v>343</v>
      </c>
      <c r="R2067">
        <v>4</v>
      </c>
    </row>
    <row r="2068" spans="1:18" x14ac:dyDescent="0.3">
      <c r="A2068">
        <v>1971</v>
      </c>
      <c r="B2068" t="s">
        <v>2084</v>
      </c>
      <c r="C2068">
        <v>6</v>
      </c>
      <c r="D2068" t="s">
        <v>5020</v>
      </c>
      <c r="E2068" t="s">
        <v>6536</v>
      </c>
      <c r="F2068">
        <v>0</v>
      </c>
      <c r="G2068">
        <v>12164</v>
      </c>
      <c r="H2068" t="s">
        <v>6536</v>
      </c>
      <c r="I2068" t="s">
        <v>7457</v>
      </c>
      <c r="J2068">
        <v>138</v>
      </c>
      <c r="K2068" t="s">
        <v>7464</v>
      </c>
      <c r="L2068" t="s">
        <v>7510</v>
      </c>
      <c r="M2068">
        <v>1246.56</v>
      </c>
      <c r="N2068">
        <v>498.88</v>
      </c>
      <c r="O2068">
        <v>1</v>
      </c>
      <c r="P2068">
        <v>0.1</v>
      </c>
      <c r="Q2068">
        <v>488</v>
      </c>
      <c r="R2068">
        <v>3</v>
      </c>
    </row>
    <row r="2069" spans="1:18" x14ac:dyDescent="0.3">
      <c r="A2069">
        <v>1512</v>
      </c>
      <c r="B2069" t="s">
        <v>2085</v>
      </c>
      <c r="C2069">
        <v>33</v>
      </c>
      <c r="D2069" t="s">
        <v>5019</v>
      </c>
      <c r="E2069" t="s">
        <v>5557</v>
      </c>
      <c r="F2069">
        <v>1</v>
      </c>
      <c r="G2069">
        <v>12750</v>
      </c>
      <c r="H2069" t="s">
        <v>5557</v>
      </c>
      <c r="I2069" t="s">
        <v>7455</v>
      </c>
      <c r="J2069">
        <v>141</v>
      </c>
      <c r="K2069" t="s">
        <v>7490</v>
      </c>
      <c r="L2069" t="s">
        <v>7508</v>
      </c>
      <c r="M2069">
        <v>843.76</v>
      </c>
      <c r="O2069">
        <v>5</v>
      </c>
      <c r="Q2069">
        <v>625</v>
      </c>
      <c r="R2069">
        <v>3</v>
      </c>
    </row>
    <row r="2070" spans="1:18" x14ac:dyDescent="0.3">
      <c r="A2070">
        <v>1312</v>
      </c>
      <c r="B2070" t="s">
        <v>2086</v>
      </c>
      <c r="C2070">
        <v>46</v>
      </c>
      <c r="D2070" t="s">
        <v>5018</v>
      </c>
      <c r="E2070" t="s">
        <v>6111</v>
      </c>
      <c r="F2070">
        <v>0</v>
      </c>
      <c r="G2070">
        <v>12704</v>
      </c>
      <c r="H2070" t="s">
        <v>6111</v>
      </c>
      <c r="I2070" t="s">
        <v>7456</v>
      </c>
      <c r="J2070">
        <v>102</v>
      </c>
      <c r="K2070" t="s">
        <v>7494</v>
      </c>
      <c r="L2070" t="s">
        <v>7507</v>
      </c>
      <c r="M2070">
        <v>1020.34</v>
      </c>
      <c r="N2070">
        <v>679.45</v>
      </c>
      <c r="O2070">
        <v>3</v>
      </c>
      <c r="P2070">
        <v>0.2</v>
      </c>
      <c r="Q2070">
        <v>387</v>
      </c>
      <c r="R2070">
        <v>5</v>
      </c>
    </row>
    <row r="2071" spans="1:18" x14ac:dyDescent="0.3">
      <c r="A2071">
        <v>1575</v>
      </c>
      <c r="B2071" t="s">
        <v>2087</v>
      </c>
      <c r="C2071">
        <v>7</v>
      </c>
      <c r="D2071" t="s">
        <v>5022</v>
      </c>
      <c r="E2071" t="s">
        <v>6537</v>
      </c>
      <c r="F2071">
        <v>0</v>
      </c>
      <c r="G2071">
        <v>12879</v>
      </c>
      <c r="H2071" t="s">
        <v>6537</v>
      </c>
      <c r="I2071" t="s">
        <v>7457</v>
      </c>
      <c r="J2071">
        <v>104</v>
      </c>
      <c r="K2071" t="s">
        <v>7499</v>
      </c>
      <c r="L2071" t="s">
        <v>7510</v>
      </c>
      <c r="M2071">
        <v>764.64</v>
      </c>
      <c r="N2071">
        <v>430.03</v>
      </c>
      <c r="O2071">
        <v>3</v>
      </c>
      <c r="P2071">
        <v>0.2</v>
      </c>
      <c r="Q2071">
        <v>386</v>
      </c>
      <c r="R2071">
        <v>2</v>
      </c>
    </row>
    <row r="2072" spans="1:18" x14ac:dyDescent="0.3">
      <c r="A2072">
        <v>1885</v>
      </c>
      <c r="B2072" t="s">
        <v>2088</v>
      </c>
      <c r="C2072">
        <v>60</v>
      </c>
      <c r="D2072" t="s">
        <v>5018</v>
      </c>
      <c r="E2072" t="s">
        <v>5323</v>
      </c>
      <c r="F2072">
        <v>1</v>
      </c>
      <c r="G2072">
        <v>10261</v>
      </c>
      <c r="H2072" t="s">
        <v>5323</v>
      </c>
      <c r="I2072" t="s">
        <v>7457</v>
      </c>
      <c r="J2072">
        <v>128</v>
      </c>
      <c r="K2072" t="s">
        <v>7473</v>
      </c>
      <c r="L2072" t="s">
        <v>7508</v>
      </c>
      <c r="M2072">
        <v>1061.81</v>
      </c>
      <c r="N2072">
        <v>463.71</v>
      </c>
      <c r="O2072">
        <v>2</v>
      </c>
      <c r="Q2072">
        <v>356</v>
      </c>
      <c r="R2072">
        <v>4</v>
      </c>
    </row>
    <row r="2073" spans="1:18" x14ac:dyDescent="0.3">
      <c r="A2073">
        <v>2307</v>
      </c>
      <c r="B2073" t="s">
        <v>2089</v>
      </c>
      <c r="C2073">
        <v>45</v>
      </c>
      <c r="D2073" t="s">
        <v>5020</v>
      </c>
      <c r="E2073" t="s">
        <v>6538</v>
      </c>
      <c r="F2073">
        <v>1</v>
      </c>
      <c r="G2073">
        <v>13725</v>
      </c>
      <c r="H2073" t="s">
        <v>6538</v>
      </c>
      <c r="I2073" t="s">
        <v>7457</v>
      </c>
      <c r="J2073">
        <v>133</v>
      </c>
      <c r="K2073" t="s">
        <v>7498</v>
      </c>
      <c r="L2073" t="s">
        <v>7509</v>
      </c>
      <c r="M2073">
        <v>99.44</v>
      </c>
      <c r="N2073">
        <v>59.82</v>
      </c>
      <c r="O2073">
        <v>3</v>
      </c>
      <c r="P2073">
        <v>0.05</v>
      </c>
      <c r="Q2073">
        <v>1233</v>
      </c>
      <c r="R2073">
        <v>3</v>
      </c>
    </row>
    <row r="2074" spans="1:18" x14ac:dyDescent="0.3">
      <c r="A2074">
        <v>2144</v>
      </c>
      <c r="B2074" t="s">
        <v>2090</v>
      </c>
      <c r="C2074">
        <v>56</v>
      </c>
      <c r="D2074" t="s">
        <v>5021</v>
      </c>
      <c r="E2074" t="s">
        <v>5892</v>
      </c>
      <c r="F2074">
        <v>1</v>
      </c>
      <c r="G2074">
        <v>12673</v>
      </c>
      <c r="H2074" t="s">
        <v>5892</v>
      </c>
      <c r="I2074" t="s">
        <v>7457</v>
      </c>
      <c r="J2074">
        <v>111</v>
      </c>
      <c r="K2074" t="s">
        <v>7476</v>
      </c>
      <c r="L2074" t="s">
        <v>7509</v>
      </c>
      <c r="M2074">
        <v>1155.92</v>
      </c>
      <c r="N2074">
        <v>510.17</v>
      </c>
      <c r="O2074">
        <v>4</v>
      </c>
      <c r="Q2074">
        <v>1200</v>
      </c>
      <c r="R2074">
        <v>2</v>
      </c>
    </row>
    <row r="2075" spans="1:18" x14ac:dyDescent="0.3">
      <c r="A2075">
        <v>2130</v>
      </c>
      <c r="B2075" t="s">
        <v>2091</v>
      </c>
      <c r="C2075">
        <v>31</v>
      </c>
      <c r="D2075" t="s">
        <v>5020</v>
      </c>
      <c r="E2075" t="s">
        <v>6539</v>
      </c>
      <c r="F2075">
        <v>0</v>
      </c>
      <c r="G2075">
        <v>13967</v>
      </c>
      <c r="H2075" t="s">
        <v>6539</v>
      </c>
      <c r="I2075" t="s">
        <v>7457</v>
      </c>
      <c r="J2075">
        <v>103</v>
      </c>
      <c r="K2075" t="s">
        <v>7472</v>
      </c>
      <c r="L2075" t="s">
        <v>7509</v>
      </c>
      <c r="M2075">
        <v>98.35</v>
      </c>
      <c r="N2075">
        <v>54.32</v>
      </c>
      <c r="O2075">
        <v>3</v>
      </c>
      <c r="Q2075">
        <v>349</v>
      </c>
      <c r="R2075">
        <v>4</v>
      </c>
    </row>
    <row r="2076" spans="1:18" x14ac:dyDescent="0.3">
      <c r="A2076">
        <v>1686</v>
      </c>
      <c r="B2076" t="s">
        <v>2092</v>
      </c>
      <c r="C2076">
        <v>-5</v>
      </c>
      <c r="D2076" t="s">
        <v>5023</v>
      </c>
      <c r="E2076" t="s">
        <v>5505</v>
      </c>
      <c r="F2076">
        <v>0</v>
      </c>
      <c r="G2076">
        <v>12832</v>
      </c>
      <c r="H2076" t="s">
        <v>5505</v>
      </c>
      <c r="I2076" t="s">
        <v>7457</v>
      </c>
      <c r="J2076">
        <v>140</v>
      </c>
      <c r="K2076" t="s">
        <v>7468</v>
      </c>
      <c r="L2076" t="s">
        <v>7510</v>
      </c>
      <c r="M2076">
        <v>710.18</v>
      </c>
      <c r="N2076">
        <v>304.02</v>
      </c>
      <c r="O2076">
        <v>1</v>
      </c>
      <c r="Q2076">
        <v>531</v>
      </c>
      <c r="R2076">
        <v>4</v>
      </c>
    </row>
    <row r="2077" spans="1:18" x14ac:dyDescent="0.3">
      <c r="A2077">
        <v>2227</v>
      </c>
      <c r="B2077" t="s">
        <v>2093</v>
      </c>
      <c r="C2077">
        <v>37</v>
      </c>
      <c r="D2077" t="s">
        <v>5023</v>
      </c>
      <c r="E2077" t="s">
        <v>6241</v>
      </c>
      <c r="F2077">
        <v>0</v>
      </c>
      <c r="G2077">
        <v>13109</v>
      </c>
      <c r="H2077" t="s">
        <v>6241</v>
      </c>
      <c r="I2077" t="s">
        <v>7456</v>
      </c>
      <c r="J2077">
        <v>105</v>
      </c>
      <c r="K2077" t="s">
        <v>7461</v>
      </c>
      <c r="L2077" t="s">
        <v>7509</v>
      </c>
      <c r="M2077">
        <v>268.89999999999998</v>
      </c>
      <c r="N2077">
        <v>155.08000000000001</v>
      </c>
      <c r="O2077">
        <v>3</v>
      </c>
      <c r="Q2077">
        <v>568</v>
      </c>
      <c r="R2077">
        <v>5</v>
      </c>
    </row>
    <row r="2078" spans="1:18" x14ac:dyDescent="0.3">
      <c r="A2078">
        <v>1164</v>
      </c>
      <c r="B2078" t="s">
        <v>2094</v>
      </c>
      <c r="C2078">
        <v>72</v>
      </c>
      <c r="D2078" t="s">
        <v>5018</v>
      </c>
      <c r="E2078" t="s">
        <v>6540</v>
      </c>
      <c r="F2078">
        <v>0</v>
      </c>
      <c r="G2078">
        <v>10196</v>
      </c>
      <c r="H2078" t="s">
        <v>6540</v>
      </c>
      <c r="I2078" t="s">
        <v>7456</v>
      </c>
      <c r="J2078">
        <v>121</v>
      </c>
      <c r="K2078" t="s">
        <v>7495</v>
      </c>
      <c r="L2078" t="s">
        <v>7509</v>
      </c>
      <c r="M2078">
        <v>1244.18</v>
      </c>
      <c r="N2078">
        <v>616.39</v>
      </c>
      <c r="O2078">
        <v>2</v>
      </c>
      <c r="Q2078">
        <v>479</v>
      </c>
      <c r="R2078">
        <v>4</v>
      </c>
    </row>
    <row r="2079" spans="1:18" x14ac:dyDescent="0.3">
      <c r="A2079">
        <v>1304</v>
      </c>
      <c r="B2079" t="s">
        <v>2095</v>
      </c>
      <c r="C2079">
        <v>59</v>
      </c>
      <c r="D2079" t="s">
        <v>5018</v>
      </c>
      <c r="E2079" t="s">
        <v>5786</v>
      </c>
      <c r="F2079">
        <v>0</v>
      </c>
      <c r="G2079">
        <v>13596</v>
      </c>
      <c r="H2079" t="s">
        <v>5786</v>
      </c>
      <c r="I2079" t="s">
        <v>7455</v>
      </c>
      <c r="J2079">
        <v>122</v>
      </c>
      <c r="K2079" t="s">
        <v>7465</v>
      </c>
      <c r="L2079" t="s">
        <v>7508</v>
      </c>
      <c r="M2079">
        <v>504.81</v>
      </c>
      <c r="N2079">
        <v>327.77</v>
      </c>
      <c r="O2079">
        <v>3</v>
      </c>
      <c r="Q2079">
        <v>522</v>
      </c>
      <c r="R2079">
        <v>6</v>
      </c>
    </row>
    <row r="2080" spans="1:18" x14ac:dyDescent="0.3">
      <c r="A2080">
        <v>1155</v>
      </c>
      <c r="B2080" t="s">
        <v>2096</v>
      </c>
      <c r="C2080">
        <v>41</v>
      </c>
      <c r="D2080" t="s">
        <v>5020</v>
      </c>
      <c r="E2080" t="s">
        <v>6491</v>
      </c>
      <c r="F2080">
        <v>0</v>
      </c>
      <c r="G2080">
        <v>13695</v>
      </c>
      <c r="H2080" t="s">
        <v>6491</v>
      </c>
      <c r="I2080" t="s">
        <v>7457</v>
      </c>
      <c r="J2080">
        <v>137</v>
      </c>
      <c r="K2080" t="s">
        <v>7484</v>
      </c>
      <c r="L2080" t="s">
        <v>7508</v>
      </c>
      <c r="M2080">
        <v>708.44</v>
      </c>
      <c r="N2080">
        <v>453.39</v>
      </c>
      <c r="O2080">
        <v>2</v>
      </c>
      <c r="Q2080">
        <v>426</v>
      </c>
      <c r="R2080">
        <v>5</v>
      </c>
    </row>
    <row r="2081" spans="1:18" x14ac:dyDescent="0.3">
      <c r="A2081">
        <v>2390</v>
      </c>
      <c r="B2081" t="s">
        <v>2097</v>
      </c>
      <c r="C2081">
        <v>43</v>
      </c>
      <c r="D2081" t="s">
        <v>5020</v>
      </c>
      <c r="E2081" t="s">
        <v>6541</v>
      </c>
      <c r="F2081">
        <v>0</v>
      </c>
      <c r="G2081">
        <v>11460</v>
      </c>
      <c r="H2081" t="s">
        <v>6541</v>
      </c>
      <c r="I2081" t="s">
        <v>7455</v>
      </c>
      <c r="J2081">
        <v>111</v>
      </c>
      <c r="K2081" t="s">
        <v>7476</v>
      </c>
      <c r="L2081" t="s">
        <v>7508</v>
      </c>
      <c r="M2081">
        <v>671.69</v>
      </c>
      <c r="N2081">
        <v>469.88</v>
      </c>
      <c r="O2081">
        <v>4</v>
      </c>
      <c r="Q2081">
        <v>385</v>
      </c>
      <c r="R2081">
        <v>5</v>
      </c>
    </row>
    <row r="2082" spans="1:18" x14ac:dyDescent="0.3">
      <c r="A2082">
        <v>1619</v>
      </c>
      <c r="B2082" t="s">
        <v>2098</v>
      </c>
      <c r="C2082">
        <v>49</v>
      </c>
      <c r="D2082" t="s">
        <v>5022</v>
      </c>
      <c r="E2082" t="s">
        <v>6542</v>
      </c>
      <c r="F2082">
        <v>0</v>
      </c>
      <c r="G2082">
        <v>13720</v>
      </c>
      <c r="H2082" t="s">
        <v>6542</v>
      </c>
      <c r="I2082" t="s">
        <v>7456</v>
      </c>
      <c r="J2082">
        <v>144</v>
      </c>
      <c r="K2082" t="s">
        <v>7462</v>
      </c>
      <c r="L2082" t="s">
        <v>7510</v>
      </c>
      <c r="M2082">
        <v>1170.1300000000001</v>
      </c>
      <c r="N2082">
        <v>558.45000000000005</v>
      </c>
      <c r="O2082">
        <v>5</v>
      </c>
      <c r="Q2082">
        <v>478</v>
      </c>
      <c r="R2082">
        <v>7</v>
      </c>
    </row>
    <row r="2083" spans="1:18" x14ac:dyDescent="0.3">
      <c r="A2083">
        <v>2274</v>
      </c>
      <c r="B2083" t="s">
        <v>2099</v>
      </c>
      <c r="C2083">
        <v>75</v>
      </c>
      <c r="D2083" t="s">
        <v>5019</v>
      </c>
      <c r="E2083" t="s">
        <v>6543</v>
      </c>
      <c r="F2083">
        <v>0</v>
      </c>
      <c r="G2083">
        <v>12731</v>
      </c>
      <c r="H2083" t="s">
        <v>6543</v>
      </c>
      <c r="I2083" t="s">
        <v>7455</v>
      </c>
      <c r="J2083">
        <v>122</v>
      </c>
      <c r="K2083" t="s">
        <v>7465</v>
      </c>
      <c r="L2083" t="s">
        <v>7507</v>
      </c>
      <c r="M2083">
        <v>747.66</v>
      </c>
      <c r="N2083">
        <v>312.93</v>
      </c>
      <c r="O2083">
        <v>4</v>
      </c>
      <c r="Q2083">
        <v>467</v>
      </c>
      <c r="R2083">
        <v>5</v>
      </c>
    </row>
    <row r="2084" spans="1:18" x14ac:dyDescent="0.3">
      <c r="A2084">
        <v>1956</v>
      </c>
      <c r="B2084" t="s">
        <v>2100</v>
      </c>
      <c r="C2084">
        <v>45</v>
      </c>
      <c r="D2084" t="s">
        <v>5022</v>
      </c>
      <c r="E2084" t="s">
        <v>6544</v>
      </c>
      <c r="F2084">
        <v>0</v>
      </c>
      <c r="G2084">
        <v>11662</v>
      </c>
      <c r="H2084" t="s">
        <v>6544</v>
      </c>
      <c r="I2084" t="s">
        <v>7456</v>
      </c>
      <c r="J2084">
        <v>141</v>
      </c>
      <c r="K2084" t="s">
        <v>7490</v>
      </c>
      <c r="L2084" t="s">
        <v>7509</v>
      </c>
      <c r="M2084">
        <v>1193.99</v>
      </c>
      <c r="N2084">
        <v>636.28</v>
      </c>
      <c r="O2084">
        <v>1</v>
      </c>
      <c r="Q2084">
        <v>335</v>
      </c>
      <c r="R2084">
        <v>7</v>
      </c>
    </row>
    <row r="2085" spans="1:18" x14ac:dyDescent="0.3">
      <c r="A2085">
        <v>1333</v>
      </c>
      <c r="B2085" t="s">
        <v>2101</v>
      </c>
      <c r="C2085">
        <v>40</v>
      </c>
      <c r="D2085" t="s">
        <v>5023</v>
      </c>
      <c r="E2085" t="s">
        <v>5210</v>
      </c>
      <c r="F2085">
        <v>1</v>
      </c>
      <c r="G2085">
        <v>12921</v>
      </c>
      <c r="H2085" t="s">
        <v>5210</v>
      </c>
      <c r="I2085" t="s">
        <v>7456</v>
      </c>
      <c r="J2085">
        <v>113</v>
      </c>
      <c r="K2085" t="s">
        <v>7460</v>
      </c>
      <c r="L2085" t="s">
        <v>7509</v>
      </c>
      <c r="M2085">
        <v>156.59</v>
      </c>
      <c r="N2085">
        <v>66.55</v>
      </c>
      <c r="O2085">
        <v>4</v>
      </c>
      <c r="Q2085">
        <v>1141</v>
      </c>
      <c r="R2085">
        <v>4</v>
      </c>
    </row>
    <row r="2086" spans="1:18" x14ac:dyDescent="0.3">
      <c r="A2086">
        <v>1968</v>
      </c>
      <c r="B2086" t="s">
        <v>2102</v>
      </c>
      <c r="C2086">
        <v>34</v>
      </c>
      <c r="D2086" t="s">
        <v>5022</v>
      </c>
      <c r="E2086" t="s">
        <v>6545</v>
      </c>
      <c r="F2086">
        <v>1</v>
      </c>
      <c r="G2086">
        <v>11433</v>
      </c>
      <c r="H2086" t="s">
        <v>6545</v>
      </c>
      <c r="I2086" t="s">
        <v>7455</v>
      </c>
      <c r="J2086">
        <v>103</v>
      </c>
      <c r="K2086" t="s">
        <v>7472</v>
      </c>
      <c r="L2086" t="s">
        <v>7510</v>
      </c>
      <c r="M2086">
        <v>327.81</v>
      </c>
      <c r="N2086">
        <v>148.68</v>
      </c>
      <c r="O2086">
        <v>4</v>
      </c>
      <c r="P2086">
        <v>0.1</v>
      </c>
      <c r="Q2086">
        <v>755</v>
      </c>
      <c r="R2086">
        <v>4</v>
      </c>
    </row>
    <row r="2087" spans="1:18" x14ac:dyDescent="0.3">
      <c r="A2087">
        <v>1510</v>
      </c>
      <c r="B2087" t="s">
        <v>2103</v>
      </c>
      <c r="C2087">
        <v>43</v>
      </c>
      <c r="D2087" t="s">
        <v>5020</v>
      </c>
      <c r="E2087" t="s">
        <v>6546</v>
      </c>
      <c r="F2087">
        <v>0</v>
      </c>
      <c r="G2087">
        <v>10332</v>
      </c>
      <c r="H2087" t="s">
        <v>6546</v>
      </c>
      <c r="I2087" t="s">
        <v>7456</v>
      </c>
      <c r="J2087">
        <v>113</v>
      </c>
      <c r="K2087" t="s">
        <v>7460</v>
      </c>
      <c r="L2087" t="s">
        <v>7511</v>
      </c>
      <c r="M2087">
        <v>849.72</v>
      </c>
      <c r="N2087">
        <v>492.15</v>
      </c>
      <c r="O2087">
        <v>1</v>
      </c>
      <c r="Q2087">
        <v>532</v>
      </c>
      <c r="R2087">
        <v>5</v>
      </c>
    </row>
    <row r="2088" spans="1:18" x14ac:dyDescent="0.3">
      <c r="A2088">
        <v>2316</v>
      </c>
      <c r="B2088" t="s">
        <v>2104</v>
      </c>
      <c r="C2088">
        <v>31</v>
      </c>
      <c r="D2088" t="s">
        <v>5022</v>
      </c>
      <c r="E2088" t="s">
        <v>6547</v>
      </c>
      <c r="F2088">
        <v>0</v>
      </c>
      <c r="G2088">
        <v>13602</v>
      </c>
      <c r="H2088" t="s">
        <v>6547</v>
      </c>
      <c r="I2088" t="s">
        <v>7456</v>
      </c>
      <c r="J2088">
        <v>128</v>
      </c>
      <c r="K2088" t="s">
        <v>7473</v>
      </c>
      <c r="L2088" t="s">
        <v>7510</v>
      </c>
      <c r="M2088">
        <v>1423.28</v>
      </c>
      <c r="N2088">
        <v>822.14</v>
      </c>
      <c r="O2088">
        <v>1</v>
      </c>
      <c r="Q2088">
        <v>512</v>
      </c>
      <c r="R2088">
        <v>4</v>
      </c>
    </row>
    <row r="2089" spans="1:18" x14ac:dyDescent="0.3">
      <c r="A2089">
        <v>2043</v>
      </c>
      <c r="B2089" t="s">
        <v>2105</v>
      </c>
      <c r="C2089">
        <v>47</v>
      </c>
      <c r="D2089" t="s">
        <v>5021</v>
      </c>
      <c r="E2089" t="s">
        <v>6045</v>
      </c>
      <c r="F2089">
        <v>0</v>
      </c>
      <c r="G2089">
        <v>13536</v>
      </c>
      <c r="H2089" t="s">
        <v>6045</v>
      </c>
      <c r="I2089" t="s">
        <v>7455</v>
      </c>
      <c r="J2089">
        <v>111</v>
      </c>
      <c r="K2089" t="s">
        <v>7476</v>
      </c>
      <c r="L2089" t="s">
        <v>7510</v>
      </c>
      <c r="M2089">
        <v>158.4</v>
      </c>
      <c r="N2089">
        <v>65.42</v>
      </c>
      <c r="O2089">
        <v>5</v>
      </c>
      <c r="Q2089">
        <v>750</v>
      </c>
      <c r="R2089">
        <v>6</v>
      </c>
    </row>
    <row r="2090" spans="1:18" x14ac:dyDescent="0.3">
      <c r="A2090">
        <v>1281</v>
      </c>
      <c r="B2090" t="s">
        <v>2106</v>
      </c>
      <c r="C2090">
        <v>18</v>
      </c>
      <c r="D2090" t="s">
        <v>5019</v>
      </c>
      <c r="E2090" t="s">
        <v>6548</v>
      </c>
      <c r="F2090">
        <v>1</v>
      </c>
      <c r="G2090">
        <v>12767</v>
      </c>
      <c r="H2090" t="s">
        <v>6548</v>
      </c>
      <c r="I2090" t="s">
        <v>7455</v>
      </c>
      <c r="J2090">
        <v>111</v>
      </c>
      <c r="K2090" t="s">
        <v>7476</v>
      </c>
      <c r="L2090" t="s">
        <v>7510</v>
      </c>
      <c r="M2090">
        <v>112.47</v>
      </c>
      <c r="N2090">
        <v>59.93</v>
      </c>
      <c r="O2090">
        <v>5</v>
      </c>
      <c r="Q2090">
        <v>713</v>
      </c>
      <c r="R2090">
        <v>2</v>
      </c>
    </row>
    <row r="2091" spans="1:18" x14ac:dyDescent="0.3">
      <c r="A2091">
        <v>1796</v>
      </c>
      <c r="B2091" t="s">
        <v>2107</v>
      </c>
      <c r="C2091">
        <v>36</v>
      </c>
      <c r="D2091" t="s">
        <v>5020</v>
      </c>
      <c r="E2091" t="s">
        <v>5188</v>
      </c>
      <c r="F2091">
        <v>0</v>
      </c>
      <c r="G2091">
        <v>11181</v>
      </c>
      <c r="H2091" t="s">
        <v>5188</v>
      </c>
      <c r="I2091" t="s">
        <v>7457</v>
      </c>
      <c r="J2091">
        <v>121</v>
      </c>
      <c r="K2091" t="s">
        <v>7495</v>
      </c>
      <c r="L2091" t="s">
        <v>7507</v>
      </c>
      <c r="M2091">
        <v>277</v>
      </c>
      <c r="N2091">
        <v>154.86000000000001</v>
      </c>
      <c r="O2091">
        <v>3</v>
      </c>
      <c r="Q2091">
        <v>788</v>
      </c>
      <c r="R2091">
        <v>5</v>
      </c>
    </row>
    <row r="2092" spans="1:18" x14ac:dyDescent="0.3">
      <c r="A2092">
        <v>2024</v>
      </c>
      <c r="B2092" t="s">
        <v>2108</v>
      </c>
      <c r="C2092">
        <v>51</v>
      </c>
      <c r="D2092" t="s">
        <v>5018</v>
      </c>
      <c r="E2092" t="s">
        <v>5188</v>
      </c>
      <c r="F2092">
        <v>0</v>
      </c>
      <c r="G2092">
        <v>13231</v>
      </c>
      <c r="H2092" t="s">
        <v>5188</v>
      </c>
      <c r="I2092" t="s">
        <v>7455</v>
      </c>
      <c r="J2092">
        <v>121</v>
      </c>
      <c r="K2092" t="s">
        <v>7495</v>
      </c>
      <c r="L2092" t="s">
        <v>7510</v>
      </c>
      <c r="M2092">
        <v>979.67</v>
      </c>
      <c r="N2092">
        <v>470.64</v>
      </c>
      <c r="O2092">
        <v>2</v>
      </c>
      <c r="Q2092">
        <v>614</v>
      </c>
      <c r="R2092">
        <v>5</v>
      </c>
    </row>
    <row r="2093" spans="1:18" x14ac:dyDescent="0.3">
      <c r="A2093">
        <v>1118</v>
      </c>
      <c r="B2093" t="s">
        <v>2109</v>
      </c>
      <c r="C2093">
        <v>45</v>
      </c>
      <c r="D2093" t="s">
        <v>5022</v>
      </c>
      <c r="E2093" t="s">
        <v>6549</v>
      </c>
      <c r="F2093">
        <v>1</v>
      </c>
      <c r="G2093">
        <v>13405</v>
      </c>
      <c r="H2093" t="s">
        <v>6549</v>
      </c>
      <c r="I2093" t="s">
        <v>7456</v>
      </c>
      <c r="J2093">
        <v>107</v>
      </c>
      <c r="K2093" t="s">
        <v>7485</v>
      </c>
      <c r="L2093" t="s">
        <v>7507</v>
      </c>
      <c r="M2093">
        <v>628.54</v>
      </c>
      <c r="N2093">
        <v>415.85</v>
      </c>
      <c r="O2093">
        <v>1</v>
      </c>
      <c r="Q2093">
        <v>693</v>
      </c>
      <c r="R2093">
        <v>3</v>
      </c>
    </row>
    <row r="2094" spans="1:18" x14ac:dyDescent="0.3">
      <c r="A2094">
        <v>2058</v>
      </c>
      <c r="B2094" t="s">
        <v>2110</v>
      </c>
      <c r="C2094">
        <v>33</v>
      </c>
      <c r="D2094" t="s">
        <v>5020</v>
      </c>
      <c r="E2094" t="s">
        <v>6550</v>
      </c>
      <c r="F2094">
        <v>0</v>
      </c>
      <c r="G2094">
        <v>11775</v>
      </c>
      <c r="H2094" t="s">
        <v>6550</v>
      </c>
      <c r="I2094" t="s">
        <v>7457</v>
      </c>
      <c r="J2094">
        <v>117</v>
      </c>
      <c r="K2094" t="s">
        <v>7483</v>
      </c>
      <c r="L2094" t="s">
        <v>7507</v>
      </c>
      <c r="M2094">
        <v>1247.05</v>
      </c>
      <c r="N2094">
        <v>559.09</v>
      </c>
      <c r="O2094">
        <v>4</v>
      </c>
      <c r="Q2094">
        <v>619</v>
      </c>
      <c r="R2094">
        <v>4</v>
      </c>
    </row>
    <row r="2095" spans="1:18" x14ac:dyDescent="0.3">
      <c r="A2095">
        <v>1197</v>
      </c>
      <c r="B2095" t="s">
        <v>2111</v>
      </c>
      <c r="C2095">
        <v>36</v>
      </c>
      <c r="D2095" t="s">
        <v>5018</v>
      </c>
      <c r="E2095" t="s">
        <v>5315</v>
      </c>
      <c r="F2095">
        <v>0</v>
      </c>
      <c r="G2095">
        <v>13447</v>
      </c>
      <c r="H2095" t="s">
        <v>5315</v>
      </c>
      <c r="I2095" t="s">
        <v>7456</v>
      </c>
      <c r="J2095">
        <v>148</v>
      </c>
      <c r="K2095" t="s">
        <v>7491</v>
      </c>
      <c r="L2095" t="s">
        <v>7509</v>
      </c>
      <c r="M2095">
        <v>154.30000000000001</v>
      </c>
      <c r="N2095">
        <v>73.47</v>
      </c>
      <c r="O2095">
        <v>4</v>
      </c>
      <c r="Q2095">
        <v>623</v>
      </c>
      <c r="R2095">
        <v>6</v>
      </c>
    </row>
    <row r="2096" spans="1:18" x14ac:dyDescent="0.3">
      <c r="A2096">
        <v>1484</v>
      </c>
      <c r="B2096" t="s">
        <v>2112</v>
      </c>
      <c r="C2096">
        <v>55</v>
      </c>
      <c r="D2096" t="s">
        <v>5018</v>
      </c>
      <c r="E2096" t="s">
        <v>5891</v>
      </c>
      <c r="F2096">
        <v>0</v>
      </c>
      <c r="G2096">
        <v>10078</v>
      </c>
      <c r="H2096" t="s">
        <v>5891</v>
      </c>
      <c r="I2096" t="s">
        <v>7455</v>
      </c>
      <c r="J2096">
        <v>114</v>
      </c>
      <c r="K2096" t="s">
        <v>7463</v>
      </c>
      <c r="L2096" t="s">
        <v>7508</v>
      </c>
      <c r="M2096">
        <v>334.8</v>
      </c>
      <c r="N2096">
        <v>149.69</v>
      </c>
      <c r="O2096">
        <v>5</v>
      </c>
      <c r="Q2096">
        <v>440</v>
      </c>
      <c r="R2096">
        <v>8</v>
      </c>
    </row>
    <row r="2097" spans="1:18" x14ac:dyDescent="0.3">
      <c r="A2097">
        <v>2082</v>
      </c>
      <c r="B2097" t="s">
        <v>2113</v>
      </c>
      <c r="C2097">
        <v>21</v>
      </c>
      <c r="D2097" t="s">
        <v>5023</v>
      </c>
      <c r="E2097" t="s">
        <v>6482</v>
      </c>
      <c r="F2097">
        <v>0</v>
      </c>
      <c r="G2097">
        <v>11867</v>
      </c>
      <c r="H2097" t="s">
        <v>6482</v>
      </c>
      <c r="I2097" t="s">
        <v>7456</v>
      </c>
      <c r="J2097">
        <v>133</v>
      </c>
      <c r="K2097" t="s">
        <v>7498</v>
      </c>
      <c r="L2097" t="s">
        <v>7507</v>
      </c>
      <c r="M2097">
        <v>485.04</v>
      </c>
      <c r="N2097">
        <v>210.97</v>
      </c>
      <c r="O2097">
        <v>2</v>
      </c>
      <c r="Q2097">
        <v>398</v>
      </c>
      <c r="R2097">
        <v>8</v>
      </c>
    </row>
    <row r="2098" spans="1:18" x14ac:dyDescent="0.3">
      <c r="A2098">
        <v>1836</v>
      </c>
      <c r="B2098" t="s">
        <v>2114</v>
      </c>
      <c r="C2098">
        <v>21</v>
      </c>
      <c r="D2098" t="s">
        <v>5023</v>
      </c>
      <c r="E2098" t="s">
        <v>5095</v>
      </c>
      <c r="F2098">
        <v>0</v>
      </c>
      <c r="G2098">
        <v>11892</v>
      </c>
      <c r="H2098" t="s">
        <v>5095</v>
      </c>
      <c r="I2098" t="s">
        <v>7455</v>
      </c>
      <c r="J2098">
        <v>111</v>
      </c>
      <c r="K2098" t="s">
        <v>7476</v>
      </c>
      <c r="L2098" t="s">
        <v>7507</v>
      </c>
      <c r="M2098">
        <v>958.76</v>
      </c>
      <c r="N2098">
        <v>636.32000000000005</v>
      </c>
      <c r="O2098">
        <v>1</v>
      </c>
      <c r="Q2098">
        <v>475</v>
      </c>
      <c r="R2098">
        <v>6</v>
      </c>
    </row>
    <row r="2099" spans="1:18" x14ac:dyDescent="0.3">
      <c r="A2099">
        <v>2184</v>
      </c>
      <c r="B2099" t="s">
        <v>2115</v>
      </c>
      <c r="C2099">
        <v>26</v>
      </c>
      <c r="D2099" t="s">
        <v>5020</v>
      </c>
      <c r="E2099" t="s">
        <v>6551</v>
      </c>
      <c r="F2099">
        <v>0</v>
      </c>
      <c r="G2099">
        <v>13914</v>
      </c>
      <c r="H2099" t="s">
        <v>6551</v>
      </c>
      <c r="I2099" t="s">
        <v>7455</v>
      </c>
      <c r="J2099">
        <v>113</v>
      </c>
      <c r="K2099" t="s">
        <v>7460</v>
      </c>
      <c r="L2099" t="s">
        <v>7508</v>
      </c>
      <c r="M2099">
        <v>1043.5</v>
      </c>
      <c r="N2099">
        <v>504.38</v>
      </c>
      <c r="O2099">
        <v>5</v>
      </c>
      <c r="Q2099">
        <v>338</v>
      </c>
      <c r="R2099">
        <v>9</v>
      </c>
    </row>
    <row r="2100" spans="1:18" x14ac:dyDescent="0.3">
      <c r="A2100">
        <v>2008</v>
      </c>
      <c r="B2100" t="s">
        <v>2116</v>
      </c>
      <c r="C2100">
        <v>39</v>
      </c>
      <c r="D2100" t="s">
        <v>5020</v>
      </c>
      <c r="E2100" t="s">
        <v>6552</v>
      </c>
      <c r="F2100">
        <v>1</v>
      </c>
      <c r="G2100">
        <v>10196</v>
      </c>
      <c r="H2100" t="s">
        <v>6552</v>
      </c>
      <c r="I2100" t="s">
        <v>7455</v>
      </c>
      <c r="J2100">
        <v>101</v>
      </c>
      <c r="K2100" t="s">
        <v>7478</v>
      </c>
      <c r="L2100" t="s">
        <v>7507</v>
      </c>
      <c r="M2100">
        <v>230.09</v>
      </c>
      <c r="N2100">
        <v>141.91</v>
      </c>
      <c r="O2100">
        <v>2</v>
      </c>
      <c r="Q2100">
        <v>391</v>
      </c>
      <c r="R2100">
        <v>5</v>
      </c>
    </row>
    <row r="2101" spans="1:18" x14ac:dyDescent="0.3">
      <c r="A2101">
        <v>1690</v>
      </c>
      <c r="B2101" t="s">
        <v>2117</v>
      </c>
      <c r="C2101">
        <v>19</v>
      </c>
      <c r="D2101" t="s">
        <v>5021</v>
      </c>
      <c r="E2101" t="s">
        <v>6553</v>
      </c>
      <c r="F2101">
        <v>1</v>
      </c>
      <c r="G2101">
        <v>13191</v>
      </c>
      <c r="H2101" t="s">
        <v>6553</v>
      </c>
      <c r="I2101" t="s">
        <v>7457</v>
      </c>
      <c r="J2101">
        <v>134</v>
      </c>
      <c r="K2101" t="s">
        <v>7482</v>
      </c>
      <c r="L2101" t="s">
        <v>7508</v>
      </c>
      <c r="M2101">
        <v>1418.52</v>
      </c>
      <c r="N2101">
        <v>749.54</v>
      </c>
      <c r="O2101">
        <v>1</v>
      </c>
      <c r="Q2101">
        <v>1108</v>
      </c>
      <c r="R2101">
        <v>4</v>
      </c>
    </row>
    <row r="2102" spans="1:18" x14ac:dyDescent="0.3">
      <c r="A2102">
        <v>2229</v>
      </c>
      <c r="B2102" t="s">
        <v>2118</v>
      </c>
      <c r="C2102">
        <v>54</v>
      </c>
      <c r="D2102" t="s">
        <v>5019</v>
      </c>
      <c r="E2102" t="s">
        <v>6535</v>
      </c>
      <c r="F2102">
        <v>1</v>
      </c>
      <c r="G2102">
        <v>11783</v>
      </c>
      <c r="H2102" t="s">
        <v>6535</v>
      </c>
      <c r="I2102" t="s">
        <v>7455</v>
      </c>
      <c r="J2102">
        <v>109</v>
      </c>
      <c r="K2102" t="s">
        <v>7466</v>
      </c>
      <c r="L2102" t="s">
        <v>7509</v>
      </c>
      <c r="M2102">
        <v>544.51</v>
      </c>
      <c r="N2102">
        <v>321.68</v>
      </c>
      <c r="O2102">
        <v>4</v>
      </c>
      <c r="P2102">
        <v>0.2</v>
      </c>
      <c r="Q2102">
        <v>1053</v>
      </c>
      <c r="R2102">
        <v>3</v>
      </c>
    </row>
    <row r="2103" spans="1:18" x14ac:dyDescent="0.3">
      <c r="A2103">
        <v>2035</v>
      </c>
      <c r="B2103" t="s">
        <v>2119</v>
      </c>
      <c r="C2103">
        <v>26</v>
      </c>
      <c r="D2103" t="s">
        <v>5019</v>
      </c>
      <c r="E2103" t="s">
        <v>6554</v>
      </c>
      <c r="F2103">
        <v>0</v>
      </c>
      <c r="G2103">
        <v>13722</v>
      </c>
      <c r="H2103" t="s">
        <v>6554</v>
      </c>
      <c r="I2103" t="s">
        <v>7456</v>
      </c>
      <c r="J2103">
        <v>113</v>
      </c>
      <c r="K2103" t="s">
        <v>7460</v>
      </c>
      <c r="L2103" t="s">
        <v>7510</v>
      </c>
      <c r="M2103">
        <v>1084.0899999999999</v>
      </c>
      <c r="N2103">
        <v>735.5</v>
      </c>
      <c r="O2103">
        <v>4</v>
      </c>
      <c r="P2103">
        <v>0.05</v>
      </c>
      <c r="Q2103">
        <v>548</v>
      </c>
      <c r="R2103">
        <v>8</v>
      </c>
    </row>
    <row r="2104" spans="1:18" x14ac:dyDescent="0.3">
      <c r="A2104">
        <v>1489</v>
      </c>
      <c r="B2104" t="s">
        <v>2120</v>
      </c>
      <c r="C2104">
        <v>43</v>
      </c>
      <c r="D2104" t="s">
        <v>5020</v>
      </c>
      <c r="E2104" t="s">
        <v>5254</v>
      </c>
      <c r="F2104">
        <v>0</v>
      </c>
      <c r="G2104">
        <v>10225</v>
      </c>
      <c r="H2104" t="s">
        <v>5254</v>
      </c>
      <c r="I2104" t="s">
        <v>7457</v>
      </c>
      <c r="J2104">
        <v>137</v>
      </c>
      <c r="K2104" t="s">
        <v>7484</v>
      </c>
      <c r="L2104" t="s">
        <v>7508</v>
      </c>
      <c r="M2104">
        <v>810.1</v>
      </c>
      <c r="N2104">
        <v>529.30999999999995</v>
      </c>
      <c r="O2104">
        <v>5</v>
      </c>
      <c r="Q2104">
        <v>338</v>
      </c>
      <c r="R2104">
        <v>6</v>
      </c>
    </row>
    <row r="2105" spans="1:18" x14ac:dyDescent="0.3">
      <c r="A2105">
        <v>1275</v>
      </c>
      <c r="B2105" t="s">
        <v>2121</v>
      </c>
      <c r="C2105">
        <v>31</v>
      </c>
      <c r="D2105" t="s">
        <v>5023</v>
      </c>
      <c r="E2105" t="s">
        <v>6555</v>
      </c>
      <c r="F2105">
        <v>1</v>
      </c>
      <c r="G2105">
        <v>12642</v>
      </c>
      <c r="H2105" t="s">
        <v>6555</v>
      </c>
      <c r="I2105" t="s">
        <v>7457</v>
      </c>
      <c r="J2105">
        <v>130</v>
      </c>
      <c r="K2105" t="s">
        <v>7487</v>
      </c>
      <c r="L2105" t="s">
        <v>7510</v>
      </c>
      <c r="M2105">
        <v>373</v>
      </c>
      <c r="N2105">
        <v>156.91999999999999</v>
      </c>
      <c r="O2105">
        <v>2</v>
      </c>
      <c r="Q2105">
        <v>1121</v>
      </c>
      <c r="R2105">
        <v>1</v>
      </c>
    </row>
    <row r="2106" spans="1:18" x14ac:dyDescent="0.3">
      <c r="A2106">
        <v>1692</v>
      </c>
      <c r="B2106" t="s">
        <v>2122</v>
      </c>
      <c r="C2106">
        <v>39</v>
      </c>
      <c r="D2106" t="s">
        <v>5022</v>
      </c>
      <c r="E2106" t="s">
        <v>5208</v>
      </c>
      <c r="F2106">
        <v>0</v>
      </c>
      <c r="G2106">
        <v>13481</v>
      </c>
      <c r="H2106" t="s">
        <v>5208</v>
      </c>
      <c r="I2106" t="s">
        <v>7457</v>
      </c>
      <c r="J2106">
        <v>141</v>
      </c>
      <c r="K2106" t="s">
        <v>7490</v>
      </c>
      <c r="L2106" t="s">
        <v>7508</v>
      </c>
      <c r="M2106">
        <v>1277.03</v>
      </c>
      <c r="N2106">
        <v>834.62</v>
      </c>
      <c r="O2106">
        <v>4</v>
      </c>
      <c r="Q2106">
        <v>493</v>
      </c>
      <c r="R2106">
        <v>4</v>
      </c>
    </row>
    <row r="2107" spans="1:18" x14ac:dyDescent="0.3">
      <c r="A2107">
        <v>1241</v>
      </c>
      <c r="B2107" t="s">
        <v>2123</v>
      </c>
      <c r="C2107">
        <v>-10</v>
      </c>
      <c r="D2107" t="s">
        <v>5021</v>
      </c>
      <c r="E2107" t="s">
        <v>6556</v>
      </c>
      <c r="F2107">
        <v>0</v>
      </c>
      <c r="G2107">
        <v>11561</v>
      </c>
      <c r="H2107" t="s">
        <v>6556</v>
      </c>
      <c r="I2107" t="s">
        <v>7456</v>
      </c>
      <c r="J2107">
        <v>145</v>
      </c>
      <c r="K2107" t="s">
        <v>7470</v>
      </c>
      <c r="L2107" t="s">
        <v>7510</v>
      </c>
      <c r="M2107">
        <v>1236.45</v>
      </c>
      <c r="N2107">
        <v>662.18</v>
      </c>
      <c r="O2107">
        <v>2</v>
      </c>
      <c r="Q2107">
        <v>482</v>
      </c>
      <c r="R2107">
        <v>7</v>
      </c>
    </row>
    <row r="2108" spans="1:18" x14ac:dyDescent="0.3">
      <c r="A2108">
        <v>2239</v>
      </c>
      <c r="B2108" t="s">
        <v>2124</v>
      </c>
      <c r="C2108">
        <v>55</v>
      </c>
      <c r="D2108" t="s">
        <v>5019</v>
      </c>
      <c r="E2108" t="s">
        <v>6131</v>
      </c>
      <c r="F2108">
        <v>0</v>
      </c>
      <c r="G2108">
        <v>13711</v>
      </c>
      <c r="H2108" t="s">
        <v>6131</v>
      </c>
      <c r="I2108" t="s">
        <v>7455</v>
      </c>
      <c r="J2108">
        <v>137</v>
      </c>
      <c r="K2108" t="s">
        <v>7484</v>
      </c>
      <c r="L2108" t="s">
        <v>7509</v>
      </c>
      <c r="M2108">
        <v>624.29999999999995</v>
      </c>
      <c r="N2108">
        <v>315.3</v>
      </c>
      <c r="O2108">
        <v>5</v>
      </c>
      <c r="Q2108">
        <v>541</v>
      </c>
      <c r="R2108">
        <v>4</v>
      </c>
    </row>
    <row r="2109" spans="1:18" x14ac:dyDescent="0.3">
      <c r="A2109">
        <v>2274</v>
      </c>
      <c r="B2109" t="s">
        <v>2125</v>
      </c>
      <c r="C2109">
        <v>25</v>
      </c>
      <c r="D2109" t="s">
        <v>5020</v>
      </c>
      <c r="E2109" t="s">
        <v>6557</v>
      </c>
      <c r="F2109">
        <v>0</v>
      </c>
      <c r="G2109">
        <v>12960</v>
      </c>
      <c r="H2109" t="s">
        <v>6557</v>
      </c>
      <c r="I2109" t="s">
        <v>7457</v>
      </c>
      <c r="J2109">
        <v>147</v>
      </c>
      <c r="K2109" t="s">
        <v>7474</v>
      </c>
      <c r="L2109" t="s">
        <v>7507</v>
      </c>
      <c r="M2109">
        <v>903.48</v>
      </c>
      <c r="O2109">
        <v>3</v>
      </c>
      <c r="Q2109">
        <v>467</v>
      </c>
      <c r="R2109">
        <v>5</v>
      </c>
    </row>
    <row r="2110" spans="1:18" x14ac:dyDescent="0.3">
      <c r="A2110">
        <v>1125</v>
      </c>
      <c r="B2110" t="s">
        <v>2126</v>
      </c>
      <c r="C2110">
        <v>24</v>
      </c>
      <c r="D2110" t="s">
        <v>5023</v>
      </c>
      <c r="E2110" t="s">
        <v>6558</v>
      </c>
      <c r="F2110">
        <v>0</v>
      </c>
      <c r="G2110">
        <v>10734</v>
      </c>
      <c r="H2110" t="s">
        <v>6558</v>
      </c>
      <c r="I2110" t="s">
        <v>7455</v>
      </c>
      <c r="J2110">
        <v>107</v>
      </c>
      <c r="K2110" t="s">
        <v>7485</v>
      </c>
      <c r="L2110" t="s">
        <v>7511</v>
      </c>
      <c r="M2110">
        <v>423.85</v>
      </c>
      <c r="N2110">
        <v>290.36</v>
      </c>
      <c r="O2110">
        <v>2</v>
      </c>
      <c r="Q2110">
        <v>384</v>
      </c>
      <c r="R2110">
        <v>5</v>
      </c>
    </row>
    <row r="2111" spans="1:18" x14ac:dyDescent="0.3">
      <c r="A2111">
        <v>1216</v>
      </c>
      <c r="B2111" t="s">
        <v>2127</v>
      </c>
      <c r="C2111">
        <v>75</v>
      </c>
      <c r="D2111" t="s">
        <v>5023</v>
      </c>
      <c r="E2111" t="s">
        <v>5465</v>
      </c>
      <c r="F2111">
        <v>0</v>
      </c>
      <c r="G2111">
        <v>11362</v>
      </c>
      <c r="H2111" t="s">
        <v>5465</v>
      </c>
      <c r="I2111" t="s">
        <v>7455</v>
      </c>
      <c r="J2111">
        <v>114</v>
      </c>
      <c r="K2111" t="s">
        <v>7463</v>
      </c>
      <c r="L2111" t="s">
        <v>7507</v>
      </c>
      <c r="M2111">
        <v>1050.28</v>
      </c>
      <c r="N2111">
        <v>449.77</v>
      </c>
      <c r="O2111">
        <v>2</v>
      </c>
      <c r="Q2111">
        <v>517</v>
      </c>
      <c r="R2111">
        <v>5</v>
      </c>
    </row>
    <row r="2112" spans="1:18" x14ac:dyDescent="0.3">
      <c r="A2112">
        <v>2329</v>
      </c>
      <c r="B2112" t="s">
        <v>2128</v>
      </c>
      <c r="C2112">
        <v>48</v>
      </c>
      <c r="D2112" t="s">
        <v>5023</v>
      </c>
      <c r="E2112" t="s">
        <v>5598</v>
      </c>
      <c r="F2112">
        <v>0</v>
      </c>
      <c r="G2112">
        <v>11579</v>
      </c>
      <c r="H2112" t="s">
        <v>5598</v>
      </c>
      <c r="I2112" t="s">
        <v>7456</v>
      </c>
      <c r="J2112">
        <v>148</v>
      </c>
      <c r="K2112" t="s">
        <v>7491</v>
      </c>
      <c r="L2112" t="s">
        <v>7510</v>
      </c>
      <c r="M2112">
        <v>498.09</v>
      </c>
      <c r="N2112">
        <v>314.01</v>
      </c>
      <c r="O2112">
        <v>5</v>
      </c>
      <c r="Q2112">
        <v>473</v>
      </c>
      <c r="R2112">
        <v>3</v>
      </c>
    </row>
    <row r="2113" spans="1:18" x14ac:dyDescent="0.3">
      <c r="A2113">
        <v>2208</v>
      </c>
      <c r="B2113" t="s">
        <v>2129</v>
      </c>
      <c r="C2113">
        <v>54</v>
      </c>
      <c r="D2113" t="s">
        <v>5022</v>
      </c>
      <c r="E2113" t="s">
        <v>5425</v>
      </c>
      <c r="F2113">
        <v>0</v>
      </c>
      <c r="G2113">
        <v>11619</v>
      </c>
      <c r="H2113" t="s">
        <v>5425</v>
      </c>
      <c r="I2113" t="s">
        <v>7457</v>
      </c>
      <c r="J2113">
        <v>106</v>
      </c>
      <c r="K2113" t="s">
        <v>7477</v>
      </c>
      <c r="L2113" t="s">
        <v>7510</v>
      </c>
      <c r="M2113">
        <v>1273.9100000000001</v>
      </c>
      <c r="N2113">
        <v>587.34</v>
      </c>
      <c r="O2113">
        <v>3</v>
      </c>
      <c r="Q2113">
        <v>536</v>
      </c>
      <c r="R2113">
        <v>3</v>
      </c>
    </row>
    <row r="2114" spans="1:18" x14ac:dyDescent="0.3">
      <c r="A2114">
        <v>2062</v>
      </c>
      <c r="B2114" t="s">
        <v>2130</v>
      </c>
      <c r="C2114">
        <v>46</v>
      </c>
      <c r="D2114" t="s">
        <v>5018</v>
      </c>
      <c r="E2114" t="s">
        <v>6123</v>
      </c>
      <c r="F2114">
        <v>0</v>
      </c>
      <c r="G2114">
        <v>12042</v>
      </c>
      <c r="H2114" t="s">
        <v>6123</v>
      </c>
      <c r="I2114" t="s">
        <v>7456</v>
      </c>
      <c r="J2114">
        <v>134</v>
      </c>
      <c r="K2114" t="s">
        <v>7482</v>
      </c>
      <c r="L2114" t="s">
        <v>7507</v>
      </c>
      <c r="M2114">
        <v>365.21</v>
      </c>
      <c r="N2114">
        <v>187.73</v>
      </c>
      <c r="O2114">
        <v>4</v>
      </c>
      <c r="P2114">
        <v>0.1</v>
      </c>
      <c r="Q2114">
        <v>370</v>
      </c>
      <c r="R2114">
        <v>10</v>
      </c>
    </row>
    <row r="2115" spans="1:18" x14ac:dyDescent="0.3">
      <c r="A2115">
        <v>2246</v>
      </c>
      <c r="B2115" t="s">
        <v>2131</v>
      </c>
      <c r="C2115">
        <v>33</v>
      </c>
      <c r="D2115" t="s">
        <v>5022</v>
      </c>
      <c r="E2115" t="s">
        <v>6559</v>
      </c>
      <c r="F2115">
        <v>0</v>
      </c>
      <c r="G2115">
        <v>12966</v>
      </c>
      <c r="H2115" t="s">
        <v>6559</v>
      </c>
      <c r="I2115" t="s">
        <v>7457</v>
      </c>
      <c r="J2115">
        <v>116</v>
      </c>
      <c r="K2115" t="s">
        <v>7480</v>
      </c>
      <c r="L2115" t="s">
        <v>7508</v>
      </c>
      <c r="M2115">
        <v>71.459999999999994</v>
      </c>
      <c r="N2115">
        <v>47.32</v>
      </c>
      <c r="O2115">
        <v>1</v>
      </c>
      <c r="Q2115">
        <v>492</v>
      </c>
      <c r="R2115">
        <v>8</v>
      </c>
    </row>
    <row r="2116" spans="1:18" x14ac:dyDescent="0.3">
      <c r="A2116">
        <v>2207</v>
      </c>
      <c r="B2116" t="s">
        <v>2132</v>
      </c>
      <c r="C2116">
        <v>20</v>
      </c>
      <c r="D2116" t="s">
        <v>5023</v>
      </c>
      <c r="E2116" t="s">
        <v>6150</v>
      </c>
      <c r="F2116">
        <v>0</v>
      </c>
      <c r="G2116">
        <v>12584</v>
      </c>
      <c r="H2116" t="s">
        <v>6150</v>
      </c>
      <c r="I2116" t="s">
        <v>7457</v>
      </c>
      <c r="J2116">
        <v>137</v>
      </c>
      <c r="K2116" t="s">
        <v>7484</v>
      </c>
      <c r="L2116" t="s">
        <v>7509</v>
      </c>
      <c r="M2116">
        <v>439.34</v>
      </c>
      <c r="N2116">
        <v>247.67</v>
      </c>
      <c r="O2116">
        <v>5</v>
      </c>
      <c r="Q2116">
        <v>702</v>
      </c>
      <c r="R2116">
        <v>3</v>
      </c>
    </row>
    <row r="2117" spans="1:18" x14ac:dyDescent="0.3">
      <c r="A2117">
        <v>1494</v>
      </c>
      <c r="B2117" t="s">
        <v>2133</v>
      </c>
      <c r="C2117">
        <v>35</v>
      </c>
      <c r="D2117" t="s">
        <v>5020</v>
      </c>
      <c r="E2117" t="s">
        <v>5137</v>
      </c>
      <c r="F2117">
        <v>0</v>
      </c>
      <c r="G2117">
        <v>10219</v>
      </c>
      <c r="H2117" t="s">
        <v>5137</v>
      </c>
      <c r="I2117" t="s">
        <v>7455</v>
      </c>
      <c r="J2117">
        <v>136</v>
      </c>
      <c r="K2117" t="s">
        <v>7503</v>
      </c>
      <c r="L2117" t="s">
        <v>7508</v>
      </c>
      <c r="M2117">
        <v>327.02999999999997</v>
      </c>
      <c r="N2117">
        <v>137.43</v>
      </c>
      <c r="O2117">
        <v>1</v>
      </c>
      <c r="Q2117">
        <v>511</v>
      </c>
      <c r="R2117">
        <v>3</v>
      </c>
    </row>
    <row r="2118" spans="1:18" x14ac:dyDescent="0.3">
      <c r="A2118">
        <v>1426</v>
      </c>
      <c r="B2118" t="s">
        <v>2134</v>
      </c>
      <c r="C2118">
        <v>25</v>
      </c>
      <c r="D2118" t="s">
        <v>5021</v>
      </c>
      <c r="E2118" t="s">
        <v>5938</v>
      </c>
      <c r="F2118">
        <v>1</v>
      </c>
      <c r="G2118">
        <v>12340</v>
      </c>
      <c r="H2118" t="s">
        <v>5938</v>
      </c>
      <c r="I2118" t="s">
        <v>7455</v>
      </c>
      <c r="J2118">
        <v>146</v>
      </c>
      <c r="K2118" t="s">
        <v>7505</v>
      </c>
      <c r="L2118" t="s">
        <v>7510</v>
      </c>
      <c r="M2118">
        <v>787.02</v>
      </c>
      <c r="N2118">
        <v>434.76</v>
      </c>
      <c r="O2118">
        <v>3</v>
      </c>
      <c r="Q2118">
        <v>497</v>
      </c>
      <c r="R2118">
        <v>3</v>
      </c>
    </row>
    <row r="2119" spans="1:18" x14ac:dyDescent="0.3">
      <c r="A2119">
        <v>2201</v>
      </c>
      <c r="B2119" t="s">
        <v>2135</v>
      </c>
      <c r="C2119">
        <v>26</v>
      </c>
      <c r="D2119" t="s">
        <v>5022</v>
      </c>
      <c r="E2119" t="s">
        <v>5121</v>
      </c>
      <c r="F2119">
        <v>0</v>
      </c>
      <c r="G2119">
        <v>11227</v>
      </c>
      <c r="H2119" t="s">
        <v>5121</v>
      </c>
      <c r="I2119" t="s">
        <v>7457</v>
      </c>
      <c r="J2119">
        <v>106</v>
      </c>
      <c r="K2119" t="s">
        <v>7477</v>
      </c>
      <c r="L2119" t="s">
        <v>7509</v>
      </c>
      <c r="M2119">
        <v>345.37</v>
      </c>
      <c r="O2119">
        <v>3</v>
      </c>
      <c r="Q2119">
        <v>341</v>
      </c>
      <c r="R2119">
        <v>7</v>
      </c>
    </row>
    <row r="2120" spans="1:18" x14ac:dyDescent="0.3">
      <c r="A2120">
        <v>1918</v>
      </c>
      <c r="B2120" t="s">
        <v>2136</v>
      </c>
      <c r="C2120">
        <v>16</v>
      </c>
      <c r="D2120" t="s">
        <v>5020</v>
      </c>
      <c r="E2120" t="s">
        <v>6560</v>
      </c>
      <c r="F2120">
        <v>0</v>
      </c>
      <c r="G2120">
        <v>13951</v>
      </c>
      <c r="H2120" t="s">
        <v>6560</v>
      </c>
      <c r="I2120" t="s">
        <v>7457</v>
      </c>
      <c r="J2120">
        <v>108</v>
      </c>
      <c r="K2120" t="s">
        <v>7496</v>
      </c>
      <c r="L2120" t="s">
        <v>7509</v>
      </c>
      <c r="M2120">
        <v>1156.6300000000001</v>
      </c>
      <c r="N2120">
        <v>646.16999999999996</v>
      </c>
      <c r="O2120">
        <v>2</v>
      </c>
      <c r="Q2120">
        <v>694</v>
      </c>
      <c r="R2120">
        <v>4</v>
      </c>
    </row>
    <row r="2121" spans="1:18" x14ac:dyDescent="0.3">
      <c r="A2121">
        <v>2451</v>
      </c>
      <c r="B2121" t="s">
        <v>2137</v>
      </c>
      <c r="C2121">
        <v>41</v>
      </c>
      <c r="D2121" t="s">
        <v>5023</v>
      </c>
      <c r="E2121" t="s">
        <v>5649</v>
      </c>
      <c r="F2121">
        <v>0</v>
      </c>
      <c r="G2121">
        <v>11728</v>
      </c>
      <c r="H2121" t="s">
        <v>5649</v>
      </c>
      <c r="I2121" t="s">
        <v>7455</v>
      </c>
      <c r="J2121">
        <v>124</v>
      </c>
      <c r="K2121" t="s">
        <v>7497</v>
      </c>
      <c r="L2121" t="s">
        <v>7508</v>
      </c>
      <c r="M2121">
        <v>399.99</v>
      </c>
      <c r="N2121">
        <v>180.02</v>
      </c>
      <c r="O2121">
        <v>1</v>
      </c>
      <c r="Q2121">
        <v>403</v>
      </c>
      <c r="R2121">
        <v>3</v>
      </c>
    </row>
    <row r="2122" spans="1:18" x14ac:dyDescent="0.3">
      <c r="A2122">
        <v>2317</v>
      </c>
      <c r="B2122" t="s">
        <v>2138</v>
      </c>
      <c r="C2122">
        <v>63</v>
      </c>
      <c r="D2122" t="s">
        <v>5021</v>
      </c>
      <c r="E2122" t="s">
        <v>6248</v>
      </c>
      <c r="F2122">
        <v>1</v>
      </c>
      <c r="G2122">
        <v>13585</v>
      </c>
      <c r="H2122" t="s">
        <v>6248</v>
      </c>
      <c r="I2122" t="s">
        <v>7457</v>
      </c>
      <c r="J2122">
        <v>103</v>
      </c>
      <c r="K2122" t="s">
        <v>7472</v>
      </c>
      <c r="L2122" t="s">
        <v>7507</v>
      </c>
      <c r="M2122">
        <v>1075.0999999999999</v>
      </c>
      <c r="N2122">
        <v>573.58000000000004</v>
      </c>
      <c r="O2122">
        <v>1</v>
      </c>
      <c r="P2122">
        <v>0.1</v>
      </c>
      <c r="Q2122">
        <v>799</v>
      </c>
      <c r="R2122">
        <v>4</v>
      </c>
    </row>
    <row r="2123" spans="1:18" x14ac:dyDescent="0.3">
      <c r="A2123">
        <v>1150</v>
      </c>
      <c r="B2123" t="s">
        <v>2139</v>
      </c>
      <c r="C2123">
        <v>48</v>
      </c>
      <c r="D2123" t="s">
        <v>5019</v>
      </c>
      <c r="E2123" t="s">
        <v>6409</v>
      </c>
      <c r="F2123">
        <v>0</v>
      </c>
      <c r="G2123">
        <v>10201</v>
      </c>
      <c r="H2123" t="s">
        <v>6409</v>
      </c>
      <c r="I2123" t="s">
        <v>7457</v>
      </c>
      <c r="J2123">
        <v>104</v>
      </c>
      <c r="K2123" t="s">
        <v>7499</v>
      </c>
      <c r="L2123" t="s">
        <v>7507</v>
      </c>
      <c r="M2123">
        <v>888.78</v>
      </c>
      <c r="N2123">
        <v>601.97</v>
      </c>
      <c r="O2123">
        <v>3</v>
      </c>
      <c r="Q2123">
        <v>459</v>
      </c>
      <c r="R2123">
        <v>4</v>
      </c>
    </row>
    <row r="2124" spans="1:18" x14ac:dyDescent="0.3">
      <c r="A2124">
        <v>1383</v>
      </c>
      <c r="B2124" t="s">
        <v>2140</v>
      </c>
      <c r="C2124">
        <v>38</v>
      </c>
      <c r="D2124" t="s">
        <v>5019</v>
      </c>
      <c r="E2124" t="s">
        <v>6561</v>
      </c>
      <c r="F2124">
        <v>1</v>
      </c>
      <c r="G2124">
        <v>11889</v>
      </c>
      <c r="H2124" t="s">
        <v>6561</v>
      </c>
      <c r="I2124" t="s">
        <v>7457</v>
      </c>
      <c r="J2124">
        <v>132</v>
      </c>
      <c r="K2124" t="s">
        <v>7506</v>
      </c>
      <c r="L2124" t="s">
        <v>7509</v>
      </c>
      <c r="M2124">
        <v>1480.06</v>
      </c>
      <c r="N2124">
        <v>884.28</v>
      </c>
      <c r="O2124">
        <v>1</v>
      </c>
      <c r="Q2124">
        <v>485</v>
      </c>
      <c r="R2124">
        <v>5</v>
      </c>
    </row>
    <row r="2125" spans="1:18" x14ac:dyDescent="0.3">
      <c r="A2125">
        <v>1307</v>
      </c>
      <c r="B2125" t="s">
        <v>2141</v>
      </c>
      <c r="C2125">
        <v>39</v>
      </c>
      <c r="D2125" t="s">
        <v>5020</v>
      </c>
      <c r="E2125" t="s">
        <v>6562</v>
      </c>
      <c r="F2125">
        <v>0</v>
      </c>
      <c r="G2125">
        <v>12079</v>
      </c>
      <c r="H2125" t="s">
        <v>6562</v>
      </c>
      <c r="I2125" t="s">
        <v>7456</v>
      </c>
      <c r="J2125">
        <v>101</v>
      </c>
      <c r="K2125" t="s">
        <v>7478</v>
      </c>
      <c r="L2125" t="s">
        <v>7507</v>
      </c>
      <c r="M2125">
        <v>1499.86</v>
      </c>
      <c r="O2125">
        <v>4</v>
      </c>
      <c r="P2125">
        <v>0.2</v>
      </c>
      <c r="Q2125">
        <v>1286</v>
      </c>
      <c r="R2125">
        <v>2</v>
      </c>
    </row>
    <row r="2126" spans="1:18" x14ac:dyDescent="0.3">
      <c r="A2126">
        <v>2359</v>
      </c>
      <c r="B2126" t="s">
        <v>2142</v>
      </c>
      <c r="C2126">
        <v>-5</v>
      </c>
      <c r="D2126" t="s">
        <v>5021</v>
      </c>
      <c r="E2126" t="s">
        <v>6172</v>
      </c>
      <c r="F2126">
        <v>1</v>
      </c>
      <c r="G2126">
        <v>13160</v>
      </c>
      <c r="H2126" t="s">
        <v>6172</v>
      </c>
      <c r="I2126" t="s">
        <v>7457</v>
      </c>
      <c r="J2126">
        <v>134</v>
      </c>
      <c r="K2126" t="s">
        <v>7482</v>
      </c>
      <c r="L2126" t="s">
        <v>7510</v>
      </c>
      <c r="M2126">
        <v>1310.81</v>
      </c>
      <c r="N2126">
        <v>833.39</v>
      </c>
      <c r="O2126">
        <v>3</v>
      </c>
      <c r="Q2126">
        <v>1209</v>
      </c>
      <c r="R2126">
        <v>3</v>
      </c>
    </row>
    <row r="2127" spans="1:18" x14ac:dyDescent="0.3">
      <c r="A2127">
        <v>1745</v>
      </c>
      <c r="B2127" t="s">
        <v>2143</v>
      </c>
      <c r="C2127">
        <v>33</v>
      </c>
      <c r="D2127" t="s">
        <v>5020</v>
      </c>
      <c r="E2127" t="s">
        <v>5047</v>
      </c>
      <c r="F2127">
        <v>0</v>
      </c>
      <c r="G2127">
        <v>13273</v>
      </c>
      <c r="H2127" t="s">
        <v>5047</v>
      </c>
      <c r="I2127" t="s">
        <v>7457</v>
      </c>
      <c r="J2127">
        <v>145</v>
      </c>
      <c r="K2127" t="s">
        <v>7470</v>
      </c>
      <c r="L2127" t="s">
        <v>7508</v>
      </c>
      <c r="M2127">
        <v>1151.98</v>
      </c>
      <c r="N2127">
        <v>492.14</v>
      </c>
      <c r="O2127">
        <v>2</v>
      </c>
      <c r="P2127">
        <v>0.05</v>
      </c>
      <c r="Q2127">
        <v>361</v>
      </c>
      <c r="R2127">
        <v>3</v>
      </c>
    </row>
    <row r="2128" spans="1:18" x14ac:dyDescent="0.3">
      <c r="A2128">
        <v>1891</v>
      </c>
      <c r="B2128" t="s">
        <v>2144</v>
      </c>
      <c r="C2128">
        <v>18</v>
      </c>
      <c r="D2128" t="s">
        <v>5021</v>
      </c>
      <c r="E2128" t="s">
        <v>6563</v>
      </c>
      <c r="F2128">
        <v>0</v>
      </c>
      <c r="G2128">
        <v>11713</v>
      </c>
      <c r="H2128" t="s">
        <v>6563</v>
      </c>
      <c r="I2128" t="s">
        <v>7455</v>
      </c>
      <c r="J2128">
        <v>109</v>
      </c>
      <c r="K2128" t="s">
        <v>7466</v>
      </c>
      <c r="L2128" t="s">
        <v>7508</v>
      </c>
      <c r="M2128">
        <v>610.36</v>
      </c>
      <c r="N2128">
        <v>350.63</v>
      </c>
      <c r="O2128">
        <v>2</v>
      </c>
      <c r="P2128">
        <v>0.1</v>
      </c>
      <c r="Q2128">
        <v>431</v>
      </c>
      <c r="R2128">
        <v>5</v>
      </c>
    </row>
    <row r="2129" spans="1:18" x14ac:dyDescent="0.3">
      <c r="A2129">
        <v>1374</v>
      </c>
      <c r="B2129" t="s">
        <v>2145</v>
      </c>
      <c r="C2129">
        <v>42</v>
      </c>
      <c r="D2129" t="s">
        <v>5021</v>
      </c>
      <c r="E2129" t="s">
        <v>6564</v>
      </c>
      <c r="F2129">
        <v>1</v>
      </c>
      <c r="G2129">
        <v>13776</v>
      </c>
      <c r="H2129" t="s">
        <v>6564</v>
      </c>
      <c r="I2129" t="s">
        <v>7455</v>
      </c>
      <c r="J2129">
        <v>112</v>
      </c>
      <c r="K2129" t="s">
        <v>7492</v>
      </c>
      <c r="L2129" t="s">
        <v>7508</v>
      </c>
      <c r="M2129">
        <v>1142.25</v>
      </c>
      <c r="N2129">
        <v>585.72</v>
      </c>
      <c r="O2129">
        <v>2</v>
      </c>
      <c r="Q2129">
        <v>814</v>
      </c>
      <c r="R2129">
        <v>5</v>
      </c>
    </row>
    <row r="2130" spans="1:18" x14ac:dyDescent="0.3">
      <c r="A2130">
        <v>2031</v>
      </c>
      <c r="B2130" t="s">
        <v>2146</v>
      </c>
      <c r="C2130">
        <v>36</v>
      </c>
      <c r="D2130" t="s">
        <v>5020</v>
      </c>
      <c r="E2130" t="s">
        <v>6565</v>
      </c>
      <c r="F2130">
        <v>1</v>
      </c>
      <c r="G2130">
        <v>13743</v>
      </c>
      <c r="H2130" t="s">
        <v>6565</v>
      </c>
      <c r="I2130" t="s">
        <v>7456</v>
      </c>
      <c r="J2130">
        <v>110</v>
      </c>
      <c r="K2130" t="s">
        <v>7493</v>
      </c>
      <c r="L2130" t="s">
        <v>7511</v>
      </c>
      <c r="M2130">
        <v>1437.18</v>
      </c>
      <c r="N2130">
        <v>634.87</v>
      </c>
      <c r="O2130">
        <v>1</v>
      </c>
      <c r="Q2130">
        <v>344</v>
      </c>
      <c r="R2130">
        <v>5</v>
      </c>
    </row>
    <row r="2131" spans="1:18" x14ac:dyDescent="0.3">
      <c r="A2131">
        <v>2364</v>
      </c>
      <c r="B2131" t="s">
        <v>2147</v>
      </c>
      <c r="C2131">
        <v>26</v>
      </c>
      <c r="D2131" t="s">
        <v>5021</v>
      </c>
      <c r="E2131" t="s">
        <v>6566</v>
      </c>
      <c r="F2131">
        <v>1</v>
      </c>
      <c r="G2131">
        <v>13364</v>
      </c>
      <c r="H2131" t="s">
        <v>6566</v>
      </c>
      <c r="I2131" t="s">
        <v>7455</v>
      </c>
      <c r="J2131">
        <v>110</v>
      </c>
      <c r="K2131" t="s">
        <v>7493</v>
      </c>
      <c r="L2131" t="s">
        <v>7511</v>
      </c>
      <c r="M2131">
        <v>83.9</v>
      </c>
      <c r="N2131">
        <v>38.659999999999997</v>
      </c>
      <c r="O2131">
        <v>3</v>
      </c>
      <c r="P2131">
        <v>0.05</v>
      </c>
      <c r="Q2131">
        <v>656</v>
      </c>
      <c r="R2131">
        <v>3</v>
      </c>
    </row>
    <row r="2132" spans="1:18" x14ac:dyDescent="0.3">
      <c r="A2132">
        <v>1128</v>
      </c>
      <c r="B2132" t="s">
        <v>2148</v>
      </c>
      <c r="C2132">
        <v>41</v>
      </c>
      <c r="D2132" t="s">
        <v>5022</v>
      </c>
      <c r="E2132" t="s">
        <v>6034</v>
      </c>
      <c r="F2132">
        <v>0</v>
      </c>
      <c r="G2132">
        <v>12763</v>
      </c>
      <c r="H2132" t="s">
        <v>6034</v>
      </c>
      <c r="I2132" t="s">
        <v>7457</v>
      </c>
      <c r="J2132">
        <v>144</v>
      </c>
      <c r="K2132" t="s">
        <v>7462</v>
      </c>
      <c r="L2132" t="s">
        <v>7507</v>
      </c>
      <c r="M2132">
        <v>829.98</v>
      </c>
      <c r="N2132">
        <v>526.5</v>
      </c>
      <c r="O2132">
        <v>2</v>
      </c>
      <c r="P2132">
        <v>0.05</v>
      </c>
      <c r="Q2132">
        <v>587</v>
      </c>
      <c r="R2132">
        <v>4</v>
      </c>
    </row>
    <row r="2133" spans="1:18" x14ac:dyDescent="0.3">
      <c r="A2133">
        <v>2014</v>
      </c>
      <c r="B2133" t="s">
        <v>2149</v>
      </c>
      <c r="C2133">
        <v>41</v>
      </c>
      <c r="D2133" t="s">
        <v>5023</v>
      </c>
      <c r="E2133" t="s">
        <v>6567</v>
      </c>
      <c r="F2133">
        <v>0</v>
      </c>
      <c r="G2133">
        <v>10752</v>
      </c>
      <c r="H2133" t="s">
        <v>6567</v>
      </c>
      <c r="I2133" t="s">
        <v>7456</v>
      </c>
      <c r="J2133">
        <v>148</v>
      </c>
      <c r="K2133" t="s">
        <v>7491</v>
      </c>
      <c r="L2133" t="s">
        <v>7508</v>
      </c>
      <c r="M2133">
        <v>366.1</v>
      </c>
      <c r="O2133">
        <v>3</v>
      </c>
      <c r="Q2133">
        <v>434</v>
      </c>
      <c r="R2133">
        <v>8</v>
      </c>
    </row>
    <row r="2134" spans="1:18" x14ac:dyDescent="0.3">
      <c r="A2134">
        <v>1668</v>
      </c>
      <c r="B2134" t="s">
        <v>2150</v>
      </c>
      <c r="C2134">
        <v>62</v>
      </c>
      <c r="D2134" t="s">
        <v>5021</v>
      </c>
      <c r="E2134" t="s">
        <v>6568</v>
      </c>
      <c r="F2134">
        <v>1</v>
      </c>
      <c r="G2134">
        <v>11016</v>
      </c>
      <c r="H2134" t="s">
        <v>6568</v>
      </c>
      <c r="I2134" t="s">
        <v>7457</v>
      </c>
      <c r="J2134">
        <v>123</v>
      </c>
      <c r="K2134" t="s">
        <v>7502</v>
      </c>
      <c r="L2134" t="s">
        <v>7510</v>
      </c>
      <c r="M2134">
        <v>858.92</v>
      </c>
      <c r="N2134">
        <v>424.07</v>
      </c>
      <c r="O2134">
        <v>1</v>
      </c>
      <c r="Q2134">
        <v>1498</v>
      </c>
      <c r="R2134">
        <v>2</v>
      </c>
    </row>
    <row r="2135" spans="1:18" x14ac:dyDescent="0.3">
      <c r="A2135">
        <v>2375</v>
      </c>
      <c r="B2135" t="s">
        <v>2151</v>
      </c>
      <c r="C2135">
        <v>50</v>
      </c>
      <c r="D2135" t="s">
        <v>5022</v>
      </c>
      <c r="E2135" t="s">
        <v>5125</v>
      </c>
      <c r="F2135">
        <v>0</v>
      </c>
      <c r="G2135">
        <v>10114</v>
      </c>
      <c r="H2135" t="s">
        <v>5125</v>
      </c>
      <c r="I2135" t="s">
        <v>7457</v>
      </c>
      <c r="J2135">
        <v>106</v>
      </c>
      <c r="K2135" t="s">
        <v>7477</v>
      </c>
      <c r="L2135" t="s">
        <v>7510</v>
      </c>
      <c r="M2135">
        <v>726.35</v>
      </c>
      <c r="N2135">
        <v>352.62</v>
      </c>
      <c r="O2135">
        <v>4</v>
      </c>
      <c r="Q2135">
        <v>370</v>
      </c>
      <c r="R2135">
        <v>5</v>
      </c>
    </row>
    <row r="2136" spans="1:18" x14ac:dyDescent="0.3">
      <c r="A2136">
        <v>2381</v>
      </c>
      <c r="B2136" t="s">
        <v>2152</v>
      </c>
      <c r="C2136">
        <v>43</v>
      </c>
      <c r="D2136" t="s">
        <v>5021</v>
      </c>
      <c r="E2136" t="s">
        <v>5564</v>
      </c>
      <c r="F2136">
        <v>1</v>
      </c>
      <c r="G2136">
        <v>12769</v>
      </c>
      <c r="H2136" t="s">
        <v>5564</v>
      </c>
      <c r="I2136" t="s">
        <v>7457</v>
      </c>
      <c r="J2136">
        <v>124</v>
      </c>
      <c r="K2136" t="s">
        <v>7497</v>
      </c>
      <c r="L2136" t="s">
        <v>7508</v>
      </c>
      <c r="M2136">
        <v>884.86</v>
      </c>
      <c r="O2136">
        <v>4</v>
      </c>
      <c r="P2136">
        <v>0.1</v>
      </c>
      <c r="Q2136">
        <v>331</v>
      </c>
      <c r="R2136">
        <v>3</v>
      </c>
    </row>
    <row r="2137" spans="1:18" x14ac:dyDescent="0.3">
      <c r="A2137">
        <v>1516</v>
      </c>
      <c r="B2137" t="s">
        <v>2153</v>
      </c>
      <c r="C2137">
        <v>25</v>
      </c>
      <c r="D2137" t="s">
        <v>5022</v>
      </c>
      <c r="E2137" t="s">
        <v>6569</v>
      </c>
      <c r="F2137">
        <v>0</v>
      </c>
      <c r="G2137">
        <v>11245</v>
      </c>
      <c r="H2137" t="s">
        <v>6569</v>
      </c>
      <c r="I2137" t="s">
        <v>7456</v>
      </c>
      <c r="J2137">
        <v>124</v>
      </c>
      <c r="K2137" t="s">
        <v>7497</v>
      </c>
      <c r="L2137" t="s">
        <v>7509</v>
      </c>
      <c r="M2137">
        <v>848.9</v>
      </c>
      <c r="O2137">
        <v>4</v>
      </c>
      <c r="Q2137">
        <v>669</v>
      </c>
      <c r="R2137">
        <v>5</v>
      </c>
    </row>
    <row r="2138" spans="1:18" x14ac:dyDescent="0.3">
      <c r="A2138">
        <v>1085</v>
      </c>
      <c r="B2138" t="s">
        <v>2154</v>
      </c>
      <c r="C2138">
        <v>23</v>
      </c>
      <c r="D2138" t="s">
        <v>5020</v>
      </c>
      <c r="E2138" t="s">
        <v>6205</v>
      </c>
      <c r="F2138">
        <v>1</v>
      </c>
      <c r="G2138">
        <v>13980</v>
      </c>
      <c r="H2138" t="s">
        <v>6205</v>
      </c>
      <c r="I2138" t="s">
        <v>7455</v>
      </c>
      <c r="J2138">
        <v>121</v>
      </c>
      <c r="K2138" t="s">
        <v>7495</v>
      </c>
      <c r="L2138" t="s">
        <v>7509</v>
      </c>
      <c r="M2138">
        <v>1442.16</v>
      </c>
      <c r="N2138">
        <v>908.24</v>
      </c>
      <c r="O2138">
        <v>1</v>
      </c>
      <c r="P2138">
        <v>0.2</v>
      </c>
      <c r="Q2138">
        <v>889</v>
      </c>
      <c r="R2138">
        <v>3</v>
      </c>
    </row>
    <row r="2139" spans="1:18" x14ac:dyDescent="0.3">
      <c r="A2139">
        <v>2198</v>
      </c>
      <c r="B2139" t="s">
        <v>2155</v>
      </c>
      <c r="C2139">
        <v>48</v>
      </c>
      <c r="D2139" t="s">
        <v>5019</v>
      </c>
      <c r="E2139" t="s">
        <v>6026</v>
      </c>
      <c r="F2139">
        <v>0</v>
      </c>
      <c r="G2139">
        <v>12229</v>
      </c>
      <c r="H2139" t="s">
        <v>6026</v>
      </c>
      <c r="I2139" t="s">
        <v>7455</v>
      </c>
      <c r="J2139">
        <v>142</v>
      </c>
      <c r="K2139" t="s">
        <v>7500</v>
      </c>
      <c r="L2139" t="s">
        <v>7509</v>
      </c>
      <c r="M2139">
        <v>850.67</v>
      </c>
      <c r="N2139">
        <v>345.92</v>
      </c>
      <c r="O2139">
        <v>2</v>
      </c>
      <c r="P2139">
        <v>0.2</v>
      </c>
      <c r="Q2139">
        <v>502</v>
      </c>
      <c r="R2139">
        <v>3</v>
      </c>
    </row>
    <row r="2140" spans="1:18" x14ac:dyDescent="0.3">
      <c r="A2140">
        <v>2216</v>
      </c>
      <c r="B2140" t="s">
        <v>2156</v>
      </c>
      <c r="C2140">
        <v>36</v>
      </c>
      <c r="D2140" t="s">
        <v>5018</v>
      </c>
      <c r="E2140" t="s">
        <v>5703</v>
      </c>
      <c r="F2140">
        <v>1</v>
      </c>
      <c r="G2140">
        <v>12818</v>
      </c>
      <c r="H2140" t="s">
        <v>5703</v>
      </c>
      <c r="I2140" t="s">
        <v>7455</v>
      </c>
      <c r="J2140">
        <v>131</v>
      </c>
      <c r="K2140" t="s">
        <v>7504</v>
      </c>
      <c r="L2140" t="s">
        <v>7510</v>
      </c>
      <c r="M2140">
        <v>1277.04</v>
      </c>
      <c r="N2140">
        <v>553.94000000000005</v>
      </c>
      <c r="O2140">
        <v>1</v>
      </c>
      <c r="P2140">
        <v>0.05</v>
      </c>
      <c r="Q2140">
        <v>858</v>
      </c>
      <c r="R2140">
        <v>3</v>
      </c>
    </row>
    <row r="2141" spans="1:18" x14ac:dyDescent="0.3">
      <c r="A2141">
        <v>1310</v>
      </c>
      <c r="B2141" t="s">
        <v>2157</v>
      </c>
      <c r="C2141">
        <v>43</v>
      </c>
      <c r="D2141" t="s">
        <v>5021</v>
      </c>
      <c r="E2141" t="s">
        <v>6570</v>
      </c>
      <c r="F2141">
        <v>0</v>
      </c>
      <c r="G2141">
        <v>10468</v>
      </c>
      <c r="H2141" t="s">
        <v>6570</v>
      </c>
      <c r="I2141" t="s">
        <v>7457</v>
      </c>
      <c r="J2141">
        <v>147</v>
      </c>
      <c r="K2141" t="s">
        <v>7474</v>
      </c>
      <c r="L2141" t="s">
        <v>7508</v>
      </c>
      <c r="M2141">
        <v>513.74</v>
      </c>
      <c r="N2141">
        <v>316.49</v>
      </c>
      <c r="O2141">
        <v>3</v>
      </c>
      <c r="Q2141">
        <v>450</v>
      </c>
      <c r="R2141">
        <v>5</v>
      </c>
    </row>
    <row r="2142" spans="1:18" x14ac:dyDescent="0.3">
      <c r="A2142">
        <v>2142</v>
      </c>
      <c r="B2142" t="s">
        <v>2158</v>
      </c>
      <c r="C2142">
        <v>54</v>
      </c>
      <c r="D2142" t="s">
        <v>5018</v>
      </c>
      <c r="E2142" t="s">
        <v>6571</v>
      </c>
      <c r="F2142">
        <v>0</v>
      </c>
      <c r="G2142">
        <v>10425</v>
      </c>
      <c r="H2142" t="s">
        <v>6571</v>
      </c>
      <c r="I2142" t="s">
        <v>7456</v>
      </c>
      <c r="J2142">
        <v>141</v>
      </c>
      <c r="K2142" t="s">
        <v>7490</v>
      </c>
      <c r="L2142" t="s">
        <v>7510</v>
      </c>
      <c r="M2142">
        <v>685.25</v>
      </c>
      <c r="N2142">
        <v>396.13</v>
      </c>
      <c r="O2142">
        <v>4</v>
      </c>
      <c r="Q2142">
        <v>504</v>
      </c>
      <c r="R2142">
        <v>4</v>
      </c>
    </row>
    <row r="2143" spans="1:18" x14ac:dyDescent="0.3">
      <c r="A2143">
        <v>2241</v>
      </c>
      <c r="B2143" t="s">
        <v>2159</v>
      </c>
      <c r="C2143">
        <v>17</v>
      </c>
      <c r="D2143" t="s">
        <v>5021</v>
      </c>
      <c r="E2143" t="s">
        <v>6572</v>
      </c>
      <c r="F2143">
        <v>0</v>
      </c>
      <c r="G2143">
        <v>11575</v>
      </c>
      <c r="H2143" t="s">
        <v>6572</v>
      </c>
      <c r="I2143" t="s">
        <v>7455</v>
      </c>
      <c r="J2143">
        <v>130</v>
      </c>
      <c r="K2143" t="s">
        <v>7487</v>
      </c>
      <c r="L2143" t="s">
        <v>7508</v>
      </c>
      <c r="M2143">
        <v>732.1</v>
      </c>
      <c r="N2143">
        <v>449.93</v>
      </c>
      <c r="O2143">
        <v>3</v>
      </c>
      <c r="Q2143">
        <v>478</v>
      </c>
      <c r="R2143">
        <v>5</v>
      </c>
    </row>
    <row r="2144" spans="1:18" x14ac:dyDescent="0.3">
      <c r="A2144">
        <v>1426</v>
      </c>
      <c r="B2144" t="s">
        <v>2160</v>
      </c>
      <c r="C2144">
        <v>60</v>
      </c>
      <c r="D2144" t="s">
        <v>5020</v>
      </c>
      <c r="E2144" t="s">
        <v>5782</v>
      </c>
      <c r="F2144">
        <v>1</v>
      </c>
      <c r="G2144">
        <v>11865</v>
      </c>
      <c r="H2144" t="s">
        <v>5782</v>
      </c>
      <c r="I2144" t="s">
        <v>7456</v>
      </c>
      <c r="J2144">
        <v>134</v>
      </c>
      <c r="K2144" t="s">
        <v>7482</v>
      </c>
      <c r="L2144" t="s">
        <v>7510</v>
      </c>
      <c r="M2144">
        <v>454.16</v>
      </c>
      <c r="N2144">
        <v>213.02</v>
      </c>
      <c r="O2144">
        <v>1</v>
      </c>
      <c r="Q2144">
        <v>497</v>
      </c>
      <c r="R2144">
        <v>3</v>
      </c>
    </row>
    <row r="2145" spans="1:18" x14ac:dyDescent="0.3">
      <c r="A2145">
        <v>2437</v>
      </c>
      <c r="B2145" t="s">
        <v>2161</v>
      </c>
      <c r="C2145">
        <v>54</v>
      </c>
      <c r="D2145" t="s">
        <v>5020</v>
      </c>
      <c r="E2145" t="s">
        <v>5624</v>
      </c>
      <c r="F2145">
        <v>0</v>
      </c>
      <c r="G2145">
        <v>10833</v>
      </c>
      <c r="H2145" t="s">
        <v>5624</v>
      </c>
      <c r="I2145" t="s">
        <v>7456</v>
      </c>
      <c r="J2145">
        <v>118</v>
      </c>
      <c r="K2145" t="s">
        <v>7501</v>
      </c>
      <c r="L2145" t="s">
        <v>7510</v>
      </c>
      <c r="M2145">
        <v>600.70000000000005</v>
      </c>
      <c r="N2145">
        <v>385.13</v>
      </c>
      <c r="O2145">
        <v>5</v>
      </c>
      <c r="Q2145">
        <v>432</v>
      </c>
      <c r="R2145">
        <v>5</v>
      </c>
    </row>
    <row r="2146" spans="1:18" x14ac:dyDescent="0.3">
      <c r="A2146">
        <v>1113</v>
      </c>
      <c r="B2146" t="s">
        <v>2162</v>
      </c>
      <c r="C2146">
        <v>9</v>
      </c>
      <c r="D2146" t="s">
        <v>5022</v>
      </c>
      <c r="E2146" t="s">
        <v>6554</v>
      </c>
      <c r="F2146">
        <v>0</v>
      </c>
      <c r="G2146">
        <v>13131</v>
      </c>
      <c r="H2146" t="s">
        <v>6554</v>
      </c>
      <c r="I2146" t="s">
        <v>7457</v>
      </c>
      <c r="J2146">
        <v>112</v>
      </c>
      <c r="K2146" t="s">
        <v>7492</v>
      </c>
      <c r="L2146" t="s">
        <v>7507</v>
      </c>
      <c r="M2146">
        <v>917.84</v>
      </c>
      <c r="N2146">
        <v>499.27</v>
      </c>
      <c r="O2146">
        <v>5</v>
      </c>
      <c r="Q2146">
        <v>423</v>
      </c>
      <c r="R2146">
        <v>5</v>
      </c>
    </row>
    <row r="2147" spans="1:18" x14ac:dyDescent="0.3">
      <c r="A2147">
        <v>2168</v>
      </c>
      <c r="B2147" t="s">
        <v>2163</v>
      </c>
      <c r="C2147">
        <v>75</v>
      </c>
      <c r="D2147" t="s">
        <v>5021</v>
      </c>
      <c r="E2147" t="s">
        <v>6529</v>
      </c>
      <c r="F2147">
        <v>0</v>
      </c>
      <c r="G2147">
        <v>12028</v>
      </c>
      <c r="H2147" t="s">
        <v>6529</v>
      </c>
      <c r="I2147" t="s">
        <v>7456</v>
      </c>
      <c r="J2147">
        <v>135</v>
      </c>
      <c r="K2147" t="s">
        <v>7458</v>
      </c>
      <c r="L2147" t="s">
        <v>7510</v>
      </c>
      <c r="M2147">
        <v>891.27</v>
      </c>
      <c r="N2147">
        <v>519.69000000000005</v>
      </c>
      <c r="O2147">
        <v>1</v>
      </c>
      <c r="Q2147">
        <v>445</v>
      </c>
      <c r="R2147">
        <v>5</v>
      </c>
    </row>
    <row r="2148" spans="1:18" x14ac:dyDescent="0.3">
      <c r="A2148">
        <v>1302</v>
      </c>
      <c r="B2148" t="s">
        <v>2164</v>
      </c>
      <c r="C2148">
        <v>44</v>
      </c>
      <c r="D2148" t="s">
        <v>5020</v>
      </c>
      <c r="E2148" t="s">
        <v>5134</v>
      </c>
      <c r="F2148">
        <v>0</v>
      </c>
      <c r="G2148">
        <v>12532</v>
      </c>
      <c r="H2148" t="s">
        <v>5134</v>
      </c>
      <c r="I2148" t="s">
        <v>7455</v>
      </c>
      <c r="J2148">
        <v>107</v>
      </c>
      <c r="K2148" t="s">
        <v>7485</v>
      </c>
      <c r="L2148" t="s">
        <v>7508</v>
      </c>
      <c r="M2148">
        <v>972.83</v>
      </c>
      <c r="O2148">
        <v>2</v>
      </c>
      <c r="Q2148">
        <v>407</v>
      </c>
      <c r="R2148">
        <v>4</v>
      </c>
    </row>
    <row r="2149" spans="1:18" x14ac:dyDescent="0.3">
      <c r="A2149">
        <v>1743</v>
      </c>
      <c r="B2149" t="s">
        <v>2165</v>
      </c>
      <c r="C2149">
        <v>32</v>
      </c>
      <c r="D2149" t="s">
        <v>5020</v>
      </c>
      <c r="E2149" t="s">
        <v>6042</v>
      </c>
      <c r="F2149">
        <v>1</v>
      </c>
      <c r="G2149">
        <v>10010</v>
      </c>
      <c r="H2149" t="s">
        <v>6042</v>
      </c>
      <c r="I2149" t="s">
        <v>7455</v>
      </c>
      <c r="J2149">
        <v>141</v>
      </c>
      <c r="K2149" t="s">
        <v>7490</v>
      </c>
      <c r="L2149" t="s">
        <v>7510</v>
      </c>
      <c r="M2149">
        <v>560.14</v>
      </c>
      <c r="N2149">
        <v>258.51</v>
      </c>
      <c r="O2149">
        <v>3</v>
      </c>
      <c r="P2149">
        <v>0.05</v>
      </c>
      <c r="Q2149">
        <v>969</v>
      </c>
      <c r="R2149">
        <v>5</v>
      </c>
    </row>
    <row r="2150" spans="1:18" x14ac:dyDescent="0.3">
      <c r="A2150">
        <v>1587</v>
      </c>
      <c r="B2150" t="s">
        <v>2166</v>
      </c>
      <c r="C2150">
        <v>47</v>
      </c>
      <c r="D2150" t="s">
        <v>5021</v>
      </c>
      <c r="E2150" t="s">
        <v>6002</v>
      </c>
      <c r="F2150">
        <v>0</v>
      </c>
      <c r="G2150">
        <v>13703</v>
      </c>
      <c r="H2150" t="s">
        <v>6002</v>
      </c>
      <c r="I2150" t="s">
        <v>7456</v>
      </c>
      <c r="J2150">
        <v>140</v>
      </c>
      <c r="K2150" t="s">
        <v>7468</v>
      </c>
      <c r="L2150" t="s">
        <v>7507</v>
      </c>
      <c r="M2150">
        <v>507.96</v>
      </c>
      <c r="N2150">
        <v>321.02999999999997</v>
      </c>
      <c r="O2150">
        <v>1</v>
      </c>
      <c r="Q2150">
        <v>427</v>
      </c>
      <c r="R2150">
        <v>8</v>
      </c>
    </row>
    <row r="2151" spans="1:18" x14ac:dyDescent="0.3">
      <c r="A2151">
        <v>1986</v>
      </c>
      <c r="B2151" t="s">
        <v>2167</v>
      </c>
      <c r="C2151">
        <v>25</v>
      </c>
      <c r="D2151" t="s">
        <v>5022</v>
      </c>
      <c r="E2151" t="s">
        <v>6573</v>
      </c>
      <c r="F2151">
        <v>0</v>
      </c>
      <c r="G2151">
        <v>11408</v>
      </c>
      <c r="H2151" t="s">
        <v>6573</v>
      </c>
      <c r="I2151" t="s">
        <v>7456</v>
      </c>
      <c r="J2151">
        <v>125</v>
      </c>
      <c r="K2151" t="s">
        <v>7479</v>
      </c>
      <c r="L2151" t="s">
        <v>7507</v>
      </c>
      <c r="M2151">
        <v>936.85</v>
      </c>
      <c r="N2151">
        <v>437.67</v>
      </c>
      <c r="O2151">
        <v>1</v>
      </c>
      <c r="Q2151">
        <v>1573</v>
      </c>
      <c r="R2151">
        <v>1</v>
      </c>
    </row>
    <row r="2152" spans="1:18" x14ac:dyDescent="0.3">
      <c r="A2152">
        <v>1344</v>
      </c>
      <c r="B2152" t="s">
        <v>2168</v>
      </c>
      <c r="C2152">
        <v>48</v>
      </c>
      <c r="D2152" t="s">
        <v>5022</v>
      </c>
      <c r="E2152" t="s">
        <v>6489</v>
      </c>
      <c r="F2152">
        <v>1</v>
      </c>
      <c r="G2152">
        <v>13481</v>
      </c>
      <c r="H2152" t="s">
        <v>6489</v>
      </c>
      <c r="I2152" t="s">
        <v>7456</v>
      </c>
      <c r="J2152">
        <v>106</v>
      </c>
      <c r="K2152" t="s">
        <v>7477</v>
      </c>
      <c r="L2152" t="s">
        <v>7508</v>
      </c>
      <c r="M2152">
        <v>242.65</v>
      </c>
      <c r="N2152">
        <v>103.8</v>
      </c>
      <c r="O2152">
        <v>5</v>
      </c>
      <c r="Q2152">
        <v>1074</v>
      </c>
      <c r="R2152">
        <v>2</v>
      </c>
    </row>
    <row r="2153" spans="1:18" x14ac:dyDescent="0.3">
      <c r="A2153">
        <v>1813</v>
      </c>
      <c r="B2153" t="s">
        <v>2169</v>
      </c>
      <c r="C2153">
        <v>28</v>
      </c>
      <c r="D2153" t="s">
        <v>5022</v>
      </c>
      <c r="E2153" t="s">
        <v>6376</v>
      </c>
      <c r="F2153">
        <v>0</v>
      </c>
      <c r="G2153">
        <v>12089</v>
      </c>
      <c r="H2153" t="s">
        <v>6376</v>
      </c>
      <c r="I2153" t="s">
        <v>7456</v>
      </c>
      <c r="J2153">
        <v>101</v>
      </c>
      <c r="K2153" t="s">
        <v>7478</v>
      </c>
      <c r="L2153" t="s">
        <v>7507</v>
      </c>
      <c r="M2153">
        <v>416.9</v>
      </c>
      <c r="N2153">
        <v>241.45</v>
      </c>
      <c r="O2153">
        <v>4</v>
      </c>
      <c r="P2153">
        <v>0.2</v>
      </c>
      <c r="Q2153">
        <v>395</v>
      </c>
      <c r="R2153">
        <v>5</v>
      </c>
    </row>
    <row r="2154" spans="1:18" x14ac:dyDescent="0.3">
      <c r="A2154">
        <v>1800</v>
      </c>
      <c r="B2154" t="s">
        <v>2170</v>
      </c>
      <c r="C2154">
        <v>70</v>
      </c>
      <c r="D2154" t="s">
        <v>5022</v>
      </c>
      <c r="E2154" t="s">
        <v>6574</v>
      </c>
      <c r="F2154">
        <v>0</v>
      </c>
      <c r="G2154">
        <v>11725</v>
      </c>
      <c r="H2154" t="s">
        <v>6574</v>
      </c>
      <c r="I2154" t="s">
        <v>7455</v>
      </c>
      <c r="J2154">
        <v>146</v>
      </c>
      <c r="K2154" t="s">
        <v>7505</v>
      </c>
      <c r="L2154" t="s">
        <v>7507</v>
      </c>
      <c r="M2154">
        <v>111.09</v>
      </c>
      <c r="N2154">
        <v>62.7</v>
      </c>
      <c r="O2154">
        <v>4</v>
      </c>
      <c r="P2154">
        <v>0.1</v>
      </c>
      <c r="Q2154">
        <v>484</v>
      </c>
      <c r="R2154">
        <v>4</v>
      </c>
    </row>
    <row r="2155" spans="1:18" x14ac:dyDescent="0.3">
      <c r="A2155">
        <v>2024</v>
      </c>
      <c r="B2155" t="s">
        <v>2171</v>
      </c>
      <c r="C2155">
        <v>40</v>
      </c>
      <c r="D2155" t="s">
        <v>5019</v>
      </c>
      <c r="E2155" t="s">
        <v>6575</v>
      </c>
      <c r="F2155">
        <v>0</v>
      </c>
      <c r="G2155">
        <v>12170</v>
      </c>
      <c r="H2155" t="s">
        <v>6575</v>
      </c>
      <c r="I2155" t="s">
        <v>7455</v>
      </c>
      <c r="J2155">
        <v>116</v>
      </c>
      <c r="K2155" t="s">
        <v>7480</v>
      </c>
      <c r="L2155" t="s">
        <v>7512</v>
      </c>
      <c r="M2155">
        <v>155.29</v>
      </c>
      <c r="N2155">
        <v>90.44</v>
      </c>
      <c r="O2155">
        <v>2</v>
      </c>
      <c r="Q2155">
        <v>614</v>
      </c>
      <c r="R2155">
        <v>5</v>
      </c>
    </row>
    <row r="2156" spans="1:18" x14ac:dyDescent="0.3">
      <c r="A2156">
        <v>2170</v>
      </c>
      <c r="B2156" t="s">
        <v>2172</v>
      </c>
      <c r="C2156">
        <v>49</v>
      </c>
      <c r="D2156" t="s">
        <v>5021</v>
      </c>
      <c r="E2156" t="s">
        <v>6576</v>
      </c>
      <c r="F2156">
        <v>0</v>
      </c>
      <c r="G2156">
        <v>12748</v>
      </c>
      <c r="H2156" t="s">
        <v>6576</v>
      </c>
      <c r="I2156" t="s">
        <v>7457</v>
      </c>
      <c r="J2156">
        <v>148</v>
      </c>
      <c r="K2156" t="s">
        <v>7491</v>
      </c>
      <c r="L2156" t="s">
        <v>7508</v>
      </c>
      <c r="M2156">
        <v>402.91</v>
      </c>
      <c r="N2156">
        <v>235.9</v>
      </c>
      <c r="O2156">
        <v>2</v>
      </c>
      <c r="Q2156">
        <v>778</v>
      </c>
      <c r="R2156">
        <v>4</v>
      </c>
    </row>
    <row r="2157" spans="1:18" x14ac:dyDescent="0.3">
      <c r="A2157">
        <v>2310</v>
      </c>
      <c r="B2157" t="s">
        <v>2173</v>
      </c>
      <c r="C2157">
        <v>28</v>
      </c>
      <c r="D2157" t="s">
        <v>5019</v>
      </c>
      <c r="E2157" t="s">
        <v>5288</v>
      </c>
      <c r="F2157">
        <v>1</v>
      </c>
      <c r="G2157">
        <v>12299</v>
      </c>
      <c r="H2157" t="s">
        <v>5288</v>
      </c>
      <c r="I2157" t="s">
        <v>7456</v>
      </c>
      <c r="J2157">
        <v>104</v>
      </c>
      <c r="K2157" t="s">
        <v>7499</v>
      </c>
      <c r="L2157" t="s">
        <v>7507</v>
      </c>
      <c r="M2157">
        <v>78.319999999999993</v>
      </c>
      <c r="N2157">
        <v>43.08</v>
      </c>
      <c r="O2157">
        <v>2</v>
      </c>
      <c r="P2157">
        <v>0.2</v>
      </c>
      <c r="Q2157">
        <v>1133</v>
      </c>
      <c r="R2157">
        <v>2</v>
      </c>
    </row>
    <row r="2158" spans="1:18" x14ac:dyDescent="0.3">
      <c r="A2158">
        <v>2076</v>
      </c>
      <c r="B2158" t="s">
        <v>2174</v>
      </c>
      <c r="C2158">
        <v>52</v>
      </c>
      <c r="D2158" t="s">
        <v>5020</v>
      </c>
      <c r="E2158" t="s">
        <v>6577</v>
      </c>
      <c r="F2158">
        <v>0</v>
      </c>
      <c r="G2158">
        <v>10972</v>
      </c>
      <c r="H2158" t="s">
        <v>6577</v>
      </c>
      <c r="I2158" t="s">
        <v>7455</v>
      </c>
      <c r="J2158">
        <v>129</v>
      </c>
      <c r="K2158" t="s">
        <v>7471</v>
      </c>
      <c r="L2158" t="s">
        <v>7507</v>
      </c>
      <c r="M2158">
        <v>405.85</v>
      </c>
      <c r="N2158">
        <v>222.46</v>
      </c>
      <c r="O2158">
        <v>5</v>
      </c>
      <c r="Q2158">
        <v>827</v>
      </c>
      <c r="R2158">
        <v>6</v>
      </c>
    </row>
    <row r="2159" spans="1:18" x14ac:dyDescent="0.3">
      <c r="A2159">
        <v>2327</v>
      </c>
      <c r="B2159" t="s">
        <v>2175</v>
      </c>
      <c r="C2159">
        <v>39</v>
      </c>
      <c r="D2159" t="s">
        <v>5019</v>
      </c>
      <c r="E2159" t="s">
        <v>6578</v>
      </c>
      <c r="F2159">
        <v>0</v>
      </c>
      <c r="G2159">
        <v>10603</v>
      </c>
      <c r="H2159" t="s">
        <v>6578</v>
      </c>
      <c r="I2159" t="s">
        <v>7456</v>
      </c>
      <c r="J2159">
        <v>138</v>
      </c>
      <c r="K2159" t="s">
        <v>7464</v>
      </c>
      <c r="L2159" t="s">
        <v>7507</v>
      </c>
      <c r="M2159">
        <v>999.72</v>
      </c>
      <c r="N2159">
        <v>677.06</v>
      </c>
      <c r="O2159">
        <v>1</v>
      </c>
      <c r="Q2159">
        <v>365</v>
      </c>
      <c r="R2159">
        <v>7</v>
      </c>
    </row>
    <row r="2160" spans="1:18" x14ac:dyDescent="0.3">
      <c r="A2160">
        <v>2092</v>
      </c>
      <c r="B2160" t="s">
        <v>2176</v>
      </c>
      <c r="C2160">
        <v>18</v>
      </c>
      <c r="D2160" t="s">
        <v>5022</v>
      </c>
      <c r="E2160" t="s">
        <v>6579</v>
      </c>
      <c r="F2160">
        <v>0</v>
      </c>
      <c r="G2160">
        <v>13555</v>
      </c>
      <c r="H2160" t="s">
        <v>6579</v>
      </c>
      <c r="I2160" t="s">
        <v>7455</v>
      </c>
      <c r="J2160">
        <v>147</v>
      </c>
      <c r="K2160" t="s">
        <v>7474</v>
      </c>
      <c r="L2160" t="s">
        <v>7508</v>
      </c>
      <c r="M2160">
        <v>138.61000000000001</v>
      </c>
      <c r="N2160">
        <v>77.64</v>
      </c>
      <c r="O2160">
        <v>2</v>
      </c>
      <c r="Q2160">
        <v>410</v>
      </c>
      <c r="R2160">
        <v>5</v>
      </c>
    </row>
    <row r="2161" spans="1:18" x14ac:dyDescent="0.3">
      <c r="A2161">
        <v>1360</v>
      </c>
      <c r="B2161" t="s">
        <v>2177</v>
      </c>
      <c r="C2161">
        <v>36</v>
      </c>
      <c r="D2161" t="s">
        <v>5020</v>
      </c>
      <c r="E2161" t="s">
        <v>6356</v>
      </c>
      <c r="F2161">
        <v>1</v>
      </c>
      <c r="G2161">
        <v>10212</v>
      </c>
      <c r="H2161" t="s">
        <v>6356</v>
      </c>
      <c r="I2161" t="s">
        <v>7457</v>
      </c>
      <c r="J2161">
        <v>128</v>
      </c>
      <c r="K2161" t="s">
        <v>7473</v>
      </c>
      <c r="L2161" t="s">
        <v>7509</v>
      </c>
      <c r="M2161">
        <v>683.27</v>
      </c>
      <c r="N2161">
        <v>399.84</v>
      </c>
      <c r="O2161">
        <v>5</v>
      </c>
      <c r="Q2161">
        <v>809</v>
      </c>
      <c r="R2161">
        <v>4</v>
      </c>
    </row>
    <row r="2162" spans="1:18" x14ac:dyDescent="0.3">
      <c r="A2162">
        <v>2243</v>
      </c>
      <c r="B2162" t="s">
        <v>2178</v>
      </c>
      <c r="C2162">
        <v>68</v>
      </c>
      <c r="D2162" t="s">
        <v>5019</v>
      </c>
      <c r="E2162" t="s">
        <v>6308</v>
      </c>
      <c r="F2162">
        <v>0</v>
      </c>
      <c r="G2162">
        <v>13901</v>
      </c>
      <c r="H2162" t="s">
        <v>6308</v>
      </c>
      <c r="I2162" t="s">
        <v>7455</v>
      </c>
      <c r="J2162">
        <v>122</v>
      </c>
      <c r="K2162" t="s">
        <v>7465</v>
      </c>
      <c r="L2162" t="s">
        <v>7510</v>
      </c>
      <c r="M2162">
        <v>1374.01</v>
      </c>
      <c r="N2162">
        <v>659.65</v>
      </c>
      <c r="O2162">
        <v>3</v>
      </c>
      <c r="Q2162">
        <v>437</v>
      </c>
      <c r="R2162">
        <v>8</v>
      </c>
    </row>
    <row r="2163" spans="1:18" x14ac:dyDescent="0.3">
      <c r="A2163">
        <v>2009</v>
      </c>
      <c r="B2163" t="s">
        <v>2179</v>
      </c>
      <c r="C2163">
        <v>52</v>
      </c>
      <c r="D2163" t="s">
        <v>5019</v>
      </c>
      <c r="E2163" t="s">
        <v>6580</v>
      </c>
      <c r="F2163">
        <v>0</v>
      </c>
      <c r="G2163">
        <v>13785</v>
      </c>
      <c r="H2163" t="s">
        <v>6580</v>
      </c>
      <c r="I2163" t="s">
        <v>7455</v>
      </c>
      <c r="J2163">
        <v>108</v>
      </c>
      <c r="K2163" t="s">
        <v>7496</v>
      </c>
      <c r="L2163" t="s">
        <v>7509</v>
      </c>
      <c r="M2163">
        <v>1197.3599999999999</v>
      </c>
      <c r="N2163">
        <v>791.85</v>
      </c>
      <c r="O2163">
        <v>1</v>
      </c>
      <c r="Q2163">
        <v>764</v>
      </c>
      <c r="R2163">
        <v>3</v>
      </c>
    </row>
    <row r="2164" spans="1:18" x14ac:dyDescent="0.3">
      <c r="A2164">
        <v>1703</v>
      </c>
      <c r="B2164" t="s">
        <v>2180</v>
      </c>
      <c r="C2164">
        <v>34</v>
      </c>
      <c r="D2164" t="s">
        <v>5021</v>
      </c>
      <c r="E2164" t="s">
        <v>5102</v>
      </c>
      <c r="F2164">
        <v>0</v>
      </c>
      <c r="G2164">
        <v>12315</v>
      </c>
      <c r="H2164" t="s">
        <v>5102</v>
      </c>
      <c r="I2164" t="s">
        <v>7457</v>
      </c>
      <c r="J2164">
        <v>132</v>
      </c>
      <c r="K2164" t="s">
        <v>7506</v>
      </c>
      <c r="L2164" t="s">
        <v>7508</v>
      </c>
      <c r="M2164">
        <v>492.88</v>
      </c>
      <c r="N2164">
        <v>200.76</v>
      </c>
      <c r="O2164">
        <v>3</v>
      </c>
      <c r="Q2164">
        <v>681</v>
      </c>
      <c r="R2164">
        <v>6</v>
      </c>
    </row>
    <row r="2165" spans="1:18" x14ac:dyDescent="0.3">
      <c r="A2165">
        <v>1574</v>
      </c>
      <c r="B2165" t="s">
        <v>2181</v>
      </c>
      <c r="C2165">
        <v>11</v>
      </c>
      <c r="D2165" t="s">
        <v>5019</v>
      </c>
      <c r="E2165" t="s">
        <v>6581</v>
      </c>
      <c r="F2165">
        <v>0</v>
      </c>
      <c r="G2165">
        <v>13053</v>
      </c>
      <c r="H2165" t="s">
        <v>6581</v>
      </c>
      <c r="I2165" t="s">
        <v>7456</v>
      </c>
      <c r="J2165">
        <v>133</v>
      </c>
      <c r="K2165" t="s">
        <v>7498</v>
      </c>
      <c r="L2165" t="s">
        <v>7508</v>
      </c>
      <c r="M2165">
        <v>1390.97</v>
      </c>
      <c r="N2165">
        <v>788.91</v>
      </c>
      <c r="O2165">
        <v>4</v>
      </c>
      <c r="Q2165">
        <v>762</v>
      </c>
      <c r="R2165">
        <v>6</v>
      </c>
    </row>
    <row r="2166" spans="1:18" x14ac:dyDescent="0.3">
      <c r="A2166">
        <v>2184</v>
      </c>
      <c r="B2166" t="s">
        <v>2182</v>
      </c>
      <c r="C2166">
        <v>27</v>
      </c>
      <c r="D2166" t="s">
        <v>5020</v>
      </c>
      <c r="E2166" t="s">
        <v>6242</v>
      </c>
      <c r="F2166">
        <v>0</v>
      </c>
      <c r="G2166">
        <v>13738</v>
      </c>
      <c r="H2166" t="s">
        <v>6242</v>
      </c>
      <c r="I2166" t="s">
        <v>7455</v>
      </c>
      <c r="J2166">
        <v>113</v>
      </c>
      <c r="K2166" t="s">
        <v>7460</v>
      </c>
      <c r="L2166" t="s">
        <v>7508</v>
      </c>
      <c r="M2166">
        <v>527.99</v>
      </c>
      <c r="N2166">
        <v>272</v>
      </c>
      <c r="O2166">
        <v>4</v>
      </c>
      <c r="Q2166">
        <v>338</v>
      </c>
      <c r="R2166">
        <v>9</v>
      </c>
    </row>
    <row r="2167" spans="1:18" x14ac:dyDescent="0.3">
      <c r="A2167">
        <v>2112</v>
      </c>
      <c r="B2167" t="s">
        <v>2183</v>
      </c>
      <c r="C2167">
        <v>18</v>
      </c>
      <c r="D2167" t="s">
        <v>5022</v>
      </c>
      <c r="E2167" t="s">
        <v>6582</v>
      </c>
      <c r="F2167">
        <v>0</v>
      </c>
      <c r="G2167">
        <v>12754</v>
      </c>
      <c r="H2167" t="s">
        <v>6582</v>
      </c>
      <c r="I2167" t="s">
        <v>7457</v>
      </c>
      <c r="J2167">
        <v>127</v>
      </c>
      <c r="K2167" t="s">
        <v>7489</v>
      </c>
      <c r="L2167" t="s">
        <v>7510</v>
      </c>
      <c r="M2167">
        <v>155.15</v>
      </c>
      <c r="N2167">
        <v>90.17</v>
      </c>
      <c r="O2167">
        <v>1</v>
      </c>
      <c r="Q2167">
        <v>721</v>
      </c>
      <c r="R2167">
        <v>4</v>
      </c>
    </row>
    <row r="2168" spans="1:18" x14ac:dyDescent="0.3">
      <c r="A2168">
        <v>1687</v>
      </c>
      <c r="B2168" t="s">
        <v>2184</v>
      </c>
      <c r="C2168">
        <v>12</v>
      </c>
      <c r="D2168" t="s">
        <v>5021</v>
      </c>
      <c r="E2168" t="s">
        <v>6380</v>
      </c>
      <c r="F2168">
        <v>0</v>
      </c>
      <c r="G2168">
        <v>10539</v>
      </c>
      <c r="H2168" t="s">
        <v>6380</v>
      </c>
      <c r="I2168" t="s">
        <v>7457</v>
      </c>
      <c r="J2168">
        <v>118</v>
      </c>
      <c r="K2168" t="s">
        <v>7501</v>
      </c>
      <c r="L2168" t="s">
        <v>7508</v>
      </c>
      <c r="M2168">
        <v>1491.38</v>
      </c>
      <c r="N2168">
        <v>757.7</v>
      </c>
      <c r="O2168">
        <v>2</v>
      </c>
      <c r="Q2168">
        <v>562</v>
      </c>
      <c r="R2168">
        <v>5</v>
      </c>
    </row>
    <row r="2169" spans="1:18" x14ac:dyDescent="0.3">
      <c r="A2169">
        <v>1780</v>
      </c>
      <c r="B2169" t="s">
        <v>2185</v>
      </c>
      <c r="C2169">
        <v>51</v>
      </c>
      <c r="D2169" t="s">
        <v>5019</v>
      </c>
      <c r="E2169" t="s">
        <v>6583</v>
      </c>
      <c r="F2169">
        <v>0</v>
      </c>
      <c r="G2169">
        <v>10705</v>
      </c>
      <c r="H2169" t="s">
        <v>6583</v>
      </c>
      <c r="I2169" t="s">
        <v>7457</v>
      </c>
      <c r="J2169">
        <v>118</v>
      </c>
      <c r="K2169" t="s">
        <v>7501</v>
      </c>
      <c r="L2169" t="s">
        <v>7509</v>
      </c>
      <c r="M2169">
        <v>1311.53</v>
      </c>
      <c r="N2169">
        <v>806.99</v>
      </c>
      <c r="O2169">
        <v>1</v>
      </c>
      <c r="Q2169">
        <v>438</v>
      </c>
      <c r="R2169">
        <v>6</v>
      </c>
    </row>
    <row r="2170" spans="1:18" x14ac:dyDescent="0.3">
      <c r="A2170">
        <v>1584</v>
      </c>
      <c r="B2170" t="s">
        <v>2186</v>
      </c>
      <c r="C2170">
        <v>40</v>
      </c>
      <c r="D2170" t="s">
        <v>5021</v>
      </c>
      <c r="E2170" t="s">
        <v>6397</v>
      </c>
      <c r="F2170">
        <v>0</v>
      </c>
      <c r="G2170">
        <v>13995</v>
      </c>
      <c r="H2170" t="s">
        <v>6397</v>
      </c>
      <c r="I2170" t="s">
        <v>7455</v>
      </c>
      <c r="J2170">
        <v>113</v>
      </c>
      <c r="K2170" t="s">
        <v>7460</v>
      </c>
      <c r="L2170" t="s">
        <v>7507</v>
      </c>
      <c r="M2170">
        <v>725.6</v>
      </c>
      <c r="N2170">
        <v>294.67</v>
      </c>
      <c r="O2170">
        <v>2</v>
      </c>
      <c r="Q2170">
        <v>594</v>
      </c>
      <c r="R2170">
        <v>2</v>
      </c>
    </row>
    <row r="2171" spans="1:18" x14ac:dyDescent="0.3">
      <c r="A2171">
        <v>1588</v>
      </c>
      <c r="B2171" t="s">
        <v>2187</v>
      </c>
      <c r="C2171">
        <v>66</v>
      </c>
      <c r="D2171" t="s">
        <v>5018</v>
      </c>
      <c r="E2171" t="s">
        <v>6315</v>
      </c>
      <c r="F2171">
        <v>0</v>
      </c>
      <c r="G2171">
        <v>13058</v>
      </c>
      <c r="H2171" t="s">
        <v>6315</v>
      </c>
      <c r="I2171" t="s">
        <v>7456</v>
      </c>
      <c r="J2171">
        <v>122</v>
      </c>
      <c r="K2171" t="s">
        <v>7465</v>
      </c>
      <c r="L2171" t="s">
        <v>7507</v>
      </c>
      <c r="M2171">
        <v>1016.25</v>
      </c>
      <c r="N2171">
        <v>530.25</v>
      </c>
      <c r="O2171">
        <v>4</v>
      </c>
      <c r="Q2171">
        <v>397</v>
      </c>
      <c r="R2171">
        <v>5</v>
      </c>
    </row>
    <row r="2172" spans="1:18" x14ac:dyDescent="0.3">
      <c r="A2172">
        <v>2182</v>
      </c>
      <c r="B2172" t="s">
        <v>2188</v>
      </c>
      <c r="C2172">
        <v>25</v>
      </c>
      <c r="D2172" t="s">
        <v>5021</v>
      </c>
      <c r="E2172" t="s">
        <v>6584</v>
      </c>
      <c r="F2172">
        <v>1</v>
      </c>
      <c r="G2172">
        <v>11758</v>
      </c>
      <c r="H2172" t="s">
        <v>6584</v>
      </c>
      <c r="I2172" t="s">
        <v>7455</v>
      </c>
      <c r="J2172">
        <v>114</v>
      </c>
      <c r="K2172" t="s">
        <v>7463</v>
      </c>
      <c r="L2172" t="s">
        <v>7508</v>
      </c>
      <c r="M2172">
        <v>1023.28</v>
      </c>
      <c r="N2172">
        <v>664.5</v>
      </c>
      <c r="O2172">
        <v>1</v>
      </c>
      <c r="Q2172">
        <v>568</v>
      </c>
      <c r="R2172">
        <v>3</v>
      </c>
    </row>
    <row r="2173" spans="1:18" x14ac:dyDescent="0.3">
      <c r="A2173">
        <v>1488</v>
      </c>
      <c r="B2173" t="s">
        <v>2189</v>
      </c>
      <c r="C2173">
        <v>39</v>
      </c>
      <c r="D2173" t="s">
        <v>5022</v>
      </c>
      <c r="E2173" t="s">
        <v>6585</v>
      </c>
      <c r="F2173">
        <v>1</v>
      </c>
      <c r="G2173">
        <v>12666</v>
      </c>
      <c r="H2173" t="s">
        <v>6585</v>
      </c>
      <c r="I2173" t="s">
        <v>7455</v>
      </c>
      <c r="J2173">
        <v>111</v>
      </c>
      <c r="K2173" t="s">
        <v>7476</v>
      </c>
      <c r="L2173" t="s">
        <v>7508</v>
      </c>
      <c r="M2173">
        <v>332</v>
      </c>
      <c r="N2173">
        <v>157.72</v>
      </c>
      <c r="O2173">
        <v>1</v>
      </c>
      <c r="Q2173">
        <v>756</v>
      </c>
      <c r="R2173">
        <v>6</v>
      </c>
    </row>
    <row r="2174" spans="1:18" x14ac:dyDescent="0.3">
      <c r="A2174">
        <v>1970</v>
      </c>
      <c r="B2174" t="s">
        <v>2190</v>
      </c>
      <c r="C2174">
        <v>19</v>
      </c>
      <c r="D2174" t="s">
        <v>5018</v>
      </c>
      <c r="E2174" t="s">
        <v>6586</v>
      </c>
      <c r="F2174">
        <v>0</v>
      </c>
      <c r="G2174">
        <v>11684</v>
      </c>
      <c r="H2174" t="s">
        <v>6586</v>
      </c>
      <c r="I2174" t="s">
        <v>7455</v>
      </c>
      <c r="J2174">
        <v>139</v>
      </c>
      <c r="K2174" t="s">
        <v>7486</v>
      </c>
      <c r="L2174" t="s">
        <v>7510</v>
      </c>
      <c r="M2174">
        <v>340.07</v>
      </c>
      <c r="N2174">
        <v>141.41</v>
      </c>
      <c r="O2174">
        <v>2</v>
      </c>
      <c r="Q2174">
        <v>448</v>
      </c>
      <c r="R2174">
        <v>4</v>
      </c>
    </row>
    <row r="2175" spans="1:18" x14ac:dyDescent="0.3">
      <c r="A2175">
        <v>2347</v>
      </c>
      <c r="B2175" t="s">
        <v>2191</v>
      </c>
      <c r="C2175">
        <v>31</v>
      </c>
      <c r="D2175" t="s">
        <v>5018</v>
      </c>
      <c r="E2175" t="s">
        <v>5840</v>
      </c>
      <c r="F2175">
        <v>0</v>
      </c>
      <c r="G2175">
        <v>11158</v>
      </c>
      <c r="H2175" t="s">
        <v>5840</v>
      </c>
      <c r="I2175" t="s">
        <v>7457</v>
      </c>
      <c r="J2175">
        <v>122</v>
      </c>
      <c r="K2175" t="s">
        <v>7465</v>
      </c>
      <c r="L2175" t="s">
        <v>7507</v>
      </c>
      <c r="M2175">
        <v>730.89</v>
      </c>
      <c r="N2175">
        <v>401.23</v>
      </c>
      <c r="O2175">
        <v>4</v>
      </c>
      <c r="Q2175">
        <v>502</v>
      </c>
      <c r="R2175">
        <v>5</v>
      </c>
    </row>
    <row r="2176" spans="1:18" x14ac:dyDescent="0.3">
      <c r="A2176">
        <v>2404</v>
      </c>
      <c r="B2176" t="s">
        <v>2192</v>
      </c>
      <c r="C2176">
        <v>36</v>
      </c>
      <c r="D2176" t="s">
        <v>5021</v>
      </c>
      <c r="E2176" t="s">
        <v>5092</v>
      </c>
      <c r="F2176">
        <v>0</v>
      </c>
      <c r="G2176">
        <v>10497</v>
      </c>
      <c r="H2176" t="s">
        <v>5092</v>
      </c>
      <c r="I2176" t="s">
        <v>7456</v>
      </c>
      <c r="J2176">
        <v>136</v>
      </c>
      <c r="K2176" t="s">
        <v>7503</v>
      </c>
      <c r="L2176" t="s">
        <v>7510</v>
      </c>
      <c r="M2176">
        <v>1371.78</v>
      </c>
      <c r="N2176">
        <v>950.59</v>
      </c>
      <c r="O2176">
        <v>4</v>
      </c>
      <c r="Q2176">
        <v>782</v>
      </c>
      <c r="R2176">
        <v>4</v>
      </c>
    </row>
    <row r="2177" spans="1:18" x14ac:dyDescent="0.3">
      <c r="A2177">
        <v>2125</v>
      </c>
      <c r="B2177" t="s">
        <v>2193</v>
      </c>
      <c r="C2177">
        <v>34</v>
      </c>
      <c r="D2177" t="s">
        <v>5020</v>
      </c>
      <c r="E2177" t="s">
        <v>6170</v>
      </c>
      <c r="F2177">
        <v>0</v>
      </c>
      <c r="G2177">
        <v>13068</v>
      </c>
      <c r="H2177" t="s">
        <v>6170</v>
      </c>
      <c r="I2177" t="s">
        <v>7455</v>
      </c>
      <c r="J2177">
        <v>117</v>
      </c>
      <c r="K2177" t="s">
        <v>7483</v>
      </c>
      <c r="L2177" t="s">
        <v>7510</v>
      </c>
      <c r="M2177">
        <v>64.489999999999995</v>
      </c>
      <c r="N2177">
        <v>27.04</v>
      </c>
      <c r="O2177">
        <v>2</v>
      </c>
      <c r="Q2177">
        <v>549</v>
      </c>
      <c r="R2177">
        <v>7</v>
      </c>
    </row>
    <row r="2178" spans="1:18" x14ac:dyDescent="0.3">
      <c r="A2178">
        <v>1493</v>
      </c>
      <c r="B2178" t="s">
        <v>2194</v>
      </c>
      <c r="C2178">
        <v>40</v>
      </c>
      <c r="D2178" t="s">
        <v>5022</v>
      </c>
      <c r="E2178" t="s">
        <v>6587</v>
      </c>
      <c r="F2178">
        <v>0</v>
      </c>
      <c r="G2178">
        <v>13678</v>
      </c>
      <c r="H2178" t="s">
        <v>6587</v>
      </c>
      <c r="I2178" t="s">
        <v>7456</v>
      </c>
      <c r="J2178">
        <v>132</v>
      </c>
      <c r="K2178" t="s">
        <v>7506</v>
      </c>
      <c r="L2178" t="s">
        <v>7510</v>
      </c>
      <c r="M2178">
        <v>1184.6300000000001</v>
      </c>
      <c r="N2178">
        <v>498.75</v>
      </c>
      <c r="O2178">
        <v>2</v>
      </c>
      <c r="Q2178">
        <v>344</v>
      </c>
      <c r="R2178">
        <v>5</v>
      </c>
    </row>
    <row r="2179" spans="1:18" x14ac:dyDescent="0.3">
      <c r="A2179">
        <v>1018</v>
      </c>
      <c r="B2179" t="s">
        <v>2195</v>
      </c>
      <c r="C2179">
        <v>54</v>
      </c>
      <c r="D2179" t="s">
        <v>5020</v>
      </c>
      <c r="E2179" t="s">
        <v>6474</v>
      </c>
      <c r="F2179">
        <v>0</v>
      </c>
      <c r="G2179">
        <v>10781</v>
      </c>
      <c r="H2179" t="s">
        <v>6474</v>
      </c>
      <c r="I2179" t="s">
        <v>7455</v>
      </c>
      <c r="J2179">
        <v>114</v>
      </c>
      <c r="K2179" t="s">
        <v>7463</v>
      </c>
      <c r="L2179" t="s">
        <v>7510</v>
      </c>
      <c r="M2179">
        <v>133.41</v>
      </c>
      <c r="N2179">
        <v>77.180000000000007</v>
      </c>
      <c r="O2179">
        <v>2</v>
      </c>
      <c r="Q2179">
        <v>355</v>
      </c>
      <c r="R2179">
        <v>8</v>
      </c>
    </row>
    <row r="2180" spans="1:18" x14ac:dyDescent="0.3">
      <c r="A2180">
        <v>2477</v>
      </c>
      <c r="B2180" t="s">
        <v>2196</v>
      </c>
      <c r="C2180">
        <v>52</v>
      </c>
      <c r="D2180" t="s">
        <v>5022</v>
      </c>
      <c r="E2180" t="s">
        <v>5809</v>
      </c>
      <c r="F2180">
        <v>1</v>
      </c>
      <c r="G2180">
        <v>11909</v>
      </c>
      <c r="H2180" t="s">
        <v>5809</v>
      </c>
      <c r="I2180" t="s">
        <v>7456</v>
      </c>
      <c r="J2180">
        <v>142</v>
      </c>
      <c r="K2180" t="s">
        <v>7500</v>
      </c>
      <c r="L2180" t="s">
        <v>7509</v>
      </c>
      <c r="M2180">
        <v>743.42</v>
      </c>
      <c r="N2180">
        <v>353.14</v>
      </c>
      <c r="O2180">
        <v>4</v>
      </c>
      <c r="P2180">
        <v>0.05</v>
      </c>
      <c r="Q2180">
        <v>1200</v>
      </c>
      <c r="R2180">
        <v>2</v>
      </c>
    </row>
    <row r="2181" spans="1:18" x14ac:dyDescent="0.3">
      <c r="A2181">
        <v>1396</v>
      </c>
      <c r="B2181" t="s">
        <v>2197</v>
      </c>
      <c r="C2181">
        <v>28</v>
      </c>
      <c r="D2181" t="s">
        <v>5022</v>
      </c>
      <c r="E2181" t="s">
        <v>5608</v>
      </c>
      <c r="F2181">
        <v>0</v>
      </c>
      <c r="G2181">
        <v>10125</v>
      </c>
      <c r="H2181" t="s">
        <v>5608</v>
      </c>
      <c r="I2181" t="s">
        <v>7457</v>
      </c>
      <c r="J2181">
        <v>129</v>
      </c>
      <c r="K2181" t="s">
        <v>7471</v>
      </c>
      <c r="L2181" t="s">
        <v>7508</v>
      </c>
      <c r="M2181">
        <v>974.92</v>
      </c>
      <c r="N2181">
        <v>509.95</v>
      </c>
      <c r="O2181">
        <v>4</v>
      </c>
      <c r="P2181">
        <v>0.05</v>
      </c>
      <c r="Q2181">
        <v>384</v>
      </c>
      <c r="R2181">
        <v>7</v>
      </c>
    </row>
    <row r="2182" spans="1:18" x14ac:dyDescent="0.3">
      <c r="A2182">
        <v>2000</v>
      </c>
      <c r="B2182" t="s">
        <v>2198</v>
      </c>
      <c r="C2182">
        <v>39</v>
      </c>
      <c r="D2182" t="s">
        <v>5020</v>
      </c>
      <c r="E2182" t="s">
        <v>6452</v>
      </c>
      <c r="F2182">
        <v>1</v>
      </c>
      <c r="G2182">
        <v>13430</v>
      </c>
      <c r="H2182" t="s">
        <v>6452</v>
      </c>
      <c r="I2182" t="s">
        <v>7456</v>
      </c>
      <c r="J2182">
        <v>106</v>
      </c>
      <c r="K2182" t="s">
        <v>7477</v>
      </c>
      <c r="L2182" t="s">
        <v>7508</v>
      </c>
      <c r="M2182">
        <v>1045.8</v>
      </c>
      <c r="N2182">
        <v>678.88</v>
      </c>
      <c r="O2182">
        <v>1</v>
      </c>
      <c r="P2182">
        <v>0.1</v>
      </c>
      <c r="Q2182">
        <v>593</v>
      </c>
      <c r="R2182">
        <v>3</v>
      </c>
    </row>
    <row r="2183" spans="1:18" x14ac:dyDescent="0.3">
      <c r="A2183">
        <v>2302</v>
      </c>
      <c r="B2183" t="s">
        <v>2199</v>
      </c>
      <c r="C2183">
        <v>51</v>
      </c>
      <c r="D2183" t="s">
        <v>5023</v>
      </c>
      <c r="E2183" t="s">
        <v>6588</v>
      </c>
      <c r="F2183">
        <v>1</v>
      </c>
      <c r="G2183">
        <v>11526</v>
      </c>
      <c r="H2183" t="s">
        <v>6588</v>
      </c>
      <c r="I2183" t="s">
        <v>7457</v>
      </c>
      <c r="J2183">
        <v>104</v>
      </c>
      <c r="K2183" t="s">
        <v>7499</v>
      </c>
      <c r="L2183" t="s">
        <v>7510</v>
      </c>
      <c r="M2183">
        <v>134.79</v>
      </c>
      <c r="N2183">
        <v>61.96</v>
      </c>
      <c r="O2183">
        <v>4</v>
      </c>
      <c r="Q2183">
        <v>358</v>
      </c>
      <c r="R2183">
        <v>3</v>
      </c>
    </row>
    <row r="2184" spans="1:18" x14ac:dyDescent="0.3">
      <c r="A2184">
        <v>1850</v>
      </c>
      <c r="B2184" t="s">
        <v>2200</v>
      </c>
      <c r="C2184">
        <v>55</v>
      </c>
      <c r="D2184" t="s">
        <v>5018</v>
      </c>
      <c r="E2184" t="s">
        <v>6589</v>
      </c>
      <c r="F2184">
        <v>1</v>
      </c>
      <c r="G2184">
        <v>10840</v>
      </c>
      <c r="H2184" t="s">
        <v>6589</v>
      </c>
      <c r="I2184" t="s">
        <v>7457</v>
      </c>
      <c r="J2184">
        <v>111</v>
      </c>
      <c r="K2184" t="s">
        <v>7476</v>
      </c>
      <c r="L2184" t="s">
        <v>7510</v>
      </c>
      <c r="M2184">
        <v>656.98</v>
      </c>
      <c r="N2184">
        <v>404.56</v>
      </c>
      <c r="O2184">
        <v>3</v>
      </c>
      <c r="Q2184">
        <v>629</v>
      </c>
      <c r="R2184">
        <v>4</v>
      </c>
    </row>
    <row r="2185" spans="1:18" x14ac:dyDescent="0.3">
      <c r="A2185">
        <v>2388</v>
      </c>
      <c r="B2185" t="s">
        <v>2201</v>
      </c>
      <c r="C2185">
        <v>30</v>
      </c>
      <c r="D2185" t="s">
        <v>5021</v>
      </c>
      <c r="E2185" t="s">
        <v>6590</v>
      </c>
      <c r="F2185">
        <v>1</v>
      </c>
      <c r="G2185">
        <v>10982</v>
      </c>
      <c r="H2185" t="s">
        <v>6590</v>
      </c>
      <c r="I2185" t="s">
        <v>7456</v>
      </c>
      <c r="J2185">
        <v>145</v>
      </c>
      <c r="K2185" t="s">
        <v>7470</v>
      </c>
      <c r="L2185" t="s">
        <v>7512</v>
      </c>
      <c r="M2185">
        <v>896.56</v>
      </c>
      <c r="N2185">
        <v>494.31</v>
      </c>
      <c r="O2185">
        <v>3</v>
      </c>
      <c r="P2185">
        <v>0.1</v>
      </c>
      <c r="Q2185">
        <v>740</v>
      </c>
      <c r="R2185">
        <v>3</v>
      </c>
    </row>
    <row r="2186" spans="1:18" x14ac:dyDescent="0.3">
      <c r="A2186">
        <v>2354</v>
      </c>
      <c r="B2186" t="s">
        <v>2202</v>
      </c>
      <c r="C2186">
        <v>50</v>
      </c>
      <c r="D2186" t="s">
        <v>5020</v>
      </c>
      <c r="E2186" t="s">
        <v>5227</v>
      </c>
      <c r="F2186">
        <v>0</v>
      </c>
      <c r="G2186">
        <v>11341</v>
      </c>
      <c r="H2186" t="s">
        <v>5227</v>
      </c>
      <c r="I2186" t="s">
        <v>7455</v>
      </c>
      <c r="J2186">
        <v>140</v>
      </c>
      <c r="K2186" t="s">
        <v>7468</v>
      </c>
      <c r="L2186" t="s">
        <v>7510</v>
      </c>
      <c r="M2186">
        <v>145.77000000000001</v>
      </c>
      <c r="N2186">
        <v>97.88</v>
      </c>
      <c r="O2186">
        <v>2</v>
      </c>
      <c r="Q2186">
        <v>415</v>
      </c>
      <c r="R2186">
        <v>3</v>
      </c>
    </row>
    <row r="2187" spans="1:18" x14ac:dyDescent="0.3">
      <c r="A2187">
        <v>2367</v>
      </c>
      <c r="B2187" t="s">
        <v>2203</v>
      </c>
      <c r="C2187">
        <v>44</v>
      </c>
      <c r="D2187" t="s">
        <v>5020</v>
      </c>
      <c r="E2187" t="s">
        <v>6591</v>
      </c>
      <c r="F2187">
        <v>1</v>
      </c>
      <c r="G2187">
        <v>10011</v>
      </c>
      <c r="H2187" t="s">
        <v>6591</v>
      </c>
      <c r="I2187" t="s">
        <v>7455</v>
      </c>
      <c r="J2187">
        <v>110</v>
      </c>
      <c r="K2187" t="s">
        <v>7493</v>
      </c>
      <c r="L2187" t="s">
        <v>7509</v>
      </c>
      <c r="M2187">
        <v>245.89</v>
      </c>
      <c r="N2187">
        <v>170.13</v>
      </c>
      <c r="O2187">
        <v>2</v>
      </c>
      <c r="Q2187">
        <v>825</v>
      </c>
      <c r="R2187">
        <v>7</v>
      </c>
    </row>
    <row r="2188" spans="1:18" x14ac:dyDescent="0.3">
      <c r="A2188">
        <v>1821</v>
      </c>
      <c r="B2188" t="s">
        <v>2204</v>
      </c>
      <c r="C2188">
        <v>24</v>
      </c>
      <c r="D2188" t="s">
        <v>5021</v>
      </c>
      <c r="E2188" t="s">
        <v>6391</v>
      </c>
      <c r="F2188">
        <v>0</v>
      </c>
      <c r="G2188">
        <v>11500</v>
      </c>
      <c r="H2188" t="s">
        <v>6391</v>
      </c>
      <c r="I2188" t="s">
        <v>7455</v>
      </c>
      <c r="J2188">
        <v>128</v>
      </c>
      <c r="K2188" t="s">
        <v>7473</v>
      </c>
      <c r="L2188" t="s">
        <v>7509</v>
      </c>
      <c r="M2188">
        <v>1012.29</v>
      </c>
      <c r="N2188">
        <v>552.19000000000005</v>
      </c>
      <c r="O2188">
        <v>2</v>
      </c>
      <c r="Q2188">
        <v>673</v>
      </c>
      <c r="R2188">
        <v>7</v>
      </c>
    </row>
    <row r="2189" spans="1:18" x14ac:dyDescent="0.3">
      <c r="A2189">
        <v>1454</v>
      </c>
      <c r="B2189" t="s">
        <v>2205</v>
      </c>
      <c r="C2189">
        <v>52</v>
      </c>
      <c r="D2189" t="s">
        <v>5018</v>
      </c>
      <c r="E2189" t="s">
        <v>6592</v>
      </c>
      <c r="F2189">
        <v>0</v>
      </c>
      <c r="G2189">
        <v>11317</v>
      </c>
      <c r="H2189" t="s">
        <v>6592</v>
      </c>
      <c r="I2189" t="s">
        <v>7455</v>
      </c>
      <c r="J2189">
        <v>111</v>
      </c>
      <c r="K2189" t="s">
        <v>7476</v>
      </c>
      <c r="L2189" t="s">
        <v>7510</v>
      </c>
      <c r="M2189">
        <v>806.38</v>
      </c>
      <c r="N2189">
        <v>463.99</v>
      </c>
      <c r="O2189">
        <v>1</v>
      </c>
      <c r="P2189">
        <v>0.2</v>
      </c>
      <c r="Q2189">
        <v>561</v>
      </c>
      <c r="R2189">
        <v>7</v>
      </c>
    </row>
    <row r="2190" spans="1:18" x14ac:dyDescent="0.3">
      <c r="A2190">
        <v>1724</v>
      </c>
      <c r="B2190" t="s">
        <v>2206</v>
      </c>
      <c r="C2190">
        <v>42</v>
      </c>
      <c r="D2190" t="s">
        <v>5021</v>
      </c>
      <c r="E2190" t="s">
        <v>6593</v>
      </c>
      <c r="F2190">
        <v>0</v>
      </c>
      <c r="G2190">
        <v>11463</v>
      </c>
      <c r="H2190" t="s">
        <v>6593</v>
      </c>
      <c r="I2190" t="s">
        <v>7456</v>
      </c>
      <c r="J2190">
        <v>135</v>
      </c>
      <c r="K2190" t="s">
        <v>7458</v>
      </c>
      <c r="L2190" t="s">
        <v>7508</v>
      </c>
      <c r="M2190">
        <v>284.64999999999998</v>
      </c>
      <c r="N2190">
        <v>177.55</v>
      </c>
      <c r="O2190">
        <v>3</v>
      </c>
      <c r="Q2190">
        <v>760</v>
      </c>
      <c r="R2190">
        <v>4</v>
      </c>
    </row>
    <row r="2191" spans="1:18" x14ac:dyDescent="0.3">
      <c r="A2191">
        <v>2088</v>
      </c>
      <c r="B2191" t="s">
        <v>2207</v>
      </c>
      <c r="C2191">
        <v>13</v>
      </c>
      <c r="D2191" t="s">
        <v>5022</v>
      </c>
      <c r="E2191" t="s">
        <v>6188</v>
      </c>
      <c r="F2191">
        <v>0</v>
      </c>
      <c r="G2191">
        <v>11830</v>
      </c>
      <c r="H2191" t="s">
        <v>6188</v>
      </c>
      <c r="I2191" t="s">
        <v>7455</v>
      </c>
      <c r="J2191">
        <v>115</v>
      </c>
      <c r="K2191" t="s">
        <v>7481</v>
      </c>
      <c r="L2191" t="s">
        <v>7509</v>
      </c>
      <c r="M2191">
        <v>826.1</v>
      </c>
      <c r="N2191">
        <v>409.42</v>
      </c>
      <c r="O2191">
        <v>3</v>
      </c>
      <c r="Q2191">
        <v>339</v>
      </c>
      <c r="R2191">
        <v>6</v>
      </c>
    </row>
    <row r="2192" spans="1:18" x14ac:dyDescent="0.3">
      <c r="A2192">
        <v>2099</v>
      </c>
      <c r="B2192" t="s">
        <v>2208</v>
      </c>
      <c r="C2192">
        <v>35</v>
      </c>
      <c r="D2192" t="s">
        <v>5023</v>
      </c>
      <c r="E2192" t="s">
        <v>6540</v>
      </c>
      <c r="F2192">
        <v>0</v>
      </c>
      <c r="G2192">
        <v>13925</v>
      </c>
      <c r="H2192" t="s">
        <v>6540</v>
      </c>
      <c r="I2192" t="s">
        <v>7455</v>
      </c>
      <c r="J2192">
        <v>108</v>
      </c>
      <c r="K2192" t="s">
        <v>7496</v>
      </c>
      <c r="L2192" t="s">
        <v>7508</v>
      </c>
      <c r="M2192">
        <v>1373.4</v>
      </c>
      <c r="N2192">
        <v>642.78</v>
      </c>
      <c r="O2192">
        <v>4</v>
      </c>
      <c r="Q2192">
        <v>909</v>
      </c>
      <c r="R2192">
        <v>4</v>
      </c>
    </row>
    <row r="2193" spans="1:18" x14ac:dyDescent="0.3">
      <c r="A2193">
        <v>1710</v>
      </c>
      <c r="B2193" t="s">
        <v>2209</v>
      </c>
      <c r="C2193">
        <v>40</v>
      </c>
      <c r="D2193" t="s">
        <v>5022</v>
      </c>
      <c r="E2193" t="s">
        <v>6416</v>
      </c>
      <c r="F2193">
        <v>1</v>
      </c>
      <c r="G2193">
        <v>10515</v>
      </c>
      <c r="H2193" t="s">
        <v>6416</v>
      </c>
      <c r="I2193" t="s">
        <v>7457</v>
      </c>
      <c r="J2193">
        <v>120</v>
      </c>
      <c r="K2193" t="s">
        <v>7488</v>
      </c>
      <c r="L2193" t="s">
        <v>7508</v>
      </c>
      <c r="M2193">
        <v>72.599999999999994</v>
      </c>
      <c r="N2193">
        <v>50.05</v>
      </c>
      <c r="O2193">
        <v>3</v>
      </c>
      <c r="Q2193">
        <v>568</v>
      </c>
      <c r="R2193">
        <v>2</v>
      </c>
    </row>
    <row r="2194" spans="1:18" x14ac:dyDescent="0.3">
      <c r="A2194">
        <v>1142</v>
      </c>
      <c r="B2194" t="s">
        <v>2210</v>
      </c>
      <c r="C2194">
        <v>30</v>
      </c>
      <c r="D2194" t="s">
        <v>5023</v>
      </c>
      <c r="E2194" t="s">
        <v>6594</v>
      </c>
      <c r="F2194">
        <v>0</v>
      </c>
      <c r="G2194">
        <v>13887</v>
      </c>
      <c r="H2194" t="s">
        <v>6594</v>
      </c>
      <c r="I2194" t="s">
        <v>7456</v>
      </c>
      <c r="J2194">
        <v>121</v>
      </c>
      <c r="K2194" t="s">
        <v>7495</v>
      </c>
      <c r="L2194" t="s">
        <v>7509</v>
      </c>
      <c r="M2194">
        <v>981.82</v>
      </c>
      <c r="N2194">
        <v>520.15</v>
      </c>
      <c r="O2194">
        <v>4</v>
      </c>
      <c r="P2194">
        <v>0.2</v>
      </c>
      <c r="Q2194">
        <v>368</v>
      </c>
      <c r="R2194">
        <v>5</v>
      </c>
    </row>
    <row r="2195" spans="1:18" x14ac:dyDescent="0.3">
      <c r="A2195">
        <v>1916</v>
      </c>
      <c r="B2195" t="s">
        <v>2211</v>
      </c>
      <c r="C2195">
        <v>58</v>
      </c>
      <c r="D2195" t="s">
        <v>5021</v>
      </c>
      <c r="E2195" t="s">
        <v>5620</v>
      </c>
      <c r="F2195">
        <v>0</v>
      </c>
      <c r="G2195">
        <v>13462</v>
      </c>
      <c r="H2195" t="s">
        <v>5620</v>
      </c>
      <c r="I2195" t="s">
        <v>7457</v>
      </c>
      <c r="J2195">
        <v>101</v>
      </c>
      <c r="K2195" t="s">
        <v>7478</v>
      </c>
      <c r="L2195" t="s">
        <v>7507</v>
      </c>
      <c r="M2195">
        <v>156.79</v>
      </c>
      <c r="N2195">
        <v>62.79</v>
      </c>
      <c r="O2195">
        <v>1</v>
      </c>
      <c r="Q2195">
        <v>1265</v>
      </c>
      <c r="R2195">
        <v>6</v>
      </c>
    </row>
    <row r="2196" spans="1:18" x14ac:dyDescent="0.3">
      <c r="A2196">
        <v>1827</v>
      </c>
      <c r="B2196" t="s">
        <v>2212</v>
      </c>
      <c r="C2196">
        <v>58</v>
      </c>
      <c r="D2196" t="s">
        <v>5022</v>
      </c>
      <c r="E2196" t="s">
        <v>6595</v>
      </c>
      <c r="F2196">
        <v>0</v>
      </c>
      <c r="G2196">
        <v>12363</v>
      </c>
      <c r="H2196" t="s">
        <v>6595</v>
      </c>
      <c r="I2196" t="s">
        <v>7457</v>
      </c>
      <c r="J2196">
        <v>129</v>
      </c>
      <c r="K2196" t="s">
        <v>7471</v>
      </c>
      <c r="L2196" t="s">
        <v>7511</v>
      </c>
      <c r="M2196">
        <v>59.35</v>
      </c>
      <c r="N2196">
        <v>38.659999999999997</v>
      </c>
      <c r="O2196">
        <v>2</v>
      </c>
      <c r="Q2196">
        <v>518</v>
      </c>
      <c r="R2196">
        <v>6</v>
      </c>
    </row>
    <row r="2197" spans="1:18" x14ac:dyDescent="0.3">
      <c r="A2197">
        <v>1604</v>
      </c>
      <c r="B2197" t="s">
        <v>2213</v>
      </c>
      <c r="C2197">
        <v>34</v>
      </c>
      <c r="D2197" t="s">
        <v>5018</v>
      </c>
      <c r="E2197" t="s">
        <v>5333</v>
      </c>
      <c r="F2197">
        <v>0</v>
      </c>
      <c r="G2197">
        <v>11703</v>
      </c>
      <c r="H2197" t="s">
        <v>5333</v>
      </c>
      <c r="I2197" t="s">
        <v>7455</v>
      </c>
      <c r="J2197">
        <v>124</v>
      </c>
      <c r="K2197" t="s">
        <v>7497</v>
      </c>
      <c r="L2197" t="s">
        <v>7507</v>
      </c>
      <c r="M2197">
        <v>268.45</v>
      </c>
      <c r="N2197">
        <v>155.66999999999999</v>
      </c>
      <c r="O2197">
        <v>2</v>
      </c>
      <c r="Q2197">
        <v>630</v>
      </c>
      <c r="R2197">
        <v>4</v>
      </c>
    </row>
    <row r="2198" spans="1:18" x14ac:dyDescent="0.3">
      <c r="A2198">
        <v>2496</v>
      </c>
      <c r="B2198" t="s">
        <v>2214</v>
      </c>
      <c r="C2198">
        <v>32</v>
      </c>
      <c r="D2198" t="s">
        <v>5022</v>
      </c>
      <c r="E2198" t="s">
        <v>5886</v>
      </c>
      <c r="F2198">
        <v>0</v>
      </c>
      <c r="G2198">
        <v>13079</v>
      </c>
      <c r="H2198" t="s">
        <v>5886</v>
      </c>
      <c r="I2198" t="s">
        <v>7455</v>
      </c>
      <c r="J2198">
        <v>130</v>
      </c>
      <c r="K2198" t="s">
        <v>7487</v>
      </c>
      <c r="L2198" t="s">
        <v>7509</v>
      </c>
      <c r="M2198">
        <v>663.21</v>
      </c>
      <c r="N2198">
        <v>298.82</v>
      </c>
      <c r="O2198">
        <v>4</v>
      </c>
      <c r="P2198">
        <v>0.1</v>
      </c>
      <c r="Q2198">
        <v>519</v>
      </c>
      <c r="R2198">
        <v>3</v>
      </c>
    </row>
    <row r="2199" spans="1:18" x14ac:dyDescent="0.3">
      <c r="A2199">
        <v>2440</v>
      </c>
      <c r="B2199" t="s">
        <v>2215</v>
      </c>
      <c r="C2199">
        <v>38</v>
      </c>
      <c r="D2199" t="s">
        <v>5020</v>
      </c>
      <c r="E2199" t="s">
        <v>6596</v>
      </c>
      <c r="F2199">
        <v>0</v>
      </c>
      <c r="G2199">
        <v>13579</v>
      </c>
      <c r="H2199" t="s">
        <v>6596</v>
      </c>
      <c r="I2199" t="s">
        <v>7456</v>
      </c>
      <c r="J2199">
        <v>140</v>
      </c>
      <c r="K2199" t="s">
        <v>7468</v>
      </c>
      <c r="L2199" t="s">
        <v>7509</v>
      </c>
      <c r="M2199">
        <v>1213.4000000000001</v>
      </c>
      <c r="N2199">
        <v>496.33</v>
      </c>
      <c r="O2199">
        <v>5</v>
      </c>
      <c r="P2199">
        <v>0.1</v>
      </c>
      <c r="Q2199">
        <v>453</v>
      </c>
      <c r="R2199">
        <v>4</v>
      </c>
    </row>
    <row r="2200" spans="1:18" x14ac:dyDescent="0.3">
      <c r="A2200">
        <v>1304</v>
      </c>
      <c r="B2200" t="s">
        <v>2216</v>
      </c>
      <c r="C2200">
        <v>36</v>
      </c>
      <c r="D2200" t="s">
        <v>5023</v>
      </c>
      <c r="E2200" t="s">
        <v>6597</v>
      </c>
      <c r="F2200">
        <v>0</v>
      </c>
      <c r="G2200">
        <v>11147</v>
      </c>
      <c r="H2200" t="s">
        <v>6597</v>
      </c>
      <c r="I2200" t="s">
        <v>7457</v>
      </c>
      <c r="J2200">
        <v>135</v>
      </c>
      <c r="K2200" t="s">
        <v>7458</v>
      </c>
      <c r="L2200" t="s">
        <v>7508</v>
      </c>
      <c r="M2200">
        <v>458.59</v>
      </c>
      <c r="N2200">
        <v>223.54</v>
      </c>
      <c r="O2200">
        <v>4</v>
      </c>
      <c r="P2200">
        <v>0.05</v>
      </c>
      <c r="Q2200">
        <v>522</v>
      </c>
      <c r="R2200">
        <v>6</v>
      </c>
    </row>
    <row r="2201" spans="1:18" x14ac:dyDescent="0.3">
      <c r="A2201">
        <v>1735</v>
      </c>
      <c r="B2201" t="s">
        <v>2217</v>
      </c>
      <c r="C2201">
        <v>31</v>
      </c>
      <c r="D2201" t="s">
        <v>5023</v>
      </c>
      <c r="E2201" t="s">
        <v>5537</v>
      </c>
      <c r="F2201">
        <v>0</v>
      </c>
      <c r="G2201">
        <v>13443</v>
      </c>
      <c r="H2201" t="s">
        <v>5537</v>
      </c>
      <c r="I2201" t="s">
        <v>7455</v>
      </c>
      <c r="J2201">
        <v>133</v>
      </c>
      <c r="K2201" t="s">
        <v>7498</v>
      </c>
      <c r="L2201" t="s">
        <v>7508</v>
      </c>
      <c r="M2201">
        <v>957.23</v>
      </c>
      <c r="N2201">
        <v>649.35</v>
      </c>
      <c r="O2201">
        <v>1</v>
      </c>
      <c r="P2201">
        <v>0.1</v>
      </c>
      <c r="Q2201">
        <v>800</v>
      </c>
      <c r="R2201">
        <v>5</v>
      </c>
    </row>
    <row r="2202" spans="1:18" x14ac:dyDescent="0.3">
      <c r="A2202">
        <v>1290</v>
      </c>
      <c r="B2202" t="s">
        <v>2218</v>
      </c>
      <c r="C2202">
        <v>-15</v>
      </c>
      <c r="D2202" t="s">
        <v>5018</v>
      </c>
      <c r="E2202" t="s">
        <v>6598</v>
      </c>
      <c r="F2202">
        <v>0</v>
      </c>
      <c r="G2202">
        <v>12361</v>
      </c>
      <c r="H2202" t="s">
        <v>6598</v>
      </c>
      <c r="I2202" t="s">
        <v>7457</v>
      </c>
      <c r="J2202">
        <v>120</v>
      </c>
      <c r="K2202" t="s">
        <v>7488</v>
      </c>
      <c r="L2202" t="s">
        <v>7510</v>
      </c>
      <c r="M2202">
        <v>646.17999999999995</v>
      </c>
      <c r="N2202">
        <v>439.43</v>
      </c>
      <c r="O2202">
        <v>3</v>
      </c>
      <c r="Q2202">
        <v>1083</v>
      </c>
      <c r="R2202">
        <v>2</v>
      </c>
    </row>
    <row r="2203" spans="1:18" x14ac:dyDescent="0.3">
      <c r="A2203">
        <v>1101</v>
      </c>
      <c r="B2203" t="s">
        <v>2219</v>
      </c>
      <c r="C2203">
        <v>66</v>
      </c>
      <c r="D2203" t="s">
        <v>5023</v>
      </c>
      <c r="E2203" t="s">
        <v>6599</v>
      </c>
      <c r="F2203">
        <v>0</v>
      </c>
      <c r="G2203">
        <v>13256</v>
      </c>
      <c r="H2203" t="s">
        <v>6599</v>
      </c>
      <c r="I2203" t="s">
        <v>7455</v>
      </c>
      <c r="J2203">
        <v>116</v>
      </c>
      <c r="K2203" t="s">
        <v>7480</v>
      </c>
      <c r="L2203" t="s">
        <v>7508</v>
      </c>
      <c r="M2203">
        <v>389.78</v>
      </c>
      <c r="N2203">
        <v>192.28</v>
      </c>
      <c r="O2203">
        <v>4</v>
      </c>
      <c r="P2203">
        <v>0.2</v>
      </c>
      <c r="Q2203">
        <v>502</v>
      </c>
      <c r="R2203">
        <v>3</v>
      </c>
    </row>
    <row r="2204" spans="1:18" x14ac:dyDescent="0.3">
      <c r="A2204">
        <v>2290</v>
      </c>
      <c r="B2204" t="s">
        <v>2220</v>
      </c>
      <c r="C2204">
        <v>40</v>
      </c>
      <c r="D2204" t="s">
        <v>5023</v>
      </c>
      <c r="E2204" t="s">
        <v>5489</v>
      </c>
      <c r="F2204">
        <v>0</v>
      </c>
      <c r="G2204">
        <v>12594</v>
      </c>
      <c r="H2204" t="s">
        <v>5489</v>
      </c>
      <c r="I2204" t="s">
        <v>7455</v>
      </c>
      <c r="J2204">
        <v>109</v>
      </c>
      <c r="K2204" t="s">
        <v>7466</v>
      </c>
      <c r="L2204" t="s">
        <v>7508</v>
      </c>
      <c r="M2204">
        <v>795.66</v>
      </c>
      <c r="N2204">
        <v>517.79999999999995</v>
      </c>
      <c r="O2204">
        <v>1</v>
      </c>
      <c r="Q2204">
        <v>388</v>
      </c>
      <c r="R2204">
        <v>2</v>
      </c>
    </row>
    <row r="2205" spans="1:18" x14ac:dyDescent="0.3">
      <c r="A2205">
        <v>1866</v>
      </c>
      <c r="B2205" t="s">
        <v>2221</v>
      </c>
      <c r="C2205">
        <v>37</v>
      </c>
      <c r="D2205" t="s">
        <v>5018</v>
      </c>
      <c r="E2205" t="s">
        <v>5158</v>
      </c>
      <c r="F2205">
        <v>0</v>
      </c>
      <c r="G2205">
        <v>13656</v>
      </c>
      <c r="H2205" t="s">
        <v>5158</v>
      </c>
      <c r="I2205" t="s">
        <v>7455</v>
      </c>
      <c r="J2205">
        <v>131</v>
      </c>
      <c r="K2205" t="s">
        <v>7504</v>
      </c>
      <c r="L2205" t="s">
        <v>7508</v>
      </c>
      <c r="M2205">
        <v>1206.32</v>
      </c>
      <c r="N2205">
        <v>642.42999999999995</v>
      </c>
      <c r="O2205">
        <v>2</v>
      </c>
      <c r="P2205">
        <v>0.1</v>
      </c>
      <c r="Q2205">
        <v>404</v>
      </c>
      <c r="R2205">
        <v>5</v>
      </c>
    </row>
    <row r="2206" spans="1:18" x14ac:dyDescent="0.3">
      <c r="A2206">
        <v>1967</v>
      </c>
      <c r="B2206" t="s">
        <v>2222</v>
      </c>
      <c r="C2206">
        <v>44</v>
      </c>
      <c r="D2206" t="s">
        <v>5022</v>
      </c>
      <c r="E2206" t="s">
        <v>5698</v>
      </c>
      <c r="F2206">
        <v>0</v>
      </c>
      <c r="G2206">
        <v>13954</v>
      </c>
      <c r="H2206" t="s">
        <v>5698</v>
      </c>
      <c r="I2206" t="s">
        <v>7455</v>
      </c>
      <c r="J2206">
        <v>117</v>
      </c>
      <c r="K2206" t="s">
        <v>7483</v>
      </c>
      <c r="L2206" t="s">
        <v>7508</v>
      </c>
      <c r="M2206">
        <v>1257.1099999999999</v>
      </c>
      <c r="N2206">
        <v>749.62</v>
      </c>
      <c r="O2206">
        <v>5</v>
      </c>
      <c r="Q2206">
        <v>1460</v>
      </c>
      <c r="R2206">
        <v>3</v>
      </c>
    </row>
    <row r="2207" spans="1:18" x14ac:dyDescent="0.3">
      <c r="A2207">
        <v>1973</v>
      </c>
      <c r="B2207" t="s">
        <v>2223</v>
      </c>
      <c r="C2207">
        <v>38</v>
      </c>
      <c r="D2207" t="s">
        <v>5021</v>
      </c>
      <c r="E2207" t="s">
        <v>5139</v>
      </c>
      <c r="F2207">
        <v>0</v>
      </c>
      <c r="G2207">
        <v>11548</v>
      </c>
      <c r="H2207" t="s">
        <v>5139</v>
      </c>
      <c r="I2207" t="s">
        <v>7456</v>
      </c>
      <c r="J2207">
        <v>131</v>
      </c>
      <c r="K2207" t="s">
        <v>7504</v>
      </c>
      <c r="L2207" t="s">
        <v>7510</v>
      </c>
      <c r="M2207">
        <v>1277.45</v>
      </c>
      <c r="N2207">
        <v>639.15</v>
      </c>
      <c r="O2207">
        <v>5</v>
      </c>
      <c r="Q2207">
        <v>548</v>
      </c>
      <c r="R2207">
        <v>6</v>
      </c>
    </row>
    <row r="2208" spans="1:18" x14ac:dyDescent="0.3">
      <c r="A2208">
        <v>1841</v>
      </c>
      <c r="B2208" t="s">
        <v>2224</v>
      </c>
      <c r="C2208">
        <v>33</v>
      </c>
      <c r="D2208" t="s">
        <v>5022</v>
      </c>
      <c r="E2208" t="s">
        <v>6600</v>
      </c>
      <c r="F2208">
        <v>0</v>
      </c>
      <c r="G2208">
        <v>12086</v>
      </c>
      <c r="H2208" t="s">
        <v>6600</v>
      </c>
      <c r="I2208" t="s">
        <v>7457</v>
      </c>
      <c r="J2208">
        <v>148</v>
      </c>
      <c r="K2208" t="s">
        <v>7491</v>
      </c>
      <c r="L2208" t="s">
        <v>7508</v>
      </c>
      <c r="M2208">
        <v>540.91</v>
      </c>
      <c r="N2208">
        <v>300.08999999999997</v>
      </c>
      <c r="O2208">
        <v>4</v>
      </c>
      <c r="Q2208">
        <v>403</v>
      </c>
      <c r="R2208">
        <v>4</v>
      </c>
    </row>
    <row r="2209" spans="1:18" x14ac:dyDescent="0.3">
      <c r="A2209">
        <v>1961</v>
      </c>
      <c r="B2209" t="s">
        <v>2225</v>
      </c>
      <c r="C2209">
        <v>24</v>
      </c>
      <c r="D2209" t="s">
        <v>5020</v>
      </c>
      <c r="E2209" t="s">
        <v>6601</v>
      </c>
      <c r="F2209">
        <v>0</v>
      </c>
      <c r="G2209">
        <v>13155</v>
      </c>
      <c r="H2209" t="s">
        <v>6601</v>
      </c>
      <c r="I2209" t="s">
        <v>7457</v>
      </c>
      <c r="J2209">
        <v>123</v>
      </c>
      <c r="K2209" t="s">
        <v>7502</v>
      </c>
      <c r="L2209" t="s">
        <v>7507</v>
      </c>
      <c r="M2209">
        <v>1200.51</v>
      </c>
      <c r="N2209">
        <v>586.01</v>
      </c>
      <c r="O2209">
        <v>3</v>
      </c>
      <c r="Q2209">
        <v>347</v>
      </c>
      <c r="R2209">
        <v>4</v>
      </c>
    </row>
    <row r="2210" spans="1:18" x14ac:dyDescent="0.3">
      <c r="A2210">
        <v>1941</v>
      </c>
      <c r="B2210" t="s">
        <v>2226</v>
      </c>
      <c r="C2210">
        <v>12</v>
      </c>
      <c r="D2210" t="s">
        <v>5020</v>
      </c>
      <c r="E2210" t="s">
        <v>5391</v>
      </c>
      <c r="F2210">
        <v>0</v>
      </c>
      <c r="G2210">
        <v>13092</v>
      </c>
      <c r="H2210" t="s">
        <v>5391</v>
      </c>
      <c r="I2210" t="s">
        <v>7456</v>
      </c>
      <c r="J2210">
        <v>106</v>
      </c>
      <c r="K2210" t="s">
        <v>7477</v>
      </c>
      <c r="L2210" t="s">
        <v>7507</v>
      </c>
      <c r="M2210">
        <v>357.66</v>
      </c>
      <c r="N2210">
        <v>149.62</v>
      </c>
      <c r="O2210">
        <v>4</v>
      </c>
      <c r="Q2210">
        <v>475</v>
      </c>
      <c r="R2210">
        <v>5</v>
      </c>
    </row>
    <row r="2211" spans="1:18" x14ac:dyDescent="0.3">
      <c r="A2211">
        <v>2026</v>
      </c>
      <c r="B2211" t="s">
        <v>2227</v>
      </c>
      <c r="C2211">
        <v>19</v>
      </c>
      <c r="D2211" t="s">
        <v>5023</v>
      </c>
      <c r="E2211" t="s">
        <v>6602</v>
      </c>
      <c r="F2211">
        <v>1</v>
      </c>
      <c r="G2211">
        <v>12300</v>
      </c>
      <c r="H2211" t="s">
        <v>6602</v>
      </c>
      <c r="I2211" t="s">
        <v>7456</v>
      </c>
      <c r="J2211">
        <v>130</v>
      </c>
      <c r="K2211" t="s">
        <v>7487</v>
      </c>
      <c r="L2211" t="s">
        <v>7510</v>
      </c>
      <c r="M2211">
        <v>1120.72</v>
      </c>
      <c r="N2211">
        <v>495.15</v>
      </c>
      <c r="O2211">
        <v>5</v>
      </c>
      <c r="Q2211">
        <v>1123</v>
      </c>
      <c r="R2211">
        <v>4</v>
      </c>
    </row>
    <row r="2212" spans="1:18" x14ac:dyDescent="0.3">
      <c r="A2212">
        <v>1084</v>
      </c>
      <c r="B2212" t="s">
        <v>2228</v>
      </c>
      <c r="C2212">
        <v>23</v>
      </c>
      <c r="D2212" t="s">
        <v>5020</v>
      </c>
      <c r="E2212" t="s">
        <v>5838</v>
      </c>
      <c r="F2212">
        <v>1</v>
      </c>
      <c r="G2212">
        <v>12350</v>
      </c>
      <c r="H2212" t="s">
        <v>5838</v>
      </c>
      <c r="I2212" t="s">
        <v>7456</v>
      </c>
      <c r="J2212">
        <v>107</v>
      </c>
      <c r="K2212" t="s">
        <v>7485</v>
      </c>
      <c r="L2212" t="s">
        <v>7508</v>
      </c>
      <c r="M2212">
        <v>1425.16</v>
      </c>
      <c r="N2212">
        <v>694.34</v>
      </c>
      <c r="O2212">
        <v>5</v>
      </c>
      <c r="Q2212">
        <v>1569</v>
      </c>
      <c r="R2212">
        <v>1</v>
      </c>
    </row>
    <row r="2213" spans="1:18" x14ac:dyDescent="0.3">
      <c r="A2213">
        <v>1327</v>
      </c>
      <c r="B2213" t="s">
        <v>2229</v>
      </c>
      <c r="C2213">
        <v>49</v>
      </c>
      <c r="D2213" t="s">
        <v>5021</v>
      </c>
      <c r="E2213" t="s">
        <v>6288</v>
      </c>
      <c r="F2213">
        <v>0</v>
      </c>
      <c r="G2213">
        <v>10978</v>
      </c>
      <c r="H2213" t="s">
        <v>6288</v>
      </c>
      <c r="I2213" t="s">
        <v>7455</v>
      </c>
      <c r="J2213">
        <v>148</v>
      </c>
      <c r="K2213" t="s">
        <v>7491</v>
      </c>
      <c r="L2213" t="s">
        <v>7507</v>
      </c>
      <c r="M2213">
        <v>69.930000000000007</v>
      </c>
      <c r="N2213">
        <v>48.45</v>
      </c>
      <c r="O2213">
        <v>2</v>
      </c>
      <c r="P2213">
        <v>0.2</v>
      </c>
      <c r="Q2213">
        <v>959</v>
      </c>
      <c r="R2213">
        <v>3</v>
      </c>
    </row>
    <row r="2214" spans="1:18" x14ac:dyDescent="0.3">
      <c r="A2214">
        <v>1815</v>
      </c>
      <c r="B2214" t="s">
        <v>2230</v>
      </c>
      <c r="C2214">
        <v>50</v>
      </c>
      <c r="D2214" t="s">
        <v>5023</v>
      </c>
      <c r="E2214" t="s">
        <v>6393</v>
      </c>
      <c r="F2214">
        <v>1</v>
      </c>
      <c r="G2214">
        <v>12305</v>
      </c>
      <c r="H2214" t="s">
        <v>6393</v>
      </c>
      <c r="I2214" t="s">
        <v>7455</v>
      </c>
      <c r="J2214">
        <v>140</v>
      </c>
      <c r="K2214" t="s">
        <v>7468</v>
      </c>
      <c r="L2214" t="s">
        <v>7509</v>
      </c>
      <c r="M2214">
        <v>688.53</v>
      </c>
      <c r="N2214">
        <v>474.88</v>
      </c>
      <c r="O2214">
        <v>3</v>
      </c>
      <c r="P2214">
        <v>0.2</v>
      </c>
      <c r="Q2214">
        <v>439</v>
      </c>
      <c r="R2214">
        <v>6</v>
      </c>
    </row>
    <row r="2215" spans="1:18" x14ac:dyDescent="0.3">
      <c r="A2215">
        <v>2473</v>
      </c>
      <c r="B2215" t="s">
        <v>2231</v>
      </c>
      <c r="C2215">
        <v>26</v>
      </c>
      <c r="D2215" t="s">
        <v>5020</v>
      </c>
      <c r="E2215" t="s">
        <v>6603</v>
      </c>
      <c r="F2215">
        <v>0</v>
      </c>
      <c r="G2215">
        <v>13883</v>
      </c>
      <c r="H2215" t="s">
        <v>6603</v>
      </c>
      <c r="I2215" t="s">
        <v>7457</v>
      </c>
      <c r="J2215">
        <v>142</v>
      </c>
      <c r="K2215" t="s">
        <v>7500</v>
      </c>
      <c r="L2215" t="s">
        <v>7507</v>
      </c>
      <c r="M2215">
        <v>989.27</v>
      </c>
      <c r="N2215">
        <v>641.34</v>
      </c>
      <c r="O2215">
        <v>3</v>
      </c>
      <c r="P2215">
        <v>0.1</v>
      </c>
      <c r="Q2215">
        <v>391</v>
      </c>
      <c r="R2215">
        <v>7</v>
      </c>
    </row>
    <row r="2216" spans="1:18" x14ac:dyDescent="0.3">
      <c r="A2216">
        <v>1453</v>
      </c>
      <c r="B2216" t="s">
        <v>2232</v>
      </c>
      <c r="C2216">
        <v>0</v>
      </c>
      <c r="D2216" t="s">
        <v>5019</v>
      </c>
      <c r="E2216" t="s">
        <v>6604</v>
      </c>
      <c r="F2216">
        <v>0</v>
      </c>
      <c r="G2216">
        <v>13047</v>
      </c>
      <c r="H2216" t="s">
        <v>6604</v>
      </c>
      <c r="I2216" t="s">
        <v>7456</v>
      </c>
      <c r="J2216">
        <v>146</v>
      </c>
      <c r="K2216" t="s">
        <v>7505</v>
      </c>
      <c r="L2216" t="s">
        <v>7508</v>
      </c>
      <c r="M2216">
        <v>1067.57</v>
      </c>
      <c r="O2216">
        <v>5</v>
      </c>
      <c r="P2216">
        <v>0.05</v>
      </c>
      <c r="Q2216">
        <v>622</v>
      </c>
      <c r="R2216">
        <v>4</v>
      </c>
    </row>
    <row r="2217" spans="1:18" x14ac:dyDescent="0.3">
      <c r="A2217">
        <v>1628</v>
      </c>
      <c r="B2217" t="s">
        <v>2233</v>
      </c>
      <c r="C2217">
        <v>40</v>
      </c>
      <c r="D2217" t="s">
        <v>5019</v>
      </c>
      <c r="E2217" t="s">
        <v>5148</v>
      </c>
      <c r="F2217">
        <v>0</v>
      </c>
      <c r="G2217">
        <v>12589</v>
      </c>
      <c r="H2217" t="s">
        <v>5148</v>
      </c>
      <c r="I2217" t="s">
        <v>7457</v>
      </c>
      <c r="J2217">
        <v>111</v>
      </c>
      <c r="K2217" t="s">
        <v>7476</v>
      </c>
      <c r="L2217" t="s">
        <v>7507</v>
      </c>
      <c r="M2217">
        <v>305.33</v>
      </c>
      <c r="N2217">
        <v>162.58000000000001</v>
      </c>
      <c r="O2217">
        <v>5</v>
      </c>
      <c r="Q2217">
        <v>344</v>
      </c>
      <c r="R2217">
        <v>6</v>
      </c>
    </row>
    <row r="2218" spans="1:18" x14ac:dyDescent="0.3">
      <c r="A2218">
        <v>2244</v>
      </c>
      <c r="B2218" t="s">
        <v>2234</v>
      </c>
      <c r="C2218">
        <v>33</v>
      </c>
      <c r="D2218" t="s">
        <v>5019</v>
      </c>
      <c r="E2218" t="s">
        <v>6605</v>
      </c>
      <c r="F2218">
        <v>1</v>
      </c>
      <c r="G2218">
        <v>12006</v>
      </c>
      <c r="H2218" t="s">
        <v>6605</v>
      </c>
      <c r="I2218" t="s">
        <v>7456</v>
      </c>
      <c r="J2218">
        <v>134</v>
      </c>
      <c r="K2218" t="s">
        <v>7482</v>
      </c>
      <c r="L2218" t="s">
        <v>7509</v>
      </c>
      <c r="M2218">
        <v>1459.67</v>
      </c>
      <c r="N2218">
        <v>776.45</v>
      </c>
      <c r="O2218">
        <v>4</v>
      </c>
      <c r="Q2218">
        <v>1043</v>
      </c>
      <c r="R2218">
        <v>3</v>
      </c>
    </row>
    <row r="2219" spans="1:18" x14ac:dyDescent="0.3">
      <c r="A2219">
        <v>2177</v>
      </c>
      <c r="B2219" t="s">
        <v>2235</v>
      </c>
      <c r="C2219">
        <v>33</v>
      </c>
      <c r="D2219" t="s">
        <v>5019</v>
      </c>
      <c r="E2219" t="s">
        <v>5130</v>
      </c>
      <c r="F2219">
        <v>0</v>
      </c>
      <c r="G2219">
        <v>12687</v>
      </c>
      <c r="H2219" t="s">
        <v>5130</v>
      </c>
      <c r="I2219" t="s">
        <v>7457</v>
      </c>
      <c r="J2219">
        <v>112</v>
      </c>
      <c r="K2219" t="s">
        <v>7492</v>
      </c>
      <c r="L2219" t="s">
        <v>7507</v>
      </c>
      <c r="M2219">
        <v>942.13</v>
      </c>
      <c r="N2219">
        <v>486.23</v>
      </c>
      <c r="O2219">
        <v>4</v>
      </c>
      <c r="Q2219">
        <v>666</v>
      </c>
      <c r="R2219">
        <v>6</v>
      </c>
    </row>
    <row r="2220" spans="1:18" x14ac:dyDescent="0.3">
      <c r="A2220">
        <v>1664</v>
      </c>
      <c r="B2220" t="s">
        <v>2236</v>
      </c>
      <c r="C2220">
        <v>54</v>
      </c>
      <c r="D2220" t="s">
        <v>5022</v>
      </c>
      <c r="E2220" t="s">
        <v>6606</v>
      </c>
      <c r="F2220">
        <v>1</v>
      </c>
      <c r="G2220">
        <v>11846</v>
      </c>
      <c r="H2220" t="s">
        <v>6606</v>
      </c>
      <c r="I2220" t="s">
        <v>7456</v>
      </c>
      <c r="J2220">
        <v>145</v>
      </c>
      <c r="K2220" t="s">
        <v>7470</v>
      </c>
      <c r="L2220" t="s">
        <v>7508</v>
      </c>
      <c r="M2220">
        <v>288.29000000000002</v>
      </c>
      <c r="N2220">
        <v>119.2</v>
      </c>
      <c r="O2220">
        <v>2</v>
      </c>
      <c r="P2220">
        <v>0.2</v>
      </c>
      <c r="Q2220">
        <v>1007</v>
      </c>
      <c r="R2220">
        <v>3</v>
      </c>
    </row>
    <row r="2221" spans="1:18" x14ac:dyDescent="0.3">
      <c r="A2221">
        <v>1011</v>
      </c>
      <c r="B2221" t="s">
        <v>2237</v>
      </c>
      <c r="C2221">
        <v>42</v>
      </c>
      <c r="D2221" t="s">
        <v>5019</v>
      </c>
      <c r="E2221" t="s">
        <v>6269</v>
      </c>
      <c r="F2221">
        <v>0</v>
      </c>
      <c r="G2221">
        <v>12599</v>
      </c>
      <c r="H2221" t="s">
        <v>6269</v>
      </c>
      <c r="I2221" t="s">
        <v>7456</v>
      </c>
      <c r="J2221">
        <v>147</v>
      </c>
      <c r="K2221" t="s">
        <v>7474</v>
      </c>
      <c r="L2221" t="s">
        <v>7509</v>
      </c>
      <c r="M2221">
        <v>79.760000000000005</v>
      </c>
      <c r="N2221">
        <v>44.69</v>
      </c>
      <c r="O2221">
        <v>5</v>
      </c>
      <c r="P2221">
        <v>0.1</v>
      </c>
      <c r="Q2221">
        <v>588</v>
      </c>
      <c r="R2221">
        <v>5</v>
      </c>
    </row>
    <row r="2222" spans="1:18" x14ac:dyDescent="0.3">
      <c r="A2222">
        <v>2156</v>
      </c>
      <c r="B2222" t="s">
        <v>2238</v>
      </c>
      <c r="C2222">
        <v>25</v>
      </c>
      <c r="D2222" t="s">
        <v>5023</v>
      </c>
      <c r="E2222" t="s">
        <v>6607</v>
      </c>
      <c r="F2222">
        <v>0</v>
      </c>
      <c r="G2222">
        <v>12508</v>
      </c>
      <c r="H2222" t="s">
        <v>6607</v>
      </c>
      <c r="I2222" t="s">
        <v>7455</v>
      </c>
      <c r="J2222">
        <v>127</v>
      </c>
      <c r="K2222" t="s">
        <v>7489</v>
      </c>
      <c r="L2222" t="s">
        <v>7510</v>
      </c>
      <c r="M2222">
        <v>1185.73</v>
      </c>
      <c r="N2222">
        <v>500.19</v>
      </c>
      <c r="O2222">
        <v>4</v>
      </c>
      <c r="P2222">
        <v>0.05</v>
      </c>
      <c r="Q2222">
        <v>476</v>
      </c>
      <c r="R2222">
        <v>3</v>
      </c>
    </row>
    <row r="2223" spans="1:18" x14ac:dyDescent="0.3">
      <c r="A2223">
        <v>1303</v>
      </c>
      <c r="B2223" t="s">
        <v>2239</v>
      </c>
      <c r="C2223">
        <v>21</v>
      </c>
      <c r="D2223" t="s">
        <v>5018</v>
      </c>
      <c r="E2223" t="s">
        <v>5667</v>
      </c>
      <c r="F2223">
        <v>1</v>
      </c>
      <c r="G2223">
        <v>13680</v>
      </c>
      <c r="H2223" t="s">
        <v>5667</v>
      </c>
      <c r="I2223" t="s">
        <v>7457</v>
      </c>
      <c r="J2223">
        <v>112</v>
      </c>
      <c r="K2223" t="s">
        <v>7492</v>
      </c>
      <c r="L2223" t="s">
        <v>7511</v>
      </c>
      <c r="M2223">
        <v>165.57</v>
      </c>
      <c r="N2223">
        <v>106.06</v>
      </c>
      <c r="O2223">
        <v>2</v>
      </c>
      <c r="P2223">
        <v>0.2</v>
      </c>
      <c r="Q2223">
        <v>437</v>
      </c>
      <c r="R2223">
        <v>1</v>
      </c>
    </row>
    <row r="2224" spans="1:18" x14ac:dyDescent="0.3">
      <c r="A2224">
        <v>2316</v>
      </c>
      <c r="B2224" t="s">
        <v>2240</v>
      </c>
      <c r="C2224">
        <v>36</v>
      </c>
      <c r="D2224" t="s">
        <v>5022</v>
      </c>
      <c r="E2224" t="s">
        <v>6420</v>
      </c>
      <c r="F2224">
        <v>0</v>
      </c>
      <c r="G2224">
        <v>10223</v>
      </c>
      <c r="H2224" t="s">
        <v>6420</v>
      </c>
      <c r="I2224" t="s">
        <v>7455</v>
      </c>
      <c r="J2224">
        <v>113</v>
      </c>
      <c r="K2224" t="s">
        <v>7460</v>
      </c>
      <c r="L2224" t="s">
        <v>7507</v>
      </c>
      <c r="M2224">
        <v>254.52</v>
      </c>
      <c r="N2224">
        <v>154.59</v>
      </c>
      <c r="O2224">
        <v>3</v>
      </c>
      <c r="Q2224">
        <v>512</v>
      </c>
      <c r="R2224">
        <v>4</v>
      </c>
    </row>
    <row r="2225" spans="1:18" x14ac:dyDescent="0.3">
      <c r="A2225">
        <v>1974</v>
      </c>
      <c r="B2225" t="s">
        <v>2241</v>
      </c>
      <c r="C2225">
        <v>26</v>
      </c>
      <c r="D2225" t="s">
        <v>5018</v>
      </c>
      <c r="E2225" t="s">
        <v>6186</v>
      </c>
      <c r="F2225">
        <v>0</v>
      </c>
      <c r="G2225">
        <v>12139</v>
      </c>
      <c r="H2225" t="s">
        <v>6186</v>
      </c>
      <c r="I2225" t="s">
        <v>7455</v>
      </c>
      <c r="J2225">
        <v>108</v>
      </c>
      <c r="K2225" t="s">
        <v>7496</v>
      </c>
      <c r="L2225" t="s">
        <v>7510</v>
      </c>
      <c r="M2225">
        <v>883.5</v>
      </c>
      <c r="N2225">
        <v>446.89</v>
      </c>
      <c r="O2225">
        <v>5</v>
      </c>
      <c r="Q2225">
        <v>898</v>
      </c>
      <c r="R2225">
        <v>3</v>
      </c>
    </row>
    <row r="2226" spans="1:18" x14ac:dyDescent="0.3">
      <c r="A2226">
        <v>2323</v>
      </c>
      <c r="B2226" t="s">
        <v>2242</v>
      </c>
      <c r="C2226">
        <v>38</v>
      </c>
      <c r="D2226" t="s">
        <v>5023</v>
      </c>
      <c r="E2226" t="s">
        <v>6608</v>
      </c>
      <c r="F2226">
        <v>1</v>
      </c>
      <c r="G2226">
        <v>10279</v>
      </c>
      <c r="H2226" t="s">
        <v>6608</v>
      </c>
      <c r="I2226" t="s">
        <v>7457</v>
      </c>
      <c r="J2226">
        <v>116</v>
      </c>
      <c r="K2226" t="s">
        <v>7480</v>
      </c>
      <c r="L2226" t="s">
        <v>7509</v>
      </c>
      <c r="M2226">
        <v>925.08</v>
      </c>
      <c r="N2226">
        <v>549.63</v>
      </c>
      <c r="O2226">
        <v>1</v>
      </c>
      <c r="P2226">
        <v>0.2</v>
      </c>
      <c r="Q2226">
        <v>473</v>
      </c>
      <c r="R2226">
        <v>2</v>
      </c>
    </row>
    <row r="2227" spans="1:18" x14ac:dyDescent="0.3">
      <c r="A2227">
        <v>1782</v>
      </c>
      <c r="B2227" t="s">
        <v>2243</v>
      </c>
      <c r="C2227">
        <v>55</v>
      </c>
      <c r="D2227" t="s">
        <v>5023</v>
      </c>
      <c r="E2227" t="s">
        <v>6591</v>
      </c>
      <c r="F2227">
        <v>1</v>
      </c>
      <c r="G2227">
        <v>11193</v>
      </c>
      <c r="H2227" t="s">
        <v>6591</v>
      </c>
      <c r="I2227" t="s">
        <v>7455</v>
      </c>
      <c r="J2227">
        <v>129</v>
      </c>
      <c r="K2227" t="s">
        <v>7471</v>
      </c>
      <c r="L2227" t="s">
        <v>7509</v>
      </c>
      <c r="M2227">
        <v>1045.99</v>
      </c>
      <c r="O2227">
        <v>5</v>
      </c>
      <c r="Q2227">
        <v>918</v>
      </c>
      <c r="R2227">
        <v>2</v>
      </c>
    </row>
    <row r="2228" spans="1:18" x14ac:dyDescent="0.3">
      <c r="A2228">
        <v>1042</v>
      </c>
      <c r="B2228" t="s">
        <v>2244</v>
      </c>
      <c r="C2228">
        <v>19</v>
      </c>
      <c r="D2228" t="s">
        <v>5021</v>
      </c>
      <c r="E2228" t="s">
        <v>6609</v>
      </c>
      <c r="F2228">
        <v>0</v>
      </c>
      <c r="G2228">
        <v>11819</v>
      </c>
      <c r="H2228" t="s">
        <v>6609</v>
      </c>
      <c r="I2228" t="s">
        <v>7456</v>
      </c>
      <c r="J2228">
        <v>135</v>
      </c>
      <c r="K2228" t="s">
        <v>7458</v>
      </c>
      <c r="L2228" t="s">
        <v>7509</v>
      </c>
      <c r="M2228">
        <v>620.6</v>
      </c>
      <c r="N2228">
        <v>297.62</v>
      </c>
      <c r="O2228">
        <v>4</v>
      </c>
      <c r="Q2228">
        <v>359</v>
      </c>
      <c r="R2228">
        <v>7</v>
      </c>
    </row>
    <row r="2229" spans="1:18" x14ac:dyDescent="0.3">
      <c r="A2229">
        <v>1943</v>
      </c>
      <c r="B2229" t="s">
        <v>2245</v>
      </c>
      <c r="C2229">
        <v>41</v>
      </c>
      <c r="D2229" t="s">
        <v>5022</v>
      </c>
      <c r="E2229" t="s">
        <v>5841</v>
      </c>
      <c r="F2229">
        <v>0</v>
      </c>
      <c r="G2229">
        <v>11757</v>
      </c>
      <c r="H2229" t="s">
        <v>5841</v>
      </c>
      <c r="I2229" t="s">
        <v>7456</v>
      </c>
      <c r="J2229">
        <v>129</v>
      </c>
      <c r="K2229" t="s">
        <v>7471</v>
      </c>
      <c r="L2229" t="s">
        <v>7508</v>
      </c>
      <c r="M2229">
        <v>1172.1500000000001</v>
      </c>
      <c r="N2229">
        <v>579.32000000000005</v>
      </c>
      <c r="O2229">
        <v>5</v>
      </c>
      <c r="Q2229">
        <v>378</v>
      </c>
      <c r="R2229">
        <v>5</v>
      </c>
    </row>
    <row r="2230" spans="1:18" x14ac:dyDescent="0.3">
      <c r="A2230">
        <v>1342</v>
      </c>
      <c r="B2230" t="s">
        <v>2246</v>
      </c>
      <c r="C2230">
        <v>53</v>
      </c>
      <c r="D2230" t="s">
        <v>5018</v>
      </c>
      <c r="E2230" t="s">
        <v>6353</v>
      </c>
      <c r="F2230">
        <v>0</v>
      </c>
      <c r="G2230">
        <v>12045</v>
      </c>
      <c r="H2230" t="s">
        <v>6353</v>
      </c>
      <c r="I2230" t="s">
        <v>7456</v>
      </c>
      <c r="J2230">
        <v>131</v>
      </c>
      <c r="K2230" t="s">
        <v>7504</v>
      </c>
      <c r="L2230" t="s">
        <v>7510</v>
      </c>
      <c r="M2230">
        <v>1462.82</v>
      </c>
      <c r="N2230">
        <v>934.89</v>
      </c>
      <c r="O2230">
        <v>1</v>
      </c>
      <c r="Q2230">
        <v>818</v>
      </c>
      <c r="R2230">
        <v>3</v>
      </c>
    </row>
    <row r="2231" spans="1:18" x14ac:dyDescent="0.3">
      <c r="A2231">
        <v>2349</v>
      </c>
      <c r="B2231" t="s">
        <v>2247</v>
      </c>
      <c r="C2231">
        <v>38</v>
      </c>
      <c r="D2231" t="s">
        <v>5019</v>
      </c>
      <c r="E2231" t="s">
        <v>6610</v>
      </c>
      <c r="F2231">
        <v>1</v>
      </c>
      <c r="G2231">
        <v>13700</v>
      </c>
      <c r="H2231" t="s">
        <v>6610</v>
      </c>
      <c r="I2231" t="s">
        <v>7456</v>
      </c>
      <c r="J2231">
        <v>113</v>
      </c>
      <c r="K2231" t="s">
        <v>7460</v>
      </c>
      <c r="L2231" t="s">
        <v>7510</v>
      </c>
      <c r="M2231">
        <v>443.09</v>
      </c>
      <c r="N2231">
        <v>205.24</v>
      </c>
      <c r="O2231">
        <v>5</v>
      </c>
      <c r="P2231">
        <v>0.05</v>
      </c>
      <c r="Q2231">
        <v>535</v>
      </c>
      <c r="R2231">
        <v>5</v>
      </c>
    </row>
    <row r="2232" spans="1:18" x14ac:dyDescent="0.3">
      <c r="A2232">
        <v>1497</v>
      </c>
      <c r="B2232" t="s">
        <v>2248</v>
      </c>
      <c r="C2232">
        <v>50</v>
      </c>
      <c r="D2232" t="s">
        <v>5023</v>
      </c>
      <c r="E2232" t="s">
        <v>6611</v>
      </c>
      <c r="F2232">
        <v>1</v>
      </c>
      <c r="G2232">
        <v>10247</v>
      </c>
      <c r="H2232" t="s">
        <v>6611</v>
      </c>
      <c r="I2232" t="s">
        <v>7455</v>
      </c>
      <c r="J2232">
        <v>112</v>
      </c>
      <c r="K2232" t="s">
        <v>7492</v>
      </c>
      <c r="L2232" t="s">
        <v>7509</v>
      </c>
      <c r="M2232">
        <v>1069.3900000000001</v>
      </c>
      <c r="N2232">
        <v>608.30999999999995</v>
      </c>
      <c r="O2232">
        <v>4</v>
      </c>
      <c r="Q2232">
        <v>1076</v>
      </c>
      <c r="R2232">
        <v>1</v>
      </c>
    </row>
    <row r="2233" spans="1:18" x14ac:dyDescent="0.3">
      <c r="A2233">
        <v>1363</v>
      </c>
      <c r="B2233" t="s">
        <v>2249</v>
      </c>
      <c r="C2233">
        <v>35</v>
      </c>
      <c r="D2233" t="s">
        <v>5019</v>
      </c>
      <c r="E2233" t="s">
        <v>6612</v>
      </c>
      <c r="F2233">
        <v>1</v>
      </c>
      <c r="G2233">
        <v>11384</v>
      </c>
      <c r="H2233" t="s">
        <v>6612</v>
      </c>
      <c r="I2233" t="s">
        <v>7457</v>
      </c>
      <c r="J2233">
        <v>102</v>
      </c>
      <c r="K2233" t="s">
        <v>7494</v>
      </c>
      <c r="L2233" t="s">
        <v>7510</v>
      </c>
      <c r="M2233">
        <v>1396.28</v>
      </c>
      <c r="N2233">
        <v>642.48</v>
      </c>
      <c r="O2233">
        <v>3</v>
      </c>
      <c r="Q2233">
        <v>422</v>
      </c>
      <c r="R2233">
        <v>3</v>
      </c>
    </row>
    <row r="2234" spans="1:18" x14ac:dyDescent="0.3">
      <c r="A2234">
        <v>1890</v>
      </c>
      <c r="B2234" t="s">
        <v>2250</v>
      </c>
      <c r="C2234">
        <v>42</v>
      </c>
      <c r="D2234" t="s">
        <v>5018</v>
      </c>
      <c r="E2234" t="s">
        <v>5366</v>
      </c>
      <c r="F2234">
        <v>0</v>
      </c>
      <c r="G2234">
        <v>11372</v>
      </c>
      <c r="H2234" t="s">
        <v>5366</v>
      </c>
      <c r="I2234" t="s">
        <v>7455</v>
      </c>
      <c r="J2234">
        <v>133</v>
      </c>
      <c r="K2234" t="s">
        <v>7498</v>
      </c>
      <c r="L2234" t="s">
        <v>7507</v>
      </c>
      <c r="M2234">
        <v>1045.1199999999999</v>
      </c>
      <c r="N2234">
        <v>507.42</v>
      </c>
      <c r="O2234">
        <v>4</v>
      </c>
      <c r="Q2234">
        <v>830</v>
      </c>
      <c r="R2234">
        <v>6</v>
      </c>
    </row>
    <row r="2235" spans="1:18" x14ac:dyDescent="0.3">
      <c r="A2235">
        <v>1426</v>
      </c>
      <c r="B2235" t="s">
        <v>2251</v>
      </c>
      <c r="C2235">
        <v>46</v>
      </c>
      <c r="D2235" t="s">
        <v>5022</v>
      </c>
      <c r="E2235" t="s">
        <v>5048</v>
      </c>
      <c r="F2235">
        <v>1</v>
      </c>
      <c r="G2235">
        <v>12913</v>
      </c>
      <c r="H2235" t="s">
        <v>5048</v>
      </c>
      <c r="I2235" t="s">
        <v>7457</v>
      </c>
      <c r="J2235">
        <v>108</v>
      </c>
      <c r="K2235" t="s">
        <v>7496</v>
      </c>
      <c r="L2235" t="s">
        <v>7507</v>
      </c>
      <c r="M2235">
        <v>1037.6099999999999</v>
      </c>
      <c r="N2235">
        <v>488.35</v>
      </c>
      <c r="O2235">
        <v>2</v>
      </c>
      <c r="Q2235">
        <v>497</v>
      </c>
      <c r="R2235">
        <v>3</v>
      </c>
    </row>
    <row r="2236" spans="1:18" x14ac:dyDescent="0.3">
      <c r="A2236">
        <v>2004</v>
      </c>
      <c r="B2236" t="s">
        <v>2252</v>
      </c>
      <c r="C2236">
        <v>31</v>
      </c>
      <c r="D2236" t="s">
        <v>5020</v>
      </c>
      <c r="E2236" t="s">
        <v>5259</v>
      </c>
      <c r="F2236">
        <v>0</v>
      </c>
      <c r="G2236">
        <v>13506</v>
      </c>
      <c r="H2236" t="s">
        <v>5259</v>
      </c>
      <c r="I2236" t="s">
        <v>7457</v>
      </c>
      <c r="J2236">
        <v>141</v>
      </c>
      <c r="K2236" t="s">
        <v>7490</v>
      </c>
      <c r="L2236" t="s">
        <v>7509</v>
      </c>
      <c r="M2236">
        <v>374.47</v>
      </c>
      <c r="N2236">
        <v>222.25</v>
      </c>
      <c r="O2236">
        <v>4</v>
      </c>
      <c r="P2236">
        <v>0.2</v>
      </c>
      <c r="Q2236">
        <v>481</v>
      </c>
      <c r="R2236">
        <v>3</v>
      </c>
    </row>
    <row r="2237" spans="1:18" x14ac:dyDescent="0.3">
      <c r="A2237">
        <v>1020</v>
      </c>
      <c r="B2237" t="s">
        <v>2253</v>
      </c>
      <c r="C2237">
        <v>69</v>
      </c>
      <c r="D2237" t="s">
        <v>5020</v>
      </c>
      <c r="E2237" t="s">
        <v>6613</v>
      </c>
      <c r="F2237">
        <v>0</v>
      </c>
      <c r="G2237">
        <v>13477</v>
      </c>
      <c r="H2237" t="s">
        <v>6613</v>
      </c>
      <c r="I2237" t="s">
        <v>7455</v>
      </c>
      <c r="J2237">
        <v>140</v>
      </c>
      <c r="K2237" t="s">
        <v>7468</v>
      </c>
      <c r="L2237" t="s">
        <v>7507</v>
      </c>
      <c r="M2237">
        <v>825.94</v>
      </c>
      <c r="N2237">
        <v>460.89</v>
      </c>
      <c r="O2237">
        <v>2</v>
      </c>
      <c r="Q2237">
        <v>534</v>
      </c>
      <c r="R2237">
        <v>7</v>
      </c>
    </row>
    <row r="2238" spans="1:18" x14ac:dyDescent="0.3">
      <c r="A2238">
        <v>1406</v>
      </c>
      <c r="B2238" t="s">
        <v>2254</v>
      </c>
      <c r="C2238">
        <v>48</v>
      </c>
      <c r="D2238" t="s">
        <v>5023</v>
      </c>
      <c r="E2238" t="s">
        <v>6234</v>
      </c>
      <c r="F2238">
        <v>0</v>
      </c>
      <c r="G2238">
        <v>13672</v>
      </c>
      <c r="H2238" t="s">
        <v>6234</v>
      </c>
      <c r="I2238" t="s">
        <v>7455</v>
      </c>
      <c r="J2238">
        <v>149</v>
      </c>
      <c r="K2238" t="s">
        <v>7467</v>
      </c>
      <c r="L2238" t="s">
        <v>7509</v>
      </c>
      <c r="M2238">
        <v>865.66</v>
      </c>
      <c r="N2238">
        <v>533.58000000000004</v>
      </c>
      <c r="O2238">
        <v>5</v>
      </c>
      <c r="Q2238">
        <v>399</v>
      </c>
      <c r="R2238">
        <v>5</v>
      </c>
    </row>
    <row r="2239" spans="1:18" x14ac:dyDescent="0.3">
      <c r="A2239">
        <v>1618</v>
      </c>
      <c r="B2239" t="s">
        <v>2255</v>
      </c>
      <c r="C2239">
        <v>59</v>
      </c>
      <c r="D2239" t="s">
        <v>5021</v>
      </c>
      <c r="E2239" t="s">
        <v>6313</v>
      </c>
      <c r="F2239">
        <v>0</v>
      </c>
      <c r="G2239">
        <v>12125</v>
      </c>
      <c r="H2239" t="s">
        <v>6313</v>
      </c>
      <c r="I2239" t="s">
        <v>7456</v>
      </c>
      <c r="J2239">
        <v>141</v>
      </c>
      <c r="K2239" t="s">
        <v>7490</v>
      </c>
      <c r="L2239" t="s">
        <v>7507</v>
      </c>
      <c r="M2239">
        <v>1065.19</v>
      </c>
      <c r="N2239">
        <v>496.36</v>
      </c>
      <c r="O2239">
        <v>2</v>
      </c>
      <c r="Q2239">
        <v>342</v>
      </c>
      <c r="R2239">
        <v>3</v>
      </c>
    </row>
    <row r="2240" spans="1:18" x14ac:dyDescent="0.3">
      <c r="A2240">
        <v>2014</v>
      </c>
      <c r="B2240" t="s">
        <v>2256</v>
      </c>
      <c r="C2240">
        <v>56</v>
      </c>
      <c r="D2240" t="s">
        <v>5019</v>
      </c>
      <c r="E2240" t="s">
        <v>6614</v>
      </c>
      <c r="F2240">
        <v>0</v>
      </c>
      <c r="G2240">
        <v>12505</v>
      </c>
      <c r="H2240" t="s">
        <v>6614</v>
      </c>
      <c r="I2240" t="s">
        <v>7457</v>
      </c>
      <c r="J2240">
        <v>132</v>
      </c>
      <c r="K2240" t="s">
        <v>7506</v>
      </c>
      <c r="L2240" t="s">
        <v>7509</v>
      </c>
      <c r="M2240">
        <v>1495.39</v>
      </c>
      <c r="N2240">
        <v>602.26</v>
      </c>
      <c r="O2240">
        <v>5</v>
      </c>
      <c r="P2240">
        <v>0.2</v>
      </c>
      <c r="Q2240">
        <v>434</v>
      </c>
      <c r="R2240">
        <v>8</v>
      </c>
    </row>
    <row r="2241" spans="1:18" x14ac:dyDescent="0.3">
      <c r="A2241">
        <v>1335</v>
      </c>
      <c r="B2241" t="s">
        <v>2257</v>
      </c>
      <c r="C2241">
        <v>44</v>
      </c>
      <c r="D2241" t="s">
        <v>5023</v>
      </c>
      <c r="E2241" t="s">
        <v>6615</v>
      </c>
      <c r="F2241">
        <v>0</v>
      </c>
      <c r="G2241">
        <v>12633</v>
      </c>
      <c r="H2241" t="s">
        <v>6615</v>
      </c>
      <c r="I2241" t="s">
        <v>7457</v>
      </c>
      <c r="J2241">
        <v>138</v>
      </c>
      <c r="K2241" t="s">
        <v>7464</v>
      </c>
      <c r="L2241" t="s">
        <v>7511</v>
      </c>
      <c r="M2241">
        <v>98.78</v>
      </c>
      <c r="N2241">
        <v>59.68</v>
      </c>
      <c r="O2241">
        <v>2</v>
      </c>
      <c r="Q2241">
        <v>516</v>
      </c>
      <c r="R2241">
        <v>6</v>
      </c>
    </row>
    <row r="2242" spans="1:18" x14ac:dyDescent="0.3">
      <c r="A2242">
        <v>2140</v>
      </c>
      <c r="B2242" t="s">
        <v>2258</v>
      </c>
      <c r="C2242">
        <v>60</v>
      </c>
      <c r="D2242" t="s">
        <v>5021</v>
      </c>
      <c r="E2242" t="s">
        <v>5591</v>
      </c>
      <c r="F2242">
        <v>0</v>
      </c>
      <c r="G2242">
        <v>13463</v>
      </c>
      <c r="H2242" t="s">
        <v>5591</v>
      </c>
      <c r="I2242" t="s">
        <v>7457</v>
      </c>
      <c r="J2242">
        <v>128</v>
      </c>
      <c r="K2242" t="s">
        <v>7473</v>
      </c>
      <c r="L2242" t="s">
        <v>7510</v>
      </c>
      <c r="M2242">
        <v>144.59</v>
      </c>
      <c r="N2242">
        <v>62.82</v>
      </c>
      <c r="O2242">
        <v>4</v>
      </c>
      <c r="P2242">
        <v>0.2</v>
      </c>
      <c r="Q2242">
        <v>429</v>
      </c>
      <c r="R2242">
        <v>6</v>
      </c>
    </row>
    <row r="2243" spans="1:18" x14ac:dyDescent="0.3">
      <c r="A2243">
        <v>2147</v>
      </c>
      <c r="B2243" t="s">
        <v>2259</v>
      </c>
      <c r="C2243">
        <v>42</v>
      </c>
      <c r="D2243" t="s">
        <v>5019</v>
      </c>
      <c r="E2243" t="s">
        <v>6551</v>
      </c>
      <c r="F2243">
        <v>0</v>
      </c>
      <c r="G2243">
        <v>13085</v>
      </c>
      <c r="H2243" t="s">
        <v>6551</v>
      </c>
      <c r="I2243" t="s">
        <v>7456</v>
      </c>
      <c r="J2243">
        <v>115</v>
      </c>
      <c r="K2243" t="s">
        <v>7481</v>
      </c>
      <c r="L2243" t="s">
        <v>7510</v>
      </c>
      <c r="M2243">
        <v>163.03</v>
      </c>
      <c r="N2243">
        <v>77.260000000000005</v>
      </c>
      <c r="O2243">
        <v>1</v>
      </c>
      <c r="Q2243">
        <v>654</v>
      </c>
      <c r="R2243">
        <v>6</v>
      </c>
    </row>
    <row r="2244" spans="1:18" x14ac:dyDescent="0.3">
      <c r="A2244">
        <v>1398</v>
      </c>
      <c r="B2244" t="s">
        <v>2260</v>
      </c>
      <c r="C2244">
        <v>29</v>
      </c>
      <c r="D2244" t="s">
        <v>5018</v>
      </c>
      <c r="E2244" t="s">
        <v>6293</v>
      </c>
      <c r="F2244">
        <v>0</v>
      </c>
      <c r="G2244">
        <v>10044</v>
      </c>
      <c r="H2244" t="s">
        <v>6293</v>
      </c>
      <c r="I2244" t="s">
        <v>7457</v>
      </c>
      <c r="J2244">
        <v>123</v>
      </c>
      <c r="K2244" t="s">
        <v>7502</v>
      </c>
      <c r="L2244" t="s">
        <v>7511</v>
      </c>
      <c r="M2244">
        <v>1127.32</v>
      </c>
      <c r="N2244">
        <v>554.30999999999995</v>
      </c>
      <c r="O2244">
        <v>5</v>
      </c>
      <c r="Q2244">
        <v>677</v>
      </c>
      <c r="R2244">
        <v>6</v>
      </c>
    </row>
    <row r="2245" spans="1:18" x14ac:dyDescent="0.3">
      <c r="A2245">
        <v>1792</v>
      </c>
      <c r="B2245" t="s">
        <v>2261</v>
      </c>
      <c r="C2245">
        <v>40</v>
      </c>
      <c r="D2245" t="s">
        <v>5020</v>
      </c>
      <c r="E2245" t="s">
        <v>6616</v>
      </c>
      <c r="F2245">
        <v>1</v>
      </c>
      <c r="G2245">
        <v>12085</v>
      </c>
      <c r="H2245" t="s">
        <v>6616</v>
      </c>
      <c r="I2245" t="s">
        <v>7457</v>
      </c>
      <c r="J2245">
        <v>124</v>
      </c>
      <c r="K2245" t="s">
        <v>7497</v>
      </c>
      <c r="L2245" t="s">
        <v>7510</v>
      </c>
      <c r="M2245">
        <v>247.71</v>
      </c>
      <c r="N2245">
        <v>154.58000000000001</v>
      </c>
      <c r="O2245">
        <v>2</v>
      </c>
      <c r="P2245">
        <v>0.05</v>
      </c>
      <c r="Q2245">
        <v>948</v>
      </c>
      <c r="R2245">
        <v>4</v>
      </c>
    </row>
    <row r="2246" spans="1:18" x14ac:dyDescent="0.3">
      <c r="A2246">
        <v>1714</v>
      </c>
      <c r="B2246" t="s">
        <v>2262</v>
      </c>
      <c r="C2246">
        <v>24</v>
      </c>
      <c r="D2246" t="s">
        <v>5021</v>
      </c>
      <c r="E2246" t="s">
        <v>5430</v>
      </c>
      <c r="F2246">
        <v>0</v>
      </c>
      <c r="G2246">
        <v>10415</v>
      </c>
      <c r="H2246" t="s">
        <v>5430</v>
      </c>
      <c r="I2246" t="s">
        <v>7456</v>
      </c>
      <c r="J2246">
        <v>113</v>
      </c>
      <c r="K2246" t="s">
        <v>7460</v>
      </c>
      <c r="L2246" t="s">
        <v>7510</v>
      </c>
      <c r="M2246">
        <v>952.56</v>
      </c>
      <c r="N2246">
        <v>559.88</v>
      </c>
      <c r="O2246">
        <v>1</v>
      </c>
      <c r="Q2246">
        <v>420</v>
      </c>
      <c r="R2246">
        <v>4</v>
      </c>
    </row>
    <row r="2247" spans="1:18" x14ac:dyDescent="0.3">
      <c r="A2247">
        <v>1050</v>
      </c>
      <c r="B2247" t="s">
        <v>2263</v>
      </c>
      <c r="C2247">
        <v>8</v>
      </c>
      <c r="D2247" t="s">
        <v>5019</v>
      </c>
      <c r="E2247" t="s">
        <v>6617</v>
      </c>
      <c r="F2247">
        <v>0</v>
      </c>
      <c r="G2247">
        <v>12292</v>
      </c>
      <c r="H2247" t="s">
        <v>6617</v>
      </c>
      <c r="I2247" t="s">
        <v>7455</v>
      </c>
      <c r="J2247">
        <v>121</v>
      </c>
      <c r="K2247" t="s">
        <v>7495</v>
      </c>
      <c r="L2247" t="s">
        <v>7508</v>
      </c>
      <c r="M2247">
        <v>520.77</v>
      </c>
      <c r="N2247">
        <v>237.1</v>
      </c>
      <c r="O2247">
        <v>2</v>
      </c>
      <c r="Q2247">
        <v>697</v>
      </c>
      <c r="R2247">
        <v>4</v>
      </c>
    </row>
    <row r="2248" spans="1:18" x14ac:dyDescent="0.3">
      <c r="A2248">
        <v>1323</v>
      </c>
      <c r="B2248" t="s">
        <v>2264</v>
      </c>
      <c r="C2248">
        <v>27</v>
      </c>
      <c r="D2248" t="s">
        <v>5023</v>
      </c>
      <c r="E2248" t="s">
        <v>6070</v>
      </c>
      <c r="F2248">
        <v>0</v>
      </c>
      <c r="G2248">
        <v>13133</v>
      </c>
      <c r="H2248" t="s">
        <v>6070</v>
      </c>
      <c r="I2248" t="s">
        <v>7456</v>
      </c>
      <c r="J2248">
        <v>112</v>
      </c>
      <c r="K2248" t="s">
        <v>7492</v>
      </c>
      <c r="L2248" t="s">
        <v>7507</v>
      </c>
      <c r="M2248">
        <v>713.11</v>
      </c>
      <c r="N2248">
        <v>413.15</v>
      </c>
      <c r="O2248">
        <v>2</v>
      </c>
      <c r="Q2248">
        <v>386</v>
      </c>
      <c r="R2248">
        <v>4</v>
      </c>
    </row>
    <row r="2249" spans="1:18" x14ac:dyDescent="0.3">
      <c r="A2249">
        <v>1788</v>
      </c>
      <c r="B2249" t="s">
        <v>2265</v>
      </c>
      <c r="C2249">
        <v>41</v>
      </c>
      <c r="D2249" t="s">
        <v>5019</v>
      </c>
      <c r="E2249" t="s">
        <v>5608</v>
      </c>
      <c r="F2249">
        <v>0</v>
      </c>
      <c r="G2249">
        <v>12540</v>
      </c>
      <c r="H2249" t="s">
        <v>5608</v>
      </c>
      <c r="I2249" t="s">
        <v>7456</v>
      </c>
      <c r="J2249">
        <v>113</v>
      </c>
      <c r="K2249" t="s">
        <v>7460</v>
      </c>
      <c r="L2249" t="s">
        <v>7510</v>
      </c>
      <c r="M2249">
        <v>362.71</v>
      </c>
      <c r="O2249">
        <v>2</v>
      </c>
      <c r="Q2249">
        <v>914</v>
      </c>
      <c r="R2249">
        <v>2</v>
      </c>
    </row>
    <row r="2250" spans="1:18" x14ac:dyDescent="0.3">
      <c r="A2250">
        <v>1140</v>
      </c>
      <c r="B2250" t="s">
        <v>2266</v>
      </c>
      <c r="C2250">
        <v>55</v>
      </c>
      <c r="D2250" t="s">
        <v>5023</v>
      </c>
      <c r="E2250" t="s">
        <v>6618</v>
      </c>
      <c r="F2250">
        <v>0</v>
      </c>
      <c r="G2250">
        <v>13679</v>
      </c>
      <c r="H2250" t="s">
        <v>6618</v>
      </c>
      <c r="I2250" t="s">
        <v>7455</v>
      </c>
      <c r="J2250">
        <v>139</v>
      </c>
      <c r="K2250" t="s">
        <v>7486</v>
      </c>
      <c r="L2250" t="s">
        <v>7509</v>
      </c>
      <c r="M2250">
        <v>1305.8499999999999</v>
      </c>
      <c r="N2250">
        <v>674.69</v>
      </c>
      <c r="O2250">
        <v>4</v>
      </c>
      <c r="Q2250">
        <v>857</v>
      </c>
      <c r="R2250">
        <v>6</v>
      </c>
    </row>
    <row r="2251" spans="1:18" x14ac:dyDescent="0.3">
      <c r="A2251">
        <v>1469</v>
      </c>
      <c r="B2251" t="s">
        <v>2267</v>
      </c>
      <c r="C2251">
        <v>27</v>
      </c>
      <c r="D2251" t="s">
        <v>5020</v>
      </c>
      <c r="E2251" t="s">
        <v>6619</v>
      </c>
      <c r="F2251">
        <v>0</v>
      </c>
      <c r="G2251">
        <v>12370</v>
      </c>
      <c r="H2251" t="s">
        <v>6619</v>
      </c>
      <c r="I2251" t="s">
        <v>7457</v>
      </c>
      <c r="J2251">
        <v>123</v>
      </c>
      <c r="K2251" t="s">
        <v>7502</v>
      </c>
      <c r="L2251" t="s">
        <v>7508</v>
      </c>
      <c r="M2251">
        <v>899.92</v>
      </c>
      <c r="N2251">
        <v>426.37</v>
      </c>
      <c r="O2251">
        <v>2</v>
      </c>
      <c r="Q2251">
        <v>574</v>
      </c>
      <c r="R2251">
        <v>2</v>
      </c>
    </row>
    <row r="2252" spans="1:18" x14ac:dyDescent="0.3">
      <c r="A2252">
        <v>1786</v>
      </c>
      <c r="B2252" t="s">
        <v>2268</v>
      </c>
      <c r="C2252">
        <v>55</v>
      </c>
      <c r="D2252" t="s">
        <v>5020</v>
      </c>
      <c r="E2252" t="s">
        <v>6620</v>
      </c>
      <c r="F2252">
        <v>0</v>
      </c>
      <c r="G2252">
        <v>11275</v>
      </c>
      <c r="H2252" t="s">
        <v>6620</v>
      </c>
      <c r="I2252" t="s">
        <v>7455</v>
      </c>
      <c r="J2252">
        <v>146</v>
      </c>
      <c r="K2252" t="s">
        <v>7505</v>
      </c>
      <c r="L2252" t="s">
        <v>7508</v>
      </c>
      <c r="M2252">
        <v>1419.62</v>
      </c>
      <c r="N2252">
        <v>857.02</v>
      </c>
      <c r="O2252">
        <v>1</v>
      </c>
      <c r="Q2252">
        <v>373</v>
      </c>
      <c r="R2252">
        <v>3</v>
      </c>
    </row>
    <row r="2253" spans="1:18" x14ac:dyDescent="0.3">
      <c r="A2253">
        <v>2357</v>
      </c>
      <c r="B2253" t="s">
        <v>2269</v>
      </c>
      <c r="C2253">
        <v>21</v>
      </c>
      <c r="D2253" t="s">
        <v>5019</v>
      </c>
      <c r="E2253" t="s">
        <v>6073</v>
      </c>
      <c r="F2253">
        <v>0</v>
      </c>
      <c r="G2253">
        <v>12515</v>
      </c>
      <c r="H2253" t="s">
        <v>6073</v>
      </c>
      <c r="I2253" t="s">
        <v>7457</v>
      </c>
      <c r="J2253">
        <v>143</v>
      </c>
      <c r="K2253" t="s">
        <v>7475</v>
      </c>
      <c r="L2253" t="s">
        <v>7510</v>
      </c>
      <c r="M2253">
        <v>883.16</v>
      </c>
      <c r="N2253">
        <v>515.12</v>
      </c>
      <c r="O2253">
        <v>2</v>
      </c>
      <c r="Q2253">
        <v>406</v>
      </c>
      <c r="R2253">
        <v>1</v>
      </c>
    </row>
    <row r="2254" spans="1:18" x14ac:dyDescent="0.3">
      <c r="A2254">
        <v>1963</v>
      </c>
      <c r="B2254" t="s">
        <v>2270</v>
      </c>
      <c r="C2254">
        <v>26</v>
      </c>
      <c r="D2254" t="s">
        <v>5019</v>
      </c>
      <c r="E2254" t="s">
        <v>6621</v>
      </c>
      <c r="F2254">
        <v>0</v>
      </c>
      <c r="G2254">
        <v>11084</v>
      </c>
      <c r="H2254" t="s">
        <v>6621</v>
      </c>
      <c r="I2254" t="s">
        <v>7456</v>
      </c>
      <c r="J2254">
        <v>128</v>
      </c>
      <c r="K2254" t="s">
        <v>7473</v>
      </c>
      <c r="L2254" t="s">
        <v>7512</v>
      </c>
      <c r="M2254">
        <v>229.67</v>
      </c>
      <c r="N2254">
        <v>97.24</v>
      </c>
      <c r="O2254">
        <v>3</v>
      </c>
      <c r="P2254">
        <v>0.05</v>
      </c>
      <c r="Q2254">
        <v>772</v>
      </c>
      <c r="R2254">
        <v>4</v>
      </c>
    </row>
    <row r="2255" spans="1:18" x14ac:dyDescent="0.3">
      <c r="A2255">
        <v>2007</v>
      </c>
      <c r="B2255" t="s">
        <v>2271</v>
      </c>
      <c r="C2255">
        <v>61</v>
      </c>
      <c r="D2255" t="s">
        <v>5023</v>
      </c>
      <c r="E2255" t="s">
        <v>6622</v>
      </c>
      <c r="F2255">
        <v>0</v>
      </c>
      <c r="G2255">
        <v>13852</v>
      </c>
      <c r="H2255" t="s">
        <v>6622</v>
      </c>
      <c r="I2255" t="s">
        <v>7457</v>
      </c>
      <c r="J2255">
        <v>114</v>
      </c>
      <c r="K2255" t="s">
        <v>7463</v>
      </c>
      <c r="L2255" t="s">
        <v>7509</v>
      </c>
      <c r="M2255">
        <v>297.76</v>
      </c>
      <c r="N2255">
        <v>178.66</v>
      </c>
      <c r="O2255">
        <v>5</v>
      </c>
      <c r="Q2255">
        <v>580</v>
      </c>
      <c r="R2255">
        <v>5</v>
      </c>
    </row>
    <row r="2256" spans="1:18" x14ac:dyDescent="0.3">
      <c r="A2256">
        <v>1372</v>
      </c>
      <c r="B2256" t="s">
        <v>2272</v>
      </c>
      <c r="C2256">
        <v>40</v>
      </c>
      <c r="D2256" t="s">
        <v>5023</v>
      </c>
      <c r="E2256" t="s">
        <v>6623</v>
      </c>
      <c r="F2256">
        <v>1</v>
      </c>
      <c r="G2256">
        <v>11142</v>
      </c>
      <c r="H2256" t="s">
        <v>6623</v>
      </c>
      <c r="I2256" t="s">
        <v>7456</v>
      </c>
      <c r="J2256">
        <v>117</v>
      </c>
      <c r="K2256" t="s">
        <v>7483</v>
      </c>
      <c r="L2256" t="s">
        <v>7509</v>
      </c>
      <c r="M2256">
        <v>1484.16</v>
      </c>
      <c r="N2256">
        <v>811.18</v>
      </c>
      <c r="O2256">
        <v>4</v>
      </c>
      <c r="Q2256">
        <v>999</v>
      </c>
      <c r="R2256">
        <v>3</v>
      </c>
    </row>
    <row r="2257" spans="1:18" x14ac:dyDescent="0.3">
      <c r="A2257">
        <v>1493</v>
      </c>
      <c r="B2257" t="s">
        <v>2273</v>
      </c>
      <c r="C2257">
        <v>37</v>
      </c>
      <c r="D2257" t="s">
        <v>5021</v>
      </c>
      <c r="E2257" t="s">
        <v>5681</v>
      </c>
      <c r="F2257">
        <v>0</v>
      </c>
      <c r="G2257">
        <v>10086</v>
      </c>
      <c r="H2257" t="s">
        <v>5681</v>
      </c>
      <c r="I2257" t="s">
        <v>7457</v>
      </c>
      <c r="J2257">
        <v>124</v>
      </c>
      <c r="K2257" t="s">
        <v>7497</v>
      </c>
      <c r="L2257" t="s">
        <v>7509</v>
      </c>
      <c r="M2257">
        <v>1102.07</v>
      </c>
      <c r="N2257">
        <v>689.91</v>
      </c>
      <c r="O2257">
        <v>3</v>
      </c>
      <c r="Q2257">
        <v>344</v>
      </c>
      <c r="R2257">
        <v>5</v>
      </c>
    </row>
    <row r="2258" spans="1:18" x14ac:dyDescent="0.3">
      <c r="A2258">
        <v>1750</v>
      </c>
      <c r="B2258" t="s">
        <v>2274</v>
      </c>
      <c r="C2258">
        <v>43</v>
      </c>
      <c r="D2258" t="s">
        <v>5021</v>
      </c>
      <c r="E2258" t="s">
        <v>6098</v>
      </c>
      <c r="F2258">
        <v>0</v>
      </c>
      <c r="G2258">
        <v>13666</v>
      </c>
      <c r="H2258" t="s">
        <v>6098</v>
      </c>
      <c r="I2258" t="s">
        <v>7456</v>
      </c>
      <c r="J2258">
        <v>134</v>
      </c>
      <c r="K2258" t="s">
        <v>7482</v>
      </c>
      <c r="L2258" t="s">
        <v>7509</v>
      </c>
      <c r="M2258">
        <v>121.45</v>
      </c>
      <c r="N2258">
        <v>55.53</v>
      </c>
      <c r="O2258">
        <v>3</v>
      </c>
      <c r="Q2258">
        <v>414</v>
      </c>
      <c r="R2258">
        <v>5</v>
      </c>
    </row>
    <row r="2259" spans="1:18" x14ac:dyDescent="0.3">
      <c r="A2259">
        <v>2179</v>
      </c>
      <c r="B2259" t="s">
        <v>2275</v>
      </c>
      <c r="C2259">
        <v>21</v>
      </c>
      <c r="D2259" t="s">
        <v>5021</v>
      </c>
      <c r="E2259" t="s">
        <v>6239</v>
      </c>
      <c r="F2259">
        <v>0</v>
      </c>
      <c r="G2259">
        <v>12127</v>
      </c>
      <c r="H2259" t="s">
        <v>6239</v>
      </c>
      <c r="I2259" t="s">
        <v>7457</v>
      </c>
      <c r="J2259">
        <v>148</v>
      </c>
      <c r="K2259" t="s">
        <v>7491</v>
      </c>
      <c r="L2259" t="s">
        <v>7507</v>
      </c>
      <c r="M2259">
        <v>1070.48</v>
      </c>
      <c r="N2259">
        <v>511.12</v>
      </c>
      <c r="O2259">
        <v>1</v>
      </c>
      <c r="Q2259">
        <v>500</v>
      </c>
      <c r="R2259">
        <v>5</v>
      </c>
    </row>
    <row r="2260" spans="1:18" x14ac:dyDescent="0.3">
      <c r="A2260">
        <v>1290</v>
      </c>
      <c r="B2260" t="s">
        <v>2276</v>
      </c>
      <c r="C2260">
        <v>35</v>
      </c>
      <c r="D2260" t="s">
        <v>5019</v>
      </c>
      <c r="E2260" t="s">
        <v>6624</v>
      </c>
      <c r="F2260">
        <v>0</v>
      </c>
      <c r="G2260">
        <v>10227</v>
      </c>
      <c r="H2260" t="s">
        <v>6624</v>
      </c>
      <c r="I2260" t="s">
        <v>7457</v>
      </c>
      <c r="J2260">
        <v>122</v>
      </c>
      <c r="K2260" t="s">
        <v>7465</v>
      </c>
      <c r="L2260" t="s">
        <v>7512</v>
      </c>
      <c r="M2260">
        <v>647.65</v>
      </c>
      <c r="N2260">
        <v>364.62</v>
      </c>
      <c r="O2260">
        <v>1</v>
      </c>
      <c r="P2260">
        <v>0.1</v>
      </c>
      <c r="Q2260">
        <v>1083</v>
      </c>
      <c r="R2260">
        <v>2</v>
      </c>
    </row>
    <row r="2261" spans="1:18" x14ac:dyDescent="0.3">
      <c r="A2261">
        <v>2167</v>
      </c>
      <c r="B2261" t="s">
        <v>2277</v>
      </c>
      <c r="C2261">
        <v>40</v>
      </c>
      <c r="D2261" t="s">
        <v>5022</v>
      </c>
      <c r="E2261" t="s">
        <v>5229</v>
      </c>
      <c r="F2261">
        <v>0</v>
      </c>
      <c r="G2261">
        <v>12530</v>
      </c>
      <c r="H2261" t="s">
        <v>5229</v>
      </c>
      <c r="I2261" t="s">
        <v>7457</v>
      </c>
      <c r="J2261">
        <v>110</v>
      </c>
      <c r="K2261" t="s">
        <v>7493</v>
      </c>
      <c r="L2261" t="s">
        <v>7509</v>
      </c>
      <c r="M2261">
        <v>495.45</v>
      </c>
      <c r="N2261">
        <v>269.77999999999997</v>
      </c>
      <c r="O2261">
        <v>4</v>
      </c>
      <c r="P2261">
        <v>0.1</v>
      </c>
      <c r="Q2261">
        <v>367</v>
      </c>
      <c r="R2261">
        <v>5</v>
      </c>
    </row>
    <row r="2262" spans="1:18" x14ac:dyDescent="0.3">
      <c r="A2262">
        <v>1105</v>
      </c>
      <c r="B2262" t="s">
        <v>2278</v>
      </c>
      <c r="C2262">
        <v>58</v>
      </c>
      <c r="D2262" t="s">
        <v>5022</v>
      </c>
      <c r="E2262" t="s">
        <v>6625</v>
      </c>
      <c r="F2262">
        <v>1</v>
      </c>
      <c r="G2262">
        <v>11838</v>
      </c>
      <c r="H2262" t="s">
        <v>6625</v>
      </c>
      <c r="I2262" t="s">
        <v>7455</v>
      </c>
      <c r="J2262">
        <v>108</v>
      </c>
      <c r="K2262" t="s">
        <v>7496</v>
      </c>
      <c r="L2262" t="s">
        <v>7507</v>
      </c>
      <c r="M2262">
        <v>273.39</v>
      </c>
      <c r="N2262">
        <v>141.04</v>
      </c>
      <c r="O2262">
        <v>4</v>
      </c>
      <c r="Q2262">
        <v>916</v>
      </c>
      <c r="R2262">
        <v>2</v>
      </c>
    </row>
    <row r="2263" spans="1:18" x14ac:dyDescent="0.3">
      <c r="A2263">
        <v>2443</v>
      </c>
      <c r="B2263" t="s">
        <v>2279</v>
      </c>
      <c r="C2263">
        <v>14</v>
      </c>
      <c r="D2263" t="s">
        <v>5022</v>
      </c>
      <c r="E2263" t="s">
        <v>6626</v>
      </c>
      <c r="F2263">
        <v>1</v>
      </c>
      <c r="G2263">
        <v>10622</v>
      </c>
      <c r="H2263" t="s">
        <v>6626</v>
      </c>
      <c r="I2263" t="s">
        <v>7456</v>
      </c>
      <c r="J2263">
        <v>121</v>
      </c>
      <c r="K2263" t="s">
        <v>7495</v>
      </c>
      <c r="L2263" t="s">
        <v>7510</v>
      </c>
      <c r="M2263">
        <v>1267.8599999999999</v>
      </c>
      <c r="N2263">
        <v>790.9</v>
      </c>
      <c r="O2263">
        <v>5</v>
      </c>
      <c r="Q2263">
        <v>1212</v>
      </c>
      <c r="R2263">
        <v>4</v>
      </c>
    </row>
    <row r="2264" spans="1:18" x14ac:dyDescent="0.3">
      <c r="A2264">
        <v>1669</v>
      </c>
      <c r="B2264" t="s">
        <v>2280</v>
      </c>
      <c r="C2264">
        <v>66</v>
      </c>
      <c r="D2264" t="s">
        <v>5022</v>
      </c>
      <c r="E2264" t="s">
        <v>5173</v>
      </c>
      <c r="F2264">
        <v>0</v>
      </c>
      <c r="G2264">
        <v>13953</v>
      </c>
      <c r="H2264" t="s">
        <v>5173</v>
      </c>
      <c r="I2264" t="s">
        <v>7456</v>
      </c>
      <c r="J2264">
        <v>137</v>
      </c>
      <c r="K2264" t="s">
        <v>7484</v>
      </c>
      <c r="L2264" t="s">
        <v>7508</v>
      </c>
      <c r="M2264">
        <v>142.57</v>
      </c>
      <c r="O2264">
        <v>2</v>
      </c>
      <c r="Q2264">
        <v>431</v>
      </c>
      <c r="R2264">
        <v>4</v>
      </c>
    </row>
    <row r="2265" spans="1:18" x14ac:dyDescent="0.3">
      <c r="A2265">
        <v>1001</v>
      </c>
      <c r="B2265" t="s">
        <v>2281</v>
      </c>
      <c r="C2265">
        <v>38</v>
      </c>
      <c r="D2265" t="s">
        <v>5021</v>
      </c>
      <c r="E2265" t="s">
        <v>5628</v>
      </c>
      <c r="F2265">
        <v>0</v>
      </c>
      <c r="G2265">
        <v>13381</v>
      </c>
      <c r="H2265" t="s">
        <v>5628</v>
      </c>
      <c r="I2265" t="s">
        <v>7456</v>
      </c>
      <c r="J2265">
        <v>107</v>
      </c>
      <c r="K2265" t="s">
        <v>7485</v>
      </c>
      <c r="L2265" t="s">
        <v>7507</v>
      </c>
      <c r="M2265">
        <v>470.26</v>
      </c>
      <c r="N2265">
        <v>288.31</v>
      </c>
      <c r="O2265">
        <v>4</v>
      </c>
      <c r="P2265">
        <v>0.2</v>
      </c>
      <c r="Q2265">
        <v>585</v>
      </c>
      <c r="R2265">
        <v>5</v>
      </c>
    </row>
    <row r="2266" spans="1:18" x14ac:dyDescent="0.3">
      <c r="A2266">
        <v>1588</v>
      </c>
      <c r="B2266" t="s">
        <v>2282</v>
      </c>
      <c r="C2266">
        <v>23</v>
      </c>
      <c r="D2266" t="s">
        <v>5019</v>
      </c>
      <c r="E2266" t="s">
        <v>5398</v>
      </c>
      <c r="F2266">
        <v>0</v>
      </c>
      <c r="G2266">
        <v>11606</v>
      </c>
      <c r="H2266" t="s">
        <v>5398</v>
      </c>
      <c r="I2266" t="s">
        <v>7455</v>
      </c>
      <c r="J2266">
        <v>126</v>
      </c>
      <c r="K2266" t="s">
        <v>7469</v>
      </c>
      <c r="L2266" t="s">
        <v>7508</v>
      </c>
      <c r="M2266">
        <v>494.26</v>
      </c>
      <c r="O2266">
        <v>4</v>
      </c>
      <c r="Q2266">
        <v>397</v>
      </c>
      <c r="R2266">
        <v>5</v>
      </c>
    </row>
    <row r="2267" spans="1:18" x14ac:dyDescent="0.3">
      <c r="A2267">
        <v>1643</v>
      </c>
      <c r="B2267" t="s">
        <v>2283</v>
      </c>
      <c r="C2267">
        <v>20</v>
      </c>
      <c r="D2267" t="s">
        <v>5022</v>
      </c>
      <c r="E2267" t="s">
        <v>6627</v>
      </c>
      <c r="F2267">
        <v>1</v>
      </c>
      <c r="G2267">
        <v>12995</v>
      </c>
      <c r="H2267" t="s">
        <v>6627</v>
      </c>
      <c r="I2267" t="s">
        <v>7455</v>
      </c>
      <c r="J2267">
        <v>113</v>
      </c>
      <c r="K2267" t="s">
        <v>7460</v>
      </c>
      <c r="L2267" t="s">
        <v>7508</v>
      </c>
      <c r="M2267">
        <v>283.31</v>
      </c>
      <c r="N2267">
        <v>175.28</v>
      </c>
      <c r="O2267">
        <v>2</v>
      </c>
      <c r="Q2267">
        <v>863</v>
      </c>
      <c r="R2267">
        <v>4</v>
      </c>
    </row>
    <row r="2268" spans="1:18" x14ac:dyDescent="0.3">
      <c r="A2268">
        <v>1089</v>
      </c>
      <c r="B2268" t="s">
        <v>2284</v>
      </c>
      <c r="C2268">
        <v>44</v>
      </c>
      <c r="D2268" t="s">
        <v>5020</v>
      </c>
      <c r="E2268" t="s">
        <v>5987</v>
      </c>
      <c r="F2268">
        <v>0</v>
      </c>
      <c r="G2268">
        <v>10484</v>
      </c>
      <c r="H2268" t="s">
        <v>5987</v>
      </c>
      <c r="I2268" t="s">
        <v>7455</v>
      </c>
      <c r="J2268">
        <v>116</v>
      </c>
      <c r="K2268" t="s">
        <v>7480</v>
      </c>
      <c r="L2268" t="s">
        <v>7507</v>
      </c>
      <c r="M2268">
        <v>786.87</v>
      </c>
      <c r="N2268">
        <v>423.7</v>
      </c>
      <c r="O2268">
        <v>5</v>
      </c>
      <c r="Q2268">
        <v>354</v>
      </c>
      <c r="R2268">
        <v>5</v>
      </c>
    </row>
    <row r="2269" spans="1:18" x14ac:dyDescent="0.3">
      <c r="A2269">
        <v>2368</v>
      </c>
      <c r="B2269" t="s">
        <v>2285</v>
      </c>
      <c r="C2269">
        <v>19</v>
      </c>
      <c r="D2269" t="s">
        <v>5018</v>
      </c>
      <c r="E2269" t="s">
        <v>6628</v>
      </c>
      <c r="F2269">
        <v>0</v>
      </c>
      <c r="G2269">
        <v>12887</v>
      </c>
      <c r="H2269" t="s">
        <v>6628</v>
      </c>
      <c r="I2269" t="s">
        <v>7455</v>
      </c>
      <c r="J2269">
        <v>130</v>
      </c>
      <c r="K2269" t="s">
        <v>7487</v>
      </c>
      <c r="L2269" t="s">
        <v>7509</v>
      </c>
      <c r="M2269">
        <v>66.97</v>
      </c>
      <c r="N2269">
        <v>27.47</v>
      </c>
      <c r="O2269">
        <v>1</v>
      </c>
      <c r="Q2269">
        <v>748</v>
      </c>
      <c r="R2269">
        <v>4</v>
      </c>
    </row>
    <row r="2270" spans="1:18" x14ac:dyDescent="0.3">
      <c r="A2270">
        <v>1349</v>
      </c>
      <c r="B2270" t="s">
        <v>2286</v>
      </c>
      <c r="C2270">
        <v>31</v>
      </c>
      <c r="D2270" t="s">
        <v>5020</v>
      </c>
      <c r="E2270" t="s">
        <v>5959</v>
      </c>
      <c r="F2270">
        <v>0</v>
      </c>
      <c r="G2270">
        <v>10024</v>
      </c>
      <c r="H2270" t="s">
        <v>5959</v>
      </c>
      <c r="I2270" t="s">
        <v>7457</v>
      </c>
      <c r="J2270">
        <v>131</v>
      </c>
      <c r="K2270" t="s">
        <v>7504</v>
      </c>
      <c r="L2270" t="s">
        <v>7508</v>
      </c>
      <c r="M2270">
        <v>486.41</v>
      </c>
      <c r="N2270">
        <v>228.78</v>
      </c>
      <c r="O2270">
        <v>5</v>
      </c>
      <c r="Q2270">
        <v>350</v>
      </c>
      <c r="R2270">
        <v>4</v>
      </c>
    </row>
    <row r="2271" spans="1:18" x14ac:dyDescent="0.3">
      <c r="A2271">
        <v>2482</v>
      </c>
      <c r="B2271" t="s">
        <v>2287</v>
      </c>
      <c r="C2271">
        <v>36</v>
      </c>
      <c r="D2271" t="s">
        <v>5019</v>
      </c>
      <c r="E2271" t="s">
        <v>5331</v>
      </c>
      <c r="F2271">
        <v>0</v>
      </c>
      <c r="G2271">
        <v>11814</v>
      </c>
      <c r="H2271" t="s">
        <v>5331</v>
      </c>
      <c r="I2271" t="s">
        <v>7456</v>
      </c>
      <c r="J2271">
        <v>105</v>
      </c>
      <c r="K2271" t="s">
        <v>7461</v>
      </c>
      <c r="L2271" t="s">
        <v>7509</v>
      </c>
      <c r="M2271">
        <v>1403.76</v>
      </c>
      <c r="N2271">
        <v>572.35</v>
      </c>
      <c r="O2271">
        <v>2</v>
      </c>
      <c r="P2271">
        <v>0.1</v>
      </c>
      <c r="Q2271">
        <v>618</v>
      </c>
      <c r="R2271">
        <v>5</v>
      </c>
    </row>
    <row r="2272" spans="1:18" x14ac:dyDescent="0.3">
      <c r="A2272">
        <v>2286</v>
      </c>
      <c r="B2272" t="s">
        <v>2288</v>
      </c>
      <c r="C2272">
        <v>57</v>
      </c>
      <c r="D2272" t="s">
        <v>5019</v>
      </c>
      <c r="E2272" t="s">
        <v>6629</v>
      </c>
      <c r="F2272">
        <v>1</v>
      </c>
      <c r="G2272">
        <v>11225</v>
      </c>
      <c r="H2272" t="s">
        <v>6629</v>
      </c>
      <c r="I2272" t="s">
        <v>7457</v>
      </c>
      <c r="J2272">
        <v>132</v>
      </c>
      <c r="K2272" t="s">
        <v>7506</v>
      </c>
      <c r="L2272" t="s">
        <v>7510</v>
      </c>
      <c r="M2272">
        <v>500.27</v>
      </c>
      <c r="N2272">
        <v>268.68</v>
      </c>
      <c r="O2272">
        <v>1</v>
      </c>
      <c r="Q2272">
        <v>1233</v>
      </c>
      <c r="R2272">
        <v>2</v>
      </c>
    </row>
    <row r="2273" spans="1:18" x14ac:dyDescent="0.3">
      <c r="A2273">
        <v>2374</v>
      </c>
      <c r="B2273" t="s">
        <v>2289</v>
      </c>
      <c r="C2273">
        <v>55</v>
      </c>
      <c r="D2273" t="s">
        <v>5018</v>
      </c>
      <c r="E2273" t="s">
        <v>6630</v>
      </c>
      <c r="F2273">
        <v>1</v>
      </c>
      <c r="G2273">
        <v>13997</v>
      </c>
      <c r="H2273" t="s">
        <v>6630</v>
      </c>
      <c r="I2273" t="s">
        <v>7455</v>
      </c>
      <c r="J2273">
        <v>116</v>
      </c>
      <c r="K2273" t="s">
        <v>7480</v>
      </c>
      <c r="L2273" t="s">
        <v>7507</v>
      </c>
      <c r="M2273">
        <v>572.66999999999996</v>
      </c>
      <c r="N2273">
        <v>285.05</v>
      </c>
      <c r="O2273">
        <v>1</v>
      </c>
      <c r="Q2273">
        <v>1213</v>
      </c>
      <c r="R2273">
        <v>1</v>
      </c>
    </row>
    <row r="2274" spans="1:18" x14ac:dyDescent="0.3">
      <c r="A2274">
        <v>2131</v>
      </c>
      <c r="B2274" t="s">
        <v>2290</v>
      </c>
      <c r="C2274">
        <v>30</v>
      </c>
      <c r="D2274" t="s">
        <v>5023</v>
      </c>
      <c r="E2274" t="s">
        <v>5339</v>
      </c>
      <c r="F2274">
        <v>0</v>
      </c>
      <c r="G2274">
        <v>11248</v>
      </c>
      <c r="H2274" t="s">
        <v>5339</v>
      </c>
      <c r="I2274" t="s">
        <v>7455</v>
      </c>
      <c r="J2274">
        <v>147</v>
      </c>
      <c r="K2274" t="s">
        <v>7474</v>
      </c>
      <c r="L2274" t="s">
        <v>7508</v>
      </c>
      <c r="M2274">
        <v>736.09</v>
      </c>
      <c r="N2274">
        <v>512.49</v>
      </c>
      <c r="O2274">
        <v>1</v>
      </c>
      <c r="Q2274">
        <v>611</v>
      </c>
      <c r="R2274">
        <v>4</v>
      </c>
    </row>
    <row r="2275" spans="1:18" x14ac:dyDescent="0.3">
      <c r="A2275">
        <v>2062</v>
      </c>
      <c r="B2275" t="s">
        <v>2291</v>
      </c>
      <c r="C2275">
        <v>36</v>
      </c>
      <c r="D2275" t="s">
        <v>5023</v>
      </c>
      <c r="E2275" t="s">
        <v>5789</v>
      </c>
      <c r="F2275">
        <v>0</v>
      </c>
      <c r="G2275">
        <v>10778</v>
      </c>
      <c r="H2275" t="s">
        <v>5789</v>
      </c>
      <c r="I2275" t="s">
        <v>7457</v>
      </c>
      <c r="J2275">
        <v>109</v>
      </c>
      <c r="K2275" t="s">
        <v>7466</v>
      </c>
      <c r="L2275" t="s">
        <v>7509</v>
      </c>
      <c r="M2275">
        <v>864.46</v>
      </c>
      <c r="N2275">
        <v>571.02</v>
      </c>
      <c r="O2275">
        <v>5</v>
      </c>
      <c r="Q2275">
        <v>370</v>
      </c>
      <c r="R2275">
        <v>10</v>
      </c>
    </row>
    <row r="2276" spans="1:18" x14ac:dyDescent="0.3">
      <c r="A2276">
        <v>1908</v>
      </c>
      <c r="B2276" t="s">
        <v>2292</v>
      </c>
      <c r="C2276">
        <v>16</v>
      </c>
      <c r="D2276" t="s">
        <v>5023</v>
      </c>
      <c r="E2276" t="s">
        <v>6631</v>
      </c>
      <c r="F2276">
        <v>0</v>
      </c>
      <c r="G2276">
        <v>13581</v>
      </c>
      <c r="H2276" t="s">
        <v>6631</v>
      </c>
      <c r="I2276" t="s">
        <v>7456</v>
      </c>
      <c r="J2276">
        <v>122</v>
      </c>
      <c r="K2276" t="s">
        <v>7465</v>
      </c>
      <c r="L2276" t="s">
        <v>7508</v>
      </c>
      <c r="M2276">
        <v>1222.6300000000001</v>
      </c>
      <c r="N2276">
        <v>791.9</v>
      </c>
      <c r="O2276">
        <v>2</v>
      </c>
      <c r="Q2276">
        <v>351</v>
      </c>
      <c r="R2276">
        <v>4</v>
      </c>
    </row>
    <row r="2277" spans="1:18" x14ac:dyDescent="0.3">
      <c r="A2277">
        <v>1158</v>
      </c>
      <c r="B2277" t="s">
        <v>2293</v>
      </c>
      <c r="C2277">
        <v>9</v>
      </c>
      <c r="D2277" t="s">
        <v>5021</v>
      </c>
      <c r="E2277" t="s">
        <v>6632</v>
      </c>
      <c r="F2277">
        <v>0</v>
      </c>
      <c r="G2277">
        <v>10930</v>
      </c>
      <c r="H2277" t="s">
        <v>6632</v>
      </c>
      <c r="I2277" t="s">
        <v>7455</v>
      </c>
      <c r="J2277">
        <v>144</v>
      </c>
      <c r="K2277" t="s">
        <v>7462</v>
      </c>
      <c r="L2277" t="s">
        <v>7510</v>
      </c>
      <c r="M2277">
        <v>325.97000000000003</v>
      </c>
      <c r="N2277">
        <v>179.39</v>
      </c>
      <c r="O2277">
        <v>5</v>
      </c>
      <c r="P2277">
        <v>0.05</v>
      </c>
      <c r="Q2277">
        <v>393</v>
      </c>
      <c r="R2277">
        <v>4</v>
      </c>
    </row>
    <row r="2278" spans="1:18" x14ac:dyDescent="0.3">
      <c r="A2278">
        <v>1958</v>
      </c>
      <c r="B2278" t="s">
        <v>2294</v>
      </c>
      <c r="C2278">
        <v>21</v>
      </c>
      <c r="D2278" t="s">
        <v>5023</v>
      </c>
      <c r="E2278" t="s">
        <v>6092</v>
      </c>
      <c r="F2278">
        <v>0</v>
      </c>
      <c r="G2278">
        <v>12842</v>
      </c>
      <c r="H2278" t="s">
        <v>6092</v>
      </c>
      <c r="I2278" t="s">
        <v>7457</v>
      </c>
      <c r="J2278">
        <v>140</v>
      </c>
      <c r="K2278" t="s">
        <v>7468</v>
      </c>
      <c r="L2278" t="s">
        <v>7510</v>
      </c>
      <c r="M2278">
        <v>1314.03</v>
      </c>
      <c r="N2278">
        <v>843.77</v>
      </c>
      <c r="O2278">
        <v>5</v>
      </c>
      <c r="Q2278">
        <v>521</v>
      </c>
      <c r="R2278">
        <v>3</v>
      </c>
    </row>
    <row r="2279" spans="1:18" x14ac:dyDescent="0.3">
      <c r="A2279">
        <v>1311</v>
      </c>
      <c r="B2279" t="s">
        <v>2295</v>
      </c>
      <c r="C2279">
        <v>56</v>
      </c>
      <c r="D2279" t="s">
        <v>5021</v>
      </c>
      <c r="E2279" t="s">
        <v>5533</v>
      </c>
      <c r="F2279">
        <v>0</v>
      </c>
      <c r="G2279">
        <v>13700</v>
      </c>
      <c r="H2279" t="s">
        <v>5533</v>
      </c>
      <c r="I2279" t="s">
        <v>7457</v>
      </c>
      <c r="J2279">
        <v>145</v>
      </c>
      <c r="K2279" t="s">
        <v>7470</v>
      </c>
      <c r="L2279" t="s">
        <v>7508</v>
      </c>
      <c r="M2279">
        <v>1148.45</v>
      </c>
      <c r="N2279">
        <v>551.33000000000004</v>
      </c>
      <c r="O2279">
        <v>3</v>
      </c>
      <c r="Q2279">
        <v>867</v>
      </c>
      <c r="R2279">
        <v>3</v>
      </c>
    </row>
    <row r="2280" spans="1:18" x14ac:dyDescent="0.3">
      <c r="A2280">
        <v>2264</v>
      </c>
      <c r="B2280" t="s">
        <v>2296</v>
      </c>
      <c r="C2280">
        <v>51</v>
      </c>
      <c r="D2280" t="s">
        <v>5021</v>
      </c>
      <c r="E2280" t="s">
        <v>5975</v>
      </c>
      <c r="F2280">
        <v>0</v>
      </c>
      <c r="G2280">
        <v>11602</v>
      </c>
      <c r="H2280" t="s">
        <v>5975</v>
      </c>
      <c r="I2280" t="s">
        <v>7457</v>
      </c>
      <c r="J2280">
        <v>137</v>
      </c>
      <c r="K2280" t="s">
        <v>7484</v>
      </c>
      <c r="L2280" t="s">
        <v>7507</v>
      </c>
      <c r="M2280">
        <v>1097.8399999999999</v>
      </c>
      <c r="N2280">
        <v>623.79</v>
      </c>
      <c r="O2280">
        <v>4</v>
      </c>
      <c r="P2280">
        <v>0.1</v>
      </c>
      <c r="Q2280">
        <v>694</v>
      </c>
      <c r="R2280">
        <v>3</v>
      </c>
    </row>
    <row r="2281" spans="1:18" x14ac:dyDescent="0.3">
      <c r="A2281">
        <v>1444</v>
      </c>
      <c r="B2281" t="s">
        <v>2297</v>
      </c>
      <c r="C2281">
        <v>45</v>
      </c>
      <c r="D2281" t="s">
        <v>5023</v>
      </c>
      <c r="E2281" t="s">
        <v>6467</v>
      </c>
      <c r="F2281">
        <v>0</v>
      </c>
      <c r="G2281">
        <v>11582</v>
      </c>
      <c r="H2281" t="s">
        <v>6467</v>
      </c>
      <c r="I2281" t="s">
        <v>7457</v>
      </c>
      <c r="J2281">
        <v>114</v>
      </c>
      <c r="K2281" t="s">
        <v>7463</v>
      </c>
      <c r="L2281" t="s">
        <v>7510</v>
      </c>
      <c r="M2281">
        <v>175.87</v>
      </c>
      <c r="N2281">
        <v>91.08</v>
      </c>
      <c r="O2281">
        <v>5</v>
      </c>
      <c r="Q2281">
        <v>688</v>
      </c>
      <c r="R2281">
        <v>7</v>
      </c>
    </row>
    <row r="2282" spans="1:18" x14ac:dyDescent="0.3">
      <c r="A2282">
        <v>1297</v>
      </c>
      <c r="B2282" t="s">
        <v>2298</v>
      </c>
      <c r="C2282">
        <v>18</v>
      </c>
      <c r="D2282" t="s">
        <v>5023</v>
      </c>
      <c r="E2282" t="s">
        <v>6306</v>
      </c>
      <c r="F2282">
        <v>1</v>
      </c>
      <c r="G2282">
        <v>10752</v>
      </c>
      <c r="H2282" t="s">
        <v>6306</v>
      </c>
      <c r="I2282" t="s">
        <v>7456</v>
      </c>
      <c r="J2282">
        <v>116</v>
      </c>
      <c r="K2282" t="s">
        <v>7480</v>
      </c>
      <c r="L2282" t="s">
        <v>7509</v>
      </c>
      <c r="M2282">
        <v>81.38</v>
      </c>
      <c r="N2282">
        <v>36.74</v>
      </c>
      <c r="O2282">
        <v>3</v>
      </c>
      <c r="Q2282">
        <v>1368</v>
      </c>
      <c r="R2282">
        <v>1</v>
      </c>
    </row>
    <row r="2283" spans="1:18" x14ac:dyDescent="0.3">
      <c r="A2283">
        <v>1951</v>
      </c>
      <c r="B2283" t="s">
        <v>2299</v>
      </c>
      <c r="C2283">
        <v>29</v>
      </c>
      <c r="D2283" t="s">
        <v>5018</v>
      </c>
      <c r="E2283" t="s">
        <v>5596</v>
      </c>
      <c r="F2283">
        <v>0</v>
      </c>
      <c r="G2283">
        <v>11713</v>
      </c>
      <c r="H2283" t="s">
        <v>5596</v>
      </c>
      <c r="I2283" t="s">
        <v>7456</v>
      </c>
      <c r="J2283">
        <v>143</v>
      </c>
      <c r="K2283" t="s">
        <v>7475</v>
      </c>
      <c r="L2283" t="s">
        <v>7510</v>
      </c>
      <c r="M2283">
        <v>911.32</v>
      </c>
      <c r="N2283">
        <v>384.38</v>
      </c>
      <c r="O2283">
        <v>2</v>
      </c>
      <c r="Q2283">
        <v>702</v>
      </c>
      <c r="R2283">
        <v>5</v>
      </c>
    </row>
    <row r="2284" spans="1:18" x14ac:dyDescent="0.3">
      <c r="A2284">
        <v>1035</v>
      </c>
      <c r="B2284" t="s">
        <v>2300</v>
      </c>
      <c r="C2284">
        <v>27</v>
      </c>
      <c r="D2284" t="s">
        <v>5022</v>
      </c>
      <c r="E2284" t="s">
        <v>5228</v>
      </c>
      <c r="F2284">
        <v>1</v>
      </c>
      <c r="G2284">
        <v>13591</v>
      </c>
      <c r="H2284" t="s">
        <v>5228</v>
      </c>
      <c r="I2284" t="s">
        <v>7455</v>
      </c>
      <c r="J2284">
        <v>120</v>
      </c>
      <c r="K2284" t="s">
        <v>7488</v>
      </c>
      <c r="L2284" t="s">
        <v>7509</v>
      </c>
      <c r="M2284">
        <v>1301.54</v>
      </c>
      <c r="N2284">
        <v>738.58</v>
      </c>
      <c r="O2284">
        <v>3</v>
      </c>
      <c r="P2284">
        <v>0.05</v>
      </c>
      <c r="Q2284">
        <v>1244</v>
      </c>
      <c r="R2284">
        <v>3</v>
      </c>
    </row>
    <row r="2285" spans="1:18" x14ac:dyDescent="0.3">
      <c r="A2285">
        <v>2107</v>
      </c>
      <c r="B2285" t="s">
        <v>2301</v>
      </c>
      <c r="C2285">
        <v>37</v>
      </c>
      <c r="D2285" t="s">
        <v>5018</v>
      </c>
      <c r="E2285" t="s">
        <v>6633</v>
      </c>
      <c r="F2285">
        <v>0</v>
      </c>
      <c r="G2285">
        <v>13254</v>
      </c>
      <c r="H2285" t="s">
        <v>6633</v>
      </c>
      <c r="I2285" t="s">
        <v>7455</v>
      </c>
      <c r="J2285">
        <v>144</v>
      </c>
      <c r="K2285" t="s">
        <v>7462</v>
      </c>
      <c r="L2285" t="s">
        <v>7508</v>
      </c>
      <c r="M2285">
        <v>897.44</v>
      </c>
      <c r="N2285">
        <v>385.26</v>
      </c>
      <c r="O2285">
        <v>5</v>
      </c>
      <c r="Q2285">
        <v>351</v>
      </c>
      <c r="R2285">
        <v>10</v>
      </c>
    </row>
    <row r="2286" spans="1:18" x14ac:dyDescent="0.3">
      <c r="A2286">
        <v>2475</v>
      </c>
      <c r="B2286" t="s">
        <v>2302</v>
      </c>
      <c r="C2286">
        <v>36</v>
      </c>
      <c r="D2286" t="s">
        <v>5021</v>
      </c>
      <c r="E2286" t="s">
        <v>5306</v>
      </c>
      <c r="F2286">
        <v>0</v>
      </c>
      <c r="G2286">
        <v>11100</v>
      </c>
      <c r="H2286" t="s">
        <v>5306</v>
      </c>
      <c r="I2286" t="s">
        <v>7456</v>
      </c>
      <c r="J2286">
        <v>115</v>
      </c>
      <c r="K2286" t="s">
        <v>7481</v>
      </c>
      <c r="L2286" t="s">
        <v>7509</v>
      </c>
      <c r="M2286">
        <v>359.19</v>
      </c>
      <c r="N2286">
        <v>221.05</v>
      </c>
      <c r="O2286">
        <v>2</v>
      </c>
      <c r="Q2286">
        <v>1041</v>
      </c>
      <c r="R2286">
        <v>5</v>
      </c>
    </row>
    <row r="2287" spans="1:18" x14ac:dyDescent="0.3">
      <c r="A2287">
        <v>2408</v>
      </c>
      <c r="B2287" t="s">
        <v>2303</v>
      </c>
      <c r="C2287">
        <v>24</v>
      </c>
      <c r="D2287" t="s">
        <v>5018</v>
      </c>
      <c r="E2287" t="s">
        <v>6399</v>
      </c>
      <c r="F2287">
        <v>0</v>
      </c>
      <c r="G2287">
        <v>10425</v>
      </c>
      <c r="H2287" t="s">
        <v>6399</v>
      </c>
      <c r="I2287" t="s">
        <v>7456</v>
      </c>
      <c r="J2287">
        <v>144</v>
      </c>
      <c r="K2287" t="s">
        <v>7462</v>
      </c>
      <c r="L2287" t="s">
        <v>7508</v>
      </c>
      <c r="M2287">
        <v>181.25</v>
      </c>
      <c r="N2287">
        <v>122.6</v>
      </c>
      <c r="O2287">
        <v>3</v>
      </c>
      <c r="Q2287">
        <v>456</v>
      </c>
      <c r="R2287">
        <v>5</v>
      </c>
    </row>
    <row r="2288" spans="1:18" x14ac:dyDescent="0.3">
      <c r="A2288">
        <v>2195</v>
      </c>
      <c r="B2288" t="s">
        <v>2304</v>
      </c>
      <c r="C2288">
        <v>45</v>
      </c>
      <c r="D2288" t="s">
        <v>5021</v>
      </c>
      <c r="E2288" t="s">
        <v>6634</v>
      </c>
      <c r="F2288">
        <v>1</v>
      </c>
      <c r="G2288">
        <v>13138</v>
      </c>
      <c r="H2288" t="s">
        <v>6634</v>
      </c>
      <c r="I2288" t="s">
        <v>7457</v>
      </c>
      <c r="J2288">
        <v>126</v>
      </c>
      <c r="K2288" t="s">
        <v>7469</v>
      </c>
      <c r="L2288" t="s">
        <v>7510</v>
      </c>
      <c r="M2288">
        <v>1064.4100000000001</v>
      </c>
      <c r="O2288">
        <v>5</v>
      </c>
      <c r="Q2288">
        <v>1604</v>
      </c>
      <c r="R2288">
        <v>5</v>
      </c>
    </row>
    <row r="2289" spans="1:18" x14ac:dyDescent="0.3">
      <c r="A2289">
        <v>2399</v>
      </c>
      <c r="B2289" t="s">
        <v>2305</v>
      </c>
      <c r="C2289">
        <v>43</v>
      </c>
      <c r="D2289" t="s">
        <v>5019</v>
      </c>
      <c r="E2289" t="s">
        <v>5829</v>
      </c>
      <c r="F2289">
        <v>0</v>
      </c>
      <c r="G2289">
        <v>10659</v>
      </c>
      <c r="H2289" t="s">
        <v>5829</v>
      </c>
      <c r="I2289" t="s">
        <v>7457</v>
      </c>
      <c r="J2289">
        <v>109</v>
      </c>
      <c r="K2289" t="s">
        <v>7466</v>
      </c>
      <c r="L2289" t="s">
        <v>7507</v>
      </c>
      <c r="M2289">
        <v>1096.57</v>
      </c>
      <c r="N2289">
        <v>593.54999999999995</v>
      </c>
      <c r="O2289">
        <v>2</v>
      </c>
      <c r="P2289">
        <v>0.05</v>
      </c>
      <c r="Q2289">
        <v>353</v>
      </c>
      <c r="R2289">
        <v>5</v>
      </c>
    </row>
    <row r="2290" spans="1:18" x14ac:dyDescent="0.3">
      <c r="A2290">
        <v>2385</v>
      </c>
      <c r="B2290" t="s">
        <v>2306</v>
      </c>
      <c r="C2290">
        <v>29</v>
      </c>
      <c r="D2290" t="s">
        <v>5021</v>
      </c>
      <c r="E2290" t="s">
        <v>6549</v>
      </c>
      <c r="F2290">
        <v>0</v>
      </c>
      <c r="G2290">
        <v>11517</v>
      </c>
      <c r="H2290" t="s">
        <v>6549</v>
      </c>
      <c r="I2290" t="s">
        <v>7457</v>
      </c>
      <c r="J2290">
        <v>101</v>
      </c>
      <c r="K2290" t="s">
        <v>7478</v>
      </c>
      <c r="L2290" t="s">
        <v>7510</v>
      </c>
      <c r="M2290">
        <v>300.17</v>
      </c>
      <c r="N2290">
        <v>186.6</v>
      </c>
      <c r="O2290">
        <v>2</v>
      </c>
      <c r="Q2290">
        <v>693</v>
      </c>
      <c r="R2290">
        <v>2</v>
      </c>
    </row>
    <row r="2291" spans="1:18" x14ac:dyDescent="0.3">
      <c r="A2291">
        <v>1558</v>
      </c>
      <c r="B2291" t="s">
        <v>2307</v>
      </c>
      <c r="C2291">
        <v>150</v>
      </c>
      <c r="D2291" t="s">
        <v>5021</v>
      </c>
      <c r="E2291" t="s">
        <v>6635</v>
      </c>
      <c r="F2291">
        <v>0</v>
      </c>
      <c r="G2291">
        <v>12732</v>
      </c>
      <c r="H2291" t="s">
        <v>6635</v>
      </c>
      <c r="I2291" t="s">
        <v>7455</v>
      </c>
      <c r="J2291">
        <v>135</v>
      </c>
      <c r="K2291" t="s">
        <v>7458</v>
      </c>
      <c r="L2291" t="s">
        <v>7510</v>
      </c>
      <c r="M2291">
        <v>90.88</v>
      </c>
      <c r="N2291">
        <v>44.17</v>
      </c>
      <c r="O2291">
        <v>4</v>
      </c>
      <c r="P2291">
        <v>0.1</v>
      </c>
      <c r="Q2291">
        <v>519</v>
      </c>
      <c r="R2291">
        <v>7</v>
      </c>
    </row>
    <row r="2292" spans="1:18" x14ac:dyDescent="0.3">
      <c r="A2292">
        <v>1890</v>
      </c>
      <c r="B2292" t="s">
        <v>2308</v>
      </c>
      <c r="C2292">
        <v>56</v>
      </c>
      <c r="D2292" t="s">
        <v>5018</v>
      </c>
      <c r="E2292" t="s">
        <v>5802</v>
      </c>
      <c r="F2292">
        <v>0</v>
      </c>
      <c r="G2292">
        <v>10546</v>
      </c>
      <c r="H2292" t="s">
        <v>5802</v>
      </c>
      <c r="I2292" t="s">
        <v>7455</v>
      </c>
      <c r="J2292">
        <v>144</v>
      </c>
      <c r="K2292" t="s">
        <v>7462</v>
      </c>
      <c r="L2292" t="s">
        <v>7510</v>
      </c>
      <c r="M2292">
        <v>642.01</v>
      </c>
      <c r="N2292">
        <v>434.15</v>
      </c>
      <c r="O2292">
        <v>5</v>
      </c>
      <c r="Q2292">
        <v>830</v>
      </c>
      <c r="R2292">
        <v>6</v>
      </c>
    </row>
    <row r="2293" spans="1:18" x14ac:dyDescent="0.3">
      <c r="A2293">
        <v>1140</v>
      </c>
      <c r="B2293" t="s">
        <v>2309</v>
      </c>
      <c r="C2293">
        <v>61</v>
      </c>
      <c r="D2293" t="s">
        <v>5022</v>
      </c>
      <c r="E2293" t="s">
        <v>5670</v>
      </c>
      <c r="F2293">
        <v>0</v>
      </c>
      <c r="G2293">
        <v>11100</v>
      </c>
      <c r="H2293" t="s">
        <v>5670</v>
      </c>
      <c r="I2293" t="s">
        <v>7455</v>
      </c>
      <c r="J2293">
        <v>120</v>
      </c>
      <c r="K2293" t="s">
        <v>7488</v>
      </c>
      <c r="L2293" t="s">
        <v>7510</v>
      </c>
      <c r="M2293">
        <v>894.94</v>
      </c>
      <c r="N2293">
        <v>596.51</v>
      </c>
      <c r="O2293">
        <v>4</v>
      </c>
      <c r="Q2293">
        <v>857</v>
      </c>
      <c r="R2293">
        <v>6</v>
      </c>
    </row>
    <row r="2294" spans="1:18" x14ac:dyDescent="0.3">
      <c r="A2294">
        <v>1886</v>
      </c>
      <c r="B2294" t="s">
        <v>2310</v>
      </c>
      <c r="C2294">
        <v>47</v>
      </c>
      <c r="D2294" t="s">
        <v>5019</v>
      </c>
      <c r="E2294" t="s">
        <v>5433</v>
      </c>
      <c r="F2294">
        <v>1</v>
      </c>
      <c r="G2294">
        <v>12963</v>
      </c>
      <c r="H2294" t="s">
        <v>5433</v>
      </c>
      <c r="I2294" t="s">
        <v>7455</v>
      </c>
      <c r="J2294">
        <v>145</v>
      </c>
      <c r="K2294" t="s">
        <v>7470</v>
      </c>
      <c r="L2294" t="s">
        <v>7507</v>
      </c>
      <c r="M2294">
        <v>1073.7</v>
      </c>
      <c r="N2294">
        <v>462.9</v>
      </c>
      <c r="O2294">
        <v>2</v>
      </c>
      <c r="P2294">
        <v>0.05</v>
      </c>
      <c r="Q2294">
        <v>641</v>
      </c>
      <c r="R2294">
        <v>4</v>
      </c>
    </row>
    <row r="2295" spans="1:18" x14ac:dyDescent="0.3">
      <c r="A2295">
        <v>2141</v>
      </c>
      <c r="B2295" t="s">
        <v>2311</v>
      </c>
      <c r="C2295">
        <v>46</v>
      </c>
      <c r="D2295" t="s">
        <v>5020</v>
      </c>
      <c r="E2295" t="s">
        <v>6636</v>
      </c>
      <c r="F2295">
        <v>1</v>
      </c>
      <c r="G2295">
        <v>13863</v>
      </c>
      <c r="H2295" t="s">
        <v>6636</v>
      </c>
      <c r="I2295" t="s">
        <v>7457</v>
      </c>
      <c r="J2295">
        <v>106</v>
      </c>
      <c r="K2295" t="s">
        <v>7477</v>
      </c>
      <c r="L2295" t="s">
        <v>7510</v>
      </c>
      <c r="M2295">
        <v>1224.42</v>
      </c>
      <c r="N2295">
        <v>499.83</v>
      </c>
      <c r="O2295">
        <v>2</v>
      </c>
      <c r="Q2295">
        <v>681</v>
      </c>
      <c r="R2295">
        <v>7</v>
      </c>
    </row>
    <row r="2296" spans="1:18" x14ac:dyDescent="0.3">
      <c r="A2296">
        <v>2300</v>
      </c>
      <c r="B2296" t="s">
        <v>2312</v>
      </c>
      <c r="C2296">
        <v>36</v>
      </c>
      <c r="D2296" t="s">
        <v>5020</v>
      </c>
      <c r="E2296" t="s">
        <v>6637</v>
      </c>
      <c r="F2296">
        <v>1</v>
      </c>
      <c r="G2296">
        <v>13768</v>
      </c>
      <c r="H2296" t="s">
        <v>6637</v>
      </c>
      <c r="I2296" t="s">
        <v>7455</v>
      </c>
      <c r="J2296">
        <v>142</v>
      </c>
      <c r="K2296" t="s">
        <v>7500</v>
      </c>
      <c r="L2296" t="s">
        <v>7511</v>
      </c>
      <c r="M2296">
        <v>935.28</v>
      </c>
      <c r="N2296">
        <v>648.09</v>
      </c>
      <c r="O2296">
        <v>3</v>
      </c>
      <c r="Q2296">
        <v>497</v>
      </c>
      <c r="R2296">
        <v>5</v>
      </c>
    </row>
    <row r="2297" spans="1:18" x14ac:dyDescent="0.3">
      <c r="A2297">
        <v>1725</v>
      </c>
      <c r="B2297" t="s">
        <v>2313</v>
      </c>
      <c r="C2297">
        <v>55</v>
      </c>
      <c r="D2297" t="s">
        <v>5022</v>
      </c>
      <c r="E2297" t="s">
        <v>6638</v>
      </c>
      <c r="F2297">
        <v>0</v>
      </c>
      <c r="G2297">
        <v>12102</v>
      </c>
      <c r="H2297" t="s">
        <v>6638</v>
      </c>
      <c r="I2297" t="s">
        <v>7455</v>
      </c>
      <c r="J2297">
        <v>110</v>
      </c>
      <c r="K2297" t="s">
        <v>7493</v>
      </c>
      <c r="L2297" t="s">
        <v>7507</v>
      </c>
      <c r="M2297">
        <v>210.78</v>
      </c>
      <c r="N2297">
        <v>144.79</v>
      </c>
      <c r="O2297">
        <v>4</v>
      </c>
      <c r="Q2297">
        <v>504</v>
      </c>
      <c r="R2297">
        <v>9</v>
      </c>
    </row>
    <row r="2298" spans="1:18" x14ac:dyDescent="0.3">
      <c r="A2298">
        <v>2243</v>
      </c>
      <c r="B2298" t="s">
        <v>2314</v>
      </c>
      <c r="C2298">
        <v>23</v>
      </c>
      <c r="D2298" t="s">
        <v>5020</v>
      </c>
      <c r="E2298" t="s">
        <v>6448</v>
      </c>
      <c r="F2298">
        <v>0</v>
      </c>
      <c r="G2298">
        <v>13976</v>
      </c>
      <c r="H2298" t="s">
        <v>6448</v>
      </c>
      <c r="I2298" t="s">
        <v>7457</v>
      </c>
      <c r="J2298">
        <v>148</v>
      </c>
      <c r="K2298" t="s">
        <v>7491</v>
      </c>
      <c r="L2298" t="s">
        <v>7507</v>
      </c>
      <c r="M2298">
        <v>1039.74</v>
      </c>
      <c r="N2298">
        <v>547.62</v>
      </c>
      <c r="O2298">
        <v>1</v>
      </c>
      <c r="Q2298">
        <v>437</v>
      </c>
      <c r="R2298">
        <v>8</v>
      </c>
    </row>
    <row r="2299" spans="1:18" x14ac:dyDescent="0.3">
      <c r="A2299">
        <v>2049</v>
      </c>
      <c r="B2299" t="s">
        <v>2315</v>
      </c>
      <c r="C2299">
        <v>53</v>
      </c>
      <c r="D2299" t="s">
        <v>5019</v>
      </c>
      <c r="E2299" t="s">
        <v>5521</v>
      </c>
      <c r="F2299">
        <v>0</v>
      </c>
      <c r="G2299">
        <v>13677</v>
      </c>
      <c r="H2299" t="s">
        <v>5521</v>
      </c>
      <c r="I2299" t="s">
        <v>7457</v>
      </c>
      <c r="J2299">
        <v>133</v>
      </c>
      <c r="K2299" t="s">
        <v>7498</v>
      </c>
      <c r="L2299" t="s">
        <v>7509</v>
      </c>
      <c r="M2299">
        <v>1477.06</v>
      </c>
      <c r="N2299">
        <v>613.23</v>
      </c>
      <c r="O2299">
        <v>5</v>
      </c>
      <c r="Q2299">
        <v>414</v>
      </c>
      <c r="R2299">
        <v>4</v>
      </c>
    </row>
    <row r="2300" spans="1:18" x14ac:dyDescent="0.3">
      <c r="A2300">
        <v>1520</v>
      </c>
      <c r="B2300" t="s">
        <v>2316</v>
      </c>
      <c r="C2300">
        <v>35</v>
      </c>
      <c r="D2300" t="s">
        <v>5023</v>
      </c>
      <c r="E2300" t="s">
        <v>6612</v>
      </c>
      <c r="F2300">
        <v>0</v>
      </c>
      <c r="G2300">
        <v>11496</v>
      </c>
      <c r="H2300" t="s">
        <v>6612</v>
      </c>
      <c r="I2300" t="s">
        <v>7456</v>
      </c>
      <c r="J2300">
        <v>116</v>
      </c>
      <c r="K2300" t="s">
        <v>7480</v>
      </c>
      <c r="L2300" t="s">
        <v>7508</v>
      </c>
      <c r="M2300">
        <v>1363.1</v>
      </c>
      <c r="N2300">
        <v>798.32</v>
      </c>
      <c r="O2300">
        <v>4</v>
      </c>
      <c r="P2300">
        <v>0.2</v>
      </c>
      <c r="Q2300">
        <v>365</v>
      </c>
      <c r="R2300">
        <v>6</v>
      </c>
    </row>
    <row r="2301" spans="1:18" x14ac:dyDescent="0.3">
      <c r="A2301">
        <v>1009</v>
      </c>
      <c r="B2301" t="s">
        <v>2317</v>
      </c>
      <c r="C2301">
        <v>62</v>
      </c>
      <c r="D2301" t="s">
        <v>5019</v>
      </c>
      <c r="E2301" t="s">
        <v>6639</v>
      </c>
      <c r="F2301">
        <v>0</v>
      </c>
      <c r="G2301">
        <v>13727</v>
      </c>
      <c r="H2301" t="s">
        <v>6639</v>
      </c>
      <c r="I2301" t="s">
        <v>7457</v>
      </c>
      <c r="J2301">
        <v>136</v>
      </c>
      <c r="K2301" t="s">
        <v>7503</v>
      </c>
      <c r="L2301" t="s">
        <v>7510</v>
      </c>
      <c r="M2301">
        <v>1313.92</v>
      </c>
      <c r="N2301">
        <v>641.22</v>
      </c>
      <c r="O2301">
        <v>2</v>
      </c>
      <c r="P2301">
        <v>0.1</v>
      </c>
      <c r="Q2301">
        <v>359</v>
      </c>
      <c r="R2301">
        <v>5</v>
      </c>
    </row>
    <row r="2302" spans="1:18" x14ac:dyDescent="0.3">
      <c r="A2302">
        <v>1983</v>
      </c>
      <c r="B2302" t="s">
        <v>2318</v>
      </c>
      <c r="C2302">
        <v>48</v>
      </c>
      <c r="D2302" t="s">
        <v>5018</v>
      </c>
      <c r="E2302" t="s">
        <v>6640</v>
      </c>
      <c r="F2302">
        <v>0</v>
      </c>
      <c r="G2302">
        <v>13318</v>
      </c>
      <c r="H2302" t="s">
        <v>6640</v>
      </c>
      <c r="I2302" t="s">
        <v>7455</v>
      </c>
      <c r="J2302">
        <v>106</v>
      </c>
      <c r="K2302" t="s">
        <v>7477</v>
      </c>
      <c r="L2302" t="s">
        <v>7507</v>
      </c>
      <c r="M2302">
        <v>488.15</v>
      </c>
      <c r="N2302">
        <v>332.44</v>
      </c>
      <c r="O2302">
        <v>3</v>
      </c>
      <c r="P2302">
        <v>0.2</v>
      </c>
      <c r="Q2302">
        <v>355</v>
      </c>
      <c r="R2302">
        <v>5</v>
      </c>
    </row>
    <row r="2303" spans="1:18" x14ac:dyDescent="0.3">
      <c r="A2303">
        <v>1377</v>
      </c>
      <c r="B2303" t="s">
        <v>2319</v>
      </c>
      <c r="C2303">
        <v>38</v>
      </c>
      <c r="D2303" t="s">
        <v>5021</v>
      </c>
      <c r="E2303" t="s">
        <v>5844</v>
      </c>
      <c r="F2303">
        <v>1</v>
      </c>
      <c r="G2303">
        <v>11462</v>
      </c>
      <c r="H2303" t="s">
        <v>5844</v>
      </c>
      <c r="I2303" t="s">
        <v>7457</v>
      </c>
      <c r="J2303">
        <v>119</v>
      </c>
      <c r="K2303" t="s">
        <v>7459</v>
      </c>
      <c r="L2303" t="s">
        <v>7510</v>
      </c>
      <c r="M2303">
        <v>1138.6400000000001</v>
      </c>
      <c r="N2303">
        <v>726.91</v>
      </c>
      <c r="O2303">
        <v>5</v>
      </c>
      <c r="P2303">
        <v>0.2</v>
      </c>
      <c r="Q2303">
        <v>847</v>
      </c>
      <c r="R2303">
        <v>3</v>
      </c>
    </row>
    <row r="2304" spans="1:18" x14ac:dyDescent="0.3">
      <c r="A2304">
        <v>1681</v>
      </c>
      <c r="B2304" t="s">
        <v>2320</v>
      </c>
      <c r="C2304">
        <v>36</v>
      </c>
      <c r="D2304" t="s">
        <v>5021</v>
      </c>
      <c r="E2304" t="s">
        <v>6641</v>
      </c>
      <c r="F2304">
        <v>0</v>
      </c>
      <c r="G2304">
        <v>11735</v>
      </c>
      <c r="H2304" t="s">
        <v>6641</v>
      </c>
      <c r="I2304" t="s">
        <v>7455</v>
      </c>
      <c r="J2304">
        <v>131</v>
      </c>
      <c r="K2304" t="s">
        <v>7504</v>
      </c>
      <c r="L2304" t="s">
        <v>7510</v>
      </c>
      <c r="M2304">
        <v>1284.0999999999999</v>
      </c>
      <c r="N2304">
        <v>763.88</v>
      </c>
      <c r="O2304">
        <v>5</v>
      </c>
      <c r="Q2304">
        <v>349</v>
      </c>
      <c r="R2304">
        <v>4</v>
      </c>
    </row>
    <row r="2305" spans="1:18" x14ac:dyDescent="0.3">
      <c r="A2305">
        <v>1583</v>
      </c>
      <c r="B2305" t="s">
        <v>2321</v>
      </c>
      <c r="C2305">
        <v>47</v>
      </c>
      <c r="D2305" t="s">
        <v>5018</v>
      </c>
      <c r="E2305" t="s">
        <v>5278</v>
      </c>
      <c r="F2305">
        <v>1</v>
      </c>
      <c r="G2305">
        <v>11771</v>
      </c>
      <c r="H2305" t="s">
        <v>5278</v>
      </c>
      <c r="I2305" t="s">
        <v>7456</v>
      </c>
      <c r="J2305">
        <v>102</v>
      </c>
      <c r="K2305" t="s">
        <v>7494</v>
      </c>
      <c r="L2305" t="s">
        <v>7511</v>
      </c>
      <c r="M2305">
        <v>1033.57</v>
      </c>
      <c r="N2305">
        <v>501.64</v>
      </c>
      <c r="O2305">
        <v>3</v>
      </c>
      <c r="Q2305">
        <v>603</v>
      </c>
      <c r="R2305">
        <v>3</v>
      </c>
    </row>
    <row r="2306" spans="1:18" x14ac:dyDescent="0.3">
      <c r="A2306">
        <v>1151</v>
      </c>
      <c r="B2306" t="s">
        <v>2322</v>
      </c>
      <c r="C2306">
        <v>47</v>
      </c>
      <c r="D2306" t="s">
        <v>5018</v>
      </c>
      <c r="E2306" t="s">
        <v>6642</v>
      </c>
      <c r="F2306">
        <v>1</v>
      </c>
      <c r="G2306">
        <v>12361</v>
      </c>
      <c r="H2306" t="s">
        <v>6642</v>
      </c>
      <c r="I2306" t="s">
        <v>7456</v>
      </c>
      <c r="J2306">
        <v>118</v>
      </c>
      <c r="K2306" t="s">
        <v>7501</v>
      </c>
      <c r="L2306" t="s">
        <v>7509</v>
      </c>
      <c r="M2306">
        <v>413.31</v>
      </c>
      <c r="N2306">
        <v>252.28</v>
      </c>
      <c r="O2306">
        <v>2</v>
      </c>
      <c r="Q2306">
        <v>771</v>
      </c>
      <c r="R2306">
        <v>3</v>
      </c>
    </row>
    <row r="2307" spans="1:18" x14ac:dyDescent="0.3">
      <c r="A2307">
        <v>1719</v>
      </c>
      <c r="B2307" t="s">
        <v>2323</v>
      </c>
      <c r="C2307">
        <v>34</v>
      </c>
      <c r="D2307" t="s">
        <v>5021</v>
      </c>
      <c r="E2307" t="s">
        <v>6643</v>
      </c>
      <c r="F2307">
        <v>0</v>
      </c>
      <c r="G2307">
        <v>11343</v>
      </c>
      <c r="H2307" t="s">
        <v>6643</v>
      </c>
      <c r="I2307" t="s">
        <v>7456</v>
      </c>
      <c r="J2307">
        <v>142</v>
      </c>
      <c r="K2307" t="s">
        <v>7500</v>
      </c>
      <c r="L2307" t="s">
        <v>7509</v>
      </c>
      <c r="M2307">
        <v>1433.06</v>
      </c>
      <c r="N2307">
        <v>697.54</v>
      </c>
      <c r="O2307">
        <v>1</v>
      </c>
      <c r="P2307">
        <v>0.1</v>
      </c>
      <c r="Q2307">
        <v>650</v>
      </c>
      <c r="R2307">
        <v>4</v>
      </c>
    </row>
    <row r="2308" spans="1:18" x14ac:dyDescent="0.3">
      <c r="A2308">
        <v>2072</v>
      </c>
      <c r="B2308" t="s">
        <v>2324</v>
      </c>
      <c r="C2308">
        <v>41</v>
      </c>
      <c r="D2308" t="s">
        <v>5022</v>
      </c>
      <c r="E2308" t="s">
        <v>5855</v>
      </c>
      <c r="F2308">
        <v>0</v>
      </c>
      <c r="G2308">
        <v>12267</v>
      </c>
      <c r="H2308" t="s">
        <v>5855</v>
      </c>
      <c r="I2308" t="s">
        <v>7455</v>
      </c>
      <c r="J2308">
        <v>128</v>
      </c>
      <c r="K2308" t="s">
        <v>7473</v>
      </c>
      <c r="L2308" t="s">
        <v>7510</v>
      </c>
      <c r="M2308">
        <v>703.69</v>
      </c>
      <c r="N2308">
        <v>289.42</v>
      </c>
      <c r="O2308">
        <v>3</v>
      </c>
      <c r="Q2308">
        <v>340</v>
      </c>
      <c r="R2308">
        <v>5</v>
      </c>
    </row>
    <row r="2309" spans="1:18" x14ac:dyDescent="0.3">
      <c r="A2309">
        <v>2177</v>
      </c>
      <c r="B2309" t="s">
        <v>2325</v>
      </c>
      <c r="C2309">
        <v>53</v>
      </c>
      <c r="D2309" t="s">
        <v>5023</v>
      </c>
      <c r="E2309" t="s">
        <v>6644</v>
      </c>
      <c r="F2309">
        <v>0</v>
      </c>
      <c r="G2309">
        <v>13915</v>
      </c>
      <c r="H2309" t="s">
        <v>6644</v>
      </c>
      <c r="I2309" t="s">
        <v>7455</v>
      </c>
      <c r="J2309">
        <v>104</v>
      </c>
      <c r="K2309" t="s">
        <v>7499</v>
      </c>
      <c r="L2309" t="s">
        <v>7507</v>
      </c>
      <c r="M2309">
        <v>238.22</v>
      </c>
      <c r="N2309">
        <v>131.62</v>
      </c>
      <c r="O2309">
        <v>1</v>
      </c>
      <c r="Q2309">
        <v>666</v>
      </c>
      <c r="R2309">
        <v>6</v>
      </c>
    </row>
    <row r="2310" spans="1:18" x14ac:dyDescent="0.3">
      <c r="A2310">
        <v>1858</v>
      </c>
      <c r="B2310" t="s">
        <v>2326</v>
      </c>
      <c r="C2310">
        <v>19</v>
      </c>
      <c r="D2310" t="s">
        <v>5023</v>
      </c>
      <c r="E2310" t="s">
        <v>5602</v>
      </c>
      <c r="F2310">
        <v>0</v>
      </c>
      <c r="G2310">
        <v>11394</v>
      </c>
      <c r="H2310" t="s">
        <v>5602</v>
      </c>
      <c r="I2310" t="s">
        <v>7456</v>
      </c>
      <c r="J2310">
        <v>101</v>
      </c>
      <c r="K2310" t="s">
        <v>7478</v>
      </c>
      <c r="L2310" t="s">
        <v>7507</v>
      </c>
      <c r="M2310">
        <v>209.18</v>
      </c>
      <c r="N2310">
        <v>114.34</v>
      </c>
      <c r="O2310">
        <v>4</v>
      </c>
      <c r="Q2310">
        <v>551</v>
      </c>
      <c r="R2310">
        <v>5</v>
      </c>
    </row>
    <row r="2311" spans="1:18" x14ac:dyDescent="0.3">
      <c r="A2311">
        <v>2316</v>
      </c>
      <c r="B2311" t="s">
        <v>2327</v>
      </c>
      <c r="C2311">
        <v>50</v>
      </c>
      <c r="D2311" t="s">
        <v>5023</v>
      </c>
      <c r="E2311" t="s">
        <v>6645</v>
      </c>
      <c r="F2311">
        <v>0</v>
      </c>
      <c r="G2311">
        <v>11239</v>
      </c>
      <c r="H2311" t="s">
        <v>6645</v>
      </c>
      <c r="I2311" t="s">
        <v>7456</v>
      </c>
      <c r="J2311">
        <v>147</v>
      </c>
      <c r="K2311" t="s">
        <v>7474</v>
      </c>
      <c r="L2311" t="s">
        <v>7508</v>
      </c>
      <c r="M2311">
        <v>988.9</v>
      </c>
      <c r="N2311">
        <v>621.91999999999996</v>
      </c>
      <c r="O2311">
        <v>5</v>
      </c>
      <c r="Q2311">
        <v>512</v>
      </c>
      <c r="R2311">
        <v>4</v>
      </c>
    </row>
    <row r="2312" spans="1:18" x14ac:dyDescent="0.3">
      <c r="A2312">
        <v>1049</v>
      </c>
      <c r="B2312" t="s">
        <v>2328</v>
      </c>
      <c r="C2312">
        <v>47</v>
      </c>
      <c r="D2312" t="s">
        <v>5018</v>
      </c>
      <c r="E2312" t="s">
        <v>5855</v>
      </c>
      <c r="F2312">
        <v>0</v>
      </c>
      <c r="G2312">
        <v>10048</v>
      </c>
      <c r="H2312" t="s">
        <v>5855</v>
      </c>
      <c r="I2312" t="s">
        <v>7455</v>
      </c>
      <c r="J2312">
        <v>142</v>
      </c>
      <c r="K2312" t="s">
        <v>7500</v>
      </c>
      <c r="L2312" t="s">
        <v>7510</v>
      </c>
      <c r="M2312">
        <v>684.68</v>
      </c>
      <c r="O2312">
        <v>2</v>
      </c>
      <c r="Q2312">
        <v>1417</v>
      </c>
      <c r="R2312">
        <v>4</v>
      </c>
    </row>
    <row r="2313" spans="1:18" x14ac:dyDescent="0.3">
      <c r="A2313">
        <v>1663</v>
      </c>
      <c r="B2313" t="s">
        <v>2329</v>
      </c>
      <c r="C2313">
        <v>57</v>
      </c>
      <c r="D2313" t="s">
        <v>5021</v>
      </c>
      <c r="E2313" t="s">
        <v>5611</v>
      </c>
      <c r="F2313">
        <v>0</v>
      </c>
      <c r="G2313">
        <v>11820</v>
      </c>
      <c r="H2313" t="s">
        <v>5611</v>
      </c>
      <c r="I2313" t="s">
        <v>7455</v>
      </c>
      <c r="J2313">
        <v>116</v>
      </c>
      <c r="K2313" t="s">
        <v>7480</v>
      </c>
      <c r="L2313" t="s">
        <v>7508</v>
      </c>
      <c r="M2313">
        <v>187</v>
      </c>
      <c r="N2313">
        <v>94.69</v>
      </c>
      <c r="O2313">
        <v>1</v>
      </c>
      <c r="Q2313">
        <v>521</v>
      </c>
      <c r="R2313">
        <v>6</v>
      </c>
    </row>
    <row r="2314" spans="1:18" x14ac:dyDescent="0.3">
      <c r="A2314">
        <v>1530</v>
      </c>
      <c r="B2314" t="s">
        <v>2330</v>
      </c>
      <c r="C2314">
        <v>29</v>
      </c>
      <c r="D2314" t="s">
        <v>5022</v>
      </c>
      <c r="E2314" t="s">
        <v>6646</v>
      </c>
      <c r="F2314">
        <v>0</v>
      </c>
      <c r="G2314">
        <v>12510</v>
      </c>
      <c r="H2314" t="s">
        <v>6646</v>
      </c>
      <c r="I2314" t="s">
        <v>7455</v>
      </c>
      <c r="J2314">
        <v>145</v>
      </c>
      <c r="K2314" t="s">
        <v>7470</v>
      </c>
      <c r="L2314" t="s">
        <v>7508</v>
      </c>
      <c r="M2314">
        <v>1123.53</v>
      </c>
      <c r="N2314">
        <v>600.91</v>
      </c>
      <c r="O2314">
        <v>2</v>
      </c>
      <c r="P2314">
        <v>0.1</v>
      </c>
      <c r="Q2314">
        <v>873</v>
      </c>
      <c r="R2314">
        <v>1</v>
      </c>
    </row>
    <row r="2315" spans="1:18" x14ac:dyDescent="0.3">
      <c r="A2315">
        <v>2083</v>
      </c>
      <c r="B2315" t="s">
        <v>2331</v>
      </c>
      <c r="C2315">
        <v>40</v>
      </c>
      <c r="D2315" t="s">
        <v>5021</v>
      </c>
      <c r="E2315" t="s">
        <v>6647</v>
      </c>
      <c r="F2315">
        <v>0</v>
      </c>
      <c r="G2315">
        <v>12165</v>
      </c>
      <c r="H2315" t="s">
        <v>6647</v>
      </c>
      <c r="I2315" t="s">
        <v>7455</v>
      </c>
      <c r="J2315">
        <v>147</v>
      </c>
      <c r="K2315" t="s">
        <v>7474</v>
      </c>
      <c r="L2315" t="s">
        <v>7508</v>
      </c>
      <c r="M2315">
        <v>1209.02</v>
      </c>
      <c r="O2315">
        <v>4</v>
      </c>
      <c r="Q2315">
        <v>435</v>
      </c>
      <c r="R2315">
        <v>3</v>
      </c>
    </row>
    <row r="2316" spans="1:18" x14ac:dyDescent="0.3">
      <c r="A2316">
        <v>2190</v>
      </c>
      <c r="B2316" t="s">
        <v>2332</v>
      </c>
      <c r="C2316">
        <v>43</v>
      </c>
      <c r="D2316" t="s">
        <v>5021</v>
      </c>
      <c r="E2316" t="s">
        <v>5235</v>
      </c>
      <c r="F2316">
        <v>0</v>
      </c>
      <c r="G2316">
        <v>12129</v>
      </c>
      <c r="H2316" t="s">
        <v>5235</v>
      </c>
      <c r="I2316" t="s">
        <v>7456</v>
      </c>
      <c r="J2316">
        <v>102</v>
      </c>
      <c r="K2316" t="s">
        <v>7494</v>
      </c>
      <c r="L2316" t="s">
        <v>7508</v>
      </c>
      <c r="M2316">
        <v>1101.8499999999999</v>
      </c>
      <c r="N2316">
        <v>547.91</v>
      </c>
      <c r="O2316">
        <v>1</v>
      </c>
      <c r="P2316">
        <v>0.2</v>
      </c>
      <c r="Q2316">
        <v>515</v>
      </c>
      <c r="R2316">
        <v>3</v>
      </c>
    </row>
    <row r="2317" spans="1:18" x14ac:dyDescent="0.3">
      <c r="A2317">
        <v>2225</v>
      </c>
      <c r="B2317" t="s">
        <v>2333</v>
      </c>
      <c r="C2317">
        <v>51</v>
      </c>
      <c r="D2317" t="s">
        <v>5022</v>
      </c>
      <c r="E2317" t="s">
        <v>6648</v>
      </c>
      <c r="F2317">
        <v>0</v>
      </c>
      <c r="G2317">
        <v>13334</v>
      </c>
      <c r="H2317" t="s">
        <v>6648</v>
      </c>
      <c r="I2317" t="s">
        <v>7456</v>
      </c>
      <c r="J2317">
        <v>136</v>
      </c>
      <c r="K2317" t="s">
        <v>7503</v>
      </c>
      <c r="L2317" t="s">
        <v>7508</v>
      </c>
      <c r="M2317">
        <v>343.28</v>
      </c>
      <c r="N2317">
        <v>213.87</v>
      </c>
      <c r="O2317">
        <v>2</v>
      </c>
      <c r="Q2317">
        <v>570</v>
      </c>
      <c r="R2317">
        <v>3</v>
      </c>
    </row>
    <row r="2318" spans="1:18" x14ac:dyDescent="0.3">
      <c r="A2318">
        <v>1856</v>
      </c>
      <c r="B2318" t="s">
        <v>2334</v>
      </c>
      <c r="C2318">
        <v>46</v>
      </c>
      <c r="D2318" t="s">
        <v>5019</v>
      </c>
      <c r="E2318" t="s">
        <v>6649</v>
      </c>
      <c r="F2318">
        <v>1</v>
      </c>
      <c r="G2318">
        <v>13660</v>
      </c>
      <c r="H2318" t="s">
        <v>6649</v>
      </c>
      <c r="I2318" t="s">
        <v>7457</v>
      </c>
      <c r="J2318">
        <v>101</v>
      </c>
      <c r="K2318" t="s">
        <v>7478</v>
      </c>
      <c r="L2318" t="s">
        <v>7510</v>
      </c>
      <c r="M2318">
        <v>1050.17</v>
      </c>
      <c r="N2318">
        <v>584.55999999999995</v>
      </c>
      <c r="O2318">
        <v>2</v>
      </c>
      <c r="P2318">
        <v>0.2</v>
      </c>
      <c r="Q2318">
        <v>1565</v>
      </c>
      <c r="R2318">
        <v>2</v>
      </c>
    </row>
    <row r="2319" spans="1:18" x14ac:dyDescent="0.3">
      <c r="A2319">
        <v>1145</v>
      </c>
      <c r="B2319" t="s">
        <v>2335</v>
      </c>
      <c r="C2319">
        <v>21</v>
      </c>
      <c r="D2319" t="s">
        <v>5022</v>
      </c>
      <c r="E2319" t="s">
        <v>5433</v>
      </c>
      <c r="F2319">
        <v>0</v>
      </c>
      <c r="G2319">
        <v>11746</v>
      </c>
      <c r="H2319" t="s">
        <v>5433</v>
      </c>
      <c r="I2319" t="s">
        <v>7457</v>
      </c>
      <c r="J2319">
        <v>139</v>
      </c>
      <c r="K2319" t="s">
        <v>7486</v>
      </c>
      <c r="L2319" t="s">
        <v>7509</v>
      </c>
      <c r="M2319">
        <v>65.55</v>
      </c>
      <c r="N2319">
        <v>44.19</v>
      </c>
      <c r="O2319">
        <v>4</v>
      </c>
      <c r="Q2319">
        <v>698</v>
      </c>
      <c r="R2319">
        <v>3</v>
      </c>
    </row>
    <row r="2320" spans="1:18" x14ac:dyDescent="0.3">
      <c r="A2320">
        <v>1914</v>
      </c>
      <c r="B2320" t="s">
        <v>2336</v>
      </c>
      <c r="C2320">
        <v>44</v>
      </c>
      <c r="D2320" t="s">
        <v>5019</v>
      </c>
      <c r="E2320" t="s">
        <v>5117</v>
      </c>
      <c r="F2320">
        <v>1</v>
      </c>
      <c r="G2320">
        <v>10495</v>
      </c>
      <c r="H2320" t="s">
        <v>5117</v>
      </c>
      <c r="I2320" t="s">
        <v>7455</v>
      </c>
      <c r="J2320">
        <v>123</v>
      </c>
      <c r="K2320" t="s">
        <v>7502</v>
      </c>
      <c r="L2320" t="s">
        <v>7508</v>
      </c>
      <c r="M2320">
        <v>492.41</v>
      </c>
      <c r="N2320">
        <v>293.02999999999997</v>
      </c>
      <c r="O2320">
        <v>3</v>
      </c>
      <c r="P2320">
        <v>0.05</v>
      </c>
      <c r="Q2320">
        <v>514</v>
      </c>
      <c r="R2320">
        <v>4</v>
      </c>
    </row>
    <row r="2321" spans="1:18" x14ac:dyDescent="0.3">
      <c r="A2321">
        <v>1992</v>
      </c>
      <c r="B2321" t="s">
        <v>2337</v>
      </c>
      <c r="C2321">
        <v>70</v>
      </c>
      <c r="D2321" t="s">
        <v>5020</v>
      </c>
      <c r="E2321" t="s">
        <v>6650</v>
      </c>
      <c r="F2321">
        <v>0</v>
      </c>
      <c r="G2321">
        <v>10633</v>
      </c>
      <c r="H2321" t="s">
        <v>6650</v>
      </c>
      <c r="I2321" t="s">
        <v>7456</v>
      </c>
      <c r="J2321">
        <v>126</v>
      </c>
      <c r="K2321" t="s">
        <v>7469</v>
      </c>
      <c r="L2321" t="s">
        <v>7507</v>
      </c>
      <c r="M2321">
        <v>628.29</v>
      </c>
      <c r="N2321">
        <v>291.26</v>
      </c>
      <c r="O2321">
        <v>4</v>
      </c>
      <c r="Q2321">
        <v>385</v>
      </c>
      <c r="R2321">
        <v>6</v>
      </c>
    </row>
    <row r="2322" spans="1:18" x14ac:dyDescent="0.3">
      <c r="A2322">
        <v>2462</v>
      </c>
      <c r="B2322" t="s">
        <v>2338</v>
      </c>
      <c r="C2322">
        <v>49</v>
      </c>
      <c r="D2322" t="s">
        <v>5019</v>
      </c>
      <c r="E2322" t="s">
        <v>5771</v>
      </c>
      <c r="F2322">
        <v>1</v>
      </c>
      <c r="G2322">
        <v>12884</v>
      </c>
      <c r="H2322" t="s">
        <v>5771</v>
      </c>
      <c r="I2322" t="s">
        <v>7455</v>
      </c>
      <c r="J2322">
        <v>111</v>
      </c>
      <c r="K2322" t="s">
        <v>7476</v>
      </c>
      <c r="L2322" t="s">
        <v>7510</v>
      </c>
      <c r="M2322">
        <v>1261.1099999999999</v>
      </c>
      <c r="N2322">
        <v>566.79999999999995</v>
      </c>
      <c r="O2322">
        <v>1</v>
      </c>
      <c r="Q2322">
        <v>930</v>
      </c>
      <c r="R2322">
        <v>3</v>
      </c>
    </row>
    <row r="2323" spans="1:18" x14ac:dyDescent="0.3">
      <c r="A2323">
        <v>1241</v>
      </c>
      <c r="B2323" t="s">
        <v>2339</v>
      </c>
      <c r="C2323">
        <v>64</v>
      </c>
      <c r="D2323" t="s">
        <v>5023</v>
      </c>
      <c r="E2323" t="s">
        <v>6459</v>
      </c>
      <c r="F2323">
        <v>0</v>
      </c>
      <c r="G2323">
        <v>10601</v>
      </c>
      <c r="H2323" t="s">
        <v>6459</v>
      </c>
      <c r="I2323" t="s">
        <v>7457</v>
      </c>
      <c r="J2323">
        <v>142</v>
      </c>
      <c r="K2323" t="s">
        <v>7500</v>
      </c>
      <c r="L2323" t="s">
        <v>7508</v>
      </c>
      <c r="M2323">
        <v>616.07000000000005</v>
      </c>
      <c r="N2323">
        <v>315.25</v>
      </c>
      <c r="O2323">
        <v>1</v>
      </c>
      <c r="P2323">
        <v>0.1</v>
      </c>
      <c r="Q2323">
        <v>482</v>
      </c>
      <c r="R2323">
        <v>7</v>
      </c>
    </row>
    <row r="2324" spans="1:18" x14ac:dyDescent="0.3">
      <c r="A2324">
        <v>1580</v>
      </c>
      <c r="B2324" t="s">
        <v>2340</v>
      </c>
      <c r="C2324">
        <v>55</v>
      </c>
      <c r="D2324" t="s">
        <v>5023</v>
      </c>
      <c r="E2324" t="s">
        <v>6651</v>
      </c>
      <c r="F2324">
        <v>0</v>
      </c>
      <c r="G2324">
        <v>12817</v>
      </c>
      <c r="H2324" t="s">
        <v>6651</v>
      </c>
      <c r="I2324" t="s">
        <v>7455</v>
      </c>
      <c r="J2324">
        <v>101</v>
      </c>
      <c r="K2324" t="s">
        <v>7478</v>
      </c>
      <c r="L2324" t="s">
        <v>7507</v>
      </c>
      <c r="M2324">
        <v>66.34</v>
      </c>
      <c r="N2324">
        <v>33.44</v>
      </c>
      <c r="O2324">
        <v>5</v>
      </c>
      <c r="Q2324">
        <v>387</v>
      </c>
      <c r="R2324">
        <v>5</v>
      </c>
    </row>
    <row r="2325" spans="1:18" x14ac:dyDescent="0.3">
      <c r="A2325">
        <v>1686</v>
      </c>
      <c r="B2325" t="s">
        <v>2341</v>
      </c>
      <c r="C2325">
        <v>200</v>
      </c>
      <c r="D2325" t="s">
        <v>5022</v>
      </c>
      <c r="E2325" t="s">
        <v>6493</v>
      </c>
      <c r="F2325">
        <v>0</v>
      </c>
      <c r="G2325">
        <v>12720</v>
      </c>
      <c r="H2325" t="s">
        <v>6493</v>
      </c>
      <c r="I2325" t="s">
        <v>7457</v>
      </c>
      <c r="J2325">
        <v>111</v>
      </c>
      <c r="K2325" t="s">
        <v>7476</v>
      </c>
      <c r="L2325" t="s">
        <v>7508</v>
      </c>
      <c r="M2325">
        <v>560.9</v>
      </c>
      <c r="N2325">
        <v>292.87</v>
      </c>
      <c r="O2325">
        <v>2</v>
      </c>
      <c r="Q2325">
        <v>531</v>
      </c>
      <c r="R2325">
        <v>4</v>
      </c>
    </row>
    <row r="2326" spans="1:18" x14ac:dyDescent="0.3">
      <c r="A2326">
        <v>1482</v>
      </c>
      <c r="B2326" t="s">
        <v>2342</v>
      </c>
      <c r="C2326">
        <v>44</v>
      </c>
      <c r="D2326" t="s">
        <v>5023</v>
      </c>
      <c r="E2326" t="s">
        <v>6652</v>
      </c>
      <c r="F2326">
        <v>0</v>
      </c>
      <c r="G2326">
        <v>10175</v>
      </c>
      <c r="H2326" t="s">
        <v>6652</v>
      </c>
      <c r="I2326" t="s">
        <v>7457</v>
      </c>
      <c r="J2326">
        <v>124</v>
      </c>
      <c r="K2326" t="s">
        <v>7497</v>
      </c>
      <c r="L2326" t="s">
        <v>7509</v>
      </c>
      <c r="M2326">
        <v>773.44</v>
      </c>
      <c r="N2326">
        <v>351.98</v>
      </c>
      <c r="O2326">
        <v>1</v>
      </c>
      <c r="Q2326">
        <v>1185</v>
      </c>
      <c r="R2326">
        <v>5</v>
      </c>
    </row>
    <row r="2327" spans="1:18" x14ac:dyDescent="0.3">
      <c r="A2327">
        <v>2131</v>
      </c>
      <c r="B2327" t="s">
        <v>2343</v>
      </c>
      <c r="C2327">
        <v>47</v>
      </c>
      <c r="D2327" t="s">
        <v>5023</v>
      </c>
      <c r="E2327" t="s">
        <v>5913</v>
      </c>
      <c r="F2327">
        <v>0</v>
      </c>
      <c r="G2327">
        <v>12852</v>
      </c>
      <c r="H2327" t="s">
        <v>5913</v>
      </c>
      <c r="I2327" t="s">
        <v>7456</v>
      </c>
      <c r="J2327">
        <v>110</v>
      </c>
      <c r="K2327" t="s">
        <v>7493</v>
      </c>
      <c r="L2327" t="s">
        <v>7510</v>
      </c>
      <c r="M2327">
        <v>1426.06</v>
      </c>
      <c r="N2327">
        <v>988.93</v>
      </c>
      <c r="O2327">
        <v>3</v>
      </c>
      <c r="Q2327">
        <v>611</v>
      </c>
      <c r="R2327">
        <v>4</v>
      </c>
    </row>
    <row r="2328" spans="1:18" x14ac:dyDescent="0.3">
      <c r="A2328">
        <v>2249</v>
      </c>
      <c r="B2328" t="s">
        <v>2344</v>
      </c>
      <c r="C2328">
        <v>43</v>
      </c>
      <c r="D2328" t="s">
        <v>5020</v>
      </c>
      <c r="E2328" t="s">
        <v>6653</v>
      </c>
      <c r="F2328">
        <v>0</v>
      </c>
      <c r="G2328">
        <v>13160</v>
      </c>
      <c r="H2328" t="s">
        <v>6653</v>
      </c>
      <c r="I2328" t="s">
        <v>7455</v>
      </c>
      <c r="J2328">
        <v>114</v>
      </c>
      <c r="K2328" t="s">
        <v>7463</v>
      </c>
      <c r="L2328" t="s">
        <v>7509</v>
      </c>
      <c r="M2328">
        <v>1414.5</v>
      </c>
      <c r="N2328">
        <v>627.63</v>
      </c>
      <c r="O2328">
        <v>3</v>
      </c>
      <c r="Q2328">
        <v>328</v>
      </c>
      <c r="R2328">
        <v>6</v>
      </c>
    </row>
    <row r="2329" spans="1:18" x14ac:dyDescent="0.3">
      <c r="A2329">
        <v>1672</v>
      </c>
      <c r="B2329" t="s">
        <v>2345</v>
      </c>
      <c r="C2329">
        <v>40</v>
      </c>
      <c r="D2329" t="s">
        <v>5023</v>
      </c>
      <c r="E2329" t="s">
        <v>5749</v>
      </c>
      <c r="F2329">
        <v>1</v>
      </c>
      <c r="G2329">
        <v>10638</v>
      </c>
      <c r="H2329" t="s">
        <v>5749</v>
      </c>
      <c r="I2329" t="s">
        <v>7456</v>
      </c>
      <c r="J2329">
        <v>114</v>
      </c>
      <c r="K2329" t="s">
        <v>7463</v>
      </c>
      <c r="L2329" t="s">
        <v>7507</v>
      </c>
      <c r="M2329">
        <v>312.27</v>
      </c>
      <c r="N2329">
        <v>186.05</v>
      </c>
      <c r="O2329">
        <v>4</v>
      </c>
      <c r="Q2329">
        <v>1196</v>
      </c>
      <c r="R2329">
        <v>3</v>
      </c>
    </row>
    <row r="2330" spans="1:18" x14ac:dyDescent="0.3">
      <c r="A2330">
        <v>1630</v>
      </c>
      <c r="B2330" t="s">
        <v>2346</v>
      </c>
      <c r="C2330">
        <v>51</v>
      </c>
      <c r="D2330" t="s">
        <v>5018</v>
      </c>
      <c r="E2330" t="s">
        <v>6654</v>
      </c>
      <c r="F2330">
        <v>1</v>
      </c>
      <c r="G2330">
        <v>13430</v>
      </c>
      <c r="H2330" t="s">
        <v>6654</v>
      </c>
      <c r="I2330" t="s">
        <v>7457</v>
      </c>
      <c r="J2330">
        <v>107</v>
      </c>
      <c r="K2330" t="s">
        <v>7485</v>
      </c>
      <c r="L2330" t="s">
        <v>7508</v>
      </c>
      <c r="M2330">
        <v>318.45999999999998</v>
      </c>
      <c r="N2330">
        <v>128.63</v>
      </c>
      <c r="O2330">
        <v>1</v>
      </c>
      <c r="Q2330">
        <v>755</v>
      </c>
      <c r="R2330">
        <v>2</v>
      </c>
    </row>
    <row r="2331" spans="1:18" x14ac:dyDescent="0.3">
      <c r="A2331">
        <v>1660</v>
      </c>
      <c r="B2331" t="s">
        <v>2347</v>
      </c>
      <c r="C2331">
        <v>32</v>
      </c>
      <c r="D2331" t="s">
        <v>5018</v>
      </c>
      <c r="E2331" t="s">
        <v>6655</v>
      </c>
      <c r="F2331">
        <v>0</v>
      </c>
      <c r="G2331">
        <v>13357</v>
      </c>
      <c r="H2331" t="s">
        <v>6655</v>
      </c>
      <c r="I2331" t="s">
        <v>7457</v>
      </c>
      <c r="J2331">
        <v>123</v>
      </c>
      <c r="K2331" t="s">
        <v>7502</v>
      </c>
      <c r="L2331" t="s">
        <v>7512</v>
      </c>
      <c r="M2331">
        <v>286.89999999999998</v>
      </c>
      <c r="N2331">
        <v>149.79</v>
      </c>
      <c r="O2331">
        <v>1</v>
      </c>
      <c r="Q2331">
        <v>441</v>
      </c>
      <c r="R2331">
        <v>8</v>
      </c>
    </row>
    <row r="2332" spans="1:18" x14ac:dyDescent="0.3">
      <c r="A2332">
        <v>1661</v>
      </c>
      <c r="B2332" t="s">
        <v>2348</v>
      </c>
      <c r="C2332">
        <v>68</v>
      </c>
      <c r="D2332" t="s">
        <v>5018</v>
      </c>
      <c r="E2332" t="s">
        <v>6656</v>
      </c>
      <c r="F2332">
        <v>0</v>
      </c>
      <c r="G2332">
        <v>10296</v>
      </c>
      <c r="H2332" t="s">
        <v>6656</v>
      </c>
      <c r="I2332" t="s">
        <v>7455</v>
      </c>
      <c r="J2332">
        <v>143</v>
      </c>
      <c r="K2332" t="s">
        <v>7475</v>
      </c>
      <c r="L2332" t="s">
        <v>7509</v>
      </c>
      <c r="M2332">
        <v>1193.94</v>
      </c>
      <c r="N2332">
        <v>588.32000000000005</v>
      </c>
      <c r="O2332">
        <v>5</v>
      </c>
      <c r="P2332">
        <v>0.1</v>
      </c>
      <c r="Q2332">
        <v>356</v>
      </c>
      <c r="R2332">
        <v>10</v>
      </c>
    </row>
    <row r="2333" spans="1:18" x14ac:dyDescent="0.3">
      <c r="A2333">
        <v>2455</v>
      </c>
      <c r="B2333" t="s">
        <v>2349</v>
      </c>
      <c r="C2333">
        <v>26</v>
      </c>
      <c r="D2333" t="s">
        <v>5019</v>
      </c>
      <c r="E2333" t="s">
        <v>6657</v>
      </c>
      <c r="F2333">
        <v>1</v>
      </c>
      <c r="G2333">
        <v>11283</v>
      </c>
      <c r="H2333" t="s">
        <v>6657</v>
      </c>
      <c r="I2333" t="s">
        <v>7455</v>
      </c>
      <c r="J2333">
        <v>122</v>
      </c>
      <c r="K2333" t="s">
        <v>7465</v>
      </c>
      <c r="L2333" t="s">
        <v>7508</v>
      </c>
      <c r="M2333">
        <v>58.73</v>
      </c>
      <c r="O2333">
        <v>5</v>
      </c>
      <c r="Q2333">
        <v>1167</v>
      </c>
      <c r="R2333">
        <v>2</v>
      </c>
    </row>
    <row r="2334" spans="1:18" x14ac:dyDescent="0.3">
      <c r="A2334">
        <v>1804</v>
      </c>
      <c r="B2334" t="s">
        <v>2350</v>
      </c>
      <c r="C2334">
        <v>52</v>
      </c>
      <c r="D2334" t="s">
        <v>5022</v>
      </c>
      <c r="E2334" t="s">
        <v>6658</v>
      </c>
      <c r="F2334">
        <v>0</v>
      </c>
      <c r="G2334">
        <v>11874</v>
      </c>
      <c r="H2334" t="s">
        <v>6658</v>
      </c>
      <c r="I2334" t="s">
        <v>7455</v>
      </c>
      <c r="J2334">
        <v>136</v>
      </c>
      <c r="K2334" t="s">
        <v>7503</v>
      </c>
      <c r="L2334" t="s">
        <v>7510</v>
      </c>
      <c r="M2334">
        <v>234.41</v>
      </c>
      <c r="N2334">
        <v>128.79</v>
      </c>
      <c r="O2334">
        <v>5</v>
      </c>
      <c r="Q2334">
        <v>375</v>
      </c>
      <c r="R2334">
        <v>6</v>
      </c>
    </row>
    <row r="2335" spans="1:18" x14ac:dyDescent="0.3">
      <c r="A2335">
        <v>1418</v>
      </c>
      <c r="B2335" t="s">
        <v>2351</v>
      </c>
      <c r="C2335">
        <v>60</v>
      </c>
      <c r="D2335" t="s">
        <v>5022</v>
      </c>
      <c r="E2335" t="s">
        <v>6659</v>
      </c>
      <c r="F2335">
        <v>0</v>
      </c>
      <c r="G2335">
        <v>10474</v>
      </c>
      <c r="H2335" t="s">
        <v>6659</v>
      </c>
      <c r="I2335" t="s">
        <v>7455</v>
      </c>
      <c r="J2335">
        <v>127</v>
      </c>
      <c r="K2335" t="s">
        <v>7489</v>
      </c>
      <c r="L2335" t="s">
        <v>7507</v>
      </c>
      <c r="M2335">
        <v>830.04</v>
      </c>
      <c r="N2335">
        <v>481.52</v>
      </c>
      <c r="O2335">
        <v>1</v>
      </c>
      <c r="Q2335">
        <v>485</v>
      </c>
      <c r="R2335">
        <v>4</v>
      </c>
    </row>
    <row r="2336" spans="1:18" x14ac:dyDescent="0.3">
      <c r="A2336">
        <v>1987</v>
      </c>
      <c r="B2336" t="s">
        <v>2352</v>
      </c>
      <c r="C2336">
        <v>37</v>
      </c>
      <c r="D2336" t="s">
        <v>5021</v>
      </c>
      <c r="E2336" t="s">
        <v>6660</v>
      </c>
      <c r="F2336">
        <v>0</v>
      </c>
      <c r="G2336">
        <v>13827</v>
      </c>
      <c r="H2336" t="s">
        <v>6660</v>
      </c>
      <c r="I2336" t="s">
        <v>7457</v>
      </c>
      <c r="J2336">
        <v>102</v>
      </c>
      <c r="K2336" t="s">
        <v>7494</v>
      </c>
      <c r="L2336" t="s">
        <v>7510</v>
      </c>
      <c r="M2336">
        <v>408.96</v>
      </c>
      <c r="N2336">
        <v>235.17</v>
      </c>
      <c r="O2336">
        <v>4</v>
      </c>
      <c r="Q2336">
        <v>558</v>
      </c>
      <c r="R2336">
        <v>6</v>
      </c>
    </row>
    <row r="2337" spans="1:18" x14ac:dyDescent="0.3">
      <c r="A2337">
        <v>2478</v>
      </c>
      <c r="B2337" t="s">
        <v>2353</v>
      </c>
      <c r="C2337">
        <v>23</v>
      </c>
      <c r="D2337" t="s">
        <v>5020</v>
      </c>
      <c r="E2337" t="s">
        <v>5940</v>
      </c>
      <c r="F2337">
        <v>0</v>
      </c>
      <c r="G2337">
        <v>11646</v>
      </c>
      <c r="H2337" t="s">
        <v>5940</v>
      </c>
      <c r="I2337" t="s">
        <v>7457</v>
      </c>
      <c r="J2337">
        <v>139</v>
      </c>
      <c r="K2337" t="s">
        <v>7486</v>
      </c>
      <c r="L2337" t="s">
        <v>7507</v>
      </c>
      <c r="M2337">
        <v>183.92</v>
      </c>
      <c r="N2337">
        <v>108.37</v>
      </c>
      <c r="O2337">
        <v>4</v>
      </c>
      <c r="Q2337">
        <v>653</v>
      </c>
      <c r="R2337">
        <v>5</v>
      </c>
    </row>
    <row r="2338" spans="1:18" x14ac:dyDescent="0.3">
      <c r="A2338">
        <v>2183</v>
      </c>
      <c r="B2338" t="s">
        <v>2354</v>
      </c>
      <c r="C2338">
        <v>57</v>
      </c>
      <c r="D2338" t="s">
        <v>5018</v>
      </c>
      <c r="E2338" t="s">
        <v>6661</v>
      </c>
      <c r="F2338">
        <v>0</v>
      </c>
      <c r="G2338">
        <v>11958</v>
      </c>
      <c r="H2338" t="s">
        <v>6661</v>
      </c>
      <c r="I2338" t="s">
        <v>7457</v>
      </c>
      <c r="J2338">
        <v>146</v>
      </c>
      <c r="K2338" t="s">
        <v>7505</v>
      </c>
      <c r="L2338" t="s">
        <v>7507</v>
      </c>
      <c r="M2338">
        <v>571.82000000000005</v>
      </c>
      <c r="N2338">
        <v>373.61</v>
      </c>
      <c r="O2338">
        <v>4</v>
      </c>
      <c r="Q2338">
        <v>448</v>
      </c>
      <c r="R2338">
        <v>3</v>
      </c>
    </row>
    <row r="2339" spans="1:18" x14ac:dyDescent="0.3">
      <c r="A2339">
        <v>1649</v>
      </c>
      <c r="B2339" t="s">
        <v>2355</v>
      </c>
      <c r="C2339">
        <v>43</v>
      </c>
      <c r="D2339" t="s">
        <v>5018</v>
      </c>
      <c r="E2339" t="s">
        <v>5078</v>
      </c>
      <c r="F2339">
        <v>0</v>
      </c>
      <c r="G2339">
        <v>12583</v>
      </c>
      <c r="H2339" t="s">
        <v>5078</v>
      </c>
      <c r="I2339" t="s">
        <v>7456</v>
      </c>
      <c r="J2339">
        <v>119</v>
      </c>
      <c r="K2339" t="s">
        <v>7459</v>
      </c>
      <c r="L2339" t="s">
        <v>7509</v>
      </c>
      <c r="M2339">
        <v>447.6</v>
      </c>
      <c r="N2339">
        <v>298.11</v>
      </c>
      <c r="O2339">
        <v>4</v>
      </c>
      <c r="P2339">
        <v>0.2</v>
      </c>
      <c r="Q2339">
        <v>647</v>
      </c>
      <c r="R2339">
        <v>3</v>
      </c>
    </row>
    <row r="2340" spans="1:18" x14ac:dyDescent="0.3">
      <c r="A2340">
        <v>1968</v>
      </c>
      <c r="B2340" t="s">
        <v>2356</v>
      </c>
      <c r="C2340">
        <v>52</v>
      </c>
      <c r="D2340" t="s">
        <v>5023</v>
      </c>
      <c r="E2340" t="s">
        <v>6125</v>
      </c>
      <c r="F2340">
        <v>1</v>
      </c>
      <c r="G2340">
        <v>13633</v>
      </c>
      <c r="H2340" t="s">
        <v>6125</v>
      </c>
      <c r="I2340" t="s">
        <v>7456</v>
      </c>
      <c r="J2340">
        <v>107</v>
      </c>
      <c r="K2340" t="s">
        <v>7485</v>
      </c>
      <c r="L2340" t="s">
        <v>7508</v>
      </c>
      <c r="M2340">
        <v>791.1</v>
      </c>
      <c r="N2340">
        <v>491.41</v>
      </c>
      <c r="O2340">
        <v>3</v>
      </c>
      <c r="P2340">
        <v>0.05</v>
      </c>
      <c r="Q2340">
        <v>755</v>
      </c>
      <c r="R2340">
        <v>4</v>
      </c>
    </row>
    <row r="2341" spans="1:18" x14ac:dyDescent="0.3">
      <c r="A2341">
        <v>1589</v>
      </c>
      <c r="B2341" t="s">
        <v>2357</v>
      </c>
      <c r="C2341">
        <v>38</v>
      </c>
      <c r="D2341" t="s">
        <v>5018</v>
      </c>
      <c r="E2341" t="s">
        <v>6662</v>
      </c>
      <c r="F2341">
        <v>1</v>
      </c>
      <c r="G2341">
        <v>11060</v>
      </c>
      <c r="H2341" t="s">
        <v>6662</v>
      </c>
      <c r="I2341" t="s">
        <v>7456</v>
      </c>
      <c r="J2341">
        <v>112</v>
      </c>
      <c r="K2341" t="s">
        <v>7492</v>
      </c>
      <c r="L2341" t="s">
        <v>7510</v>
      </c>
      <c r="M2341">
        <v>1469.89</v>
      </c>
      <c r="N2341">
        <v>622.77</v>
      </c>
      <c r="O2341">
        <v>1</v>
      </c>
      <c r="Q2341">
        <v>1425</v>
      </c>
      <c r="R2341">
        <v>2</v>
      </c>
    </row>
    <row r="2342" spans="1:18" x14ac:dyDescent="0.3">
      <c r="A2342">
        <v>2100</v>
      </c>
      <c r="B2342" t="s">
        <v>2358</v>
      </c>
      <c r="C2342">
        <v>65</v>
      </c>
      <c r="D2342" t="s">
        <v>5023</v>
      </c>
      <c r="E2342" t="s">
        <v>5108</v>
      </c>
      <c r="F2342">
        <v>0</v>
      </c>
      <c r="G2342">
        <v>13252</v>
      </c>
      <c r="H2342" t="s">
        <v>5108</v>
      </c>
      <c r="I2342" t="s">
        <v>7455</v>
      </c>
      <c r="J2342">
        <v>103</v>
      </c>
      <c r="K2342" t="s">
        <v>7472</v>
      </c>
      <c r="L2342" t="s">
        <v>7509</v>
      </c>
      <c r="M2342">
        <v>230.24</v>
      </c>
      <c r="N2342">
        <v>158.49</v>
      </c>
      <c r="O2342">
        <v>2</v>
      </c>
      <c r="Q2342">
        <v>527</v>
      </c>
      <c r="R2342">
        <v>1</v>
      </c>
    </row>
    <row r="2343" spans="1:18" x14ac:dyDescent="0.3">
      <c r="A2343">
        <v>1508</v>
      </c>
      <c r="B2343" t="s">
        <v>2359</v>
      </c>
      <c r="C2343">
        <v>8</v>
      </c>
      <c r="D2343" t="s">
        <v>5023</v>
      </c>
      <c r="E2343" t="s">
        <v>5990</v>
      </c>
      <c r="F2343">
        <v>0</v>
      </c>
      <c r="G2343">
        <v>11788</v>
      </c>
      <c r="H2343" t="s">
        <v>5990</v>
      </c>
      <c r="I2343" t="s">
        <v>7457</v>
      </c>
      <c r="J2343">
        <v>147</v>
      </c>
      <c r="K2343" t="s">
        <v>7474</v>
      </c>
      <c r="L2343" t="s">
        <v>7512</v>
      </c>
      <c r="M2343">
        <v>590.45000000000005</v>
      </c>
      <c r="N2343">
        <v>404</v>
      </c>
      <c r="O2343">
        <v>1</v>
      </c>
      <c r="Q2343">
        <v>428</v>
      </c>
      <c r="R2343">
        <v>6</v>
      </c>
    </row>
    <row r="2344" spans="1:18" x14ac:dyDescent="0.3">
      <c r="A2344">
        <v>1440</v>
      </c>
      <c r="B2344" t="s">
        <v>2360</v>
      </c>
      <c r="C2344">
        <v>45</v>
      </c>
      <c r="D2344" t="s">
        <v>5021</v>
      </c>
      <c r="E2344" t="s">
        <v>5620</v>
      </c>
      <c r="F2344">
        <v>0</v>
      </c>
      <c r="G2344">
        <v>10024</v>
      </c>
      <c r="H2344" t="s">
        <v>5620</v>
      </c>
      <c r="I2344" t="s">
        <v>7456</v>
      </c>
      <c r="J2344">
        <v>105</v>
      </c>
      <c r="K2344" t="s">
        <v>7461</v>
      </c>
      <c r="L2344" t="s">
        <v>7511</v>
      </c>
      <c r="M2344">
        <v>1401.38</v>
      </c>
      <c r="N2344">
        <v>859.76</v>
      </c>
      <c r="O2344">
        <v>4</v>
      </c>
      <c r="P2344">
        <v>0.2</v>
      </c>
      <c r="Q2344">
        <v>1012</v>
      </c>
      <c r="R2344">
        <v>2</v>
      </c>
    </row>
    <row r="2345" spans="1:18" x14ac:dyDescent="0.3">
      <c r="A2345">
        <v>2277</v>
      </c>
      <c r="B2345" t="s">
        <v>2361</v>
      </c>
      <c r="C2345">
        <v>60</v>
      </c>
      <c r="D2345" t="s">
        <v>5019</v>
      </c>
      <c r="E2345" t="s">
        <v>6663</v>
      </c>
      <c r="F2345">
        <v>0</v>
      </c>
      <c r="G2345">
        <v>10348</v>
      </c>
      <c r="H2345" t="s">
        <v>6663</v>
      </c>
      <c r="I2345" t="s">
        <v>7455</v>
      </c>
      <c r="J2345">
        <v>108</v>
      </c>
      <c r="K2345" t="s">
        <v>7496</v>
      </c>
      <c r="L2345" t="s">
        <v>7510</v>
      </c>
      <c r="M2345">
        <v>1321.47</v>
      </c>
      <c r="N2345">
        <v>733.72</v>
      </c>
      <c r="O2345">
        <v>3</v>
      </c>
      <c r="P2345">
        <v>0.2</v>
      </c>
      <c r="Q2345">
        <v>476</v>
      </c>
      <c r="R2345">
        <v>5</v>
      </c>
    </row>
    <row r="2346" spans="1:18" x14ac:dyDescent="0.3">
      <c r="A2346">
        <v>1920</v>
      </c>
      <c r="B2346" t="s">
        <v>2362</v>
      </c>
      <c r="C2346">
        <v>41</v>
      </c>
      <c r="D2346" t="s">
        <v>5023</v>
      </c>
      <c r="E2346" t="s">
        <v>5190</v>
      </c>
      <c r="F2346">
        <v>0</v>
      </c>
      <c r="G2346">
        <v>10636</v>
      </c>
      <c r="H2346" t="s">
        <v>5190</v>
      </c>
      <c r="I2346" t="s">
        <v>7455</v>
      </c>
      <c r="J2346">
        <v>114</v>
      </c>
      <c r="K2346" t="s">
        <v>7463</v>
      </c>
      <c r="L2346" t="s">
        <v>7509</v>
      </c>
      <c r="M2346">
        <v>621.69000000000005</v>
      </c>
      <c r="N2346">
        <v>295.42</v>
      </c>
      <c r="O2346">
        <v>3</v>
      </c>
      <c r="Q2346">
        <v>547</v>
      </c>
      <c r="R2346">
        <v>7</v>
      </c>
    </row>
    <row r="2347" spans="1:18" x14ac:dyDescent="0.3">
      <c r="A2347">
        <v>1769</v>
      </c>
      <c r="B2347" t="s">
        <v>2363</v>
      </c>
      <c r="C2347">
        <v>44</v>
      </c>
      <c r="D2347" t="s">
        <v>5023</v>
      </c>
      <c r="E2347" t="s">
        <v>6410</v>
      </c>
      <c r="F2347">
        <v>0</v>
      </c>
      <c r="G2347">
        <v>13614</v>
      </c>
      <c r="H2347" t="s">
        <v>6410</v>
      </c>
      <c r="I2347" t="s">
        <v>7455</v>
      </c>
      <c r="J2347">
        <v>136</v>
      </c>
      <c r="K2347" t="s">
        <v>7503</v>
      </c>
      <c r="L2347" t="s">
        <v>7508</v>
      </c>
      <c r="M2347">
        <v>1063.48</v>
      </c>
      <c r="N2347">
        <v>666.7</v>
      </c>
      <c r="O2347">
        <v>1</v>
      </c>
      <c r="Q2347">
        <v>654</v>
      </c>
      <c r="R2347">
        <v>7</v>
      </c>
    </row>
    <row r="2348" spans="1:18" x14ac:dyDescent="0.3">
      <c r="A2348">
        <v>2343</v>
      </c>
      <c r="B2348" t="s">
        <v>2364</v>
      </c>
      <c r="C2348">
        <v>33</v>
      </c>
      <c r="D2348" t="s">
        <v>5022</v>
      </c>
      <c r="E2348" t="s">
        <v>6664</v>
      </c>
      <c r="F2348">
        <v>0</v>
      </c>
      <c r="G2348">
        <v>13820</v>
      </c>
      <c r="H2348" t="s">
        <v>6664</v>
      </c>
      <c r="I2348" t="s">
        <v>7457</v>
      </c>
      <c r="J2348">
        <v>107</v>
      </c>
      <c r="K2348" t="s">
        <v>7485</v>
      </c>
      <c r="L2348" t="s">
        <v>7509</v>
      </c>
      <c r="M2348">
        <v>177.39</v>
      </c>
      <c r="N2348">
        <v>117.67</v>
      </c>
      <c r="O2348">
        <v>2</v>
      </c>
      <c r="Q2348">
        <v>451</v>
      </c>
      <c r="R2348">
        <v>5</v>
      </c>
    </row>
    <row r="2349" spans="1:18" x14ac:dyDescent="0.3">
      <c r="A2349">
        <v>1262</v>
      </c>
      <c r="B2349" t="s">
        <v>2365</v>
      </c>
      <c r="C2349">
        <v>40</v>
      </c>
      <c r="D2349" t="s">
        <v>5021</v>
      </c>
      <c r="E2349" t="s">
        <v>6665</v>
      </c>
      <c r="F2349">
        <v>1</v>
      </c>
      <c r="G2349">
        <v>10226</v>
      </c>
      <c r="H2349" t="s">
        <v>6665</v>
      </c>
      <c r="I2349" t="s">
        <v>7455</v>
      </c>
      <c r="J2349">
        <v>107</v>
      </c>
      <c r="K2349" t="s">
        <v>7485</v>
      </c>
      <c r="L2349" t="s">
        <v>7509</v>
      </c>
      <c r="M2349">
        <v>1083.18</v>
      </c>
      <c r="N2349">
        <v>649.42999999999995</v>
      </c>
      <c r="O2349">
        <v>4</v>
      </c>
      <c r="Q2349">
        <v>735</v>
      </c>
      <c r="R2349">
        <v>3</v>
      </c>
    </row>
    <row r="2350" spans="1:18" x14ac:dyDescent="0.3">
      <c r="A2350">
        <v>2397</v>
      </c>
      <c r="B2350" t="s">
        <v>2366</v>
      </c>
      <c r="C2350">
        <v>14</v>
      </c>
      <c r="D2350" t="s">
        <v>5023</v>
      </c>
      <c r="E2350" t="s">
        <v>5039</v>
      </c>
      <c r="F2350">
        <v>0</v>
      </c>
      <c r="G2350">
        <v>11371</v>
      </c>
      <c r="H2350" t="s">
        <v>5039</v>
      </c>
      <c r="I2350" t="s">
        <v>7456</v>
      </c>
      <c r="J2350">
        <v>146</v>
      </c>
      <c r="K2350" t="s">
        <v>7505</v>
      </c>
      <c r="L2350" t="s">
        <v>7507</v>
      </c>
      <c r="M2350">
        <v>1460.64</v>
      </c>
      <c r="N2350">
        <v>859.91</v>
      </c>
      <c r="O2350">
        <v>3</v>
      </c>
      <c r="Q2350">
        <v>995</v>
      </c>
      <c r="R2350">
        <v>3</v>
      </c>
    </row>
    <row r="2351" spans="1:18" x14ac:dyDescent="0.3">
      <c r="A2351">
        <v>1636</v>
      </c>
      <c r="B2351" t="s">
        <v>2367</v>
      </c>
      <c r="C2351">
        <v>29</v>
      </c>
      <c r="D2351" t="s">
        <v>5020</v>
      </c>
      <c r="E2351" t="s">
        <v>6493</v>
      </c>
      <c r="F2351">
        <v>1</v>
      </c>
      <c r="G2351">
        <v>10037</v>
      </c>
      <c r="H2351" t="s">
        <v>6493</v>
      </c>
      <c r="I2351" t="s">
        <v>7455</v>
      </c>
      <c r="J2351">
        <v>132</v>
      </c>
      <c r="K2351" t="s">
        <v>7506</v>
      </c>
      <c r="L2351" t="s">
        <v>7509</v>
      </c>
      <c r="M2351">
        <v>829.36</v>
      </c>
      <c r="N2351">
        <v>379.77</v>
      </c>
      <c r="O2351">
        <v>4</v>
      </c>
      <c r="Q2351">
        <v>798</v>
      </c>
      <c r="R2351">
        <v>3</v>
      </c>
    </row>
    <row r="2352" spans="1:18" x14ac:dyDescent="0.3">
      <c r="A2352">
        <v>2190</v>
      </c>
      <c r="B2352" t="s">
        <v>2368</v>
      </c>
      <c r="C2352">
        <v>28</v>
      </c>
      <c r="D2352" t="s">
        <v>5019</v>
      </c>
      <c r="E2352" t="s">
        <v>6666</v>
      </c>
      <c r="F2352">
        <v>0</v>
      </c>
      <c r="G2352">
        <v>11406</v>
      </c>
      <c r="H2352" t="s">
        <v>6666</v>
      </c>
      <c r="I2352" t="s">
        <v>7457</v>
      </c>
      <c r="J2352">
        <v>108</v>
      </c>
      <c r="K2352" t="s">
        <v>7496</v>
      </c>
      <c r="L2352" t="s">
        <v>7510</v>
      </c>
      <c r="M2352">
        <v>772.81</v>
      </c>
      <c r="N2352">
        <v>392.08</v>
      </c>
      <c r="O2352">
        <v>4</v>
      </c>
      <c r="Q2352">
        <v>515</v>
      </c>
      <c r="R2352">
        <v>3</v>
      </c>
    </row>
    <row r="2353" spans="1:18" x14ac:dyDescent="0.3">
      <c r="A2353">
        <v>1458</v>
      </c>
      <c r="B2353" t="s">
        <v>2369</v>
      </c>
      <c r="C2353">
        <v>50</v>
      </c>
      <c r="D2353" t="s">
        <v>5020</v>
      </c>
      <c r="E2353" t="s">
        <v>6667</v>
      </c>
      <c r="F2353">
        <v>1</v>
      </c>
      <c r="G2353">
        <v>12617</v>
      </c>
      <c r="H2353" t="s">
        <v>6667</v>
      </c>
      <c r="I2353" t="s">
        <v>7457</v>
      </c>
      <c r="J2353">
        <v>112</v>
      </c>
      <c r="K2353" t="s">
        <v>7492</v>
      </c>
      <c r="L2353" t="s">
        <v>7510</v>
      </c>
      <c r="M2353">
        <v>321.61</v>
      </c>
      <c r="N2353">
        <v>198.41</v>
      </c>
      <c r="O2353">
        <v>4</v>
      </c>
      <c r="Q2353">
        <v>415</v>
      </c>
      <c r="R2353">
        <v>5</v>
      </c>
    </row>
    <row r="2354" spans="1:18" x14ac:dyDescent="0.3">
      <c r="A2354">
        <v>1998</v>
      </c>
      <c r="B2354" t="s">
        <v>2370</v>
      </c>
      <c r="C2354">
        <v>31</v>
      </c>
      <c r="D2354" t="s">
        <v>5018</v>
      </c>
      <c r="E2354" t="s">
        <v>5675</v>
      </c>
      <c r="F2354">
        <v>0</v>
      </c>
      <c r="G2354">
        <v>12283</v>
      </c>
      <c r="H2354" t="s">
        <v>5675</v>
      </c>
      <c r="I2354" t="s">
        <v>7455</v>
      </c>
      <c r="J2354">
        <v>110</v>
      </c>
      <c r="K2354" t="s">
        <v>7493</v>
      </c>
      <c r="L2354" t="s">
        <v>7508</v>
      </c>
      <c r="M2354">
        <v>968.99</v>
      </c>
      <c r="N2354">
        <v>392.51</v>
      </c>
      <c r="O2354">
        <v>5</v>
      </c>
      <c r="Q2354">
        <v>615</v>
      </c>
      <c r="R2354">
        <v>4</v>
      </c>
    </row>
    <row r="2355" spans="1:18" x14ac:dyDescent="0.3">
      <c r="A2355">
        <v>2303</v>
      </c>
      <c r="B2355" t="s">
        <v>2371</v>
      </c>
      <c r="C2355">
        <v>31</v>
      </c>
      <c r="D2355" t="s">
        <v>5019</v>
      </c>
      <c r="E2355" t="s">
        <v>5493</v>
      </c>
      <c r="F2355">
        <v>0</v>
      </c>
      <c r="G2355">
        <v>11204</v>
      </c>
      <c r="H2355" t="s">
        <v>5493</v>
      </c>
      <c r="I2355" t="s">
        <v>7457</v>
      </c>
      <c r="J2355">
        <v>114</v>
      </c>
      <c r="K2355" t="s">
        <v>7463</v>
      </c>
      <c r="L2355" t="s">
        <v>7510</v>
      </c>
      <c r="M2355">
        <v>906.13</v>
      </c>
      <c r="N2355">
        <v>536.77</v>
      </c>
      <c r="O2355">
        <v>4</v>
      </c>
      <c r="P2355">
        <v>0.05</v>
      </c>
      <c r="Q2355">
        <v>638</v>
      </c>
      <c r="R2355">
        <v>4</v>
      </c>
    </row>
    <row r="2356" spans="1:18" x14ac:dyDescent="0.3">
      <c r="A2356">
        <v>1699</v>
      </c>
      <c r="B2356" t="s">
        <v>2372</v>
      </c>
      <c r="C2356">
        <v>34</v>
      </c>
      <c r="D2356" t="s">
        <v>5018</v>
      </c>
      <c r="E2356" t="s">
        <v>5997</v>
      </c>
      <c r="F2356">
        <v>0</v>
      </c>
      <c r="G2356">
        <v>12161</v>
      </c>
      <c r="H2356" t="s">
        <v>5997</v>
      </c>
      <c r="I2356" t="s">
        <v>7457</v>
      </c>
      <c r="J2356">
        <v>109</v>
      </c>
      <c r="K2356" t="s">
        <v>7466</v>
      </c>
      <c r="L2356" t="s">
        <v>7510</v>
      </c>
      <c r="M2356">
        <v>995.3</v>
      </c>
      <c r="N2356">
        <v>627.04</v>
      </c>
      <c r="O2356">
        <v>4</v>
      </c>
      <c r="Q2356">
        <v>433</v>
      </c>
      <c r="R2356">
        <v>9</v>
      </c>
    </row>
    <row r="2357" spans="1:18" x14ac:dyDescent="0.3">
      <c r="A2357">
        <v>1301</v>
      </c>
      <c r="B2357" t="s">
        <v>2373</v>
      </c>
      <c r="C2357">
        <v>28</v>
      </c>
      <c r="D2357" t="s">
        <v>5022</v>
      </c>
      <c r="E2357" t="s">
        <v>5109</v>
      </c>
      <c r="F2357">
        <v>0</v>
      </c>
      <c r="G2357">
        <v>12353</v>
      </c>
      <c r="H2357" t="s">
        <v>5109</v>
      </c>
      <c r="I2357" t="s">
        <v>7456</v>
      </c>
      <c r="J2357">
        <v>138</v>
      </c>
      <c r="K2357" t="s">
        <v>7464</v>
      </c>
      <c r="L2357" t="s">
        <v>7511</v>
      </c>
      <c r="M2357">
        <v>87.82</v>
      </c>
      <c r="N2357">
        <v>43.95</v>
      </c>
      <c r="O2357">
        <v>2</v>
      </c>
      <c r="Q2357">
        <v>434</v>
      </c>
      <c r="R2357">
        <v>6</v>
      </c>
    </row>
    <row r="2358" spans="1:18" x14ac:dyDescent="0.3">
      <c r="A2358">
        <v>2241</v>
      </c>
      <c r="B2358" t="s">
        <v>2374</v>
      </c>
      <c r="C2358">
        <v>44</v>
      </c>
      <c r="D2358" t="s">
        <v>5023</v>
      </c>
      <c r="E2358" t="s">
        <v>5554</v>
      </c>
      <c r="F2358">
        <v>0</v>
      </c>
      <c r="G2358">
        <v>12179</v>
      </c>
      <c r="H2358" t="s">
        <v>5554</v>
      </c>
      <c r="I2358" t="s">
        <v>7456</v>
      </c>
      <c r="J2358">
        <v>130</v>
      </c>
      <c r="K2358" t="s">
        <v>7487</v>
      </c>
      <c r="L2358" t="s">
        <v>7508</v>
      </c>
      <c r="M2358">
        <v>845.65</v>
      </c>
      <c r="N2358">
        <v>357.58</v>
      </c>
      <c r="O2358">
        <v>2</v>
      </c>
      <c r="P2358">
        <v>0.05</v>
      </c>
      <c r="Q2358">
        <v>478</v>
      </c>
      <c r="R2358">
        <v>5</v>
      </c>
    </row>
    <row r="2359" spans="1:18" x14ac:dyDescent="0.3">
      <c r="A2359">
        <v>2125</v>
      </c>
      <c r="B2359" t="s">
        <v>2375</v>
      </c>
      <c r="C2359">
        <v>45</v>
      </c>
      <c r="D2359" t="s">
        <v>5021</v>
      </c>
      <c r="E2359" t="s">
        <v>6260</v>
      </c>
      <c r="F2359">
        <v>0</v>
      </c>
      <c r="G2359">
        <v>10347</v>
      </c>
      <c r="H2359" t="s">
        <v>6260</v>
      </c>
      <c r="I2359" t="s">
        <v>7455</v>
      </c>
      <c r="J2359">
        <v>105</v>
      </c>
      <c r="K2359" t="s">
        <v>7461</v>
      </c>
      <c r="L2359" t="s">
        <v>7510</v>
      </c>
      <c r="M2359">
        <v>912.66</v>
      </c>
      <c r="O2359">
        <v>5</v>
      </c>
      <c r="Q2359">
        <v>549</v>
      </c>
      <c r="R2359">
        <v>7</v>
      </c>
    </row>
    <row r="2360" spans="1:18" x14ac:dyDescent="0.3">
      <c r="A2360">
        <v>1553</v>
      </c>
      <c r="B2360" t="s">
        <v>2376</v>
      </c>
      <c r="C2360">
        <v>52</v>
      </c>
      <c r="D2360" t="s">
        <v>5020</v>
      </c>
      <c r="E2360" t="s">
        <v>6668</v>
      </c>
      <c r="F2360">
        <v>0</v>
      </c>
      <c r="G2360">
        <v>11203</v>
      </c>
      <c r="H2360" t="s">
        <v>6668</v>
      </c>
      <c r="I2360" t="s">
        <v>7457</v>
      </c>
      <c r="J2360">
        <v>101</v>
      </c>
      <c r="K2360" t="s">
        <v>7478</v>
      </c>
      <c r="L2360" t="s">
        <v>7508</v>
      </c>
      <c r="M2360">
        <v>350.92</v>
      </c>
      <c r="N2360">
        <v>155.30000000000001</v>
      </c>
      <c r="O2360">
        <v>5</v>
      </c>
      <c r="Q2360">
        <v>352</v>
      </c>
      <c r="R2360">
        <v>5</v>
      </c>
    </row>
    <row r="2361" spans="1:18" x14ac:dyDescent="0.3">
      <c r="A2361">
        <v>1287</v>
      </c>
      <c r="B2361" t="s">
        <v>2377</v>
      </c>
      <c r="C2361">
        <v>49</v>
      </c>
      <c r="D2361" t="s">
        <v>5018</v>
      </c>
      <c r="E2361" t="s">
        <v>6269</v>
      </c>
      <c r="F2361">
        <v>1</v>
      </c>
      <c r="G2361">
        <v>12462</v>
      </c>
      <c r="H2361" t="s">
        <v>6269</v>
      </c>
      <c r="I2361" t="s">
        <v>7457</v>
      </c>
      <c r="J2361">
        <v>101</v>
      </c>
      <c r="K2361" t="s">
        <v>7478</v>
      </c>
      <c r="L2361" t="s">
        <v>7508</v>
      </c>
      <c r="M2361">
        <v>352.08</v>
      </c>
      <c r="N2361">
        <v>180</v>
      </c>
      <c r="O2361">
        <v>4</v>
      </c>
      <c r="Q2361">
        <v>588</v>
      </c>
      <c r="R2361">
        <v>2</v>
      </c>
    </row>
    <row r="2362" spans="1:18" x14ac:dyDescent="0.3">
      <c r="A2362">
        <v>2190</v>
      </c>
      <c r="B2362" t="s">
        <v>2378</v>
      </c>
      <c r="C2362">
        <v>48</v>
      </c>
      <c r="D2362" t="s">
        <v>5023</v>
      </c>
      <c r="E2362" t="s">
        <v>6669</v>
      </c>
      <c r="F2362">
        <v>0</v>
      </c>
      <c r="G2362">
        <v>10982</v>
      </c>
      <c r="H2362" t="s">
        <v>6669</v>
      </c>
      <c r="I2362" t="s">
        <v>7457</v>
      </c>
      <c r="J2362">
        <v>120</v>
      </c>
      <c r="K2362" t="s">
        <v>7488</v>
      </c>
      <c r="L2362" t="s">
        <v>7507</v>
      </c>
      <c r="M2362">
        <v>450.52</v>
      </c>
      <c r="N2362">
        <v>275.8</v>
      </c>
      <c r="O2362">
        <v>3</v>
      </c>
      <c r="Q2362">
        <v>515</v>
      </c>
      <c r="R2362">
        <v>3</v>
      </c>
    </row>
    <row r="2363" spans="1:18" x14ac:dyDescent="0.3">
      <c r="A2363">
        <v>1620</v>
      </c>
      <c r="B2363" t="s">
        <v>2379</v>
      </c>
      <c r="C2363">
        <v>35</v>
      </c>
      <c r="D2363" t="s">
        <v>5020</v>
      </c>
      <c r="E2363" t="s">
        <v>6670</v>
      </c>
      <c r="F2363">
        <v>0</v>
      </c>
      <c r="G2363">
        <v>13661</v>
      </c>
      <c r="H2363" t="s">
        <v>6670</v>
      </c>
      <c r="I2363" t="s">
        <v>7456</v>
      </c>
      <c r="J2363">
        <v>149</v>
      </c>
      <c r="K2363" t="s">
        <v>7467</v>
      </c>
      <c r="L2363" t="s">
        <v>7507</v>
      </c>
      <c r="M2363">
        <v>1082</v>
      </c>
      <c r="N2363">
        <v>697.99</v>
      </c>
      <c r="O2363">
        <v>3</v>
      </c>
      <c r="Q2363">
        <v>433</v>
      </c>
      <c r="R2363">
        <v>3</v>
      </c>
    </row>
    <row r="2364" spans="1:18" x14ac:dyDescent="0.3">
      <c r="A2364">
        <v>2005</v>
      </c>
      <c r="B2364" t="s">
        <v>2380</v>
      </c>
      <c r="C2364">
        <v>34</v>
      </c>
      <c r="D2364" t="s">
        <v>5020</v>
      </c>
      <c r="E2364" t="s">
        <v>5734</v>
      </c>
      <c r="F2364">
        <v>1</v>
      </c>
      <c r="G2364">
        <v>10731</v>
      </c>
      <c r="H2364" t="s">
        <v>5734</v>
      </c>
      <c r="I2364" t="s">
        <v>7457</v>
      </c>
      <c r="J2364">
        <v>111</v>
      </c>
      <c r="K2364" t="s">
        <v>7476</v>
      </c>
      <c r="L2364" t="s">
        <v>7512</v>
      </c>
      <c r="M2364">
        <v>929.09</v>
      </c>
      <c r="N2364">
        <v>612.01</v>
      </c>
      <c r="O2364">
        <v>1</v>
      </c>
      <c r="P2364">
        <v>0.05</v>
      </c>
      <c r="Q2364">
        <v>1743</v>
      </c>
      <c r="R2364">
        <v>1</v>
      </c>
    </row>
    <row r="2365" spans="1:18" x14ac:dyDescent="0.3">
      <c r="A2365">
        <v>1035</v>
      </c>
      <c r="B2365" t="s">
        <v>2381</v>
      </c>
      <c r="C2365">
        <v>26</v>
      </c>
      <c r="D2365" t="s">
        <v>5022</v>
      </c>
      <c r="E2365" t="s">
        <v>6671</v>
      </c>
      <c r="F2365">
        <v>1</v>
      </c>
      <c r="G2365">
        <v>12701</v>
      </c>
      <c r="H2365" t="s">
        <v>6671</v>
      </c>
      <c r="I2365" t="s">
        <v>7456</v>
      </c>
      <c r="J2365">
        <v>126</v>
      </c>
      <c r="K2365" t="s">
        <v>7469</v>
      </c>
      <c r="L2365" t="s">
        <v>7510</v>
      </c>
      <c r="M2365">
        <v>1276.3599999999999</v>
      </c>
      <c r="N2365">
        <v>713.64</v>
      </c>
      <c r="O2365">
        <v>3</v>
      </c>
      <c r="Q2365">
        <v>1244</v>
      </c>
      <c r="R2365">
        <v>3</v>
      </c>
    </row>
    <row r="2366" spans="1:18" x14ac:dyDescent="0.3">
      <c r="A2366">
        <v>1743</v>
      </c>
      <c r="B2366" t="s">
        <v>2382</v>
      </c>
      <c r="C2366">
        <v>26</v>
      </c>
      <c r="D2366" t="s">
        <v>5022</v>
      </c>
      <c r="E2366" t="s">
        <v>5881</v>
      </c>
      <c r="F2366">
        <v>1</v>
      </c>
      <c r="G2366">
        <v>12432</v>
      </c>
      <c r="H2366" t="s">
        <v>5881</v>
      </c>
      <c r="I2366" t="s">
        <v>7457</v>
      </c>
      <c r="J2366">
        <v>144</v>
      </c>
      <c r="K2366" t="s">
        <v>7462</v>
      </c>
      <c r="L2366" t="s">
        <v>7509</v>
      </c>
      <c r="M2366">
        <v>478.7</v>
      </c>
      <c r="N2366">
        <v>259.82</v>
      </c>
      <c r="O2366">
        <v>3</v>
      </c>
      <c r="Q2366">
        <v>969</v>
      </c>
      <c r="R2366">
        <v>5</v>
      </c>
    </row>
    <row r="2367" spans="1:18" x14ac:dyDescent="0.3">
      <c r="A2367">
        <v>1352</v>
      </c>
      <c r="B2367" t="s">
        <v>2383</v>
      </c>
      <c r="C2367">
        <v>42</v>
      </c>
      <c r="D2367" t="s">
        <v>5018</v>
      </c>
      <c r="E2367" t="s">
        <v>5834</v>
      </c>
      <c r="F2367">
        <v>1</v>
      </c>
      <c r="G2367">
        <v>12559</v>
      </c>
      <c r="H2367" t="s">
        <v>5834</v>
      </c>
      <c r="I2367" t="s">
        <v>7456</v>
      </c>
      <c r="J2367">
        <v>103</v>
      </c>
      <c r="K2367" t="s">
        <v>7472</v>
      </c>
      <c r="L2367" t="s">
        <v>7509</v>
      </c>
      <c r="M2367">
        <v>1372.5</v>
      </c>
      <c r="N2367">
        <v>898.29</v>
      </c>
      <c r="O2367">
        <v>2</v>
      </c>
      <c r="P2367">
        <v>0.1</v>
      </c>
      <c r="Q2367">
        <v>447</v>
      </c>
      <c r="R2367">
        <v>4</v>
      </c>
    </row>
    <row r="2368" spans="1:18" x14ac:dyDescent="0.3">
      <c r="A2368">
        <v>1072</v>
      </c>
      <c r="B2368" t="s">
        <v>2384</v>
      </c>
      <c r="C2368">
        <v>29</v>
      </c>
      <c r="D2368" t="s">
        <v>5023</v>
      </c>
      <c r="E2368" t="s">
        <v>5486</v>
      </c>
      <c r="F2368">
        <v>0</v>
      </c>
      <c r="G2368">
        <v>11066</v>
      </c>
      <c r="H2368" t="s">
        <v>5486</v>
      </c>
      <c r="I2368" t="s">
        <v>7455</v>
      </c>
      <c r="J2368">
        <v>106</v>
      </c>
      <c r="K2368" t="s">
        <v>7477</v>
      </c>
      <c r="L2368" t="s">
        <v>7508</v>
      </c>
      <c r="M2368">
        <v>1128.3699999999999</v>
      </c>
      <c r="N2368">
        <v>641.96</v>
      </c>
      <c r="O2368">
        <v>1</v>
      </c>
      <c r="Q2368">
        <v>514</v>
      </c>
      <c r="R2368">
        <v>7</v>
      </c>
    </row>
    <row r="2369" spans="1:18" x14ac:dyDescent="0.3">
      <c r="A2369">
        <v>1647</v>
      </c>
      <c r="B2369" t="s">
        <v>2385</v>
      </c>
      <c r="C2369">
        <v>62</v>
      </c>
      <c r="D2369" t="s">
        <v>5021</v>
      </c>
      <c r="E2369" t="s">
        <v>6672</v>
      </c>
      <c r="F2369">
        <v>0</v>
      </c>
      <c r="G2369">
        <v>11503</v>
      </c>
      <c r="H2369" t="s">
        <v>6672</v>
      </c>
      <c r="I2369" t="s">
        <v>7455</v>
      </c>
      <c r="J2369">
        <v>143</v>
      </c>
      <c r="K2369" t="s">
        <v>7475</v>
      </c>
      <c r="L2369" t="s">
        <v>7508</v>
      </c>
      <c r="M2369">
        <v>622.77</v>
      </c>
      <c r="N2369">
        <v>357.22</v>
      </c>
      <c r="O2369">
        <v>1</v>
      </c>
      <c r="Q2369">
        <v>646</v>
      </c>
      <c r="R2369">
        <v>3</v>
      </c>
    </row>
    <row r="2370" spans="1:18" x14ac:dyDescent="0.3">
      <c r="A2370">
        <v>2376</v>
      </c>
      <c r="B2370" t="s">
        <v>2386</v>
      </c>
      <c r="C2370">
        <v>39</v>
      </c>
      <c r="D2370" t="s">
        <v>5018</v>
      </c>
      <c r="E2370" t="s">
        <v>5140</v>
      </c>
      <c r="F2370">
        <v>1</v>
      </c>
      <c r="G2370">
        <v>11141</v>
      </c>
      <c r="H2370" t="s">
        <v>5140</v>
      </c>
      <c r="I2370" t="s">
        <v>7457</v>
      </c>
      <c r="J2370">
        <v>145</v>
      </c>
      <c r="K2370" t="s">
        <v>7470</v>
      </c>
      <c r="L2370" t="s">
        <v>7508</v>
      </c>
      <c r="M2370">
        <v>188.13</v>
      </c>
      <c r="O2370">
        <v>2</v>
      </c>
      <c r="Q2370">
        <v>997</v>
      </c>
      <c r="R2370">
        <v>2</v>
      </c>
    </row>
    <row r="2371" spans="1:18" x14ac:dyDescent="0.3">
      <c r="A2371">
        <v>2093</v>
      </c>
      <c r="B2371" t="s">
        <v>2387</v>
      </c>
      <c r="C2371">
        <v>62</v>
      </c>
      <c r="D2371" t="s">
        <v>5020</v>
      </c>
      <c r="E2371" t="s">
        <v>6673</v>
      </c>
      <c r="F2371">
        <v>0</v>
      </c>
      <c r="G2371">
        <v>11594</v>
      </c>
      <c r="H2371" t="s">
        <v>6673</v>
      </c>
      <c r="I2371" t="s">
        <v>7457</v>
      </c>
      <c r="J2371">
        <v>111</v>
      </c>
      <c r="K2371" t="s">
        <v>7476</v>
      </c>
      <c r="L2371" t="s">
        <v>7509</v>
      </c>
      <c r="M2371">
        <v>422.63</v>
      </c>
      <c r="N2371">
        <v>216.32</v>
      </c>
      <c r="O2371">
        <v>3</v>
      </c>
      <c r="Q2371">
        <v>494</v>
      </c>
      <c r="R2371">
        <v>5</v>
      </c>
    </row>
    <row r="2372" spans="1:18" x14ac:dyDescent="0.3">
      <c r="A2372">
        <v>1424</v>
      </c>
      <c r="B2372" t="s">
        <v>2388</v>
      </c>
      <c r="C2372">
        <v>48</v>
      </c>
      <c r="D2372" t="s">
        <v>5020</v>
      </c>
      <c r="E2372" t="s">
        <v>5410</v>
      </c>
      <c r="F2372">
        <v>0</v>
      </c>
      <c r="G2372">
        <v>12108</v>
      </c>
      <c r="H2372" t="s">
        <v>5410</v>
      </c>
      <c r="I2372" t="s">
        <v>7456</v>
      </c>
      <c r="J2372">
        <v>108</v>
      </c>
      <c r="K2372" t="s">
        <v>7496</v>
      </c>
      <c r="L2372" t="s">
        <v>7510</v>
      </c>
      <c r="M2372">
        <v>1437.31</v>
      </c>
      <c r="N2372">
        <v>782.13</v>
      </c>
      <c r="O2372">
        <v>3</v>
      </c>
      <c r="Q2372">
        <v>420</v>
      </c>
      <c r="R2372">
        <v>7</v>
      </c>
    </row>
    <row r="2373" spans="1:18" x14ac:dyDescent="0.3">
      <c r="A2373">
        <v>1998</v>
      </c>
      <c r="B2373" t="s">
        <v>2389</v>
      </c>
      <c r="C2373">
        <v>28</v>
      </c>
      <c r="D2373" t="s">
        <v>5019</v>
      </c>
      <c r="E2373" t="s">
        <v>6674</v>
      </c>
      <c r="F2373">
        <v>0</v>
      </c>
      <c r="G2373">
        <v>12600</v>
      </c>
      <c r="H2373" t="s">
        <v>6674</v>
      </c>
      <c r="I2373" t="s">
        <v>7456</v>
      </c>
      <c r="J2373">
        <v>129</v>
      </c>
      <c r="K2373" t="s">
        <v>7471</v>
      </c>
      <c r="L2373" t="s">
        <v>7509</v>
      </c>
      <c r="M2373">
        <v>500.03</v>
      </c>
      <c r="N2373">
        <v>254.74</v>
      </c>
      <c r="O2373">
        <v>1</v>
      </c>
      <c r="P2373">
        <v>0.1</v>
      </c>
      <c r="Q2373">
        <v>615</v>
      </c>
      <c r="R2373">
        <v>4</v>
      </c>
    </row>
    <row r="2374" spans="1:18" x14ac:dyDescent="0.3">
      <c r="A2374">
        <v>1707</v>
      </c>
      <c r="B2374" t="s">
        <v>2390</v>
      </c>
      <c r="C2374">
        <v>39</v>
      </c>
      <c r="D2374" t="s">
        <v>5023</v>
      </c>
      <c r="E2374" t="s">
        <v>6675</v>
      </c>
      <c r="F2374">
        <v>1</v>
      </c>
      <c r="G2374">
        <v>11809</v>
      </c>
      <c r="H2374" t="s">
        <v>6675</v>
      </c>
      <c r="I2374" t="s">
        <v>7456</v>
      </c>
      <c r="J2374">
        <v>110</v>
      </c>
      <c r="K2374" t="s">
        <v>7493</v>
      </c>
      <c r="L2374" t="s">
        <v>7509</v>
      </c>
      <c r="M2374">
        <v>528.36</v>
      </c>
      <c r="N2374">
        <v>265.8</v>
      </c>
      <c r="O2374">
        <v>3</v>
      </c>
      <c r="Q2374">
        <v>974</v>
      </c>
      <c r="R2374">
        <v>1</v>
      </c>
    </row>
    <row r="2375" spans="1:18" x14ac:dyDescent="0.3">
      <c r="A2375">
        <v>1560</v>
      </c>
      <c r="B2375" t="s">
        <v>2391</v>
      </c>
      <c r="C2375">
        <v>14</v>
      </c>
      <c r="D2375" t="s">
        <v>5019</v>
      </c>
      <c r="E2375" t="s">
        <v>6676</v>
      </c>
      <c r="F2375">
        <v>0</v>
      </c>
      <c r="G2375">
        <v>12235</v>
      </c>
      <c r="H2375" t="s">
        <v>6676</v>
      </c>
      <c r="I2375" t="s">
        <v>7457</v>
      </c>
      <c r="J2375">
        <v>134</v>
      </c>
      <c r="K2375" t="s">
        <v>7482</v>
      </c>
      <c r="L2375" t="s">
        <v>7509</v>
      </c>
      <c r="M2375">
        <v>324.89999999999998</v>
      </c>
      <c r="N2375">
        <v>226.81</v>
      </c>
      <c r="O2375">
        <v>1</v>
      </c>
      <c r="Q2375">
        <v>386</v>
      </c>
      <c r="R2375">
        <v>6</v>
      </c>
    </row>
    <row r="2376" spans="1:18" x14ac:dyDescent="0.3">
      <c r="A2376">
        <v>1827</v>
      </c>
      <c r="B2376" t="s">
        <v>2392</v>
      </c>
      <c r="C2376">
        <v>42</v>
      </c>
      <c r="D2376" t="s">
        <v>5022</v>
      </c>
      <c r="E2376" t="s">
        <v>5192</v>
      </c>
      <c r="F2376">
        <v>0</v>
      </c>
      <c r="G2376">
        <v>10452</v>
      </c>
      <c r="H2376" t="s">
        <v>5192</v>
      </c>
      <c r="I2376" t="s">
        <v>7456</v>
      </c>
      <c r="J2376">
        <v>124</v>
      </c>
      <c r="K2376" t="s">
        <v>7497</v>
      </c>
      <c r="L2376" t="s">
        <v>7507</v>
      </c>
      <c r="M2376">
        <v>1219.93</v>
      </c>
      <c r="N2376">
        <v>611.02</v>
      </c>
      <c r="O2376">
        <v>3</v>
      </c>
      <c r="P2376">
        <v>0.2</v>
      </c>
      <c r="Q2376">
        <v>518</v>
      </c>
      <c r="R2376">
        <v>6</v>
      </c>
    </row>
    <row r="2377" spans="1:18" x14ac:dyDescent="0.3">
      <c r="A2377">
        <v>1955</v>
      </c>
      <c r="B2377" t="s">
        <v>2393</v>
      </c>
      <c r="C2377">
        <v>29</v>
      </c>
      <c r="D2377" t="s">
        <v>5021</v>
      </c>
      <c r="E2377" t="s">
        <v>6322</v>
      </c>
      <c r="F2377">
        <v>0</v>
      </c>
      <c r="G2377">
        <v>12894</v>
      </c>
      <c r="H2377" t="s">
        <v>6322</v>
      </c>
      <c r="I2377" t="s">
        <v>7457</v>
      </c>
      <c r="J2377">
        <v>146</v>
      </c>
      <c r="K2377" t="s">
        <v>7505</v>
      </c>
      <c r="L2377" t="s">
        <v>7507</v>
      </c>
      <c r="M2377">
        <v>449.68</v>
      </c>
      <c r="N2377">
        <v>214.46</v>
      </c>
      <c r="O2377">
        <v>4</v>
      </c>
      <c r="Q2377">
        <v>371</v>
      </c>
      <c r="R2377">
        <v>6</v>
      </c>
    </row>
    <row r="2378" spans="1:18" x14ac:dyDescent="0.3">
      <c r="A2378">
        <v>1516</v>
      </c>
      <c r="B2378" t="s">
        <v>2394</v>
      </c>
      <c r="C2378">
        <v>23</v>
      </c>
      <c r="D2378" t="s">
        <v>5018</v>
      </c>
      <c r="E2378" t="s">
        <v>6677</v>
      </c>
      <c r="F2378">
        <v>0</v>
      </c>
      <c r="G2378">
        <v>12234</v>
      </c>
      <c r="H2378" t="s">
        <v>6677</v>
      </c>
      <c r="I2378" t="s">
        <v>7456</v>
      </c>
      <c r="J2378">
        <v>148</v>
      </c>
      <c r="K2378" t="s">
        <v>7491</v>
      </c>
      <c r="L2378" t="s">
        <v>7510</v>
      </c>
      <c r="M2378">
        <v>528.87</v>
      </c>
      <c r="N2378">
        <v>267.7</v>
      </c>
      <c r="O2378">
        <v>2</v>
      </c>
      <c r="Q2378">
        <v>669</v>
      </c>
      <c r="R2378">
        <v>5</v>
      </c>
    </row>
    <row r="2379" spans="1:18" x14ac:dyDescent="0.3">
      <c r="A2379">
        <v>1427</v>
      </c>
      <c r="B2379" t="s">
        <v>2395</v>
      </c>
      <c r="C2379">
        <v>62</v>
      </c>
      <c r="D2379" t="s">
        <v>5020</v>
      </c>
      <c r="E2379" t="s">
        <v>5726</v>
      </c>
      <c r="F2379">
        <v>0</v>
      </c>
      <c r="G2379">
        <v>12985</v>
      </c>
      <c r="H2379" t="s">
        <v>5726</v>
      </c>
      <c r="I2379" t="s">
        <v>7457</v>
      </c>
      <c r="J2379">
        <v>117</v>
      </c>
      <c r="K2379" t="s">
        <v>7483</v>
      </c>
      <c r="L2379" t="s">
        <v>7507</v>
      </c>
      <c r="M2379">
        <v>650.79999999999995</v>
      </c>
      <c r="N2379">
        <v>375.66</v>
      </c>
      <c r="O2379">
        <v>5</v>
      </c>
      <c r="P2379">
        <v>0.05</v>
      </c>
      <c r="Q2379">
        <v>441</v>
      </c>
      <c r="R2379">
        <v>4</v>
      </c>
    </row>
    <row r="2380" spans="1:18" x14ac:dyDescent="0.3">
      <c r="A2380">
        <v>1159</v>
      </c>
      <c r="B2380" t="s">
        <v>2396</v>
      </c>
      <c r="C2380">
        <v>55</v>
      </c>
      <c r="D2380" t="s">
        <v>5023</v>
      </c>
      <c r="E2380" t="s">
        <v>5440</v>
      </c>
      <c r="F2380">
        <v>0</v>
      </c>
      <c r="G2380">
        <v>13535</v>
      </c>
      <c r="H2380" t="s">
        <v>5440</v>
      </c>
      <c r="I2380" t="s">
        <v>7456</v>
      </c>
      <c r="J2380">
        <v>132</v>
      </c>
      <c r="K2380" t="s">
        <v>7506</v>
      </c>
      <c r="L2380" t="s">
        <v>7509</v>
      </c>
      <c r="M2380">
        <v>678.91</v>
      </c>
      <c r="N2380">
        <v>457.11</v>
      </c>
      <c r="O2380">
        <v>4</v>
      </c>
      <c r="P2380">
        <v>0.1</v>
      </c>
      <c r="Q2380">
        <v>546</v>
      </c>
      <c r="R2380">
        <v>6</v>
      </c>
    </row>
    <row r="2381" spans="1:18" x14ac:dyDescent="0.3">
      <c r="A2381">
        <v>1148</v>
      </c>
      <c r="B2381" t="s">
        <v>2397</v>
      </c>
      <c r="C2381">
        <v>55</v>
      </c>
      <c r="D2381" t="s">
        <v>5020</v>
      </c>
      <c r="E2381" t="s">
        <v>6678</v>
      </c>
      <c r="F2381">
        <v>0</v>
      </c>
      <c r="G2381">
        <v>11763</v>
      </c>
      <c r="H2381" t="s">
        <v>6678</v>
      </c>
      <c r="I2381" t="s">
        <v>7456</v>
      </c>
      <c r="J2381">
        <v>111</v>
      </c>
      <c r="K2381" t="s">
        <v>7476</v>
      </c>
      <c r="L2381" t="s">
        <v>7507</v>
      </c>
      <c r="M2381">
        <v>646.44000000000005</v>
      </c>
      <c r="N2381">
        <v>411.37</v>
      </c>
      <c r="O2381">
        <v>3</v>
      </c>
      <c r="Q2381">
        <v>485</v>
      </c>
      <c r="R2381">
        <v>6</v>
      </c>
    </row>
    <row r="2382" spans="1:18" x14ac:dyDescent="0.3">
      <c r="A2382">
        <v>1775</v>
      </c>
      <c r="B2382" t="s">
        <v>2398</v>
      </c>
      <c r="C2382">
        <v>51</v>
      </c>
      <c r="D2382" t="s">
        <v>5022</v>
      </c>
      <c r="E2382" t="s">
        <v>6679</v>
      </c>
      <c r="F2382">
        <v>0</v>
      </c>
      <c r="G2382">
        <v>10163</v>
      </c>
      <c r="H2382" t="s">
        <v>6679</v>
      </c>
      <c r="I2382" t="s">
        <v>7456</v>
      </c>
      <c r="J2382">
        <v>134</v>
      </c>
      <c r="K2382" t="s">
        <v>7482</v>
      </c>
      <c r="L2382" t="s">
        <v>7507</v>
      </c>
      <c r="M2382">
        <v>780.43</v>
      </c>
      <c r="N2382">
        <v>509.37</v>
      </c>
      <c r="O2382">
        <v>5</v>
      </c>
      <c r="P2382">
        <v>0.1</v>
      </c>
      <c r="Q2382">
        <v>454</v>
      </c>
      <c r="R2382">
        <v>7</v>
      </c>
    </row>
    <row r="2383" spans="1:18" x14ac:dyDescent="0.3">
      <c r="A2383">
        <v>2253</v>
      </c>
      <c r="B2383" t="s">
        <v>2399</v>
      </c>
      <c r="C2383">
        <v>21</v>
      </c>
      <c r="D2383" t="s">
        <v>5019</v>
      </c>
      <c r="E2383" t="s">
        <v>6680</v>
      </c>
      <c r="F2383">
        <v>1</v>
      </c>
      <c r="G2383">
        <v>11447</v>
      </c>
      <c r="H2383" t="s">
        <v>6680</v>
      </c>
      <c r="I2383" t="s">
        <v>7457</v>
      </c>
      <c r="J2383">
        <v>124</v>
      </c>
      <c r="K2383" t="s">
        <v>7497</v>
      </c>
      <c r="L2383" t="s">
        <v>7509</v>
      </c>
      <c r="M2383">
        <v>1231.04</v>
      </c>
      <c r="N2383">
        <v>809.66</v>
      </c>
      <c r="O2383">
        <v>4</v>
      </c>
      <c r="Q2383">
        <v>1209</v>
      </c>
      <c r="R2383">
        <v>2</v>
      </c>
    </row>
    <row r="2384" spans="1:18" x14ac:dyDescent="0.3">
      <c r="A2384">
        <v>1066</v>
      </c>
      <c r="B2384" t="s">
        <v>2400</v>
      </c>
      <c r="C2384">
        <v>33</v>
      </c>
      <c r="D2384" t="s">
        <v>5019</v>
      </c>
      <c r="E2384" t="s">
        <v>6681</v>
      </c>
      <c r="F2384">
        <v>0</v>
      </c>
      <c r="G2384">
        <v>13869</v>
      </c>
      <c r="H2384" t="s">
        <v>6681</v>
      </c>
      <c r="I2384" t="s">
        <v>7455</v>
      </c>
      <c r="J2384">
        <v>105</v>
      </c>
      <c r="K2384" t="s">
        <v>7461</v>
      </c>
      <c r="L2384" t="s">
        <v>7510</v>
      </c>
      <c r="M2384">
        <v>1237.96</v>
      </c>
      <c r="N2384">
        <v>837.06</v>
      </c>
      <c r="O2384">
        <v>2</v>
      </c>
      <c r="P2384">
        <v>0.1</v>
      </c>
      <c r="Q2384">
        <v>646</v>
      </c>
      <c r="R2384">
        <v>2</v>
      </c>
    </row>
    <row r="2385" spans="1:18" x14ac:dyDescent="0.3">
      <c r="A2385">
        <v>2013</v>
      </c>
      <c r="B2385" t="s">
        <v>2401</v>
      </c>
      <c r="C2385">
        <v>34</v>
      </c>
      <c r="D2385" t="s">
        <v>5018</v>
      </c>
      <c r="E2385" t="s">
        <v>5112</v>
      </c>
      <c r="F2385">
        <v>0</v>
      </c>
      <c r="G2385">
        <v>10101</v>
      </c>
      <c r="H2385" t="s">
        <v>5112</v>
      </c>
      <c r="I2385" t="s">
        <v>7455</v>
      </c>
      <c r="J2385">
        <v>129</v>
      </c>
      <c r="K2385" t="s">
        <v>7471</v>
      </c>
      <c r="L2385" t="s">
        <v>7507</v>
      </c>
      <c r="M2385">
        <v>1207.55</v>
      </c>
      <c r="N2385">
        <v>568.17999999999995</v>
      </c>
      <c r="O2385">
        <v>5</v>
      </c>
      <c r="P2385">
        <v>0.2</v>
      </c>
      <c r="Q2385">
        <v>409</v>
      </c>
      <c r="R2385">
        <v>5</v>
      </c>
    </row>
    <row r="2386" spans="1:18" x14ac:dyDescent="0.3">
      <c r="A2386">
        <v>1380</v>
      </c>
      <c r="B2386" t="s">
        <v>2402</v>
      </c>
      <c r="C2386">
        <v>14</v>
      </c>
      <c r="D2386" t="s">
        <v>5023</v>
      </c>
      <c r="E2386" t="s">
        <v>6682</v>
      </c>
      <c r="F2386">
        <v>1</v>
      </c>
      <c r="G2386">
        <v>13338</v>
      </c>
      <c r="H2386" t="s">
        <v>6682</v>
      </c>
      <c r="I2386" t="s">
        <v>7457</v>
      </c>
      <c r="J2386">
        <v>148</v>
      </c>
      <c r="K2386" t="s">
        <v>7491</v>
      </c>
      <c r="L2386" t="s">
        <v>7509</v>
      </c>
      <c r="M2386">
        <v>196.63</v>
      </c>
      <c r="N2386">
        <v>105.69</v>
      </c>
      <c r="O2386">
        <v>5</v>
      </c>
      <c r="Q2386">
        <v>383</v>
      </c>
      <c r="R2386">
        <v>4</v>
      </c>
    </row>
    <row r="2387" spans="1:18" x14ac:dyDescent="0.3">
      <c r="A2387">
        <v>1057</v>
      </c>
      <c r="B2387" t="s">
        <v>2403</v>
      </c>
      <c r="C2387">
        <v>31</v>
      </c>
      <c r="D2387" t="s">
        <v>5022</v>
      </c>
      <c r="E2387" t="s">
        <v>6683</v>
      </c>
      <c r="F2387">
        <v>1</v>
      </c>
      <c r="G2387">
        <v>13707</v>
      </c>
      <c r="H2387" t="s">
        <v>6683</v>
      </c>
      <c r="I2387" t="s">
        <v>7457</v>
      </c>
      <c r="J2387">
        <v>148</v>
      </c>
      <c r="K2387" t="s">
        <v>7491</v>
      </c>
      <c r="L2387" t="s">
        <v>7511</v>
      </c>
      <c r="M2387">
        <v>1209.53</v>
      </c>
      <c r="N2387">
        <v>623.58000000000004</v>
      </c>
      <c r="O2387">
        <v>2</v>
      </c>
      <c r="Q2387">
        <v>993</v>
      </c>
      <c r="R2387">
        <v>3</v>
      </c>
    </row>
    <row r="2388" spans="1:18" x14ac:dyDescent="0.3">
      <c r="A2388">
        <v>2282</v>
      </c>
      <c r="B2388" t="s">
        <v>2404</v>
      </c>
      <c r="C2388">
        <v>31</v>
      </c>
      <c r="D2388" t="s">
        <v>5023</v>
      </c>
      <c r="E2388" t="s">
        <v>6684</v>
      </c>
      <c r="F2388">
        <v>1</v>
      </c>
      <c r="G2388">
        <v>13224</v>
      </c>
      <c r="H2388" t="s">
        <v>6684</v>
      </c>
      <c r="I2388" t="s">
        <v>7455</v>
      </c>
      <c r="J2388">
        <v>134</v>
      </c>
      <c r="K2388" t="s">
        <v>7482</v>
      </c>
      <c r="L2388" t="s">
        <v>7509</v>
      </c>
      <c r="M2388">
        <v>224.37</v>
      </c>
      <c r="N2388">
        <v>115.45</v>
      </c>
      <c r="O2388">
        <v>4</v>
      </c>
      <c r="Q2388">
        <v>601</v>
      </c>
      <c r="R2388">
        <v>3</v>
      </c>
    </row>
    <row r="2389" spans="1:18" x14ac:dyDescent="0.3">
      <c r="A2389">
        <v>1341</v>
      </c>
      <c r="B2389" t="s">
        <v>2405</v>
      </c>
      <c r="C2389">
        <v>41</v>
      </c>
      <c r="D2389" t="s">
        <v>5018</v>
      </c>
      <c r="E2389" t="s">
        <v>5094</v>
      </c>
      <c r="F2389">
        <v>0</v>
      </c>
      <c r="G2389">
        <v>11452</v>
      </c>
      <c r="H2389" t="s">
        <v>5094</v>
      </c>
      <c r="I2389" t="s">
        <v>7455</v>
      </c>
      <c r="J2389">
        <v>116</v>
      </c>
      <c r="K2389" t="s">
        <v>7480</v>
      </c>
      <c r="L2389" t="s">
        <v>7508</v>
      </c>
      <c r="M2389">
        <v>230.85</v>
      </c>
      <c r="N2389">
        <v>137.51</v>
      </c>
      <c r="O2389">
        <v>5</v>
      </c>
      <c r="P2389">
        <v>0.05</v>
      </c>
      <c r="Q2389">
        <v>806</v>
      </c>
      <c r="R2389">
        <v>5</v>
      </c>
    </row>
    <row r="2390" spans="1:18" x14ac:dyDescent="0.3">
      <c r="A2390">
        <v>2153</v>
      </c>
      <c r="B2390" t="s">
        <v>2406</v>
      </c>
      <c r="C2390">
        <v>77</v>
      </c>
      <c r="D2390" t="s">
        <v>5022</v>
      </c>
      <c r="E2390" t="s">
        <v>5571</v>
      </c>
      <c r="F2390">
        <v>0</v>
      </c>
      <c r="G2390">
        <v>10690</v>
      </c>
      <c r="H2390" t="s">
        <v>5571</v>
      </c>
      <c r="I2390" t="s">
        <v>7456</v>
      </c>
      <c r="J2390">
        <v>125</v>
      </c>
      <c r="K2390" t="s">
        <v>7479</v>
      </c>
      <c r="L2390" t="s">
        <v>7509</v>
      </c>
      <c r="M2390">
        <v>1424.4</v>
      </c>
      <c r="N2390">
        <v>741.46</v>
      </c>
      <c r="O2390">
        <v>2</v>
      </c>
      <c r="P2390">
        <v>0.1</v>
      </c>
      <c r="Q2390">
        <v>367</v>
      </c>
      <c r="R2390">
        <v>5</v>
      </c>
    </row>
    <row r="2391" spans="1:18" x14ac:dyDescent="0.3">
      <c r="A2391">
        <v>1726</v>
      </c>
      <c r="B2391" t="s">
        <v>2407</v>
      </c>
      <c r="C2391">
        <v>39</v>
      </c>
      <c r="D2391" t="s">
        <v>5022</v>
      </c>
      <c r="E2391" t="s">
        <v>6685</v>
      </c>
      <c r="F2391">
        <v>0</v>
      </c>
      <c r="G2391">
        <v>11450</v>
      </c>
      <c r="H2391" t="s">
        <v>6685</v>
      </c>
      <c r="I2391" t="s">
        <v>7456</v>
      </c>
      <c r="J2391">
        <v>137</v>
      </c>
      <c r="K2391" t="s">
        <v>7484</v>
      </c>
      <c r="L2391" t="s">
        <v>7507</v>
      </c>
      <c r="M2391">
        <v>1238.1300000000001</v>
      </c>
      <c r="N2391">
        <v>724.18</v>
      </c>
      <c r="O2391">
        <v>4</v>
      </c>
      <c r="Q2391">
        <v>417</v>
      </c>
      <c r="R2391">
        <v>7</v>
      </c>
    </row>
    <row r="2392" spans="1:18" x14ac:dyDescent="0.3">
      <c r="A2392">
        <v>2195</v>
      </c>
      <c r="B2392" t="s">
        <v>2408</v>
      </c>
      <c r="C2392">
        <v>41</v>
      </c>
      <c r="D2392" t="s">
        <v>5019</v>
      </c>
      <c r="E2392" t="s">
        <v>5908</v>
      </c>
      <c r="F2392">
        <v>1</v>
      </c>
      <c r="G2392">
        <v>12625</v>
      </c>
      <c r="H2392" t="s">
        <v>5908</v>
      </c>
      <c r="I2392" t="s">
        <v>7457</v>
      </c>
      <c r="J2392">
        <v>108</v>
      </c>
      <c r="K2392" t="s">
        <v>7496</v>
      </c>
      <c r="L2392" t="s">
        <v>7507</v>
      </c>
      <c r="M2392">
        <v>851</v>
      </c>
      <c r="N2392">
        <v>438</v>
      </c>
      <c r="O2392">
        <v>3</v>
      </c>
      <c r="P2392">
        <v>0.05</v>
      </c>
      <c r="Q2392">
        <v>1604</v>
      </c>
      <c r="R2392">
        <v>5</v>
      </c>
    </row>
    <row r="2393" spans="1:18" x14ac:dyDescent="0.3">
      <c r="A2393">
        <v>1769</v>
      </c>
      <c r="B2393" t="s">
        <v>2409</v>
      </c>
      <c r="C2393">
        <v>36</v>
      </c>
      <c r="D2393" t="s">
        <v>5019</v>
      </c>
      <c r="E2393" t="s">
        <v>5390</v>
      </c>
      <c r="F2393">
        <v>0</v>
      </c>
      <c r="G2393">
        <v>12658</v>
      </c>
      <c r="H2393" t="s">
        <v>5390</v>
      </c>
      <c r="I2393" t="s">
        <v>7455</v>
      </c>
      <c r="J2393">
        <v>129</v>
      </c>
      <c r="K2393" t="s">
        <v>7471</v>
      </c>
      <c r="L2393" t="s">
        <v>7511</v>
      </c>
      <c r="M2393">
        <v>1318.71</v>
      </c>
      <c r="N2393">
        <v>650.57000000000005</v>
      </c>
      <c r="O2393">
        <v>1</v>
      </c>
      <c r="P2393">
        <v>0.05</v>
      </c>
      <c r="Q2393">
        <v>654</v>
      </c>
      <c r="R2393">
        <v>7</v>
      </c>
    </row>
    <row r="2394" spans="1:18" x14ac:dyDescent="0.3">
      <c r="A2394">
        <v>1613</v>
      </c>
      <c r="B2394" t="s">
        <v>2410</v>
      </c>
      <c r="C2394">
        <v>150</v>
      </c>
      <c r="D2394" t="s">
        <v>5019</v>
      </c>
      <c r="E2394" t="s">
        <v>6575</v>
      </c>
      <c r="F2394">
        <v>0</v>
      </c>
      <c r="G2394">
        <v>11966</v>
      </c>
      <c r="H2394" t="s">
        <v>6575</v>
      </c>
      <c r="I2394" t="s">
        <v>7455</v>
      </c>
      <c r="J2394">
        <v>146</v>
      </c>
      <c r="K2394" t="s">
        <v>7505</v>
      </c>
      <c r="L2394" t="s">
        <v>7508</v>
      </c>
      <c r="M2394">
        <v>1484.58</v>
      </c>
      <c r="N2394">
        <v>751.08</v>
      </c>
      <c r="O2394">
        <v>3</v>
      </c>
      <c r="P2394">
        <v>0.05</v>
      </c>
      <c r="Q2394">
        <v>390</v>
      </c>
      <c r="R2394">
        <v>3</v>
      </c>
    </row>
    <row r="2395" spans="1:18" x14ac:dyDescent="0.3">
      <c r="A2395">
        <v>2232</v>
      </c>
      <c r="B2395" t="s">
        <v>2411</v>
      </c>
      <c r="C2395">
        <v>23</v>
      </c>
      <c r="D2395" t="s">
        <v>5020</v>
      </c>
      <c r="E2395" t="s">
        <v>5644</v>
      </c>
      <c r="F2395">
        <v>0</v>
      </c>
      <c r="G2395">
        <v>10535</v>
      </c>
      <c r="H2395" t="s">
        <v>5644</v>
      </c>
      <c r="I2395" t="s">
        <v>7457</v>
      </c>
      <c r="J2395">
        <v>125</v>
      </c>
      <c r="K2395" t="s">
        <v>7479</v>
      </c>
      <c r="L2395" t="s">
        <v>7508</v>
      </c>
      <c r="M2395">
        <v>935.43</v>
      </c>
      <c r="N2395">
        <v>599.73</v>
      </c>
      <c r="O2395">
        <v>3</v>
      </c>
      <c r="P2395">
        <v>0.05</v>
      </c>
      <c r="Q2395">
        <v>976</v>
      </c>
      <c r="R2395">
        <v>2</v>
      </c>
    </row>
    <row r="2396" spans="1:18" x14ac:dyDescent="0.3">
      <c r="A2396">
        <v>1353</v>
      </c>
      <c r="B2396" t="s">
        <v>2412</v>
      </c>
      <c r="C2396">
        <v>68</v>
      </c>
      <c r="D2396" t="s">
        <v>5021</v>
      </c>
      <c r="E2396" t="s">
        <v>6024</v>
      </c>
      <c r="F2396">
        <v>0</v>
      </c>
      <c r="G2396">
        <v>13404</v>
      </c>
      <c r="H2396" t="s">
        <v>6024</v>
      </c>
      <c r="I2396" t="s">
        <v>7455</v>
      </c>
      <c r="J2396">
        <v>142</v>
      </c>
      <c r="K2396" t="s">
        <v>7500</v>
      </c>
      <c r="L2396" t="s">
        <v>7508</v>
      </c>
      <c r="M2396">
        <v>938.7</v>
      </c>
      <c r="N2396">
        <v>544.74</v>
      </c>
      <c r="O2396">
        <v>1</v>
      </c>
      <c r="Q2396">
        <v>836</v>
      </c>
      <c r="R2396">
        <v>3</v>
      </c>
    </row>
    <row r="2397" spans="1:18" x14ac:dyDescent="0.3">
      <c r="A2397">
        <v>2494</v>
      </c>
      <c r="B2397" t="s">
        <v>2413</v>
      </c>
      <c r="C2397">
        <v>38</v>
      </c>
      <c r="D2397" t="s">
        <v>5019</v>
      </c>
      <c r="E2397" t="s">
        <v>6560</v>
      </c>
      <c r="F2397">
        <v>1</v>
      </c>
      <c r="G2397">
        <v>12808</v>
      </c>
      <c r="H2397" t="s">
        <v>6560</v>
      </c>
      <c r="I2397" t="s">
        <v>7456</v>
      </c>
      <c r="J2397">
        <v>123</v>
      </c>
      <c r="K2397" t="s">
        <v>7502</v>
      </c>
      <c r="L2397" t="s">
        <v>7507</v>
      </c>
      <c r="M2397">
        <v>1143.92</v>
      </c>
      <c r="N2397">
        <v>791.82</v>
      </c>
      <c r="O2397">
        <v>3</v>
      </c>
      <c r="Q2397">
        <v>876</v>
      </c>
      <c r="R2397">
        <v>3</v>
      </c>
    </row>
    <row r="2398" spans="1:18" x14ac:dyDescent="0.3">
      <c r="A2398">
        <v>1115</v>
      </c>
      <c r="B2398" t="s">
        <v>2414</v>
      </c>
      <c r="C2398">
        <v>34</v>
      </c>
      <c r="D2398" t="s">
        <v>5021</v>
      </c>
      <c r="E2398" t="s">
        <v>6686</v>
      </c>
      <c r="F2398">
        <v>0</v>
      </c>
      <c r="G2398">
        <v>12025</v>
      </c>
      <c r="H2398" t="s">
        <v>6686</v>
      </c>
      <c r="I2398" t="s">
        <v>7455</v>
      </c>
      <c r="J2398">
        <v>134</v>
      </c>
      <c r="K2398" t="s">
        <v>7482</v>
      </c>
      <c r="L2398" t="s">
        <v>7508</v>
      </c>
      <c r="M2398">
        <v>386.6</v>
      </c>
      <c r="N2398">
        <v>251.21</v>
      </c>
      <c r="O2398">
        <v>3</v>
      </c>
      <c r="P2398">
        <v>0.1</v>
      </c>
      <c r="Q2398">
        <v>471</v>
      </c>
      <c r="R2398">
        <v>5</v>
      </c>
    </row>
    <row r="2399" spans="1:18" x14ac:dyDescent="0.3">
      <c r="A2399">
        <v>2287</v>
      </c>
      <c r="B2399" t="s">
        <v>2415</v>
      </c>
      <c r="C2399">
        <v>54</v>
      </c>
      <c r="D2399" t="s">
        <v>5021</v>
      </c>
      <c r="E2399" t="s">
        <v>5060</v>
      </c>
      <c r="F2399">
        <v>1</v>
      </c>
      <c r="G2399">
        <v>11700</v>
      </c>
      <c r="H2399" t="s">
        <v>5060</v>
      </c>
      <c r="I2399" t="s">
        <v>7455</v>
      </c>
      <c r="J2399">
        <v>103</v>
      </c>
      <c r="K2399" t="s">
        <v>7472</v>
      </c>
      <c r="L2399" t="s">
        <v>7510</v>
      </c>
      <c r="M2399">
        <v>292.33</v>
      </c>
      <c r="N2399">
        <v>159.53</v>
      </c>
      <c r="O2399">
        <v>2</v>
      </c>
      <c r="P2399">
        <v>0.2</v>
      </c>
      <c r="Q2399">
        <v>1131</v>
      </c>
      <c r="R2399">
        <v>5</v>
      </c>
    </row>
    <row r="2400" spans="1:18" x14ac:dyDescent="0.3">
      <c r="A2400">
        <v>1661</v>
      </c>
      <c r="B2400" t="s">
        <v>2416</v>
      </c>
      <c r="C2400">
        <v>26</v>
      </c>
      <c r="D2400" t="s">
        <v>5023</v>
      </c>
      <c r="E2400" t="s">
        <v>5544</v>
      </c>
      <c r="F2400">
        <v>0</v>
      </c>
      <c r="G2400">
        <v>12943</v>
      </c>
      <c r="H2400" t="s">
        <v>5544</v>
      </c>
      <c r="I2400" t="s">
        <v>7456</v>
      </c>
      <c r="J2400">
        <v>130</v>
      </c>
      <c r="K2400" t="s">
        <v>7487</v>
      </c>
      <c r="L2400" t="s">
        <v>7510</v>
      </c>
      <c r="M2400">
        <v>1151.3900000000001</v>
      </c>
      <c r="N2400">
        <v>544.28</v>
      </c>
      <c r="O2400">
        <v>2</v>
      </c>
      <c r="Q2400">
        <v>356</v>
      </c>
      <c r="R2400">
        <v>10</v>
      </c>
    </row>
    <row r="2401" spans="1:18" x14ac:dyDescent="0.3">
      <c r="A2401">
        <v>2465</v>
      </c>
      <c r="B2401" t="s">
        <v>2417</v>
      </c>
      <c r="C2401">
        <v>50</v>
      </c>
      <c r="D2401" t="s">
        <v>5018</v>
      </c>
      <c r="E2401" t="s">
        <v>6687</v>
      </c>
      <c r="F2401">
        <v>1</v>
      </c>
      <c r="G2401">
        <v>11463</v>
      </c>
      <c r="H2401" t="s">
        <v>6687</v>
      </c>
      <c r="I2401" t="s">
        <v>7455</v>
      </c>
      <c r="J2401">
        <v>134</v>
      </c>
      <c r="K2401" t="s">
        <v>7482</v>
      </c>
      <c r="L2401" t="s">
        <v>7508</v>
      </c>
      <c r="M2401">
        <v>550.11</v>
      </c>
      <c r="N2401">
        <v>331.26</v>
      </c>
      <c r="O2401">
        <v>4</v>
      </c>
      <c r="Q2401">
        <v>1533</v>
      </c>
      <c r="R2401">
        <v>3</v>
      </c>
    </row>
    <row r="2402" spans="1:18" x14ac:dyDescent="0.3">
      <c r="A2402">
        <v>1452</v>
      </c>
      <c r="B2402" t="s">
        <v>2418</v>
      </c>
      <c r="C2402">
        <v>61</v>
      </c>
      <c r="D2402" t="s">
        <v>5020</v>
      </c>
      <c r="E2402" t="s">
        <v>6282</v>
      </c>
      <c r="F2402">
        <v>0</v>
      </c>
      <c r="G2402">
        <v>11629</v>
      </c>
      <c r="H2402" t="s">
        <v>6282</v>
      </c>
      <c r="I2402" t="s">
        <v>7456</v>
      </c>
      <c r="J2402">
        <v>132</v>
      </c>
      <c r="K2402" t="s">
        <v>7506</v>
      </c>
      <c r="L2402" t="s">
        <v>7510</v>
      </c>
      <c r="M2402">
        <v>245.85</v>
      </c>
      <c r="N2402">
        <v>151.93</v>
      </c>
      <c r="O2402">
        <v>5</v>
      </c>
      <c r="P2402">
        <v>0.1</v>
      </c>
      <c r="Q2402">
        <v>334</v>
      </c>
      <c r="R2402">
        <v>5</v>
      </c>
    </row>
    <row r="2403" spans="1:18" x14ac:dyDescent="0.3">
      <c r="A2403">
        <v>1286</v>
      </c>
      <c r="B2403" t="s">
        <v>2419</v>
      </c>
      <c r="C2403">
        <v>36</v>
      </c>
      <c r="D2403" t="s">
        <v>5021</v>
      </c>
      <c r="E2403" t="s">
        <v>5323</v>
      </c>
      <c r="F2403">
        <v>0</v>
      </c>
      <c r="G2403">
        <v>13018</v>
      </c>
      <c r="H2403" t="s">
        <v>5323</v>
      </c>
      <c r="I2403" t="s">
        <v>7456</v>
      </c>
      <c r="J2403">
        <v>129</v>
      </c>
      <c r="K2403" t="s">
        <v>7471</v>
      </c>
      <c r="L2403" t="s">
        <v>7509</v>
      </c>
      <c r="M2403">
        <v>506.57</v>
      </c>
      <c r="N2403">
        <v>273.17</v>
      </c>
      <c r="O2403">
        <v>4</v>
      </c>
      <c r="P2403">
        <v>0.05</v>
      </c>
      <c r="Q2403">
        <v>356</v>
      </c>
      <c r="R2403">
        <v>4</v>
      </c>
    </row>
    <row r="2404" spans="1:18" x14ac:dyDescent="0.3">
      <c r="A2404">
        <v>2326</v>
      </c>
      <c r="B2404" t="s">
        <v>2420</v>
      </c>
      <c r="C2404">
        <v>70</v>
      </c>
      <c r="D2404" t="s">
        <v>5020</v>
      </c>
      <c r="E2404" t="s">
        <v>6688</v>
      </c>
      <c r="F2404">
        <v>0</v>
      </c>
      <c r="G2404">
        <v>11878</v>
      </c>
      <c r="H2404" t="s">
        <v>6688</v>
      </c>
      <c r="I2404" t="s">
        <v>7456</v>
      </c>
      <c r="J2404">
        <v>109</v>
      </c>
      <c r="K2404" t="s">
        <v>7466</v>
      </c>
      <c r="L2404" t="s">
        <v>7508</v>
      </c>
      <c r="M2404">
        <v>570.02</v>
      </c>
      <c r="N2404">
        <v>267.33</v>
      </c>
      <c r="O2404">
        <v>2</v>
      </c>
      <c r="Q2404">
        <v>391</v>
      </c>
      <c r="R2404">
        <v>7</v>
      </c>
    </row>
    <row r="2405" spans="1:18" x14ac:dyDescent="0.3">
      <c r="A2405">
        <v>2016</v>
      </c>
      <c r="B2405" t="s">
        <v>2421</v>
      </c>
      <c r="C2405">
        <v>49</v>
      </c>
      <c r="D2405" t="s">
        <v>5023</v>
      </c>
      <c r="E2405" t="s">
        <v>5497</v>
      </c>
      <c r="F2405">
        <v>0</v>
      </c>
      <c r="G2405">
        <v>10123</v>
      </c>
      <c r="H2405" t="s">
        <v>5497</v>
      </c>
      <c r="I2405" t="s">
        <v>7455</v>
      </c>
      <c r="J2405">
        <v>102</v>
      </c>
      <c r="K2405" t="s">
        <v>7494</v>
      </c>
      <c r="L2405" t="s">
        <v>7508</v>
      </c>
      <c r="M2405">
        <v>1449.58</v>
      </c>
      <c r="N2405">
        <v>822.16</v>
      </c>
      <c r="O2405">
        <v>2</v>
      </c>
      <c r="Q2405">
        <v>478</v>
      </c>
      <c r="R2405">
        <v>6</v>
      </c>
    </row>
    <row r="2406" spans="1:18" x14ac:dyDescent="0.3">
      <c r="A2406">
        <v>1310</v>
      </c>
      <c r="B2406" t="s">
        <v>2422</v>
      </c>
      <c r="C2406">
        <v>49</v>
      </c>
      <c r="D2406" t="s">
        <v>5019</v>
      </c>
      <c r="E2406" t="s">
        <v>5481</v>
      </c>
      <c r="F2406">
        <v>0</v>
      </c>
      <c r="G2406">
        <v>13373</v>
      </c>
      <c r="H2406" t="s">
        <v>5481</v>
      </c>
      <c r="I2406" t="s">
        <v>7456</v>
      </c>
      <c r="J2406">
        <v>139</v>
      </c>
      <c r="K2406" t="s">
        <v>7486</v>
      </c>
      <c r="L2406" t="s">
        <v>7508</v>
      </c>
      <c r="M2406">
        <v>1062.04</v>
      </c>
      <c r="N2406">
        <v>505.69</v>
      </c>
      <c r="O2406">
        <v>1</v>
      </c>
      <c r="P2406">
        <v>0.05</v>
      </c>
      <c r="Q2406">
        <v>450</v>
      </c>
      <c r="R2406">
        <v>5</v>
      </c>
    </row>
    <row r="2407" spans="1:18" x14ac:dyDescent="0.3">
      <c r="A2407">
        <v>1207</v>
      </c>
      <c r="B2407" t="s">
        <v>2423</v>
      </c>
      <c r="C2407">
        <v>60</v>
      </c>
      <c r="D2407" t="s">
        <v>5022</v>
      </c>
      <c r="E2407" t="s">
        <v>5428</v>
      </c>
      <c r="F2407">
        <v>0</v>
      </c>
      <c r="G2407">
        <v>12715</v>
      </c>
      <c r="H2407" t="s">
        <v>5428</v>
      </c>
      <c r="I2407" t="s">
        <v>7457</v>
      </c>
      <c r="J2407">
        <v>107</v>
      </c>
      <c r="K2407" t="s">
        <v>7485</v>
      </c>
      <c r="L2407" t="s">
        <v>7509</v>
      </c>
      <c r="M2407">
        <v>819.74</v>
      </c>
      <c r="N2407">
        <v>559.05999999999995</v>
      </c>
      <c r="O2407">
        <v>1</v>
      </c>
      <c r="P2407">
        <v>0.05</v>
      </c>
      <c r="Q2407">
        <v>336</v>
      </c>
      <c r="R2407">
        <v>5</v>
      </c>
    </row>
    <row r="2408" spans="1:18" x14ac:dyDescent="0.3">
      <c r="A2408">
        <v>1617</v>
      </c>
      <c r="B2408" t="s">
        <v>2424</v>
      </c>
      <c r="C2408">
        <v>-10</v>
      </c>
      <c r="D2408" t="s">
        <v>5021</v>
      </c>
      <c r="E2408" t="s">
        <v>5098</v>
      </c>
      <c r="F2408">
        <v>0</v>
      </c>
      <c r="G2408">
        <v>12396</v>
      </c>
      <c r="H2408" t="s">
        <v>5098</v>
      </c>
      <c r="I2408" t="s">
        <v>7455</v>
      </c>
      <c r="J2408">
        <v>146</v>
      </c>
      <c r="K2408" t="s">
        <v>7505</v>
      </c>
      <c r="L2408" t="s">
        <v>7511</v>
      </c>
      <c r="M2408">
        <v>1454.87</v>
      </c>
      <c r="N2408">
        <v>856.43</v>
      </c>
      <c r="O2408">
        <v>2</v>
      </c>
      <c r="P2408">
        <v>0.05</v>
      </c>
      <c r="Q2408">
        <v>1069</v>
      </c>
      <c r="R2408">
        <v>4</v>
      </c>
    </row>
    <row r="2409" spans="1:18" x14ac:dyDescent="0.3">
      <c r="A2409">
        <v>1445</v>
      </c>
      <c r="B2409" t="s">
        <v>2425</v>
      </c>
      <c r="C2409">
        <v>43</v>
      </c>
      <c r="D2409" t="s">
        <v>5018</v>
      </c>
      <c r="E2409" t="s">
        <v>6689</v>
      </c>
      <c r="F2409">
        <v>0</v>
      </c>
      <c r="G2409">
        <v>10248</v>
      </c>
      <c r="H2409" t="s">
        <v>6689</v>
      </c>
      <c r="I2409" t="s">
        <v>7456</v>
      </c>
      <c r="J2409">
        <v>105</v>
      </c>
      <c r="K2409" t="s">
        <v>7461</v>
      </c>
      <c r="L2409" t="s">
        <v>7508</v>
      </c>
      <c r="M2409">
        <v>1359.55</v>
      </c>
      <c r="N2409">
        <v>662.89</v>
      </c>
      <c r="O2409">
        <v>3</v>
      </c>
      <c r="P2409">
        <v>0.05</v>
      </c>
      <c r="Q2409">
        <v>616</v>
      </c>
      <c r="R2409">
        <v>3</v>
      </c>
    </row>
    <row r="2410" spans="1:18" x14ac:dyDescent="0.3">
      <c r="A2410">
        <v>1669</v>
      </c>
      <c r="B2410" t="s">
        <v>2426</v>
      </c>
      <c r="C2410">
        <v>51</v>
      </c>
      <c r="D2410" t="s">
        <v>5022</v>
      </c>
      <c r="E2410" t="s">
        <v>6294</v>
      </c>
      <c r="F2410">
        <v>0</v>
      </c>
      <c r="G2410">
        <v>11971</v>
      </c>
      <c r="H2410" t="s">
        <v>6294</v>
      </c>
      <c r="I2410" t="s">
        <v>7457</v>
      </c>
      <c r="J2410">
        <v>108</v>
      </c>
      <c r="K2410" t="s">
        <v>7496</v>
      </c>
      <c r="L2410" t="s">
        <v>7507</v>
      </c>
      <c r="M2410">
        <v>792.4</v>
      </c>
      <c r="N2410">
        <v>368.24</v>
      </c>
      <c r="O2410">
        <v>4</v>
      </c>
      <c r="Q2410">
        <v>431</v>
      </c>
      <c r="R2410">
        <v>4</v>
      </c>
    </row>
    <row r="2411" spans="1:18" x14ac:dyDescent="0.3">
      <c r="A2411">
        <v>1632</v>
      </c>
      <c r="B2411" t="s">
        <v>2427</v>
      </c>
      <c r="C2411">
        <v>60</v>
      </c>
      <c r="D2411" t="s">
        <v>5023</v>
      </c>
      <c r="E2411" t="s">
        <v>6690</v>
      </c>
      <c r="F2411">
        <v>0</v>
      </c>
      <c r="G2411">
        <v>11294</v>
      </c>
      <c r="H2411" t="s">
        <v>6690</v>
      </c>
      <c r="I2411" t="s">
        <v>7457</v>
      </c>
      <c r="J2411">
        <v>132</v>
      </c>
      <c r="K2411" t="s">
        <v>7506</v>
      </c>
      <c r="L2411" t="s">
        <v>7507</v>
      </c>
      <c r="M2411">
        <v>1363.24</v>
      </c>
      <c r="N2411">
        <v>838.42</v>
      </c>
      <c r="O2411">
        <v>2</v>
      </c>
      <c r="P2411">
        <v>0.2</v>
      </c>
      <c r="Q2411">
        <v>723</v>
      </c>
      <c r="R2411">
        <v>4</v>
      </c>
    </row>
    <row r="2412" spans="1:18" x14ac:dyDescent="0.3">
      <c r="A2412">
        <v>1054</v>
      </c>
      <c r="B2412" t="s">
        <v>2428</v>
      </c>
      <c r="C2412">
        <v>-10</v>
      </c>
      <c r="D2412" t="s">
        <v>5020</v>
      </c>
      <c r="E2412" t="s">
        <v>6688</v>
      </c>
      <c r="F2412">
        <v>0</v>
      </c>
      <c r="G2412">
        <v>11452</v>
      </c>
      <c r="H2412" t="s">
        <v>6688</v>
      </c>
      <c r="I2412" t="s">
        <v>7456</v>
      </c>
      <c r="J2412">
        <v>118</v>
      </c>
      <c r="K2412" t="s">
        <v>7501</v>
      </c>
      <c r="L2412" t="s">
        <v>7510</v>
      </c>
      <c r="M2412">
        <v>636.24</v>
      </c>
      <c r="O2412">
        <v>2</v>
      </c>
      <c r="P2412">
        <v>0.05</v>
      </c>
      <c r="Q2412">
        <v>397</v>
      </c>
      <c r="R2412">
        <v>5</v>
      </c>
    </row>
    <row r="2413" spans="1:18" x14ac:dyDescent="0.3">
      <c r="A2413">
        <v>1911</v>
      </c>
      <c r="B2413" t="s">
        <v>2429</v>
      </c>
      <c r="C2413">
        <v>14</v>
      </c>
      <c r="D2413" t="s">
        <v>5019</v>
      </c>
      <c r="E2413" t="s">
        <v>6537</v>
      </c>
      <c r="F2413">
        <v>1</v>
      </c>
      <c r="G2413">
        <v>11593</v>
      </c>
      <c r="H2413" t="s">
        <v>6537</v>
      </c>
      <c r="I2413" t="s">
        <v>7457</v>
      </c>
      <c r="J2413">
        <v>138</v>
      </c>
      <c r="K2413" t="s">
        <v>7464</v>
      </c>
      <c r="L2413" t="s">
        <v>7511</v>
      </c>
      <c r="M2413">
        <v>384.11</v>
      </c>
      <c r="N2413">
        <v>222.45</v>
      </c>
      <c r="O2413">
        <v>1</v>
      </c>
      <c r="Q2413">
        <v>1332</v>
      </c>
      <c r="R2413">
        <v>2</v>
      </c>
    </row>
    <row r="2414" spans="1:18" x14ac:dyDescent="0.3">
      <c r="A2414">
        <v>2035</v>
      </c>
      <c r="B2414" t="s">
        <v>2430</v>
      </c>
      <c r="C2414">
        <v>39</v>
      </c>
      <c r="D2414" t="s">
        <v>5020</v>
      </c>
      <c r="E2414" t="s">
        <v>6691</v>
      </c>
      <c r="F2414">
        <v>0</v>
      </c>
      <c r="G2414">
        <v>12754</v>
      </c>
      <c r="H2414" t="s">
        <v>6691</v>
      </c>
      <c r="I2414" t="s">
        <v>7456</v>
      </c>
      <c r="J2414">
        <v>146</v>
      </c>
      <c r="K2414" t="s">
        <v>7505</v>
      </c>
      <c r="L2414" t="s">
        <v>7510</v>
      </c>
      <c r="M2414">
        <v>387.38</v>
      </c>
      <c r="N2414">
        <v>226.34</v>
      </c>
      <c r="O2414">
        <v>4</v>
      </c>
      <c r="P2414">
        <v>0.2</v>
      </c>
      <c r="Q2414">
        <v>548</v>
      </c>
      <c r="R2414">
        <v>8</v>
      </c>
    </row>
    <row r="2415" spans="1:18" x14ac:dyDescent="0.3">
      <c r="A2415">
        <v>1656</v>
      </c>
      <c r="B2415" t="s">
        <v>2431</v>
      </c>
      <c r="C2415">
        <v>13</v>
      </c>
      <c r="D2415" t="s">
        <v>5018</v>
      </c>
      <c r="E2415" t="s">
        <v>6207</v>
      </c>
      <c r="F2415">
        <v>1</v>
      </c>
      <c r="G2415">
        <v>10712</v>
      </c>
      <c r="H2415" t="s">
        <v>6207</v>
      </c>
      <c r="I2415" t="s">
        <v>7457</v>
      </c>
      <c r="J2415">
        <v>118</v>
      </c>
      <c r="K2415" t="s">
        <v>7501</v>
      </c>
      <c r="L2415" t="s">
        <v>7510</v>
      </c>
      <c r="M2415">
        <v>1010.36</v>
      </c>
      <c r="N2415">
        <v>587.17999999999995</v>
      </c>
      <c r="O2415">
        <v>4</v>
      </c>
      <c r="P2415">
        <v>0.2</v>
      </c>
      <c r="Q2415">
        <v>1285</v>
      </c>
      <c r="R2415">
        <v>4</v>
      </c>
    </row>
    <row r="2416" spans="1:18" x14ac:dyDescent="0.3">
      <c r="A2416">
        <v>2423</v>
      </c>
      <c r="B2416" t="s">
        <v>2432</v>
      </c>
      <c r="C2416">
        <v>35</v>
      </c>
      <c r="D2416" t="s">
        <v>5021</v>
      </c>
      <c r="E2416" t="s">
        <v>6692</v>
      </c>
      <c r="F2416">
        <v>0</v>
      </c>
      <c r="G2416">
        <v>13655</v>
      </c>
      <c r="H2416" t="s">
        <v>6692</v>
      </c>
      <c r="I2416" t="s">
        <v>7455</v>
      </c>
      <c r="J2416">
        <v>149</v>
      </c>
      <c r="K2416" t="s">
        <v>7467</v>
      </c>
      <c r="L2416" t="s">
        <v>7508</v>
      </c>
      <c r="M2416">
        <v>776.55</v>
      </c>
      <c r="O2416">
        <v>5</v>
      </c>
      <c r="P2416">
        <v>0.1</v>
      </c>
      <c r="Q2416">
        <v>472</v>
      </c>
      <c r="R2416">
        <v>5</v>
      </c>
    </row>
    <row r="2417" spans="1:18" x14ac:dyDescent="0.3">
      <c r="A2417">
        <v>1979</v>
      </c>
      <c r="B2417" t="s">
        <v>2433</v>
      </c>
      <c r="C2417">
        <v>44</v>
      </c>
      <c r="D2417" t="s">
        <v>5018</v>
      </c>
      <c r="E2417" t="s">
        <v>6693</v>
      </c>
      <c r="F2417">
        <v>0</v>
      </c>
      <c r="G2417">
        <v>13054</v>
      </c>
      <c r="H2417" t="s">
        <v>6693</v>
      </c>
      <c r="I2417" t="s">
        <v>7456</v>
      </c>
      <c r="J2417">
        <v>141</v>
      </c>
      <c r="K2417" t="s">
        <v>7490</v>
      </c>
      <c r="L2417" t="s">
        <v>7507</v>
      </c>
      <c r="M2417">
        <v>1005.48</v>
      </c>
      <c r="N2417">
        <v>684.96</v>
      </c>
      <c r="O2417">
        <v>2</v>
      </c>
      <c r="Q2417">
        <v>474</v>
      </c>
      <c r="R2417">
        <v>4</v>
      </c>
    </row>
    <row r="2418" spans="1:18" x14ac:dyDescent="0.3">
      <c r="A2418">
        <v>1514</v>
      </c>
      <c r="B2418" t="s">
        <v>2434</v>
      </c>
      <c r="C2418">
        <v>35</v>
      </c>
      <c r="D2418" t="s">
        <v>5020</v>
      </c>
      <c r="E2418" t="s">
        <v>6435</v>
      </c>
      <c r="F2418">
        <v>0</v>
      </c>
      <c r="G2418">
        <v>10246</v>
      </c>
      <c r="H2418" t="s">
        <v>6435</v>
      </c>
      <c r="I2418" t="s">
        <v>7457</v>
      </c>
      <c r="J2418">
        <v>145</v>
      </c>
      <c r="K2418" t="s">
        <v>7470</v>
      </c>
      <c r="L2418" t="s">
        <v>7510</v>
      </c>
      <c r="M2418">
        <v>1044.81</v>
      </c>
      <c r="N2418">
        <v>568.15</v>
      </c>
      <c r="O2418">
        <v>5</v>
      </c>
      <c r="Q2418">
        <v>562</v>
      </c>
      <c r="R2418">
        <v>5</v>
      </c>
    </row>
    <row r="2419" spans="1:18" x14ac:dyDescent="0.3">
      <c r="A2419">
        <v>1236</v>
      </c>
      <c r="B2419" t="s">
        <v>2435</v>
      </c>
      <c r="C2419">
        <v>37</v>
      </c>
      <c r="D2419" t="s">
        <v>5020</v>
      </c>
      <c r="E2419" t="s">
        <v>6152</v>
      </c>
      <c r="F2419">
        <v>1</v>
      </c>
      <c r="G2419">
        <v>10480</v>
      </c>
      <c r="H2419" t="s">
        <v>6152</v>
      </c>
      <c r="I2419" t="s">
        <v>7457</v>
      </c>
      <c r="J2419">
        <v>116</v>
      </c>
      <c r="K2419" t="s">
        <v>7480</v>
      </c>
      <c r="L2419" t="s">
        <v>7508</v>
      </c>
      <c r="M2419">
        <v>82.37</v>
      </c>
      <c r="N2419">
        <v>33.450000000000003</v>
      </c>
      <c r="O2419">
        <v>1</v>
      </c>
      <c r="Q2419">
        <v>1539</v>
      </c>
      <c r="R2419">
        <v>2</v>
      </c>
    </row>
    <row r="2420" spans="1:18" x14ac:dyDescent="0.3">
      <c r="A2420">
        <v>2302</v>
      </c>
      <c r="B2420" t="s">
        <v>2436</v>
      </c>
      <c r="C2420">
        <v>24</v>
      </c>
      <c r="D2420" t="s">
        <v>5022</v>
      </c>
      <c r="E2420" t="s">
        <v>6694</v>
      </c>
      <c r="F2420">
        <v>1</v>
      </c>
      <c r="G2420">
        <v>12145</v>
      </c>
      <c r="H2420" t="s">
        <v>6694</v>
      </c>
      <c r="I2420" t="s">
        <v>7456</v>
      </c>
      <c r="J2420">
        <v>121</v>
      </c>
      <c r="K2420" t="s">
        <v>7495</v>
      </c>
      <c r="L2420" t="s">
        <v>7509</v>
      </c>
      <c r="M2420">
        <v>128.36000000000001</v>
      </c>
      <c r="N2420">
        <v>64.760000000000005</v>
      </c>
      <c r="O2420">
        <v>5</v>
      </c>
      <c r="Q2420">
        <v>358</v>
      </c>
      <c r="R2420">
        <v>3</v>
      </c>
    </row>
    <row r="2421" spans="1:18" x14ac:dyDescent="0.3">
      <c r="A2421">
        <v>1347</v>
      </c>
      <c r="B2421" t="s">
        <v>2437</v>
      </c>
      <c r="C2421">
        <v>51</v>
      </c>
      <c r="D2421" t="s">
        <v>5018</v>
      </c>
      <c r="E2421" t="s">
        <v>6695</v>
      </c>
      <c r="F2421">
        <v>0</v>
      </c>
      <c r="G2421">
        <v>12376</v>
      </c>
      <c r="H2421" t="s">
        <v>6695</v>
      </c>
      <c r="I2421" t="s">
        <v>7455</v>
      </c>
      <c r="J2421">
        <v>110</v>
      </c>
      <c r="K2421" t="s">
        <v>7493</v>
      </c>
      <c r="L2421" t="s">
        <v>7510</v>
      </c>
      <c r="M2421">
        <v>822.38</v>
      </c>
      <c r="N2421">
        <v>361.09</v>
      </c>
      <c r="O2421">
        <v>3</v>
      </c>
      <c r="Q2421">
        <v>890</v>
      </c>
      <c r="R2421">
        <v>4</v>
      </c>
    </row>
    <row r="2422" spans="1:18" x14ac:dyDescent="0.3">
      <c r="A2422">
        <v>1626</v>
      </c>
      <c r="B2422" t="s">
        <v>2438</v>
      </c>
      <c r="C2422">
        <v>24</v>
      </c>
      <c r="D2422" t="s">
        <v>5018</v>
      </c>
      <c r="E2422" t="s">
        <v>6696</v>
      </c>
      <c r="F2422">
        <v>1</v>
      </c>
      <c r="G2422">
        <v>13664</v>
      </c>
      <c r="H2422" t="s">
        <v>6696</v>
      </c>
      <c r="I2422" t="s">
        <v>7456</v>
      </c>
      <c r="J2422">
        <v>142</v>
      </c>
      <c r="K2422" t="s">
        <v>7500</v>
      </c>
      <c r="L2422" t="s">
        <v>7507</v>
      </c>
      <c r="M2422">
        <v>327</v>
      </c>
      <c r="N2422">
        <v>166.45</v>
      </c>
      <c r="O2422">
        <v>2</v>
      </c>
      <c r="Q2422">
        <v>1233</v>
      </c>
      <c r="R2422">
        <v>2</v>
      </c>
    </row>
    <row r="2423" spans="1:18" x14ac:dyDescent="0.3">
      <c r="A2423">
        <v>2127</v>
      </c>
      <c r="B2423" t="s">
        <v>2439</v>
      </c>
      <c r="C2423">
        <v>8</v>
      </c>
      <c r="D2423" t="s">
        <v>5018</v>
      </c>
      <c r="E2423" t="s">
        <v>5578</v>
      </c>
      <c r="F2423">
        <v>0</v>
      </c>
      <c r="G2423">
        <v>11448</v>
      </c>
      <c r="H2423" t="s">
        <v>5578</v>
      </c>
      <c r="I2423" t="s">
        <v>7457</v>
      </c>
      <c r="J2423">
        <v>104</v>
      </c>
      <c r="K2423" t="s">
        <v>7499</v>
      </c>
      <c r="L2423" t="s">
        <v>7509</v>
      </c>
      <c r="M2423">
        <v>967.17</v>
      </c>
      <c r="N2423">
        <v>563.36</v>
      </c>
      <c r="O2423">
        <v>2</v>
      </c>
      <c r="Q2423">
        <v>674</v>
      </c>
      <c r="R2423">
        <v>6</v>
      </c>
    </row>
    <row r="2424" spans="1:18" x14ac:dyDescent="0.3">
      <c r="A2424">
        <v>1629</v>
      </c>
      <c r="B2424" t="s">
        <v>2440</v>
      </c>
      <c r="C2424">
        <v>36</v>
      </c>
      <c r="D2424" t="s">
        <v>5019</v>
      </c>
      <c r="E2424" t="s">
        <v>5534</v>
      </c>
      <c r="F2424">
        <v>0</v>
      </c>
      <c r="G2424">
        <v>13648</v>
      </c>
      <c r="H2424" t="s">
        <v>5534</v>
      </c>
      <c r="I2424" t="s">
        <v>7456</v>
      </c>
      <c r="J2424">
        <v>144</v>
      </c>
      <c r="K2424" t="s">
        <v>7462</v>
      </c>
      <c r="L2424" t="s">
        <v>7508</v>
      </c>
      <c r="M2424">
        <v>850.67</v>
      </c>
      <c r="N2424">
        <v>346.05</v>
      </c>
      <c r="O2424">
        <v>4</v>
      </c>
      <c r="P2424">
        <v>0.2</v>
      </c>
      <c r="Q2424">
        <v>371</v>
      </c>
      <c r="R2424">
        <v>4</v>
      </c>
    </row>
    <row r="2425" spans="1:18" x14ac:dyDescent="0.3">
      <c r="A2425">
        <v>2271</v>
      </c>
      <c r="B2425" t="s">
        <v>2441</v>
      </c>
      <c r="C2425">
        <v>53</v>
      </c>
      <c r="D2425" t="s">
        <v>5020</v>
      </c>
      <c r="E2425" t="s">
        <v>6697</v>
      </c>
      <c r="F2425">
        <v>0</v>
      </c>
      <c r="G2425">
        <v>13495</v>
      </c>
      <c r="H2425" t="s">
        <v>6697</v>
      </c>
      <c r="I2425" t="s">
        <v>7455</v>
      </c>
      <c r="J2425">
        <v>108</v>
      </c>
      <c r="K2425" t="s">
        <v>7496</v>
      </c>
      <c r="L2425" t="s">
        <v>7511</v>
      </c>
      <c r="M2425">
        <v>899.35</v>
      </c>
      <c r="N2425">
        <v>594.52</v>
      </c>
      <c r="O2425">
        <v>5</v>
      </c>
      <c r="Q2425">
        <v>811</v>
      </c>
      <c r="R2425">
        <v>4</v>
      </c>
    </row>
    <row r="2426" spans="1:18" x14ac:dyDescent="0.3">
      <c r="A2426">
        <v>1363</v>
      </c>
      <c r="B2426" t="s">
        <v>2442</v>
      </c>
      <c r="C2426">
        <v>41</v>
      </c>
      <c r="D2426" t="s">
        <v>5023</v>
      </c>
      <c r="E2426" t="s">
        <v>6698</v>
      </c>
      <c r="F2426">
        <v>1</v>
      </c>
      <c r="G2426">
        <v>11028</v>
      </c>
      <c r="H2426" t="s">
        <v>6698</v>
      </c>
      <c r="I2426" t="s">
        <v>7457</v>
      </c>
      <c r="J2426">
        <v>147</v>
      </c>
      <c r="K2426" t="s">
        <v>7474</v>
      </c>
      <c r="L2426" t="s">
        <v>7510</v>
      </c>
      <c r="M2426">
        <v>488.56</v>
      </c>
      <c r="N2426">
        <v>284.88</v>
      </c>
      <c r="O2426">
        <v>4</v>
      </c>
      <c r="Q2426">
        <v>422</v>
      </c>
      <c r="R2426">
        <v>3</v>
      </c>
    </row>
    <row r="2427" spans="1:18" x14ac:dyDescent="0.3">
      <c r="A2427">
        <v>1320</v>
      </c>
      <c r="B2427" t="s">
        <v>2443</v>
      </c>
      <c r="C2427">
        <v>22</v>
      </c>
      <c r="D2427" t="s">
        <v>5019</v>
      </c>
      <c r="E2427" t="s">
        <v>5158</v>
      </c>
      <c r="F2427">
        <v>1</v>
      </c>
      <c r="G2427">
        <v>12013</v>
      </c>
      <c r="H2427" t="s">
        <v>5158</v>
      </c>
      <c r="I2427" t="s">
        <v>7455</v>
      </c>
      <c r="J2427">
        <v>119</v>
      </c>
      <c r="K2427" t="s">
        <v>7459</v>
      </c>
      <c r="L2427" t="s">
        <v>7509</v>
      </c>
      <c r="M2427">
        <v>977.77</v>
      </c>
      <c r="N2427">
        <v>477.75</v>
      </c>
      <c r="O2427">
        <v>5</v>
      </c>
      <c r="Q2427">
        <v>715</v>
      </c>
      <c r="R2427">
        <v>4</v>
      </c>
    </row>
    <row r="2428" spans="1:18" x14ac:dyDescent="0.3">
      <c r="A2428">
        <v>1285</v>
      </c>
      <c r="B2428" t="s">
        <v>2444</v>
      </c>
      <c r="C2428">
        <v>41</v>
      </c>
      <c r="D2428" t="s">
        <v>5019</v>
      </c>
      <c r="E2428" t="s">
        <v>5686</v>
      </c>
      <c r="F2428">
        <v>1</v>
      </c>
      <c r="G2428">
        <v>10458</v>
      </c>
      <c r="H2428" t="s">
        <v>5686</v>
      </c>
      <c r="I2428" t="s">
        <v>7455</v>
      </c>
      <c r="J2428">
        <v>147</v>
      </c>
      <c r="K2428" t="s">
        <v>7474</v>
      </c>
      <c r="L2428" t="s">
        <v>7509</v>
      </c>
      <c r="M2428">
        <v>1252.76</v>
      </c>
      <c r="N2428">
        <v>618.05999999999995</v>
      </c>
      <c r="O2428">
        <v>5</v>
      </c>
      <c r="Q2428">
        <v>1157</v>
      </c>
      <c r="R2428">
        <v>3</v>
      </c>
    </row>
    <row r="2429" spans="1:18" x14ac:dyDescent="0.3">
      <c r="A2429">
        <v>1148</v>
      </c>
      <c r="B2429" t="s">
        <v>2445</v>
      </c>
      <c r="C2429">
        <v>46</v>
      </c>
      <c r="D2429" t="s">
        <v>5019</v>
      </c>
      <c r="E2429" t="s">
        <v>6699</v>
      </c>
      <c r="F2429">
        <v>0</v>
      </c>
      <c r="G2429">
        <v>12843</v>
      </c>
      <c r="H2429" t="s">
        <v>6699</v>
      </c>
      <c r="I2429" t="s">
        <v>7457</v>
      </c>
      <c r="J2429">
        <v>140</v>
      </c>
      <c r="K2429" t="s">
        <v>7468</v>
      </c>
      <c r="L2429" t="s">
        <v>7509</v>
      </c>
      <c r="M2429">
        <v>1497.2</v>
      </c>
      <c r="N2429">
        <v>808.04</v>
      </c>
      <c r="O2429">
        <v>1</v>
      </c>
      <c r="P2429">
        <v>0.1</v>
      </c>
      <c r="Q2429">
        <v>485</v>
      </c>
      <c r="R2429">
        <v>6</v>
      </c>
    </row>
    <row r="2430" spans="1:18" x14ac:dyDescent="0.3">
      <c r="A2430">
        <v>2107</v>
      </c>
      <c r="B2430" t="s">
        <v>2446</v>
      </c>
      <c r="C2430">
        <v>41</v>
      </c>
      <c r="D2430" t="s">
        <v>5022</v>
      </c>
      <c r="E2430" t="s">
        <v>6127</v>
      </c>
      <c r="F2430">
        <v>0</v>
      </c>
      <c r="G2430">
        <v>13877</v>
      </c>
      <c r="H2430" t="s">
        <v>6127</v>
      </c>
      <c r="I2430" t="s">
        <v>7455</v>
      </c>
      <c r="J2430">
        <v>140</v>
      </c>
      <c r="K2430" t="s">
        <v>7468</v>
      </c>
      <c r="L2430" t="s">
        <v>7507</v>
      </c>
      <c r="M2430">
        <v>1265.74</v>
      </c>
      <c r="N2430">
        <v>600.5</v>
      </c>
      <c r="O2430">
        <v>5</v>
      </c>
      <c r="Q2430">
        <v>351</v>
      </c>
      <c r="R2430">
        <v>10</v>
      </c>
    </row>
    <row r="2431" spans="1:18" x14ac:dyDescent="0.3">
      <c r="A2431">
        <v>1405</v>
      </c>
      <c r="B2431" t="s">
        <v>2447</v>
      </c>
      <c r="C2431">
        <v>36</v>
      </c>
      <c r="D2431" t="s">
        <v>5023</v>
      </c>
      <c r="E2431" t="s">
        <v>6280</v>
      </c>
      <c r="F2431">
        <v>1</v>
      </c>
      <c r="G2431">
        <v>10592</v>
      </c>
      <c r="H2431" t="s">
        <v>6280</v>
      </c>
      <c r="I2431" t="s">
        <v>7457</v>
      </c>
      <c r="J2431">
        <v>109</v>
      </c>
      <c r="K2431" t="s">
        <v>7466</v>
      </c>
      <c r="L2431" t="s">
        <v>7510</v>
      </c>
      <c r="M2431">
        <v>858.37</v>
      </c>
      <c r="O2431">
        <v>4</v>
      </c>
      <c r="Q2431">
        <v>567</v>
      </c>
      <c r="R2431">
        <v>5</v>
      </c>
    </row>
    <row r="2432" spans="1:18" x14ac:dyDescent="0.3">
      <c r="A2432">
        <v>1977</v>
      </c>
      <c r="B2432" t="s">
        <v>2448</v>
      </c>
      <c r="C2432">
        <v>47</v>
      </c>
      <c r="D2432" t="s">
        <v>5018</v>
      </c>
      <c r="E2432" t="s">
        <v>6206</v>
      </c>
      <c r="F2432">
        <v>1</v>
      </c>
      <c r="G2432">
        <v>10497</v>
      </c>
      <c r="H2432" t="s">
        <v>6206</v>
      </c>
      <c r="I2432" t="s">
        <v>7455</v>
      </c>
      <c r="J2432">
        <v>130</v>
      </c>
      <c r="K2432" t="s">
        <v>7487</v>
      </c>
      <c r="L2432" t="s">
        <v>7508</v>
      </c>
      <c r="M2432">
        <v>330.47</v>
      </c>
      <c r="N2432">
        <v>134.82</v>
      </c>
      <c r="O2432">
        <v>5</v>
      </c>
      <c r="Q2432">
        <v>966</v>
      </c>
      <c r="R2432">
        <v>3</v>
      </c>
    </row>
    <row r="2433" spans="1:18" x14ac:dyDescent="0.3">
      <c r="A2433">
        <v>1455</v>
      </c>
      <c r="B2433" t="s">
        <v>2449</v>
      </c>
      <c r="C2433">
        <v>13</v>
      </c>
      <c r="D2433" t="s">
        <v>5022</v>
      </c>
      <c r="E2433" t="s">
        <v>5057</v>
      </c>
      <c r="F2433">
        <v>0</v>
      </c>
      <c r="G2433">
        <v>12134</v>
      </c>
      <c r="H2433" t="s">
        <v>5057</v>
      </c>
      <c r="I2433" t="s">
        <v>7455</v>
      </c>
      <c r="J2433">
        <v>117</v>
      </c>
      <c r="K2433" t="s">
        <v>7483</v>
      </c>
      <c r="L2433" t="s">
        <v>7507</v>
      </c>
      <c r="M2433">
        <v>1038.0999999999999</v>
      </c>
      <c r="N2433">
        <v>526.65</v>
      </c>
      <c r="O2433">
        <v>5</v>
      </c>
      <c r="Q2433">
        <v>347</v>
      </c>
      <c r="R2433">
        <v>6</v>
      </c>
    </row>
    <row r="2434" spans="1:18" x14ac:dyDescent="0.3">
      <c r="A2434">
        <v>1799</v>
      </c>
      <c r="B2434" t="s">
        <v>2450</v>
      </c>
      <c r="C2434">
        <v>26</v>
      </c>
      <c r="D2434" t="s">
        <v>5020</v>
      </c>
      <c r="E2434" t="s">
        <v>6700</v>
      </c>
      <c r="F2434">
        <v>1</v>
      </c>
      <c r="G2434">
        <v>12449</v>
      </c>
      <c r="H2434" t="s">
        <v>6700</v>
      </c>
      <c r="I2434" t="s">
        <v>7457</v>
      </c>
      <c r="J2434">
        <v>140</v>
      </c>
      <c r="K2434" t="s">
        <v>7468</v>
      </c>
      <c r="L2434" t="s">
        <v>7510</v>
      </c>
      <c r="M2434">
        <v>1409.6</v>
      </c>
      <c r="N2434">
        <v>616.37</v>
      </c>
      <c r="O2434">
        <v>2</v>
      </c>
      <c r="Q2434">
        <v>807</v>
      </c>
      <c r="R2434">
        <v>3</v>
      </c>
    </row>
    <row r="2435" spans="1:18" x14ac:dyDescent="0.3">
      <c r="A2435">
        <v>2184</v>
      </c>
      <c r="B2435" t="s">
        <v>2451</v>
      </c>
      <c r="C2435">
        <v>20</v>
      </c>
      <c r="D2435" t="s">
        <v>5021</v>
      </c>
      <c r="E2435" t="s">
        <v>6701</v>
      </c>
      <c r="F2435">
        <v>0</v>
      </c>
      <c r="G2435">
        <v>11316</v>
      </c>
      <c r="H2435" t="s">
        <v>6701</v>
      </c>
      <c r="I2435" t="s">
        <v>7455</v>
      </c>
      <c r="J2435">
        <v>144</v>
      </c>
      <c r="K2435" t="s">
        <v>7462</v>
      </c>
      <c r="L2435" t="s">
        <v>7508</v>
      </c>
      <c r="M2435">
        <v>357.21</v>
      </c>
      <c r="N2435">
        <v>145.28</v>
      </c>
      <c r="O2435">
        <v>2</v>
      </c>
      <c r="Q2435">
        <v>338</v>
      </c>
      <c r="R2435">
        <v>9</v>
      </c>
    </row>
    <row r="2436" spans="1:18" x14ac:dyDescent="0.3">
      <c r="A2436">
        <v>2012</v>
      </c>
      <c r="B2436" t="s">
        <v>2452</v>
      </c>
      <c r="C2436">
        <v>60</v>
      </c>
      <c r="D2436" t="s">
        <v>5022</v>
      </c>
      <c r="E2436" t="s">
        <v>5279</v>
      </c>
      <c r="F2436">
        <v>0</v>
      </c>
      <c r="G2436">
        <v>13994</v>
      </c>
      <c r="H2436" t="s">
        <v>5279</v>
      </c>
      <c r="I2436" t="s">
        <v>7455</v>
      </c>
      <c r="J2436">
        <v>115</v>
      </c>
      <c r="K2436" t="s">
        <v>7481</v>
      </c>
      <c r="L2436" t="s">
        <v>7508</v>
      </c>
      <c r="M2436">
        <v>421.19</v>
      </c>
      <c r="N2436">
        <v>277.05</v>
      </c>
      <c r="O2436">
        <v>2</v>
      </c>
      <c r="Q2436">
        <v>682</v>
      </c>
      <c r="R2436">
        <v>5</v>
      </c>
    </row>
    <row r="2437" spans="1:18" x14ac:dyDescent="0.3">
      <c r="A2437">
        <v>1783</v>
      </c>
      <c r="B2437" t="s">
        <v>2453</v>
      </c>
      <c r="C2437">
        <v>50</v>
      </c>
      <c r="D2437" t="s">
        <v>5021</v>
      </c>
      <c r="E2437" t="s">
        <v>6702</v>
      </c>
      <c r="F2437">
        <v>1</v>
      </c>
      <c r="G2437">
        <v>13352</v>
      </c>
      <c r="H2437" t="s">
        <v>6702</v>
      </c>
      <c r="I2437" t="s">
        <v>7455</v>
      </c>
      <c r="J2437">
        <v>104</v>
      </c>
      <c r="K2437" t="s">
        <v>7499</v>
      </c>
      <c r="L2437" t="s">
        <v>7508</v>
      </c>
      <c r="M2437">
        <v>266.06</v>
      </c>
      <c r="N2437">
        <v>128.31</v>
      </c>
      <c r="O2437">
        <v>3</v>
      </c>
      <c r="Q2437">
        <v>806</v>
      </c>
      <c r="R2437">
        <v>3</v>
      </c>
    </row>
    <row r="2438" spans="1:18" x14ac:dyDescent="0.3">
      <c r="A2438">
        <v>1459</v>
      </c>
      <c r="B2438" t="s">
        <v>2454</v>
      </c>
      <c r="C2438">
        <v>42</v>
      </c>
      <c r="D2438" t="s">
        <v>5020</v>
      </c>
      <c r="E2438" t="s">
        <v>5449</v>
      </c>
      <c r="F2438">
        <v>0</v>
      </c>
      <c r="G2438">
        <v>10196</v>
      </c>
      <c r="H2438" t="s">
        <v>5449</v>
      </c>
      <c r="I2438" t="s">
        <v>7456</v>
      </c>
      <c r="J2438">
        <v>106</v>
      </c>
      <c r="K2438" t="s">
        <v>7477</v>
      </c>
      <c r="L2438" t="s">
        <v>7510</v>
      </c>
      <c r="M2438">
        <v>1118.25</v>
      </c>
      <c r="N2438">
        <v>616.09</v>
      </c>
      <c r="O2438">
        <v>2</v>
      </c>
      <c r="P2438">
        <v>0.05</v>
      </c>
      <c r="Q2438">
        <v>338</v>
      </c>
      <c r="R2438">
        <v>6</v>
      </c>
    </row>
    <row r="2439" spans="1:18" x14ac:dyDescent="0.3">
      <c r="A2439">
        <v>1737</v>
      </c>
      <c r="B2439" t="s">
        <v>2455</v>
      </c>
      <c r="C2439">
        <v>18</v>
      </c>
      <c r="D2439" t="s">
        <v>5023</v>
      </c>
      <c r="E2439" t="s">
        <v>6356</v>
      </c>
      <c r="F2439">
        <v>0</v>
      </c>
      <c r="G2439">
        <v>12811</v>
      </c>
      <c r="H2439" t="s">
        <v>6356</v>
      </c>
      <c r="I2439" t="s">
        <v>7455</v>
      </c>
      <c r="J2439">
        <v>116</v>
      </c>
      <c r="K2439" t="s">
        <v>7480</v>
      </c>
      <c r="L2439" t="s">
        <v>7508</v>
      </c>
      <c r="M2439">
        <v>639.51</v>
      </c>
      <c r="N2439">
        <v>290.22000000000003</v>
      </c>
      <c r="O2439">
        <v>3</v>
      </c>
      <c r="Q2439">
        <v>485</v>
      </c>
      <c r="R2439">
        <v>4</v>
      </c>
    </row>
    <row r="2440" spans="1:18" x14ac:dyDescent="0.3">
      <c r="A2440">
        <v>1508</v>
      </c>
      <c r="B2440" t="s">
        <v>2456</v>
      </c>
      <c r="C2440">
        <v>51</v>
      </c>
      <c r="D2440" t="s">
        <v>5021</v>
      </c>
      <c r="E2440" t="s">
        <v>6703</v>
      </c>
      <c r="F2440">
        <v>0</v>
      </c>
      <c r="G2440">
        <v>13154</v>
      </c>
      <c r="H2440" t="s">
        <v>6703</v>
      </c>
      <c r="I2440" t="s">
        <v>7456</v>
      </c>
      <c r="J2440">
        <v>126</v>
      </c>
      <c r="K2440" t="s">
        <v>7469</v>
      </c>
      <c r="L2440" t="s">
        <v>7508</v>
      </c>
      <c r="M2440">
        <v>140.91</v>
      </c>
      <c r="N2440">
        <v>58.34</v>
      </c>
      <c r="O2440">
        <v>3</v>
      </c>
      <c r="Q2440">
        <v>428</v>
      </c>
      <c r="R2440">
        <v>6</v>
      </c>
    </row>
    <row r="2441" spans="1:18" x14ac:dyDescent="0.3">
      <c r="A2441">
        <v>1480</v>
      </c>
      <c r="B2441" t="s">
        <v>2457</v>
      </c>
      <c r="C2441">
        <v>60</v>
      </c>
      <c r="D2441" t="s">
        <v>5019</v>
      </c>
      <c r="E2441" t="s">
        <v>6704</v>
      </c>
      <c r="F2441">
        <v>0</v>
      </c>
      <c r="G2441">
        <v>10026</v>
      </c>
      <c r="H2441" t="s">
        <v>6704</v>
      </c>
      <c r="I2441" t="s">
        <v>7457</v>
      </c>
      <c r="J2441">
        <v>137</v>
      </c>
      <c r="K2441" t="s">
        <v>7484</v>
      </c>
      <c r="L2441" t="s">
        <v>7507</v>
      </c>
      <c r="M2441">
        <v>1318.68</v>
      </c>
      <c r="N2441">
        <v>822.14</v>
      </c>
      <c r="O2441">
        <v>4</v>
      </c>
      <c r="Q2441">
        <v>744</v>
      </c>
      <c r="R2441">
        <v>3</v>
      </c>
    </row>
    <row r="2442" spans="1:18" x14ac:dyDescent="0.3">
      <c r="A2442">
        <v>1113</v>
      </c>
      <c r="B2442" t="s">
        <v>2458</v>
      </c>
      <c r="C2442">
        <v>48</v>
      </c>
      <c r="D2442" t="s">
        <v>5022</v>
      </c>
      <c r="E2442" t="s">
        <v>6705</v>
      </c>
      <c r="F2442">
        <v>0</v>
      </c>
      <c r="G2442">
        <v>13916</v>
      </c>
      <c r="H2442" t="s">
        <v>6705</v>
      </c>
      <c r="I2442" t="s">
        <v>7457</v>
      </c>
      <c r="J2442">
        <v>123</v>
      </c>
      <c r="K2442" t="s">
        <v>7502</v>
      </c>
      <c r="L2442" t="s">
        <v>7508</v>
      </c>
      <c r="M2442">
        <v>858.62</v>
      </c>
      <c r="N2442">
        <v>375.64</v>
      </c>
      <c r="O2442">
        <v>2</v>
      </c>
      <c r="Q2442">
        <v>423</v>
      </c>
      <c r="R2442">
        <v>5</v>
      </c>
    </row>
    <row r="2443" spans="1:18" x14ac:dyDescent="0.3">
      <c r="A2443">
        <v>1748</v>
      </c>
      <c r="B2443" t="s">
        <v>2459</v>
      </c>
      <c r="C2443">
        <v>39</v>
      </c>
      <c r="D2443" t="s">
        <v>5021</v>
      </c>
      <c r="E2443" t="s">
        <v>6706</v>
      </c>
      <c r="F2443">
        <v>0</v>
      </c>
      <c r="G2443">
        <v>11717</v>
      </c>
      <c r="H2443" t="s">
        <v>6706</v>
      </c>
      <c r="I2443" t="s">
        <v>7457</v>
      </c>
      <c r="J2443">
        <v>113</v>
      </c>
      <c r="K2443" t="s">
        <v>7460</v>
      </c>
      <c r="L2443" t="s">
        <v>7512</v>
      </c>
      <c r="M2443">
        <v>530.09</v>
      </c>
      <c r="N2443">
        <v>216.13</v>
      </c>
      <c r="O2443">
        <v>5</v>
      </c>
      <c r="Q2443">
        <v>792</v>
      </c>
      <c r="R2443">
        <v>3</v>
      </c>
    </row>
    <row r="2444" spans="1:18" x14ac:dyDescent="0.3">
      <c r="A2444">
        <v>1360</v>
      </c>
      <c r="B2444" t="s">
        <v>2460</v>
      </c>
      <c r="C2444">
        <v>49</v>
      </c>
      <c r="D2444" t="s">
        <v>5020</v>
      </c>
      <c r="E2444" t="s">
        <v>5372</v>
      </c>
      <c r="F2444">
        <v>1</v>
      </c>
      <c r="G2444">
        <v>12182</v>
      </c>
      <c r="H2444" t="s">
        <v>5372</v>
      </c>
      <c r="I2444" t="s">
        <v>7456</v>
      </c>
      <c r="J2444">
        <v>147</v>
      </c>
      <c r="K2444" t="s">
        <v>7474</v>
      </c>
      <c r="L2444" t="s">
        <v>7507</v>
      </c>
      <c r="M2444">
        <v>548.78</v>
      </c>
      <c r="N2444">
        <v>316.19</v>
      </c>
      <c r="O2444">
        <v>1</v>
      </c>
      <c r="Q2444">
        <v>809</v>
      </c>
      <c r="R2444">
        <v>4</v>
      </c>
    </row>
    <row r="2445" spans="1:18" x14ac:dyDescent="0.3">
      <c r="A2445">
        <v>1340</v>
      </c>
      <c r="B2445" t="s">
        <v>2461</v>
      </c>
      <c r="C2445">
        <v>44</v>
      </c>
      <c r="D2445" t="s">
        <v>5019</v>
      </c>
      <c r="E2445" t="s">
        <v>5208</v>
      </c>
      <c r="F2445">
        <v>0</v>
      </c>
      <c r="G2445">
        <v>11113</v>
      </c>
      <c r="H2445" t="s">
        <v>5208</v>
      </c>
      <c r="I2445" t="s">
        <v>7457</v>
      </c>
      <c r="J2445">
        <v>117</v>
      </c>
      <c r="K2445" t="s">
        <v>7483</v>
      </c>
      <c r="L2445" t="s">
        <v>7507</v>
      </c>
      <c r="M2445">
        <v>470.86</v>
      </c>
      <c r="N2445">
        <v>190.25</v>
      </c>
      <c r="O2445">
        <v>5</v>
      </c>
      <c r="Q2445">
        <v>338</v>
      </c>
      <c r="R2445">
        <v>4</v>
      </c>
    </row>
    <row r="2446" spans="1:18" x14ac:dyDescent="0.3">
      <c r="A2446">
        <v>1769</v>
      </c>
      <c r="B2446" t="s">
        <v>2462</v>
      </c>
      <c r="C2446">
        <v>53</v>
      </c>
      <c r="D2446" t="s">
        <v>5021</v>
      </c>
      <c r="E2446" t="s">
        <v>6323</v>
      </c>
      <c r="F2446">
        <v>0</v>
      </c>
      <c r="G2446">
        <v>12253</v>
      </c>
      <c r="H2446" t="s">
        <v>6323</v>
      </c>
      <c r="I2446" t="s">
        <v>7457</v>
      </c>
      <c r="J2446">
        <v>127</v>
      </c>
      <c r="K2446" t="s">
        <v>7489</v>
      </c>
      <c r="L2446" t="s">
        <v>7510</v>
      </c>
      <c r="M2446">
        <v>710.45</v>
      </c>
      <c r="N2446">
        <v>377.17</v>
      </c>
      <c r="O2446">
        <v>2</v>
      </c>
      <c r="Q2446">
        <v>654</v>
      </c>
      <c r="R2446">
        <v>7</v>
      </c>
    </row>
    <row r="2447" spans="1:18" x14ac:dyDescent="0.3">
      <c r="A2447">
        <v>1760</v>
      </c>
      <c r="B2447" t="s">
        <v>2463</v>
      </c>
      <c r="C2447">
        <v>53</v>
      </c>
      <c r="D2447" t="s">
        <v>5020</v>
      </c>
      <c r="E2447" t="s">
        <v>6088</v>
      </c>
      <c r="F2447">
        <v>0</v>
      </c>
      <c r="G2447">
        <v>13098</v>
      </c>
      <c r="H2447" t="s">
        <v>6088</v>
      </c>
      <c r="I2447" t="s">
        <v>7455</v>
      </c>
      <c r="J2447">
        <v>122</v>
      </c>
      <c r="K2447" t="s">
        <v>7465</v>
      </c>
      <c r="L2447" t="s">
        <v>7508</v>
      </c>
      <c r="M2447">
        <v>538.71</v>
      </c>
      <c r="N2447">
        <v>262.16000000000003</v>
      </c>
      <c r="O2447">
        <v>5</v>
      </c>
      <c r="Q2447">
        <v>633</v>
      </c>
      <c r="R2447">
        <v>6</v>
      </c>
    </row>
    <row r="2448" spans="1:18" x14ac:dyDescent="0.3">
      <c r="A2448">
        <v>1968</v>
      </c>
      <c r="B2448" t="s">
        <v>2464</v>
      </c>
      <c r="C2448">
        <v>36</v>
      </c>
      <c r="D2448" t="s">
        <v>5023</v>
      </c>
      <c r="E2448" t="s">
        <v>6707</v>
      </c>
      <c r="F2448">
        <v>1</v>
      </c>
      <c r="G2448">
        <v>13449</v>
      </c>
      <c r="H2448" t="s">
        <v>6707</v>
      </c>
      <c r="I2448" t="s">
        <v>7456</v>
      </c>
      <c r="J2448">
        <v>137</v>
      </c>
      <c r="K2448" t="s">
        <v>7484</v>
      </c>
      <c r="L2448" t="s">
        <v>7509</v>
      </c>
      <c r="M2448">
        <v>844.52</v>
      </c>
      <c r="N2448">
        <v>418.73</v>
      </c>
      <c r="O2448">
        <v>2</v>
      </c>
      <c r="Q2448">
        <v>755</v>
      </c>
      <c r="R2448">
        <v>4</v>
      </c>
    </row>
    <row r="2449" spans="1:18" x14ac:dyDescent="0.3">
      <c r="A2449">
        <v>1448</v>
      </c>
      <c r="B2449" t="s">
        <v>2465</v>
      </c>
      <c r="C2449">
        <v>30</v>
      </c>
      <c r="D2449" t="s">
        <v>5020</v>
      </c>
      <c r="E2449" t="s">
        <v>6708</v>
      </c>
      <c r="F2449">
        <v>0</v>
      </c>
      <c r="G2449">
        <v>13642</v>
      </c>
      <c r="H2449" t="s">
        <v>6708</v>
      </c>
      <c r="I2449" t="s">
        <v>7456</v>
      </c>
      <c r="J2449">
        <v>119</v>
      </c>
      <c r="K2449" t="s">
        <v>7459</v>
      </c>
      <c r="L2449" t="s">
        <v>7509</v>
      </c>
      <c r="M2449">
        <v>1171.5999999999999</v>
      </c>
      <c r="N2449">
        <v>470.01</v>
      </c>
      <c r="O2449">
        <v>2</v>
      </c>
      <c r="P2449">
        <v>0.2</v>
      </c>
      <c r="Q2449">
        <v>390</v>
      </c>
      <c r="R2449">
        <v>5</v>
      </c>
    </row>
    <row r="2450" spans="1:18" x14ac:dyDescent="0.3">
      <c r="A2450">
        <v>1834</v>
      </c>
      <c r="B2450" t="s">
        <v>2466</v>
      </c>
      <c r="C2450">
        <v>34</v>
      </c>
      <c r="D2450" t="s">
        <v>5023</v>
      </c>
      <c r="E2450" t="s">
        <v>6695</v>
      </c>
      <c r="F2450">
        <v>1</v>
      </c>
      <c r="G2450">
        <v>13655</v>
      </c>
      <c r="H2450" t="s">
        <v>6695</v>
      </c>
      <c r="I2450" t="s">
        <v>7456</v>
      </c>
      <c r="J2450">
        <v>139</v>
      </c>
      <c r="K2450" t="s">
        <v>7486</v>
      </c>
      <c r="L2450" t="s">
        <v>7508</v>
      </c>
      <c r="M2450">
        <v>1027.97</v>
      </c>
      <c r="N2450">
        <v>708.58</v>
      </c>
      <c r="O2450">
        <v>5</v>
      </c>
      <c r="Q2450">
        <v>1724</v>
      </c>
      <c r="R2450">
        <v>1</v>
      </c>
    </row>
    <row r="2451" spans="1:18" x14ac:dyDescent="0.3">
      <c r="A2451">
        <v>2203</v>
      </c>
      <c r="B2451" t="s">
        <v>2467</v>
      </c>
      <c r="C2451">
        <v>48</v>
      </c>
      <c r="D2451" t="s">
        <v>5019</v>
      </c>
      <c r="E2451" t="s">
        <v>6709</v>
      </c>
      <c r="F2451">
        <v>1</v>
      </c>
      <c r="G2451">
        <v>11438</v>
      </c>
      <c r="H2451" t="s">
        <v>6709</v>
      </c>
      <c r="I2451" t="s">
        <v>7457</v>
      </c>
      <c r="J2451">
        <v>135</v>
      </c>
      <c r="K2451" t="s">
        <v>7458</v>
      </c>
      <c r="L2451" t="s">
        <v>7508</v>
      </c>
      <c r="M2451">
        <v>476.96</v>
      </c>
      <c r="N2451">
        <v>264.76</v>
      </c>
      <c r="O2451">
        <v>3</v>
      </c>
      <c r="Q2451">
        <v>1251</v>
      </c>
      <c r="R2451">
        <v>3</v>
      </c>
    </row>
    <row r="2452" spans="1:18" x14ac:dyDescent="0.3">
      <c r="A2452">
        <v>2430</v>
      </c>
      <c r="B2452" t="s">
        <v>2468</v>
      </c>
      <c r="C2452">
        <v>34</v>
      </c>
      <c r="D2452" t="s">
        <v>5020</v>
      </c>
      <c r="E2452" t="s">
        <v>6710</v>
      </c>
      <c r="F2452">
        <v>0</v>
      </c>
      <c r="G2452">
        <v>13298</v>
      </c>
      <c r="H2452" t="s">
        <v>6710</v>
      </c>
      <c r="I2452" t="s">
        <v>7456</v>
      </c>
      <c r="J2452">
        <v>113</v>
      </c>
      <c r="K2452" t="s">
        <v>7460</v>
      </c>
      <c r="L2452" t="s">
        <v>7510</v>
      </c>
      <c r="M2452">
        <v>816.67</v>
      </c>
      <c r="N2452">
        <v>466.93</v>
      </c>
      <c r="O2452">
        <v>4</v>
      </c>
      <c r="P2452">
        <v>0.2</v>
      </c>
      <c r="Q2452">
        <v>399</v>
      </c>
      <c r="R2452">
        <v>4</v>
      </c>
    </row>
    <row r="2453" spans="1:18" x14ac:dyDescent="0.3">
      <c r="A2453">
        <v>2219</v>
      </c>
      <c r="B2453" t="s">
        <v>2469</v>
      </c>
      <c r="C2453">
        <v>28</v>
      </c>
      <c r="D2453" t="s">
        <v>5018</v>
      </c>
      <c r="E2453" t="s">
        <v>6711</v>
      </c>
      <c r="F2453">
        <v>0</v>
      </c>
      <c r="G2453">
        <v>10602</v>
      </c>
      <c r="H2453" t="s">
        <v>6711</v>
      </c>
      <c r="I2453" t="s">
        <v>7457</v>
      </c>
      <c r="J2453">
        <v>114</v>
      </c>
      <c r="K2453" t="s">
        <v>7463</v>
      </c>
      <c r="L2453" t="s">
        <v>7509</v>
      </c>
      <c r="M2453">
        <v>1268.18</v>
      </c>
      <c r="N2453">
        <v>760.7</v>
      </c>
      <c r="O2453">
        <v>4</v>
      </c>
      <c r="Q2453">
        <v>528</v>
      </c>
      <c r="R2453">
        <v>5</v>
      </c>
    </row>
    <row r="2454" spans="1:18" x14ac:dyDescent="0.3">
      <c r="A2454">
        <v>2489</v>
      </c>
      <c r="B2454" t="s">
        <v>2470</v>
      </c>
      <c r="C2454">
        <v>39</v>
      </c>
      <c r="D2454" t="s">
        <v>5022</v>
      </c>
      <c r="E2454" t="s">
        <v>5396</v>
      </c>
      <c r="F2454">
        <v>1</v>
      </c>
      <c r="G2454">
        <v>11091</v>
      </c>
      <c r="H2454" t="s">
        <v>5396</v>
      </c>
      <c r="I2454" t="s">
        <v>7457</v>
      </c>
      <c r="J2454">
        <v>148</v>
      </c>
      <c r="K2454" t="s">
        <v>7491</v>
      </c>
      <c r="L2454" t="s">
        <v>7507</v>
      </c>
      <c r="M2454">
        <v>148.9</v>
      </c>
      <c r="N2454">
        <v>95.19</v>
      </c>
      <c r="O2454">
        <v>4</v>
      </c>
      <c r="Q2454">
        <v>347</v>
      </c>
      <c r="R2454">
        <v>5</v>
      </c>
    </row>
    <row r="2455" spans="1:18" x14ac:dyDescent="0.3">
      <c r="A2455">
        <v>1310</v>
      </c>
      <c r="B2455" t="s">
        <v>2471</v>
      </c>
      <c r="C2455">
        <v>56</v>
      </c>
      <c r="D2455" t="s">
        <v>5018</v>
      </c>
      <c r="E2455" t="s">
        <v>5563</v>
      </c>
      <c r="F2455">
        <v>0</v>
      </c>
      <c r="G2455">
        <v>10361</v>
      </c>
      <c r="H2455" t="s">
        <v>5563</v>
      </c>
      <c r="I2455" t="s">
        <v>7457</v>
      </c>
      <c r="J2455">
        <v>131</v>
      </c>
      <c r="K2455" t="s">
        <v>7504</v>
      </c>
      <c r="L2455" t="s">
        <v>7510</v>
      </c>
      <c r="M2455">
        <v>163.53</v>
      </c>
      <c r="N2455">
        <v>95.24</v>
      </c>
      <c r="O2455">
        <v>4</v>
      </c>
      <c r="Q2455">
        <v>450</v>
      </c>
      <c r="R2455">
        <v>5</v>
      </c>
    </row>
    <row r="2456" spans="1:18" x14ac:dyDescent="0.3">
      <c r="A2456">
        <v>1261</v>
      </c>
      <c r="B2456" t="s">
        <v>2472</v>
      </c>
      <c r="C2456">
        <v>42</v>
      </c>
      <c r="D2456" t="s">
        <v>5018</v>
      </c>
      <c r="E2456" t="s">
        <v>5472</v>
      </c>
      <c r="F2456">
        <v>0</v>
      </c>
      <c r="G2456">
        <v>11283</v>
      </c>
      <c r="H2456" t="s">
        <v>5472</v>
      </c>
      <c r="I2456" t="s">
        <v>7457</v>
      </c>
      <c r="J2456">
        <v>145</v>
      </c>
      <c r="K2456" t="s">
        <v>7470</v>
      </c>
      <c r="L2456" t="s">
        <v>7510</v>
      </c>
      <c r="M2456">
        <v>856.45</v>
      </c>
      <c r="N2456">
        <v>538.41999999999996</v>
      </c>
      <c r="O2456">
        <v>1</v>
      </c>
      <c r="Q2456">
        <v>819</v>
      </c>
      <c r="R2456">
        <v>5</v>
      </c>
    </row>
    <row r="2457" spans="1:18" x14ac:dyDescent="0.3">
      <c r="A2457">
        <v>2442</v>
      </c>
      <c r="B2457" t="s">
        <v>2473</v>
      </c>
      <c r="C2457">
        <v>35</v>
      </c>
      <c r="D2457" t="s">
        <v>5018</v>
      </c>
      <c r="E2457" t="s">
        <v>6712</v>
      </c>
      <c r="F2457">
        <v>0</v>
      </c>
      <c r="G2457">
        <v>12705</v>
      </c>
      <c r="H2457" t="s">
        <v>6712</v>
      </c>
      <c r="I2457" t="s">
        <v>7455</v>
      </c>
      <c r="J2457">
        <v>102</v>
      </c>
      <c r="K2457" t="s">
        <v>7494</v>
      </c>
      <c r="L2457" t="s">
        <v>7507</v>
      </c>
      <c r="M2457">
        <v>976.72</v>
      </c>
      <c r="N2457">
        <v>522.16999999999996</v>
      </c>
      <c r="O2457">
        <v>2</v>
      </c>
      <c r="Q2457">
        <v>615</v>
      </c>
      <c r="R2457">
        <v>5</v>
      </c>
    </row>
    <row r="2458" spans="1:18" x14ac:dyDescent="0.3">
      <c r="A2458">
        <v>1405</v>
      </c>
      <c r="B2458" t="s">
        <v>2474</v>
      </c>
      <c r="C2458">
        <v>44</v>
      </c>
      <c r="D2458" t="s">
        <v>5022</v>
      </c>
      <c r="E2458" t="s">
        <v>5174</v>
      </c>
      <c r="F2458">
        <v>1</v>
      </c>
      <c r="G2458">
        <v>11086</v>
      </c>
      <c r="H2458" t="s">
        <v>5174</v>
      </c>
      <c r="I2458" t="s">
        <v>7456</v>
      </c>
      <c r="J2458">
        <v>146</v>
      </c>
      <c r="K2458" t="s">
        <v>7505</v>
      </c>
      <c r="L2458" t="s">
        <v>7510</v>
      </c>
      <c r="M2458">
        <v>356.55</v>
      </c>
      <c r="N2458">
        <v>182.33</v>
      </c>
      <c r="O2458">
        <v>1</v>
      </c>
      <c r="P2458">
        <v>0.2</v>
      </c>
      <c r="Q2458">
        <v>567</v>
      </c>
      <c r="R2458">
        <v>5</v>
      </c>
    </row>
    <row r="2459" spans="1:18" x14ac:dyDescent="0.3">
      <c r="A2459">
        <v>1142</v>
      </c>
      <c r="B2459" t="s">
        <v>2475</v>
      </c>
      <c r="C2459">
        <v>41</v>
      </c>
      <c r="D2459" t="s">
        <v>5018</v>
      </c>
      <c r="E2459" t="s">
        <v>5397</v>
      </c>
      <c r="F2459">
        <v>0</v>
      </c>
      <c r="G2459">
        <v>13926</v>
      </c>
      <c r="H2459" t="s">
        <v>5397</v>
      </c>
      <c r="I2459" t="s">
        <v>7456</v>
      </c>
      <c r="J2459">
        <v>139</v>
      </c>
      <c r="K2459" t="s">
        <v>7486</v>
      </c>
      <c r="L2459" t="s">
        <v>7508</v>
      </c>
      <c r="M2459">
        <v>1130.57</v>
      </c>
      <c r="N2459">
        <v>731.41</v>
      </c>
      <c r="O2459">
        <v>4</v>
      </c>
      <c r="Q2459">
        <v>368</v>
      </c>
      <c r="R2459">
        <v>5</v>
      </c>
    </row>
    <row r="2460" spans="1:18" x14ac:dyDescent="0.3">
      <c r="A2460">
        <v>1341</v>
      </c>
      <c r="B2460" t="s">
        <v>2476</v>
      </c>
      <c r="C2460">
        <v>10</v>
      </c>
      <c r="D2460" t="s">
        <v>5023</v>
      </c>
      <c r="E2460" t="s">
        <v>6713</v>
      </c>
      <c r="F2460">
        <v>0</v>
      </c>
      <c r="G2460">
        <v>12015</v>
      </c>
      <c r="H2460" t="s">
        <v>6713</v>
      </c>
      <c r="I2460" t="s">
        <v>7457</v>
      </c>
      <c r="J2460">
        <v>137</v>
      </c>
      <c r="K2460" t="s">
        <v>7484</v>
      </c>
      <c r="L2460" t="s">
        <v>7507</v>
      </c>
      <c r="M2460">
        <v>987.08</v>
      </c>
      <c r="N2460">
        <v>651.07000000000005</v>
      </c>
      <c r="O2460">
        <v>4</v>
      </c>
      <c r="Q2460">
        <v>806</v>
      </c>
      <c r="R2460">
        <v>5</v>
      </c>
    </row>
    <row r="2461" spans="1:18" x14ac:dyDescent="0.3">
      <c r="A2461">
        <v>2339</v>
      </c>
      <c r="B2461" t="s">
        <v>2477</v>
      </c>
      <c r="C2461">
        <v>50</v>
      </c>
      <c r="D2461" t="s">
        <v>5020</v>
      </c>
      <c r="E2461" t="s">
        <v>6714</v>
      </c>
      <c r="F2461">
        <v>0</v>
      </c>
      <c r="G2461">
        <v>10971</v>
      </c>
      <c r="H2461" t="s">
        <v>6714</v>
      </c>
      <c r="I2461" t="s">
        <v>7457</v>
      </c>
      <c r="J2461">
        <v>114</v>
      </c>
      <c r="K2461" t="s">
        <v>7463</v>
      </c>
      <c r="L2461" t="s">
        <v>7507</v>
      </c>
      <c r="M2461">
        <v>1388.77</v>
      </c>
      <c r="N2461">
        <v>612.91999999999996</v>
      </c>
      <c r="O2461">
        <v>5</v>
      </c>
      <c r="Q2461">
        <v>606</v>
      </c>
      <c r="R2461">
        <v>3</v>
      </c>
    </row>
    <row r="2462" spans="1:18" x14ac:dyDescent="0.3">
      <c r="A2462">
        <v>2124</v>
      </c>
      <c r="B2462" t="s">
        <v>2478</v>
      </c>
      <c r="C2462">
        <v>46</v>
      </c>
      <c r="D2462" t="s">
        <v>5019</v>
      </c>
      <c r="E2462" t="s">
        <v>6715</v>
      </c>
      <c r="F2462">
        <v>0</v>
      </c>
      <c r="G2462">
        <v>11715</v>
      </c>
      <c r="H2462" t="s">
        <v>6715</v>
      </c>
      <c r="I2462" t="s">
        <v>7457</v>
      </c>
      <c r="J2462">
        <v>109</v>
      </c>
      <c r="K2462" t="s">
        <v>7466</v>
      </c>
      <c r="L2462" t="s">
        <v>7509</v>
      </c>
      <c r="M2462">
        <v>294.98</v>
      </c>
      <c r="N2462">
        <v>166.01</v>
      </c>
      <c r="O2462">
        <v>4</v>
      </c>
      <c r="Q2462">
        <v>633</v>
      </c>
      <c r="R2462">
        <v>4</v>
      </c>
    </row>
    <row r="2463" spans="1:18" x14ac:dyDescent="0.3">
      <c r="A2463">
        <v>1243</v>
      </c>
      <c r="B2463" t="s">
        <v>2479</v>
      </c>
      <c r="C2463">
        <v>40</v>
      </c>
      <c r="D2463" t="s">
        <v>5018</v>
      </c>
      <c r="E2463" t="s">
        <v>5071</v>
      </c>
      <c r="F2463">
        <v>1</v>
      </c>
      <c r="G2463">
        <v>13027</v>
      </c>
      <c r="H2463" t="s">
        <v>5071</v>
      </c>
      <c r="I2463" t="s">
        <v>7455</v>
      </c>
      <c r="J2463">
        <v>110</v>
      </c>
      <c r="K2463" t="s">
        <v>7493</v>
      </c>
      <c r="L2463" t="s">
        <v>7507</v>
      </c>
      <c r="M2463">
        <v>1139.49</v>
      </c>
      <c r="N2463">
        <v>689.5</v>
      </c>
      <c r="O2463">
        <v>2</v>
      </c>
      <c r="Q2463">
        <v>1286</v>
      </c>
      <c r="R2463">
        <v>2</v>
      </c>
    </row>
    <row r="2464" spans="1:18" x14ac:dyDescent="0.3">
      <c r="A2464">
        <v>1489</v>
      </c>
      <c r="B2464" t="s">
        <v>2480</v>
      </c>
      <c r="C2464">
        <v>55</v>
      </c>
      <c r="D2464" t="s">
        <v>5018</v>
      </c>
      <c r="E2464" t="s">
        <v>6392</v>
      </c>
      <c r="F2464">
        <v>0</v>
      </c>
      <c r="G2464">
        <v>11646</v>
      </c>
      <c r="H2464" t="s">
        <v>6392</v>
      </c>
      <c r="I2464" t="s">
        <v>7457</v>
      </c>
      <c r="J2464">
        <v>107</v>
      </c>
      <c r="K2464" t="s">
        <v>7485</v>
      </c>
      <c r="L2464" t="s">
        <v>7510</v>
      </c>
      <c r="M2464">
        <v>171.28</v>
      </c>
      <c r="N2464">
        <v>72.81</v>
      </c>
      <c r="O2464">
        <v>4</v>
      </c>
      <c r="Q2464">
        <v>338</v>
      </c>
      <c r="R2464">
        <v>6</v>
      </c>
    </row>
    <row r="2465" spans="1:18" x14ac:dyDescent="0.3">
      <c r="A2465">
        <v>1011</v>
      </c>
      <c r="B2465" t="s">
        <v>2481</v>
      </c>
      <c r="C2465">
        <v>58</v>
      </c>
      <c r="D2465" t="s">
        <v>5019</v>
      </c>
      <c r="E2465" t="s">
        <v>6157</v>
      </c>
      <c r="F2465">
        <v>0</v>
      </c>
      <c r="G2465">
        <v>11726</v>
      </c>
      <c r="H2465" t="s">
        <v>6157</v>
      </c>
      <c r="I2465" t="s">
        <v>7456</v>
      </c>
      <c r="J2465">
        <v>128</v>
      </c>
      <c r="K2465" t="s">
        <v>7473</v>
      </c>
      <c r="L2465" t="s">
        <v>7509</v>
      </c>
      <c r="M2465">
        <v>869.67</v>
      </c>
      <c r="N2465">
        <v>590.4</v>
      </c>
      <c r="O2465">
        <v>4</v>
      </c>
      <c r="Q2465">
        <v>588</v>
      </c>
      <c r="R2465">
        <v>5</v>
      </c>
    </row>
    <row r="2466" spans="1:18" x14ac:dyDescent="0.3">
      <c r="A2466">
        <v>2262</v>
      </c>
      <c r="B2466" t="s">
        <v>2482</v>
      </c>
      <c r="C2466">
        <v>51</v>
      </c>
      <c r="D2466" t="s">
        <v>5019</v>
      </c>
      <c r="E2466" t="s">
        <v>6716</v>
      </c>
      <c r="F2466">
        <v>1</v>
      </c>
      <c r="G2466">
        <v>12988</v>
      </c>
      <c r="H2466" t="s">
        <v>6716</v>
      </c>
      <c r="I2466" t="s">
        <v>7456</v>
      </c>
      <c r="J2466">
        <v>146</v>
      </c>
      <c r="K2466" t="s">
        <v>7505</v>
      </c>
      <c r="L2466" t="s">
        <v>7510</v>
      </c>
      <c r="M2466">
        <v>850.25</v>
      </c>
      <c r="N2466">
        <v>472.77</v>
      </c>
      <c r="O2466">
        <v>1</v>
      </c>
      <c r="Q2466">
        <v>892</v>
      </c>
      <c r="R2466">
        <v>5</v>
      </c>
    </row>
    <row r="2467" spans="1:18" x14ac:dyDescent="0.3">
      <c r="A2467">
        <v>1560</v>
      </c>
      <c r="B2467" t="s">
        <v>2483</v>
      </c>
      <c r="C2467">
        <v>27</v>
      </c>
      <c r="D2467" t="s">
        <v>5018</v>
      </c>
      <c r="E2467" t="s">
        <v>6157</v>
      </c>
      <c r="F2467">
        <v>0</v>
      </c>
      <c r="G2467">
        <v>10907</v>
      </c>
      <c r="H2467" t="s">
        <v>6157</v>
      </c>
      <c r="I2467" t="s">
        <v>7455</v>
      </c>
      <c r="J2467">
        <v>125</v>
      </c>
      <c r="K2467" t="s">
        <v>7479</v>
      </c>
      <c r="L2467" t="s">
        <v>7508</v>
      </c>
      <c r="M2467">
        <v>613.16</v>
      </c>
      <c r="N2467">
        <v>363.99</v>
      </c>
      <c r="O2467">
        <v>2</v>
      </c>
      <c r="P2467">
        <v>0.1</v>
      </c>
      <c r="Q2467">
        <v>386</v>
      </c>
      <c r="R2467">
        <v>6</v>
      </c>
    </row>
    <row r="2468" spans="1:18" x14ac:dyDescent="0.3">
      <c r="A2468">
        <v>1041</v>
      </c>
      <c r="B2468" t="s">
        <v>2484</v>
      </c>
      <c r="C2468">
        <v>27</v>
      </c>
      <c r="D2468" t="s">
        <v>5023</v>
      </c>
      <c r="E2468" t="s">
        <v>6178</v>
      </c>
      <c r="F2468">
        <v>1</v>
      </c>
      <c r="G2468">
        <v>13463</v>
      </c>
      <c r="H2468" t="s">
        <v>6178</v>
      </c>
      <c r="I2468" t="s">
        <v>7457</v>
      </c>
      <c r="J2468">
        <v>146</v>
      </c>
      <c r="K2468" t="s">
        <v>7505</v>
      </c>
      <c r="L2468" t="s">
        <v>7508</v>
      </c>
      <c r="M2468">
        <v>1274.6300000000001</v>
      </c>
      <c r="N2468">
        <v>578.01</v>
      </c>
      <c r="O2468">
        <v>3</v>
      </c>
      <c r="Q2468">
        <v>1073</v>
      </c>
      <c r="R2468">
        <v>3</v>
      </c>
    </row>
    <row r="2469" spans="1:18" x14ac:dyDescent="0.3">
      <c r="A2469">
        <v>1677</v>
      </c>
      <c r="B2469" t="s">
        <v>2485</v>
      </c>
      <c r="C2469">
        <v>56</v>
      </c>
      <c r="D2469" t="s">
        <v>5019</v>
      </c>
      <c r="E2469" t="s">
        <v>5853</v>
      </c>
      <c r="F2469">
        <v>0</v>
      </c>
      <c r="G2469">
        <v>10245</v>
      </c>
      <c r="H2469" t="s">
        <v>5853</v>
      </c>
      <c r="I2469" t="s">
        <v>7456</v>
      </c>
      <c r="J2469">
        <v>128</v>
      </c>
      <c r="K2469" t="s">
        <v>7473</v>
      </c>
      <c r="L2469" t="s">
        <v>7509</v>
      </c>
      <c r="M2469">
        <v>56.34</v>
      </c>
      <c r="N2469">
        <v>27.01</v>
      </c>
      <c r="O2469">
        <v>5</v>
      </c>
      <c r="Q2469">
        <v>740</v>
      </c>
      <c r="R2469">
        <v>2</v>
      </c>
    </row>
    <row r="2470" spans="1:18" x14ac:dyDescent="0.3">
      <c r="A2470">
        <v>1593</v>
      </c>
      <c r="B2470" t="s">
        <v>2486</v>
      </c>
      <c r="C2470">
        <v>11</v>
      </c>
      <c r="D2470" t="s">
        <v>5020</v>
      </c>
      <c r="E2470" t="s">
        <v>6717</v>
      </c>
      <c r="F2470">
        <v>0</v>
      </c>
      <c r="G2470">
        <v>12325</v>
      </c>
      <c r="H2470" t="s">
        <v>6717</v>
      </c>
      <c r="I2470" t="s">
        <v>7455</v>
      </c>
      <c r="J2470">
        <v>102</v>
      </c>
      <c r="K2470" t="s">
        <v>7494</v>
      </c>
      <c r="L2470" t="s">
        <v>7509</v>
      </c>
      <c r="M2470">
        <v>804.26</v>
      </c>
      <c r="N2470">
        <v>350.9</v>
      </c>
      <c r="O2470">
        <v>3</v>
      </c>
      <c r="Q2470">
        <v>506</v>
      </c>
      <c r="R2470">
        <v>5</v>
      </c>
    </row>
    <row r="2471" spans="1:18" x14ac:dyDescent="0.3">
      <c r="A2471">
        <v>2452</v>
      </c>
      <c r="B2471" t="s">
        <v>2487</v>
      </c>
      <c r="C2471">
        <v>37</v>
      </c>
      <c r="D2471" t="s">
        <v>5020</v>
      </c>
      <c r="E2471" t="s">
        <v>5766</v>
      </c>
      <c r="F2471">
        <v>1</v>
      </c>
      <c r="G2471">
        <v>10346</v>
      </c>
      <c r="H2471" t="s">
        <v>5766</v>
      </c>
      <c r="I2471" t="s">
        <v>7456</v>
      </c>
      <c r="J2471">
        <v>117</v>
      </c>
      <c r="K2471" t="s">
        <v>7483</v>
      </c>
      <c r="L2471" t="s">
        <v>7510</v>
      </c>
      <c r="M2471">
        <v>364.87</v>
      </c>
      <c r="N2471">
        <v>174.85</v>
      </c>
      <c r="O2471">
        <v>1</v>
      </c>
      <c r="Q2471">
        <v>528</v>
      </c>
      <c r="R2471">
        <v>4</v>
      </c>
    </row>
    <row r="2472" spans="1:18" x14ac:dyDescent="0.3">
      <c r="A2472">
        <v>2181</v>
      </c>
      <c r="B2472" t="s">
        <v>2488</v>
      </c>
      <c r="C2472">
        <v>46</v>
      </c>
      <c r="D2472" t="s">
        <v>5023</v>
      </c>
      <c r="E2472" t="s">
        <v>6294</v>
      </c>
      <c r="F2472">
        <v>1</v>
      </c>
      <c r="G2472">
        <v>11960</v>
      </c>
      <c r="H2472" t="s">
        <v>6294</v>
      </c>
      <c r="I2472" t="s">
        <v>7455</v>
      </c>
      <c r="J2472">
        <v>104</v>
      </c>
      <c r="K2472" t="s">
        <v>7499</v>
      </c>
      <c r="L2472" t="s">
        <v>7508</v>
      </c>
      <c r="M2472">
        <v>1128.07</v>
      </c>
      <c r="N2472">
        <v>617.87</v>
      </c>
      <c r="O2472">
        <v>4</v>
      </c>
      <c r="Q2472">
        <v>677</v>
      </c>
      <c r="R2472">
        <v>2</v>
      </c>
    </row>
    <row r="2473" spans="1:18" x14ac:dyDescent="0.3">
      <c r="A2473">
        <v>2239</v>
      </c>
      <c r="B2473" t="s">
        <v>2489</v>
      </c>
      <c r="C2473">
        <v>13</v>
      </c>
      <c r="D2473" t="s">
        <v>5022</v>
      </c>
      <c r="E2473" t="s">
        <v>6718</v>
      </c>
      <c r="F2473">
        <v>0</v>
      </c>
      <c r="G2473">
        <v>10371</v>
      </c>
      <c r="H2473" t="s">
        <v>6718</v>
      </c>
      <c r="I2473" t="s">
        <v>7457</v>
      </c>
      <c r="J2473">
        <v>113</v>
      </c>
      <c r="K2473" t="s">
        <v>7460</v>
      </c>
      <c r="L2473" t="s">
        <v>7511</v>
      </c>
      <c r="M2473">
        <v>112.45</v>
      </c>
      <c r="N2473">
        <v>73.099999999999994</v>
      </c>
      <c r="O2473">
        <v>5</v>
      </c>
      <c r="P2473">
        <v>0.05</v>
      </c>
      <c r="Q2473">
        <v>541</v>
      </c>
      <c r="R2473">
        <v>4</v>
      </c>
    </row>
    <row r="2474" spans="1:18" x14ac:dyDescent="0.3">
      <c r="A2474">
        <v>2485</v>
      </c>
      <c r="B2474" t="s">
        <v>2490</v>
      </c>
      <c r="C2474">
        <v>43</v>
      </c>
      <c r="D2474" t="s">
        <v>5021</v>
      </c>
      <c r="E2474" t="s">
        <v>6719</v>
      </c>
      <c r="F2474">
        <v>0</v>
      </c>
      <c r="G2474">
        <v>10808</v>
      </c>
      <c r="H2474" t="s">
        <v>6719</v>
      </c>
      <c r="I2474" t="s">
        <v>7456</v>
      </c>
      <c r="J2474">
        <v>118</v>
      </c>
      <c r="K2474" t="s">
        <v>7501</v>
      </c>
      <c r="L2474" t="s">
        <v>7508</v>
      </c>
      <c r="M2474">
        <v>1255.75</v>
      </c>
      <c r="N2474">
        <v>703.37</v>
      </c>
      <c r="O2474">
        <v>2</v>
      </c>
      <c r="Q2474">
        <v>527</v>
      </c>
      <c r="R2474">
        <v>4</v>
      </c>
    </row>
    <row r="2475" spans="1:18" x14ac:dyDescent="0.3">
      <c r="A2475">
        <v>1133</v>
      </c>
      <c r="B2475" t="s">
        <v>2491</v>
      </c>
      <c r="C2475">
        <v>54</v>
      </c>
      <c r="D2475" t="s">
        <v>5023</v>
      </c>
      <c r="E2475" t="s">
        <v>5168</v>
      </c>
      <c r="F2475">
        <v>1</v>
      </c>
      <c r="G2475">
        <v>12896</v>
      </c>
      <c r="H2475" t="s">
        <v>5168</v>
      </c>
      <c r="I2475" t="s">
        <v>7456</v>
      </c>
      <c r="J2475">
        <v>103</v>
      </c>
      <c r="K2475" t="s">
        <v>7472</v>
      </c>
      <c r="L2475" t="s">
        <v>7508</v>
      </c>
      <c r="M2475">
        <v>1265.23</v>
      </c>
      <c r="N2475">
        <v>598.88</v>
      </c>
      <c r="O2475">
        <v>5</v>
      </c>
      <c r="Q2475">
        <v>694</v>
      </c>
      <c r="R2475">
        <v>2</v>
      </c>
    </row>
    <row r="2476" spans="1:18" x14ac:dyDescent="0.3">
      <c r="A2476">
        <v>2090</v>
      </c>
      <c r="B2476" t="s">
        <v>2492</v>
      </c>
      <c r="C2476">
        <v>17</v>
      </c>
      <c r="D2476" t="s">
        <v>5018</v>
      </c>
      <c r="E2476" t="s">
        <v>5911</v>
      </c>
      <c r="F2476">
        <v>1</v>
      </c>
      <c r="G2476">
        <v>12170</v>
      </c>
      <c r="H2476" t="s">
        <v>5911</v>
      </c>
      <c r="I2476" t="s">
        <v>7457</v>
      </c>
      <c r="J2476">
        <v>137</v>
      </c>
      <c r="K2476" t="s">
        <v>7484</v>
      </c>
      <c r="L2476" t="s">
        <v>7508</v>
      </c>
      <c r="M2476">
        <v>1257.6600000000001</v>
      </c>
      <c r="O2476">
        <v>1</v>
      </c>
      <c r="P2476">
        <v>0.2</v>
      </c>
      <c r="Q2476">
        <v>1236</v>
      </c>
      <c r="R2476">
        <v>1</v>
      </c>
    </row>
    <row r="2477" spans="1:18" x14ac:dyDescent="0.3">
      <c r="A2477">
        <v>2030</v>
      </c>
      <c r="B2477" t="s">
        <v>2493</v>
      </c>
      <c r="C2477">
        <v>64</v>
      </c>
      <c r="D2477" t="s">
        <v>5021</v>
      </c>
      <c r="E2477" t="s">
        <v>5380</v>
      </c>
      <c r="F2477">
        <v>0</v>
      </c>
      <c r="G2477">
        <v>13128</v>
      </c>
      <c r="H2477" t="s">
        <v>5380</v>
      </c>
      <c r="I2477" t="s">
        <v>7457</v>
      </c>
      <c r="J2477">
        <v>133</v>
      </c>
      <c r="K2477" t="s">
        <v>7498</v>
      </c>
      <c r="L2477" t="s">
        <v>7510</v>
      </c>
      <c r="M2477">
        <v>271.22000000000003</v>
      </c>
      <c r="N2477">
        <v>159.1</v>
      </c>
      <c r="O2477">
        <v>4</v>
      </c>
      <c r="Q2477">
        <v>441</v>
      </c>
      <c r="R2477">
        <v>5</v>
      </c>
    </row>
    <row r="2478" spans="1:18" x14ac:dyDescent="0.3">
      <c r="A2478">
        <v>1947</v>
      </c>
      <c r="B2478" t="s">
        <v>2494</v>
      </c>
      <c r="C2478">
        <v>24</v>
      </c>
      <c r="D2478" t="s">
        <v>5018</v>
      </c>
      <c r="E2478" t="s">
        <v>6576</v>
      </c>
      <c r="F2478">
        <v>1</v>
      </c>
      <c r="G2478">
        <v>10159</v>
      </c>
      <c r="H2478" t="s">
        <v>6576</v>
      </c>
      <c r="I2478" t="s">
        <v>7455</v>
      </c>
      <c r="J2478">
        <v>141</v>
      </c>
      <c r="K2478" t="s">
        <v>7490</v>
      </c>
      <c r="L2478" t="s">
        <v>7510</v>
      </c>
      <c r="M2478">
        <v>964.09</v>
      </c>
      <c r="N2478">
        <v>507.16</v>
      </c>
      <c r="O2478">
        <v>1</v>
      </c>
      <c r="P2478">
        <v>0.05</v>
      </c>
      <c r="Q2478">
        <v>450</v>
      </c>
      <c r="R2478">
        <v>4</v>
      </c>
    </row>
    <row r="2479" spans="1:18" x14ac:dyDescent="0.3">
      <c r="A2479">
        <v>1072</v>
      </c>
      <c r="B2479" t="s">
        <v>2495</v>
      </c>
      <c r="C2479">
        <v>48</v>
      </c>
      <c r="D2479" t="s">
        <v>5020</v>
      </c>
      <c r="E2479" t="s">
        <v>6720</v>
      </c>
      <c r="F2479">
        <v>0</v>
      </c>
      <c r="G2479">
        <v>11150</v>
      </c>
      <c r="H2479" t="s">
        <v>6720</v>
      </c>
      <c r="I2479" t="s">
        <v>7457</v>
      </c>
      <c r="J2479">
        <v>124</v>
      </c>
      <c r="K2479" t="s">
        <v>7497</v>
      </c>
      <c r="L2479" t="s">
        <v>7508</v>
      </c>
      <c r="M2479">
        <v>70.83</v>
      </c>
      <c r="N2479">
        <v>49.25</v>
      </c>
      <c r="O2479">
        <v>2</v>
      </c>
      <c r="Q2479">
        <v>514</v>
      </c>
      <c r="R2479">
        <v>7</v>
      </c>
    </row>
    <row r="2480" spans="1:18" x14ac:dyDescent="0.3">
      <c r="A2480">
        <v>1398</v>
      </c>
      <c r="B2480" t="s">
        <v>2496</v>
      </c>
      <c r="C2480">
        <v>38</v>
      </c>
      <c r="D2480" t="s">
        <v>5019</v>
      </c>
      <c r="E2480" t="s">
        <v>6721</v>
      </c>
      <c r="F2480">
        <v>0</v>
      </c>
      <c r="G2480">
        <v>12784</v>
      </c>
      <c r="H2480" t="s">
        <v>6721</v>
      </c>
      <c r="I2480" t="s">
        <v>7456</v>
      </c>
      <c r="J2480">
        <v>108</v>
      </c>
      <c r="K2480" t="s">
        <v>7496</v>
      </c>
      <c r="L2480" t="s">
        <v>7508</v>
      </c>
      <c r="M2480">
        <v>1279.55</v>
      </c>
      <c r="N2480">
        <v>811.14</v>
      </c>
      <c r="O2480">
        <v>3</v>
      </c>
      <c r="Q2480">
        <v>677</v>
      </c>
      <c r="R2480">
        <v>6</v>
      </c>
    </row>
    <row r="2481" spans="1:18" x14ac:dyDescent="0.3">
      <c r="A2481">
        <v>2428</v>
      </c>
      <c r="B2481" t="s">
        <v>2497</v>
      </c>
      <c r="C2481">
        <v>41</v>
      </c>
      <c r="D2481" t="s">
        <v>5018</v>
      </c>
      <c r="E2481" t="s">
        <v>6722</v>
      </c>
      <c r="F2481">
        <v>1</v>
      </c>
      <c r="G2481">
        <v>13678</v>
      </c>
      <c r="H2481" t="s">
        <v>6722</v>
      </c>
      <c r="I2481" t="s">
        <v>7456</v>
      </c>
      <c r="J2481">
        <v>135</v>
      </c>
      <c r="K2481" t="s">
        <v>7458</v>
      </c>
      <c r="L2481" t="s">
        <v>7508</v>
      </c>
      <c r="M2481">
        <v>1098.31</v>
      </c>
      <c r="O2481">
        <v>4</v>
      </c>
      <c r="P2481">
        <v>0.2</v>
      </c>
      <c r="Q2481">
        <v>636</v>
      </c>
      <c r="R2481">
        <v>4</v>
      </c>
    </row>
    <row r="2482" spans="1:18" x14ac:dyDescent="0.3">
      <c r="A2482">
        <v>1577</v>
      </c>
      <c r="B2482" t="s">
        <v>2498</v>
      </c>
      <c r="C2482">
        <v>150</v>
      </c>
      <c r="D2482" t="s">
        <v>5020</v>
      </c>
      <c r="E2482" t="s">
        <v>6193</v>
      </c>
      <c r="F2482">
        <v>1</v>
      </c>
      <c r="G2482">
        <v>11334</v>
      </c>
      <c r="H2482" t="s">
        <v>6193</v>
      </c>
      <c r="I2482" t="s">
        <v>7457</v>
      </c>
      <c r="J2482">
        <v>102</v>
      </c>
      <c r="K2482" t="s">
        <v>7494</v>
      </c>
      <c r="L2482" t="s">
        <v>7507</v>
      </c>
      <c r="M2482">
        <v>820.17</v>
      </c>
      <c r="N2482">
        <v>331.08</v>
      </c>
      <c r="O2482">
        <v>4</v>
      </c>
      <c r="P2482">
        <v>0.05</v>
      </c>
      <c r="Q2482">
        <v>776</v>
      </c>
      <c r="R2482">
        <v>4</v>
      </c>
    </row>
    <row r="2483" spans="1:18" x14ac:dyDescent="0.3">
      <c r="A2483">
        <v>1858</v>
      </c>
      <c r="B2483" t="s">
        <v>2499</v>
      </c>
      <c r="C2483">
        <v>58</v>
      </c>
      <c r="D2483" t="s">
        <v>5023</v>
      </c>
      <c r="E2483" t="s">
        <v>5515</v>
      </c>
      <c r="F2483">
        <v>0</v>
      </c>
      <c r="G2483">
        <v>10517</v>
      </c>
      <c r="H2483" t="s">
        <v>5515</v>
      </c>
      <c r="I2483" t="s">
        <v>7457</v>
      </c>
      <c r="J2483">
        <v>133</v>
      </c>
      <c r="K2483" t="s">
        <v>7498</v>
      </c>
      <c r="L2483" t="s">
        <v>7507</v>
      </c>
      <c r="M2483">
        <v>1109.3599999999999</v>
      </c>
      <c r="N2483">
        <v>702.6</v>
      </c>
      <c r="O2483">
        <v>1</v>
      </c>
      <c r="Q2483">
        <v>551</v>
      </c>
      <c r="R2483">
        <v>5</v>
      </c>
    </row>
    <row r="2484" spans="1:18" x14ac:dyDescent="0.3">
      <c r="A2484">
        <v>1129</v>
      </c>
      <c r="B2484" t="s">
        <v>2500</v>
      </c>
      <c r="C2484">
        <v>44</v>
      </c>
      <c r="D2484" t="s">
        <v>5018</v>
      </c>
      <c r="E2484" t="s">
        <v>5170</v>
      </c>
      <c r="F2484">
        <v>0</v>
      </c>
      <c r="G2484">
        <v>12982</v>
      </c>
      <c r="H2484" t="s">
        <v>5170</v>
      </c>
      <c r="I2484" t="s">
        <v>7457</v>
      </c>
      <c r="J2484">
        <v>112</v>
      </c>
      <c r="K2484" t="s">
        <v>7492</v>
      </c>
      <c r="L2484" t="s">
        <v>7510</v>
      </c>
      <c r="M2484">
        <v>186.77</v>
      </c>
      <c r="N2484">
        <v>85.61</v>
      </c>
      <c r="O2484">
        <v>1</v>
      </c>
      <c r="Q2484">
        <v>434</v>
      </c>
      <c r="R2484">
        <v>4</v>
      </c>
    </row>
    <row r="2485" spans="1:18" x14ac:dyDescent="0.3">
      <c r="A2485">
        <v>1930</v>
      </c>
      <c r="B2485" t="s">
        <v>2501</v>
      </c>
      <c r="C2485">
        <v>64</v>
      </c>
      <c r="D2485" t="s">
        <v>5020</v>
      </c>
      <c r="E2485" t="s">
        <v>6723</v>
      </c>
      <c r="F2485">
        <v>0</v>
      </c>
      <c r="G2485">
        <v>11288</v>
      </c>
      <c r="H2485" t="s">
        <v>6723</v>
      </c>
      <c r="I2485" t="s">
        <v>7457</v>
      </c>
      <c r="J2485">
        <v>122</v>
      </c>
      <c r="K2485" t="s">
        <v>7465</v>
      </c>
      <c r="L2485" t="s">
        <v>7508</v>
      </c>
      <c r="M2485">
        <v>816.55</v>
      </c>
      <c r="N2485">
        <v>470.12</v>
      </c>
      <c r="O2485">
        <v>1</v>
      </c>
      <c r="Q2485">
        <v>576</v>
      </c>
      <c r="R2485">
        <v>3</v>
      </c>
    </row>
    <row r="2486" spans="1:18" x14ac:dyDescent="0.3">
      <c r="A2486">
        <v>2489</v>
      </c>
      <c r="B2486" t="s">
        <v>2502</v>
      </c>
      <c r="C2486">
        <v>21</v>
      </c>
      <c r="D2486" t="s">
        <v>5019</v>
      </c>
      <c r="E2486" t="s">
        <v>6724</v>
      </c>
      <c r="F2486">
        <v>1</v>
      </c>
      <c r="G2486">
        <v>10745</v>
      </c>
      <c r="H2486" t="s">
        <v>6724</v>
      </c>
      <c r="I2486" t="s">
        <v>7456</v>
      </c>
      <c r="J2486">
        <v>113</v>
      </c>
      <c r="K2486" t="s">
        <v>7460</v>
      </c>
      <c r="L2486" t="s">
        <v>7507</v>
      </c>
      <c r="M2486">
        <v>472.35</v>
      </c>
      <c r="N2486">
        <v>252.34</v>
      </c>
      <c r="O2486">
        <v>4</v>
      </c>
      <c r="Q2486">
        <v>347</v>
      </c>
      <c r="R2486">
        <v>5</v>
      </c>
    </row>
    <row r="2487" spans="1:18" x14ac:dyDescent="0.3">
      <c r="A2487">
        <v>2229</v>
      </c>
      <c r="B2487" t="s">
        <v>2503</v>
      </c>
      <c r="C2487">
        <v>37</v>
      </c>
      <c r="D2487" t="s">
        <v>5018</v>
      </c>
      <c r="E2487" t="s">
        <v>6725</v>
      </c>
      <c r="F2487">
        <v>1</v>
      </c>
      <c r="G2487">
        <v>12335</v>
      </c>
      <c r="H2487" t="s">
        <v>6725</v>
      </c>
      <c r="I2487" t="s">
        <v>7455</v>
      </c>
      <c r="J2487">
        <v>110</v>
      </c>
      <c r="K2487" t="s">
        <v>7493</v>
      </c>
      <c r="L2487" t="s">
        <v>7509</v>
      </c>
      <c r="M2487">
        <v>1460.3</v>
      </c>
      <c r="N2487">
        <v>834.53</v>
      </c>
      <c r="O2487">
        <v>1</v>
      </c>
      <c r="P2487">
        <v>0.2</v>
      </c>
      <c r="Q2487">
        <v>1053</v>
      </c>
      <c r="R2487">
        <v>3</v>
      </c>
    </row>
    <row r="2488" spans="1:18" x14ac:dyDescent="0.3">
      <c r="A2488">
        <v>1265</v>
      </c>
      <c r="B2488" t="s">
        <v>2504</v>
      </c>
      <c r="C2488">
        <v>43</v>
      </c>
      <c r="D2488" t="s">
        <v>5022</v>
      </c>
      <c r="E2488" t="s">
        <v>6694</v>
      </c>
      <c r="F2488">
        <v>1</v>
      </c>
      <c r="G2488">
        <v>10419</v>
      </c>
      <c r="H2488" t="s">
        <v>6694</v>
      </c>
      <c r="I2488" t="s">
        <v>7456</v>
      </c>
      <c r="J2488">
        <v>117</v>
      </c>
      <c r="K2488" t="s">
        <v>7483</v>
      </c>
      <c r="L2488" t="s">
        <v>7509</v>
      </c>
      <c r="M2488">
        <v>1292.82</v>
      </c>
      <c r="N2488">
        <v>568.88</v>
      </c>
      <c r="O2488">
        <v>5</v>
      </c>
      <c r="Q2488">
        <v>980</v>
      </c>
      <c r="R2488">
        <v>3</v>
      </c>
    </row>
    <row r="2489" spans="1:18" x14ac:dyDescent="0.3">
      <c r="A2489">
        <v>1792</v>
      </c>
      <c r="B2489" t="s">
        <v>2505</v>
      </c>
      <c r="C2489">
        <v>40</v>
      </c>
      <c r="D2489" t="s">
        <v>5020</v>
      </c>
      <c r="E2489" t="s">
        <v>5674</v>
      </c>
      <c r="F2489">
        <v>1</v>
      </c>
      <c r="G2489">
        <v>13967</v>
      </c>
      <c r="H2489" t="s">
        <v>5674</v>
      </c>
      <c r="I2489" t="s">
        <v>7456</v>
      </c>
      <c r="J2489">
        <v>143</v>
      </c>
      <c r="K2489" t="s">
        <v>7475</v>
      </c>
      <c r="L2489" t="s">
        <v>7508</v>
      </c>
      <c r="M2489">
        <v>1113.25</v>
      </c>
      <c r="N2489">
        <v>597.89</v>
      </c>
      <c r="O2489">
        <v>5</v>
      </c>
      <c r="Q2489">
        <v>948</v>
      </c>
      <c r="R2489">
        <v>4</v>
      </c>
    </row>
    <row r="2490" spans="1:18" x14ac:dyDescent="0.3">
      <c r="A2490">
        <v>1252</v>
      </c>
      <c r="B2490" t="s">
        <v>2506</v>
      </c>
      <c r="C2490">
        <v>50</v>
      </c>
      <c r="D2490" t="s">
        <v>5018</v>
      </c>
      <c r="E2490" t="s">
        <v>6552</v>
      </c>
      <c r="F2490">
        <v>0</v>
      </c>
      <c r="G2490">
        <v>11551</v>
      </c>
      <c r="H2490" t="s">
        <v>6552</v>
      </c>
      <c r="I2490" t="s">
        <v>7455</v>
      </c>
      <c r="J2490">
        <v>105</v>
      </c>
      <c r="K2490" t="s">
        <v>7461</v>
      </c>
      <c r="L2490" t="s">
        <v>7507</v>
      </c>
      <c r="M2490">
        <v>1403.93</v>
      </c>
      <c r="N2490">
        <v>577.13</v>
      </c>
      <c r="O2490">
        <v>5</v>
      </c>
      <c r="P2490">
        <v>0.05</v>
      </c>
      <c r="Q2490">
        <v>621</v>
      </c>
      <c r="R2490">
        <v>4</v>
      </c>
    </row>
    <row r="2491" spans="1:18" x14ac:dyDescent="0.3">
      <c r="A2491">
        <v>1821</v>
      </c>
      <c r="B2491" t="s">
        <v>2507</v>
      </c>
      <c r="C2491">
        <v>37</v>
      </c>
      <c r="D2491" t="s">
        <v>5019</v>
      </c>
      <c r="E2491" t="s">
        <v>6276</v>
      </c>
      <c r="F2491">
        <v>0</v>
      </c>
      <c r="G2491">
        <v>10139</v>
      </c>
      <c r="H2491" t="s">
        <v>6276</v>
      </c>
      <c r="I2491" t="s">
        <v>7457</v>
      </c>
      <c r="J2491">
        <v>109</v>
      </c>
      <c r="K2491" t="s">
        <v>7466</v>
      </c>
      <c r="L2491" t="s">
        <v>7509</v>
      </c>
      <c r="M2491">
        <v>552.91999999999996</v>
      </c>
      <c r="N2491">
        <v>227.97</v>
      </c>
      <c r="O2491">
        <v>4</v>
      </c>
      <c r="P2491">
        <v>0.1</v>
      </c>
      <c r="Q2491">
        <v>673</v>
      </c>
      <c r="R2491">
        <v>7</v>
      </c>
    </row>
    <row r="2492" spans="1:18" x14ac:dyDescent="0.3">
      <c r="A2492">
        <v>2312</v>
      </c>
      <c r="B2492" t="s">
        <v>2508</v>
      </c>
      <c r="C2492">
        <v>71</v>
      </c>
      <c r="D2492" t="s">
        <v>5018</v>
      </c>
      <c r="E2492" t="s">
        <v>6726</v>
      </c>
      <c r="F2492">
        <v>0</v>
      </c>
      <c r="G2492">
        <v>11832</v>
      </c>
      <c r="H2492" t="s">
        <v>6726</v>
      </c>
      <c r="I2492" t="s">
        <v>7455</v>
      </c>
      <c r="J2492">
        <v>113</v>
      </c>
      <c r="K2492" t="s">
        <v>7460</v>
      </c>
      <c r="L2492" t="s">
        <v>7510</v>
      </c>
      <c r="M2492">
        <v>1356.28</v>
      </c>
      <c r="N2492">
        <v>810.14</v>
      </c>
      <c r="O2492">
        <v>1</v>
      </c>
      <c r="Q2492">
        <v>622</v>
      </c>
      <c r="R2492">
        <v>7</v>
      </c>
    </row>
    <row r="2493" spans="1:18" x14ac:dyDescent="0.3">
      <c r="A2493">
        <v>1163</v>
      </c>
      <c r="B2493" t="s">
        <v>2509</v>
      </c>
      <c r="C2493">
        <v>40</v>
      </c>
      <c r="D2493" t="s">
        <v>5018</v>
      </c>
      <c r="E2493" t="s">
        <v>6727</v>
      </c>
      <c r="F2493">
        <v>0</v>
      </c>
      <c r="G2493">
        <v>10706</v>
      </c>
      <c r="H2493" t="s">
        <v>6727</v>
      </c>
      <c r="I2493" t="s">
        <v>7456</v>
      </c>
      <c r="J2493">
        <v>123</v>
      </c>
      <c r="K2493" t="s">
        <v>7502</v>
      </c>
      <c r="L2493" t="s">
        <v>7509</v>
      </c>
      <c r="M2493">
        <v>521.6</v>
      </c>
      <c r="N2493">
        <v>357.56</v>
      </c>
      <c r="O2493">
        <v>2</v>
      </c>
      <c r="P2493">
        <v>0.05</v>
      </c>
      <c r="Q2493">
        <v>327</v>
      </c>
      <c r="R2493">
        <v>4</v>
      </c>
    </row>
    <row r="2494" spans="1:18" x14ac:dyDescent="0.3">
      <c r="A2494">
        <v>1094</v>
      </c>
      <c r="B2494" t="s">
        <v>2510</v>
      </c>
      <c r="C2494">
        <v>-3</v>
      </c>
      <c r="D2494" t="s">
        <v>5022</v>
      </c>
      <c r="E2494" t="s">
        <v>6048</v>
      </c>
      <c r="F2494">
        <v>0</v>
      </c>
      <c r="G2494">
        <v>10697</v>
      </c>
      <c r="H2494" t="s">
        <v>6048</v>
      </c>
      <c r="I2494" t="s">
        <v>7457</v>
      </c>
      <c r="J2494">
        <v>130</v>
      </c>
      <c r="K2494" t="s">
        <v>7487</v>
      </c>
      <c r="L2494" t="s">
        <v>7510</v>
      </c>
      <c r="M2494">
        <v>1112.56</v>
      </c>
      <c r="N2494">
        <v>704.49</v>
      </c>
      <c r="O2494">
        <v>1</v>
      </c>
      <c r="Q2494">
        <v>353</v>
      </c>
      <c r="R2494">
        <v>4</v>
      </c>
    </row>
    <row r="2495" spans="1:18" x14ac:dyDescent="0.3">
      <c r="A2495">
        <v>1832</v>
      </c>
      <c r="B2495" t="s">
        <v>2511</v>
      </c>
      <c r="C2495">
        <v>41</v>
      </c>
      <c r="D2495" t="s">
        <v>5020</v>
      </c>
      <c r="E2495" t="s">
        <v>5046</v>
      </c>
      <c r="F2495">
        <v>0</v>
      </c>
      <c r="G2495">
        <v>13034</v>
      </c>
      <c r="H2495" t="s">
        <v>5046</v>
      </c>
      <c r="I2495" t="s">
        <v>7457</v>
      </c>
      <c r="J2495">
        <v>143</v>
      </c>
      <c r="K2495" t="s">
        <v>7475</v>
      </c>
      <c r="L2495" t="s">
        <v>7509</v>
      </c>
      <c r="M2495">
        <v>1117.8</v>
      </c>
      <c r="N2495">
        <v>604.45000000000005</v>
      </c>
      <c r="O2495">
        <v>4</v>
      </c>
      <c r="P2495">
        <v>0.05</v>
      </c>
      <c r="Q2495">
        <v>481</v>
      </c>
      <c r="R2495">
        <v>6</v>
      </c>
    </row>
    <row r="2496" spans="1:18" x14ac:dyDescent="0.3">
      <c r="A2496">
        <v>2133</v>
      </c>
      <c r="B2496" t="s">
        <v>2512</v>
      </c>
      <c r="C2496">
        <v>58</v>
      </c>
      <c r="D2496" t="s">
        <v>5021</v>
      </c>
      <c r="E2496" t="s">
        <v>6728</v>
      </c>
      <c r="F2496">
        <v>1</v>
      </c>
      <c r="G2496">
        <v>10474</v>
      </c>
      <c r="H2496" t="s">
        <v>6728</v>
      </c>
      <c r="I2496" t="s">
        <v>7457</v>
      </c>
      <c r="J2496">
        <v>104</v>
      </c>
      <c r="K2496" t="s">
        <v>7499</v>
      </c>
      <c r="L2496" t="s">
        <v>7509</v>
      </c>
      <c r="M2496">
        <v>76.61</v>
      </c>
      <c r="N2496">
        <v>31.93</v>
      </c>
      <c r="O2496">
        <v>5</v>
      </c>
      <c r="Q2496">
        <v>594</v>
      </c>
      <c r="R2496">
        <v>1</v>
      </c>
    </row>
    <row r="2497" spans="1:18" x14ac:dyDescent="0.3">
      <c r="A2497">
        <v>1335</v>
      </c>
      <c r="B2497" t="s">
        <v>2513</v>
      </c>
      <c r="C2497">
        <v>26</v>
      </c>
      <c r="D2497" t="s">
        <v>5018</v>
      </c>
      <c r="E2497" t="s">
        <v>6000</v>
      </c>
      <c r="F2497">
        <v>0</v>
      </c>
      <c r="G2497">
        <v>13976</v>
      </c>
      <c r="H2497" t="s">
        <v>6000</v>
      </c>
      <c r="I2497" t="s">
        <v>7457</v>
      </c>
      <c r="J2497">
        <v>121</v>
      </c>
      <c r="K2497" t="s">
        <v>7495</v>
      </c>
      <c r="L2497" t="s">
        <v>7507</v>
      </c>
      <c r="M2497">
        <v>573.54</v>
      </c>
      <c r="N2497">
        <v>237.16</v>
      </c>
      <c r="O2497">
        <v>4</v>
      </c>
      <c r="P2497">
        <v>0.2</v>
      </c>
      <c r="Q2497">
        <v>516</v>
      </c>
      <c r="R2497">
        <v>6</v>
      </c>
    </row>
    <row r="2498" spans="1:18" x14ac:dyDescent="0.3">
      <c r="A2498">
        <v>1821</v>
      </c>
      <c r="B2498" t="s">
        <v>2514</v>
      </c>
      <c r="C2498">
        <v>25</v>
      </c>
      <c r="D2498" t="s">
        <v>5021</v>
      </c>
      <c r="E2498" t="s">
        <v>6249</v>
      </c>
      <c r="F2498">
        <v>0</v>
      </c>
      <c r="G2498">
        <v>11660</v>
      </c>
      <c r="H2498" t="s">
        <v>6249</v>
      </c>
      <c r="I2498" t="s">
        <v>7457</v>
      </c>
      <c r="J2498">
        <v>143</v>
      </c>
      <c r="K2498" t="s">
        <v>7475</v>
      </c>
      <c r="L2498" t="s">
        <v>7509</v>
      </c>
      <c r="M2498">
        <v>78.180000000000007</v>
      </c>
      <c r="N2498">
        <v>34.979999999999997</v>
      </c>
      <c r="O2498">
        <v>1</v>
      </c>
      <c r="Q2498">
        <v>673</v>
      </c>
      <c r="R2498">
        <v>7</v>
      </c>
    </row>
    <row r="2499" spans="1:18" x14ac:dyDescent="0.3">
      <c r="A2499">
        <v>1237</v>
      </c>
      <c r="B2499" t="s">
        <v>2515</v>
      </c>
      <c r="C2499">
        <v>27</v>
      </c>
      <c r="D2499" t="s">
        <v>5023</v>
      </c>
      <c r="E2499" t="s">
        <v>5918</v>
      </c>
      <c r="F2499">
        <v>0</v>
      </c>
      <c r="G2499">
        <v>13600</v>
      </c>
      <c r="H2499" t="s">
        <v>5918</v>
      </c>
      <c r="I2499" t="s">
        <v>7457</v>
      </c>
      <c r="J2499">
        <v>109</v>
      </c>
      <c r="K2499" t="s">
        <v>7466</v>
      </c>
      <c r="L2499" t="s">
        <v>7509</v>
      </c>
      <c r="M2499">
        <v>1495.78</v>
      </c>
      <c r="N2499">
        <v>1036.19</v>
      </c>
      <c r="O2499">
        <v>4</v>
      </c>
      <c r="Q2499">
        <v>803</v>
      </c>
      <c r="R2499">
        <v>3</v>
      </c>
    </row>
    <row r="2500" spans="1:18" x14ac:dyDescent="0.3">
      <c r="A2500">
        <v>1380</v>
      </c>
      <c r="B2500" t="s">
        <v>2516</v>
      </c>
      <c r="C2500">
        <v>23</v>
      </c>
      <c r="D2500" t="s">
        <v>5018</v>
      </c>
      <c r="E2500" t="s">
        <v>5937</v>
      </c>
      <c r="F2500">
        <v>1</v>
      </c>
      <c r="G2500">
        <v>11901</v>
      </c>
      <c r="H2500" t="s">
        <v>5937</v>
      </c>
      <c r="I2500" t="s">
        <v>7455</v>
      </c>
      <c r="J2500">
        <v>107</v>
      </c>
      <c r="K2500" t="s">
        <v>7485</v>
      </c>
      <c r="L2500" t="s">
        <v>7510</v>
      </c>
      <c r="M2500">
        <v>227.19</v>
      </c>
      <c r="N2500">
        <v>118.05</v>
      </c>
      <c r="O2500">
        <v>2</v>
      </c>
      <c r="Q2500">
        <v>383</v>
      </c>
      <c r="R2500">
        <v>4</v>
      </c>
    </row>
    <row r="2501" spans="1:18" x14ac:dyDescent="0.3">
      <c r="A2501">
        <v>2459</v>
      </c>
      <c r="B2501" t="s">
        <v>2517</v>
      </c>
      <c r="C2501">
        <v>32</v>
      </c>
      <c r="D2501" t="s">
        <v>5021</v>
      </c>
      <c r="E2501" t="s">
        <v>6729</v>
      </c>
      <c r="F2501">
        <v>0</v>
      </c>
      <c r="G2501">
        <v>12436</v>
      </c>
      <c r="H2501" t="s">
        <v>6729</v>
      </c>
      <c r="I2501" t="s">
        <v>7457</v>
      </c>
      <c r="J2501">
        <v>116</v>
      </c>
      <c r="K2501" t="s">
        <v>7480</v>
      </c>
      <c r="L2501" t="s">
        <v>7510</v>
      </c>
      <c r="M2501">
        <v>837.08</v>
      </c>
      <c r="N2501">
        <v>546.63</v>
      </c>
      <c r="O2501">
        <v>4</v>
      </c>
      <c r="P2501">
        <v>0.05</v>
      </c>
      <c r="Q2501">
        <v>661</v>
      </c>
      <c r="R2501">
        <v>6</v>
      </c>
    </row>
    <row r="2502" spans="1:18" x14ac:dyDescent="0.3">
      <c r="A2502">
        <v>1898</v>
      </c>
      <c r="B2502" t="s">
        <v>2518</v>
      </c>
      <c r="C2502">
        <v>53</v>
      </c>
      <c r="D2502" t="s">
        <v>5023</v>
      </c>
      <c r="E2502" t="s">
        <v>5471</v>
      </c>
      <c r="F2502">
        <v>0</v>
      </c>
      <c r="G2502">
        <v>10510</v>
      </c>
      <c r="H2502" t="s">
        <v>5471</v>
      </c>
      <c r="I2502" t="s">
        <v>7455</v>
      </c>
      <c r="J2502">
        <v>123</v>
      </c>
      <c r="K2502" t="s">
        <v>7502</v>
      </c>
      <c r="L2502" t="s">
        <v>7511</v>
      </c>
      <c r="M2502">
        <v>1196.31</v>
      </c>
      <c r="N2502">
        <v>731.59</v>
      </c>
      <c r="O2502">
        <v>3</v>
      </c>
      <c r="P2502">
        <v>0.05</v>
      </c>
      <c r="Q2502">
        <v>599</v>
      </c>
      <c r="R2502">
        <v>7</v>
      </c>
    </row>
    <row r="2503" spans="1:18" x14ac:dyDescent="0.3">
      <c r="A2503">
        <v>1482</v>
      </c>
      <c r="B2503" t="s">
        <v>2519</v>
      </c>
      <c r="C2503">
        <v>62</v>
      </c>
      <c r="D2503" t="s">
        <v>5022</v>
      </c>
      <c r="E2503" t="s">
        <v>6130</v>
      </c>
      <c r="F2503">
        <v>0</v>
      </c>
      <c r="G2503">
        <v>10537</v>
      </c>
      <c r="H2503" t="s">
        <v>6130</v>
      </c>
      <c r="I2503" t="s">
        <v>7455</v>
      </c>
      <c r="J2503">
        <v>123</v>
      </c>
      <c r="K2503" t="s">
        <v>7502</v>
      </c>
      <c r="L2503" t="s">
        <v>7508</v>
      </c>
      <c r="M2503">
        <v>341.83</v>
      </c>
      <c r="N2503">
        <v>198.82</v>
      </c>
      <c r="O2503">
        <v>4</v>
      </c>
      <c r="Q2503">
        <v>1185</v>
      </c>
      <c r="R2503">
        <v>5</v>
      </c>
    </row>
    <row r="2504" spans="1:18" x14ac:dyDescent="0.3">
      <c r="A2504">
        <v>1901</v>
      </c>
      <c r="B2504" t="s">
        <v>2520</v>
      </c>
      <c r="C2504">
        <v>3</v>
      </c>
      <c r="D2504" t="s">
        <v>5020</v>
      </c>
      <c r="E2504" t="s">
        <v>6730</v>
      </c>
      <c r="F2504">
        <v>0</v>
      </c>
      <c r="G2504">
        <v>12260</v>
      </c>
      <c r="H2504" t="s">
        <v>6730</v>
      </c>
      <c r="I2504" t="s">
        <v>7455</v>
      </c>
      <c r="J2504">
        <v>131</v>
      </c>
      <c r="K2504" t="s">
        <v>7504</v>
      </c>
      <c r="L2504" t="s">
        <v>7509</v>
      </c>
      <c r="M2504">
        <v>753.33</v>
      </c>
      <c r="N2504">
        <v>515.54</v>
      </c>
      <c r="O2504">
        <v>1</v>
      </c>
      <c r="Q2504">
        <v>366</v>
      </c>
      <c r="R2504">
        <v>5</v>
      </c>
    </row>
    <row r="2505" spans="1:18" x14ac:dyDescent="0.3">
      <c r="A2505">
        <v>2048</v>
      </c>
      <c r="B2505" t="s">
        <v>2521</v>
      </c>
      <c r="C2505">
        <v>34</v>
      </c>
      <c r="D2505" t="s">
        <v>5018</v>
      </c>
      <c r="E2505" t="s">
        <v>5947</v>
      </c>
      <c r="F2505">
        <v>1</v>
      </c>
      <c r="G2505">
        <v>12944</v>
      </c>
      <c r="H2505" t="s">
        <v>5947</v>
      </c>
      <c r="I2505" t="s">
        <v>7457</v>
      </c>
      <c r="J2505">
        <v>105</v>
      </c>
      <c r="K2505" t="s">
        <v>7461</v>
      </c>
      <c r="L2505" t="s">
        <v>7509</v>
      </c>
      <c r="M2505">
        <v>930.77</v>
      </c>
      <c r="N2505">
        <v>436.65</v>
      </c>
      <c r="O2505">
        <v>3</v>
      </c>
      <c r="Q2505">
        <v>1145</v>
      </c>
      <c r="R2505">
        <v>3</v>
      </c>
    </row>
    <row r="2506" spans="1:18" x14ac:dyDescent="0.3">
      <c r="A2506">
        <v>2140</v>
      </c>
      <c r="B2506" t="s">
        <v>2522</v>
      </c>
      <c r="C2506">
        <v>44</v>
      </c>
      <c r="D2506" t="s">
        <v>5020</v>
      </c>
      <c r="E2506" t="s">
        <v>6731</v>
      </c>
      <c r="F2506">
        <v>0</v>
      </c>
      <c r="G2506">
        <v>11536</v>
      </c>
      <c r="H2506" t="s">
        <v>6731</v>
      </c>
      <c r="I2506" t="s">
        <v>7457</v>
      </c>
      <c r="J2506">
        <v>106</v>
      </c>
      <c r="K2506" t="s">
        <v>7477</v>
      </c>
      <c r="L2506" t="s">
        <v>7507</v>
      </c>
      <c r="M2506">
        <v>282.3</v>
      </c>
      <c r="N2506">
        <v>151.44</v>
      </c>
      <c r="O2506">
        <v>5</v>
      </c>
      <c r="Q2506">
        <v>429</v>
      </c>
      <c r="R2506">
        <v>6</v>
      </c>
    </row>
    <row r="2507" spans="1:18" x14ac:dyDescent="0.3">
      <c r="A2507">
        <v>1481</v>
      </c>
      <c r="B2507" t="s">
        <v>2523</v>
      </c>
      <c r="C2507">
        <v>43</v>
      </c>
      <c r="D2507" t="s">
        <v>5023</v>
      </c>
      <c r="E2507" t="s">
        <v>6732</v>
      </c>
      <c r="F2507">
        <v>0</v>
      </c>
      <c r="G2507">
        <v>13874</v>
      </c>
      <c r="H2507" t="s">
        <v>6732</v>
      </c>
      <c r="I2507" t="s">
        <v>7457</v>
      </c>
      <c r="J2507">
        <v>101</v>
      </c>
      <c r="K2507" t="s">
        <v>7478</v>
      </c>
      <c r="L2507" t="s">
        <v>7511</v>
      </c>
      <c r="M2507">
        <v>1178.9100000000001</v>
      </c>
      <c r="N2507">
        <v>777.39</v>
      </c>
      <c r="O2507">
        <v>1</v>
      </c>
      <c r="Q2507">
        <v>764</v>
      </c>
      <c r="R2507">
        <v>3</v>
      </c>
    </row>
    <row r="2508" spans="1:18" x14ac:dyDescent="0.3">
      <c r="A2508">
        <v>2415</v>
      </c>
      <c r="B2508" t="s">
        <v>2524</v>
      </c>
      <c r="C2508">
        <v>68</v>
      </c>
      <c r="D2508" t="s">
        <v>5020</v>
      </c>
      <c r="E2508" t="s">
        <v>6006</v>
      </c>
      <c r="F2508">
        <v>0</v>
      </c>
      <c r="G2508">
        <v>11288</v>
      </c>
      <c r="H2508" t="s">
        <v>6006</v>
      </c>
      <c r="I2508" t="s">
        <v>7457</v>
      </c>
      <c r="J2508">
        <v>148</v>
      </c>
      <c r="K2508" t="s">
        <v>7491</v>
      </c>
      <c r="L2508" t="s">
        <v>7511</v>
      </c>
      <c r="M2508">
        <v>484.04</v>
      </c>
      <c r="N2508">
        <v>273.74</v>
      </c>
      <c r="O2508">
        <v>2</v>
      </c>
      <c r="Q2508">
        <v>327</v>
      </c>
      <c r="R2508">
        <v>6</v>
      </c>
    </row>
    <row r="2509" spans="1:18" x14ac:dyDescent="0.3">
      <c r="A2509">
        <v>1916</v>
      </c>
      <c r="B2509" t="s">
        <v>2525</v>
      </c>
      <c r="C2509">
        <v>9</v>
      </c>
      <c r="D2509" t="s">
        <v>5020</v>
      </c>
      <c r="E2509" t="s">
        <v>5439</v>
      </c>
      <c r="F2509">
        <v>0</v>
      </c>
      <c r="G2509">
        <v>11366</v>
      </c>
      <c r="H2509" t="s">
        <v>5439</v>
      </c>
      <c r="I2509" t="s">
        <v>7456</v>
      </c>
      <c r="J2509">
        <v>128</v>
      </c>
      <c r="K2509" t="s">
        <v>7473</v>
      </c>
      <c r="L2509" t="s">
        <v>7510</v>
      </c>
      <c r="M2509">
        <v>355.98</v>
      </c>
      <c r="N2509">
        <v>168.71</v>
      </c>
      <c r="O2509">
        <v>4</v>
      </c>
      <c r="Q2509">
        <v>1265</v>
      </c>
      <c r="R2509">
        <v>6</v>
      </c>
    </row>
    <row r="2510" spans="1:18" x14ac:dyDescent="0.3">
      <c r="A2510">
        <v>1993</v>
      </c>
      <c r="B2510" t="s">
        <v>2526</v>
      </c>
      <c r="C2510">
        <v>1</v>
      </c>
      <c r="D2510" t="s">
        <v>5019</v>
      </c>
      <c r="E2510" t="s">
        <v>5501</v>
      </c>
      <c r="F2510">
        <v>0</v>
      </c>
      <c r="G2510">
        <v>11061</v>
      </c>
      <c r="H2510" t="s">
        <v>5501</v>
      </c>
      <c r="I2510" t="s">
        <v>7456</v>
      </c>
      <c r="J2510">
        <v>118</v>
      </c>
      <c r="K2510" t="s">
        <v>7501</v>
      </c>
      <c r="L2510" t="s">
        <v>7510</v>
      </c>
      <c r="M2510">
        <v>859.52</v>
      </c>
      <c r="N2510">
        <v>397.68</v>
      </c>
      <c r="O2510">
        <v>4</v>
      </c>
      <c r="Q2510">
        <v>510</v>
      </c>
      <c r="R2510">
        <v>4</v>
      </c>
    </row>
    <row r="2511" spans="1:18" x14ac:dyDescent="0.3">
      <c r="A2511">
        <v>1963</v>
      </c>
      <c r="B2511" t="s">
        <v>2527</v>
      </c>
      <c r="C2511">
        <v>70</v>
      </c>
      <c r="D2511" t="s">
        <v>5023</v>
      </c>
      <c r="E2511" t="s">
        <v>5557</v>
      </c>
      <c r="F2511">
        <v>0</v>
      </c>
      <c r="G2511">
        <v>10232</v>
      </c>
      <c r="H2511" t="s">
        <v>5557</v>
      </c>
      <c r="I2511" t="s">
        <v>7457</v>
      </c>
      <c r="J2511">
        <v>124</v>
      </c>
      <c r="K2511" t="s">
        <v>7497</v>
      </c>
      <c r="L2511" t="s">
        <v>7510</v>
      </c>
      <c r="M2511">
        <v>644.95000000000005</v>
      </c>
      <c r="N2511">
        <v>403.65</v>
      </c>
      <c r="O2511">
        <v>1</v>
      </c>
      <c r="P2511">
        <v>0.2</v>
      </c>
      <c r="Q2511">
        <v>772</v>
      </c>
      <c r="R2511">
        <v>4</v>
      </c>
    </row>
    <row r="2512" spans="1:18" x14ac:dyDescent="0.3">
      <c r="A2512">
        <v>1536</v>
      </c>
      <c r="B2512" t="s">
        <v>2528</v>
      </c>
      <c r="C2512">
        <v>51</v>
      </c>
      <c r="D2512" t="s">
        <v>5020</v>
      </c>
      <c r="E2512" t="s">
        <v>6177</v>
      </c>
      <c r="F2512">
        <v>1</v>
      </c>
      <c r="G2512">
        <v>12307</v>
      </c>
      <c r="H2512" t="s">
        <v>6177</v>
      </c>
      <c r="I2512" t="s">
        <v>7456</v>
      </c>
      <c r="J2512">
        <v>113</v>
      </c>
      <c r="K2512" t="s">
        <v>7460</v>
      </c>
      <c r="L2512" t="s">
        <v>7510</v>
      </c>
      <c r="M2512">
        <v>1384.41</v>
      </c>
      <c r="N2512">
        <v>559.08000000000004</v>
      </c>
      <c r="O2512">
        <v>4</v>
      </c>
      <c r="Q2512">
        <v>750</v>
      </c>
      <c r="R2512">
        <v>5</v>
      </c>
    </row>
    <row r="2513" spans="1:18" x14ac:dyDescent="0.3">
      <c r="A2513">
        <v>2102</v>
      </c>
      <c r="B2513" t="s">
        <v>2529</v>
      </c>
      <c r="C2513">
        <v>31</v>
      </c>
      <c r="D2513" t="s">
        <v>5021</v>
      </c>
      <c r="E2513" t="s">
        <v>6733</v>
      </c>
      <c r="F2513">
        <v>1</v>
      </c>
      <c r="G2513">
        <v>10307</v>
      </c>
      <c r="H2513" t="s">
        <v>6733</v>
      </c>
      <c r="I2513" t="s">
        <v>7457</v>
      </c>
      <c r="J2513">
        <v>133</v>
      </c>
      <c r="K2513" t="s">
        <v>7498</v>
      </c>
      <c r="L2513" t="s">
        <v>7511</v>
      </c>
      <c r="M2513">
        <v>1326.09</v>
      </c>
      <c r="N2513">
        <v>894.13</v>
      </c>
      <c r="O2513">
        <v>4</v>
      </c>
      <c r="Q2513">
        <v>1156</v>
      </c>
      <c r="R2513">
        <v>3</v>
      </c>
    </row>
    <row r="2514" spans="1:18" x14ac:dyDescent="0.3">
      <c r="A2514">
        <v>2196</v>
      </c>
      <c r="B2514" t="s">
        <v>2530</v>
      </c>
      <c r="C2514">
        <v>42</v>
      </c>
      <c r="D2514" t="s">
        <v>5023</v>
      </c>
      <c r="E2514" t="s">
        <v>6734</v>
      </c>
      <c r="F2514">
        <v>1</v>
      </c>
      <c r="G2514">
        <v>10402</v>
      </c>
      <c r="H2514" t="s">
        <v>6734</v>
      </c>
      <c r="I2514" t="s">
        <v>7457</v>
      </c>
      <c r="J2514">
        <v>110</v>
      </c>
      <c r="K2514" t="s">
        <v>7493</v>
      </c>
      <c r="L2514" t="s">
        <v>7508</v>
      </c>
      <c r="M2514">
        <v>750.86</v>
      </c>
      <c r="N2514">
        <v>304.49</v>
      </c>
      <c r="O2514">
        <v>5</v>
      </c>
      <c r="Q2514">
        <v>572</v>
      </c>
      <c r="R2514">
        <v>4</v>
      </c>
    </row>
    <row r="2515" spans="1:18" x14ac:dyDescent="0.3">
      <c r="A2515">
        <v>2035</v>
      </c>
      <c r="B2515" t="s">
        <v>2531</v>
      </c>
      <c r="C2515">
        <v>43</v>
      </c>
      <c r="D2515" t="s">
        <v>5019</v>
      </c>
      <c r="E2515" t="s">
        <v>6735</v>
      </c>
      <c r="F2515">
        <v>0</v>
      </c>
      <c r="G2515">
        <v>10996</v>
      </c>
      <c r="H2515" t="s">
        <v>6735</v>
      </c>
      <c r="I2515" t="s">
        <v>7457</v>
      </c>
      <c r="J2515">
        <v>107</v>
      </c>
      <c r="K2515" t="s">
        <v>7485</v>
      </c>
      <c r="L2515" t="s">
        <v>7507</v>
      </c>
      <c r="M2515">
        <v>570.92999999999995</v>
      </c>
      <c r="N2515">
        <v>336.45</v>
      </c>
      <c r="O2515">
        <v>4</v>
      </c>
      <c r="Q2515">
        <v>548</v>
      </c>
      <c r="R2515">
        <v>8</v>
      </c>
    </row>
    <row r="2516" spans="1:18" x14ac:dyDescent="0.3">
      <c r="A2516">
        <v>1127</v>
      </c>
      <c r="B2516" t="s">
        <v>2532</v>
      </c>
      <c r="C2516">
        <v>31</v>
      </c>
      <c r="D2516" t="s">
        <v>5018</v>
      </c>
      <c r="E2516" t="s">
        <v>6479</v>
      </c>
      <c r="F2516">
        <v>1</v>
      </c>
      <c r="G2516">
        <v>11284</v>
      </c>
      <c r="H2516" t="s">
        <v>6479</v>
      </c>
      <c r="I2516" t="s">
        <v>7457</v>
      </c>
      <c r="J2516">
        <v>137</v>
      </c>
      <c r="K2516" t="s">
        <v>7484</v>
      </c>
      <c r="L2516" t="s">
        <v>7507</v>
      </c>
      <c r="M2516">
        <v>522</v>
      </c>
      <c r="N2516">
        <v>303.5</v>
      </c>
      <c r="O2516">
        <v>4</v>
      </c>
      <c r="Q2516">
        <v>740</v>
      </c>
      <c r="R2516">
        <v>5</v>
      </c>
    </row>
    <row r="2517" spans="1:18" x14ac:dyDescent="0.3">
      <c r="A2517">
        <v>1091</v>
      </c>
      <c r="B2517" t="s">
        <v>2533</v>
      </c>
      <c r="C2517">
        <v>42</v>
      </c>
      <c r="D2517" t="s">
        <v>5022</v>
      </c>
      <c r="E2517" t="s">
        <v>6736</v>
      </c>
      <c r="F2517">
        <v>0</v>
      </c>
      <c r="G2517">
        <v>11499</v>
      </c>
      <c r="H2517" t="s">
        <v>6736</v>
      </c>
      <c r="I2517" t="s">
        <v>7457</v>
      </c>
      <c r="J2517">
        <v>132</v>
      </c>
      <c r="K2517" t="s">
        <v>7506</v>
      </c>
      <c r="L2517" t="s">
        <v>7508</v>
      </c>
      <c r="M2517">
        <v>437.97</v>
      </c>
      <c r="N2517">
        <v>251.19</v>
      </c>
      <c r="O2517">
        <v>5</v>
      </c>
      <c r="Q2517">
        <v>551</v>
      </c>
      <c r="R2517">
        <v>6</v>
      </c>
    </row>
    <row r="2518" spans="1:18" x14ac:dyDescent="0.3">
      <c r="A2518">
        <v>1542</v>
      </c>
      <c r="B2518" t="s">
        <v>2534</v>
      </c>
      <c r="C2518">
        <v>45</v>
      </c>
      <c r="D2518" t="s">
        <v>5020</v>
      </c>
      <c r="E2518" t="s">
        <v>6737</v>
      </c>
      <c r="F2518">
        <v>1</v>
      </c>
      <c r="G2518">
        <v>10749</v>
      </c>
      <c r="H2518" t="s">
        <v>6737</v>
      </c>
      <c r="I2518" t="s">
        <v>7457</v>
      </c>
      <c r="J2518">
        <v>145</v>
      </c>
      <c r="K2518" t="s">
        <v>7470</v>
      </c>
      <c r="L2518" t="s">
        <v>7508</v>
      </c>
      <c r="M2518">
        <v>839.59</v>
      </c>
      <c r="N2518">
        <v>455.31</v>
      </c>
      <c r="O2518">
        <v>4</v>
      </c>
      <c r="Q2518">
        <v>565</v>
      </c>
      <c r="R2518">
        <v>2</v>
      </c>
    </row>
    <row r="2519" spans="1:18" x14ac:dyDescent="0.3">
      <c r="A2519">
        <v>1845</v>
      </c>
      <c r="B2519" t="s">
        <v>2535</v>
      </c>
      <c r="C2519">
        <v>70</v>
      </c>
      <c r="D2519" t="s">
        <v>5021</v>
      </c>
      <c r="E2519" t="s">
        <v>6738</v>
      </c>
      <c r="F2519">
        <v>1</v>
      </c>
      <c r="G2519">
        <v>11129</v>
      </c>
      <c r="H2519" t="s">
        <v>6738</v>
      </c>
      <c r="I2519" t="s">
        <v>7457</v>
      </c>
      <c r="J2519">
        <v>122</v>
      </c>
      <c r="K2519" t="s">
        <v>7465</v>
      </c>
      <c r="L2519" t="s">
        <v>7507</v>
      </c>
      <c r="M2519">
        <v>1217.22</v>
      </c>
      <c r="N2519">
        <v>798.17</v>
      </c>
      <c r="O2519">
        <v>5</v>
      </c>
      <c r="Q2519">
        <v>811</v>
      </c>
      <c r="R2519">
        <v>3</v>
      </c>
    </row>
    <row r="2520" spans="1:18" x14ac:dyDescent="0.3">
      <c r="A2520">
        <v>1988</v>
      </c>
      <c r="B2520" t="s">
        <v>2536</v>
      </c>
      <c r="C2520">
        <v>54</v>
      </c>
      <c r="D2520" t="s">
        <v>5019</v>
      </c>
      <c r="E2520" t="s">
        <v>6237</v>
      </c>
      <c r="F2520">
        <v>1</v>
      </c>
      <c r="G2520">
        <v>13318</v>
      </c>
      <c r="H2520" t="s">
        <v>6237</v>
      </c>
      <c r="I2520" t="s">
        <v>7455</v>
      </c>
      <c r="J2520">
        <v>116</v>
      </c>
      <c r="K2520" t="s">
        <v>7480</v>
      </c>
      <c r="L2520" t="s">
        <v>7509</v>
      </c>
      <c r="M2520">
        <v>500.6</v>
      </c>
      <c r="N2520">
        <v>299.26</v>
      </c>
      <c r="O2520">
        <v>2</v>
      </c>
      <c r="Q2520">
        <v>612</v>
      </c>
      <c r="R2520">
        <v>3</v>
      </c>
    </row>
    <row r="2521" spans="1:18" x14ac:dyDescent="0.3">
      <c r="A2521">
        <v>1446</v>
      </c>
      <c r="B2521" t="s">
        <v>2537</v>
      </c>
      <c r="C2521">
        <v>66</v>
      </c>
      <c r="D2521" t="s">
        <v>5023</v>
      </c>
      <c r="E2521" t="s">
        <v>5665</v>
      </c>
      <c r="F2521">
        <v>0</v>
      </c>
      <c r="G2521">
        <v>10303</v>
      </c>
      <c r="H2521" t="s">
        <v>5665</v>
      </c>
      <c r="I2521" t="s">
        <v>7455</v>
      </c>
      <c r="J2521">
        <v>124</v>
      </c>
      <c r="K2521" t="s">
        <v>7497</v>
      </c>
      <c r="L2521" t="s">
        <v>7507</v>
      </c>
      <c r="M2521">
        <v>325.64</v>
      </c>
      <c r="N2521">
        <v>206.64</v>
      </c>
      <c r="O2521">
        <v>4</v>
      </c>
      <c r="Q2521">
        <v>641</v>
      </c>
      <c r="R2521">
        <v>3</v>
      </c>
    </row>
    <row r="2522" spans="1:18" x14ac:dyDescent="0.3">
      <c r="A2522">
        <v>1389</v>
      </c>
      <c r="B2522" t="s">
        <v>2538</v>
      </c>
      <c r="C2522">
        <v>19</v>
      </c>
      <c r="D2522" t="s">
        <v>5022</v>
      </c>
      <c r="E2522" t="s">
        <v>6739</v>
      </c>
      <c r="F2522">
        <v>0</v>
      </c>
      <c r="G2522">
        <v>12390</v>
      </c>
      <c r="H2522" t="s">
        <v>6739</v>
      </c>
      <c r="I2522" t="s">
        <v>7456</v>
      </c>
      <c r="J2522">
        <v>114</v>
      </c>
      <c r="K2522" t="s">
        <v>7463</v>
      </c>
      <c r="L2522" t="s">
        <v>7508</v>
      </c>
      <c r="M2522">
        <v>739.45</v>
      </c>
      <c r="N2522">
        <v>321.41000000000003</v>
      </c>
      <c r="O2522">
        <v>1</v>
      </c>
      <c r="Q2522">
        <v>789</v>
      </c>
      <c r="R2522">
        <v>5</v>
      </c>
    </row>
    <row r="2523" spans="1:18" x14ac:dyDescent="0.3">
      <c r="A2523">
        <v>1671</v>
      </c>
      <c r="B2523" t="s">
        <v>2539</v>
      </c>
      <c r="C2523">
        <v>34</v>
      </c>
      <c r="D2523" t="s">
        <v>5022</v>
      </c>
      <c r="E2523" t="s">
        <v>5151</v>
      </c>
      <c r="F2523">
        <v>0</v>
      </c>
      <c r="G2523">
        <v>11470</v>
      </c>
      <c r="H2523" t="s">
        <v>5151</v>
      </c>
      <c r="I2523" t="s">
        <v>7456</v>
      </c>
      <c r="J2523">
        <v>111</v>
      </c>
      <c r="K2523" t="s">
        <v>7476</v>
      </c>
      <c r="L2523" t="s">
        <v>7512</v>
      </c>
      <c r="M2523">
        <v>150.1</v>
      </c>
      <c r="N2523">
        <v>62.29</v>
      </c>
      <c r="O2523">
        <v>3</v>
      </c>
      <c r="Q2523">
        <v>716</v>
      </c>
      <c r="R2523">
        <v>8</v>
      </c>
    </row>
    <row r="2524" spans="1:18" x14ac:dyDescent="0.3">
      <c r="A2524">
        <v>1042</v>
      </c>
      <c r="B2524" t="s">
        <v>2540</v>
      </c>
      <c r="C2524">
        <v>43</v>
      </c>
      <c r="D2524" t="s">
        <v>5020</v>
      </c>
      <c r="E2524" t="s">
        <v>6359</v>
      </c>
      <c r="F2524">
        <v>0</v>
      </c>
      <c r="G2524">
        <v>11061</v>
      </c>
      <c r="H2524" t="s">
        <v>6359</v>
      </c>
      <c r="I2524" t="s">
        <v>7455</v>
      </c>
      <c r="J2524">
        <v>119</v>
      </c>
      <c r="K2524" t="s">
        <v>7459</v>
      </c>
      <c r="L2524" t="s">
        <v>7507</v>
      </c>
      <c r="M2524">
        <v>1066.8499999999999</v>
      </c>
      <c r="N2524">
        <v>435.87</v>
      </c>
      <c r="O2524">
        <v>2</v>
      </c>
      <c r="Q2524">
        <v>359</v>
      </c>
      <c r="R2524">
        <v>7</v>
      </c>
    </row>
    <row r="2525" spans="1:18" x14ac:dyDescent="0.3">
      <c r="A2525">
        <v>1253</v>
      </c>
      <c r="B2525" t="s">
        <v>2541</v>
      </c>
      <c r="C2525">
        <v>11</v>
      </c>
      <c r="D2525" t="s">
        <v>5019</v>
      </c>
      <c r="E2525" t="s">
        <v>6740</v>
      </c>
      <c r="F2525">
        <v>0</v>
      </c>
      <c r="G2525">
        <v>13891</v>
      </c>
      <c r="H2525" t="s">
        <v>6740</v>
      </c>
      <c r="I2525" t="s">
        <v>7455</v>
      </c>
      <c r="J2525">
        <v>123</v>
      </c>
      <c r="K2525" t="s">
        <v>7502</v>
      </c>
      <c r="L2525" t="s">
        <v>7511</v>
      </c>
      <c r="M2525">
        <v>801.62</v>
      </c>
      <c r="N2525">
        <v>356.05</v>
      </c>
      <c r="O2525">
        <v>4</v>
      </c>
      <c r="Q2525">
        <v>605</v>
      </c>
      <c r="R2525">
        <v>6</v>
      </c>
    </row>
    <row r="2526" spans="1:18" x14ac:dyDescent="0.3">
      <c r="A2526">
        <v>2153</v>
      </c>
      <c r="B2526" t="s">
        <v>2542</v>
      </c>
      <c r="C2526">
        <v>57</v>
      </c>
      <c r="D2526" t="s">
        <v>5019</v>
      </c>
      <c r="E2526" t="s">
        <v>5504</v>
      </c>
      <c r="F2526">
        <v>0</v>
      </c>
      <c r="G2526">
        <v>10854</v>
      </c>
      <c r="H2526" t="s">
        <v>5504</v>
      </c>
      <c r="I2526" t="s">
        <v>7455</v>
      </c>
      <c r="J2526">
        <v>134</v>
      </c>
      <c r="K2526" t="s">
        <v>7482</v>
      </c>
      <c r="L2526" t="s">
        <v>7509</v>
      </c>
      <c r="M2526">
        <v>769.74</v>
      </c>
      <c r="N2526">
        <v>461.92</v>
      </c>
      <c r="O2526">
        <v>1</v>
      </c>
      <c r="Q2526">
        <v>367</v>
      </c>
      <c r="R2526">
        <v>5</v>
      </c>
    </row>
    <row r="2527" spans="1:18" x14ac:dyDescent="0.3">
      <c r="A2527">
        <v>2083</v>
      </c>
      <c r="B2527" t="s">
        <v>2543</v>
      </c>
      <c r="C2527">
        <v>49</v>
      </c>
      <c r="D2527" t="s">
        <v>5021</v>
      </c>
      <c r="E2527" t="s">
        <v>5862</v>
      </c>
      <c r="F2527">
        <v>0</v>
      </c>
      <c r="G2527">
        <v>11069</v>
      </c>
      <c r="H2527" t="s">
        <v>5862</v>
      </c>
      <c r="I2527" t="s">
        <v>7456</v>
      </c>
      <c r="J2527">
        <v>140</v>
      </c>
      <c r="K2527" t="s">
        <v>7468</v>
      </c>
      <c r="L2527" t="s">
        <v>7508</v>
      </c>
      <c r="M2527">
        <v>485.65</v>
      </c>
      <c r="N2527">
        <v>266.24</v>
      </c>
      <c r="O2527">
        <v>3</v>
      </c>
      <c r="P2527">
        <v>0.05</v>
      </c>
      <c r="Q2527">
        <v>435</v>
      </c>
      <c r="R2527">
        <v>3</v>
      </c>
    </row>
    <row r="2528" spans="1:18" x14ac:dyDescent="0.3">
      <c r="A2528">
        <v>1662</v>
      </c>
      <c r="B2528" t="s">
        <v>2544</v>
      </c>
      <c r="C2528">
        <v>34</v>
      </c>
      <c r="D2528" t="s">
        <v>5018</v>
      </c>
      <c r="E2528" t="s">
        <v>5400</v>
      </c>
      <c r="F2528">
        <v>0</v>
      </c>
      <c r="G2528">
        <v>11745</v>
      </c>
      <c r="H2528" t="s">
        <v>5400</v>
      </c>
      <c r="I2528" t="s">
        <v>7457</v>
      </c>
      <c r="J2528">
        <v>113</v>
      </c>
      <c r="K2528" t="s">
        <v>7460</v>
      </c>
      <c r="L2528" t="s">
        <v>7510</v>
      </c>
      <c r="M2528">
        <v>1361.78</v>
      </c>
      <c r="N2528">
        <v>852.03</v>
      </c>
      <c r="O2528">
        <v>5</v>
      </c>
      <c r="P2528">
        <v>0.2</v>
      </c>
      <c r="Q2528">
        <v>440</v>
      </c>
      <c r="R2528">
        <v>3</v>
      </c>
    </row>
    <row r="2529" spans="1:18" x14ac:dyDescent="0.3">
      <c r="A2529">
        <v>1466</v>
      </c>
      <c r="B2529" t="s">
        <v>2545</v>
      </c>
      <c r="C2529">
        <v>37</v>
      </c>
      <c r="D2529" t="s">
        <v>5018</v>
      </c>
      <c r="E2529" t="s">
        <v>6741</v>
      </c>
      <c r="F2529">
        <v>0</v>
      </c>
      <c r="G2529">
        <v>11628</v>
      </c>
      <c r="H2529" t="s">
        <v>6741</v>
      </c>
      <c r="I2529" t="s">
        <v>7456</v>
      </c>
      <c r="J2529">
        <v>139</v>
      </c>
      <c r="K2529" t="s">
        <v>7486</v>
      </c>
      <c r="L2529" t="s">
        <v>7507</v>
      </c>
      <c r="M2529">
        <v>181.21</v>
      </c>
      <c r="N2529">
        <v>82.91</v>
      </c>
      <c r="O2529">
        <v>4</v>
      </c>
      <c r="Q2529">
        <v>442</v>
      </c>
      <c r="R2529">
        <v>4</v>
      </c>
    </row>
    <row r="2530" spans="1:18" x14ac:dyDescent="0.3">
      <c r="A2530">
        <v>1286</v>
      </c>
      <c r="B2530" t="s">
        <v>2546</v>
      </c>
      <c r="C2530">
        <v>58</v>
      </c>
      <c r="D2530" t="s">
        <v>5018</v>
      </c>
      <c r="E2530" t="s">
        <v>6742</v>
      </c>
      <c r="F2530">
        <v>0</v>
      </c>
      <c r="G2530">
        <v>13291</v>
      </c>
      <c r="H2530" t="s">
        <v>6742</v>
      </c>
      <c r="I2530" t="s">
        <v>7457</v>
      </c>
      <c r="J2530">
        <v>144</v>
      </c>
      <c r="K2530" t="s">
        <v>7462</v>
      </c>
      <c r="L2530" t="s">
        <v>7508</v>
      </c>
      <c r="M2530">
        <v>1311.24</v>
      </c>
      <c r="N2530">
        <v>668.85</v>
      </c>
      <c r="O2530">
        <v>5</v>
      </c>
      <c r="Q2530">
        <v>356</v>
      </c>
      <c r="R2530">
        <v>4</v>
      </c>
    </row>
    <row r="2531" spans="1:18" x14ac:dyDescent="0.3">
      <c r="A2531">
        <v>2010</v>
      </c>
      <c r="B2531" t="s">
        <v>2547</v>
      </c>
      <c r="C2531">
        <v>200</v>
      </c>
      <c r="D2531" t="s">
        <v>5022</v>
      </c>
      <c r="E2531" t="s">
        <v>6161</v>
      </c>
      <c r="F2531">
        <v>1</v>
      </c>
      <c r="G2531">
        <v>12303</v>
      </c>
      <c r="H2531" t="s">
        <v>6161</v>
      </c>
      <c r="I2531" t="s">
        <v>7457</v>
      </c>
      <c r="J2531">
        <v>128</v>
      </c>
      <c r="K2531" t="s">
        <v>7473</v>
      </c>
      <c r="L2531" t="s">
        <v>7507</v>
      </c>
      <c r="M2531">
        <v>596.22</v>
      </c>
      <c r="N2531">
        <v>397.41</v>
      </c>
      <c r="O2531">
        <v>2</v>
      </c>
      <c r="Q2531">
        <v>923</v>
      </c>
      <c r="R2531">
        <v>2</v>
      </c>
    </row>
    <row r="2532" spans="1:18" x14ac:dyDescent="0.3">
      <c r="A2532">
        <v>2490</v>
      </c>
      <c r="B2532" t="s">
        <v>2548</v>
      </c>
      <c r="C2532">
        <v>59</v>
      </c>
      <c r="D2532" t="s">
        <v>5022</v>
      </c>
      <c r="E2532" t="s">
        <v>5490</v>
      </c>
      <c r="F2532">
        <v>1</v>
      </c>
      <c r="G2532">
        <v>12184</v>
      </c>
      <c r="H2532" t="s">
        <v>5490</v>
      </c>
      <c r="I2532" t="s">
        <v>7456</v>
      </c>
      <c r="J2532">
        <v>140</v>
      </c>
      <c r="K2532" t="s">
        <v>7468</v>
      </c>
      <c r="L2532" t="s">
        <v>7510</v>
      </c>
      <c r="M2532">
        <v>1326.9</v>
      </c>
      <c r="N2532">
        <v>903.24</v>
      </c>
      <c r="O2532">
        <v>3</v>
      </c>
      <c r="Q2532">
        <v>1149</v>
      </c>
      <c r="R2532">
        <v>3</v>
      </c>
    </row>
    <row r="2533" spans="1:18" x14ac:dyDescent="0.3">
      <c r="A2533">
        <v>1777</v>
      </c>
      <c r="B2533" t="s">
        <v>2549</v>
      </c>
      <c r="C2533">
        <v>36</v>
      </c>
      <c r="D2533" t="s">
        <v>5023</v>
      </c>
      <c r="E2533" t="s">
        <v>5281</v>
      </c>
      <c r="F2533">
        <v>0</v>
      </c>
      <c r="G2533">
        <v>11254</v>
      </c>
      <c r="H2533" t="s">
        <v>5281</v>
      </c>
      <c r="I2533" t="s">
        <v>7457</v>
      </c>
      <c r="J2533">
        <v>116</v>
      </c>
      <c r="K2533" t="s">
        <v>7480</v>
      </c>
      <c r="L2533" t="s">
        <v>7510</v>
      </c>
      <c r="M2533">
        <v>1106.7</v>
      </c>
      <c r="N2533">
        <v>748.7</v>
      </c>
      <c r="O2533">
        <v>3</v>
      </c>
      <c r="Q2533">
        <v>448</v>
      </c>
      <c r="R2533">
        <v>4</v>
      </c>
    </row>
    <row r="2534" spans="1:18" x14ac:dyDescent="0.3">
      <c r="A2534">
        <v>1344</v>
      </c>
      <c r="B2534" t="s">
        <v>2550</v>
      </c>
      <c r="C2534">
        <v>51</v>
      </c>
      <c r="D2534" t="s">
        <v>5022</v>
      </c>
      <c r="E2534" t="s">
        <v>5155</v>
      </c>
      <c r="F2534">
        <v>1</v>
      </c>
      <c r="G2534">
        <v>10817</v>
      </c>
      <c r="H2534" t="s">
        <v>5155</v>
      </c>
      <c r="I2534" t="s">
        <v>7456</v>
      </c>
      <c r="J2534">
        <v>128</v>
      </c>
      <c r="K2534" t="s">
        <v>7473</v>
      </c>
      <c r="L2534" t="s">
        <v>7510</v>
      </c>
      <c r="M2534">
        <v>201.05</v>
      </c>
      <c r="N2534">
        <v>129.78</v>
      </c>
      <c r="O2534">
        <v>5</v>
      </c>
      <c r="Q2534">
        <v>1074</v>
      </c>
      <c r="R2534">
        <v>2</v>
      </c>
    </row>
    <row r="2535" spans="1:18" x14ac:dyDescent="0.3">
      <c r="A2535">
        <v>1641</v>
      </c>
      <c r="B2535" t="s">
        <v>2551</v>
      </c>
      <c r="C2535">
        <v>41</v>
      </c>
      <c r="D2535" t="s">
        <v>5022</v>
      </c>
      <c r="E2535" t="s">
        <v>6675</v>
      </c>
      <c r="F2535">
        <v>1</v>
      </c>
      <c r="G2535">
        <v>11737</v>
      </c>
      <c r="H2535" t="s">
        <v>6675</v>
      </c>
      <c r="I2535" t="s">
        <v>7455</v>
      </c>
      <c r="J2535">
        <v>104</v>
      </c>
      <c r="K2535" t="s">
        <v>7499</v>
      </c>
      <c r="L2535" t="s">
        <v>7510</v>
      </c>
      <c r="M2535">
        <v>1255.73</v>
      </c>
      <c r="N2535">
        <v>761.56</v>
      </c>
      <c r="O2535">
        <v>5</v>
      </c>
      <c r="P2535">
        <v>0.05</v>
      </c>
      <c r="Q2535">
        <v>961</v>
      </c>
      <c r="R2535">
        <v>2</v>
      </c>
    </row>
    <row r="2536" spans="1:18" x14ac:dyDescent="0.3">
      <c r="A2536">
        <v>1381</v>
      </c>
      <c r="B2536" t="s">
        <v>2552</v>
      </c>
      <c r="C2536">
        <v>73</v>
      </c>
      <c r="D2536" t="s">
        <v>5019</v>
      </c>
      <c r="E2536" t="s">
        <v>6743</v>
      </c>
      <c r="F2536">
        <v>0</v>
      </c>
      <c r="G2536">
        <v>13649</v>
      </c>
      <c r="H2536" t="s">
        <v>6743</v>
      </c>
      <c r="I2536" t="s">
        <v>7455</v>
      </c>
      <c r="J2536">
        <v>128</v>
      </c>
      <c r="K2536" t="s">
        <v>7473</v>
      </c>
      <c r="L2536" t="s">
        <v>7507</v>
      </c>
      <c r="M2536">
        <v>1039.1600000000001</v>
      </c>
      <c r="N2536">
        <v>700.5</v>
      </c>
      <c r="O2536">
        <v>2</v>
      </c>
      <c r="Q2536">
        <v>632</v>
      </c>
      <c r="R2536">
        <v>2</v>
      </c>
    </row>
    <row r="2537" spans="1:18" x14ac:dyDescent="0.3">
      <c r="A2537">
        <v>1689</v>
      </c>
      <c r="B2537" t="s">
        <v>2553</v>
      </c>
      <c r="C2537">
        <v>26</v>
      </c>
      <c r="D2537" t="s">
        <v>5023</v>
      </c>
      <c r="E2537" t="s">
        <v>6744</v>
      </c>
      <c r="F2537">
        <v>0</v>
      </c>
      <c r="G2537">
        <v>10972</v>
      </c>
      <c r="H2537" t="s">
        <v>6744</v>
      </c>
      <c r="I2537" t="s">
        <v>7456</v>
      </c>
      <c r="J2537">
        <v>112</v>
      </c>
      <c r="K2537" t="s">
        <v>7492</v>
      </c>
      <c r="L2537" t="s">
        <v>7509</v>
      </c>
      <c r="M2537">
        <v>96.84</v>
      </c>
      <c r="N2537">
        <v>59.48</v>
      </c>
      <c r="O2537">
        <v>1</v>
      </c>
      <c r="P2537">
        <v>0.2</v>
      </c>
      <c r="Q2537">
        <v>679</v>
      </c>
      <c r="R2537">
        <v>7</v>
      </c>
    </row>
    <row r="2538" spans="1:18" x14ac:dyDescent="0.3">
      <c r="A2538">
        <v>2276</v>
      </c>
      <c r="B2538" t="s">
        <v>2554</v>
      </c>
      <c r="C2538">
        <v>31</v>
      </c>
      <c r="D2538" t="s">
        <v>5019</v>
      </c>
      <c r="E2538" t="s">
        <v>6745</v>
      </c>
      <c r="F2538">
        <v>0</v>
      </c>
      <c r="G2538">
        <v>10037</v>
      </c>
      <c r="H2538" t="s">
        <v>6745</v>
      </c>
      <c r="I2538" t="s">
        <v>7456</v>
      </c>
      <c r="J2538">
        <v>116</v>
      </c>
      <c r="K2538" t="s">
        <v>7480</v>
      </c>
      <c r="L2538" t="s">
        <v>7509</v>
      </c>
      <c r="M2538">
        <v>243.87</v>
      </c>
      <c r="N2538">
        <v>167.34</v>
      </c>
      <c r="O2538">
        <v>4</v>
      </c>
      <c r="Q2538">
        <v>342</v>
      </c>
      <c r="R2538">
        <v>5</v>
      </c>
    </row>
    <row r="2539" spans="1:18" x14ac:dyDescent="0.3">
      <c r="A2539">
        <v>2079</v>
      </c>
      <c r="B2539" t="s">
        <v>2555</v>
      </c>
      <c r="C2539">
        <v>17</v>
      </c>
      <c r="D2539" t="s">
        <v>5021</v>
      </c>
      <c r="E2539" t="s">
        <v>5118</v>
      </c>
      <c r="F2539">
        <v>1</v>
      </c>
      <c r="G2539">
        <v>11178</v>
      </c>
      <c r="H2539" t="s">
        <v>5118</v>
      </c>
      <c r="I2539" t="s">
        <v>7456</v>
      </c>
      <c r="J2539">
        <v>149</v>
      </c>
      <c r="K2539" t="s">
        <v>7467</v>
      </c>
      <c r="L2539" t="s">
        <v>7510</v>
      </c>
      <c r="M2539">
        <v>971.66</v>
      </c>
      <c r="N2539">
        <v>395.89</v>
      </c>
      <c r="O2539">
        <v>1</v>
      </c>
      <c r="Q2539">
        <v>418</v>
      </c>
      <c r="R2539">
        <v>2</v>
      </c>
    </row>
    <row r="2540" spans="1:18" x14ac:dyDescent="0.3">
      <c r="A2540">
        <v>2486</v>
      </c>
      <c r="B2540" t="s">
        <v>2556</v>
      </c>
      <c r="C2540">
        <v>23</v>
      </c>
      <c r="D2540" t="s">
        <v>5021</v>
      </c>
      <c r="E2540" t="s">
        <v>6746</v>
      </c>
      <c r="F2540">
        <v>0</v>
      </c>
      <c r="G2540">
        <v>13574</v>
      </c>
      <c r="H2540" t="s">
        <v>6746</v>
      </c>
      <c r="I2540" t="s">
        <v>7456</v>
      </c>
      <c r="J2540">
        <v>136</v>
      </c>
      <c r="K2540" t="s">
        <v>7503</v>
      </c>
      <c r="L2540" t="s">
        <v>7510</v>
      </c>
      <c r="M2540">
        <v>1010.77</v>
      </c>
      <c r="N2540">
        <v>683.78</v>
      </c>
      <c r="O2540">
        <v>3</v>
      </c>
      <c r="Q2540">
        <v>345</v>
      </c>
      <c r="R2540">
        <v>4</v>
      </c>
    </row>
    <row r="2541" spans="1:18" x14ac:dyDescent="0.3">
      <c r="A2541">
        <v>1456</v>
      </c>
      <c r="B2541" t="s">
        <v>2557</v>
      </c>
      <c r="C2541">
        <v>50</v>
      </c>
      <c r="D2541" t="s">
        <v>5023</v>
      </c>
      <c r="E2541" t="s">
        <v>5044</v>
      </c>
      <c r="F2541">
        <v>0</v>
      </c>
      <c r="G2541">
        <v>10104</v>
      </c>
      <c r="H2541" t="s">
        <v>5044</v>
      </c>
      <c r="I2541" t="s">
        <v>7457</v>
      </c>
      <c r="J2541">
        <v>120</v>
      </c>
      <c r="K2541" t="s">
        <v>7488</v>
      </c>
      <c r="L2541" t="s">
        <v>7509</v>
      </c>
      <c r="M2541">
        <v>1132.6400000000001</v>
      </c>
      <c r="N2541">
        <v>641.89</v>
      </c>
      <c r="O2541">
        <v>4</v>
      </c>
      <c r="Q2541">
        <v>400</v>
      </c>
      <c r="R2541">
        <v>6</v>
      </c>
    </row>
    <row r="2542" spans="1:18" x14ac:dyDescent="0.3">
      <c r="A2542">
        <v>1982</v>
      </c>
      <c r="B2542" t="s">
        <v>2558</v>
      </c>
      <c r="C2542">
        <v>64</v>
      </c>
      <c r="D2542" t="s">
        <v>5023</v>
      </c>
      <c r="E2542" t="s">
        <v>5823</v>
      </c>
      <c r="F2542">
        <v>1</v>
      </c>
      <c r="G2542">
        <v>10254</v>
      </c>
      <c r="H2542" t="s">
        <v>5823</v>
      </c>
      <c r="I2542" t="s">
        <v>7455</v>
      </c>
      <c r="J2542">
        <v>126</v>
      </c>
      <c r="K2542" t="s">
        <v>7469</v>
      </c>
      <c r="L2542" t="s">
        <v>7508</v>
      </c>
      <c r="M2542">
        <v>1094.3599999999999</v>
      </c>
      <c r="O2542">
        <v>2</v>
      </c>
      <c r="P2542">
        <v>0.2</v>
      </c>
      <c r="Q2542">
        <v>605</v>
      </c>
      <c r="R2542">
        <v>4</v>
      </c>
    </row>
    <row r="2543" spans="1:18" x14ac:dyDescent="0.3">
      <c r="A2543">
        <v>1082</v>
      </c>
      <c r="B2543" t="s">
        <v>2559</v>
      </c>
      <c r="C2543">
        <v>52</v>
      </c>
      <c r="D2543" t="s">
        <v>5022</v>
      </c>
      <c r="E2543" t="s">
        <v>6747</v>
      </c>
      <c r="F2543">
        <v>0</v>
      </c>
      <c r="G2543">
        <v>13475</v>
      </c>
      <c r="H2543" t="s">
        <v>6747</v>
      </c>
      <c r="I2543" t="s">
        <v>7456</v>
      </c>
      <c r="J2543">
        <v>126</v>
      </c>
      <c r="K2543" t="s">
        <v>7469</v>
      </c>
      <c r="L2543" t="s">
        <v>7510</v>
      </c>
      <c r="M2543">
        <v>1006.3</v>
      </c>
      <c r="N2543">
        <v>467.4</v>
      </c>
      <c r="O2543">
        <v>1</v>
      </c>
      <c r="Q2543">
        <v>520</v>
      </c>
      <c r="R2543">
        <v>5</v>
      </c>
    </row>
    <row r="2544" spans="1:18" x14ac:dyDescent="0.3">
      <c r="A2544">
        <v>2122</v>
      </c>
      <c r="B2544" t="s">
        <v>2560</v>
      </c>
      <c r="C2544">
        <v>39</v>
      </c>
      <c r="D2544" t="s">
        <v>5021</v>
      </c>
      <c r="E2544" t="s">
        <v>5384</v>
      </c>
      <c r="F2544">
        <v>0</v>
      </c>
      <c r="G2544">
        <v>12535</v>
      </c>
      <c r="H2544" t="s">
        <v>5384</v>
      </c>
      <c r="I2544" t="s">
        <v>7456</v>
      </c>
      <c r="J2544">
        <v>122</v>
      </c>
      <c r="K2544" t="s">
        <v>7465</v>
      </c>
      <c r="L2544" t="s">
        <v>7509</v>
      </c>
      <c r="M2544">
        <v>1161.05</v>
      </c>
      <c r="N2544">
        <v>761.24</v>
      </c>
      <c r="O2544">
        <v>1</v>
      </c>
      <c r="Q2544">
        <v>541</v>
      </c>
      <c r="R2544">
        <v>9</v>
      </c>
    </row>
    <row r="2545" spans="1:18" x14ac:dyDescent="0.3">
      <c r="A2545">
        <v>1148</v>
      </c>
      <c r="B2545" t="s">
        <v>2561</v>
      </c>
      <c r="C2545">
        <v>26</v>
      </c>
      <c r="D2545" t="s">
        <v>5020</v>
      </c>
      <c r="E2545" t="s">
        <v>6748</v>
      </c>
      <c r="F2545">
        <v>0</v>
      </c>
      <c r="G2545">
        <v>11981</v>
      </c>
      <c r="H2545" t="s">
        <v>6748</v>
      </c>
      <c r="I2545" t="s">
        <v>7455</v>
      </c>
      <c r="J2545">
        <v>109</v>
      </c>
      <c r="K2545" t="s">
        <v>7466</v>
      </c>
      <c r="L2545" t="s">
        <v>7508</v>
      </c>
      <c r="M2545">
        <v>883.87</v>
      </c>
      <c r="N2545">
        <v>487.75</v>
      </c>
      <c r="O2545">
        <v>4</v>
      </c>
      <c r="Q2545">
        <v>485</v>
      </c>
      <c r="R2545">
        <v>6</v>
      </c>
    </row>
    <row r="2546" spans="1:18" x14ac:dyDescent="0.3">
      <c r="A2546">
        <v>2352</v>
      </c>
      <c r="B2546" t="s">
        <v>2562</v>
      </c>
      <c r="C2546">
        <v>53</v>
      </c>
      <c r="D2546" t="s">
        <v>5018</v>
      </c>
      <c r="E2546" t="s">
        <v>6749</v>
      </c>
      <c r="F2546">
        <v>1</v>
      </c>
      <c r="G2546">
        <v>12505</v>
      </c>
      <c r="H2546" t="s">
        <v>6749</v>
      </c>
      <c r="I2546" t="s">
        <v>7456</v>
      </c>
      <c r="J2546">
        <v>105</v>
      </c>
      <c r="K2546" t="s">
        <v>7461</v>
      </c>
      <c r="L2546" t="s">
        <v>7509</v>
      </c>
      <c r="M2546">
        <v>428.15</v>
      </c>
      <c r="N2546">
        <v>297.5</v>
      </c>
      <c r="O2546">
        <v>2</v>
      </c>
      <c r="Q2546">
        <v>643</v>
      </c>
      <c r="R2546">
        <v>2</v>
      </c>
    </row>
    <row r="2547" spans="1:18" x14ac:dyDescent="0.3">
      <c r="A2547">
        <v>2179</v>
      </c>
      <c r="B2547" t="s">
        <v>2563</v>
      </c>
      <c r="C2547">
        <v>25</v>
      </c>
      <c r="D2547" t="s">
        <v>5022</v>
      </c>
      <c r="E2547" t="s">
        <v>6750</v>
      </c>
      <c r="F2547">
        <v>0</v>
      </c>
      <c r="G2547">
        <v>12575</v>
      </c>
      <c r="H2547" t="s">
        <v>6750</v>
      </c>
      <c r="I2547" t="s">
        <v>7455</v>
      </c>
      <c r="J2547">
        <v>117</v>
      </c>
      <c r="K2547" t="s">
        <v>7483</v>
      </c>
      <c r="L2547" t="s">
        <v>7508</v>
      </c>
      <c r="M2547">
        <v>1372.95</v>
      </c>
      <c r="N2547">
        <v>597.59</v>
      </c>
      <c r="O2547">
        <v>2</v>
      </c>
      <c r="Q2547">
        <v>500</v>
      </c>
      <c r="R2547">
        <v>5</v>
      </c>
    </row>
    <row r="2548" spans="1:18" x14ac:dyDescent="0.3">
      <c r="A2548">
        <v>1189</v>
      </c>
      <c r="B2548" t="s">
        <v>2564</v>
      </c>
      <c r="C2548">
        <v>19</v>
      </c>
      <c r="D2548" t="s">
        <v>5018</v>
      </c>
      <c r="E2548" t="s">
        <v>5090</v>
      </c>
      <c r="F2548">
        <v>0</v>
      </c>
      <c r="G2548">
        <v>10590</v>
      </c>
      <c r="H2548" t="s">
        <v>5090</v>
      </c>
      <c r="I2548" t="s">
        <v>7455</v>
      </c>
      <c r="J2548">
        <v>149</v>
      </c>
      <c r="K2548" t="s">
        <v>7467</v>
      </c>
      <c r="L2548" t="s">
        <v>7507</v>
      </c>
      <c r="M2548">
        <v>76.41</v>
      </c>
      <c r="N2548">
        <v>40.020000000000003</v>
      </c>
      <c r="O2548">
        <v>1</v>
      </c>
      <c r="Q2548">
        <v>580</v>
      </c>
      <c r="R2548">
        <v>6</v>
      </c>
    </row>
    <row r="2549" spans="1:18" x14ac:dyDescent="0.3">
      <c r="A2549">
        <v>1882</v>
      </c>
      <c r="B2549" t="s">
        <v>2565</v>
      </c>
      <c r="C2549">
        <v>35</v>
      </c>
      <c r="D2549" t="s">
        <v>5021</v>
      </c>
      <c r="E2549" t="s">
        <v>6330</v>
      </c>
      <c r="F2549">
        <v>0</v>
      </c>
      <c r="G2549">
        <v>10524</v>
      </c>
      <c r="H2549" t="s">
        <v>6330</v>
      </c>
      <c r="I2549" t="s">
        <v>7456</v>
      </c>
      <c r="J2549">
        <v>134</v>
      </c>
      <c r="K2549" t="s">
        <v>7482</v>
      </c>
      <c r="L2549" t="s">
        <v>7508</v>
      </c>
      <c r="M2549">
        <v>581.51</v>
      </c>
      <c r="N2549">
        <v>290.5</v>
      </c>
      <c r="O2549">
        <v>1</v>
      </c>
      <c r="Q2549">
        <v>350</v>
      </c>
      <c r="R2549">
        <v>7</v>
      </c>
    </row>
    <row r="2550" spans="1:18" x14ac:dyDescent="0.3">
      <c r="A2550">
        <v>1262</v>
      </c>
      <c r="B2550" t="s">
        <v>2566</v>
      </c>
      <c r="C2550">
        <v>9</v>
      </c>
      <c r="D2550" t="s">
        <v>5018</v>
      </c>
      <c r="E2550" t="s">
        <v>6298</v>
      </c>
      <c r="F2550">
        <v>1</v>
      </c>
      <c r="G2550">
        <v>10369</v>
      </c>
      <c r="H2550" t="s">
        <v>6298</v>
      </c>
      <c r="I2550" t="s">
        <v>7457</v>
      </c>
      <c r="J2550">
        <v>102</v>
      </c>
      <c r="K2550" t="s">
        <v>7494</v>
      </c>
      <c r="L2550" t="s">
        <v>7510</v>
      </c>
      <c r="M2550">
        <v>1106.8599999999999</v>
      </c>
      <c r="N2550">
        <v>614.13</v>
      </c>
      <c r="O2550">
        <v>5</v>
      </c>
      <c r="P2550">
        <v>0.2</v>
      </c>
      <c r="Q2550">
        <v>735</v>
      </c>
      <c r="R2550">
        <v>3</v>
      </c>
    </row>
    <row r="2551" spans="1:18" x14ac:dyDescent="0.3">
      <c r="A2551">
        <v>2103</v>
      </c>
      <c r="B2551" t="s">
        <v>2567</v>
      </c>
      <c r="C2551">
        <v>19</v>
      </c>
      <c r="D2551" t="s">
        <v>5020</v>
      </c>
      <c r="E2551" t="s">
        <v>5146</v>
      </c>
      <c r="F2551">
        <v>0</v>
      </c>
      <c r="G2551">
        <v>10101</v>
      </c>
      <c r="H2551" t="s">
        <v>5146</v>
      </c>
      <c r="I2551" t="s">
        <v>7456</v>
      </c>
      <c r="J2551">
        <v>107</v>
      </c>
      <c r="K2551" t="s">
        <v>7485</v>
      </c>
      <c r="L2551" t="s">
        <v>7508</v>
      </c>
      <c r="M2551">
        <v>669.38</v>
      </c>
      <c r="N2551">
        <v>394.96</v>
      </c>
      <c r="O2551">
        <v>4</v>
      </c>
      <c r="Q2551">
        <v>632</v>
      </c>
      <c r="R2551">
        <v>1</v>
      </c>
    </row>
    <row r="2552" spans="1:18" x14ac:dyDescent="0.3">
      <c r="A2552">
        <v>1399</v>
      </c>
      <c r="B2552" t="s">
        <v>2568</v>
      </c>
      <c r="C2552">
        <v>68</v>
      </c>
      <c r="D2552" t="s">
        <v>5020</v>
      </c>
      <c r="E2552" t="s">
        <v>6751</v>
      </c>
      <c r="F2552">
        <v>1</v>
      </c>
      <c r="G2552">
        <v>12963</v>
      </c>
      <c r="H2552" t="s">
        <v>6751</v>
      </c>
      <c r="I2552" t="s">
        <v>7457</v>
      </c>
      <c r="J2552">
        <v>136</v>
      </c>
      <c r="K2552" t="s">
        <v>7503</v>
      </c>
      <c r="L2552" t="s">
        <v>7508</v>
      </c>
      <c r="M2552">
        <v>86.01</v>
      </c>
      <c r="N2552">
        <v>51.48</v>
      </c>
      <c r="O2552">
        <v>2</v>
      </c>
      <c r="Q2552">
        <v>844</v>
      </c>
      <c r="R2552">
        <v>2</v>
      </c>
    </row>
    <row r="2553" spans="1:18" x14ac:dyDescent="0.3">
      <c r="A2553">
        <v>1763</v>
      </c>
      <c r="B2553" t="s">
        <v>2569</v>
      </c>
      <c r="C2553">
        <v>16</v>
      </c>
      <c r="D2553" t="s">
        <v>5019</v>
      </c>
      <c r="E2553" t="s">
        <v>6752</v>
      </c>
      <c r="F2553">
        <v>0</v>
      </c>
      <c r="G2553">
        <v>10663</v>
      </c>
      <c r="H2553" t="s">
        <v>6752</v>
      </c>
      <c r="I2553" t="s">
        <v>7456</v>
      </c>
      <c r="J2553">
        <v>113</v>
      </c>
      <c r="K2553" t="s">
        <v>7460</v>
      </c>
      <c r="L2553" t="s">
        <v>7510</v>
      </c>
      <c r="M2553">
        <v>145.66999999999999</v>
      </c>
      <c r="N2553">
        <v>58.32</v>
      </c>
      <c r="O2553">
        <v>3</v>
      </c>
      <c r="Q2553">
        <v>403</v>
      </c>
      <c r="R2553">
        <v>5</v>
      </c>
    </row>
    <row r="2554" spans="1:18" x14ac:dyDescent="0.3">
      <c r="A2554">
        <v>1608</v>
      </c>
      <c r="B2554" t="s">
        <v>2570</v>
      </c>
      <c r="C2554">
        <v>22</v>
      </c>
      <c r="D2554" t="s">
        <v>5023</v>
      </c>
      <c r="E2554" t="s">
        <v>6379</v>
      </c>
      <c r="F2554">
        <v>0</v>
      </c>
      <c r="G2554">
        <v>10689</v>
      </c>
      <c r="H2554" t="s">
        <v>6379</v>
      </c>
      <c r="I2554" t="s">
        <v>7457</v>
      </c>
      <c r="J2554">
        <v>120</v>
      </c>
      <c r="K2554" t="s">
        <v>7488</v>
      </c>
      <c r="L2554" t="s">
        <v>7507</v>
      </c>
      <c r="M2554">
        <v>990.52</v>
      </c>
      <c r="N2554">
        <v>422.64</v>
      </c>
      <c r="O2554">
        <v>4</v>
      </c>
      <c r="P2554">
        <v>0.1</v>
      </c>
      <c r="Q2554">
        <v>754</v>
      </c>
      <c r="R2554">
        <v>2</v>
      </c>
    </row>
    <row r="2555" spans="1:18" x14ac:dyDescent="0.3">
      <c r="A2555">
        <v>2283</v>
      </c>
      <c r="B2555" t="s">
        <v>2571</v>
      </c>
      <c r="C2555">
        <v>41</v>
      </c>
      <c r="D2555" t="s">
        <v>5018</v>
      </c>
      <c r="E2555" t="s">
        <v>6746</v>
      </c>
      <c r="F2555">
        <v>0</v>
      </c>
      <c r="G2555">
        <v>11926</v>
      </c>
      <c r="H2555" t="s">
        <v>6746</v>
      </c>
      <c r="I2555" t="s">
        <v>7455</v>
      </c>
      <c r="J2555">
        <v>130</v>
      </c>
      <c r="K2555" t="s">
        <v>7487</v>
      </c>
      <c r="L2555" t="s">
        <v>7508</v>
      </c>
      <c r="M2555">
        <v>1449.05</v>
      </c>
      <c r="N2555">
        <v>594.86</v>
      </c>
      <c r="O2555">
        <v>5</v>
      </c>
      <c r="Q2555">
        <v>327</v>
      </c>
      <c r="R2555">
        <v>6</v>
      </c>
    </row>
    <row r="2556" spans="1:18" x14ac:dyDescent="0.3">
      <c r="A2556">
        <v>1784</v>
      </c>
      <c r="B2556" t="s">
        <v>2572</v>
      </c>
      <c r="C2556">
        <v>41</v>
      </c>
      <c r="D2556" t="s">
        <v>5020</v>
      </c>
      <c r="E2556" t="s">
        <v>6127</v>
      </c>
      <c r="F2556">
        <v>0</v>
      </c>
      <c r="G2556">
        <v>12646</v>
      </c>
      <c r="H2556" t="s">
        <v>6127</v>
      </c>
      <c r="I2556" t="s">
        <v>7455</v>
      </c>
      <c r="J2556">
        <v>130</v>
      </c>
      <c r="K2556" t="s">
        <v>7487</v>
      </c>
      <c r="L2556" t="s">
        <v>7507</v>
      </c>
      <c r="M2556">
        <v>850.2</v>
      </c>
      <c r="N2556">
        <v>560.6</v>
      </c>
      <c r="O2556">
        <v>4</v>
      </c>
      <c r="P2556">
        <v>0.2</v>
      </c>
      <c r="Q2556">
        <v>351</v>
      </c>
      <c r="R2556">
        <v>5</v>
      </c>
    </row>
    <row r="2557" spans="1:18" x14ac:dyDescent="0.3">
      <c r="A2557">
        <v>1100</v>
      </c>
      <c r="B2557" t="s">
        <v>2573</v>
      </c>
      <c r="C2557">
        <v>36</v>
      </c>
      <c r="D2557" t="s">
        <v>5023</v>
      </c>
      <c r="E2557" t="s">
        <v>6753</v>
      </c>
      <c r="F2557">
        <v>0</v>
      </c>
      <c r="G2557">
        <v>12647</v>
      </c>
      <c r="H2557" t="s">
        <v>6753</v>
      </c>
      <c r="I2557" t="s">
        <v>7456</v>
      </c>
      <c r="J2557">
        <v>111</v>
      </c>
      <c r="K2557" t="s">
        <v>7476</v>
      </c>
      <c r="L2557" t="s">
        <v>7509</v>
      </c>
      <c r="M2557">
        <v>784.8</v>
      </c>
      <c r="N2557">
        <v>387.68</v>
      </c>
      <c r="O2557">
        <v>1</v>
      </c>
      <c r="Q2557">
        <v>558</v>
      </c>
      <c r="R2557">
        <v>2</v>
      </c>
    </row>
    <row r="2558" spans="1:18" x14ac:dyDescent="0.3">
      <c r="A2558">
        <v>2382</v>
      </c>
      <c r="B2558" t="s">
        <v>2574</v>
      </c>
      <c r="C2558">
        <v>9</v>
      </c>
      <c r="D2558" t="s">
        <v>5023</v>
      </c>
      <c r="E2558" t="s">
        <v>5066</v>
      </c>
      <c r="F2558">
        <v>1</v>
      </c>
      <c r="G2558">
        <v>12588</v>
      </c>
      <c r="H2558" t="s">
        <v>5066</v>
      </c>
      <c r="I2558" t="s">
        <v>7456</v>
      </c>
      <c r="J2558">
        <v>131</v>
      </c>
      <c r="K2558" t="s">
        <v>7504</v>
      </c>
      <c r="L2558" t="s">
        <v>7509</v>
      </c>
      <c r="M2558">
        <v>511.57</v>
      </c>
      <c r="N2558">
        <v>260.95999999999998</v>
      </c>
      <c r="O2558">
        <v>4</v>
      </c>
      <c r="Q2558">
        <v>907</v>
      </c>
      <c r="R2558">
        <v>6</v>
      </c>
    </row>
    <row r="2559" spans="1:18" x14ac:dyDescent="0.3">
      <c r="A2559">
        <v>2403</v>
      </c>
      <c r="B2559" t="s">
        <v>2575</v>
      </c>
      <c r="C2559">
        <v>52</v>
      </c>
      <c r="D2559" t="s">
        <v>5019</v>
      </c>
      <c r="E2559" t="s">
        <v>6218</v>
      </c>
      <c r="F2559">
        <v>0</v>
      </c>
      <c r="G2559">
        <v>11535</v>
      </c>
      <c r="H2559" t="s">
        <v>6218</v>
      </c>
      <c r="I2559" t="s">
        <v>7457</v>
      </c>
      <c r="J2559">
        <v>103</v>
      </c>
      <c r="K2559" t="s">
        <v>7472</v>
      </c>
      <c r="L2559" t="s">
        <v>7510</v>
      </c>
      <c r="M2559">
        <v>422.2</v>
      </c>
      <c r="N2559">
        <v>225.92</v>
      </c>
      <c r="O2559">
        <v>4</v>
      </c>
      <c r="Q2559">
        <v>626</v>
      </c>
      <c r="R2559">
        <v>7</v>
      </c>
    </row>
    <row r="2560" spans="1:18" x14ac:dyDescent="0.3">
      <c r="A2560">
        <v>1819</v>
      </c>
      <c r="B2560" t="s">
        <v>2576</v>
      </c>
      <c r="C2560">
        <v>33</v>
      </c>
      <c r="D2560" t="s">
        <v>5023</v>
      </c>
      <c r="E2560" t="s">
        <v>6129</v>
      </c>
      <c r="F2560">
        <v>0</v>
      </c>
      <c r="G2560">
        <v>12436</v>
      </c>
      <c r="H2560" t="s">
        <v>6129</v>
      </c>
      <c r="I2560" t="s">
        <v>7457</v>
      </c>
      <c r="J2560">
        <v>102</v>
      </c>
      <c r="K2560" t="s">
        <v>7494</v>
      </c>
      <c r="L2560" t="s">
        <v>7507</v>
      </c>
      <c r="M2560">
        <v>80.430000000000007</v>
      </c>
      <c r="O2560">
        <v>4</v>
      </c>
      <c r="P2560">
        <v>0.2</v>
      </c>
      <c r="Q2560">
        <v>433</v>
      </c>
      <c r="R2560">
        <v>5</v>
      </c>
    </row>
    <row r="2561" spans="1:18" x14ac:dyDescent="0.3">
      <c r="A2561">
        <v>2244</v>
      </c>
      <c r="B2561" t="s">
        <v>2577</v>
      </c>
      <c r="C2561">
        <v>58</v>
      </c>
      <c r="D2561" t="s">
        <v>5023</v>
      </c>
      <c r="E2561" t="s">
        <v>6754</v>
      </c>
      <c r="F2561">
        <v>1</v>
      </c>
      <c r="G2561">
        <v>12410</v>
      </c>
      <c r="H2561" t="s">
        <v>6754</v>
      </c>
      <c r="I2561" t="s">
        <v>7457</v>
      </c>
      <c r="J2561">
        <v>148</v>
      </c>
      <c r="K2561" t="s">
        <v>7491</v>
      </c>
      <c r="L2561" t="s">
        <v>7510</v>
      </c>
      <c r="M2561">
        <v>445.78</v>
      </c>
      <c r="N2561">
        <v>180.21</v>
      </c>
      <c r="O2561">
        <v>3</v>
      </c>
      <c r="Q2561">
        <v>1043</v>
      </c>
      <c r="R2561">
        <v>3</v>
      </c>
    </row>
    <row r="2562" spans="1:18" x14ac:dyDescent="0.3">
      <c r="A2562">
        <v>1819</v>
      </c>
      <c r="B2562" t="s">
        <v>2578</v>
      </c>
      <c r="C2562">
        <v>30</v>
      </c>
      <c r="D2562" t="s">
        <v>5022</v>
      </c>
      <c r="E2562" t="s">
        <v>5255</v>
      </c>
      <c r="F2562">
        <v>0</v>
      </c>
      <c r="G2562">
        <v>12028</v>
      </c>
      <c r="H2562" t="s">
        <v>5255</v>
      </c>
      <c r="I2562" t="s">
        <v>7457</v>
      </c>
      <c r="J2562">
        <v>103</v>
      </c>
      <c r="K2562" t="s">
        <v>7472</v>
      </c>
      <c r="L2562" t="s">
        <v>7510</v>
      </c>
      <c r="M2562">
        <v>701.21</v>
      </c>
      <c r="N2562">
        <v>305.44</v>
      </c>
      <c r="O2562">
        <v>5</v>
      </c>
      <c r="Q2562">
        <v>433</v>
      </c>
      <c r="R2562">
        <v>5</v>
      </c>
    </row>
    <row r="2563" spans="1:18" x14ac:dyDescent="0.3">
      <c r="A2563">
        <v>1419</v>
      </c>
      <c r="B2563" t="s">
        <v>2579</v>
      </c>
      <c r="C2563">
        <v>54</v>
      </c>
      <c r="D2563" t="s">
        <v>5021</v>
      </c>
      <c r="E2563" t="s">
        <v>6755</v>
      </c>
      <c r="F2563">
        <v>0</v>
      </c>
      <c r="G2563">
        <v>10930</v>
      </c>
      <c r="H2563" t="s">
        <v>6755</v>
      </c>
      <c r="I2563" t="s">
        <v>7457</v>
      </c>
      <c r="J2563">
        <v>115</v>
      </c>
      <c r="K2563" t="s">
        <v>7481</v>
      </c>
      <c r="L2563" t="s">
        <v>7508</v>
      </c>
      <c r="M2563">
        <v>337.03</v>
      </c>
      <c r="N2563">
        <v>204.09</v>
      </c>
      <c r="O2563">
        <v>4</v>
      </c>
      <c r="Q2563">
        <v>401</v>
      </c>
      <c r="R2563">
        <v>8</v>
      </c>
    </row>
    <row r="2564" spans="1:18" x14ac:dyDescent="0.3">
      <c r="A2564">
        <v>1123</v>
      </c>
      <c r="B2564" t="s">
        <v>2580</v>
      </c>
      <c r="C2564">
        <v>59</v>
      </c>
      <c r="D2564" t="s">
        <v>5019</v>
      </c>
      <c r="E2564" t="s">
        <v>6756</v>
      </c>
      <c r="F2564">
        <v>0</v>
      </c>
      <c r="G2564">
        <v>11856</v>
      </c>
      <c r="H2564" t="s">
        <v>6756</v>
      </c>
      <c r="I2564" t="s">
        <v>7456</v>
      </c>
      <c r="J2564">
        <v>117</v>
      </c>
      <c r="K2564" t="s">
        <v>7483</v>
      </c>
      <c r="L2564" t="s">
        <v>7509</v>
      </c>
      <c r="M2564">
        <v>176.65</v>
      </c>
      <c r="N2564">
        <v>121.74</v>
      </c>
      <c r="O2564">
        <v>4</v>
      </c>
      <c r="Q2564">
        <v>393</v>
      </c>
      <c r="R2564">
        <v>5</v>
      </c>
    </row>
    <row r="2565" spans="1:18" x14ac:dyDescent="0.3">
      <c r="A2565">
        <v>1421</v>
      </c>
      <c r="B2565" t="s">
        <v>2581</v>
      </c>
      <c r="C2565">
        <v>32</v>
      </c>
      <c r="D2565" t="s">
        <v>5019</v>
      </c>
      <c r="E2565" t="s">
        <v>6757</v>
      </c>
      <c r="F2565">
        <v>0</v>
      </c>
      <c r="G2565">
        <v>12659</v>
      </c>
      <c r="H2565" t="s">
        <v>6757</v>
      </c>
      <c r="I2565" t="s">
        <v>7455</v>
      </c>
      <c r="J2565">
        <v>148</v>
      </c>
      <c r="K2565" t="s">
        <v>7491</v>
      </c>
      <c r="L2565" t="s">
        <v>7510</v>
      </c>
      <c r="M2565">
        <v>1090.71</v>
      </c>
      <c r="N2565">
        <v>646.61</v>
      </c>
      <c r="O2565">
        <v>3</v>
      </c>
      <c r="Q2565">
        <v>352</v>
      </c>
      <c r="R2565">
        <v>4</v>
      </c>
    </row>
    <row r="2566" spans="1:18" x14ac:dyDescent="0.3">
      <c r="A2566">
        <v>2254</v>
      </c>
      <c r="B2566" t="s">
        <v>2582</v>
      </c>
      <c r="C2566">
        <v>53</v>
      </c>
      <c r="D2566" t="s">
        <v>5018</v>
      </c>
      <c r="E2566" t="s">
        <v>6758</v>
      </c>
      <c r="F2566">
        <v>0</v>
      </c>
      <c r="G2566">
        <v>13186</v>
      </c>
      <c r="H2566" t="s">
        <v>6758</v>
      </c>
      <c r="I2566" t="s">
        <v>7457</v>
      </c>
      <c r="J2566">
        <v>107</v>
      </c>
      <c r="K2566" t="s">
        <v>7485</v>
      </c>
      <c r="L2566" t="s">
        <v>7508</v>
      </c>
      <c r="M2566">
        <v>1347.2</v>
      </c>
      <c r="N2566">
        <v>644.41999999999996</v>
      </c>
      <c r="O2566">
        <v>2</v>
      </c>
      <c r="P2566">
        <v>0.05</v>
      </c>
      <c r="Q2566">
        <v>788</v>
      </c>
      <c r="R2566">
        <v>5</v>
      </c>
    </row>
    <row r="2567" spans="1:18" x14ac:dyDescent="0.3">
      <c r="A2567">
        <v>2086</v>
      </c>
      <c r="B2567" t="s">
        <v>2583</v>
      </c>
      <c r="C2567">
        <v>20</v>
      </c>
      <c r="D2567" t="s">
        <v>5023</v>
      </c>
      <c r="E2567" t="s">
        <v>6367</v>
      </c>
      <c r="F2567">
        <v>0</v>
      </c>
      <c r="G2567">
        <v>12769</v>
      </c>
      <c r="H2567" t="s">
        <v>6367</v>
      </c>
      <c r="I2567" t="s">
        <v>7455</v>
      </c>
      <c r="J2567">
        <v>148</v>
      </c>
      <c r="K2567" t="s">
        <v>7491</v>
      </c>
      <c r="L2567" t="s">
        <v>7508</v>
      </c>
      <c r="M2567">
        <v>1408.32</v>
      </c>
      <c r="N2567">
        <v>782.97</v>
      </c>
      <c r="O2567">
        <v>4</v>
      </c>
      <c r="P2567">
        <v>0.2</v>
      </c>
      <c r="Q2567">
        <v>561</v>
      </c>
      <c r="R2567">
        <v>5</v>
      </c>
    </row>
    <row r="2568" spans="1:18" x14ac:dyDescent="0.3">
      <c r="A2568">
        <v>1767</v>
      </c>
      <c r="B2568" t="s">
        <v>2584</v>
      </c>
      <c r="C2568">
        <v>43</v>
      </c>
      <c r="D2568" t="s">
        <v>5018</v>
      </c>
      <c r="E2568" t="s">
        <v>6759</v>
      </c>
      <c r="F2568">
        <v>0</v>
      </c>
      <c r="G2568">
        <v>11989</v>
      </c>
      <c r="H2568" t="s">
        <v>6759</v>
      </c>
      <c r="I2568" t="s">
        <v>7455</v>
      </c>
      <c r="J2568">
        <v>105</v>
      </c>
      <c r="K2568" t="s">
        <v>7461</v>
      </c>
      <c r="L2568" t="s">
        <v>7507</v>
      </c>
      <c r="M2568">
        <v>946.1</v>
      </c>
      <c r="N2568">
        <v>655.16999999999996</v>
      </c>
      <c r="O2568">
        <v>4</v>
      </c>
      <c r="P2568">
        <v>0.2</v>
      </c>
      <c r="Q2568">
        <v>924</v>
      </c>
      <c r="R2568">
        <v>1</v>
      </c>
    </row>
    <row r="2569" spans="1:18" x14ac:dyDescent="0.3">
      <c r="A2569">
        <v>1482</v>
      </c>
      <c r="B2569" t="s">
        <v>2585</v>
      </c>
      <c r="C2569">
        <v>58</v>
      </c>
      <c r="D2569" t="s">
        <v>5022</v>
      </c>
      <c r="E2569" t="s">
        <v>5499</v>
      </c>
      <c r="F2569">
        <v>0</v>
      </c>
      <c r="G2569">
        <v>12390</v>
      </c>
      <c r="H2569" t="s">
        <v>5499</v>
      </c>
      <c r="I2569" t="s">
        <v>7456</v>
      </c>
      <c r="J2569">
        <v>134</v>
      </c>
      <c r="K2569" t="s">
        <v>7482</v>
      </c>
      <c r="L2569" t="s">
        <v>7509</v>
      </c>
      <c r="M2569">
        <v>126.52</v>
      </c>
      <c r="N2569">
        <v>70.650000000000006</v>
      </c>
      <c r="O2569">
        <v>2</v>
      </c>
      <c r="Q2569">
        <v>1185</v>
      </c>
      <c r="R2569">
        <v>5</v>
      </c>
    </row>
    <row r="2570" spans="1:18" x14ac:dyDescent="0.3">
      <c r="A2570">
        <v>1518</v>
      </c>
      <c r="B2570" t="s">
        <v>2586</v>
      </c>
      <c r="C2570">
        <v>47</v>
      </c>
      <c r="D2570" t="s">
        <v>5020</v>
      </c>
      <c r="E2570" t="s">
        <v>6760</v>
      </c>
      <c r="F2570">
        <v>1</v>
      </c>
      <c r="G2570">
        <v>13145</v>
      </c>
      <c r="H2570" t="s">
        <v>6760</v>
      </c>
      <c r="I2570" t="s">
        <v>7457</v>
      </c>
      <c r="J2570">
        <v>133</v>
      </c>
      <c r="K2570" t="s">
        <v>7498</v>
      </c>
      <c r="L2570" t="s">
        <v>7507</v>
      </c>
      <c r="M2570">
        <v>1124.25</v>
      </c>
      <c r="N2570">
        <v>575.66999999999996</v>
      </c>
      <c r="O2570">
        <v>4</v>
      </c>
      <c r="Q2570">
        <v>932</v>
      </c>
      <c r="R2570">
        <v>3</v>
      </c>
    </row>
    <row r="2571" spans="1:18" x14ac:dyDescent="0.3">
      <c r="A2571">
        <v>1154</v>
      </c>
      <c r="B2571" t="s">
        <v>2587</v>
      </c>
      <c r="C2571">
        <v>76</v>
      </c>
      <c r="D2571" t="s">
        <v>5023</v>
      </c>
      <c r="E2571" t="s">
        <v>6761</v>
      </c>
      <c r="F2571">
        <v>1</v>
      </c>
      <c r="G2571">
        <v>12182</v>
      </c>
      <c r="H2571" t="s">
        <v>6761</v>
      </c>
      <c r="I2571" t="s">
        <v>7457</v>
      </c>
      <c r="J2571">
        <v>145</v>
      </c>
      <c r="K2571" t="s">
        <v>7470</v>
      </c>
      <c r="L2571" t="s">
        <v>7507</v>
      </c>
      <c r="M2571">
        <v>209.64</v>
      </c>
      <c r="N2571">
        <v>107.97</v>
      </c>
      <c r="O2571">
        <v>4</v>
      </c>
      <c r="Q2571">
        <v>1517</v>
      </c>
      <c r="R2571">
        <v>2</v>
      </c>
    </row>
    <row r="2572" spans="1:18" x14ac:dyDescent="0.3">
      <c r="A2572">
        <v>1091</v>
      </c>
      <c r="B2572" t="s">
        <v>2588</v>
      </c>
      <c r="C2572">
        <v>48</v>
      </c>
      <c r="D2572" t="s">
        <v>5020</v>
      </c>
      <c r="E2572" t="s">
        <v>6762</v>
      </c>
      <c r="F2572">
        <v>0</v>
      </c>
      <c r="G2572">
        <v>12987</v>
      </c>
      <c r="H2572" t="s">
        <v>6762</v>
      </c>
      <c r="I2572" t="s">
        <v>7457</v>
      </c>
      <c r="J2572">
        <v>116</v>
      </c>
      <c r="K2572" t="s">
        <v>7480</v>
      </c>
      <c r="L2572" t="s">
        <v>7510</v>
      </c>
      <c r="M2572">
        <v>1021.13</v>
      </c>
      <c r="N2572">
        <v>704.69</v>
      </c>
      <c r="O2572">
        <v>4</v>
      </c>
      <c r="Q2572">
        <v>551</v>
      </c>
      <c r="R2572">
        <v>6</v>
      </c>
    </row>
    <row r="2573" spans="1:18" x14ac:dyDescent="0.3">
      <c r="A2573">
        <v>1981</v>
      </c>
      <c r="B2573" t="s">
        <v>2589</v>
      </c>
      <c r="C2573">
        <v>-10</v>
      </c>
      <c r="D2573" t="s">
        <v>5021</v>
      </c>
      <c r="E2573" t="s">
        <v>6763</v>
      </c>
      <c r="F2573">
        <v>0</v>
      </c>
      <c r="G2573">
        <v>13852</v>
      </c>
      <c r="H2573" t="s">
        <v>6763</v>
      </c>
      <c r="I2573" t="s">
        <v>7457</v>
      </c>
      <c r="J2573">
        <v>137</v>
      </c>
      <c r="K2573" t="s">
        <v>7484</v>
      </c>
      <c r="L2573" t="s">
        <v>7507</v>
      </c>
      <c r="M2573">
        <v>1180.08</v>
      </c>
      <c r="N2573">
        <v>726.55</v>
      </c>
      <c r="O2573">
        <v>5</v>
      </c>
      <c r="P2573">
        <v>0.1</v>
      </c>
      <c r="Q2573">
        <v>413</v>
      </c>
      <c r="R2573">
        <v>4</v>
      </c>
    </row>
    <row r="2574" spans="1:18" x14ac:dyDescent="0.3">
      <c r="A2574">
        <v>1454</v>
      </c>
      <c r="B2574" t="s">
        <v>2590</v>
      </c>
      <c r="C2574">
        <v>82</v>
      </c>
      <c r="D2574" t="s">
        <v>5022</v>
      </c>
      <c r="E2574" t="s">
        <v>6686</v>
      </c>
      <c r="F2574">
        <v>0</v>
      </c>
      <c r="G2574">
        <v>11885</v>
      </c>
      <c r="H2574" t="s">
        <v>6686</v>
      </c>
      <c r="I2574" t="s">
        <v>7456</v>
      </c>
      <c r="J2574">
        <v>103</v>
      </c>
      <c r="K2574" t="s">
        <v>7472</v>
      </c>
      <c r="L2574" t="s">
        <v>7510</v>
      </c>
      <c r="M2574">
        <v>1102.5</v>
      </c>
      <c r="N2574">
        <v>668.28</v>
      </c>
      <c r="O2574">
        <v>1</v>
      </c>
      <c r="Q2574">
        <v>561</v>
      </c>
      <c r="R2574">
        <v>7</v>
      </c>
    </row>
    <row r="2575" spans="1:18" x14ac:dyDescent="0.3">
      <c r="A2575">
        <v>1597</v>
      </c>
      <c r="B2575" t="s">
        <v>2591</v>
      </c>
      <c r="C2575">
        <v>64</v>
      </c>
      <c r="D2575" t="s">
        <v>5023</v>
      </c>
      <c r="E2575" t="s">
        <v>6764</v>
      </c>
      <c r="F2575">
        <v>0</v>
      </c>
      <c r="G2575">
        <v>10977</v>
      </c>
      <c r="H2575" t="s">
        <v>6764</v>
      </c>
      <c r="I2575" t="s">
        <v>7456</v>
      </c>
      <c r="J2575">
        <v>147</v>
      </c>
      <c r="K2575" t="s">
        <v>7474</v>
      </c>
      <c r="L2575" t="s">
        <v>7507</v>
      </c>
      <c r="M2575">
        <v>1430.23</v>
      </c>
      <c r="N2575">
        <v>671.66</v>
      </c>
      <c r="O2575">
        <v>5</v>
      </c>
      <c r="P2575">
        <v>0.1</v>
      </c>
      <c r="Q2575">
        <v>397</v>
      </c>
      <c r="R2575">
        <v>7</v>
      </c>
    </row>
    <row r="2576" spans="1:18" x14ac:dyDescent="0.3">
      <c r="A2576">
        <v>1509</v>
      </c>
      <c r="B2576" t="s">
        <v>2592</v>
      </c>
      <c r="C2576">
        <v>15</v>
      </c>
      <c r="D2576" t="s">
        <v>5018</v>
      </c>
      <c r="E2576" t="s">
        <v>6765</v>
      </c>
      <c r="F2576">
        <v>1</v>
      </c>
      <c r="G2576">
        <v>13661</v>
      </c>
      <c r="H2576" t="s">
        <v>6765</v>
      </c>
      <c r="I2576" t="s">
        <v>7457</v>
      </c>
      <c r="J2576">
        <v>148</v>
      </c>
      <c r="K2576" t="s">
        <v>7491</v>
      </c>
      <c r="L2576" t="s">
        <v>7508</v>
      </c>
      <c r="M2576">
        <v>1120.31</v>
      </c>
      <c r="N2576">
        <v>636.16</v>
      </c>
      <c r="O2576">
        <v>2</v>
      </c>
      <c r="P2576">
        <v>0.1</v>
      </c>
      <c r="Q2576">
        <v>800</v>
      </c>
      <c r="R2576">
        <v>3</v>
      </c>
    </row>
    <row r="2577" spans="1:18" x14ac:dyDescent="0.3">
      <c r="A2577">
        <v>2206</v>
      </c>
      <c r="B2577" t="s">
        <v>2593</v>
      </c>
      <c r="C2577">
        <v>28</v>
      </c>
      <c r="D2577" t="s">
        <v>5018</v>
      </c>
      <c r="E2577" t="s">
        <v>6766</v>
      </c>
      <c r="F2577">
        <v>0</v>
      </c>
      <c r="G2577">
        <v>11994</v>
      </c>
      <c r="H2577" t="s">
        <v>6766</v>
      </c>
      <c r="I2577" t="s">
        <v>7457</v>
      </c>
      <c r="J2577">
        <v>143</v>
      </c>
      <c r="K2577" t="s">
        <v>7475</v>
      </c>
      <c r="L2577" t="s">
        <v>7509</v>
      </c>
      <c r="M2577">
        <v>1055.1500000000001</v>
      </c>
      <c r="N2577">
        <v>534.99</v>
      </c>
      <c r="O2577">
        <v>5</v>
      </c>
      <c r="Q2577">
        <v>575</v>
      </c>
      <c r="R2577">
        <v>3</v>
      </c>
    </row>
    <row r="2578" spans="1:18" x14ac:dyDescent="0.3">
      <c r="A2578">
        <v>1385</v>
      </c>
      <c r="B2578" t="s">
        <v>2594</v>
      </c>
      <c r="C2578">
        <v>24</v>
      </c>
      <c r="D2578" t="s">
        <v>5023</v>
      </c>
      <c r="E2578" t="s">
        <v>6767</v>
      </c>
      <c r="F2578">
        <v>0</v>
      </c>
      <c r="G2578">
        <v>10379</v>
      </c>
      <c r="H2578" t="s">
        <v>6767</v>
      </c>
      <c r="I2578" t="s">
        <v>7455</v>
      </c>
      <c r="J2578">
        <v>121</v>
      </c>
      <c r="K2578" t="s">
        <v>7495</v>
      </c>
      <c r="L2578" t="s">
        <v>7509</v>
      </c>
      <c r="M2578">
        <v>429.53</v>
      </c>
      <c r="N2578">
        <v>202.76</v>
      </c>
      <c r="O2578">
        <v>5</v>
      </c>
      <c r="Q2578">
        <v>378</v>
      </c>
      <c r="R2578">
        <v>6</v>
      </c>
    </row>
    <row r="2579" spans="1:18" x14ac:dyDescent="0.3">
      <c r="A2579">
        <v>1404</v>
      </c>
      <c r="B2579" t="s">
        <v>2595</v>
      </c>
      <c r="C2579">
        <v>49</v>
      </c>
      <c r="D2579" t="s">
        <v>5018</v>
      </c>
      <c r="E2579" t="s">
        <v>6242</v>
      </c>
      <c r="F2579">
        <v>0</v>
      </c>
      <c r="G2579">
        <v>11513</v>
      </c>
      <c r="H2579" t="s">
        <v>6242</v>
      </c>
      <c r="I2579" t="s">
        <v>7455</v>
      </c>
      <c r="J2579">
        <v>141</v>
      </c>
      <c r="K2579" t="s">
        <v>7490</v>
      </c>
      <c r="L2579" t="s">
        <v>7509</v>
      </c>
      <c r="M2579">
        <v>1390.91</v>
      </c>
      <c r="N2579">
        <v>930.05</v>
      </c>
      <c r="O2579">
        <v>3</v>
      </c>
      <c r="Q2579">
        <v>338</v>
      </c>
      <c r="R2579">
        <v>5</v>
      </c>
    </row>
    <row r="2580" spans="1:18" x14ac:dyDescent="0.3">
      <c r="A2580">
        <v>1245</v>
      </c>
      <c r="B2580" t="s">
        <v>2596</v>
      </c>
      <c r="C2580">
        <v>48</v>
      </c>
      <c r="D2580" t="s">
        <v>5023</v>
      </c>
      <c r="E2580" t="s">
        <v>6768</v>
      </c>
      <c r="F2580">
        <v>1</v>
      </c>
      <c r="G2580">
        <v>11148</v>
      </c>
      <c r="H2580" t="s">
        <v>6768</v>
      </c>
      <c r="I2580" t="s">
        <v>7457</v>
      </c>
      <c r="J2580">
        <v>108</v>
      </c>
      <c r="K2580" t="s">
        <v>7496</v>
      </c>
      <c r="L2580" t="s">
        <v>7508</v>
      </c>
      <c r="M2580">
        <v>310.33999999999997</v>
      </c>
      <c r="N2580">
        <v>159.81</v>
      </c>
      <c r="O2580">
        <v>2</v>
      </c>
      <c r="Q2580">
        <v>1483</v>
      </c>
      <c r="R2580">
        <v>3</v>
      </c>
    </row>
    <row r="2581" spans="1:18" x14ac:dyDescent="0.3">
      <c r="A2581">
        <v>1741</v>
      </c>
      <c r="B2581" t="s">
        <v>2597</v>
      </c>
      <c r="C2581">
        <v>48</v>
      </c>
      <c r="D2581" t="s">
        <v>5019</v>
      </c>
      <c r="E2581" t="s">
        <v>6769</v>
      </c>
      <c r="F2581">
        <v>0</v>
      </c>
      <c r="G2581">
        <v>12085</v>
      </c>
      <c r="H2581" t="s">
        <v>6769</v>
      </c>
      <c r="I2581" t="s">
        <v>7457</v>
      </c>
      <c r="J2581">
        <v>122</v>
      </c>
      <c r="K2581" t="s">
        <v>7465</v>
      </c>
      <c r="L2581" t="s">
        <v>7508</v>
      </c>
      <c r="M2581">
        <v>1362.1</v>
      </c>
      <c r="N2581">
        <v>660.4</v>
      </c>
      <c r="O2581">
        <v>2</v>
      </c>
      <c r="Q2581">
        <v>382</v>
      </c>
      <c r="R2581">
        <v>2</v>
      </c>
    </row>
    <row r="2582" spans="1:18" x14ac:dyDescent="0.3">
      <c r="A2582">
        <v>1660</v>
      </c>
      <c r="B2582" t="s">
        <v>2598</v>
      </c>
      <c r="C2582">
        <v>15</v>
      </c>
      <c r="D2582" t="s">
        <v>5018</v>
      </c>
      <c r="E2582" t="s">
        <v>6770</v>
      </c>
      <c r="F2582">
        <v>0</v>
      </c>
      <c r="G2582">
        <v>10780</v>
      </c>
      <c r="H2582" t="s">
        <v>6770</v>
      </c>
      <c r="I2582" t="s">
        <v>7455</v>
      </c>
      <c r="J2582">
        <v>105</v>
      </c>
      <c r="K2582" t="s">
        <v>7461</v>
      </c>
      <c r="L2582" t="s">
        <v>7507</v>
      </c>
      <c r="M2582">
        <v>503.36</v>
      </c>
      <c r="N2582">
        <v>342.04</v>
      </c>
      <c r="O2582">
        <v>2</v>
      </c>
      <c r="P2582">
        <v>0.2</v>
      </c>
      <c r="Q2582">
        <v>441</v>
      </c>
      <c r="R2582">
        <v>8</v>
      </c>
    </row>
    <row r="2583" spans="1:18" x14ac:dyDescent="0.3">
      <c r="A2583">
        <v>1649</v>
      </c>
      <c r="B2583" t="s">
        <v>2599</v>
      </c>
      <c r="C2583">
        <v>30</v>
      </c>
      <c r="D2583" t="s">
        <v>5023</v>
      </c>
      <c r="E2583" t="s">
        <v>6771</v>
      </c>
      <c r="F2583">
        <v>0</v>
      </c>
      <c r="G2583">
        <v>10309</v>
      </c>
      <c r="H2583" t="s">
        <v>6771</v>
      </c>
      <c r="I2583" t="s">
        <v>7455</v>
      </c>
      <c r="J2583">
        <v>117</v>
      </c>
      <c r="K2583" t="s">
        <v>7483</v>
      </c>
      <c r="L2583" t="s">
        <v>7507</v>
      </c>
      <c r="M2583">
        <v>238.74</v>
      </c>
      <c r="N2583">
        <v>109.63</v>
      </c>
      <c r="O2583">
        <v>5</v>
      </c>
      <c r="Q2583">
        <v>647</v>
      </c>
      <c r="R2583">
        <v>3</v>
      </c>
    </row>
    <row r="2584" spans="1:18" x14ac:dyDescent="0.3">
      <c r="A2584">
        <v>2494</v>
      </c>
      <c r="B2584" t="s">
        <v>2600</v>
      </c>
      <c r="C2584">
        <v>37</v>
      </c>
      <c r="D2584" t="s">
        <v>5023</v>
      </c>
      <c r="E2584" t="s">
        <v>6214</v>
      </c>
      <c r="F2584">
        <v>1</v>
      </c>
      <c r="G2584">
        <v>12153</v>
      </c>
      <c r="H2584" t="s">
        <v>6214</v>
      </c>
      <c r="I2584" t="s">
        <v>7457</v>
      </c>
      <c r="J2584">
        <v>137</v>
      </c>
      <c r="K2584" t="s">
        <v>7484</v>
      </c>
      <c r="L2584" t="s">
        <v>7507</v>
      </c>
      <c r="M2584">
        <v>1248.69</v>
      </c>
      <c r="N2584">
        <v>778.75</v>
      </c>
      <c r="O2584">
        <v>2</v>
      </c>
      <c r="Q2584">
        <v>876</v>
      </c>
      <c r="R2584">
        <v>3</v>
      </c>
    </row>
    <row r="2585" spans="1:18" x14ac:dyDescent="0.3">
      <c r="A2585">
        <v>2446</v>
      </c>
      <c r="B2585" t="s">
        <v>2601</v>
      </c>
      <c r="C2585">
        <v>12</v>
      </c>
      <c r="D2585" t="s">
        <v>5018</v>
      </c>
      <c r="E2585" t="s">
        <v>5436</v>
      </c>
      <c r="F2585">
        <v>0</v>
      </c>
      <c r="G2585">
        <v>10555</v>
      </c>
      <c r="H2585" t="s">
        <v>5436</v>
      </c>
      <c r="I2585" t="s">
        <v>7455</v>
      </c>
      <c r="J2585">
        <v>114</v>
      </c>
      <c r="K2585" t="s">
        <v>7463</v>
      </c>
      <c r="L2585" t="s">
        <v>7507</v>
      </c>
      <c r="M2585">
        <v>53.62</v>
      </c>
      <c r="N2585">
        <v>31.95</v>
      </c>
      <c r="O2585">
        <v>3</v>
      </c>
      <c r="P2585">
        <v>0.05</v>
      </c>
      <c r="Q2585">
        <v>679</v>
      </c>
      <c r="R2585">
        <v>2</v>
      </c>
    </row>
    <row r="2586" spans="1:18" x14ac:dyDescent="0.3">
      <c r="A2586">
        <v>1900</v>
      </c>
      <c r="B2586" t="s">
        <v>2602</v>
      </c>
      <c r="C2586">
        <v>26</v>
      </c>
      <c r="D2586" t="s">
        <v>5019</v>
      </c>
      <c r="E2586" t="s">
        <v>5770</v>
      </c>
      <c r="F2586">
        <v>1</v>
      </c>
      <c r="G2586">
        <v>13296</v>
      </c>
      <c r="H2586" t="s">
        <v>5770</v>
      </c>
      <c r="I2586" t="s">
        <v>7456</v>
      </c>
      <c r="J2586">
        <v>139</v>
      </c>
      <c r="K2586" t="s">
        <v>7486</v>
      </c>
      <c r="L2586" t="s">
        <v>7509</v>
      </c>
      <c r="M2586">
        <v>1256.53</v>
      </c>
      <c r="N2586">
        <v>849.6</v>
      </c>
      <c r="O2586">
        <v>4</v>
      </c>
      <c r="P2586">
        <v>0.05</v>
      </c>
      <c r="Q2586">
        <v>1162</v>
      </c>
      <c r="R2586">
        <v>1</v>
      </c>
    </row>
    <row r="2587" spans="1:18" x14ac:dyDescent="0.3">
      <c r="A2587">
        <v>1064</v>
      </c>
      <c r="B2587" t="s">
        <v>2603</v>
      </c>
      <c r="C2587">
        <v>60</v>
      </c>
      <c r="D2587" t="s">
        <v>5018</v>
      </c>
      <c r="E2587" t="s">
        <v>5957</v>
      </c>
      <c r="F2587">
        <v>0</v>
      </c>
      <c r="G2587">
        <v>13313</v>
      </c>
      <c r="H2587" t="s">
        <v>5957</v>
      </c>
      <c r="I2587" t="s">
        <v>7455</v>
      </c>
      <c r="J2587">
        <v>141</v>
      </c>
      <c r="K2587" t="s">
        <v>7490</v>
      </c>
      <c r="L2587" t="s">
        <v>7507</v>
      </c>
      <c r="M2587">
        <v>430.35</v>
      </c>
      <c r="N2587">
        <v>279.56</v>
      </c>
      <c r="O2587">
        <v>5</v>
      </c>
      <c r="P2587">
        <v>0.05</v>
      </c>
      <c r="Q2587">
        <v>471</v>
      </c>
      <c r="R2587">
        <v>3</v>
      </c>
    </row>
    <row r="2588" spans="1:18" x14ac:dyDescent="0.3">
      <c r="A2588">
        <v>2036</v>
      </c>
      <c r="B2588" t="s">
        <v>2604</v>
      </c>
      <c r="C2588">
        <v>16</v>
      </c>
      <c r="D2588" t="s">
        <v>5023</v>
      </c>
      <c r="E2588" t="s">
        <v>6772</v>
      </c>
      <c r="F2588">
        <v>0</v>
      </c>
      <c r="G2588">
        <v>10396</v>
      </c>
      <c r="H2588" t="s">
        <v>6772</v>
      </c>
      <c r="I2588" t="s">
        <v>7457</v>
      </c>
      <c r="J2588">
        <v>128</v>
      </c>
      <c r="K2588" t="s">
        <v>7473</v>
      </c>
      <c r="L2588" t="s">
        <v>7508</v>
      </c>
      <c r="M2588">
        <v>1332.85</v>
      </c>
      <c r="N2588">
        <v>815.16</v>
      </c>
      <c r="O2588">
        <v>4</v>
      </c>
      <c r="Q2588">
        <v>386</v>
      </c>
      <c r="R2588">
        <v>6</v>
      </c>
    </row>
    <row r="2589" spans="1:18" x14ac:dyDescent="0.3">
      <c r="A2589">
        <v>1212</v>
      </c>
      <c r="B2589" t="s">
        <v>2605</v>
      </c>
      <c r="C2589">
        <v>61</v>
      </c>
      <c r="D2589" t="s">
        <v>5019</v>
      </c>
      <c r="E2589" t="s">
        <v>6773</v>
      </c>
      <c r="F2589">
        <v>0</v>
      </c>
      <c r="G2589">
        <v>12200</v>
      </c>
      <c r="H2589" t="s">
        <v>6773</v>
      </c>
      <c r="I2589" t="s">
        <v>7456</v>
      </c>
      <c r="J2589">
        <v>131</v>
      </c>
      <c r="K2589" t="s">
        <v>7504</v>
      </c>
      <c r="L2589" t="s">
        <v>7508</v>
      </c>
      <c r="M2589">
        <v>1052.6400000000001</v>
      </c>
      <c r="N2589">
        <v>520.4</v>
      </c>
      <c r="O2589">
        <v>4</v>
      </c>
      <c r="Q2589">
        <v>712</v>
      </c>
      <c r="R2589">
        <v>4</v>
      </c>
    </row>
    <row r="2590" spans="1:18" x14ac:dyDescent="0.3">
      <c r="A2590">
        <v>1241</v>
      </c>
      <c r="B2590" t="s">
        <v>2606</v>
      </c>
      <c r="C2590">
        <v>56</v>
      </c>
      <c r="D2590" t="s">
        <v>5020</v>
      </c>
      <c r="E2590" t="s">
        <v>6774</v>
      </c>
      <c r="F2590">
        <v>0</v>
      </c>
      <c r="G2590">
        <v>12583</v>
      </c>
      <c r="H2590" t="s">
        <v>6774</v>
      </c>
      <c r="I2590" t="s">
        <v>7456</v>
      </c>
      <c r="J2590">
        <v>117</v>
      </c>
      <c r="K2590" t="s">
        <v>7483</v>
      </c>
      <c r="L2590" t="s">
        <v>7508</v>
      </c>
      <c r="M2590">
        <v>1015.97</v>
      </c>
      <c r="N2590">
        <v>557.42999999999995</v>
      </c>
      <c r="O2590">
        <v>5</v>
      </c>
      <c r="Q2590">
        <v>482</v>
      </c>
      <c r="R2590">
        <v>7</v>
      </c>
    </row>
    <row r="2591" spans="1:18" x14ac:dyDescent="0.3">
      <c r="A2591">
        <v>1492</v>
      </c>
      <c r="B2591" t="s">
        <v>2607</v>
      </c>
      <c r="C2591">
        <v>35</v>
      </c>
      <c r="D2591" t="s">
        <v>5021</v>
      </c>
      <c r="E2591" t="s">
        <v>5499</v>
      </c>
      <c r="F2591">
        <v>0</v>
      </c>
      <c r="G2591">
        <v>13707</v>
      </c>
      <c r="H2591" t="s">
        <v>5499</v>
      </c>
      <c r="I2591" t="s">
        <v>7455</v>
      </c>
      <c r="J2591">
        <v>135</v>
      </c>
      <c r="K2591" t="s">
        <v>7458</v>
      </c>
      <c r="L2591" t="s">
        <v>7510</v>
      </c>
      <c r="M2591">
        <v>579.71</v>
      </c>
      <c r="O2591">
        <v>5</v>
      </c>
      <c r="Q2591">
        <v>425</v>
      </c>
      <c r="R2591">
        <v>4</v>
      </c>
    </row>
    <row r="2592" spans="1:18" x14ac:dyDescent="0.3">
      <c r="A2592">
        <v>2236</v>
      </c>
      <c r="B2592" t="s">
        <v>2608</v>
      </c>
      <c r="C2592">
        <v>30</v>
      </c>
      <c r="D2592" t="s">
        <v>5018</v>
      </c>
      <c r="E2592" t="s">
        <v>6775</v>
      </c>
      <c r="F2592">
        <v>0</v>
      </c>
      <c r="G2592">
        <v>13868</v>
      </c>
      <c r="H2592" t="s">
        <v>6775</v>
      </c>
      <c r="I2592" t="s">
        <v>7457</v>
      </c>
      <c r="J2592">
        <v>140</v>
      </c>
      <c r="K2592" t="s">
        <v>7468</v>
      </c>
      <c r="L2592" t="s">
        <v>7510</v>
      </c>
      <c r="M2592">
        <v>136.13</v>
      </c>
      <c r="N2592">
        <v>55.4</v>
      </c>
      <c r="O2592">
        <v>2</v>
      </c>
      <c r="Q2592">
        <v>589</v>
      </c>
      <c r="R2592">
        <v>4</v>
      </c>
    </row>
    <row r="2593" spans="1:18" x14ac:dyDescent="0.3">
      <c r="A2593">
        <v>1337</v>
      </c>
      <c r="B2593" t="s">
        <v>2609</v>
      </c>
      <c r="C2593">
        <v>52</v>
      </c>
      <c r="D2593" t="s">
        <v>5022</v>
      </c>
      <c r="E2593" t="s">
        <v>6776</v>
      </c>
      <c r="F2593">
        <v>0</v>
      </c>
      <c r="G2593">
        <v>13043</v>
      </c>
      <c r="H2593" t="s">
        <v>6776</v>
      </c>
      <c r="I2593" t="s">
        <v>7455</v>
      </c>
      <c r="J2593">
        <v>122</v>
      </c>
      <c r="K2593" t="s">
        <v>7465</v>
      </c>
      <c r="L2593" t="s">
        <v>7510</v>
      </c>
      <c r="M2593">
        <v>1253.6099999999999</v>
      </c>
      <c r="N2593">
        <v>800.18</v>
      </c>
      <c r="O2593">
        <v>3</v>
      </c>
      <c r="Q2593">
        <v>352</v>
      </c>
      <c r="R2593">
        <v>8</v>
      </c>
    </row>
    <row r="2594" spans="1:18" x14ac:dyDescent="0.3">
      <c r="A2594">
        <v>1172</v>
      </c>
      <c r="B2594" t="s">
        <v>2610</v>
      </c>
      <c r="C2594">
        <v>28</v>
      </c>
      <c r="D2594" t="s">
        <v>5023</v>
      </c>
      <c r="E2594" t="s">
        <v>6777</v>
      </c>
      <c r="F2594">
        <v>0</v>
      </c>
      <c r="G2594">
        <v>13013</v>
      </c>
      <c r="H2594" t="s">
        <v>6777</v>
      </c>
      <c r="I2594" t="s">
        <v>7455</v>
      </c>
      <c r="J2594">
        <v>145</v>
      </c>
      <c r="K2594" t="s">
        <v>7470</v>
      </c>
      <c r="L2594" t="s">
        <v>7507</v>
      </c>
      <c r="M2594">
        <v>297.81</v>
      </c>
      <c r="N2594">
        <v>141.62</v>
      </c>
      <c r="O2594">
        <v>5</v>
      </c>
      <c r="P2594">
        <v>0.2</v>
      </c>
      <c r="Q2594">
        <v>544</v>
      </c>
      <c r="R2594">
        <v>5</v>
      </c>
    </row>
    <row r="2595" spans="1:18" x14ac:dyDescent="0.3">
      <c r="A2595">
        <v>1671</v>
      </c>
      <c r="B2595" t="s">
        <v>2611</v>
      </c>
      <c r="C2595">
        <v>28</v>
      </c>
      <c r="D2595" t="s">
        <v>5019</v>
      </c>
      <c r="E2595" t="s">
        <v>6778</v>
      </c>
      <c r="F2595">
        <v>0</v>
      </c>
      <c r="G2595">
        <v>13473</v>
      </c>
      <c r="H2595" t="s">
        <v>6778</v>
      </c>
      <c r="I2595" t="s">
        <v>7455</v>
      </c>
      <c r="J2595">
        <v>148</v>
      </c>
      <c r="K2595" t="s">
        <v>7491</v>
      </c>
      <c r="L2595" t="s">
        <v>7509</v>
      </c>
      <c r="M2595">
        <v>589.78</v>
      </c>
      <c r="N2595">
        <v>268.64999999999998</v>
      </c>
      <c r="O2595">
        <v>4</v>
      </c>
      <c r="Q2595">
        <v>716</v>
      </c>
      <c r="R2595">
        <v>8</v>
      </c>
    </row>
    <row r="2596" spans="1:18" x14ac:dyDescent="0.3">
      <c r="A2596">
        <v>1163</v>
      </c>
      <c r="B2596" t="s">
        <v>2612</v>
      </c>
      <c r="C2596">
        <v>39</v>
      </c>
      <c r="D2596" t="s">
        <v>5019</v>
      </c>
      <c r="E2596" t="s">
        <v>6559</v>
      </c>
      <c r="F2596">
        <v>0</v>
      </c>
      <c r="G2596">
        <v>11883</v>
      </c>
      <c r="H2596" t="s">
        <v>6559</v>
      </c>
      <c r="I2596" t="s">
        <v>7456</v>
      </c>
      <c r="J2596">
        <v>129</v>
      </c>
      <c r="K2596" t="s">
        <v>7471</v>
      </c>
      <c r="L2596" t="s">
        <v>7511</v>
      </c>
      <c r="M2596">
        <v>920.51</v>
      </c>
      <c r="N2596">
        <v>432.33</v>
      </c>
      <c r="O2596">
        <v>5</v>
      </c>
      <c r="Q2596">
        <v>327</v>
      </c>
      <c r="R2596">
        <v>4</v>
      </c>
    </row>
    <row r="2597" spans="1:18" x14ac:dyDescent="0.3">
      <c r="A2597">
        <v>1464</v>
      </c>
      <c r="B2597" t="s">
        <v>2613</v>
      </c>
      <c r="C2597">
        <v>8</v>
      </c>
      <c r="D2597" t="s">
        <v>5020</v>
      </c>
      <c r="E2597" t="s">
        <v>5276</v>
      </c>
      <c r="F2597">
        <v>1</v>
      </c>
      <c r="G2597">
        <v>13844</v>
      </c>
      <c r="H2597" t="s">
        <v>5276</v>
      </c>
      <c r="I2597" t="s">
        <v>7455</v>
      </c>
      <c r="J2597">
        <v>110</v>
      </c>
      <c r="K2597" t="s">
        <v>7493</v>
      </c>
      <c r="L2597" t="s">
        <v>7507</v>
      </c>
      <c r="M2597">
        <v>749.27</v>
      </c>
      <c r="N2597">
        <v>313.14</v>
      </c>
      <c r="O2597">
        <v>3</v>
      </c>
      <c r="Q2597">
        <v>729</v>
      </c>
      <c r="R2597">
        <v>4</v>
      </c>
    </row>
    <row r="2598" spans="1:18" x14ac:dyDescent="0.3">
      <c r="A2598">
        <v>1994</v>
      </c>
      <c r="B2598" t="s">
        <v>2614</v>
      </c>
      <c r="C2598">
        <v>18</v>
      </c>
      <c r="D2598" t="s">
        <v>5018</v>
      </c>
      <c r="E2598" t="s">
        <v>6779</v>
      </c>
      <c r="F2598">
        <v>0</v>
      </c>
      <c r="G2598">
        <v>11169</v>
      </c>
      <c r="H2598" t="s">
        <v>6779</v>
      </c>
      <c r="I2598" t="s">
        <v>7455</v>
      </c>
      <c r="J2598">
        <v>118</v>
      </c>
      <c r="K2598" t="s">
        <v>7501</v>
      </c>
      <c r="L2598" t="s">
        <v>7507</v>
      </c>
      <c r="M2598">
        <v>338.06</v>
      </c>
      <c r="N2598">
        <v>235.83</v>
      </c>
      <c r="O2598">
        <v>1</v>
      </c>
      <c r="Q2598">
        <v>338</v>
      </c>
      <c r="R2598">
        <v>3</v>
      </c>
    </row>
    <row r="2599" spans="1:18" x14ac:dyDescent="0.3">
      <c r="A2599">
        <v>1496</v>
      </c>
      <c r="B2599" t="s">
        <v>2615</v>
      </c>
      <c r="C2599">
        <v>35</v>
      </c>
      <c r="D2599" t="s">
        <v>5022</v>
      </c>
      <c r="E2599" t="s">
        <v>5171</v>
      </c>
      <c r="F2599">
        <v>0</v>
      </c>
      <c r="G2599">
        <v>13262</v>
      </c>
      <c r="H2599" t="s">
        <v>5171</v>
      </c>
      <c r="I2599" t="s">
        <v>7455</v>
      </c>
      <c r="J2599">
        <v>135</v>
      </c>
      <c r="K2599" t="s">
        <v>7458</v>
      </c>
      <c r="L2599" t="s">
        <v>7510</v>
      </c>
      <c r="M2599">
        <v>253.89</v>
      </c>
      <c r="N2599">
        <v>167.81</v>
      </c>
      <c r="O2599">
        <v>4</v>
      </c>
      <c r="Q2599">
        <v>351</v>
      </c>
      <c r="R2599">
        <v>5</v>
      </c>
    </row>
    <row r="2600" spans="1:18" x14ac:dyDescent="0.3">
      <c r="A2600">
        <v>1699</v>
      </c>
      <c r="B2600" t="s">
        <v>2616</v>
      </c>
      <c r="C2600">
        <v>47</v>
      </c>
      <c r="D2600" t="s">
        <v>5019</v>
      </c>
      <c r="E2600" t="s">
        <v>6129</v>
      </c>
      <c r="F2600">
        <v>0</v>
      </c>
      <c r="G2600">
        <v>12940</v>
      </c>
      <c r="H2600" t="s">
        <v>6129</v>
      </c>
      <c r="I2600" t="s">
        <v>7455</v>
      </c>
      <c r="J2600">
        <v>144</v>
      </c>
      <c r="K2600" t="s">
        <v>7462</v>
      </c>
      <c r="L2600" t="s">
        <v>7508</v>
      </c>
      <c r="M2600">
        <v>228.71</v>
      </c>
      <c r="N2600">
        <v>127.24</v>
      </c>
      <c r="O2600">
        <v>1</v>
      </c>
      <c r="Q2600">
        <v>433</v>
      </c>
      <c r="R2600">
        <v>9</v>
      </c>
    </row>
    <row r="2601" spans="1:18" x14ac:dyDescent="0.3">
      <c r="A2601">
        <v>1394</v>
      </c>
      <c r="B2601" t="s">
        <v>2617</v>
      </c>
      <c r="C2601">
        <v>27</v>
      </c>
      <c r="D2601" t="s">
        <v>5020</v>
      </c>
      <c r="E2601" t="s">
        <v>6246</v>
      </c>
      <c r="F2601">
        <v>0</v>
      </c>
      <c r="G2601">
        <v>13748</v>
      </c>
      <c r="H2601" t="s">
        <v>6246</v>
      </c>
      <c r="I2601" t="s">
        <v>7457</v>
      </c>
      <c r="J2601">
        <v>116</v>
      </c>
      <c r="K2601" t="s">
        <v>7480</v>
      </c>
      <c r="L2601" t="s">
        <v>7508</v>
      </c>
      <c r="M2601">
        <v>1301.3599999999999</v>
      </c>
      <c r="N2601">
        <v>799.73</v>
      </c>
      <c r="O2601">
        <v>1</v>
      </c>
      <c r="P2601">
        <v>0.2</v>
      </c>
      <c r="Q2601">
        <v>510</v>
      </c>
      <c r="R2601">
        <v>5</v>
      </c>
    </row>
    <row r="2602" spans="1:18" x14ac:dyDescent="0.3">
      <c r="A2602">
        <v>1702</v>
      </c>
      <c r="B2602" t="s">
        <v>2618</v>
      </c>
      <c r="C2602">
        <v>37</v>
      </c>
      <c r="D2602" t="s">
        <v>5023</v>
      </c>
      <c r="E2602" t="s">
        <v>6780</v>
      </c>
      <c r="F2602">
        <v>1</v>
      </c>
      <c r="G2602">
        <v>12630</v>
      </c>
      <c r="H2602" t="s">
        <v>6780</v>
      </c>
      <c r="I2602" t="s">
        <v>7457</v>
      </c>
      <c r="J2602">
        <v>149</v>
      </c>
      <c r="K2602" t="s">
        <v>7467</v>
      </c>
      <c r="L2602" t="s">
        <v>7510</v>
      </c>
      <c r="M2602">
        <v>95.76</v>
      </c>
      <c r="N2602">
        <v>54.29</v>
      </c>
      <c r="O2602">
        <v>3</v>
      </c>
      <c r="Q2602">
        <v>387</v>
      </c>
      <c r="R2602">
        <v>5</v>
      </c>
    </row>
    <row r="2603" spans="1:18" x14ac:dyDescent="0.3">
      <c r="A2603">
        <v>1307</v>
      </c>
      <c r="B2603" t="s">
        <v>2619</v>
      </c>
      <c r="C2603">
        <v>15</v>
      </c>
      <c r="D2603" t="s">
        <v>5020</v>
      </c>
      <c r="E2603" t="s">
        <v>5071</v>
      </c>
      <c r="F2603">
        <v>0</v>
      </c>
      <c r="G2603">
        <v>10200</v>
      </c>
      <c r="H2603" t="s">
        <v>5071</v>
      </c>
      <c r="I2603" t="s">
        <v>7457</v>
      </c>
      <c r="J2603">
        <v>107</v>
      </c>
      <c r="K2603" t="s">
        <v>7485</v>
      </c>
      <c r="L2603" t="s">
        <v>7510</v>
      </c>
      <c r="M2603">
        <v>1466.67</v>
      </c>
      <c r="N2603">
        <v>943.76</v>
      </c>
      <c r="O2603">
        <v>5</v>
      </c>
      <c r="Q2603">
        <v>1286</v>
      </c>
      <c r="R2603">
        <v>2</v>
      </c>
    </row>
    <row r="2604" spans="1:18" x14ac:dyDescent="0.3">
      <c r="A2604">
        <v>1182</v>
      </c>
      <c r="B2604" t="s">
        <v>2620</v>
      </c>
      <c r="C2604">
        <v>53</v>
      </c>
      <c r="D2604" t="s">
        <v>5018</v>
      </c>
      <c r="E2604" t="s">
        <v>6171</v>
      </c>
      <c r="F2604">
        <v>0</v>
      </c>
      <c r="G2604">
        <v>11890</v>
      </c>
      <c r="H2604" t="s">
        <v>6171</v>
      </c>
      <c r="I2604" t="s">
        <v>7456</v>
      </c>
      <c r="J2604">
        <v>130</v>
      </c>
      <c r="K2604" t="s">
        <v>7487</v>
      </c>
      <c r="L2604" t="s">
        <v>7509</v>
      </c>
      <c r="M2604">
        <v>337.87</v>
      </c>
      <c r="N2604">
        <v>220.77</v>
      </c>
      <c r="O2604">
        <v>1</v>
      </c>
      <c r="Q2604">
        <v>530</v>
      </c>
      <c r="R2604">
        <v>7</v>
      </c>
    </row>
    <row r="2605" spans="1:18" x14ac:dyDescent="0.3">
      <c r="A2605">
        <v>1628</v>
      </c>
      <c r="B2605" t="s">
        <v>2621</v>
      </c>
      <c r="C2605">
        <v>43</v>
      </c>
      <c r="D2605" t="s">
        <v>5020</v>
      </c>
      <c r="E2605" t="s">
        <v>5819</v>
      </c>
      <c r="F2605">
        <v>0</v>
      </c>
      <c r="G2605">
        <v>10011</v>
      </c>
      <c r="H2605" t="s">
        <v>5819</v>
      </c>
      <c r="I2605" t="s">
        <v>7457</v>
      </c>
      <c r="J2605">
        <v>119</v>
      </c>
      <c r="K2605" t="s">
        <v>7459</v>
      </c>
      <c r="L2605" t="s">
        <v>7510</v>
      </c>
      <c r="M2605">
        <v>209.97</v>
      </c>
      <c r="N2605">
        <v>98.65</v>
      </c>
      <c r="O2605">
        <v>2</v>
      </c>
      <c r="Q2605">
        <v>344</v>
      </c>
      <c r="R2605">
        <v>6</v>
      </c>
    </row>
    <row r="2606" spans="1:18" x14ac:dyDescent="0.3">
      <c r="A2606">
        <v>1509</v>
      </c>
      <c r="B2606" t="s">
        <v>2622</v>
      </c>
      <c r="C2606">
        <v>44</v>
      </c>
      <c r="D2606" t="s">
        <v>5019</v>
      </c>
      <c r="E2606" t="s">
        <v>5085</v>
      </c>
      <c r="F2606">
        <v>1</v>
      </c>
      <c r="G2606">
        <v>11075</v>
      </c>
      <c r="H2606" t="s">
        <v>5085</v>
      </c>
      <c r="I2606" t="s">
        <v>7455</v>
      </c>
      <c r="J2606">
        <v>123</v>
      </c>
      <c r="K2606" t="s">
        <v>7502</v>
      </c>
      <c r="L2606" t="s">
        <v>7508</v>
      </c>
      <c r="M2606">
        <v>886.61</v>
      </c>
      <c r="N2606">
        <v>476.93</v>
      </c>
      <c r="O2606">
        <v>5</v>
      </c>
      <c r="P2606">
        <v>0.2</v>
      </c>
      <c r="Q2606">
        <v>800</v>
      </c>
      <c r="R2606">
        <v>3</v>
      </c>
    </row>
    <row r="2607" spans="1:18" x14ac:dyDescent="0.3">
      <c r="A2607">
        <v>1545</v>
      </c>
      <c r="B2607" t="s">
        <v>2623</v>
      </c>
      <c r="C2607">
        <v>47</v>
      </c>
      <c r="D2607" t="s">
        <v>5019</v>
      </c>
      <c r="E2607" t="s">
        <v>5352</v>
      </c>
      <c r="F2607">
        <v>0</v>
      </c>
      <c r="G2607">
        <v>11976</v>
      </c>
      <c r="H2607" t="s">
        <v>5352</v>
      </c>
      <c r="I2607" t="s">
        <v>7455</v>
      </c>
      <c r="J2607">
        <v>108</v>
      </c>
      <c r="K2607" t="s">
        <v>7496</v>
      </c>
      <c r="L2607" t="s">
        <v>7508</v>
      </c>
      <c r="M2607">
        <v>165.98</v>
      </c>
      <c r="N2607">
        <v>98</v>
      </c>
      <c r="O2607">
        <v>4</v>
      </c>
      <c r="Q2607">
        <v>696</v>
      </c>
      <c r="R2607">
        <v>6</v>
      </c>
    </row>
    <row r="2608" spans="1:18" x14ac:dyDescent="0.3">
      <c r="A2608">
        <v>1623</v>
      </c>
      <c r="B2608" t="s">
        <v>2624</v>
      </c>
      <c r="C2608">
        <v>41</v>
      </c>
      <c r="D2608" t="s">
        <v>5021</v>
      </c>
      <c r="E2608" t="s">
        <v>6781</v>
      </c>
      <c r="F2608">
        <v>0</v>
      </c>
      <c r="G2608">
        <v>12815</v>
      </c>
      <c r="H2608" t="s">
        <v>6781</v>
      </c>
      <c r="I2608" t="s">
        <v>7457</v>
      </c>
      <c r="J2608">
        <v>117</v>
      </c>
      <c r="K2608" t="s">
        <v>7483</v>
      </c>
      <c r="L2608" t="s">
        <v>7507</v>
      </c>
      <c r="M2608">
        <v>923.56</v>
      </c>
      <c r="O2608">
        <v>5</v>
      </c>
      <c r="Q2608">
        <v>556</v>
      </c>
      <c r="R2608">
        <v>5</v>
      </c>
    </row>
    <row r="2609" spans="1:18" x14ac:dyDescent="0.3">
      <c r="A2609">
        <v>1593</v>
      </c>
      <c r="B2609" t="s">
        <v>2625</v>
      </c>
      <c r="C2609">
        <v>200</v>
      </c>
      <c r="D2609" t="s">
        <v>5020</v>
      </c>
      <c r="E2609" t="s">
        <v>6726</v>
      </c>
      <c r="F2609">
        <v>0</v>
      </c>
      <c r="G2609">
        <v>11325</v>
      </c>
      <c r="H2609" t="s">
        <v>6726</v>
      </c>
      <c r="I2609" t="s">
        <v>7456</v>
      </c>
      <c r="J2609">
        <v>121</v>
      </c>
      <c r="K2609" t="s">
        <v>7495</v>
      </c>
      <c r="L2609" t="s">
        <v>7511</v>
      </c>
      <c r="M2609">
        <v>1283.4100000000001</v>
      </c>
      <c r="N2609">
        <v>776.22</v>
      </c>
      <c r="O2609">
        <v>3</v>
      </c>
      <c r="Q2609">
        <v>506</v>
      </c>
      <c r="R2609">
        <v>5</v>
      </c>
    </row>
    <row r="2610" spans="1:18" x14ac:dyDescent="0.3">
      <c r="A2610">
        <v>1743</v>
      </c>
      <c r="B2610" t="s">
        <v>2626</v>
      </c>
      <c r="C2610">
        <v>56</v>
      </c>
      <c r="D2610" t="s">
        <v>5023</v>
      </c>
      <c r="E2610" t="s">
        <v>5191</v>
      </c>
      <c r="F2610">
        <v>1</v>
      </c>
      <c r="G2610">
        <v>11895</v>
      </c>
      <c r="H2610" t="s">
        <v>5191</v>
      </c>
      <c r="I2610" t="s">
        <v>7456</v>
      </c>
      <c r="J2610">
        <v>126</v>
      </c>
      <c r="K2610" t="s">
        <v>7469</v>
      </c>
      <c r="L2610" t="s">
        <v>7507</v>
      </c>
      <c r="M2610">
        <v>119.45</v>
      </c>
      <c r="N2610">
        <v>79.95</v>
      </c>
      <c r="O2610">
        <v>3</v>
      </c>
      <c r="P2610">
        <v>0.05</v>
      </c>
      <c r="Q2610">
        <v>969</v>
      </c>
      <c r="R2610">
        <v>5</v>
      </c>
    </row>
    <row r="2611" spans="1:18" x14ac:dyDescent="0.3">
      <c r="A2611">
        <v>2250</v>
      </c>
      <c r="B2611" t="s">
        <v>2627</v>
      </c>
      <c r="C2611">
        <v>42</v>
      </c>
      <c r="D2611" t="s">
        <v>5022</v>
      </c>
      <c r="E2611" t="s">
        <v>5239</v>
      </c>
      <c r="F2611">
        <v>0</v>
      </c>
      <c r="G2611">
        <v>13371</v>
      </c>
      <c r="H2611" t="s">
        <v>5239</v>
      </c>
      <c r="I2611" t="s">
        <v>7456</v>
      </c>
      <c r="J2611">
        <v>128</v>
      </c>
      <c r="K2611" t="s">
        <v>7473</v>
      </c>
      <c r="L2611" t="s">
        <v>7509</v>
      </c>
      <c r="M2611">
        <v>1209.81</v>
      </c>
      <c r="N2611">
        <v>791.01</v>
      </c>
      <c r="O2611">
        <v>4</v>
      </c>
      <c r="Q2611">
        <v>625</v>
      </c>
      <c r="R2611">
        <v>5</v>
      </c>
    </row>
    <row r="2612" spans="1:18" x14ac:dyDescent="0.3">
      <c r="A2612">
        <v>2459</v>
      </c>
      <c r="B2612" t="s">
        <v>2628</v>
      </c>
      <c r="C2612">
        <v>37</v>
      </c>
      <c r="D2612" t="s">
        <v>5022</v>
      </c>
      <c r="E2612" t="s">
        <v>6684</v>
      </c>
      <c r="F2612">
        <v>0</v>
      </c>
      <c r="G2612">
        <v>10919</v>
      </c>
      <c r="H2612" t="s">
        <v>6684</v>
      </c>
      <c r="I2612" t="s">
        <v>7455</v>
      </c>
      <c r="J2612">
        <v>139</v>
      </c>
      <c r="K2612" t="s">
        <v>7486</v>
      </c>
      <c r="L2612" t="s">
        <v>7507</v>
      </c>
      <c r="M2612">
        <v>621.99</v>
      </c>
      <c r="N2612">
        <v>357.41</v>
      </c>
      <c r="O2612">
        <v>4</v>
      </c>
      <c r="Q2612">
        <v>661</v>
      </c>
      <c r="R2612">
        <v>6</v>
      </c>
    </row>
    <row r="2613" spans="1:18" x14ac:dyDescent="0.3">
      <c r="A2613">
        <v>2445</v>
      </c>
      <c r="B2613" t="s">
        <v>2629</v>
      </c>
      <c r="C2613">
        <v>39</v>
      </c>
      <c r="D2613" t="s">
        <v>5018</v>
      </c>
      <c r="E2613" t="s">
        <v>6782</v>
      </c>
      <c r="F2613">
        <v>0</v>
      </c>
      <c r="G2613">
        <v>12568</v>
      </c>
      <c r="H2613" t="s">
        <v>6782</v>
      </c>
      <c r="I2613" t="s">
        <v>7457</v>
      </c>
      <c r="J2613">
        <v>133</v>
      </c>
      <c r="K2613" t="s">
        <v>7498</v>
      </c>
      <c r="L2613" t="s">
        <v>7509</v>
      </c>
      <c r="M2613">
        <v>281.26</v>
      </c>
      <c r="N2613">
        <v>187.91</v>
      </c>
      <c r="O2613">
        <v>4</v>
      </c>
      <c r="Q2613">
        <v>495</v>
      </c>
      <c r="R2613">
        <v>4</v>
      </c>
    </row>
    <row r="2614" spans="1:18" x14ac:dyDescent="0.3">
      <c r="A2614">
        <v>1553</v>
      </c>
      <c r="B2614" t="s">
        <v>2630</v>
      </c>
      <c r="C2614">
        <v>39</v>
      </c>
      <c r="D2614" t="s">
        <v>5021</v>
      </c>
      <c r="E2614" t="s">
        <v>6783</v>
      </c>
      <c r="F2614">
        <v>0</v>
      </c>
      <c r="G2614">
        <v>13211</v>
      </c>
      <c r="H2614" t="s">
        <v>6783</v>
      </c>
      <c r="I2614" t="s">
        <v>7456</v>
      </c>
      <c r="J2614">
        <v>140</v>
      </c>
      <c r="K2614" t="s">
        <v>7468</v>
      </c>
      <c r="L2614" t="s">
        <v>7510</v>
      </c>
      <c r="M2614">
        <v>305.33999999999997</v>
      </c>
      <c r="N2614">
        <v>156.71</v>
      </c>
      <c r="O2614">
        <v>3</v>
      </c>
      <c r="P2614">
        <v>0.2</v>
      </c>
      <c r="Q2614">
        <v>352</v>
      </c>
      <c r="R2614">
        <v>5</v>
      </c>
    </row>
    <row r="2615" spans="1:18" x14ac:dyDescent="0.3">
      <c r="A2615">
        <v>1020</v>
      </c>
      <c r="B2615" t="s">
        <v>2631</v>
      </c>
      <c r="C2615">
        <v>37</v>
      </c>
      <c r="D2615" t="s">
        <v>5020</v>
      </c>
      <c r="E2615" t="s">
        <v>6784</v>
      </c>
      <c r="F2615">
        <v>0</v>
      </c>
      <c r="G2615">
        <v>12147</v>
      </c>
      <c r="H2615" t="s">
        <v>6784</v>
      </c>
      <c r="I2615" t="s">
        <v>7455</v>
      </c>
      <c r="J2615">
        <v>119</v>
      </c>
      <c r="K2615" t="s">
        <v>7459</v>
      </c>
      <c r="L2615" t="s">
        <v>7508</v>
      </c>
      <c r="M2615">
        <v>1382.21</v>
      </c>
      <c r="N2615">
        <v>710.16</v>
      </c>
      <c r="O2615">
        <v>5</v>
      </c>
      <c r="P2615">
        <v>0.1</v>
      </c>
      <c r="Q2615">
        <v>534</v>
      </c>
      <c r="R2615">
        <v>7</v>
      </c>
    </row>
    <row r="2616" spans="1:18" x14ac:dyDescent="0.3">
      <c r="A2616">
        <v>1553</v>
      </c>
      <c r="B2616" t="s">
        <v>2632</v>
      </c>
      <c r="C2616">
        <v>46</v>
      </c>
      <c r="D2616" t="s">
        <v>5023</v>
      </c>
      <c r="E2616" t="s">
        <v>5816</v>
      </c>
      <c r="F2616">
        <v>0</v>
      </c>
      <c r="G2616">
        <v>13556</v>
      </c>
      <c r="H2616" t="s">
        <v>5816</v>
      </c>
      <c r="I2616" t="s">
        <v>7456</v>
      </c>
      <c r="J2616">
        <v>129</v>
      </c>
      <c r="K2616" t="s">
        <v>7471</v>
      </c>
      <c r="L2616" t="s">
        <v>7510</v>
      </c>
      <c r="M2616">
        <v>210.38</v>
      </c>
      <c r="N2616">
        <v>133.44</v>
      </c>
      <c r="O2616">
        <v>1</v>
      </c>
      <c r="Q2616">
        <v>352</v>
      </c>
      <c r="R2616">
        <v>5</v>
      </c>
    </row>
    <row r="2617" spans="1:18" x14ac:dyDescent="0.3">
      <c r="A2617">
        <v>1396</v>
      </c>
      <c r="B2617" t="s">
        <v>2633</v>
      </c>
      <c r="C2617">
        <v>25</v>
      </c>
      <c r="D2617" t="s">
        <v>5021</v>
      </c>
      <c r="E2617" t="s">
        <v>6785</v>
      </c>
      <c r="F2617">
        <v>0</v>
      </c>
      <c r="G2617">
        <v>13208</v>
      </c>
      <c r="H2617" t="s">
        <v>6785</v>
      </c>
      <c r="I2617" t="s">
        <v>7456</v>
      </c>
      <c r="J2617">
        <v>120</v>
      </c>
      <c r="K2617" t="s">
        <v>7488</v>
      </c>
      <c r="L2617" t="s">
        <v>7509</v>
      </c>
      <c r="M2617">
        <v>1306.8399999999999</v>
      </c>
      <c r="N2617">
        <v>575.48</v>
      </c>
      <c r="O2617">
        <v>1</v>
      </c>
      <c r="P2617">
        <v>0.1</v>
      </c>
      <c r="Q2617">
        <v>384</v>
      </c>
      <c r="R2617">
        <v>7</v>
      </c>
    </row>
    <row r="2618" spans="1:18" x14ac:dyDescent="0.3">
      <c r="A2618">
        <v>1624</v>
      </c>
      <c r="B2618" t="s">
        <v>2634</v>
      </c>
      <c r="C2618">
        <v>27</v>
      </c>
      <c r="D2618" t="s">
        <v>5019</v>
      </c>
      <c r="E2618" t="s">
        <v>6786</v>
      </c>
      <c r="F2618">
        <v>1</v>
      </c>
      <c r="G2618">
        <v>10870</v>
      </c>
      <c r="H2618" t="s">
        <v>6786</v>
      </c>
      <c r="I2618" t="s">
        <v>7457</v>
      </c>
      <c r="J2618">
        <v>120</v>
      </c>
      <c r="K2618" t="s">
        <v>7488</v>
      </c>
      <c r="L2618" t="s">
        <v>7509</v>
      </c>
      <c r="M2618">
        <v>839.15</v>
      </c>
      <c r="N2618">
        <v>412.65</v>
      </c>
      <c r="O2618">
        <v>2</v>
      </c>
      <c r="Q2618">
        <v>826</v>
      </c>
      <c r="R2618">
        <v>2</v>
      </c>
    </row>
    <row r="2619" spans="1:18" x14ac:dyDescent="0.3">
      <c r="A2619">
        <v>1104</v>
      </c>
      <c r="B2619" t="s">
        <v>2635</v>
      </c>
      <c r="C2619">
        <v>48</v>
      </c>
      <c r="D2619" t="s">
        <v>5018</v>
      </c>
      <c r="E2619" t="s">
        <v>5602</v>
      </c>
      <c r="F2619">
        <v>0</v>
      </c>
      <c r="G2619">
        <v>10365</v>
      </c>
      <c r="H2619" t="s">
        <v>5602</v>
      </c>
      <c r="I2619" t="s">
        <v>7455</v>
      </c>
      <c r="J2619">
        <v>110</v>
      </c>
      <c r="K2619" t="s">
        <v>7493</v>
      </c>
      <c r="L2619" t="s">
        <v>7507</v>
      </c>
      <c r="M2619">
        <v>106.63</v>
      </c>
      <c r="N2619">
        <v>62.12</v>
      </c>
      <c r="O2619">
        <v>3</v>
      </c>
      <c r="Q2619">
        <v>592</v>
      </c>
      <c r="R2619">
        <v>4</v>
      </c>
    </row>
    <row r="2620" spans="1:18" x14ac:dyDescent="0.3">
      <c r="A2620">
        <v>1191</v>
      </c>
      <c r="B2620" t="s">
        <v>2636</v>
      </c>
      <c r="C2620">
        <v>37</v>
      </c>
      <c r="D2620" t="s">
        <v>5020</v>
      </c>
      <c r="E2620" t="s">
        <v>6787</v>
      </c>
      <c r="F2620">
        <v>0</v>
      </c>
      <c r="G2620">
        <v>13955</v>
      </c>
      <c r="H2620" t="s">
        <v>6787</v>
      </c>
      <c r="I2620" t="s">
        <v>7456</v>
      </c>
      <c r="J2620">
        <v>112</v>
      </c>
      <c r="K2620" t="s">
        <v>7492</v>
      </c>
      <c r="L2620" t="s">
        <v>7509</v>
      </c>
      <c r="M2620">
        <v>723.49</v>
      </c>
      <c r="N2620">
        <v>380.57</v>
      </c>
      <c r="O2620">
        <v>4</v>
      </c>
      <c r="Q2620">
        <v>692</v>
      </c>
      <c r="R2620">
        <v>4</v>
      </c>
    </row>
    <row r="2621" spans="1:18" x14ac:dyDescent="0.3">
      <c r="A2621">
        <v>1016</v>
      </c>
      <c r="B2621" t="s">
        <v>2637</v>
      </c>
      <c r="C2621">
        <v>54</v>
      </c>
      <c r="D2621" t="s">
        <v>5022</v>
      </c>
      <c r="E2621" t="s">
        <v>5386</v>
      </c>
      <c r="F2621">
        <v>1</v>
      </c>
      <c r="G2621">
        <v>13605</v>
      </c>
      <c r="H2621" t="s">
        <v>5386</v>
      </c>
      <c r="I2621" t="s">
        <v>7455</v>
      </c>
      <c r="J2621">
        <v>133</v>
      </c>
      <c r="K2621" t="s">
        <v>7498</v>
      </c>
      <c r="L2621" t="s">
        <v>7510</v>
      </c>
      <c r="M2621">
        <v>1235.3</v>
      </c>
      <c r="N2621">
        <v>842.74</v>
      </c>
      <c r="O2621">
        <v>5</v>
      </c>
      <c r="P2621">
        <v>0.05</v>
      </c>
      <c r="Q2621">
        <v>683</v>
      </c>
      <c r="R2621">
        <v>6</v>
      </c>
    </row>
    <row r="2622" spans="1:18" x14ac:dyDescent="0.3">
      <c r="A2622">
        <v>2143</v>
      </c>
      <c r="B2622" t="s">
        <v>2638</v>
      </c>
      <c r="C2622">
        <v>46</v>
      </c>
      <c r="D2622" t="s">
        <v>5023</v>
      </c>
      <c r="E2622" t="s">
        <v>6788</v>
      </c>
      <c r="F2622">
        <v>0</v>
      </c>
      <c r="G2622">
        <v>13578</v>
      </c>
      <c r="H2622" t="s">
        <v>6788</v>
      </c>
      <c r="I2622" t="s">
        <v>7456</v>
      </c>
      <c r="J2622">
        <v>125</v>
      </c>
      <c r="K2622" t="s">
        <v>7479</v>
      </c>
      <c r="L2622" t="s">
        <v>7511</v>
      </c>
      <c r="M2622">
        <v>1102.99</v>
      </c>
      <c r="N2622">
        <v>758.36</v>
      </c>
      <c r="O2622">
        <v>3</v>
      </c>
      <c r="Q2622">
        <v>370</v>
      </c>
      <c r="R2622">
        <v>7</v>
      </c>
    </row>
    <row r="2623" spans="1:18" x14ac:dyDescent="0.3">
      <c r="A2623">
        <v>1392</v>
      </c>
      <c r="B2623" t="s">
        <v>2639</v>
      </c>
      <c r="C2623">
        <v>31</v>
      </c>
      <c r="D2623" t="s">
        <v>5019</v>
      </c>
      <c r="E2623" t="s">
        <v>5811</v>
      </c>
      <c r="F2623">
        <v>0</v>
      </c>
      <c r="G2623">
        <v>10656</v>
      </c>
      <c r="H2623" t="s">
        <v>5811</v>
      </c>
      <c r="I2623" t="s">
        <v>7457</v>
      </c>
      <c r="J2623">
        <v>125</v>
      </c>
      <c r="K2623" t="s">
        <v>7479</v>
      </c>
      <c r="L2623" t="s">
        <v>7509</v>
      </c>
      <c r="M2623">
        <v>758.73</v>
      </c>
      <c r="N2623">
        <v>417.89</v>
      </c>
      <c r="O2623">
        <v>2</v>
      </c>
      <c r="P2623">
        <v>0.05</v>
      </c>
      <c r="Q2623">
        <v>350</v>
      </c>
      <c r="R2623">
        <v>4</v>
      </c>
    </row>
    <row r="2624" spans="1:18" x14ac:dyDescent="0.3">
      <c r="A2624">
        <v>1424</v>
      </c>
      <c r="B2624" t="s">
        <v>2640</v>
      </c>
      <c r="C2624">
        <v>48</v>
      </c>
      <c r="D2624" t="s">
        <v>5021</v>
      </c>
      <c r="E2624" t="s">
        <v>6789</v>
      </c>
      <c r="F2624">
        <v>0</v>
      </c>
      <c r="G2624">
        <v>10160</v>
      </c>
      <c r="H2624" t="s">
        <v>6789</v>
      </c>
      <c r="I2624" t="s">
        <v>7456</v>
      </c>
      <c r="J2624">
        <v>104</v>
      </c>
      <c r="K2624" t="s">
        <v>7499</v>
      </c>
      <c r="L2624" t="s">
        <v>7507</v>
      </c>
      <c r="M2624">
        <v>1297.07</v>
      </c>
      <c r="N2624">
        <v>728.59</v>
      </c>
      <c r="O2624">
        <v>1</v>
      </c>
      <c r="Q2624">
        <v>420</v>
      </c>
      <c r="R2624">
        <v>7</v>
      </c>
    </row>
    <row r="2625" spans="1:18" x14ac:dyDescent="0.3">
      <c r="A2625">
        <v>1128</v>
      </c>
      <c r="B2625" t="s">
        <v>2641</v>
      </c>
      <c r="C2625">
        <v>57</v>
      </c>
      <c r="D2625" t="s">
        <v>5018</v>
      </c>
      <c r="E2625" t="s">
        <v>5980</v>
      </c>
      <c r="F2625">
        <v>0</v>
      </c>
      <c r="G2625">
        <v>12808</v>
      </c>
      <c r="H2625" t="s">
        <v>5980</v>
      </c>
      <c r="I2625" t="s">
        <v>7457</v>
      </c>
      <c r="J2625">
        <v>104</v>
      </c>
      <c r="K2625" t="s">
        <v>7499</v>
      </c>
      <c r="L2625" t="s">
        <v>7509</v>
      </c>
      <c r="M2625">
        <v>224.53</v>
      </c>
      <c r="N2625">
        <v>138.62</v>
      </c>
      <c r="O2625">
        <v>5</v>
      </c>
      <c r="P2625">
        <v>0.05</v>
      </c>
      <c r="Q2625">
        <v>587</v>
      </c>
      <c r="R2625">
        <v>4</v>
      </c>
    </row>
    <row r="2626" spans="1:18" x14ac:dyDescent="0.3">
      <c r="A2626">
        <v>2153</v>
      </c>
      <c r="B2626" t="s">
        <v>2642</v>
      </c>
      <c r="C2626">
        <v>46</v>
      </c>
      <c r="D2626" t="s">
        <v>5021</v>
      </c>
      <c r="E2626" t="s">
        <v>6528</v>
      </c>
      <c r="F2626">
        <v>0</v>
      </c>
      <c r="G2626">
        <v>10174</v>
      </c>
      <c r="H2626" t="s">
        <v>6528</v>
      </c>
      <c r="I2626" t="s">
        <v>7456</v>
      </c>
      <c r="J2626">
        <v>109</v>
      </c>
      <c r="K2626" t="s">
        <v>7466</v>
      </c>
      <c r="L2626" t="s">
        <v>7507</v>
      </c>
      <c r="M2626">
        <v>1369.41</v>
      </c>
      <c r="N2626">
        <v>735.62</v>
      </c>
      <c r="O2626">
        <v>1</v>
      </c>
      <c r="Q2626">
        <v>367</v>
      </c>
      <c r="R2626">
        <v>5</v>
      </c>
    </row>
    <row r="2627" spans="1:18" x14ac:dyDescent="0.3">
      <c r="A2627">
        <v>1571</v>
      </c>
      <c r="B2627" t="s">
        <v>2643</v>
      </c>
      <c r="C2627">
        <v>49</v>
      </c>
      <c r="D2627" t="s">
        <v>5022</v>
      </c>
      <c r="E2627" t="s">
        <v>6371</v>
      </c>
      <c r="F2627">
        <v>0</v>
      </c>
      <c r="G2627">
        <v>13159</v>
      </c>
      <c r="H2627" t="s">
        <v>6371</v>
      </c>
      <c r="I2627" t="s">
        <v>7457</v>
      </c>
      <c r="J2627">
        <v>115</v>
      </c>
      <c r="K2627" t="s">
        <v>7481</v>
      </c>
      <c r="L2627" t="s">
        <v>7508</v>
      </c>
      <c r="M2627">
        <v>1277.3399999999999</v>
      </c>
      <c r="N2627">
        <v>583.78</v>
      </c>
      <c r="O2627">
        <v>5</v>
      </c>
      <c r="Q2627">
        <v>653</v>
      </c>
      <c r="R2627">
        <v>2</v>
      </c>
    </row>
    <row r="2628" spans="1:18" x14ac:dyDescent="0.3">
      <c r="A2628">
        <v>1028</v>
      </c>
      <c r="B2628" t="s">
        <v>2644</v>
      </c>
      <c r="C2628">
        <v>37</v>
      </c>
      <c r="D2628" t="s">
        <v>5021</v>
      </c>
      <c r="E2628" t="s">
        <v>6483</v>
      </c>
      <c r="F2628">
        <v>0</v>
      </c>
      <c r="G2628">
        <v>13470</v>
      </c>
      <c r="H2628" t="s">
        <v>6483</v>
      </c>
      <c r="I2628" t="s">
        <v>7456</v>
      </c>
      <c r="J2628">
        <v>126</v>
      </c>
      <c r="K2628" t="s">
        <v>7469</v>
      </c>
      <c r="L2628" t="s">
        <v>7507</v>
      </c>
      <c r="M2628">
        <v>1077</v>
      </c>
      <c r="N2628">
        <v>672.15</v>
      </c>
      <c r="O2628">
        <v>4</v>
      </c>
      <c r="Q2628">
        <v>442</v>
      </c>
      <c r="R2628">
        <v>6</v>
      </c>
    </row>
    <row r="2629" spans="1:18" x14ac:dyDescent="0.3">
      <c r="A2629">
        <v>2120</v>
      </c>
      <c r="B2629" t="s">
        <v>2645</v>
      </c>
      <c r="C2629">
        <v>54</v>
      </c>
      <c r="D2629" t="s">
        <v>5023</v>
      </c>
      <c r="E2629" t="s">
        <v>5392</v>
      </c>
      <c r="F2629">
        <v>1</v>
      </c>
      <c r="G2629">
        <v>11503</v>
      </c>
      <c r="H2629" t="s">
        <v>5392</v>
      </c>
      <c r="I2629" t="s">
        <v>7456</v>
      </c>
      <c r="J2629">
        <v>115</v>
      </c>
      <c r="K2629" t="s">
        <v>7481</v>
      </c>
      <c r="L2629" t="s">
        <v>7509</v>
      </c>
      <c r="M2629">
        <v>1235.94</v>
      </c>
      <c r="N2629">
        <v>767.93</v>
      </c>
      <c r="O2629">
        <v>5</v>
      </c>
      <c r="Q2629">
        <v>518</v>
      </c>
      <c r="R2629">
        <v>4</v>
      </c>
    </row>
    <row r="2630" spans="1:18" x14ac:dyDescent="0.3">
      <c r="A2630">
        <v>2033</v>
      </c>
      <c r="B2630" t="s">
        <v>2646</v>
      </c>
      <c r="C2630">
        <v>31</v>
      </c>
      <c r="D2630" t="s">
        <v>5019</v>
      </c>
      <c r="E2630" t="s">
        <v>6790</v>
      </c>
      <c r="F2630">
        <v>0</v>
      </c>
      <c r="G2630">
        <v>10544</v>
      </c>
      <c r="H2630" t="s">
        <v>6790</v>
      </c>
      <c r="I2630" t="s">
        <v>7456</v>
      </c>
      <c r="J2630">
        <v>126</v>
      </c>
      <c r="K2630" t="s">
        <v>7469</v>
      </c>
      <c r="L2630" t="s">
        <v>7508</v>
      </c>
      <c r="M2630">
        <v>838.53</v>
      </c>
      <c r="O2630">
        <v>4</v>
      </c>
      <c r="Q2630">
        <v>968</v>
      </c>
      <c r="R2630">
        <v>4</v>
      </c>
    </row>
    <row r="2631" spans="1:18" x14ac:dyDescent="0.3">
      <c r="A2631">
        <v>1241</v>
      </c>
      <c r="B2631" t="s">
        <v>2647</v>
      </c>
      <c r="C2631">
        <v>45</v>
      </c>
      <c r="D2631" t="s">
        <v>5020</v>
      </c>
      <c r="E2631" t="s">
        <v>6158</v>
      </c>
      <c r="F2631">
        <v>0</v>
      </c>
      <c r="G2631">
        <v>12524</v>
      </c>
      <c r="H2631" t="s">
        <v>6158</v>
      </c>
      <c r="I2631" t="s">
        <v>7455</v>
      </c>
      <c r="J2631">
        <v>128</v>
      </c>
      <c r="K2631" t="s">
        <v>7473</v>
      </c>
      <c r="L2631" t="s">
        <v>7509</v>
      </c>
      <c r="M2631">
        <v>1028.99</v>
      </c>
      <c r="N2631">
        <v>668.71</v>
      </c>
      <c r="O2631">
        <v>3</v>
      </c>
      <c r="Q2631">
        <v>482</v>
      </c>
      <c r="R2631">
        <v>7</v>
      </c>
    </row>
    <row r="2632" spans="1:18" x14ac:dyDescent="0.3">
      <c r="A2632">
        <v>1231</v>
      </c>
      <c r="B2632" t="s">
        <v>2648</v>
      </c>
      <c r="C2632">
        <v>78</v>
      </c>
      <c r="D2632" t="s">
        <v>5023</v>
      </c>
      <c r="E2632" t="s">
        <v>6025</v>
      </c>
      <c r="F2632">
        <v>0</v>
      </c>
      <c r="G2632">
        <v>13854</v>
      </c>
      <c r="H2632" t="s">
        <v>6025</v>
      </c>
      <c r="I2632" t="s">
        <v>7455</v>
      </c>
      <c r="J2632">
        <v>107</v>
      </c>
      <c r="K2632" t="s">
        <v>7485</v>
      </c>
      <c r="L2632" t="s">
        <v>7507</v>
      </c>
      <c r="M2632">
        <v>862.87</v>
      </c>
      <c r="N2632">
        <v>504</v>
      </c>
      <c r="O2632">
        <v>1</v>
      </c>
      <c r="P2632">
        <v>0.2</v>
      </c>
      <c r="Q2632">
        <v>351</v>
      </c>
      <c r="R2632">
        <v>3</v>
      </c>
    </row>
    <row r="2633" spans="1:18" x14ac:dyDescent="0.3">
      <c r="A2633">
        <v>1788</v>
      </c>
      <c r="B2633" t="s">
        <v>2649</v>
      </c>
      <c r="C2633">
        <v>48</v>
      </c>
      <c r="D2633" t="s">
        <v>5022</v>
      </c>
      <c r="E2633" t="s">
        <v>6394</v>
      </c>
      <c r="F2633">
        <v>0</v>
      </c>
      <c r="G2633">
        <v>12330</v>
      </c>
      <c r="H2633" t="s">
        <v>6394</v>
      </c>
      <c r="I2633" t="s">
        <v>7456</v>
      </c>
      <c r="J2633">
        <v>132</v>
      </c>
      <c r="K2633" t="s">
        <v>7506</v>
      </c>
      <c r="L2633" t="s">
        <v>7510</v>
      </c>
      <c r="M2633">
        <v>565.37</v>
      </c>
      <c r="N2633">
        <v>266.23</v>
      </c>
      <c r="O2633">
        <v>5</v>
      </c>
      <c r="Q2633">
        <v>914</v>
      </c>
      <c r="R2633">
        <v>2</v>
      </c>
    </row>
    <row r="2634" spans="1:18" x14ac:dyDescent="0.3">
      <c r="A2634">
        <v>2307</v>
      </c>
      <c r="B2634" t="s">
        <v>2650</v>
      </c>
      <c r="C2634">
        <v>33</v>
      </c>
      <c r="D2634" t="s">
        <v>5018</v>
      </c>
      <c r="E2634" t="s">
        <v>6696</v>
      </c>
      <c r="F2634">
        <v>1</v>
      </c>
      <c r="G2634">
        <v>11761</v>
      </c>
      <c r="H2634" t="s">
        <v>6696</v>
      </c>
      <c r="I2634" t="s">
        <v>7455</v>
      </c>
      <c r="J2634">
        <v>112</v>
      </c>
      <c r="K2634" t="s">
        <v>7492</v>
      </c>
      <c r="L2634" t="s">
        <v>7508</v>
      </c>
      <c r="M2634">
        <v>874.85</v>
      </c>
      <c r="N2634">
        <v>521.07000000000005</v>
      </c>
      <c r="O2634">
        <v>5</v>
      </c>
      <c r="Q2634">
        <v>1233</v>
      </c>
      <c r="R2634">
        <v>3</v>
      </c>
    </row>
    <row r="2635" spans="1:18" x14ac:dyDescent="0.3">
      <c r="A2635">
        <v>1714</v>
      </c>
      <c r="B2635" t="s">
        <v>2651</v>
      </c>
      <c r="C2635">
        <v>33</v>
      </c>
      <c r="D2635" t="s">
        <v>5022</v>
      </c>
      <c r="E2635" t="s">
        <v>6365</v>
      </c>
      <c r="F2635">
        <v>0</v>
      </c>
      <c r="G2635">
        <v>10956</v>
      </c>
      <c r="H2635" t="s">
        <v>6365</v>
      </c>
      <c r="I2635" t="s">
        <v>7455</v>
      </c>
      <c r="J2635">
        <v>135</v>
      </c>
      <c r="K2635" t="s">
        <v>7458</v>
      </c>
      <c r="L2635" t="s">
        <v>7510</v>
      </c>
      <c r="M2635">
        <v>423.32</v>
      </c>
      <c r="N2635">
        <v>199</v>
      </c>
      <c r="O2635">
        <v>2</v>
      </c>
      <c r="Q2635">
        <v>420</v>
      </c>
      <c r="R2635">
        <v>4</v>
      </c>
    </row>
    <row r="2636" spans="1:18" x14ac:dyDescent="0.3">
      <c r="A2636">
        <v>1758</v>
      </c>
      <c r="B2636" t="s">
        <v>2652</v>
      </c>
      <c r="C2636">
        <v>38</v>
      </c>
      <c r="D2636" t="s">
        <v>5022</v>
      </c>
      <c r="E2636" t="s">
        <v>6299</v>
      </c>
      <c r="F2636">
        <v>0</v>
      </c>
      <c r="G2636">
        <v>10451</v>
      </c>
      <c r="H2636" t="s">
        <v>6299</v>
      </c>
      <c r="I2636" t="s">
        <v>7456</v>
      </c>
      <c r="J2636">
        <v>132</v>
      </c>
      <c r="K2636" t="s">
        <v>7506</v>
      </c>
      <c r="L2636" t="s">
        <v>7510</v>
      </c>
      <c r="M2636">
        <v>688.4</v>
      </c>
      <c r="N2636">
        <v>330.14</v>
      </c>
      <c r="O2636">
        <v>1</v>
      </c>
      <c r="Q2636">
        <v>475</v>
      </c>
      <c r="R2636">
        <v>7</v>
      </c>
    </row>
    <row r="2637" spans="1:18" x14ac:dyDescent="0.3">
      <c r="A2637">
        <v>1801</v>
      </c>
      <c r="B2637" t="s">
        <v>2653</v>
      </c>
      <c r="C2637">
        <v>52</v>
      </c>
      <c r="D2637" t="s">
        <v>5021</v>
      </c>
      <c r="E2637" t="s">
        <v>6430</v>
      </c>
      <c r="F2637">
        <v>0</v>
      </c>
      <c r="G2637">
        <v>13695</v>
      </c>
      <c r="H2637" t="s">
        <v>6430</v>
      </c>
      <c r="I2637" t="s">
        <v>7456</v>
      </c>
      <c r="J2637">
        <v>109</v>
      </c>
      <c r="K2637" t="s">
        <v>7466</v>
      </c>
      <c r="L2637" t="s">
        <v>7508</v>
      </c>
      <c r="M2637">
        <v>457.12</v>
      </c>
      <c r="N2637">
        <v>299.14</v>
      </c>
      <c r="O2637">
        <v>3</v>
      </c>
      <c r="Q2637">
        <v>365</v>
      </c>
      <c r="R2637">
        <v>6</v>
      </c>
    </row>
    <row r="2638" spans="1:18" x14ac:dyDescent="0.3">
      <c r="A2638">
        <v>1775</v>
      </c>
      <c r="B2638" t="s">
        <v>2654</v>
      </c>
      <c r="C2638">
        <v>42</v>
      </c>
      <c r="D2638" t="s">
        <v>5018</v>
      </c>
      <c r="E2638" t="s">
        <v>6380</v>
      </c>
      <c r="F2638">
        <v>0</v>
      </c>
      <c r="G2638">
        <v>10081</v>
      </c>
      <c r="H2638" t="s">
        <v>6380</v>
      </c>
      <c r="I2638" t="s">
        <v>7456</v>
      </c>
      <c r="J2638">
        <v>114</v>
      </c>
      <c r="K2638" t="s">
        <v>7463</v>
      </c>
      <c r="L2638" t="s">
        <v>7510</v>
      </c>
      <c r="M2638">
        <v>228.19</v>
      </c>
      <c r="N2638">
        <v>154.91</v>
      </c>
      <c r="O2638">
        <v>4</v>
      </c>
      <c r="P2638">
        <v>0.05</v>
      </c>
      <c r="Q2638">
        <v>454</v>
      </c>
      <c r="R2638">
        <v>7</v>
      </c>
    </row>
    <row r="2639" spans="1:18" x14ac:dyDescent="0.3">
      <c r="A2639">
        <v>1725</v>
      </c>
      <c r="B2639" t="s">
        <v>2655</v>
      </c>
      <c r="C2639">
        <v>30</v>
      </c>
      <c r="D2639" t="s">
        <v>5023</v>
      </c>
      <c r="E2639" t="s">
        <v>6791</v>
      </c>
      <c r="F2639">
        <v>0</v>
      </c>
      <c r="G2639">
        <v>11236</v>
      </c>
      <c r="H2639" t="s">
        <v>6791</v>
      </c>
      <c r="I2639" t="s">
        <v>7455</v>
      </c>
      <c r="J2639">
        <v>113</v>
      </c>
      <c r="K2639" t="s">
        <v>7460</v>
      </c>
      <c r="L2639" t="s">
        <v>7510</v>
      </c>
      <c r="M2639">
        <v>516.70000000000005</v>
      </c>
      <c r="N2639">
        <v>246.5</v>
      </c>
      <c r="O2639">
        <v>3</v>
      </c>
      <c r="Q2639">
        <v>504</v>
      </c>
      <c r="R2639">
        <v>9</v>
      </c>
    </row>
    <row r="2640" spans="1:18" x14ac:dyDescent="0.3">
      <c r="A2640">
        <v>1199</v>
      </c>
      <c r="B2640" t="s">
        <v>2656</v>
      </c>
      <c r="C2640">
        <v>30</v>
      </c>
      <c r="D2640" t="s">
        <v>5022</v>
      </c>
      <c r="E2640" t="s">
        <v>5549</v>
      </c>
      <c r="F2640">
        <v>1</v>
      </c>
      <c r="G2640">
        <v>10815</v>
      </c>
      <c r="H2640" t="s">
        <v>5549</v>
      </c>
      <c r="I2640" t="s">
        <v>7455</v>
      </c>
      <c r="J2640">
        <v>144</v>
      </c>
      <c r="K2640" t="s">
        <v>7462</v>
      </c>
      <c r="L2640" t="s">
        <v>7510</v>
      </c>
      <c r="M2640">
        <v>1285.3800000000001</v>
      </c>
      <c r="N2640">
        <v>872.02</v>
      </c>
      <c r="O2640">
        <v>2</v>
      </c>
      <c r="P2640">
        <v>0.05</v>
      </c>
      <c r="Q2640">
        <v>922</v>
      </c>
      <c r="R2640">
        <v>1</v>
      </c>
    </row>
    <row r="2641" spans="1:18" x14ac:dyDescent="0.3">
      <c r="A2641">
        <v>1944</v>
      </c>
      <c r="B2641" t="s">
        <v>2657</v>
      </c>
      <c r="C2641">
        <v>42</v>
      </c>
      <c r="D2641" t="s">
        <v>5023</v>
      </c>
      <c r="E2641" t="s">
        <v>6792</v>
      </c>
      <c r="F2641">
        <v>0</v>
      </c>
      <c r="G2641">
        <v>12567</v>
      </c>
      <c r="H2641" t="s">
        <v>6792</v>
      </c>
      <c r="I2641" t="s">
        <v>7455</v>
      </c>
      <c r="J2641">
        <v>133</v>
      </c>
      <c r="K2641" t="s">
        <v>7498</v>
      </c>
      <c r="L2641" t="s">
        <v>7510</v>
      </c>
      <c r="M2641">
        <v>602.57000000000005</v>
      </c>
      <c r="N2641">
        <v>284.2</v>
      </c>
      <c r="O2641">
        <v>3</v>
      </c>
      <c r="Q2641">
        <v>484</v>
      </c>
      <c r="R2641">
        <v>1</v>
      </c>
    </row>
    <row r="2642" spans="1:18" x14ac:dyDescent="0.3">
      <c r="A2642">
        <v>1078</v>
      </c>
      <c r="B2642" t="s">
        <v>2658</v>
      </c>
      <c r="C2642">
        <v>40</v>
      </c>
      <c r="D2642" t="s">
        <v>5020</v>
      </c>
      <c r="E2642" t="s">
        <v>6793</v>
      </c>
      <c r="F2642">
        <v>1</v>
      </c>
      <c r="G2642">
        <v>12181</v>
      </c>
      <c r="H2642" t="s">
        <v>6793</v>
      </c>
      <c r="I2642" t="s">
        <v>7456</v>
      </c>
      <c r="J2642">
        <v>132</v>
      </c>
      <c r="K2642" t="s">
        <v>7506</v>
      </c>
      <c r="L2642" t="s">
        <v>7508</v>
      </c>
      <c r="M2642">
        <v>1134.6099999999999</v>
      </c>
      <c r="O2642">
        <v>4</v>
      </c>
      <c r="P2642">
        <v>0.2</v>
      </c>
      <c r="Q2642">
        <v>1187</v>
      </c>
      <c r="R2642">
        <v>3</v>
      </c>
    </row>
    <row r="2643" spans="1:18" x14ac:dyDescent="0.3">
      <c r="A2643">
        <v>1955</v>
      </c>
      <c r="B2643" t="s">
        <v>2659</v>
      </c>
      <c r="C2643">
        <v>46</v>
      </c>
      <c r="D2643" t="s">
        <v>5021</v>
      </c>
      <c r="E2643" t="s">
        <v>6794</v>
      </c>
      <c r="F2643">
        <v>0</v>
      </c>
      <c r="G2643">
        <v>10446</v>
      </c>
      <c r="H2643" t="s">
        <v>6794</v>
      </c>
      <c r="I2643" t="s">
        <v>7455</v>
      </c>
      <c r="J2643">
        <v>119</v>
      </c>
      <c r="K2643" t="s">
        <v>7459</v>
      </c>
      <c r="L2643" t="s">
        <v>7509</v>
      </c>
      <c r="M2643">
        <v>304.04000000000002</v>
      </c>
      <c r="N2643">
        <v>126.93</v>
      </c>
      <c r="O2643">
        <v>1</v>
      </c>
      <c r="Q2643">
        <v>371</v>
      </c>
      <c r="R2643">
        <v>6</v>
      </c>
    </row>
    <row r="2644" spans="1:18" x14ac:dyDescent="0.3">
      <c r="A2644">
        <v>1855</v>
      </c>
      <c r="B2644" t="s">
        <v>2660</v>
      </c>
      <c r="C2644">
        <v>53</v>
      </c>
      <c r="D2644" t="s">
        <v>5023</v>
      </c>
      <c r="E2644" t="s">
        <v>5638</v>
      </c>
      <c r="F2644">
        <v>0</v>
      </c>
      <c r="G2644">
        <v>12165</v>
      </c>
      <c r="H2644" t="s">
        <v>5638</v>
      </c>
      <c r="I2644" t="s">
        <v>7455</v>
      </c>
      <c r="J2644">
        <v>130</v>
      </c>
      <c r="K2644" t="s">
        <v>7487</v>
      </c>
      <c r="L2644" t="s">
        <v>7510</v>
      </c>
      <c r="M2644">
        <v>665.41</v>
      </c>
      <c r="O2644">
        <v>2</v>
      </c>
      <c r="Q2644">
        <v>805</v>
      </c>
      <c r="R2644">
        <v>5</v>
      </c>
    </row>
    <row r="2645" spans="1:18" x14ac:dyDescent="0.3">
      <c r="A2645">
        <v>2196</v>
      </c>
      <c r="B2645" t="s">
        <v>2661</v>
      </c>
      <c r="C2645">
        <v>80</v>
      </c>
      <c r="D2645" t="s">
        <v>5018</v>
      </c>
      <c r="E2645" t="s">
        <v>6795</v>
      </c>
      <c r="F2645">
        <v>1</v>
      </c>
      <c r="G2645">
        <v>11619</v>
      </c>
      <c r="H2645" t="s">
        <v>6795</v>
      </c>
      <c r="I2645" t="s">
        <v>7457</v>
      </c>
      <c r="J2645">
        <v>116</v>
      </c>
      <c r="K2645" t="s">
        <v>7480</v>
      </c>
      <c r="L2645" t="s">
        <v>7508</v>
      </c>
      <c r="M2645">
        <v>216.54</v>
      </c>
      <c r="N2645">
        <v>111.64</v>
      </c>
      <c r="O2645">
        <v>5</v>
      </c>
      <c r="Q2645">
        <v>572</v>
      </c>
      <c r="R2645">
        <v>4</v>
      </c>
    </row>
    <row r="2646" spans="1:18" x14ac:dyDescent="0.3">
      <c r="A2646">
        <v>1466</v>
      </c>
      <c r="B2646" t="s">
        <v>2662</v>
      </c>
      <c r="C2646">
        <v>18</v>
      </c>
      <c r="D2646" t="s">
        <v>5022</v>
      </c>
      <c r="E2646" t="s">
        <v>5142</v>
      </c>
      <c r="F2646">
        <v>0</v>
      </c>
      <c r="G2646">
        <v>11793</v>
      </c>
      <c r="H2646" t="s">
        <v>5142</v>
      </c>
      <c r="I2646" t="s">
        <v>7457</v>
      </c>
      <c r="J2646">
        <v>112</v>
      </c>
      <c r="K2646" t="s">
        <v>7492</v>
      </c>
      <c r="L2646" t="s">
        <v>7508</v>
      </c>
      <c r="M2646">
        <v>251</v>
      </c>
      <c r="N2646">
        <v>170.24</v>
      </c>
      <c r="O2646">
        <v>5</v>
      </c>
      <c r="P2646">
        <v>0.2</v>
      </c>
      <c r="Q2646">
        <v>442</v>
      </c>
      <c r="R2646">
        <v>4</v>
      </c>
    </row>
    <row r="2647" spans="1:18" x14ac:dyDescent="0.3">
      <c r="A2647">
        <v>1580</v>
      </c>
      <c r="B2647" t="s">
        <v>2663</v>
      </c>
      <c r="C2647">
        <v>50</v>
      </c>
      <c r="D2647" t="s">
        <v>5020</v>
      </c>
      <c r="E2647" t="s">
        <v>6796</v>
      </c>
      <c r="F2647">
        <v>0</v>
      </c>
      <c r="G2647">
        <v>13314</v>
      </c>
      <c r="H2647" t="s">
        <v>6796</v>
      </c>
      <c r="I2647" t="s">
        <v>7456</v>
      </c>
      <c r="J2647">
        <v>110</v>
      </c>
      <c r="K2647" t="s">
        <v>7493</v>
      </c>
      <c r="L2647" t="s">
        <v>7508</v>
      </c>
      <c r="M2647">
        <v>945.28</v>
      </c>
      <c r="N2647">
        <v>446.78</v>
      </c>
      <c r="O2647">
        <v>1</v>
      </c>
      <c r="Q2647">
        <v>387</v>
      </c>
      <c r="R2647">
        <v>5</v>
      </c>
    </row>
    <row r="2648" spans="1:18" x14ac:dyDescent="0.3">
      <c r="A2648">
        <v>2439</v>
      </c>
      <c r="B2648" t="s">
        <v>2664</v>
      </c>
      <c r="C2648">
        <v>41</v>
      </c>
      <c r="D2648" t="s">
        <v>5018</v>
      </c>
      <c r="E2648" t="s">
        <v>6797</v>
      </c>
      <c r="F2648">
        <v>1</v>
      </c>
      <c r="G2648">
        <v>10748</v>
      </c>
      <c r="H2648" t="s">
        <v>6797</v>
      </c>
      <c r="I2648" t="s">
        <v>7456</v>
      </c>
      <c r="J2648">
        <v>102</v>
      </c>
      <c r="K2648" t="s">
        <v>7494</v>
      </c>
      <c r="L2648" t="s">
        <v>7508</v>
      </c>
      <c r="M2648">
        <v>930.85</v>
      </c>
      <c r="N2648">
        <v>474.4</v>
      </c>
      <c r="O2648">
        <v>3</v>
      </c>
      <c r="Q2648">
        <v>452</v>
      </c>
      <c r="R2648">
        <v>5</v>
      </c>
    </row>
    <row r="2649" spans="1:18" x14ac:dyDescent="0.3">
      <c r="A2649">
        <v>1939</v>
      </c>
      <c r="B2649" t="s">
        <v>2665</v>
      </c>
      <c r="C2649">
        <v>12</v>
      </c>
      <c r="D2649" t="s">
        <v>5021</v>
      </c>
      <c r="E2649" t="s">
        <v>6519</v>
      </c>
      <c r="F2649">
        <v>0</v>
      </c>
      <c r="G2649">
        <v>11173</v>
      </c>
      <c r="H2649" t="s">
        <v>6519</v>
      </c>
      <c r="I2649" t="s">
        <v>7455</v>
      </c>
      <c r="J2649">
        <v>118</v>
      </c>
      <c r="K2649" t="s">
        <v>7501</v>
      </c>
      <c r="L2649" t="s">
        <v>7507</v>
      </c>
      <c r="M2649">
        <v>359.39</v>
      </c>
      <c r="O2649">
        <v>5</v>
      </c>
      <c r="Q2649">
        <v>364</v>
      </c>
      <c r="R2649">
        <v>5</v>
      </c>
    </row>
    <row r="2650" spans="1:18" x14ac:dyDescent="0.3">
      <c r="A2650">
        <v>1448</v>
      </c>
      <c r="B2650" t="s">
        <v>2666</v>
      </c>
      <c r="C2650">
        <v>-5</v>
      </c>
      <c r="D2650" t="s">
        <v>5020</v>
      </c>
      <c r="E2650" t="s">
        <v>5626</v>
      </c>
      <c r="F2650">
        <v>0</v>
      </c>
      <c r="G2650">
        <v>11909</v>
      </c>
      <c r="H2650" t="s">
        <v>5626</v>
      </c>
      <c r="I2650" t="s">
        <v>7457</v>
      </c>
      <c r="J2650">
        <v>113</v>
      </c>
      <c r="K2650" t="s">
        <v>7460</v>
      </c>
      <c r="L2650" t="s">
        <v>7509</v>
      </c>
      <c r="M2650">
        <v>737.91</v>
      </c>
      <c r="N2650">
        <v>362.04</v>
      </c>
      <c r="O2650">
        <v>2</v>
      </c>
      <c r="P2650">
        <v>0.2</v>
      </c>
      <c r="Q2650">
        <v>390</v>
      </c>
      <c r="R2650">
        <v>5</v>
      </c>
    </row>
    <row r="2651" spans="1:18" x14ac:dyDescent="0.3">
      <c r="A2651">
        <v>1086</v>
      </c>
      <c r="B2651" t="s">
        <v>2667</v>
      </c>
      <c r="C2651">
        <v>46</v>
      </c>
      <c r="D2651" t="s">
        <v>5020</v>
      </c>
      <c r="E2651" t="s">
        <v>6353</v>
      </c>
      <c r="F2651">
        <v>0</v>
      </c>
      <c r="G2651">
        <v>11556</v>
      </c>
      <c r="H2651" t="s">
        <v>6353</v>
      </c>
      <c r="I2651" t="s">
        <v>7457</v>
      </c>
      <c r="J2651">
        <v>129</v>
      </c>
      <c r="K2651" t="s">
        <v>7471</v>
      </c>
      <c r="L2651" t="s">
        <v>7509</v>
      </c>
      <c r="M2651">
        <v>1301.79</v>
      </c>
      <c r="N2651">
        <v>787.99</v>
      </c>
      <c r="O2651">
        <v>4</v>
      </c>
      <c r="Q2651">
        <v>875</v>
      </c>
      <c r="R2651">
        <v>5</v>
      </c>
    </row>
    <row r="2652" spans="1:18" x14ac:dyDescent="0.3">
      <c r="A2652">
        <v>1100</v>
      </c>
      <c r="B2652" t="s">
        <v>2668</v>
      </c>
      <c r="C2652">
        <v>51</v>
      </c>
      <c r="D2652" t="s">
        <v>5020</v>
      </c>
      <c r="E2652" t="s">
        <v>5289</v>
      </c>
      <c r="F2652">
        <v>0</v>
      </c>
      <c r="G2652">
        <v>10645</v>
      </c>
      <c r="H2652" t="s">
        <v>5289</v>
      </c>
      <c r="I2652" t="s">
        <v>7456</v>
      </c>
      <c r="J2652">
        <v>124</v>
      </c>
      <c r="K2652" t="s">
        <v>7497</v>
      </c>
      <c r="L2652" t="s">
        <v>7510</v>
      </c>
      <c r="M2652">
        <v>302.58999999999997</v>
      </c>
      <c r="N2652">
        <v>160.26</v>
      </c>
      <c r="O2652">
        <v>3</v>
      </c>
      <c r="Q2652">
        <v>558</v>
      </c>
      <c r="R2652">
        <v>2</v>
      </c>
    </row>
    <row r="2653" spans="1:18" x14ac:dyDescent="0.3">
      <c r="A2653">
        <v>2031</v>
      </c>
      <c r="B2653" t="s">
        <v>2669</v>
      </c>
      <c r="C2653">
        <v>14</v>
      </c>
      <c r="D2653" t="s">
        <v>5022</v>
      </c>
      <c r="E2653" t="s">
        <v>6192</v>
      </c>
      <c r="F2653">
        <v>1</v>
      </c>
      <c r="G2653">
        <v>10378</v>
      </c>
      <c r="H2653" t="s">
        <v>6192</v>
      </c>
      <c r="I2653" t="s">
        <v>7455</v>
      </c>
      <c r="J2653">
        <v>138</v>
      </c>
      <c r="K2653" t="s">
        <v>7464</v>
      </c>
      <c r="L2653" t="s">
        <v>7508</v>
      </c>
      <c r="M2653">
        <v>77.86</v>
      </c>
      <c r="N2653">
        <v>35.729999999999997</v>
      </c>
      <c r="O2653">
        <v>4</v>
      </c>
      <c r="P2653">
        <v>0.1</v>
      </c>
      <c r="Q2653">
        <v>344</v>
      </c>
      <c r="R2653">
        <v>5</v>
      </c>
    </row>
    <row r="2654" spans="1:18" x14ac:dyDescent="0.3">
      <c r="A2654">
        <v>1844</v>
      </c>
      <c r="B2654" t="s">
        <v>2670</v>
      </c>
      <c r="C2654">
        <v>36</v>
      </c>
      <c r="D2654" t="s">
        <v>5019</v>
      </c>
      <c r="E2654" t="s">
        <v>6292</v>
      </c>
      <c r="F2654">
        <v>0</v>
      </c>
      <c r="G2654">
        <v>12655</v>
      </c>
      <c r="H2654" t="s">
        <v>6292</v>
      </c>
      <c r="I2654" t="s">
        <v>7456</v>
      </c>
      <c r="J2654">
        <v>112</v>
      </c>
      <c r="K2654" t="s">
        <v>7492</v>
      </c>
      <c r="L2654" t="s">
        <v>7507</v>
      </c>
      <c r="M2654">
        <v>995.39</v>
      </c>
      <c r="N2654">
        <v>617.36</v>
      </c>
      <c r="O2654">
        <v>3</v>
      </c>
      <c r="P2654">
        <v>0.1</v>
      </c>
      <c r="Q2654">
        <v>626</v>
      </c>
      <c r="R2654">
        <v>3</v>
      </c>
    </row>
    <row r="2655" spans="1:18" x14ac:dyDescent="0.3">
      <c r="A2655">
        <v>2223</v>
      </c>
      <c r="B2655" t="s">
        <v>2671</v>
      </c>
      <c r="C2655">
        <v>23</v>
      </c>
      <c r="D2655" t="s">
        <v>5020</v>
      </c>
      <c r="E2655" t="s">
        <v>5986</v>
      </c>
      <c r="F2655">
        <v>1</v>
      </c>
      <c r="G2655">
        <v>13013</v>
      </c>
      <c r="H2655" t="s">
        <v>5986</v>
      </c>
      <c r="I2655" t="s">
        <v>7455</v>
      </c>
      <c r="J2655">
        <v>129</v>
      </c>
      <c r="K2655" t="s">
        <v>7471</v>
      </c>
      <c r="L2655" t="s">
        <v>7508</v>
      </c>
      <c r="M2655">
        <v>127.57</v>
      </c>
      <c r="N2655">
        <v>52.06</v>
      </c>
      <c r="O2655">
        <v>2</v>
      </c>
      <c r="P2655">
        <v>0.05</v>
      </c>
      <c r="Q2655">
        <v>1337</v>
      </c>
      <c r="R2655">
        <v>2</v>
      </c>
    </row>
    <row r="2656" spans="1:18" x14ac:dyDescent="0.3">
      <c r="A2656">
        <v>1086</v>
      </c>
      <c r="B2656" t="s">
        <v>2672</v>
      </c>
      <c r="C2656">
        <v>72</v>
      </c>
      <c r="D2656" t="s">
        <v>5018</v>
      </c>
      <c r="E2656" t="s">
        <v>6754</v>
      </c>
      <c r="F2656">
        <v>0</v>
      </c>
      <c r="G2656">
        <v>12572</v>
      </c>
      <c r="H2656" t="s">
        <v>6754</v>
      </c>
      <c r="I2656" t="s">
        <v>7457</v>
      </c>
      <c r="J2656">
        <v>122</v>
      </c>
      <c r="K2656" t="s">
        <v>7465</v>
      </c>
      <c r="L2656" t="s">
        <v>7510</v>
      </c>
      <c r="M2656">
        <v>1470.91</v>
      </c>
      <c r="N2656">
        <v>717.36</v>
      </c>
      <c r="O2656">
        <v>4</v>
      </c>
      <c r="P2656">
        <v>0.2</v>
      </c>
      <c r="Q2656">
        <v>875</v>
      </c>
      <c r="R2656">
        <v>5</v>
      </c>
    </row>
    <row r="2657" spans="1:18" x14ac:dyDescent="0.3">
      <c r="A2657">
        <v>1042</v>
      </c>
      <c r="B2657" t="s">
        <v>2673</v>
      </c>
      <c r="C2657">
        <v>57</v>
      </c>
      <c r="D2657" t="s">
        <v>5018</v>
      </c>
      <c r="E2657" t="s">
        <v>6695</v>
      </c>
      <c r="F2657">
        <v>0</v>
      </c>
      <c r="G2657">
        <v>13584</v>
      </c>
      <c r="H2657" t="s">
        <v>6695</v>
      </c>
      <c r="I2657" t="s">
        <v>7455</v>
      </c>
      <c r="J2657">
        <v>136</v>
      </c>
      <c r="K2657" t="s">
        <v>7503</v>
      </c>
      <c r="L2657" t="s">
        <v>7509</v>
      </c>
      <c r="M2657">
        <v>933.95</v>
      </c>
      <c r="N2657">
        <v>473.38</v>
      </c>
      <c r="O2657">
        <v>2</v>
      </c>
      <c r="Q2657">
        <v>359</v>
      </c>
      <c r="R2657">
        <v>7</v>
      </c>
    </row>
    <row r="2658" spans="1:18" x14ac:dyDescent="0.3">
      <c r="A2658">
        <v>2408</v>
      </c>
      <c r="B2658" t="s">
        <v>2674</v>
      </c>
      <c r="C2658">
        <v>29</v>
      </c>
      <c r="D2658" t="s">
        <v>5021</v>
      </c>
      <c r="E2658" t="s">
        <v>5365</v>
      </c>
      <c r="F2658">
        <v>0</v>
      </c>
      <c r="G2658">
        <v>13733</v>
      </c>
      <c r="H2658" t="s">
        <v>5365</v>
      </c>
      <c r="I2658" t="s">
        <v>7457</v>
      </c>
      <c r="J2658">
        <v>101</v>
      </c>
      <c r="K2658" t="s">
        <v>7478</v>
      </c>
      <c r="L2658" t="s">
        <v>7510</v>
      </c>
      <c r="M2658">
        <v>732.07</v>
      </c>
      <c r="N2658">
        <v>393.46</v>
      </c>
      <c r="O2658">
        <v>4</v>
      </c>
      <c r="Q2658">
        <v>456</v>
      </c>
      <c r="R2658">
        <v>5</v>
      </c>
    </row>
    <row r="2659" spans="1:18" x14ac:dyDescent="0.3">
      <c r="A2659">
        <v>2458</v>
      </c>
      <c r="B2659" t="s">
        <v>2675</v>
      </c>
      <c r="C2659">
        <v>16</v>
      </c>
      <c r="D2659" t="s">
        <v>5023</v>
      </c>
      <c r="E2659" t="s">
        <v>5338</v>
      </c>
      <c r="F2659">
        <v>0</v>
      </c>
      <c r="G2659">
        <v>11140</v>
      </c>
      <c r="H2659" t="s">
        <v>5338</v>
      </c>
      <c r="I2659" t="s">
        <v>7457</v>
      </c>
      <c r="J2659">
        <v>143</v>
      </c>
      <c r="K2659" t="s">
        <v>7475</v>
      </c>
      <c r="L2659" t="s">
        <v>7510</v>
      </c>
      <c r="M2659">
        <v>673.49</v>
      </c>
      <c r="N2659">
        <v>406.76</v>
      </c>
      <c r="O2659">
        <v>3</v>
      </c>
      <c r="Q2659">
        <v>547</v>
      </c>
      <c r="R2659">
        <v>5</v>
      </c>
    </row>
    <row r="2660" spans="1:18" x14ac:dyDescent="0.3">
      <c r="A2660">
        <v>1407</v>
      </c>
      <c r="B2660" t="s">
        <v>2676</v>
      </c>
      <c r="C2660">
        <v>42</v>
      </c>
      <c r="D2660" t="s">
        <v>5023</v>
      </c>
      <c r="E2660" t="s">
        <v>6153</v>
      </c>
      <c r="F2660">
        <v>1</v>
      </c>
      <c r="G2660">
        <v>13735</v>
      </c>
      <c r="H2660" t="s">
        <v>6153</v>
      </c>
      <c r="I2660" t="s">
        <v>7457</v>
      </c>
      <c r="J2660">
        <v>140</v>
      </c>
      <c r="K2660" t="s">
        <v>7468</v>
      </c>
      <c r="L2660" t="s">
        <v>7510</v>
      </c>
      <c r="M2660">
        <v>880.95</v>
      </c>
      <c r="N2660">
        <v>473.79</v>
      </c>
      <c r="O2660">
        <v>2</v>
      </c>
      <c r="P2660">
        <v>0.05</v>
      </c>
      <c r="Q2660">
        <v>485</v>
      </c>
      <c r="R2660">
        <v>3</v>
      </c>
    </row>
    <row r="2661" spans="1:18" x14ac:dyDescent="0.3">
      <c r="A2661">
        <v>1663</v>
      </c>
      <c r="B2661" t="s">
        <v>2677</v>
      </c>
      <c r="C2661">
        <v>56</v>
      </c>
      <c r="D2661" t="s">
        <v>5019</v>
      </c>
      <c r="E2661" t="s">
        <v>6092</v>
      </c>
      <c r="F2661">
        <v>0</v>
      </c>
      <c r="G2661">
        <v>12623</v>
      </c>
      <c r="H2661" t="s">
        <v>6092</v>
      </c>
      <c r="I2661" t="s">
        <v>7456</v>
      </c>
      <c r="J2661">
        <v>134</v>
      </c>
      <c r="K2661" t="s">
        <v>7482</v>
      </c>
      <c r="L2661" t="s">
        <v>7510</v>
      </c>
      <c r="M2661">
        <v>181.41</v>
      </c>
      <c r="N2661">
        <v>104.91</v>
      </c>
      <c r="O2661">
        <v>3</v>
      </c>
      <c r="P2661">
        <v>0.05</v>
      </c>
      <c r="Q2661">
        <v>521</v>
      </c>
      <c r="R2661">
        <v>6</v>
      </c>
    </row>
    <row r="2662" spans="1:18" x14ac:dyDescent="0.3">
      <c r="A2662">
        <v>2040</v>
      </c>
      <c r="B2662" t="s">
        <v>2678</v>
      </c>
      <c r="C2662">
        <v>13</v>
      </c>
      <c r="D2662" t="s">
        <v>5022</v>
      </c>
      <c r="E2662" t="s">
        <v>6798</v>
      </c>
      <c r="F2662">
        <v>1</v>
      </c>
      <c r="G2662">
        <v>10936</v>
      </c>
      <c r="H2662" t="s">
        <v>6798</v>
      </c>
      <c r="I2662" t="s">
        <v>7456</v>
      </c>
      <c r="J2662">
        <v>134</v>
      </c>
      <c r="K2662" t="s">
        <v>7482</v>
      </c>
      <c r="L2662" t="s">
        <v>7510</v>
      </c>
      <c r="M2662">
        <v>1398.53</v>
      </c>
      <c r="N2662">
        <v>809.38</v>
      </c>
      <c r="O2662">
        <v>3</v>
      </c>
      <c r="P2662">
        <v>0.2</v>
      </c>
      <c r="Q2662">
        <v>935</v>
      </c>
      <c r="R2662">
        <v>5</v>
      </c>
    </row>
    <row r="2663" spans="1:18" x14ac:dyDescent="0.3">
      <c r="A2663">
        <v>1147</v>
      </c>
      <c r="B2663" t="s">
        <v>2679</v>
      </c>
      <c r="C2663">
        <v>26</v>
      </c>
      <c r="D2663" t="s">
        <v>5022</v>
      </c>
      <c r="E2663" t="s">
        <v>6444</v>
      </c>
      <c r="F2663">
        <v>0</v>
      </c>
      <c r="G2663">
        <v>12013</v>
      </c>
      <c r="H2663" t="s">
        <v>6444</v>
      </c>
      <c r="I2663" t="s">
        <v>7456</v>
      </c>
      <c r="J2663">
        <v>148</v>
      </c>
      <c r="K2663" t="s">
        <v>7491</v>
      </c>
      <c r="L2663" t="s">
        <v>7510</v>
      </c>
      <c r="M2663">
        <v>957.18</v>
      </c>
      <c r="N2663">
        <v>490.06</v>
      </c>
      <c r="O2663">
        <v>4</v>
      </c>
      <c r="Q2663">
        <v>1135</v>
      </c>
      <c r="R2663">
        <v>3</v>
      </c>
    </row>
    <row r="2664" spans="1:18" x14ac:dyDescent="0.3">
      <c r="A2664">
        <v>1276</v>
      </c>
      <c r="B2664" t="s">
        <v>2680</v>
      </c>
      <c r="C2664">
        <v>23</v>
      </c>
      <c r="D2664" t="s">
        <v>5020</v>
      </c>
      <c r="E2664" t="s">
        <v>6071</v>
      </c>
      <c r="F2664">
        <v>0</v>
      </c>
      <c r="G2664">
        <v>10661</v>
      </c>
      <c r="H2664" t="s">
        <v>6071</v>
      </c>
      <c r="I2664" t="s">
        <v>7455</v>
      </c>
      <c r="J2664">
        <v>133</v>
      </c>
      <c r="K2664" t="s">
        <v>7498</v>
      </c>
      <c r="L2664" t="s">
        <v>7510</v>
      </c>
      <c r="M2664">
        <v>316.77</v>
      </c>
      <c r="N2664">
        <v>215.46</v>
      </c>
      <c r="O2664">
        <v>4</v>
      </c>
      <c r="Q2664">
        <v>391</v>
      </c>
      <c r="R2664">
        <v>8</v>
      </c>
    </row>
    <row r="2665" spans="1:18" x14ac:dyDescent="0.3">
      <c r="A2665">
        <v>1231</v>
      </c>
      <c r="B2665" t="s">
        <v>2681</v>
      </c>
      <c r="C2665">
        <v>53</v>
      </c>
      <c r="D2665" t="s">
        <v>5019</v>
      </c>
      <c r="E2665" t="s">
        <v>5971</v>
      </c>
      <c r="F2665">
        <v>0</v>
      </c>
      <c r="G2665">
        <v>11340</v>
      </c>
      <c r="H2665" t="s">
        <v>5971</v>
      </c>
      <c r="I2665" t="s">
        <v>7456</v>
      </c>
      <c r="J2665">
        <v>104</v>
      </c>
      <c r="K2665" t="s">
        <v>7499</v>
      </c>
      <c r="L2665" t="s">
        <v>7509</v>
      </c>
      <c r="M2665">
        <v>865.74</v>
      </c>
      <c r="N2665">
        <v>594.54999999999995</v>
      </c>
      <c r="O2665">
        <v>2</v>
      </c>
      <c r="Q2665">
        <v>351</v>
      </c>
      <c r="R2665">
        <v>3</v>
      </c>
    </row>
    <row r="2666" spans="1:18" x14ac:dyDescent="0.3">
      <c r="A2666">
        <v>1365</v>
      </c>
      <c r="B2666" t="s">
        <v>2682</v>
      </c>
      <c r="C2666">
        <v>34</v>
      </c>
      <c r="D2666" t="s">
        <v>5021</v>
      </c>
      <c r="E2666" t="s">
        <v>5256</v>
      </c>
      <c r="F2666">
        <v>0</v>
      </c>
      <c r="G2666">
        <v>10875</v>
      </c>
      <c r="H2666" t="s">
        <v>5256</v>
      </c>
      <c r="I2666" t="s">
        <v>7457</v>
      </c>
      <c r="J2666">
        <v>138</v>
      </c>
      <c r="K2666" t="s">
        <v>7464</v>
      </c>
      <c r="L2666" t="s">
        <v>7509</v>
      </c>
      <c r="M2666">
        <v>243.22</v>
      </c>
      <c r="N2666">
        <v>139.74</v>
      </c>
      <c r="O2666">
        <v>5</v>
      </c>
      <c r="Q2666">
        <v>477</v>
      </c>
      <c r="R2666">
        <v>3</v>
      </c>
    </row>
    <row r="2667" spans="1:18" x14ac:dyDescent="0.3">
      <c r="A2667">
        <v>2251</v>
      </c>
      <c r="B2667" t="s">
        <v>2683</v>
      </c>
      <c r="C2667">
        <v>35</v>
      </c>
      <c r="D2667" t="s">
        <v>5021</v>
      </c>
      <c r="E2667" t="s">
        <v>5411</v>
      </c>
      <c r="F2667">
        <v>0</v>
      </c>
      <c r="G2667">
        <v>10011</v>
      </c>
      <c r="H2667" t="s">
        <v>5411</v>
      </c>
      <c r="I2667" t="s">
        <v>7456</v>
      </c>
      <c r="J2667">
        <v>130</v>
      </c>
      <c r="K2667" t="s">
        <v>7487</v>
      </c>
      <c r="L2667" t="s">
        <v>7508</v>
      </c>
      <c r="M2667">
        <v>75.45</v>
      </c>
      <c r="N2667">
        <v>31.8</v>
      </c>
      <c r="O2667">
        <v>1</v>
      </c>
      <c r="Q2667">
        <v>358</v>
      </c>
      <c r="R2667">
        <v>4</v>
      </c>
    </row>
    <row r="2668" spans="1:18" x14ac:dyDescent="0.3">
      <c r="A2668">
        <v>1435</v>
      </c>
      <c r="B2668" t="s">
        <v>2684</v>
      </c>
      <c r="C2668">
        <v>42</v>
      </c>
      <c r="D2668" t="s">
        <v>5023</v>
      </c>
      <c r="E2668" t="s">
        <v>6518</v>
      </c>
      <c r="F2668">
        <v>1</v>
      </c>
      <c r="G2668">
        <v>11113</v>
      </c>
      <c r="H2668" t="s">
        <v>6518</v>
      </c>
      <c r="I2668" t="s">
        <v>7457</v>
      </c>
      <c r="J2668">
        <v>146</v>
      </c>
      <c r="K2668" t="s">
        <v>7505</v>
      </c>
      <c r="L2668" t="s">
        <v>7508</v>
      </c>
      <c r="M2668">
        <v>964.25</v>
      </c>
      <c r="N2668">
        <v>527.77</v>
      </c>
      <c r="O2668">
        <v>4</v>
      </c>
      <c r="P2668">
        <v>0.1</v>
      </c>
      <c r="Q2668">
        <v>860</v>
      </c>
      <c r="R2668">
        <v>3</v>
      </c>
    </row>
    <row r="2669" spans="1:18" x14ac:dyDescent="0.3">
      <c r="A2669">
        <v>1398</v>
      </c>
      <c r="B2669" t="s">
        <v>2685</v>
      </c>
      <c r="C2669">
        <v>26</v>
      </c>
      <c r="D2669" t="s">
        <v>5021</v>
      </c>
      <c r="E2669" t="s">
        <v>5825</v>
      </c>
      <c r="F2669">
        <v>0</v>
      </c>
      <c r="G2669">
        <v>10387</v>
      </c>
      <c r="H2669" t="s">
        <v>5825</v>
      </c>
      <c r="I2669" t="s">
        <v>7456</v>
      </c>
      <c r="J2669">
        <v>120</v>
      </c>
      <c r="K2669" t="s">
        <v>7488</v>
      </c>
      <c r="L2669" t="s">
        <v>7507</v>
      </c>
      <c r="M2669">
        <v>990.3</v>
      </c>
      <c r="N2669">
        <v>450.91</v>
      </c>
      <c r="O2669">
        <v>3</v>
      </c>
      <c r="Q2669">
        <v>677</v>
      </c>
      <c r="R2669">
        <v>6</v>
      </c>
    </row>
    <row r="2670" spans="1:18" x14ac:dyDescent="0.3">
      <c r="A2670">
        <v>2234</v>
      </c>
      <c r="B2670" t="s">
        <v>2686</v>
      </c>
      <c r="C2670">
        <v>18</v>
      </c>
      <c r="D2670" t="s">
        <v>5020</v>
      </c>
      <c r="E2670" t="s">
        <v>6799</v>
      </c>
      <c r="F2670">
        <v>1</v>
      </c>
      <c r="G2670">
        <v>12130</v>
      </c>
      <c r="H2670" t="s">
        <v>6799</v>
      </c>
      <c r="I2670" t="s">
        <v>7455</v>
      </c>
      <c r="J2670">
        <v>126</v>
      </c>
      <c r="K2670" t="s">
        <v>7469</v>
      </c>
      <c r="L2670" t="s">
        <v>7507</v>
      </c>
      <c r="M2670">
        <v>896.36</v>
      </c>
      <c r="N2670">
        <v>488.48</v>
      </c>
      <c r="O2670">
        <v>1</v>
      </c>
      <c r="Q2670">
        <v>359</v>
      </c>
      <c r="R2670">
        <v>3</v>
      </c>
    </row>
    <row r="2671" spans="1:18" x14ac:dyDescent="0.3">
      <c r="A2671">
        <v>2414</v>
      </c>
      <c r="B2671" t="s">
        <v>2687</v>
      </c>
      <c r="C2671">
        <v>60</v>
      </c>
      <c r="D2671" t="s">
        <v>5018</v>
      </c>
      <c r="E2671" t="s">
        <v>6353</v>
      </c>
      <c r="F2671">
        <v>0</v>
      </c>
      <c r="G2671">
        <v>13023</v>
      </c>
      <c r="H2671" t="s">
        <v>6353</v>
      </c>
      <c r="I2671" t="s">
        <v>7455</v>
      </c>
      <c r="J2671">
        <v>115</v>
      </c>
      <c r="K2671" t="s">
        <v>7481</v>
      </c>
      <c r="L2671" t="s">
        <v>7511</v>
      </c>
      <c r="M2671">
        <v>316.05</v>
      </c>
      <c r="N2671">
        <v>144.29</v>
      </c>
      <c r="O2671">
        <v>2</v>
      </c>
      <c r="Q2671">
        <v>510</v>
      </c>
      <c r="R2671">
        <v>3</v>
      </c>
    </row>
    <row r="2672" spans="1:18" x14ac:dyDescent="0.3">
      <c r="A2672">
        <v>1498</v>
      </c>
      <c r="B2672" t="s">
        <v>2688</v>
      </c>
      <c r="C2672">
        <v>61</v>
      </c>
      <c r="D2672" t="s">
        <v>5021</v>
      </c>
      <c r="E2672" t="s">
        <v>6521</v>
      </c>
      <c r="F2672">
        <v>0</v>
      </c>
      <c r="G2672">
        <v>13833</v>
      </c>
      <c r="H2672" t="s">
        <v>6521</v>
      </c>
      <c r="I2672" t="s">
        <v>7457</v>
      </c>
      <c r="J2672">
        <v>107</v>
      </c>
      <c r="K2672" t="s">
        <v>7485</v>
      </c>
      <c r="L2672" t="s">
        <v>7512</v>
      </c>
      <c r="M2672">
        <v>924.97</v>
      </c>
      <c r="N2672">
        <v>565.29999999999995</v>
      </c>
      <c r="O2672">
        <v>1</v>
      </c>
      <c r="P2672">
        <v>0.05</v>
      </c>
      <c r="Q2672">
        <v>914</v>
      </c>
      <c r="R2672">
        <v>6</v>
      </c>
    </row>
    <row r="2673" spans="1:18" x14ac:dyDescent="0.3">
      <c r="A2673">
        <v>1539</v>
      </c>
      <c r="B2673" t="s">
        <v>2689</v>
      </c>
      <c r="C2673">
        <v>42</v>
      </c>
      <c r="D2673" t="s">
        <v>5019</v>
      </c>
      <c r="E2673" t="s">
        <v>5300</v>
      </c>
      <c r="F2673">
        <v>0</v>
      </c>
      <c r="G2673">
        <v>11919</v>
      </c>
      <c r="H2673" t="s">
        <v>5300</v>
      </c>
      <c r="I2673" t="s">
        <v>7456</v>
      </c>
      <c r="J2673">
        <v>107</v>
      </c>
      <c r="K2673" t="s">
        <v>7485</v>
      </c>
      <c r="L2673" t="s">
        <v>7507</v>
      </c>
      <c r="M2673">
        <v>131.94</v>
      </c>
      <c r="N2673">
        <v>55.96</v>
      </c>
      <c r="O2673">
        <v>1</v>
      </c>
      <c r="Q2673">
        <v>597</v>
      </c>
      <c r="R2673">
        <v>6</v>
      </c>
    </row>
    <row r="2674" spans="1:18" x14ac:dyDescent="0.3">
      <c r="A2674">
        <v>1562</v>
      </c>
      <c r="B2674" t="s">
        <v>2690</v>
      </c>
      <c r="C2674">
        <v>43</v>
      </c>
      <c r="D2674" t="s">
        <v>5020</v>
      </c>
      <c r="E2674" t="s">
        <v>5180</v>
      </c>
      <c r="F2674">
        <v>1</v>
      </c>
      <c r="G2674">
        <v>10395</v>
      </c>
      <c r="H2674" t="s">
        <v>5180</v>
      </c>
      <c r="I2674" t="s">
        <v>7456</v>
      </c>
      <c r="J2674">
        <v>129</v>
      </c>
      <c r="K2674" t="s">
        <v>7471</v>
      </c>
      <c r="L2674" t="s">
        <v>7509</v>
      </c>
      <c r="M2674">
        <v>933.4</v>
      </c>
      <c r="N2674">
        <v>640.29999999999995</v>
      </c>
      <c r="O2674">
        <v>5</v>
      </c>
      <c r="P2674">
        <v>0.05</v>
      </c>
      <c r="Q2674">
        <v>1049</v>
      </c>
      <c r="R2674">
        <v>6</v>
      </c>
    </row>
    <row r="2675" spans="1:18" x14ac:dyDescent="0.3">
      <c r="A2675">
        <v>1441</v>
      </c>
      <c r="B2675" t="s">
        <v>2691</v>
      </c>
      <c r="C2675">
        <v>58</v>
      </c>
      <c r="D2675" t="s">
        <v>5021</v>
      </c>
      <c r="E2675" t="s">
        <v>6800</v>
      </c>
      <c r="F2675">
        <v>0</v>
      </c>
      <c r="G2675">
        <v>12592</v>
      </c>
      <c r="H2675" t="s">
        <v>6800</v>
      </c>
      <c r="I2675" t="s">
        <v>7457</v>
      </c>
      <c r="J2675">
        <v>123</v>
      </c>
      <c r="K2675" t="s">
        <v>7502</v>
      </c>
      <c r="L2675" t="s">
        <v>7507</v>
      </c>
      <c r="M2675">
        <v>853.32</v>
      </c>
      <c r="N2675">
        <v>391.34</v>
      </c>
      <c r="O2675">
        <v>5</v>
      </c>
      <c r="Q2675">
        <v>686</v>
      </c>
      <c r="R2675">
        <v>5</v>
      </c>
    </row>
    <row r="2676" spans="1:18" x14ac:dyDescent="0.3">
      <c r="A2676">
        <v>2284</v>
      </c>
      <c r="B2676" t="s">
        <v>2692</v>
      </c>
      <c r="C2676">
        <v>42</v>
      </c>
      <c r="D2676" t="s">
        <v>5022</v>
      </c>
      <c r="E2676" t="s">
        <v>6801</v>
      </c>
      <c r="F2676">
        <v>0</v>
      </c>
      <c r="G2676">
        <v>12708</v>
      </c>
      <c r="H2676" t="s">
        <v>6801</v>
      </c>
      <c r="I2676" t="s">
        <v>7455</v>
      </c>
      <c r="J2676">
        <v>134</v>
      </c>
      <c r="K2676" t="s">
        <v>7482</v>
      </c>
      <c r="L2676" t="s">
        <v>7508</v>
      </c>
      <c r="M2676">
        <v>1000.12</v>
      </c>
      <c r="N2676">
        <v>598.27</v>
      </c>
      <c r="O2676">
        <v>1</v>
      </c>
      <c r="Q2676">
        <v>490</v>
      </c>
      <c r="R2676">
        <v>4</v>
      </c>
    </row>
    <row r="2677" spans="1:18" x14ac:dyDescent="0.3">
      <c r="A2677">
        <v>1772</v>
      </c>
      <c r="B2677" t="s">
        <v>2693</v>
      </c>
      <c r="C2677">
        <v>33</v>
      </c>
      <c r="D2677" t="s">
        <v>5021</v>
      </c>
      <c r="E2677" t="s">
        <v>6425</v>
      </c>
      <c r="F2677">
        <v>1</v>
      </c>
      <c r="G2677">
        <v>10639</v>
      </c>
      <c r="H2677" t="s">
        <v>6425</v>
      </c>
      <c r="I2677" t="s">
        <v>7456</v>
      </c>
      <c r="J2677">
        <v>120</v>
      </c>
      <c r="K2677" t="s">
        <v>7488</v>
      </c>
      <c r="L2677" t="s">
        <v>7509</v>
      </c>
      <c r="M2677">
        <v>1348.44</v>
      </c>
      <c r="O2677">
        <v>5</v>
      </c>
      <c r="Q2677">
        <v>853</v>
      </c>
      <c r="R2677">
        <v>1</v>
      </c>
    </row>
    <row r="2678" spans="1:18" x14ac:dyDescent="0.3">
      <c r="A2678">
        <v>1349</v>
      </c>
      <c r="B2678" t="s">
        <v>2694</v>
      </c>
      <c r="C2678">
        <v>40</v>
      </c>
      <c r="D2678" t="s">
        <v>5022</v>
      </c>
      <c r="E2678" t="s">
        <v>6802</v>
      </c>
      <c r="F2678">
        <v>0</v>
      </c>
      <c r="G2678">
        <v>10099</v>
      </c>
      <c r="H2678" t="s">
        <v>6802</v>
      </c>
      <c r="I2678" t="s">
        <v>7456</v>
      </c>
      <c r="J2678">
        <v>115</v>
      </c>
      <c r="K2678" t="s">
        <v>7481</v>
      </c>
      <c r="L2678" t="s">
        <v>7509</v>
      </c>
      <c r="M2678">
        <v>1283.02</v>
      </c>
      <c r="N2678">
        <v>608.62</v>
      </c>
      <c r="O2678">
        <v>5</v>
      </c>
      <c r="P2678">
        <v>0.05</v>
      </c>
      <c r="Q2678">
        <v>350</v>
      </c>
      <c r="R2678">
        <v>4</v>
      </c>
    </row>
    <row r="2679" spans="1:18" x14ac:dyDescent="0.3">
      <c r="A2679">
        <v>2375</v>
      </c>
      <c r="B2679" t="s">
        <v>2695</v>
      </c>
      <c r="C2679">
        <v>60</v>
      </c>
      <c r="D2679" t="s">
        <v>5020</v>
      </c>
      <c r="E2679" t="s">
        <v>5753</v>
      </c>
      <c r="F2679">
        <v>0</v>
      </c>
      <c r="G2679">
        <v>10456</v>
      </c>
      <c r="H2679" t="s">
        <v>5753</v>
      </c>
      <c r="I2679" t="s">
        <v>7456</v>
      </c>
      <c r="J2679">
        <v>133</v>
      </c>
      <c r="K2679" t="s">
        <v>7498</v>
      </c>
      <c r="L2679" t="s">
        <v>7507</v>
      </c>
      <c r="M2679">
        <v>1471.95</v>
      </c>
      <c r="N2679">
        <v>1001.35</v>
      </c>
      <c r="O2679">
        <v>1</v>
      </c>
      <c r="Q2679">
        <v>370</v>
      </c>
      <c r="R2679">
        <v>5</v>
      </c>
    </row>
    <row r="2680" spans="1:18" x14ac:dyDescent="0.3">
      <c r="A2680">
        <v>1519</v>
      </c>
      <c r="B2680" t="s">
        <v>2696</v>
      </c>
      <c r="C2680">
        <v>40</v>
      </c>
      <c r="D2680" t="s">
        <v>5021</v>
      </c>
      <c r="E2680" t="s">
        <v>6567</v>
      </c>
      <c r="F2680">
        <v>0</v>
      </c>
      <c r="G2680">
        <v>12022</v>
      </c>
      <c r="H2680" t="s">
        <v>6567</v>
      </c>
      <c r="I2680" t="s">
        <v>7455</v>
      </c>
      <c r="J2680">
        <v>117</v>
      </c>
      <c r="K2680" t="s">
        <v>7483</v>
      </c>
      <c r="L2680" t="s">
        <v>7510</v>
      </c>
      <c r="M2680">
        <v>1465.55</v>
      </c>
      <c r="N2680">
        <v>757.11</v>
      </c>
      <c r="O2680">
        <v>4</v>
      </c>
      <c r="P2680">
        <v>0.2</v>
      </c>
      <c r="Q2680">
        <v>611</v>
      </c>
      <c r="R2680">
        <v>6</v>
      </c>
    </row>
    <row r="2681" spans="1:18" x14ac:dyDescent="0.3">
      <c r="A2681">
        <v>2343</v>
      </c>
      <c r="B2681" t="s">
        <v>2697</v>
      </c>
      <c r="C2681">
        <v>29</v>
      </c>
      <c r="D2681" t="s">
        <v>5022</v>
      </c>
      <c r="E2681" t="s">
        <v>6065</v>
      </c>
      <c r="F2681">
        <v>0</v>
      </c>
      <c r="G2681">
        <v>12921</v>
      </c>
      <c r="H2681" t="s">
        <v>6065</v>
      </c>
      <c r="I2681" t="s">
        <v>7456</v>
      </c>
      <c r="J2681">
        <v>120</v>
      </c>
      <c r="K2681" t="s">
        <v>7488</v>
      </c>
      <c r="L2681" t="s">
        <v>7510</v>
      </c>
      <c r="M2681">
        <v>1169.8599999999999</v>
      </c>
      <c r="N2681">
        <v>805.05</v>
      </c>
      <c r="O2681">
        <v>5</v>
      </c>
      <c r="Q2681">
        <v>451</v>
      </c>
      <c r="R2681">
        <v>5</v>
      </c>
    </row>
    <row r="2682" spans="1:18" x14ac:dyDescent="0.3">
      <c r="A2682">
        <v>1137</v>
      </c>
      <c r="B2682" t="s">
        <v>2698</v>
      </c>
      <c r="C2682">
        <v>42</v>
      </c>
      <c r="D2682" t="s">
        <v>5018</v>
      </c>
      <c r="E2682" t="s">
        <v>6586</v>
      </c>
      <c r="F2682">
        <v>0</v>
      </c>
      <c r="G2682">
        <v>12375</v>
      </c>
      <c r="H2682" t="s">
        <v>6586</v>
      </c>
      <c r="I2682" t="s">
        <v>7455</v>
      </c>
      <c r="J2682">
        <v>113</v>
      </c>
      <c r="K2682" t="s">
        <v>7460</v>
      </c>
      <c r="L2682" t="s">
        <v>7508</v>
      </c>
      <c r="M2682">
        <v>1436.81</v>
      </c>
      <c r="N2682">
        <v>993.42</v>
      </c>
      <c r="O2682">
        <v>1</v>
      </c>
      <c r="Q2682">
        <v>392</v>
      </c>
      <c r="R2682">
        <v>4</v>
      </c>
    </row>
    <row r="2683" spans="1:18" x14ac:dyDescent="0.3">
      <c r="A2683">
        <v>1991</v>
      </c>
      <c r="B2683" t="s">
        <v>2699</v>
      </c>
      <c r="C2683">
        <v>49</v>
      </c>
      <c r="D2683" t="s">
        <v>5023</v>
      </c>
      <c r="E2683" t="s">
        <v>5318</v>
      </c>
      <c r="F2683">
        <v>1</v>
      </c>
      <c r="G2683">
        <v>12771</v>
      </c>
      <c r="H2683" t="s">
        <v>5318</v>
      </c>
      <c r="I2683" t="s">
        <v>7456</v>
      </c>
      <c r="J2683">
        <v>144</v>
      </c>
      <c r="K2683" t="s">
        <v>7462</v>
      </c>
      <c r="L2683" t="s">
        <v>7509</v>
      </c>
      <c r="M2683">
        <v>1307.56</v>
      </c>
      <c r="N2683">
        <v>596.79999999999995</v>
      </c>
      <c r="O2683">
        <v>4</v>
      </c>
      <c r="Q2683">
        <v>1243</v>
      </c>
      <c r="R2683">
        <v>3</v>
      </c>
    </row>
    <row r="2684" spans="1:18" x14ac:dyDescent="0.3">
      <c r="A2684">
        <v>1367</v>
      </c>
      <c r="B2684" t="s">
        <v>2700</v>
      </c>
      <c r="C2684">
        <v>48</v>
      </c>
      <c r="D2684" t="s">
        <v>5020</v>
      </c>
      <c r="E2684" t="s">
        <v>6803</v>
      </c>
      <c r="F2684">
        <v>1</v>
      </c>
      <c r="G2684">
        <v>10073</v>
      </c>
      <c r="H2684" t="s">
        <v>6803</v>
      </c>
      <c r="I2684" t="s">
        <v>7455</v>
      </c>
      <c r="J2684">
        <v>124</v>
      </c>
      <c r="K2684" t="s">
        <v>7497</v>
      </c>
      <c r="L2684" t="s">
        <v>7509</v>
      </c>
      <c r="M2684">
        <v>1104.99</v>
      </c>
      <c r="O2684">
        <v>5</v>
      </c>
      <c r="Q2684">
        <v>505</v>
      </c>
      <c r="R2684">
        <v>1</v>
      </c>
    </row>
    <row r="2685" spans="1:18" x14ac:dyDescent="0.3">
      <c r="A2685">
        <v>2243</v>
      </c>
      <c r="B2685" t="s">
        <v>2701</v>
      </c>
      <c r="C2685">
        <v>48</v>
      </c>
      <c r="D2685" t="s">
        <v>5022</v>
      </c>
      <c r="E2685" t="s">
        <v>6804</v>
      </c>
      <c r="F2685">
        <v>0</v>
      </c>
      <c r="G2685">
        <v>13167</v>
      </c>
      <c r="H2685" t="s">
        <v>6804</v>
      </c>
      <c r="I2685" t="s">
        <v>7457</v>
      </c>
      <c r="J2685">
        <v>147</v>
      </c>
      <c r="K2685" t="s">
        <v>7474</v>
      </c>
      <c r="L2685" t="s">
        <v>7507</v>
      </c>
      <c r="M2685">
        <v>159.31</v>
      </c>
      <c r="N2685">
        <v>72.97</v>
      </c>
      <c r="O2685">
        <v>1</v>
      </c>
      <c r="Q2685">
        <v>437</v>
      </c>
      <c r="R2685">
        <v>8</v>
      </c>
    </row>
    <row r="2686" spans="1:18" x14ac:dyDescent="0.3">
      <c r="A2686">
        <v>2360</v>
      </c>
      <c r="B2686" t="s">
        <v>2702</v>
      </c>
      <c r="C2686">
        <v>27</v>
      </c>
      <c r="D2686" t="s">
        <v>5019</v>
      </c>
      <c r="E2686" t="s">
        <v>6805</v>
      </c>
      <c r="F2686">
        <v>1</v>
      </c>
      <c r="G2686">
        <v>12139</v>
      </c>
      <c r="H2686" t="s">
        <v>6805</v>
      </c>
      <c r="I2686" t="s">
        <v>7455</v>
      </c>
      <c r="J2686">
        <v>137</v>
      </c>
      <c r="K2686" t="s">
        <v>7484</v>
      </c>
      <c r="L2686" t="s">
        <v>7510</v>
      </c>
      <c r="M2686">
        <v>121.12</v>
      </c>
      <c r="N2686">
        <v>56.68</v>
      </c>
      <c r="O2686">
        <v>5</v>
      </c>
      <c r="Q2686">
        <v>823</v>
      </c>
      <c r="R2686">
        <v>2</v>
      </c>
    </row>
    <row r="2687" spans="1:18" x14ac:dyDescent="0.3">
      <c r="A2687">
        <v>2246</v>
      </c>
      <c r="B2687" t="s">
        <v>2703</v>
      </c>
      <c r="C2687">
        <v>51</v>
      </c>
      <c r="D2687" t="s">
        <v>5021</v>
      </c>
      <c r="E2687" t="s">
        <v>5303</v>
      </c>
      <c r="F2687">
        <v>0</v>
      </c>
      <c r="G2687">
        <v>12377</v>
      </c>
      <c r="H2687" t="s">
        <v>5303</v>
      </c>
      <c r="I2687" t="s">
        <v>7457</v>
      </c>
      <c r="J2687">
        <v>107</v>
      </c>
      <c r="K2687" t="s">
        <v>7485</v>
      </c>
      <c r="L2687" t="s">
        <v>7510</v>
      </c>
      <c r="M2687">
        <v>1264.52</v>
      </c>
      <c r="N2687">
        <v>537.72</v>
      </c>
      <c r="O2687">
        <v>4</v>
      </c>
      <c r="P2687">
        <v>0.05</v>
      </c>
      <c r="Q2687">
        <v>492</v>
      </c>
      <c r="R2687">
        <v>8</v>
      </c>
    </row>
    <row r="2688" spans="1:18" x14ac:dyDescent="0.3">
      <c r="A2688">
        <v>1359</v>
      </c>
      <c r="B2688" t="s">
        <v>2704</v>
      </c>
      <c r="C2688">
        <v>40</v>
      </c>
      <c r="D2688" t="s">
        <v>5022</v>
      </c>
      <c r="E2688" t="s">
        <v>6806</v>
      </c>
      <c r="F2688">
        <v>0</v>
      </c>
      <c r="G2688">
        <v>11863</v>
      </c>
      <c r="H2688" t="s">
        <v>6806</v>
      </c>
      <c r="I2688" t="s">
        <v>7456</v>
      </c>
      <c r="J2688">
        <v>108</v>
      </c>
      <c r="K2688" t="s">
        <v>7496</v>
      </c>
      <c r="L2688" t="s">
        <v>7508</v>
      </c>
      <c r="M2688">
        <v>760</v>
      </c>
      <c r="N2688">
        <v>339.69</v>
      </c>
      <c r="O2688">
        <v>1</v>
      </c>
      <c r="Q2688">
        <v>459</v>
      </c>
      <c r="R2688">
        <v>4</v>
      </c>
    </row>
    <row r="2689" spans="1:18" x14ac:dyDescent="0.3">
      <c r="A2689">
        <v>1920</v>
      </c>
      <c r="B2689" t="s">
        <v>2705</v>
      </c>
      <c r="C2689">
        <v>29</v>
      </c>
      <c r="D2689" t="s">
        <v>5022</v>
      </c>
      <c r="E2689" t="s">
        <v>6807</v>
      </c>
      <c r="F2689">
        <v>0</v>
      </c>
      <c r="G2689">
        <v>10174</v>
      </c>
      <c r="H2689" t="s">
        <v>6807</v>
      </c>
      <c r="I2689" t="s">
        <v>7456</v>
      </c>
      <c r="J2689">
        <v>123</v>
      </c>
      <c r="K2689" t="s">
        <v>7502</v>
      </c>
      <c r="L2689" t="s">
        <v>7510</v>
      </c>
      <c r="M2689">
        <v>1231.18</v>
      </c>
      <c r="N2689">
        <v>725.98</v>
      </c>
      <c r="O2689">
        <v>4</v>
      </c>
      <c r="Q2689">
        <v>547</v>
      </c>
      <c r="R2689">
        <v>7</v>
      </c>
    </row>
    <row r="2690" spans="1:18" x14ac:dyDescent="0.3">
      <c r="A2690">
        <v>1328</v>
      </c>
      <c r="B2690" t="s">
        <v>2706</v>
      </c>
      <c r="C2690">
        <v>51</v>
      </c>
      <c r="D2690" t="s">
        <v>5022</v>
      </c>
      <c r="E2690" t="s">
        <v>6808</v>
      </c>
      <c r="F2690">
        <v>0</v>
      </c>
      <c r="G2690">
        <v>11760</v>
      </c>
      <c r="H2690" t="s">
        <v>6808</v>
      </c>
      <c r="I2690" t="s">
        <v>7456</v>
      </c>
      <c r="J2690">
        <v>114</v>
      </c>
      <c r="K2690" t="s">
        <v>7463</v>
      </c>
      <c r="L2690" t="s">
        <v>7510</v>
      </c>
      <c r="M2690">
        <v>503.73</v>
      </c>
      <c r="N2690">
        <v>269.38</v>
      </c>
      <c r="O2690">
        <v>3</v>
      </c>
      <c r="Q2690">
        <v>732</v>
      </c>
      <c r="R2690">
        <v>4</v>
      </c>
    </row>
    <row r="2691" spans="1:18" x14ac:dyDescent="0.3">
      <c r="A2691">
        <v>1961</v>
      </c>
      <c r="B2691" t="s">
        <v>2707</v>
      </c>
      <c r="C2691">
        <v>33</v>
      </c>
      <c r="D2691" t="s">
        <v>5023</v>
      </c>
      <c r="E2691" t="s">
        <v>6809</v>
      </c>
      <c r="F2691">
        <v>0</v>
      </c>
      <c r="G2691">
        <v>12362</v>
      </c>
      <c r="H2691" t="s">
        <v>6809</v>
      </c>
      <c r="I2691" t="s">
        <v>7457</v>
      </c>
      <c r="J2691">
        <v>104</v>
      </c>
      <c r="K2691" t="s">
        <v>7499</v>
      </c>
      <c r="L2691" t="s">
        <v>7510</v>
      </c>
      <c r="M2691">
        <v>626.59</v>
      </c>
      <c r="N2691">
        <v>399.32</v>
      </c>
      <c r="O2691">
        <v>2</v>
      </c>
      <c r="Q2691">
        <v>347</v>
      </c>
      <c r="R2691">
        <v>4</v>
      </c>
    </row>
    <row r="2692" spans="1:18" x14ac:dyDescent="0.3">
      <c r="A2692">
        <v>1462</v>
      </c>
      <c r="B2692" t="s">
        <v>2708</v>
      </c>
      <c r="C2692">
        <v>16</v>
      </c>
      <c r="D2692" t="s">
        <v>5019</v>
      </c>
      <c r="E2692" t="s">
        <v>6810</v>
      </c>
      <c r="F2692">
        <v>0</v>
      </c>
      <c r="G2692">
        <v>13758</v>
      </c>
      <c r="H2692" t="s">
        <v>6810</v>
      </c>
      <c r="I2692" t="s">
        <v>7456</v>
      </c>
      <c r="J2692">
        <v>121</v>
      </c>
      <c r="K2692" t="s">
        <v>7495</v>
      </c>
      <c r="L2692" t="s">
        <v>7507</v>
      </c>
      <c r="M2692">
        <v>1065.27</v>
      </c>
      <c r="N2692">
        <v>532.21</v>
      </c>
      <c r="O2692">
        <v>3</v>
      </c>
      <c r="Q2692">
        <v>489</v>
      </c>
      <c r="R2692">
        <v>2</v>
      </c>
    </row>
    <row r="2693" spans="1:18" x14ac:dyDescent="0.3">
      <c r="A2693">
        <v>1945</v>
      </c>
      <c r="B2693" t="s">
        <v>2709</v>
      </c>
      <c r="C2693">
        <v>24</v>
      </c>
      <c r="D2693" t="s">
        <v>5019</v>
      </c>
      <c r="E2693" t="s">
        <v>5938</v>
      </c>
      <c r="F2693">
        <v>0</v>
      </c>
      <c r="G2693">
        <v>13639</v>
      </c>
      <c r="H2693" t="s">
        <v>5938</v>
      </c>
      <c r="I2693" t="s">
        <v>7455</v>
      </c>
      <c r="J2693">
        <v>146</v>
      </c>
      <c r="K2693" t="s">
        <v>7505</v>
      </c>
      <c r="L2693" t="s">
        <v>7510</v>
      </c>
      <c r="M2693">
        <v>1377.22</v>
      </c>
      <c r="N2693">
        <v>951.09</v>
      </c>
      <c r="O2693">
        <v>5</v>
      </c>
      <c r="P2693">
        <v>0.2</v>
      </c>
      <c r="Q2693">
        <v>430</v>
      </c>
      <c r="R2693">
        <v>5</v>
      </c>
    </row>
    <row r="2694" spans="1:18" x14ac:dyDescent="0.3">
      <c r="A2694">
        <v>1962</v>
      </c>
      <c r="B2694" t="s">
        <v>2710</v>
      </c>
      <c r="C2694">
        <v>37</v>
      </c>
      <c r="D2694" t="s">
        <v>5018</v>
      </c>
      <c r="E2694" t="s">
        <v>6811</v>
      </c>
      <c r="F2694">
        <v>0</v>
      </c>
      <c r="G2694">
        <v>10496</v>
      </c>
      <c r="H2694" t="s">
        <v>6811</v>
      </c>
      <c r="I2694" t="s">
        <v>7455</v>
      </c>
      <c r="J2694">
        <v>110</v>
      </c>
      <c r="K2694" t="s">
        <v>7493</v>
      </c>
      <c r="L2694" t="s">
        <v>7508</v>
      </c>
      <c r="M2694">
        <v>177.25</v>
      </c>
      <c r="N2694">
        <v>73.55</v>
      </c>
      <c r="O2694">
        <v>4</v>
      </c>
      <c r="Q2694">
        <v>581</v>
      </c>
      <c r="R2694">
        <v>4</v>
      </c>
    </row>
    <row r="2695" spans="1:18" x14ac:dyDescent="0.3">
      <c r="A2695">
        <v>2405</v>
      </c>
      <c r="B2695" t="s">
        <v>2711</v>
      </c>
      <c r="C2695">
        <v>48</v>
      </c>
      <c r="D2695" t="s">
        <v>5023</v>
      </c>
      <c r="E2695" t="s">
        <v>5589</v>
      </c>
      <c r="F2695">
        <v>0</v>
      </c>
      <c r="G2695">
        <v>11292</v>
      </c>
      <c r="H2695" t="s">
        <v>5589</v>
      </c>
      <c r="I2695" t="s">
        <v>7457</v>
      </c>
      <c r="J2695">
        <v>122</v>
      </c>
      <c r="K2695" t="s">
        <v>7465</v>
      </c>
      <c r="L2695" t="s">
        <v>7510</v>
      </c>
      <c r="M2695">
        <v>1299.1400000000001</v>
      </c>
      <c r="O2695">
        <v>1</v>
      </c>
      <c r="P2695">
        <v>0.05</v>
      </c>
      <c r="Q2695">
        <v>692</v>
      </c>
      <c r="R2695">
        <v>6</v>
      </c>
    </row>
    <row r="2696" spans="1:18" x14ac:dyDescent="0.3">
      <c r="A2696">
        <v>1835</v>
      </c>
      <c r="B2696" t="s">
        <v>2712</v>
      </c>
      <c r="C2696">
        <v>27</v>
      </c>
      <c r="D2696" t="s">
        <v>5022</v>
      </c>
      <c r="E2696" t="s">
        <v>6571</v>
      </c>
      <c r="F2696">
        <v>0</v>
      </c>
      <c r="G2696">
        <v>10427</v>
      </c>
      <c r="H2696" t="s">
        <v>6571</v>
      </c>
      <c r="I2696" t="s">
        <v>7455</v>
      </c>
      <c r="J2696">
        <v>130</v>
      </c>
      <c r="K2696" t="s">
        <v>7487</v>
      </c>
      <c r="L2696" t="s">
        <v>7508</v>
      </c>
      <c r="M2696">
        <v>1199.8699999999999</v>
      </c>
      <c r="N2696">
        <v>732.42</v>
      </c>
      <c r="O2696">
        <v>4</v>
      </c>
      <c r="Q2696">
        <v>559</v>
      </c>
      <c r="R2696">
        <v>5</v>
      </c>
    </row>
    <row r="2697" spans="1:18" x14ac:dyDescent="0.3">
      <c r="A2697">
        <v>1168</v>
      </c>
      <c r="B2697" t="s">
        <v>2713</v>
      </c>
      <c r="C2697">
        <v>36</v>
      </c>
      <c r="D2697" t="s">
        <v>5020</v>
      </c>
      <c r="E2697" t="s">
        <v>6155</v>
      </c>
      <c r="F2697">
        <v>1</v>
      </c>
      <c r="G2697">
        <v>10034</v>
      </c>
      <c r="H2697" t="s">
        <v>6155</v>
      </c>
      <c r="I2697" t="s">
        <v>7457</v>
      </c>
      <c r="J2697">
        <v>130</v>
      </c>
      <c r="K2697" t="s">
        <v>7487</v>
      </c>
      <c r="L2697" t="s">
        <v>7507</v>
      </c>
      <c r="M2697">
        <v>507.53</v>
      </c>
      <c r="N2697">
        <v>338.15</v>
      </c>
      <c r="O2697">
        <v>5</v>
      </c>
      <c r="Q2697">
        <v>1014</v>
      </c>
      <c r="R2697">
        <v>1</v>
      </c>
    </row>
    <row r="2698" spans="1:18" x14ac:dyDescent="0.3">
      <c r="A2698">
        <v>1216</v>
      </c>
      <c r="B2698" t="s">
        <v>2714</v>
      </c>
      <c r="C2698">
        <v>21</v>
      </c>
      <c r="D2698" t="s">
        <v>5023</v>
      </c>
      <c r="E2698" t="s">
        <v>6812</v>
      </c>
      <c r="F2698">
        <v>0</v>
      </c>
      <c r="G2698">
        <v>12166</v>
      </c>
      <c r="H2698" t="s">
        <v>6812</v>
      </c>
      <c r="I2698" t="s">
        <v>7457</v>
      </c>
      <c r="J2698">
        <v>116</v>
      </c>
      <c r="K2698" t="s">
        <v>7480</v>
      </c>
      <c r="L2698" t="s">
        <v>7507</v>
      </c>
      <c r="M2698">
        <v>565.05999999999995</v>
      </c>
      <c r="N2698">
        <v>360.88</v>
      </c>
      <c r="O2698">
        <v>1</v>
      </c>
      <c r="Q2698">
        <v>517</v>
      </c>
      <c r="R2698">
        <v>5</v>
      </c>
    </row>
    <row r="2699" spans="1:18" x14ac:dyDescent="0.3">
      <c r="A2699">
        <v>1377</v>
      </c>
      <c r="B2699" t="s">
        <v>2715</v>
      </c>
      <c r="C2699">
        <v>54</v>
      </c>
      <c r="D2699" t="s">
        <v>5023</v>
      </c>
      <c r="E2699" t="s">
        <v>6813</v>
      </c>
      <c r="F2699">
        <v>1</v>
      </c>
      <c r="G2699">
        <v>11394</v>
      </c>
      <c r="H2699" t="s">
        <v>6813</v>
      </c>
      <c r="I2699" t="s">
        <v>7456</v>
      </c>
      <c r="J2699">
        <v>111</v>
      </c>
      <c r="K2699" t="s">
        <v>7476</v>
      </c>
      <c r="L2699" t="s">
        <v>7508</v>
      </c>
      <c r="M2699">
        <v>117.37</v>
      </c>
      <c r="N2699">
        <v>64.19</v>
      </c>
      <c r="O2699">
        <v>3</v>
      </c>
      <c r="Q2699">
        <v>847</v>
      </c>
      <c r="R2699">
        <v>3</v>
      </c>
    </row>
    <row r="2700" spans="1:18" x14ac:dyDescent="0.3">
      <c r="A2700">
        <v>1118</v>
      </c>
      <c r="B2700" t="s">
        <v>2716</v>
      </c>
      <c r="C2700">
        <v>65</v>
      </c>
      <c r="D2700" t="s">
        <v>5019</v>
      </c>
      <c r="E2700" t="s">
        <v>5091</v>
      </c>
      <c r="F2700">
        <v>1</v>
      </c>
      <c r="G2700">
        <v>12972</v>
      </c>
      <c r="H2700" t="s">
        <v>5091</v>
      </c>
      <c r="I2700" t="s">
        <v>7457</v>
      </c>
      <c r="J2700">
        <v>122</v>
      </c>
      <c r="K2700" t="s">
        <v>7465</v>
      </c>
      <c r="L2700" t="s">
        <v>7507</v>
      </c>
      <c r="M2700">
        <v>72.819999999999993</v>
      </c>
      <c r="N2700">
        <v>35.020000000000003</v>
      </c>
      <c r="O2700">
        <v>4</v>
      </c>
      <c r="Q2700">
        <v>693</v>
      </c>
      <c r="R2700">
        <v>3</v>
      </c>
    </row>
    <row r="2701" spans="1:18" x14ac:dyDescent="0.3">
      <c r="A2701">
        <v>1189</v>
      </c>
      <c r="B2701" t="s">
        <v>2717</v>
      </c>
      <c r="C2701">
        <v>150</v>
      </c>
      <c r="D2701" t="s">
        <v>5018</v>
      </c>
      <c r="E2701" t="s">
        <v>6179</v>
      </c>
      <c r="F2701">
        <v>0</v>
      </c>
      <c r="G2701">
        <v>13639</v>
      </c>
      <c r="H2701" t="s">
        <v>6179</v>
      </c>
      <c r="I2701" t="s">
        <v>7455</v>
      </c>
      <c r="J2701">
        <v>129</v>
      </c>
      <c r="K2701" t="s">
        <v>7471</v>
      </c>
      <c r="L2701" t="s">
        <v>7509</v>
      </c>
      <c r="M2701">
        <v>741.66</v>
      </c>
      <c r="N2701">
        <v>299.66000000000003</v>
      </c>
      <c r="O2701">
        <v>2</v>
      </c>
      <c r="Q2701">
        <v>580</v>
      </c>
      <c r="R2701">
        <v>6</v>
      </c>
    </row>
    <row r="2702" spans="1:18" x14ac:dyDescent="0.3">
      <c r="A2702">
        <v>1766</v>
      </c>
      <c r="B2702" t="s">
        <v>2718</v>
      </c>
      <c r="C2702">
        <v>54</v>
      </c>
      <c r="D2702" t="s">
        <v>5018</v>
      </c>
      <c r="E2702" t="s">
        <v>6814</v>
      </c>
      <c r="F2702">
        <v>1</v>
      </c>
      <c r="G2702">
        <v>13972</v>
      </c>
      <c r="H2702" t="s">
        <v>6814</v>
      </c>
      <c r="I2702" t="s">
        <v>7455</v>
      </c>
      <c r="J2702">
        <v>125</v>
      </c>
      <c r="K2702" t="s">
        <v>7479</v>
      </c>
      <c r="L2702" t="s">
        <v>7511</v>
      </c>
      <c r="M2702">
        <v>188.53</v>
      </c>
      <c r="N2702">
        <v>104.23</v>
      </c>
      <c r="O2702">
        <v>5</v>
      </c>
      <c r="P2702">
        <v>0.1</v>
      </c>
      <c r="Q2702">
        <v>1174</v>
      </c>
      <c r="R2702">
        <v>5</v>
      </c>
    </row>
    <row r="2703" spans="1:18" x14ac:dyDescent="0.3">
      <c r="A2703">
        <v>1369</v>
      </c>
      <c r="B2703" t="s">
        <v>2719</v>
      </c>
      <c r="C2703">
        <v>52</v>
      </c>
      <c r="D2703" t="s">
        <v>5023</v>
      </c>
      <c r="E2703" t="s">
        <v>5191</v>
      </c>
      <c r="F2703">
        <v>0</v>
      </c>
      <c r="G2703">
        <v>13522</v>
      </c>
      <c r="H2703" t="s">
        <v>5191</v>
      </c>
      <c r="I2703" t="s">
        <v>7456</v>
      </c>
      <c r="J2703">
        <v>114</v>
      </c>
      <c r="K2703" t="s">
        <v>7463</v>
      </c>
      <c r="L2703" t="s">
        <v>7509</v>
      </c>
      <c r="M2703">
        <v>331.3</v>
      </c>
      <c r="N2703">
        <v>179.79</v>
      </c>
      <c r="O2703">
        <v>5</v>
      </c>
      <c r="P2703">
        <v>0.2</v>
      </c>
      <c r="Q2703">
        <v>382</v>
      </c>
      <c r="R2703">
        <v>3</v>
      </c>
    </row>
    <row r="2704" spans="1:18" x14ac:dyDescent="0.3">
      <c r="A2704">
        <v>1148</v>
      </c>
      <c r="B2704" t="s">
        <v>2720</v>
      </c>
      <c r="C2704">
        <v>8</v>
      </c>
      <c r="D2704" t="s">
        <v>5023</v>
      </c>
      <c r="E2704" t="s">
        <v>6815</v>
      </c>
      <c r="F2704">
        <v>0</v>
      </c>
      <c r="G2704">
        <v>13380</v>
      </c>
      <c r="H2704" t="s">
        <v>6815</v>
      </c>
      <c r="I2704" t="s">
        <v>7457</v>
      </c>
      <c r="J2704">
        <v>114</v>
      </c>
      <c r="K2704" t="s">
        <v>7463</v>
      </c>
      <c r="L2704" t="s">
        <v>7509</v>
      </c>
      <c r="M2704">
        <v>1277.81</v>
      </c>
      <c r="N2704">
        <v>643.09</v>
      </c>
      <c r="O2704">
        <v>4</v>
      </c>
      <c r="Q2704">
        <v>485</v>
      </c>
      <c r="R2704">
        <v>6</v>
      </c>
    </row>
    <row r="2705" spans="1:18" x14ac:dyDescent="0.3">
      <c r="A2705">
        <v>1651</v>
      </c>
      <c r="B2705" t="s">
        <v>2721</v>
      </c>
      <c r="C2705">
        <v>42</v>
      </c>
      <c r="D2705" t="s">
        <v>5021</v>
      </c>
      <c r="E2705" t="s">
        <v>6452</v>
      </c>
      <c r="F2705">
        <v>0</v>
      </c>
      <c r="G2705">
        <v>11380</v>
      </c>
      <c r="H2705" t="s">
        <v>6452</v>
      </c>
      <c r="I2705" t="s">
        <v>7456</v>
      </c>
      <c r="J2705">
        <v>102</v>
      </c>
      <c r="K2705" t="s">
        <v>7494</v>
      </c>
      <c r="L2705" t="s">
        <v>7509</v>
      </c>
      <c r="M2705">
        <v>877.99</v>
      </c>
      <c r="N2705">
        <v>503.46</v>
      </c>
      <c r="O2705">
        <v>3</v>
      </c>
      <c r="P2705">
        <v>0.05</v>
      </c>
      <c r="Q2705">
        <v>593</v>
      </c>
      <c r="R2705">
        <v>1</v>
      </c>
    </row>
    <row r="2706" spans="1:18" x14ac:dyDescent="0.3">
      <c r="A2706">
        <v>1769</v>
      </c>
      <c r="B2706" t="s">
        <v>2722</v>
      </c>
      <c r="C2706">
        <v>32</v>
      </c>
      <c r="D2706" t="s">
        <v>5022</v>
      </c>
      <c r="E2706" t="s">
        <v>6816</v>
      </c>
      <c r="F2706">
        <v>0</v>
      </c>
      <c r="G2706">
        <v>13447</v>
      </c>
      <c r="H2706" t="s">
        <v>6816</v>
      </c>
      <c r="I2706" t="s">
        <v>7456</v>
      </c>
      <c r="J2706">
        <v>113</v>
      </c>
      <c r="K2706" t="s">
        <v>7460</v>
      </c>
      <c r="L2706" t="s">
        <v>7507</v>
      </c>
      <c r="M2706">
        <v>968.77</v>
      </c>
      <c r="N2706">
        <v>599.32000000000005</v>
      </c>
      <c r="O2706">
        <v>3</v>
      </c>
      <c r="Q2706">
        <v>654</v>
      </c>
      <c r="R2706">
        <v>7</v>
      </c>
    </row>
    <row r="2707" spans="1:18" x14ac:dyDescent="0.3">
      <c r="A2707">
        <v>1373</v>
      </c>
      <c r="B2707" t="s">
        <v>2723</v>
      </c>
      <c r="C2707">
        <v>53</v>
      </c>
      <c r="D2707" t="s">
        <v>5019</v>
      </c>
      <c r="E2707" t="s">
        <v>6817</v>
      </c>
      <c r="F2707">
        <v>1</v>
      </c>
      <c r="G2707">
        <v>12875</v>
      </c>
      <c r="H2707" t="s">
        <v>6817</v>
      </c>
      <c r="I2707" t="s">
        <v>7456</v>
      </c>
      <c r="J2707">
        <v>103</v>
      </c>
      <c r="K2707" t="s">
        <v>7472</v>
      </c>
      <c r="L2707" t="s">
        <v>7508</v>
      </c>
      <c r="M2707">
        <v>321.85000000000002</v>
      </c>
      <c r="N2707">
        <v>196.41</v>
      </c>
      <c r="O2707">
        <v>2</v>
      </c>
      <c r="Q2707">
        <v>607</v>
      </c>
      <c r="R2707">
        <v>3</v>
      </c>
    </row>
    <row r="2708" spans="1:18" x14ac:dyDescent="0.3">
      <c r="A2708">
        <v>1780</v>
      </c>
      <c r="B2708" t="s">
        <v>2724</v>
      </c>
      <c r="C2708">
        <v>1</v>
      </c>
      <c r="D2708" t="s">
        <v>5022</v>
      </c>
      <c r="E2708" t="s">
        <v>6818</v>
      </c>
      <c r="F2708">
        <v>0</v>
      </c>
      <c r="G2708">
        <v>13176</v>
      </c>
      <c r="H2708" t="s">
        <v>6818</v>
      </c>
      <c r="I2708" t="s">
        <v>7456</v>
      </c>
      <c r="J2708">
        <v>130</v>
      </c>
      <c r="K2708" t="s">
        <v>7487</v>
      </c>
      <c r="L2708" t="s">
        <v>7507</v>
      </c>
      <c r="M2708">
        <v>1251.56</v>
      </c>
      <c r="N2708">
        <v>599.47</v>
      </c>
      <c r="O2708">
        <v>2</v>
      </c>
      <c r="P2708">
        <v>0.2</v>
      </c>
      <c r="Q2708">
        <v>438</v>
      </c>
      <c r="R2708">
        <v>6</v>
      </c>
    </row>
    <row r="2709" spans="1:18" x14ac:dyDescent="0.3">
      <c r="A2709">
        <v>1159</v>
      </c>
      <c r="B2709" t="s">
        <v>2725</v>
      </c>
      <c r="C2709">
        <v>42</v>
      </c>
      <c r="D2709" t="s">
        <v>5020</v>
      </c>
      <c r="E2709" t="s">
        <v>6819</v>
      </c>
      <c r="F2709">
        <v>0</v>
      </c>
      <c r="G2709">
        <v>12437</v>
      </c>
      <c r="H2709" t="s">
        <v>6819</v>
      </c>
      <c r="I2709" t="s">
        <v>7456</v>
      </c>
      <c r="J2709">
        <v>118</v>
      </c>
      <c r="K2709" t="s">
        <v>7501</v>
      </c>
      <c r="L2709" t="s">
        <v>7510</v>
      </c>
      <c r="M2709">
        <v>1308.57</v>
      </c>
      <c r="O2709">
        <v>4</v>
      </c>
      <c r="Q2709">
        <v>546</v>
      </c>
      <c r="R2709">
        <v>6</v>
      </c>
    </row>
    <row r="2710" spans="1:18" x14ac:dyDescent="0.3">
      <c r="A2710">
        <v>1350</v>
      </c>
      <c r="B2710" t="s">
        <v>2726</v>
      </c>
      <c r="C2710">
        <v>36</v>
      </c>
      <c r="D2710" t="s">
        <v>5020</v>
      </c>
      <c r="E2710" t="s">
        <v>5486</v>
      </c>
      <c r="F2710">
        <v>1</v>
      </c>
      <c r="G2710">
        <v>10175</v>
      </c>
      <c r="H2710" t="s">
        <v>5486</v>
      </c>
      <c r="I2710" t="s">
        <v>7457</v>
      </c>
      <c r="J2710">
        <v>136</v>
      </c>
      <c r="K2710" t="s">
        <v>7503</v>
      </c>
      <c r="L2710" t="s">
        <v>7509</v>
      </c>
      <c r="M2710">
        <v>808.83</v>
      </c>
      <c r="N2710">
        <v>359.63</v>
      </c>
      <c r="O2710">
        <v>1</v>
      </c>
      <c r="P2710">
        <v>0.05</v>
      </c>
      <c r="Q2710">
        <v>514</v>
      </c>
      <c r="R2710">
        <v>2</v>
      </c>
    </row>
    <row r="2711" spans="1:18" x14ac:dyDescent="0.3">
      <c r="A2711">
        <v>2311</v>
      </c>
      <c r="B2711" t="s">
        <v>2727</v>
      </c>
      <c r="C2711">
        <v>56</v>
      </c>
      <c r="D2711" t="s">
        <v>5018</v>
      </c>
      <c r="E2711" t="s">
        <v>5392</v>
      </c>
      <c r="F2711">
        <v>0</v>
      </c>
      <c r="G2711">
        <v>12153</v>
      </c>
      <c r="H2711" t="s">
        <v>5392</v>
      </c>
      <c r="I2711" t="s">
        <v>7455</v>
      </c>
      <c r="J2711">
        <v>121</v>
      </c>
      <c r="K2711" t="s">
        <v>7495</v>
      </c>
      <c r="L2711" t="s">
        <v>7512</v>
      </c>
      <c r="M2711">
        <v>1373.21</v>
      </c>
      <c r="N2711">
        <v>599.38</v>
      </c>
      <c r="O2711">
        <v>3</v>
      </c>
      <c r="Q2711">
        <v>474</v>
      </c>
      <c r="R2711">
        <v>6</v>
      </c>
    </row>
    <row r="2712" spans="1:18" x14ac:dyDescent="0.3">
      <c r="A2712">
        <v>2311</v>
      </c>
      <c r="B2712" t="s">
        <v>2728</v>
      </c>
      <c r="C2712">
        <v>63</v>
      </c>
      <c r="D2712" t="s">
        <v>5019</v>
      </c>
      <c r="E2712" t="s">
        <v>6439</v>
      </c>
      <c r="F2712">
        <v>0</v>
      </c>
      <c r="G2712">
        <v>10591</v>
      </c>
      <c r="H2712" t="s">
        <v>6439</v>
      </c>
      <c r="I2712" t="s">
        <v>7457</v>
      </c>
      <c r="J2712">
        <v>119</v>
      </c>
      <c r="K2712" t="s">
        <v>7459</v>
      </c>
      <c r="L2712" t="s">
        <v>7507</v>
      </c>
      <c r="M2712">
        <v>1275</v>
      </c>
      <c r="N2712">
        <v>810.59</v>
      </c>
      <c r="O2712">
        <v>1</v>
      </c>
      <c r="Q2712">
        <v>474</v>
      </c>
      <c r="R2712">
        <v>6</v>
      </c>
    </row>
    <row r="2713" spans="1:18" x14ac:dyDescent="0.3">
      <c r="A2713">
        <v>1891</v>
      </c>
      <c r="B2713" t="s">
        <v>2729</v>
      </c>
      <c r="C2713">
        <v>26</v>
      </c>
      <c r="D2713" t="s">
        <v>5022</v>
      </c>
      <c r="E2713" t="s">
        <v>6399</v>
      </c>
      <c r="F2713">
        <v>0</v>
      </c>
      <c r="G2713">
        <v>11186</v>
      </c>
      <c r="H2713" t="s">
        <v>6399</v>
      </c>
      <c r="I2713" t="s">
        <v>7457</v>
      </c>
      <c r="J2713">
        <v>116</v>
      </c>
      <c r="K2713" t="s">
        <v>7480</v>
      </c>
      <c r="L2713" t="s">
        <v>7510</v>
      </c>
      <c r="M2713">
        <v>1110.42</v>
      </c>
      <c r="N2713">
        <v>675.27</v>
      </c>
      <c r="O2713">
        <v>1</v>
      </c>
      <c r="Q2713">
        <v>431</v>
      </c>
      <c r="R2713">
        <v>5</v>
      </c>
    </row>
    <row r="2714" spans="1:18" x14ac:dyDescent="0.3">
      <c r="A2714">
        <v>2249</v>
      </c>
      <c r="B2714" t="s">
        <v>2730</v>
      </c>
      <c r="C2714">
        <v>26</v>
      </c>
      <c r="D2714" t="s">
        <v>5018</v>
      </c>
      <c r="E2714" t="s">
        <v>6715</v>
      </c>
      <c r="F2714">
        <v>0</v>
      </c>
      <c r="G2714">
        <v>10913</v>
      </c>
      <c r="H2714" t="s">
        <v>6715</v>
      </c>
      <c r="I2714" t="s">
        <v>7456</v>
      </c>
      <c r="J2714">
        <v>128</v>
      </c>
      <c r="K2714" t="s">
        <v>7473</v>
      </c>
      <c r="L2714" t="s">
        <v>7507</v>
      </c>
      <c r="M2714">
        <v>1114.4100000000001</v>
      </c>
      <c r="N2714">
        <v>702.5</v>
      </c>
      <c r="O2714">
        <v>4</v>
      </c>
      <c r="P2714">
        <v>0.1</v>
      </c>
      <c r="Q2714">
        <v>328</v>
      </c>
      <c r="R2714">
        <v>6</v>
      </c>
    </row>
    <row r="2715" spans="1:18" x14ac:dyDescent="0.3">
      <c r="A2715">
        <v>1522</v>
      </c>
      <c r="B2715" t="s">
        <v>2731</v>
      </c>
      <c r="C2715">
        <v>43</v>
      </c>
      <c r="D2715" t="s">
        <v>5020</v>
      </c>
      <c r="E2715" t="s">
        <v>6820</v>
      </c>
      <c r="F2715">
        <v>0</v>
      </c>
      <c r="G2715">
        <v>11290</v>
      </c>
      <c r="H2715" t="s">
        <v>6820</v>
      </c>
      <c r="I2715" t="s">
        <v>7455</v>
      </c>
      <c r="J2715">
        <v>104</v>
      </c>
      <c r="K2715" t="s">
        <v>7499</v>
      </c>
      <c r="L2715" t="s">
        <v>7508</v>
      </c>
      <c r="M2715">
        <v>202.82</v>
      </c>
      <c r="N2715">
        <v>90.4</v>
      </c>
      <c r="O2715">
        <v>2</v>
      </c>
      <c r="Q2715">
        <v>332</v>
      </c>
      <c r="R2715">
        <v>2</v>
      </c>
    </row>
    <row r="2716" spans="1:18" x14ac:dyDescent="0.3">
      <c r="A2716">
        <v>1521</v>
      </c>
      <c r="B2716" t="s">
        <v>2732</v>
      </c>
      <c r="C2716">
        <v>66</v>
      </c>
      <c r="D2716" t="s">
        <v>5023</v>
      </c>
      <c r="E2716" t="s">
        <v>6821</v>
      </c>
      <c r="F2716">
        <v>0</v>
      </c>
      <c r="G2716">
        <v>11586</v>
      </c>
      <c r="H2716" t="s">
        <v>6821</v>
      </c>
      <c r="I2716" t="s">
        <v>7457</v>
      </c>
      <c r="J2716">
        <v>115</v>
      </c>
      <c r="K2716" t="s">
        <v>7481</v>
      </c>
      <c r="L2716" t="s">
        <v>7509</v>
      </c>
      <c r="M2716">
        <v>442.71</v>
      </c>
      <c r="N2716">
        <v>298.56</v>
      </c>
      <c r="O2716">
        <v>1</v>
      </c>
      <c r="Q2716">
        <v>869</v>
      </c>
      <c r="R2716">
        <v>2</v>
      </c>
    </row>
    <row r="2717" spans="1:18" x14ac:dyDescent="0.3">
      <c r="A2717">
        <v>1782</v>
      </c>
      <c r="B2717" t="s">
        <v>2733</v>
      </c>
      <c r="C2717">
        <v>40</v>
      </c>
      <c r="D2717" t="s">
        <v>5019</v>
      </c>
      <c r="E2717" t="s">
        <v>6145</v>
      </c>
      <c r="F2717">
        <v>1</v>
      </c>
      <c r="G2717">
        <v>13960</v>
      </c>
      <c r="H2717" t="s">
        <v>6145</v>
      </c>
      <c r="I2717" t="s">
        <v>7457</v>
      </c>
      <c r="J2717">
        <v>101</v>
      </c>
      <c r="K2717" t="s">
        <v>7478</v>
      </c>
      <c r="L2717" t="s">
        <v>7507</v>
      </c>
      <c r="M2717">
        <v>146.93</v>
      </c>
      <c r="N2717">
        <v>64.64</v>
      </c>
      <c r="O2717">
        <v>4</v>
      </c>
      <c r="Q2717">
        <v>918</v>
      </c>
      <c r="R2717">
        <v>2</v>
      </c>
    </row>
    <row r="2718" spans="1:18" x14ac:dyDescent="0.3">
      <c r="A2718">
        <v>1272</v>
      </c>
      <c r="B2718" t="s">
        <v>2734</v>
      </c>
      <c r="C2718">
        <v>20</v>
      </c>
      <c r="D2718" t="s">
        <v>5019</v>
      </c>
      <c r="E2718" t="s">
        <v>6822</v>
      </c>
      <c r="F2718">
        <v>1</v>
      </c>
      <c r="G2718">
        <v>11302</v>
      </c>
      <c r="H2718" t="s">
        <v>6822</v>
      </c>
      <c r="I2718" t="s">
        <v>7455</v>
      </c>
      <c r="J2718">
        <v>148</v>
      </c>
      <c r="K2718" t="s">
        <v>7491</v>
      </c>
      <c r="L2718" t="s">
        <v>7508</v>
      </c>
      <c r="M2718">
        <v>62.59</v>
      </c>
      <c r="N2718">
        <v>41.37</v>
      </c>
      <c r="O2718">
        <v>2</v>
      </c>
      <c r="Q2718">
        <v>814</v>
      </c>
      <c r="R2718">
        <v>4</v>
      </c>
    </row>
    <row r="2719" spans="1:18" x14ac:dyDescent="0.3">
      <c r="A2719">
        <v>1935</v>
      </c>
      <c r="B2719" t="s">
        <v>2735</v>
      </c>
      <c r="C2719">
        <v>30</v>
      </c>
      <c r="D2719" t="s">
        <v>5022</v>
      </c>
      <c r="E2719" t="s">
        <v>6823</v>
      </c>
      <c r="F2719">
        <v>0</v>
      </c>
      <c r="G2719">
        <v>11326</v>
      </c>
      <c r="H2719" t="s">
        <v>6823</v>
      </c>
      <c r="I2719" t="s">
        <v>7457</v>
      </c>
      <c r="J2719">
        <v>147</v>
      </c>
      <c r="K2719" t="s">
        <v>7474</v>
      </c>
      <c r="L2719" t="s">
        <v>7509</v>
      </c>
      <c r="M2719">
        <v>279.55</v>
      </c>
      <c r="N2719">
        <v>141.37</v>
      </c>
      <c r="O2719">
        <v>1</v>
      </c>
      <c r="Q2719">
        <v>468</v>
      </c>
      <c r="R2719">
        <v>9</v>
      </c>
    </row>
    <row r="2720" spans="1:18" x14ac:dyDescent="0.3">
      <c r="A2720">
        <v>2425</v>
      </c>
      <c r="B2720" t="s">
        <v>2736</v>
      </c>
      <c r="C2720">
        <v>43</v>
      </c>
      <c r="D2720" t="s">
        <v>5021</v>
      </c>
      <c r="E2720" t="s">
        <v>5641</v>
      </c>
      <c r="F2720">
        <v>1</v>
      </c>
      <c r="G2720">
        <v>13658</v>
      </c>
      <c r="H2720" t="s">
        <v>5641</v>
      </c>
      <c r="I2720" t="s">
        <v>7455</v>
      </c>
      <c r="J2720">
        <v>116</v>
      </c>
      <c r="K2720" t="s">
        <v>7480</v>
      </c>
      <c r="L2720" t="s">
        <v>7512</v>
      </c>
      <c r="M2720">
        <v>1326.71</v>
      </c>
      <c r="N2720">
        <v>572.65</v>
      </c>
      <c r="O2720">
        <v>1</v>
      </c>
      <c r="P2720">
        <v>0.05</v>
      </c>
      <c r="Q2720">
        <v>851</v>
      </c>
      <c r="R2720">
        <v>2</v>
      </c>
    </row>
    <row r="2721" spans="1:18" x14ac:dyDescent="0.3">
      <c r="A2721">
        <v>1182</v>
      </c>
      <c r="B2721" t="s">
        <v>2737</v>
      </c>
      <c r="C2721">
        <v>43</v>
      </c>
      <c r="D2721" t="s">
        <v>5022</v>
      </c>
      <c r="E2721" t="s">
        <v>6479</v>
      </c>
      <c r="F2721">
        <v>0</v>
      </c>
      <c r="G2721">
        <v>13002</v>
      </c>
      <c r="H2721" t="s">
        <v>6479</v>
      </c>
      <c r="I2721" t="s">
        <v>7457</v>
      </c>
      <c r="J2721">
        <v>120</v>
      </c>
      <c r="K2721" t="s">
        <v>7488</v>
      </c>
      <c r="L2721" t="s">
        <v>7509</v>
      </c>
      <c r="M2721">
        <v>397.82</v>
      </c>
      <c r="N2721">
        <v>193.35</v>
      </c>
      <c r="O2721">
        <v>2</v>
      </c>
      <c r="P2721">
        <v>0.1</v>
      </c>
      <c r="Q2721">
        <v>530</v>
      </c>
      <c r="R2721">
        <v>7</v>
      </c>
    </row>
    <row r="2722" spans="1:18" x14ac:dyDescent="0.3">
      <c r="A2722">
        <v>1487</v>
      </c>
      <c r="B2722" t="s">
        <v>2738</v>
      </c>
      <c r="C2722">
        <v>29</v>
      </c>
      <c r="D2722" t="s">
        <v>5023</v>
      </c>
      <c r="E2722" t="s">
        <v>5758</v>
      </c>
      <c r="F2722">
        <v>0</v>
      </c>
      <c r="G2722">
        <v>10952</v>
      </c>
      <c r="H2722" t="s">
        <v>5758</v>
      </c>
      <c r="I2722" t="s">
        <v>7456</v>
      </c>
      <c r="J2722">
        <v>133</v>
      </c>
      <c r="K2722" t="s">
        <v>7498</v>
      </c>
      <c r="L2722" t="s">
        <v>7510</v>
      </c>
      <c r="M2722">
        <v>1456.72</v>
      </c>
      <c r="N2722">
        <v>661.98</v>
      </c>
      <c r="O2722">
        <v>2</v>
      </c>
      <c r="P2722">
        <v>0.05</v>
      </c>
      <c r="Q2722">
        <v>330</v>
      </c>
      <c r="R2722">
        <v>5</v>
      </c>
    </row>
    <row r="2723" spans="1:18" x14ac:dyDescent="0.3">
      <c r="A2723">
        <v>1845</v>
      </c>
      <c r="B2723" t="s">
        <v>2739</v>
      </c>
      <c r="C2723">
        <v>30</v>
      </c>
      <c r="D2723" t="s">
        <v>5023</v>
      </c>
      <c r="E2723" t="s">
        <v>6824</v>
      </c>
      <c r="F2723">
        <v>1</v>
      </c>
      <c r="G2723">
        <v>10860</v>
      </c>
      <c r="H2723" t="s">
        <v>6824</v>
      </c>
      <c r="I2723" t="s">
        <v>7455</v>
      </c>
      <c r="J2723">
        <v>117</v>
      </c>
      <c r="K2723" t="s">
        <v>7483</v>
      </c>
      <c r="L2723" t="s">
        <v>7507</v>
      </c>
      <c r="M2723">
        <v>916.07</v>
      </c>
      <c r="N2723">
        <v>501.27</v>
      </c>
      <c r="O2723">
        <v>5</v>
      </c>
      <c r="P2723">
        <v>0.2</v>
      </c>
      <c r="Q2723">
        <v>811</v>
      </c>
      <c r="R2723">
        <v>3</v>
      </c>
    </row>
    <row r="2724" spans="1:18" x14ac:dyDescent="0.3">
      <c r="A2724">
        <v>1123</v>
      </c>
      <c r="B2724" t="s">
        <v>2740</v>
      </c>
      <c r="C2724">
        <v>25</v>
      </c>
      <c r="D2724" t="s">
        <v>5018</v>
      </c>
      <c r="E2724" t="s">
        <v>6825</v>
      </c>
      <c r="F2724">
        <v>0</v>
      </c>
      <c r="G2724">
        <v>12174</v>
      </c>
      <c r="H2724" t="s">
        <v>6825</v>
      </c>
      <c r="I2724" t="s">
        <v>7457</v>
      </c>
      <c r="J2724">
        <v>105</v>
      </c>
      <c r="K2724" t="s">
        <v>7461</v>
      </c>
      <c r="L2724" t="s">
        <v>7509</v>
      </c>
      <c r="M2724">
        <v>394.02</v>
      </c>
      <c r="O2724">
        <v>5</v>
      </c>
      <c r="P2724">
        <v>0.05</v>
      </c>
      <c r="Q2724">
        <v>393</v>
      </c>
      <c r="R2724">
        <v>5</v>
      </c>
    </row>
    <row r="2725" spans="1:18" x14ac:dyDescent="0.3">
      <c r="A2725">
        <v>1984</v>
      </c>
      <c r="B2725" t="s">
        <v>2741</v>
      </c>
      <c r="C2725">
        <v>57</v>
      </c>
      <c r="D2725" t="s">
        <v>5019</v>
      </c>
      <c r="E2725" t="s">
        <v>6826</v>
      </c>
      <c r="F2725">
        <v>0</v>
      </c>
      <c r="G2725">
        <v>11269</v>
      </c>
      <c r="H2725" t="s">
        <v>6826</v>
      </c>
      <c r="I2725" t="s">
        <v>7457</v>
      </c>
      <c r="J2725">
        <v>105</v>
      </c>
      <c r="K2725" t="s">
        <v>7461</v>
      </c>
      <c r="L2725" t="s">
        <v>7509</v>
      </c>
      <c r="M2725">
        <v>770.84</v>
      </c>
      <c r="N2725">
        <v>384.16</v>
      </c>
      <c r="O2725">
        <v>4</v>
      </c>
      <c r="P2725">
        <v>0.2</v>
      </c>
      <c r="Q2725">
        <v>611</v>
      </c>
      <c r="R2725">
        <v>4</v>
      </c>
    </row>
    <row r="2726" spans="1:18" x14ac:dyDescent="0.3">
      <c r="A2726">
        <v>1789</v>
      </c>
      <c r="B2726" t="s">
        <v>2742</v>
      </c>
      <c r="C2726">
        <v>27</v>
      </c>
      <c r="D2726" t="s">
        <v>5018</v>
      </c>
      <c r="E2726" t="s">
        <v>5323</v>
      </c>
      <c r="F2726">
        <v>0</v>
      </c>
      <c r="G2726">
        <v>12871</v>
      </c>
      <c r="H2726" t="s">
        <v>5323</v>
      </c>
      <c r="I2726" t="s">
        <v>7455</v>
      </c>
      <c r="J2726">
        <v>139</v>
      </c>
      <c r="K2726" t="s">
        <v>7486</v>
      </c>
      <c r="L2726" t="s">
        <v>7508</v>
      </c>
      <c r="M2726">
        <v>367.69</v>
      </c>
      <c r="N2726">
        <v>214.59</v>
      </c>
      <c r="O2726">
        <v>4</v>
      </c>
      <c r="Q2726">
        <v>356</v>
      </c>
      <c r="R2726">
        <v>3</v>
      </c>
    </row>
    <row r="2727" spans="1:18" x14ac:dyDescent="0.3">
      <c r="A2727">
        <v>1413</v>
      </c>
      <c r="B2727" t="s">
        <v>2743</v>
      </c>
      <c r="C2727">
        <v>33</v>
      </c>
      <c r="D2727" t="s">
        <v>5023</v>
      </c>
      <c r="E2727" t="s">
        <v>6614</v>
      </c>
      <c r="F2727">
        <v>0</v>
      </c>
      <c r="G2727">
        <v>10233</v>
      </c>
      <c r="H2727" t="s">
        <v>6614</v>
      </c>
      <c r="I2727" t="s">
        <v>7455</v>
      </c>
      <c r="J2727">
        <v>113</v>
      </c>
      <c r="K2727" t="s">
        <v>7460</v>
      </c>
      <c r="L2727" t="s">
        <v>7507</v>
      </c>
      <c r="M2727">
        <v>1476.76</v>
      </c>
      <c r="N2727">
        <v>985.76</v>
      </c>
      <c r="O2727">
        <v>3</v>
      </c>
      <c r="Q2727">
        <v>948</v>
      </c>
      <c r="R2727">
        <v>7</v>
      </c>
    </row>
    <row r="2728" spans="1:18" x14ac:dyDescent="0.3">
      <c r="A2728">
        <v>2195</v>
      </c>
      <c r="B2728" t="s">
        <v>2744</v>
      </c>
      <c r="C2728">
        <v>32</v>
      </c>
      <c r="D2728" t="s">
        <v>5021</v>
      </c>
      <c r="E2728" t="s">
        <v>5830</v>
      </c>
      <c r="F2728">
        <v>1</v>
      </c>
      <c r="G2728">
        <v>12714</v>
      </c>
      <c r="H2728" t="s">
        <v>5830</v>
      </c>
      <c r="I2728" t="s">
        <v>7455</v>
      </c>
      <c r="J2728">
        <v>144</v>
      </c>
      <c r="K2728" t="s">
        <v>7462</v>
      </c>
      <c r="L2728" t="s">
        <v>7508</v>
      </c>
      <c r="M2728">
        <v>1278.53</v>
      </c>
      <c r="N2728">
        <v>753.08</v>
      </c>
      <c r="O2728">
        <v>5</v>
      </c>
      <c r="P2728">
        <v>0.2</v>
      </c>
      <c r="Q2728">
        <v>1604</v>
      </c>
      <c r="R2728">
        <v>5</v>
      </c>
    </row>
    <row r="2729" spans="1:18" x14ac:dyDescent="0.3">
      <c r="A2729">
        <v>2311</v>
      </c>
      <c r="B2729" t="s">
        <v>2745</v>
      </c>
      <c r="C2729">
        <v>15</v>
      </c>
      <c r="D2729" t="s">
        <v>5019</v>
      </c>
      <c r="E2729" t="s">
        <v>6827</v>
      </c>
      <c r="F2729">
        <v>0</v>
      </c>
      <c r="G2729">
        <v>13656</v>
      </c>
      <c r="H2729" t="s">
        <v>6827</v>
      </c>
      <c r="I2729" t="s">
        <v>7455</v>
      </c>
      <c r="J2729">
        <v>136</v>
      </c>
      <c r="K2729" t="s">
        <v>7503</v>
      </c>
      <c r="L2729" t="s">
        <v>7507</v>
      </c>
      <c r="M2729">
        <v>88.05</v>
      </c>
      <c r="N2729">
        <v>44.79</v>
      </c>
      <c r="O2729">
        <v>2</v>
      </c>
      <c r="Q2729">
        <v>474</v>
      </c>
      <c r="R2729">
        <v>6</v>
      </c>
    </row>
    <row r="2730" spans="1:18" x14ac:dyDescent="0.3">
      <c r="A2730">
        <v>2458</v>
      </c>
      <c r="B2730" t="s">
        <v>2746</v>
      </c>
      <c r="C2730">
        <v>27</v>
      </c>
      <c r="D2730" t="s">
        <v>5023</v>
      </c>
      <c r="E2730" t="s">
        <v>6149</v>
      </c>
      <c r="F2730">
        <v>0</v>
      </c>
      <c r="G2730">
        <v>12978</v>
      </c>
      <c r="H2730" t="s">
        <v>6149</v>
      </c>
      <c r="I2730" t="s">
        <v>7455</v>
      </c>
      <c r="J2730">
        <v>130</v>
      </c>
      <c r="K2730" t="s">
        <v>7487</v>
      </c>
      <c r="L2730" t="s">
        <v>7509</v>
      </c>
      <c r="M2730">
        <v>1424.28</v>
      </c>
      <c r="N2730">
        <v>993.08</v>
      </c>
      <c r="O2730">
        <v>5</v>
      </c>
      <c r="P2730">
        <v>0.1</v>
      </c>
      <c r="Q2730">
        <v>547</v>
      </c>
      <c r="R2730">
        <v>5</v>
      </c>
    </row>
    <row r="2731" spans="1:18" x14ac:dyDescent="0.3">
      <c r="A2731">
        <v>1685</v>
      </c>
      <c r="B2731" t="s">
        <v>2747</v>
      </c>
      <c r="C2731">
        <v>58</v>
      </c>
      <c r="D2731" t="s">
        <v>5021</v>
      </c>
      <c r="E2731" t="s">
        <v>6828</v>
      </c>
      <c r="F2731">
        <v>0</v>
      </c>
      <c r="G2731">
        <v>11462</v>
      </c>
      <c r="H2731" t="s">
        <v>6828</v>
      </c>
      <c r="I2731" t="s">
        <v>7455</v>
      </c>
      <c r="J2731">
        <v>104</v>
      </c>
      <c r="K2731" t="s">
        <v>7499</v>
      </c>
      <c r="L2731" t="s">
        <v>7510</v>
      </c>
      <c r="M2731">
        <v>1095.54</v>
      </c>
      <c r="N2731">
        <v>499.81</v>
      </c>
      <c r="O2731">
        <v>4</v>
      </c>
      <c r="Q2731">
        <v>452</v>
      </c>
      <c r="R2731">
        <v>4</v>
      </c>
    </row>
    <row r="2732" spans="1:18" x14ac:dyDescent="0.3">
      <c r="A2732">
        <v>1112</v>
      </c>
      <c r="B2732" t="s">
        <v>2748</v>
      </c>
      <c r="C2732">
        <v>21</v>
      </c>
      <c r="D2732" t="s">
        <v>5022</v>
      </c>
      <c r="E2732" t="s">
        <v>6056</v>
      </c>
      <c r="F2732">
        <v>0</v>
      </c>
      <c r="G2732">
        <v>12184</v>
      </c>
      <c r="H2732" t="s">
        <v>6056</v>
      </c>
      <c r="I2732" t="s">
        <v>7456</v>
      </c>
      <c r="J2732">
        <v>123</v>
      </c>
      <c r="K2732" t="s">
        <v>7502</v>
      </c>
      <c r="L2732" t="s">
        <v>7508</v>
      </c>
      <c r="M2732">
        <v>169.45</v>
      </c>
      <c r="N2732">
        <v>94.38</v>
      </c>
      <c r="O2732">
        <v>4</v>
      </c>
      <c r="P2732">
        <v>0.1</v>
      </c>
      <c r="Q2732">
        <v>446</v>
      </c>
      <c r="R2732">
        <v>6</v>
      </c>
    </row>
    <row r="2733" spans="1:18" x14ac:dyDescent="0.3">
      <c r="A2733">
        <v>1887</v>
      </c>
      <c r="B2733" t="s">
        <v>2749</v>
      </c>
      <c r="C2733">
        <v>25</v>
      </c>
      <c r="D2733" t="s">
        <v>5020</v>
      </c>
      <c r="E2733" t="s">
        <v>5480</v>
      </c>
      <c r="F2733">
        <v>1</v>
      </c>
      <c r="G2733">
        <v>11809</v>
      </c>
      <c r="H2733" t="s">
        <v>5480</v>
      </c>
      <c r="I2733" t="s">
        <v>7456</v>
      </c>
      <c r="J2733">
        <v>121</v>
      </c>
      <c r="K2733" t="s">
        <v>7495</v>
      </c>
      <c r="L2733" t="s">
        <v>7510</v>
      </c>
      <c r="M2733">
        <v>1022.42</v>
      </c>
      <c r="N2733">
        <v>653.34</v>
      </c>
      <c r="O2733">
        <v>4</v>
      </c>
      <c r="Q2733">
        <v>825</v>
      </c>
      <c r="R2733">
        <v>4</v>
      </c>
    </row>
    <row r="2734" spans="1:18" x14ac:dyDescent="0.3">
      <c r="A2734">
        <v>1121</v>
      </c>
      <c r="B2734" t="s">
        <v>2750</v>
      </c>
      <c r="C2734">
        <v>20</v>
      </c>
      <c r="D2734" t="s">
        <v>5023</v>
      </c>
      <c r="E2734" t="s">
        <v>6141</v>
      </c>
      <c r="F2734">
        <v>0</v>
      </c>
      <c r="G2734">
        <v>12603</v>
      </c>
      <c r="H2734" t="s">
        <v>6141</v>
      </c>
      <c r="I2734" t="s">
        <v>7455</v>
      </c>
      <c r="J2734">
        <v>121</v>
      </c>
      <c r="K2734" t="s">
        <v>7495</v>
      </c>
      <c r="L2734" t="s">
        <v>7510</v>
      </c>
      <c r="M2734">
        <v>988.04</v>
      </c>
      <c r="N2734">
        <v>395.41</v>
      </c>
      <c r="O2734">
        <v>2</v>
      </c>
      <c r="Q2734">
        <v>448</v>
      </c>
      <c r="R2734">
        <v>5</v>
      </c>
    </row>
    <row r="2735" spans="1:18" x14ac:dyDescent="0.3">
      <c r="A2735">
        <v>2245</v>
      </c>
      <c r="B2735" t="s">
        <v>2751</v>
      </c>
      <c r="C2735">
        <v>38</v>
      </c>
      <c r="D2735" t="s">
        <v>5020</v>
      </c>
      <c r="E2735" t="s">
        <v>5570</v>
      </c>
      <c r="F2735">
        <v>1</v>
      </c>
      <c r="G2735">
        <v>12806</v>
      </c>
      <c r="H2735" t="s">
        <v>5570</v>
      </c>
      <c r="I2735" t="s">
        <v>7457</v>
      </c>
      <c r="J2735">
        <v>106</v>
      </c>
      <c r="K2735" t="s">
        <v>7477</v>
      </c>
      <c r="L2735" t="s">
        <v>7510</v>
      </c>
      <c r="M2735">
        <v>367.24</v>
      </c>
      <c r="N2735">
        <v>224.24</v>
      </c>
      <c r="O2735">
        <v>1</v>
      </c>
      <c r="Q2735">
        <v>576</v>
      </c>
      <c r="R2735">
        <v>4</v>
      </c>
    </row>
    <row r="2736" spans="1:18" x14ac:dyDescent="0.3">
      <c r="A2736">
        <v>1038</v>
      </c>
      <c r="B2736" t="s">
        <v>2752</v>
      </c>
      <c r="C2736">
        <v>68</v>
      </c>
      <c r="D2736" t="s">
        <v>5018</v>
      </c>
      <c r="E2736" t="s">
        <v>6530</v>
      </c>
      <c r="F2736">
        <v>0</v>
      </c>
      <c r="G2736">
        <v>11172</v>
      </c>
      <c r="H2736" t="s">
        <v>6530</v>
      </c>
      <c r="I2736" t="s">
        <v>7456</v>
      </c>
      <c r="J2736">
        <v>124</v>
      </c>
      <c r="K2736" t="s">
        <v>7497</v>
      </c>
      <c r="L2736" t="s">
        <v>7507</v>
      </c>
      <c r="M2736">
        <v>1149.75</v>
      </c>
      <c r="N2736">
        <v>551.82000000000005</v>
      </c>
      <c r="O2736">
        <v>4</v>
      </c>
      <c r="Q2736">
        <v>461</v>
      </c>
      <c r="R2736">
        <v>5</v>
      </c>
    </row>
    <row r="2737" spans="1:18" x14ac:dyDescent="0.3">
      <c r="A2737">
        <v>1496</v>
      </c>
      <c r="B2737" t="s">
        <v>2753</v>
      </c>
      <c r="C2737">
        <v>38</v>
      </c>
      <c r="D2737" t="s">
        <v>5020</v>
      </c>
      <c r="E2737" t="s">
        <v>6829</v>
      </c>
      <c r="F2737">
        <v>0</v>
      </c>
      <c r="G2737">
        <v>10055</v>
      </c>
      <c r="H2737" t="s">
        <v>6829</v>
      </c>
      <c r="I2737" t="s">
        <v>7456</v>
      </c>
      <c r="J2737">
        <v>147</v>
      </c>
      <c r="K2737" t="s">
        <v>7474</v>
      </c>
      <c r="L2737" t="s">
        <v>7507</v>
      </c>
      <c r="M2737">
        <v>176.24</v>
      </c>
      <c r="N2737">
        <v>79.47</v>
      </c>
      <c r="O2737">
        <v>5</v>
      </c>
      <c r="P2737">
        <v>0.2</v>
      </c>
      <c r="Q2737">
        <v>351</v>
      </c>
      <c r="R2737">
        <v>5</v>
      </c>
    </row>
    <row r="2738" spans="1:18" x14ac:dyDescent="0.3">
      <c r="A2738">
        <v>1779</v>
      </c>
      <c r="B2738" t="s">
        <v>2754</v>
      </c>
      <c r="C2738">
        <v>41</v>
      </c>
      <c r="D2738" t="s">
        <v>5023</v>
      </c>
      <c r="E2738" t="s">
        <v>6830</v>
      </c>
      <c r="F2738">
        <v>0</v>
      </c>
      <c r="G2738">
        <v>13759</v>
      </c>
      <c r="H2738" t="s">
        <v>6830</v>
      </c>
      <c r="I2738" t="s">
        <v>7457</v>
      </c>
      <c r="J2738">
        <v>131</v>
      </c>
      <c r="K2738" t="s">
        <v>7504</v>
      </c>
      <c r="L2738" t="s">
        <v>7510</v>
      </c>
      <c r="M2738">
        <v>759.7</v>
      </c>
      <c r="N2738">
        <v>366.37</v>
      </c>
      <c r="O2738">
        <v>1</v>
      </c>
      <c r="Q2738">
        <v>678</v>
      </c>
      <c r="R2738">
        <v>3</v>
      </c>
    </row>
    <row r="2739" spans="1:18" x14ac:dyDescent="0.3">
      <c r="A2739">
        <v>2256</v>
      </c>
      <c r="B2739" t="s">
        <v>2755</v>
      </c>
      <c r="C2739">
        <v>28</v>
      </c>
      <c r="D2739" t="s">
        <v>5020</v>
      </c>
      <c r="E2739" t="s">
        <v>5557</v>
      </c>
      <c r="F2739">
        <v>0</v>
      </c>
      <c r="G2739">
        <v>12403</v>
      </c>
      <c r="H2739" t="s">
        <v>5557</v>
      </c>
      <c r="I2739" t="s">
        <v>7456</v>
      </c>
      <c r="J2739">
        <v>119</v>
      </c>
      <c r="K2739" t="s">
        <v>7459</v>
      </c>
      <c r="L2739" t="s">
        <v>7509</v>
      </c>
      <c r="M2739">
        <v>64.39</v>
      </c>
      <c r="N2739">
        <v>44.43</v>
      </c>
      <c r="O2739">
        <v>5</v>
      </c>
      <c r="P2739">
        <v>0.2</v>
      </c>
      <c r="Q2739">
        <v>329</v>
      </c>
      <c r="R2739">
        <v>8</v>
      </c>
    </row>
    <row r="2740" spans="1:18" x14ac:dyDescent="0.3">
      <c r="A2740">
        <v>1942</v>
      </c>
      <c r="B2740" t="s">
        <v>2756</v>
      </c>
      <c r="C2740">
        <v>39</v>
      </c>
      <c r="D2740" t="s">
        <v>5019</v>
      </c>
      <c r="E2740" t="s">
        <v>6733</v>
      </c>
      <c r="F2740">
        <v>0</v>
      </c>
      <c r="G2740">
        <v>13328</v>
      </c>
      <c r="H2740" t="s">
        <v>6733</v>
      </c>
      <c r="I2740" t="s">
        <v>7456</v>
      </c>
      <c r="J2740">
        <v>138</v>
      </c>
      <c r="K2740" t="s">
        <v>7464</v>
      </c>
      <c r="L2740" t="s">
        <v>7509</v>
      </c>
      <c r="M2740">
        <v>1454.67</v>
      </c>
      <c r="N2740">
        <v>971.11</v>
      </c>
      <c r="O2740">
        <v>4</v>
      </c>
      <c r="Q2740">
        <v>523</v>
      </c>
      <c r="R2740">
        <v>5</v>
      </c>
    </row>
    <row r="2741" spans="1:18" x14ac:dyDescent="0.3">
      <c r="A2741">
        <v>1148</v>
      </c>
      <c r="B2741" t="s">
        <v>2757</v>
      </c>
      <c r="C2741">
        <v>58</v>
      </c>
      <c r="D2741" t="s">
        <v>5023</v>
      </c>
      <c r="E2741" t="s">
        <v>6831</v>
      </c>
      <c r="F2741">
        <v>0</v>
      </c>
      <c r="G2741">
        <v>12970</v>
      </c>
      <c r="H2741" t="s">
        <v>6831</v>
      </c>
      <c r="I2741" t="s">
        <v>7455</v>
      </c>
      <c r="J2741">
        <v>112</v>
      </c>
      <c r="K2741" t="s">
        <v>7492</v>
      </c>
      <c r="L2741" t="s">
        <v>7510</v>
      </c>
      <c r="M2741">
        <v>1139.77</v>
      </c>
      <c r="N2741">
        <v>529</v>
      </c>
      <c r="O2741">
        <v>2</v>
      </c>
      <c r="P2741">
        <v>0.2</v>
      </c>
      <c r="Q2741">
        <v>485</v>
      </c>
      <c r="R2741">
        <v>6</v>
      </c>
    </row>
    <row r="2742" spans="1:18" x14ac:dyDescent="0.3">
      <c r="A2742">
        <v>2420</v>
      </c>
      <c r="B2742" t="s">
        <v>2758</v>
      </c>
      <c r="C2742">
        <v>42</v>
      </c>
      <c r="D2742" t="s">
        <v>5021</v>
      </c>
      <c r="E2742" t="s">
        <v>5853</v>
      </c>
      <c r="F2742">
        <v>0</v>
      </c>
      <c r="G2742">
        <v>10812</v>
      </c>
      <c r="H2742" t="s">
        <v>5853</v>
      </c>
      <c r="I2742" t="s">
        <v>7456</v>
      </c>
      <c r="J2742">
        <v>114</v>
      </c>
      <c r="K2742" t="s">
        <v>7463</v>
      </c>
      <c r="L2742" t="s">
        <v>7508</v>
      </c>
      <c r="M2742">
        <v>280.33999999999997</v>
      </c>
      <c r="N2742">
        <v>121.98</v>
      </c>
      <c r="O2742">
        <v>1</v>
      </c>
      <c r="Q2742">
        <v>1007</v>
      </c>
      <c r="R2742">
        <v>2</v>
      </c>
    </row>
    <row r="2743" spans="1:18" x14ac:dyDescent="0.3">
      <c r="A2743">
        <v>2021</v>
      </c>
      <c r="B2743" t="s">
        <v>2759</v>
      </c>
      <c r="C2743">
        <v>71</v>
      </c>
      <c r="D2743" t="s">
        <v>5020</v>
      </c>
      <c r="E2743" t="s">
        <v>5260</v>
      </c>
      <c r="F2743">
        <v>0</v>
      </c>
      <c r="G2743">
        <v>13134</v>
      </c>
      <c r="H2743" t="s">
        <v>5260</v>
      </c>
      <c r="I2743" t="s">
        <v>7456</v>
      </c>
      <c r="J2743">
        <v>112</v>
      </c>
      <c r="K2743" t="s">
        <v>7492</v>
      </c>
      <c r="L2743" t="s">
        <v>7508</v>
      </c>
      <c r="M2743">
        <v>545.42999999999995</v>
      </c>
      <c r="N2743">
        <v>277.76</v>
      </c>
      <c r="O2743">
        <v>1</v>
      </c>
      <c r="Q2743">
        <v>457</v>
      </c>
      <c r="R2743">
        <v>4</v>
      </c>
    </row>
    <row r="2744" spans="1:18" x14ac:dyDescent="0.3">
      <c r="A2744">
        <v>1660</v>
      </c>
      <c r="B2744" t="s">
        <v>2760</v>
      </c>
      <c r="C2744">
        <v>58</v>
      </c>
      <c r="D2744" t="s">
        <v>5019</v>
      </c>
      <c r="E2744" t="s">
        <v>6832</v>
      </c>
      <c r="F2744">
        <v>0</v>
      </c>
      <c r="G2744">
        <v>11849</v>
      </c>
      <c r="H2744" t="s">
        <v>6832</v>
      </c>
      <c r="I2744" t="s">
        <v>7456</v>
      </c>
      <c r="J2744">
        <v>115</v>
      </c>
      <c r="K2744" t="s">
        <v>7481</v>
      </c>
      <c r="L2744" t="s">
        <v>7507</v>
      </c>
      <c r="M2744">
        <v>282.82</v>
      </c>
      <c r="N2744">
        <v>163.38999999999999</v>
      </c>
      <c r="O2744">
        <v>4</v>
      </c>
      <c r="Q2744">
        <v>441</v>
      </c>
      <c r="R2744">
        <v>8</v>
      </c>
    </row>
    <row r="2745" spans="1:18" x14ac:dyDescent="0.3">
      <c r="A2745">
        <v>1301</v>
      </c>
      <c r="B2745" t="s">
        <v>2761</v>
      </c>
      <c r="C2745">
        <v>38</v>
      </c>
      <c r="D2745" t="s">
        <v>5018</v>
      </c>
      <c r="E2745" t="s">
        <v>6833</v>
      </c>
      <c r="F2745">
        <v>0</v>
      </c>
      <c r="G2745">
        <v>11959</v>
      </c>
      <c r="H2745" t="s">
        <v>6833</v>
      </c>
      <c r="I2745" t="s">
        <v>7455</v>
      </c>
      <c r="J2745">
        <v>119</v>
      </c>
      <c r="K2745" t="s">
        <v>7459</v>
      </c>
      <c r="L2745" t="s">
        <v>7508</v>
      </c>
      <c r="M2745">
        <v>1161.5999999999999</v>
      </c>
      <c r="N2745">
        <v>766.82</v>
      </c>
      <c r="O2745">
        <v>4</v>
      </c>
      <c r="P2745">
        <v>0.2</v>
      </c>
      <c r="Q2745">
        <v>434</v>
      </c>
      <c r="R2745">
        <v>6</v>
      </c>
    </row>
    <row r="2746" spans="1:18" x14ac:dyDescent="0.3">
      <c r="A2746">
        <v>2383</v>
      </c>
      <c r="B2746" t="s">
        <v>2762</v>
      </c>
      <c r="C2746">
        <v>38</v>
      </c>
      <c r="D2746" t="s">
        <v>5018</v>
      </c>
      <c r="E2746" t="s">
        <v>6834</v>
      </c>
      <c r="F2746">
        <v>0</v>
      </c>
      <c r="G2746">
        <v>11086</v>
      </c>
      <c r="H2746" t="s">
        <v>6834</v>
      </c>
      <c r="I2746" t="s">
        <v>7457</v>
      </c>
      <c r="J2746">
        <v>128</v>
      </c>
      <c r="K2746" t="s">
        <v>7473</v>
      </c>
      <c r="L2746" t="s">
        <v>7509</v>
      </c>
      <c r="M2746">
        <v>135.4</v>
      </c>
      <c r="N2746">
        <v>93.4</v>
      </c>
      <c r="O2746">
        <v>4</v>
      </c>
      <c r="Q2746">
        <v>530</v>
      </c>
      <c r="R2746">
        <v>3</v>
      </c>
    </row>
    <row r="2747" spans="1:18" x14ac:dyDescent="0.3">
      <c r="A2747">
        <v>1237</v>
      </c>
      <c r="B2747" t="s">
        <v>2763</v>
      </c>
      <c r="C2747">
        <v>64</v>
      </c>
      <c r="D2747" t="s">
        <v>5020</v>
      </c>
      <c r="E2747" t="s">
        <v>6802</v>
      </c>
      <c r="F2747">
        <v>0</v>
      </c>
      <c r="G2747">
        <v>10805</v>
      </c>
      <c r="H2747" t="s">
        <v>6802</v>
      </c>
      <c r="I2747" t="s">
        <v>7457</v>
      </c>
      <c r="J2747">
        <v>140</v>
      </c>
      <c r="K2747" t="s">
        <v>7468</v>
      </c>
      <c r="L2747" t="s">
        <v>7510</v>
      </c>
      <c r="M2747">
        <v>1268.5899999999999</v>
      </c>
      <c r="N2747">
        <v>793.31</v>
      </c>
      <c r="O2747">
        <v>3</v>
      </c>
      <c r="Q2747">
        <v>803</v>
      </c>
      <c r="R2747">
        <v>3</v>
      </c>
    </row>
    <row r="2748" spans="1:18" x14ac:dyDescent="0.3">
      <c r="A2748">
        <v>1646</v>
      </c>
      <c r="B2748" t="s">
        <v>2764</v>
      </c>
      <c r="C2748">
        <v>42</v>
      </c>
      <c r="D2748" t="s">
        <v>5018</v>
      </c>
      <c r="E2748" t="s">
        <v>6835</v>
      </c>
      <c r="F2748">
        <v>0</v>
      </c>
      <c r="G2748">
        <v>13100</v>
      </c>
      <c r="H2748" t="s">
        <v>6835</v>
      </c>
      <c r="I2748" t="s">
        <v>7457</v>
      </c>
      <c r="J2748">
        <v>141</v>
      </c>
      <c r="K2748" t="s">
        <v>7490</v>
      </c>
      <c r="L2748" t="s">
        <v>7508</v>
      </c>
      <c r="M2748">
        <v>1416.18</v>
      </c>
      <c r="N2748">
        <v>820.96</v>
      </c>
      <c r="O2748">
        <v>2</v>
      </c>
      <c r="Q2748">
        <v>591</v>
      </c>
      <c r="R2748">
        <v>3</v>
      </c>
    </row>
    <row r="2749" spans="1:18" x14ac:dyDescent="0.3">
      <c r="A2749">
        <v>1662</v>
      </c>
      <c r="B2749" t="s">
        <v>2765</v>
      </c>
      <c r="C2749">
        <v>61</v>
      </c>
      <c r="D2749" t="s">
        <v>5021</v>
      </c>
      <c r="E2749" t="s">
        <v>5467</v>
      </c>
      <c r="F2749">
        <v>0</v>
      </c>
      <c r="G2749">
        <v>11575</v>
      </c>
      <c r="H2749" t="s">
        <v>5467</v>
      </c>
      <c r="I2749" t="s">
        <v>7457</v>
      </c>
      <c r="J2749">
        <v>105</v>
      </c>
      <c r="K2749" t="s">
        <v>7461</v>
      </c>
      <c r="L2749" t="s">
        <v>7510</v>
      </c>
      <c r="M2749">
        <v>1031.1099999999999</v>
      </c>
      <c r="N2749">
        <v>456.47</v>
      </c>
      <c r="O2749">
        <v>2</v>
      </c>
      <c r="Q2749">
        <v>440</v>
      </c>
      <c r="R2749">
        <v>3</v>
      </c>
    </row>
    <row r="2750" spans="1:18" x14ac:dyDescent="0.3">
      <c r="A2750">
        <v>1235</v>
      </c>
      <c r="B2750" t="s">
        <v>2766</v>
      </c>
      <c r="C2750">
        <v>70</v>
      </c>
      <c r="D2750" t="s">
        <v>5023</v>
      </c>
      <c r="E2750" t="s">
        <v>5056</v>
      </c>
      <c r="F2750">
        <v>1</v>
      </c>
      <c r="G2750">
        <v>13730</v>
      </c>
      <c r="H2750" t="s">
        <v>5056</v>
      </c>
      <c r="I2750" t="s">
        <v>7456</v>
      </c>
      <c r="J2750">
        <v>105</v>
      </c>
      <c r="K2750" t="s">
        <v>7461</v>
      </c>
      <c r="L2750" t="s">
        <v>7508</v>
      </c>
      <c r="M2750">
        <v>358.8</v>
      </c>
      <c r="N2750">
        <v>151.49</v>
      </c>
      <c r="O2750">
        <v>4</v>
      </c>
      <c r="P2750">
        <v>0.1</v>
      </c>
      <c r="Q2750">
        <v>791</v>
      </c>
      <c r="R2750">
        <v>3</v>
      </c>
    </row>
    <row r="2751" spans="1:18" x14ac:dyDescent="0.3">
      <c r="A2751">
        <v>1202</v>
      </c>
      <c r="B2751" t="s">
        <v>2767</v>
      </c>
      <c r="C2751">
        <v>36</v>
      </c>
      <c r="D2751" t="s">
        <v>5019</v>
      </c>
      <c r="E2751" t="s">
        <v>6836</v>
      </c>
      <c r="F2751">
        <v>0</v>
      </c>
      <c r="G2751">
        <v>10599</v>
      </c>
      <c r="H2751" t="s">
        <v>6836</v>
      </c>
      <c r="I2751" t="s">
        <v>7455</v>
      </c>
      <c r="J2751">
        <v>106</v>
      </c>
      <c r="K2751" t="s">
        <v>7477</v>
      </c>
      <c r="L2751" t="s">
        <v>7507</v>
      </c>
      <c r="M2751">
        <v>572.13</v>
      </c>
      <c r="N2751">
        <v>331.15</v>
      </c>
      <c r="O2751">
        <v>3</v>
      </c>
      <c r="Q2751">
        <v>420</v>
      </c>
      <c r="R2751">
        <v>4</v>
      </c>
    </row>
    <row r="2752" spans="1:18" x14ac:dyDescent="0.3">
      <c r="A2752">
        <v>1255</v>
      </c>
      <c r="B2752" t="s">
        <v>2768</v>
      </c>
      <c r="C2752">
        <v>45</v>
      </c>
      <c r="D2752" t="s">
        <v>5022</v>
      </c>
      <c r="E2752" t="s">
        <v>6008</v>
      </c>
      <c r="F2752">
        <v>1</v>
      </c>
      <c r="G2752">
        <v>12615</v>
      </c>
      <c r="H2752" t="s">
        <v>6008</v>
      </c>
      <c r="I2752" t="s">
        <v>7455</v>
      </c>
      <c r="J2752">
        <v>123</v>
      </c>
      <c r="K2752" t="s">
        <v>7502</v>
      </c>
      <c r="L2752" t="s">
        <v>7509</v>
      </c>
      <c r="M2752">
        <v>742</v>
      </c>
      <c r="N2752">
        <v>416.8</v>
      </c>
      <c r="O2752">
        <v>4</v>
      </c>
      <c r="Q2752">
        <v>667</v>
      </c>
      <c r="R2752">
        <v>3</v>
      </c>
    </row>
    <row r="2753" spans="1:18" x14ac:dyDescent="0.3">
      <c r="A2753">
        <v>1597</v>
      </c>
      <c r="B2753" t="s">
        <v>2769</v>
      </c>
      <c r="C2753">
        <v>54</v>
      </c>
      <c r="D2753" t="s">
        <v>5020</v>
      </c>
      <c r="E2753" t="s">
        <v>6837</v>
      </c>
      <c r="F2753">
        <v>0</v>
      </c>
      <c r="G2753">
        <v>13371</v>
      </c>
      <c r="H2753" t="s">
        <v>6837</v>
      </c>
      <c r="I2753" t="s">
        <v>7456</v>
      </c>
      <c r="J2753">
        <v>103</v>
      </c>
      <c r="K2753" t="s">
        <v>7472</v>
      </c>
      <c r="L2753" t="s">
        <v>7507</v>
      </c>
      <c r="M2753">
        <v>926.71</v>
      </c>
      <c r="N2753">
        <v>605.91</v>
      </c>
      <c r="O2753">
        <v>4</v>
      </c>
      <c r="P2753">
        <v>0.2</v>
      </c>
      <c r="Q2753">
        <v>397</v>
      </c>
      <c r="R2753">
        <v>7</v>
      </c>
    </row>
    <row r="2754" spans="1:18" x14ac:dyDescent="0.3">
      <c r="A2754">
        <v>1661</v>
      </c>
      <c r="B2754" t="s">
        <v>2770</v>
      </c>
      <c r="C2754">
        <v>51</v>
      </c>
      <c r="D2754" t="s">
        <v>5018</v>
      </c>
      <c r="E2754" t="s">
        <v>6838</v>
      </c>
      <c r="F2754">
        <v>0</v>
      </c>
      <c r="G2754">
        <v>12752</v>
      </c>
      <c r="H2754" t="s">
        <v>6838</v>
      </c>
      <c r="I2754" t="s">
        <v>7457</v>
      </c>
      <c r="J2754">
        <v>137</v>
      </c>
      <c r="K2754" t="s">
        <v>7484</v>
      </c>
      <c r="L2754" t="s">
        <v>7510</v>
      </c>
      <c r="M2754">
        <v>1019.56</v>
      </c>
      <c r="N2754">
        <v>506.5</v>
      </c>
      <c r="O2754">
        <v>2</v>
      </c>
      <c r="Q2754">
        <v>356</v>
      </c>
      <c r="R2754">
        <v>10</v>
      </c>
    </row>
    <row r="2755" spans="1:18" x14ac:dyDescent="0.3">
      <c r="A2755">
        <v>1234</v>
      </c>
      <c r="B2755" t="s">
        <v>2771</v>
      </c>
      <c r="C2755">
        <v>51</v>
      </c>
      <c r="D2755" t="s">
        <v>5023</v>
      </c>
      <c r="E2755" t="s">
        <v>5102</v>
      </c>
      <c r="F2755">
        <v>1</v>
      </c>
      <c r="G2755">
        <v>10611</v>
      </c>
      <c r="H2755" t="s">
        <v>5102</v>
      </c>
      <c r="I2755" t="s">
        <v>7455</v>
      </c>
      <c r="J2755">
        <v>133</v>
      </c>
      <c r="K2755" t="s">
        <v>7498</v>
      </c>
      <c r="L2755" t="s">
        <v>7509</v>
      </c>
      <c r="M2755">
        <v>853.61</v>
      </c>
      <c r="O2755">
        <v>3</v>
      </c>
      <c r="P2755">
        <v>0.1</v>
      </c>
      <c r="Q2755">
        <v>1041</v>
      </c>
      <c r="R2755">
        <v>6</v>
      </c>
    </row>
    <row r="2756" spans="1:18" x14ac:dyDescent="0.3">
      <c r="A2756">
        <v>2368</v>
      </c>
      <c r="B2756" t="s">
        <v>2772</v>
      </c>
      <c r="C2756">
        <v>19</v>
      </c>
      <c r="D2756" t="s">
        <v>5022</v>
      </c>
      <c r="E2756" t="s">
        <v>5952</v>
      </c>
      <c r="F2756">
        <v>0</v>
      </c>
      <c r="G2756">
        <v>11238</v>
      </c>
      <c r="H2756" t="s">
        <v>5952</v>
      </c>
      <c r="I2756" t="s">
        <v>7456</v>
      </c>
      <c r="J2756">
        <v>143</v>
      </c>
      <c r="K2756" t="s">
        <v>7475</v>
      </c>
      <c r="L2756" t="s">
        <v>7509</v>
      </c>
      <c r="M2756">
        <v>559.41</v>
      </c>
      <c r="N2756">
        <v>294.87</v>
      </c>
      <c r="O2756">
        <v>2</v>
      </c>
      <c r="Q2756">
        <v>748</v>
      </c>
      <c r="R2756">
        <v>4</v>
      </c>
    </row>
    <row r="2757" spans="1:18" x14ac:dyDescent="0.3">
      <c r="A2757">
        <v>1533</v>
      </c>
      <c r="B2757" t="s">
        <v>2773</v>
      </c>
      <c r="C2757">
        <v>27</v>
      </c>
      <c r="D2757" t="s">
        <v>5021</v>
      </c>
      <c r="E2757" t="s">
        <v>6105</v>
      </c>
      <c r="F2757">
        <v>0</v>
      </c>
      <c r="G2757">
        <v>12188</v>
      </c>
      <c r="H2757" t="s">
        <v>6105</v>
      </c>
      <c r="I2757" t="s">
        <v>7456</v>
      </c>
      <c r="J2757">
        <v>121</v>
      </c>
      <c r="K2757" t="s">
        <v>7495</v>
      </c>
      <c r="L2757" t="s">
        <v>7507</v>
      </c>
      <c r="M2757">
        <v>1341.83</v>
      </c>
      <c r="N2757">
        <v>926.88</v>
      </c>
      <c r="O2757">
        <v>4</v>
      </c>
      <c r="P2757">
        <v>0.2</v>
      </c>
      <c r="Q2757">
        <v>468</v>
      </c>
      <c r="R2757">
        <v>4</v>
      </c>
    </row>
    <row r="2758" spans="1:18" x14ac:dyDescent="0.3">
      <c r="A2758">
        <v>1859</v>
      </c>
      <c r="B2758" t="s">
        <v>2774</v>
      </c>
      <c r="C2758">
        <v>32</v>
      </c>
      <c r="D2758" t="s">
        <v>5018</v>
      </c>
      <c r="E2758" t="s">
        <v>6839</v>
      </c>
      <c r="F2758">
        <v>1</v>
      </c>
      <c r="G2758">
        <v>11949</v>
      </c>
      <c r="H2758" t="s">
        <v>6839</v>
      </c>
      <c r="I2758" t="s">
        <v>7456</v>
      </c>
      <c r="J2758">
        <v>120</v>
      </c>
      <c r="K2758" t="s">
        <v>7488</v>
      </c>
      <c r="L2758" t="s">
        <v>7508</v>
      </c>
      <c r="M2758">
        <v>168.02</v>
      </c>
      <c r="N2758">
        <v>107.31</v>
      </c>
      <c r="O2758">
        <v>5</v>
      </c>
      <c r="Q2758">
        <v>635</v>
      </c>
      <c r="R2758">
        <v>3</v>
      </c>
    </row>
    <row r="2759" spans="1:18" x14ac:dyDescent="0.3">
      <c r="A2759">
        <v>2489</v>
      </c>
      <c r="B2759" t="s">
        <v>2775</v>
      </c>
      <c r="C2759">
        <v>58</v>
      </c>
      <c r="D2759" t="s">
        <v>5018</v>
      </c>
      <c r="E2759" t="s">
        <v>6840</v>
      </c>
      <c r="F2759">
        <v>1</v>
      </c>
      <c r="G2759">
        <v>11530</v>
      </c>
      <c r="H2759" t="s">
        <v>6840</v>
      </c>
      <c r="I2759" t="s">
        <v>7456</v>
      </c>
      <c r="J2759">
        <v>101</v>
      </c>
      <c r="K2759" t="s">
        <v>7478</v>
      </c>
      <c r="L2759" t="s">
        <v>7507</v>
      </c>
      <c r="M2759">
        <v>726.07</v>
      </c>
      <c r="N2759">
        <v>297.77999999999997</v>
      </c>
      <c r="O2759">
        <v>1</v>
      </c>
      <c r="P2759">
        <v>0.05</v>
      </c>
      <c r="Q2759">
        <v>347</v>
      </c>
      <c r="R2759">
        <v>5</v>
      </c>
    </row>
    <row r="2760" spans="1:18" x14ac:dyDescent="0.3">
      <c r="A2760">
        <v>1769</v>
      </c>
      <c r="B2760" t="s">
        <v>2776</v>
      </c>
      <c r="C2760">
        <v>21</v>
      </c>
      <c r="D2760" t="s">
        <v>5019</v>
      </c>
      <c r="E2760" t="s">
        <v>6841</v>
      </c>
      <c r="F2760">
        <v>0</v>
      </c>
      <c r="G2760">
        <v>10560</v>
      </c>
      <c r="H2760" t="s">
        <v>6841</v>
      </c>
      <c r="I2760" t="s">
        <v>7455</v>
      </c>
      <c r="J2760">
        <v>139</v>
      </c>
      <c r="K2760" t="s">
        <v>7486</v>
      </c>
      <c r="L2760" t="s">
        <v>7510</v>
      </c>
      <c r="M2760">
        <v>1174.57</v>
      </c>
      <c r="N2760">
        <v>778.04</v>
      </c>
      <c r="O2760">
        <v>4</v>
      </c>
      <c r="Q2760">
        <v>654</v>
      </c>
      <c r="R2760">
        <v>7</v>
      </c>
    </row>
    <row r="2761" spans="1:18" x14ac:dyDescent="0.3">
      <c r="A2761">
        <v>1540</v>
      </c>
      <c r="B2761" t="s">
        <v>2777</v>
      </c>
      <c r="C2761">
        <v>62</v>
      </c>
      <c r="D2761" t="s">
        <v>5021</v>
      </c>
      <c r="E2761" t="s">
        <v>5169</v>
      </c>
      <c r="F2761">
        <v>0</v>
      </c>
      <c r="G2761">
        <v>12546</v>
      </c>
      <c r="H2761" t="s">
        <v>5169</v>
      </c>
      <c r="I2761" t="s">
        <v>7456</v>
      </c>
      <c r="J2761">
        <v>147</v>
      </c>
      <c r="K2761" t="s">
        <v>7474</v>
      </c>
      <c r="L2761" t="s">
        <v>7508</v>
      </c>
      <c r="M2761">
        <v>138.27000000000001</v>
      </c>
      <c r="N2761">
        <v>74.87</v>
      </c>
      <c r="O2761">
        <v>3</v>
      </c>
      <c r="Q2761">
        <v>502</v>
      </c>
      <c r="R2761">
        <v>4</v>
      </c>
    </row>
    <row r="2762" spans="1:18" x14ac:dyDescent="0.3">
      <c r="A2762">
        <v>1212</v>
      </c>
      <c r="B2762" t="s">
        <v>2778</v>
      </c>
      <c r="C2762">
        <v>51</v>
      </c>
      <c r="D2762" t="s">
        <v>5021</v>
      </c>
      <c r="E2762" t="s">
        <v>6842</v>
      </c>
      <c r="F2762">
        <v>0</v>
      </c>
      <c r="G2762">
        <v>10626</v>
      </c>
      <c r="H2762" t="s">
        <v>6842</v>
      </c>
      <c r="I2762" t="s">
        <v>7455</v>
      </c>
      <c r="J2762">
        <v>117</v>
      </c>
      <c r="K2762" t="s">
        <v>7483</v>
      </c>
      <c r="L2762" t="s">
        <v>7507</v>
      </c>
      <c r="M2762">
        <v>1072.74</v>
      </c>
      <c r="N2762">
        <v>546.49</v>
      </c>
      <c r="O2762">
        <v>5</v>
      </c>
      <c r="Q2762">
        <v>712</v>
      </c>
      <c r="R2762">
        <v>4</v>
      </c>
    </row>
    <row r="2763" spans="1:18" x14ac:dyDescent="0.3">
      <c r="A2763">
        <v>1462</v>
      </c>
      <c r="B2763" t="s">
        <v>2779</v>
      </c>
      <c r="C2763">
        <v>57</v>
      </c>
      <c r="D2763" t="s">
        <v>5020</v>
      </c>
      <c r="E2763" t="s">
        <v>5282</v>
      </c>
      <c r="F2763">
        <v>0</v>
      </c>
      <c r="G2763">
        <v>12549</v>
      </c>
      <c r="H2763" t="s">
        <v>5282</v>
      </c>
      <c r="I2763" t="s">
        <v>7456</v>
      </c>
      <c r="J2763">
        <v>129</v>
      </c>
      <c r="K2763" t="s">
        <v>7471</v>
      </c>
      <c r="L2763" t="s">
        <v>7507</v>
      </c>
      <c r="M2763">
        <v>1238.58</v>
      </c>
      <c r="N2763">
        <v>624.27</v>
      </c>
      <c r="O2763">
        <v>3</v>
      </c>
      <c r="Q2763">
        <v>489</v>
      </c>
      <c r="R2763">
        <v>2</v>
      </c>
    </row>
    <row r="2764" spans="1:18" x14ac:dyDescent="0.3">
      <c r="A2764">
        <v>1435</v>
      </c>
      <c r="B2764" t="s">
        <v>2780</v>
      </c>
      <c r="C2764">
        <v>26</v>
      </c>
      <c r="D2764" t="s">
        <v>5022</v>
      </c>
      <c r="E2764" t="s">
        <v>6843</v>
      </c>
      <c r="F2764">
        <v>1</v>
      </c>
      <c r="G2764">
        <v>12788</v>
      </c>
      <c r="H2764" t="s">
        <v>6843</v>
      </c>
      <c r="I2764" t="s">
        <v>7456</v>
      </c>
      <c r="J2764">
        <v>108</v>
      </c>
      <c r="K2764" t="s">
        <v>7496</v>
      </c>
      <c r="L2764" t="s">
        <v>7508</v>
      </c>
      <c r="M2764">
        <v>1008.21</v>
      </c>
      <c r="N2764">
        <v>583.29</v>
      </c>
      <c r="O2764">
        <v>4</v>
      </c>
      <c r="Q2764">
        <v>860</v>
      </c>
      <c r="R2764">
        <v>3</v>
      </c>
    </row>
    <row r="2765" spans="1:18" x14ac:dyDescent="0.3">
      <c r="A2765">
        <v>1282</v>
      </c>
      <c r="B2765" t="s">
        <v>2781</v>
      </c>
      <c r="C2765">
        <v>41</v>
      </c>
      <c r="D2765" t="s">
        <v>5019</v>
      </c>
      <c r="E2765" t="s">
        <v>6054</v>
      </c>
      <c r="F2765">
        <v>0</v>
      </c>
      <c r="G2765">
        <v>12811</v>
      </c>
      <c r="H2765" t="s">
        <v>6054</v>
      </c>
      <c r="I2765" t="s">
        <v>7455</v>
      </c>
      <c r="J2765">
        <v>126</v>
      </c>
      <c r="K2765" t="s">
        <v>7469</v>
      </c>
      <c r="L2765" t="s">
        <v>7508</v>
      </c>
      <c r="M2765">
        <v>68.760000000000005</v>
      </c>
      <c r="O2765">
        <v>4</v>
      </c>
      <c r="Q2765">
        <v>404</v>
      </c>
      <c r="R2765">
        <v>5</v>
      </c>
    </row>
    <row r="2766" spans="1:18" x14ac:dyDescent="0.3">
      <c r="A2766">
        <v>2486</v>
      </c>
      <c r="B2766" t="s">
        <v>2782</v>
      </c>
      <c r="C2766">
        <v>44</v>
      </c>
      <c r="D2766" t="s">
        <v>5020</v>
      </c>
      <c r="E2766" t="s">
        <v>6197</v>
      </c>
      <c r="F2766">
        <v>0</v>
      </c>
      <c r="G2766">
        <v>11610</v>
      </c>
      <c r="H2766" t="s">
        <v>6197</v>
      </c>
      <c r="I2766" t="s">
        <v>7456</v>
      </c>
      <c r="J2766">
        <v>128</v>
      </c>
      <c r="K2766" t="s">
        <v>7473</v>
      </c>
      <c r="L2766" t="s">
        <v>7508</v>
      </c>
      <c r="M2766">
        <v>311.2</v>
      </c>
      <c r="N2766">
        <v>185.78</v>
      </c>
      <c r="O2766">
        <v>1</v>
      </c>
      <c r="P2766">
        <v>0.2</v>
      </c>
      <c r="Q2766">
        <v>345</v>
      </c>
      <c r="R2766">
        <v>4</v>
      </c>
    </row>
    <row r="2767" spans="1:18" x14ac:dyDescent="0.3">
      <c r="A2767">
        <v>2430</v>
      </c>
      <c r="B2767" t="s">
        <v>2783</v>
      </c>
      <c r="C2767">
        <v>43</v>
      </c>
      <c r="D2767" t="s">
        <v>5019</v>
      </c>
      <c r="E2767" t="s">
        <v>6768</v>
      </c>
      <c r="F2767">
        <v>0</v>
      </c>
      <c r="G2767">
        <v>13262</v>
      </c>
      <c r="H2767" t="s">
        <v>6768</v>
      </c>
      <c r="I2767" t="s">
        <v>7457</v>
      </c>
      <c r="J2767">
        <v>134</v>
      </c>
      <c r="K2767" t="s">
        <v>7482</v>
      </c>
      <c r="L2767" t="s">
        <v>7507</v>
      </c>
      <c r="M2767">
        <v>546.05999999999995</v>
      </c>
      <c r="N2767">
        <v>312.39999999999998</v>
      </c>
      <c r="O2767">
        <v>3</v>
      </c>
      <c r="Q2767">
        <v>399</v>
      </c>
      <c r="R2767">
        <v>4</v>
      </c>
    </row>
    <row r="2768" spans="1:18" x14ac:dyDescent="0.3">
      <c r="A2768">
        <v>1087</v>
      </c>
      <c r="B2768" t="s">
        <v>2784</v>
      </c>
      <c r="C2768">
        <v>44</v>
      </c>
      <c r="D2768" t="s">
        <v>5021</v>
      </c>
      <c r="E2768" t="s">
        <v>5398</v>
      </c>
      <c r="F2768">
        <v>0</v>
      </c>
      <c r="G2768">
        <v>13782</v>
      </c>
      <c r="H2768" t="s">
        <v>5398</v>
      </c>
      <c r="I2768" t="s">
        <v>7455</v>
      </c>
      <c r="J2768">
        <v>126</v>
      </c>
      <c r="K2768" t="s">
        <v>7469</v>
      </c>
      <c r="L2768" t="s">
        <v>7508</v>
      </c>
      <c r="M2768">
        <v>388.85</v>
      </c>
      <c r="N2768">
        <v>172.33</v>
      </c>
      <c r="O2768">
        <v>5</v>
      </c>
      <c r="Q2768">
        <v>460</v>
      </c>
      <c r="R2768">
        <v>3</v>
      </c>
    </row>
    <row r="2769" spans="1:18" x14ac:dyDescent="0.3">
      <c r="A2769">
        <v>2067</v>
      </c>
      <c r="B2769" t="s">
        <v>2785</v>
      </c>
      <c r="C2769">
        <v>35</v>
      </c>
      <c r="D2769" t="s">
        <v>5019</v>
      </c>
      <c r="E2769" t="s">
        <v>5864</v>
      </c>
      <c r="F2769">
        <v>1</v>
      </c>
      <c r="G2769">
        <v>10674</v>
      </c>
      <c r="H2769" t="s">
        <v>5864</v>
      </c>
      <c r="I2769" t="s">
        <v>7455</v>
      </c>
      <c r="J2769">
        <v>113</v>
      </c>
      <c r="K2769" t="s">
        <v>7460</v>
      </c>
      <c r="L2769" t="s">
        <v>7508</v>
      </c>
      <c r="M2769">
        <v>1445.85</v>
      </c>
      <c r="N2769">
        <v>689.92</v>
      </c>
      <c r="O2769">
        <v>1</v>
      </c>
      <c r="Q2769">
        <v>1223</v>
      </c>
      <c r="R2769">
        <v>5</v>
      </c>
    </row>
    <row r="2770" spans="1:18" x14ac:dyDescent="0.3">
      <c r="A2770">
        <v>1460</v>
      </c>
      <c r="B2770" t="s">
        <v>2786</v>
      </c>
      <c r="C2770">
        <v>42</v>
      </c>
      <c r="D2770" t="s">
        <v>5019</v>
      </c>
      <c r="E2770" t="s">
        <v>6844</v>
      </c>
      <c r="F2770">
        <v>0</v>
      </c>
      <c r="G2770">
        <v>13722</v>
      </c>
      <c r="H2770" t="s">
        <v>6844</v>
      </c>
      <c r="I2770" t="s">
        <v>7456</v>
      </c>
      <c r="J2770">
        <v>144</v>
      </c>
      <c r="K2770" t="s">
        <v>7462</v>
      </c>
      <c r="L2770" t="s">
        <v>7508</v>
      </c>
      <c r="M2770">
        <v>994.81</v>
      </c>
      <c r="N2770">
        <v>648.91999999999996</v>
      </c>
      <c r="O2770">
        <v>3</v>
      </c>
      <c r="Q2770">
        <v>447</v>
      </c>
      <c r="R2770">
        <v>3</v>
      </c>
    </row>
    <row r="2771" spans="1:18" x14ac:dyDescent="0.3">
      <c r="A2771">
        <v>1277</v>
      </c>
      <c r="B2771" t="s">
        <v>2787</v>
      </c>
      <c r="C2771">
        <v>55</v>
      </c>
      <c r="D2771" t="s">
        <v>5019</v>
      </c>
      <c r="E2771" t="s">
        <v>6845</v>
      </c>
      <c r="F2771">
        <v>0</v>
      </c>
      <c r="G2771">
        <v>10048</v>
      </c>
      <c r="H2771" t="s">
        <v>6845</v>
      </c>
      <c r="I2771" t="s">
        <v>7455</v>
      </c>
      <c r="J2771">
        <v>137</v>
      </c>
      <c r="K2771" t="s">
        <v>7484</v>
      </c>
      <c r="L2771" t="s">
        <v>7511</v>
      </c>
      <c r="M2771">
        <v>480.61</v>
      </c>
      <c r="N2771">
        <v>287.87</v>
      </c>
      <c r="O2771">
        <v>4</v>
      </c>
      <c r="Q2771">
        <v>562</v>
      </c>
      <c r="R2771">
        <v>3</v>
      </c>
    </row>
    <row r="2772" spans="1:18" x14ac:dyDescent="0.3">
      <c r="A2772">
        <v>1420</v>
      </c>
      <c r="B2772" t="s">
        <v>2788</v>
      </c>
      <c r="C2772">
        <v>22</v>
      </c>
      <c r="D2772" t="s">
        <v>5023</v>
      </c>
      <c r="E2772" t="s">
        <v>5158</v>
      </c>
      <c r="F2772">
        <v>0</v>
      </c>
      <c r="G2772">
        <v>11386</v>
      </c>
      <c r="H2772" t="s">
        <v>5158</v>
      </c>
      <c r="I2772" t="s">
        <v>7455</v>
      </c>
      <c r="J2772">
        <v>113</v>
      </c>
      <c r="K2772" t="s">
        <v>7460</v>
      </c>
      <c r="L2772" t="s">
        <v>7510</v>
      </c>
      <c r="M2772">
        <v>1398.06</v>
      </c>
      <c r="N2772">
        <v>747.29</v>
      </c>
      <c r="O2772">
        <v>1</v>
      </c>
      <c r="P2772">
        <v>0.2</v>
      </c>
      <c r="Q2772">
        <v>516</v>
      </c>
      <c r="R2772">
        <v>4</v>
      </c>
    </row>
    <row r="2773" spans="1:18" x14ac:dyDescent="0.3">
      <c r="A2773">
        <v>2376</v>
      </c>
      <c r="B2773" t="s">
        <v>2789</v>
      </c>
      <c r="C2773">
        <v>63</v>
      </c>
      <c r="D2773" t="s">
        <v>5023</v>
      </c>
      <c r="E2773" t="s">
        <v>6829</v>
      </c>
      <c r="F2773">
        <v>1</v>
      </c>
      <c r="G2773">
        <v>11902</v>
      </c>
      <c r="H2773" t="s">
        <v>6829</v>
      </c>
      <c r="I2773" t="s">
        <v>7457</v>
      </c>
      <c r="J2773">
        <v>138</v>
      </c>
      <c r="K2773" t="s">
        <v>7464</v>
      </c>
      <c r="L2773" t="s">
        <v>7508</v>
      </c>
      <c r="M2773">
        <v>1123.8599999999999</v>
      </c>
      <c r="N2773">
        <v>511.11</v>
      </c>
      <c r="O2773">
        <v>4</v>
      </c>
      <c r="P2773">
        <v>0.1</v>
      </c>
      <c r="Q2773">
        <v>997</v>
      </c>
      <c r="R2773">
        <v>2</v>
      </c>
    </row>
    <row r="2774" spans="1:18" x14ac:dyDescent="0.3">
      <c r="A2774">
        <v>1695</v>
      </c>
      <c r="B2774" t="s">
        <v>2790</v>
      </c>
      <c r="C2774">
        <v>54</v>
      </c>
      <c r="D2774" t="s">
        <v>5022</v>
      </c>
      <c r="E2774" t="s">
        <v>5858</v>
      </c>
      <c r="F2774">
        <v>0</v>
      </c>
      <c r="G2774">
        <v>10626</v>
      </c>
      <c r="H2774" t="s">
        <v>5858</v>
      </c>
      <c r="I2774" t="s">
        <v>7455</v>
      </c>
      <c r="J2774">
        <v>125</v>
      </c>
      <c r="K2774" t="s">
        <v>7479</v>
      </c>
      <c r="L2774" t="s">
        <v>7510</v>
      </c>
      <c r="M2774">
        <v>462.68</v>
      </c>
      <c r="N2774">
        <v>186.14</v>
      </c>
      <c r="O2774">
        <v>2</v>
      </c>
      <c r="Q2774">
        <v>422</v>
      </c>
      <c r="R2774">
        <v>3</v>
      </c>
    </row>
    <row r="2775" spans="1:18" x14ac:dyDescent="0.3">
      <c r="A2775">
        <v>1514</v>
      </c>
      <c r="B2775" t="s">
        <v>2791</v>
      </c>
      <c r="C2775">
        <v>25</v>
      </c>
      <c r="D2775" t="s">
        <v>5022</v>
      </c>
      <c r="E2775" t="s">
        <v>5337</v>
      </c>
      <c r="F2775">
        <v>0</v>
      </c>
      <c r="G2775">
        <v>12727</v>
      </c>
      <c r="H2775" t="s">
        <v>5337</v>
      </c>
      <c r="I2775" t="s">
        <v>7457</v>
      </c>
      <c r="J2775">
        <v>147</v>
      </c>
      <c r="K2775" t="s">
        <v>7474</v>
      </c>
      <c r="L2775" t="s">
        <v>7508</v>
      </c>
      <c r="M2775">
        <v>599.38</v>
      </c>
      <c r="N2775">
        <v>295.83</v>
      </c>
      <c r="O2775">
        <v>2</v>
      </c>
      <c r="Q2775">
        <v>562</v>
      </c>
      <c r="R2775">
        <v>5</v>
      </c>
    </row>
    <row r="2776" spans="1:18" x14ac:dyDescent="0.3">
      <c r="A2776">
        <v>1702</v>
      </c>
      <c r="B2776" t="s">
        <v>2792</v>
      </c>
      <c r="C2776">
        <v>45</v>
      </c>
      <c r="D2776" t="s">
        <v>5021</v>
      </c>
      <c r="E2776" t="s">
        <v>6846</v>
      </c>
      <c r="F2776">
        <v>1</v>
      </c>
      <c r="G2776">
        <v>13567</v>
      </c>
      <c r="H2776" t="s">
        <v>6846</v>
      </c>
      <c r="I2776" t="s">
        <v>7455</v>
      </c>
      <c r="J2776">
        <v>123</v>
      </c>
      <c r="K2776" t="s">
        <v>7502</v>
      </c>
      <c r="L2776" t="s">
        <v>7508</v>
      </c>
      <c r="M2776">
        <v>339.17</v>
      </c>
      <c r="N2776">
        <v>141.25</v>
      </c>
      <c r="O2776">
        <v>1</v>
      </c>
      <c r="Q2776">
        <v>387</v>
      </c>
      <c r="R2776">
        <v>5</v>
      </c>
    </row>
    <row r="2777" spans="1:18" x14ac:dyDescent="0.3">
      <c r="A2777">
        <v>1018</v>
      </c>
      <c r="B2777" t="s">
        <v>2793</v>
      </c>
      <c r="C2777">
        <v>53</v>
      </c>
      <c r="D2777" t="s">
        <v>5019</v>
      </c>
      <c r="E2777" t="s">
        <v>6847</v>
      </c>
      <c r="F2777">
        <v>0</v>
      </c>
      <c r="G2777">
        <v>10276</v>
      </c>
      <c r="H2777" t="s">
        <v>6847</v>
      </c>
      <c r="I2777" t="s">
        <v>7457</v>
      </c>
      <c r="J2777">
        <v>122</v>
      </c>
      <c r="K2777" t="s">
        <v>7465</v>
      </c>
      <c r="L2777" t="s">
        <v>7511</v>
      </c>
      <c r="M2777">
        <v>1458.06</v>
      </c>
      <c r="N2777">
        <v>794.18</v>
      </c>
      <c r="O2777">
        <v>1</v>
      </c>
      <c r="Q2777">
        <v>355</v>
      </c>
      <c r="R2777">
        <v>8</v>
      </c>
    </row>
    <row r="2778" spans="1:18" x14ac:dyDescent="0.3">
      <c r="A2778">
        <v>1022</v>
      </c>
      <c r="B2778" t="s">
        <v>2794</v>
      </c>
      <c r="C2778">
        <v>21</v>
      </c>
      <c r="D2778" t="s">
        <v>5021</v>
      </c>
      <c r="E2778" t="s">
        <v>6848</v>
      </c>
      <c r="F2778">
        <v>0</v>
      </c>
      <c r="G2778">
        <v>12094</v>
      </c>
      <c r="H2778" t="s">
        <v>6848</v>
      </c>
      <c r="I2778" t="s">
        <v>7455</v>
      </c>
      <c r="J2778">
        <v>121</v>
      </c>
      <c r="K2778" t="s">
        <v>7495</v>
      </c>
      <c r="L2778" t="s">
        <v>7509</v>
      </c>
      <c r="M2778">
        <v>800.08</v>
      </c>
      <c r="N2778">
        <v>517.28</v>
      </c>
      <c r="O2778">
        <v>3</v>
      </c>
      <c r="Q2778">
        <v>414</v>
      </c>
      <c r="R2778">
        <v>5</v>
      </c>
    </row>
    <row r="2779" spans="1:18" x14ac:dyDescent="0.3">
      <c r="A2779">
        <v>1412</v>
      </c>
      <c r="B2779" t="s">
        <v>2795</v>
      </c>
      <c r="C2779">
        <v>40</v>
      </c>
      <c r="D2779" t="s">
        <v>5023</v>
      </c>
      <c r="E2779" t="s">
        <v>5996</v>
      </c>
      <c r="F2779">
        <v>0</v>
      </c>
      <c r="G2779">
        <v>13842</v>
      </c>
      <c r="H2779" t="s">
        <v>5996</v>
      </c>
      <c r="I2779" t="s">
        <v>7455</v>
      </c>
      <c r="J2779">
        <v>130</v>
      </c>
      <c r="K2779" t="s">
        <v>7487</v>
      </c>
      <c r="L2779" t="s">
        <v>7508</v>
      </c>
      <c r="M2779">
        <v>1349.28</v>
      </c>
      <c r="N2779">
        <v>655.24</v>
      </c>
      <c r="O2779">
        <v>5</v>
      </c>
      <c r="P2779">
        <v>0.05</v>
      </c>
      <c r="Q2779">
        <v>721</v>
      </c>
      <c r="R2779">
        <v>3</v>
      </c>
    </row>
    <row r="2780" spans="1:18" x14ac:dyDescent="0.3">
      <c r="A2780">
        <v>2053</v>
      </c>
      <c r="B2780" t="s">
        <v>2796</v>
      </c>
      <c r="C2780">
        <v>38</v>
      </c>
      <c r="D2780" t="s">
        <v>5019</v>
      </c>
      <c r="E2780" t="s">
        <v>6530</v>
      </c>
      <c r="F2780">
        <v>0</v>
      </c>
      <c r="G2780">
        <v>12973</v>
      </c>
      <c r="H2780" t="s">
        <v>6530</v>
      </c>
      <c r="I2780" t="s">
        <v>7457</v>
      </c>
      <c r="J2780">
        <v>111</v>
      </c>
      <c r="K2780" t="s">
        <v>7476</v>
      </c>
      <c r="L2780" t="s">
        <v>7508</v>
      </c>
      <c r="M2780">
        <v>552.41999999999996</v>
      </c>
      <c r="N2780">
        <v>361.46</v>
      </c>
      <c r="O2780">
        <v>5</v>
      </c>
      <c r="Q2780">
        <v>519</v>
      </c>
      <c r="R2780">
        <v>3</v>
      </c>
    </row>
    <row r="2781" spans="1:18" x14ac:dyDescent="0.3">
      <c r="A2781">
        <v>1107</v>
      </c>
      <c r="B2781" t="s">
        <v>2797</v>
      </c>
      <c r="C2781">
        <v>30</v>
      </c>
      <c r="D2781" t="s">
        <v>5020</v>
      </c>
      <c r="E2781" t="s">
        <v>6113</v>
      </c>
      <c r="F2781">
        <v>0</v>
      </c>
      <c r="G2781">
        <v>10215</v>
      </c>
      <c r="H2781" t="s">
        <v>6113</v>
      </c>
      <c r="I2781" t="s">
        <v>7457</v>
      </c>
      <c r="J2781">
        <v>104</v>
      </c>
      <c r="K2781" t="s">
        <v>7499</v>
      </c>
      <c r="L2781" t="s">
        <v>7508</v>
      </c>
      <c r="M2781">
        <v>1298.22</v>
      </c>
      <c r="N2781">
        <v>793.69</v>
      </c>
      <c r="O2781">
        <v>2</v>
      </c>
      <c r="P2781">
        <v>0.2</v>
      </c>
      <c r="Q2781">
        <v>513</v>
      </c>
      <c r="R2781">
        <v>2</v>
      </c>
    </row>
    <row r="2782" spans="1:18" x14ac:dyDescent="0.3">
      <c r="A2782">
        <v>2390</v>
      </c>
      <c r="B2782" t="s">
        <v>2798</v>
      </c>
      <c r="C2782">
        <v>41</v>
      </c>
      <c r="D2782" t="s">
        <v>5023</v>
      </c>
      <c r="E2782" t="s">
        <v>6308</v>
      </c>
      <c r="F2782">
        <v>0</v>
      </c>
      <c r="G2782">
        <v>10229</v>
      </c>
      <c r="H2782" t="s">
        <v>6308</v>
      </c>
      <c r="I2782" t="s">
        <v>7457</v>
      </c>
      <c r="J2782">
        <v>133</v>
      </c>
      <c r="K2782" t="s">
        <v>7498</v>
      </c>
      <c r="L2782" t="s">
        <v>7510</v>
      </c>
      <c r="M2782">
        <v>128.13999999999999</v>
      </c>
      <c r="O2782">
        <v>2</v>
      </c>
      <c r="Q2782">
        <v>385</v>
      </c>
      <c r="R2782">
        <v>5</v>
      </c>
    </row>
    <row r="2783" spans="1:18" x14ac:dyDescent="0.3">
      <c r="A2783">
        <v>2304</v>
      </c>
      <c r="B2783" t="s">
        <v>2799</v>
      </c>
      <c r="C2783">
        <v>30</v>
      </c>
      <c r="D2783" t="s">
        <v>5023</v>
      </c>
      <c r="E2783" t="s">
        <v>6849</v>
      </c>
      <c r="F2783">
        <v>0</v>
      </c>
      <c r="G2783">
        <v>13710</v>
      </c>
      <c r="H2783" t="s">
        <v>6849</v>
      </c>
      <c r="I2783" t="s">
        <v>7455</v>
      </c>
      <c r="J2783">
        <v>147</v>
      </c>
      <c r="K2783" t="s">
        <v>7474</v>
      </c>
      <c r="L2783" t="s">
        <v>7508</v>
      </c>
      <c r="M2783">
        <v>1474.03</v>
      </c>
      <c r="N2783">
        <v>874.64</v>
      </c>
      <c r="O2783">
        <v>2</v>
      </c>
      <c r="Q2783">
        <v>569</v>
      </c>
      <c r="R2783">
        <v>3</v>
      </c>
    </row>
    <row r="2784" spans="1:18" x14ac:dyDescent="0.3">
      <c r="A2784">
        <v>2151</v>
      </c>
      <c r="B2784" t="s">
        <v>2800</v>
      </c>
      <c r="C2784">
        <v>60</v>
      </c>
      <c r="D2784" t="s">
        <v>5023</v>
      </c>
      <c r="E2784" t="s">
        <v>6850</v>
      </c>
      <c r="F2784">
        <v>0</v>
      </c>
      <c r="G2784">
        <v>12370</v>
      </c>
      <c r="H2784" t="s">
        <v>6850</v>
      </c>
      <c r="I2784" t="s">
        <v>7456</v>
      </c>
      <c r="J2784">
        <v>112</v>
      </c>
      <c r="K2784" t="s">
        <v>7492</v>
      </c>
      <c r="L2784" t="s">
        <v>7510</v>
      </c>
      <c r="M2784">
        <v>1372.45</v>
      </c>
      <c r="N2784">
        <v>611.42999999999995</v>
      </c>
      <c r="O2784">
        <v>4</v>
      </c>
      <c r="P2784">
        <v>0.2</v>
      </c>
      <c r="Q2784">
        <v>530</v>
      </c>
      <c r="R2784">
        <v>3</v>
      </c>
    </row>
    <row r="2785" spans="1:18" x14ac:dyDescent="0.3">
      <c r="A2785">
        <v>2252</v>
      </c>
      <c r="B2785" t="s">
        <v>2801</v>
      </c>
      <c r="C2785">
        <v>30</v>
      </c>
      <c r="D2785" t="s">
        <v>5019</v>
      </c>
      <c r="E2785" t="s">
        <v>5588</v>
      </c>
      <c r="F2785">
        <v>0</v>
      </c>
      <c r="G2785">
        <v>13901</v>
      </c>
      <c r="H2785" t="s">
        <v>5588</v>
      </c>
      <c r="I2785" t="s">
        <v>7456</v>
      </c>
      <c r="J2785">
        <v>109</v>
      </c>
      <c r="K2785" t="s">
        <v>7466</v>
      </c>
      <c r="L2785" t="s">
        <v>7509</v>
      </c>
      <c r="M2785">
        <v>576.64</v>
      </c>
      <c r="N2785">
        <v>343.93</v>
      </c>
      <c r="O2785">
        <v>5</v>
      </c>
      <c r="Q2785">
        <v>581</v>
      </c>
      <c r="R2785">
        <v>7</v>
      </c>
    </row>
    <row r="2786" spans="1:18" x14ac:dyDescent="0.3">
      <c r="A2786">
        <v>2134</v>
      </c>
      <c r="B2786" t="s">
        <v>2802</v>
      </c>
      <c r="C2786">
        <v>51</v>
      </c>
      <c r="D2786" t="s">
        <v>5022</v>
      </c>
      <c r="E2786" t="s">
        <v>5598</v>
      </c>
      <c r="F2786">
        <v>0</v>
      </c>
      <c r="G2786">
        <v>13492</v>
      </c>
      <c r="H2786" t="s">
        <v>5598</v>
      </c>
      <c r="I2786" t="s">
        <v>7455</v>
      </c>
      <c r="J2786">
        <v>132</v>
      </c>
      <c r="K2786" t="s">
        <v>7506</v>
      </c>
      <c r="L2786" t="s">
        <v>7510</v>
      </c>
      <c r="M2786">
        <v>1173.3499999999999</v>
      </c>
      <c r="N2786">
        <v>519.58000000000004</v>
      </c>
      <c r="O2786">
        <v>1</v>
      </c>
      <c r="Q2786">
        <v>631</v>
      </c>
      <c r="R2786">
        <v>4</v>
      </c>
    </row>
    <row r="2787" spans="1:18" x14ac:dyDescent="0.3">
      <c r="A2787">
        <v>1135</v>
      </c>
      <c r="B2787" t="s">
        <v>2803</v>
      </c>
      <c r="C2787">
        <v>15</v>
      </c>
      <c r="D2787" t="s">
        <v>5018</v>
      </c>
      <c r="E2787" t="s">
        <v>6851</v>
      </c>
      <c r="F2787">
        <v>1</v>
      </c>
      <c r="G2787">
        <v>12272</v>
      </c>
      <c r="H2787" t="s">
        <v>6851</v>
      </c>
      <c r="I2787" t="s">
        <v>7455</v>
      </c>
      <c r="J2787">
        <v>111</v>
      </c>
      <c r="K2787" t="s">
        <v>7476</v>
      </c>
      <c r="L2787" t="s">
        <v>7508</v>
      </c>
      <c r="M2787">
        <v>1140.77</v>
      </c>
      <c r="N2787">
        <v>590.64</v>
      </c>
      <c r="O2787">
        <v>2</v>
      </c>
      <c r="Q2787">
        <v>848</v>
      </c>
      <c r="R2787">
        <v>1</v>
      </c>
    </row>
    <row r="2788" spans="1:18" x14ac:dyDescent="0.3">
      <c r="A2788">
        <v>1361</v>
      </c>
      <c r="B2788" t="s">
        <v>2804</v>
      </c>
      <c r="C2788">
        <v>37</v>
      </c>
      <c r="D2788" t="s">
        <v>5020</v>
      </c>
      <c r="E2788" t="s">
        <v>5156</v>
      </c>
      <c r="F2788">
        <v>0</v>
      </c>
      <c r="G2788">
        <v>11685</v>
      </c>
      <c r="H2788" t="s">
        <v>5156</v>
      </c>
      <c r="I2788" t="s">
        <v>7457</v>
      </c>
      <c r="J2788">
        <v>137</v>
      </c>
      <c r="K2788" t="s">
        <v>7484</v>
      </c>
      <c r="L2788" t="s">
        <v>7509</v>
      </c>
      <c r="M2788">
        <v>1356.82</v>
      </c>
      <c r="N2788">
        <v>773.36</v>
      </c>
      <c r="O2788">
        <v>3</v>
      </c>
      <c r="Q2788">
        <v>820</v>
      </c>
      <c r="R2788">
        <v>4</v>
      </c>
    </row>
    <row r="2789" spans="1:18" x14ac:dyDescent="0.3">
      <c r="A2789">
        <v>2209</v>
      </c>
      <c r="B2789" t="s">
        <v>2805</v>
      </c>
      <c r="C2789">
        <v>40</v>
      </c>
      <c r="D2789" t="s">
        <v>5020</v>
      </c>
      <c r="E2789" t="s">
        <v>5961</v>
      </c>
      <c r="F2789">
        <v>0</v>
      </c>
      <c r="G2789">
        <v>11310</v>
      </c>
      <c r="H2789" t="s">
        <v>5961</v>
      </c>
      <c r="I2789" t="s">
        <v>7457</v>
      </c>
      <c r="J2789">
        <v>124</v>
      </c>
      <c r="K2789" t="s">
        <v>7497</v>
      </c>
      <c r="L2789" t="s">
        <v>7507</v>
      </c>
      <c r="M2789">
        <v>495.52</v>
      </c>
      <c r="N2789">
        <v>205.7</v>
      </c>
      <c r="O2789">
        <v>1</v>
      </c>
      <c r="Q2789">
        <v>576</v>
      </c>
      <c r="R2789">
        <v>2</v>
      </c>
    </row>
    <row r="2790" spans="1:18" x14ac:dyDescent="0.3">
      <c r="A2790">
        <v>1128</v>
      </c>
      <c r="B2790" t="s">
        <v>2806</v>
      </c>
      <c r="C2790">
        <v>37</v>
      </c>
      <c r="D2790" t="s">
        <v>5021</v>
      </c>
      <c r="E2790" t="s">
        <v>5711</v>
      </c>
      <c r="F2790">
        <v>0</v>
      </c>
      <c r="G2790">
        <v>10045</v>
      </c>
      <c r="H2790" t="s">
        <v>5711</v>
      </c>
      <c r="I2790" t="s">
        <v>7457</v>
      </c>
      <c r="J2790">
        <v>107</v>
      </c>
      <c r="K2790" t="s">
        <v>7485</v>
      </c>
      <c r="L2790" t="s">
        <v>7509</v>
      </c>
      <c r="M2790">
        <v>725</v>
      </c>
      <c r="N2790">
        <v>323.33999999999997</v>
      </c>
      <c r="O2790">
        <v>1</v>
      </c>
      <c r="Q2790">
        <v>587</v>
      </c>
      <c r="R2790">
        <v>4</v>
      </c>
    </row>
    <row r="2791" spans="1:18" x14ac:dyDescent="0.3">
      <c r="A2791">
        <v>2284</v>
      </c>
      <c r="B2791" t="s">
        <v>2807</v>
      </c>
      <c r="C2791">
        <v>34</v>
      </c>
      <c r="D2791" t="s">
        <v>5019</v>
      </c>
      <c r="E2791" t="s">
        <v>5194</v>
      </c>
      <c r="F2791">
        <v>0</v>
      </c>
      <c r="G2791">
        <v>11836</v>
      </c>
      <c r="H2791" t="s">
        <v>5194</v>
      </c>
      <c r="I2791" t="s">
        <v>7456</v>
      </c>
      <c r="J2791">
        <v>108</v>
      </c>
      <c r="K2791" t="s">
        <v>7496</v>
      </c>
      <c r="L2791" t="s">
        <v>7507</v>
      </c>
      <c r="M2791">
        <v>1304.25</v>
      </c>
      <c r="N2791">
        <v>647.07000000000005</v>
      </c>
      <c r="O2791">
        <v>1</v>
      </c>
      <c r="Q2791">
        <v>490</v>
      </c>
      <c r="R2791">
        <v>4</v>
      </c>
    </row>
    <row r="2792" spans="1:18" x14ac:dyDescent="0.3">
      <c r="A2792">
        <v>1514</v>
      </c>
      <c r="B2792" t="s">
        <v>2808</v>
      </c>
      <c r="C2792">
        <v>29</v>
      </c>
      <c r="D2792" t="s">
        <v>5022</v>
      </c>
      <c r="E2792" t="s">
        <v>5644</v>
      </c>
      <c r="F2792">
        <v>0</v>
      </c>
      <c r="G2792">
        <v>11037</v>
      </c>
      <c r="H2792" t="s">
        <v>5644</v>
      </c>
      <c r="I2792" t="s">
        <v>7455</v>
      </c>
      <c r="J2792">
        <v>133</v>
      </c>
      <c r="K2792" t="s">
        <v>7498</v>
      </c>
      <c r="L2792" t="s">
        <v>7510</v>
      </c>
      <c r="M2792">
        <v>1178.94</v>
      </c>
      <c r="N2792">
        <v>635.09</v>
      </c>
      <c r="O2792">
        <v>5</v>
      </c>
      <c r="P2792">
        <v>0.1</v>
      </c>
      <c r="Q2792">
        <v>562</v>
      </c>
      <c r="R2792">
        <v>5</v>
      </c>
    </row>
    <row r="2793" spans="1:18" x14ac:dyDescent="0.3">
      <c r="A2793">
        <v>1448</v>
      </c>
      <c r="B2793" t="s">
        <v>2809</v>
      </c>
      <c r="C2793">
        <v>51</v>
      </c>
      <c r="D2793" t="s">
        <v>5023</v>
      </c>
      <c r="E2793" t="s">
        <v>5103</v>
      </c>
      <c r="F2793">
        <v>0</v>
      </c>
      <c r="G2793">
        <v>10632</v>
      </c>
      <c r="H2793" t="s">
        <v>5103</v>
      </c>
      <c r="I2793" t="s">
        <v>7455</v>
      </c>
      <c r="J2793">
        <v>125</v>
      </c>
      <c r="K2793" t="s">
        <v>7479</v>
      </c>
      <c r="L2793" t="s">
        <v>7511</v>
      </c>
      <c r="M2793">
        <v>620.53</v>
      </c>
      <c r="N2793">
        <v>408.03</v>
      </c>
      <c r="O2793">
        <v>2</v>
      </c>
      <c r="Q2793">
        <v>390</v>
      </c>
      <c r="R2793">
        <v>5</v>
      </c>
    </row>
    <row r="2794" spans="1:18" x14ac:dyDescent="0.3">
      <c r="A2794">
        <v>2127</v>
      </c>
      <c r="B2794" t="s">
        <v>2810</v>
      </c>
      <c r="C2794">
        <v>54</v>
      </c>
      <c r="D2794" t="s">
        <v>5018</v>
      </c>
      <c r="E2794" t="s">
        <v>6852</v>
      </c>
      <c r="F2794">
        <v>0</v>
      </c>
      <c r="G2794">
        <v>13979</v>
      </c>
      <c r="H2794" t="s">
        <v>6852</v>
      </c>
      <c r="I2794" t="s">
        <v>7456</v>
      </c>
      <c r="J2794">
        <v>101</v>
      </c>
      <c r="K2794" t="s">
        <v>7478</v>
      </c>
      <c r="L2794" t="s">
        <v>7509</v>
      </c>
      <c r="M2794">
        <v>1276.3</v>
      </c>
      <c r="N2794">
        <v>582.22</v>
      </c>
      <c r="O2794">
        <v>3</v>
      </c>
      <c r="Q2794">
        <v>674</v>
      </c>
      <c r="R2794">
        <v>6</v>
      </c>
    </row>
    <row r="2795" spans="1:18" x14ac:dyDescent="0.3">
      <c r="A2795">
        <v>2247</v>
      </c>
      <c r="B2795" t="s">
        <v>2811</v>
      </c>
      <c r="C2795">
        <v>38</v>
      </c>
      <c r="D2795" t="s">
        <v>5019</v>
      </c>
      <c r="E2795" t="s">
        <v>6853</v>
      </c>
      <c r="F2795">
        <v>0</v>
      </c>
      <c r="G2795">
        <v>12422</v>
      </c>
      <c r="H2795" t="s">
        <v>6853</v>
      </c>
      <c r="I2795" t="s">
        <v>7457</v>
      </c>
      <c r="J2795">
        <v>103</v>
      </c>
      <c r="K2795" t="s">
        <v>7472</v>
      </c>
      <c r="L2795" t="s">
        <v>7509</v>
      </c>
      <c r="M2795">
        <v>118.08</v>
      </c>
      <c r="N2795">
        <v>59.54</v>
      </c>
      <c r="O2795">
        <v>4</v>
      </c>
      <c r="Q2795">
        <v>516</v>
      </c>
      <c r="R2795">
        <v>3</v>
      </c>
    </row>
    <row r="2796" spans="1:18" x14ac:dyDescent="0.3">
      <c r="A2796">
        <v>1873</v>
      </c>
      <c r="B2796" t="s">
        <v>2812</v>
      </c>
      <c r="C2796">
        <v>23</v>
      </c>
      <c r="D2796" t="s">
        <v>5019</v>
      </c>
      <c r="E2796" t="s">
        <v>6854</v>
      </c>
      <c r="F2796">
        <v>1</v>
      </c>
      <c r="G2796">
        <v>12750</v>
      </c>
      <c r="H2796" t="s">
        <v>6854</v>
      </c>
      <c r="I2796" t="s">
        <v>7457</v>
      </c>
      <c r="J2796">
        <v>140</v>
      </c>
      <c r="K2796" t="s">
        <v>7468</v>
      </c>
      <c r="L2796" t="s">
        <v>7510</v>
      </c>
      <c r="M2796">
        <v>1183.97</v>
      </c>
      <c r="N2796">
        <v>642.58000000000004</v>
      </c>
      <c r="O2796">
        <v>3</v>
      </c>
      <c r="Q2796">
        <v>727</v>
      </c>
      <c r="R2796">
        <v>3</v>
      </c>
    </row>
    <row r="2797" spans="1:18" x14ac:dyDescent="0.3">
      <c r="A2797">
        <v>1472</v>
      </c>
      <c r="B2797" t="s">
        <v>2813</v>
      </c>
      <c r="C2797">
        <v>66</v>
      </c>
      <c r="D2797" t="s">
        <v>5022</v>
      </c>
      <c r="E2797" t="s">
        <v>6543</v>
      </c>
      <c r="F2797">
        <v>0</v>
      </c>
      <c r="G2797">
        <v>10986</v>
      </c>
      <c r="H2797" t="s">
        <v>6543</v>
      </c>
      <c r="I2797" t="s">
        <v>7457</v>
      </c>
      <c r="J2797">
        <v>128</v>
      </c>
      <c r="K2797" t="s">
        <v>7473</v>
      </c>
      <c r="L2797" t="s">
        <v>7508</v>
      </c>
      <c r="M2797">
        <v>349.81</v>
      </c>
      <c r="N2797">
        <v>170.96</v>
      </c>
      <c r="O2797">
        <v>3</v>
      </c>
      <c r="Q2797">
        <v>467</v>
      </c>
      <c r="R2797">
        <v>2</v>
      </c>
    </row>
    <row r="2798" spans="1:18" x14ac:dyDescent="0.3">
      <c r="A2798">
        <v>2033</v>
      </c>
      <c r="B2798" t="s">
        <v>2814</v>
      </c>
      <c r="C2798">
        <v>26</v>
      </c>
      <c r="D2798" t="s">
        <v>5018</v>
      </c>
      <c r="E2798" t="s">
        <v>6855</v>
      </c>
      <c r="F2798">
        <v>0</v>
      </c>
      <c r="G2798">
        <v>10332</v>
      </c>
      <c r="H2798" t="s">
        <v>6855</v>
      </c>
      <c r="I2798" t="s">
        <v>7457</v>
      </c>
      <c r="J2798">
        <v>143</v>
      </c>
      <c r="K2798" t="s">
        <v>7475</v>
      </c>
      <c r="L2798" t="s">
        <v>7510</v>
      </c>
      <c r="M2798">
        <v>464.88</v>
      </c>
      <c r="N2798">
        <v>273.22000000000003</v>
      </c>
      <c r="O2798">
        <v>3</v>
      </c>
      <c r="Q2798">
        <v>968</v>
      </c>
      <c r="R2798">
        <v>4</v>
      </c>
    </row>
    <row r="2799" spans="1:18" x14ac:dyDescent="0.3">
      <c r="A2799">
        <v>2428</v>
      </c>
      <c r="B2799" t="s">
        <v>2815</v>
      </c>
      <c r="C2799">
        <v>18</v>
      </c>
      <c r="D2799" t="s">
        <v>5023</v>
      </c>
      <c r="E2799" t="s">
        <v>5613</v>
      </c>
      <c r="F2799">
        <v>1</v>
      </c>
      <c r="G2799">
        <v>11879</v>
      </c>
      <c r="H2799" t="s">
        <v>5613</v>
      </c>
      <c r="I2799" t="s">
        <v>7456</v>
      </c>
      <c r="J2799">
        <v>133</v>
      </c>
      <c r="K2799" t="s">
        <v>7498</v>
      </c>
      <c r="L2799" t="s">
        <v>7509</v>
      </c>
      <c r="M2799">
        <v>765.16</v>
      </c>
      <c r="N2799">
        <v>364.97</v>
      </c>
      <c r="O2799">
        <v>4</v>
      </c>
      <c r="Q2799">
        <v>636</v>
      </c>
      <c r="R2799">
        <v>4</v>
      </c>
    </row>
    <row r="2800" spans="1:18" x14ac:dyDescent="0.3">
      <c r="A2800">
        <v>1301</v>
      </c>
      <c r="B2800" t="s">
        <v>2816</v>
      </c>
      <c r="C2800">
        <v>9</v>
      </c>
      <c r="D2800" t="s">
        <v>5019</v>
      </c>
      <c r="E2800" t="s">
        <v>5170</v>
      </c>
      <c r="F2800">
        <v>0</v>
      </c>
      <c r="G2800">
        <v>12213</v>
      </c>
      <c r="H2800" t="s">
        <v>5170</v>
      </c>
      <c r="I2800" t="s">
        <v>7457</v>
      </c>
      <c r="J2800">
        <v>146</v>
      </c>
      <c r="K2800" t="s">
        <v>7505</v>
      </c>
      <c r="L2800" t="s">
        <v>7508</v>
      </c>
      <c r="M2800">
        <v>702.12</v>
      </c>
      <c r="O2800">
        <v>3</v>
      </c>
      <c r="Q2800">
        <v>434</v>
      </c>
      <c r="R2800">
        <v>6</v>
      </c>
    </row>
    <row r="2801" spans="1:18" x14ac:dyDescent="0.3">
      <c r="A2801">
        <v>1230</v>
      </c>
      <c r="B2801" t="s">
        <v>2817</v>
      </c>
      <c r="C2801">
        <v>41</v>
      </c>
      <c r="D2801" t="s">
        <v>5020</v>
      </c>
      <c r="E2801" t="s">
        <v>6219</v>
      </c>
      <c r="F2801">
        <v>0</v>
      </c>
      <c r="G2801">
        <v>10506</v>
      </c>
      <c r="H2801" t="s">
        <v>6219</v>
      </c>
      <c r="I2801" t="s">
        <v>7457</v>
      </c>
      <c r="J2801">
        <v>101</v>
      </c>
      <c r="K2801" t="s">
        <v>7478</v>
      </c>
      <c r="L2801" t="s">
        <v>7509</v>
      </c>
      <c r="M2801">
        <v>804.83</v>
      </c>
      <c r="N2801">
        <v>443.9</v>
      </c>
      <c r="O2801">
        <v>3</v>
      </c>
      <c r="P2801">
        <v>0.1</v>
      </c>
      <c r="Q2801">
        <v>511</v>
      </c>
      <c r="R2801">
        <v>4</v>
      </c>
    </row>
    <row r="2802" spans="1:18" x14ac:dyDescent="0.3">
      <c r="A2802">
        <v>1922</v>
      </c>
      <c r="B2802" t="s">
        <v>2818</v>
      </c>
      <c r="C2802">
        <v>36</v>
      </c>
      <c r="D2802" t="s">
        <v>5020</v>
      </c>
      <c r="E2802" t="s">
        <v>5357</v>
      </c>
      <c r="F2802">
        <v>0</v>
      </c>
      <c r="G2802">
        <v>10116</v>
      </c>
      <c r="H2802" t="s">
        <v>5357</v>
      </c>
      <c r="I2802" t="s">
        <v>7456</v>
      </c>
      <c r="J2802">
        <v>138</v>
      </c>
      <c r="K2802" t="s">
        <v>7464</v>
      </c>
      <c r="L2802" t="s">
        <v>7509</v>
      </c>
      <c r="M2802">
        <v>839.92</v>
      </c>
      <c r="N2802">
        <v>357.71</v>
      </c>
      <c r="O2802">
        <v>2</v>
      </c>
      <c r="P2802">
        <v>0.1</v>
      </c>
      <c r="Q2802">
        <v>407</v>
      </c>
      <c r="R2802">
        <v>3</v>
      </c>
    </row>
    <row r="2803" spans="1:18" x14ac:dyDescent="0.3">
      <c r="A2803">
        <v>2089</v>
      </c>
      <c r="B2803" t="s">
        <v>2819</v>
      </c>
      <c r="C2803">
        <v>55</v>
      </c>
      <c r="D2803" t="s">
        <v>5018</v>
      </c>
      <c r="E2803" t="s">
        <v>6641</v>
      </c>
      <c r="F2803">
        <v>0</v>
      </c>
      <c r="G2803">
        <v>10942</v>
      </c>
      <c r="H2803" t="s">
        <v>6641</v>
      </c>
      <c r="I2803" t="s">
        <v>7457</v>
      </c>
      <c r="J2803">
        <v>127</v>
      </c>
      <c r="K2803" t="s">
        <v>7489</v>
      </c>
      <c r="L2803" t="s">
        <v>7507</v>
      </c>
      <c r="M2803">
        <v>530.72</v>
      </c>
      <c r="N2803">
        <v>312.12</v>
      </c>
      <c r="O2803">
        <v>2</v>
      </c>
      <c r="Q2803">
        <v>751</v>
      </c>
      <c r="R2803">
        <v>4</v>
      </c>
    </row>
    <row r="2804" spans="1:18" x14ac:dyDescent="0.3">
      <c r="A2804">
        <v>1936</v>
      </c>
      <c r="B2804" t="s">
        <v>2820</v>
      </c>
      <c r="C2804">
        <v>49</v>
      </c>
      <c r="D2804" t="s">
        <v>5023</v>
      </c>
      <c r="E2804" t="s">
        <v>6022</v>
      </c>
      <c r="F2804">
        <v>0</v>
      </c>
      <c r="G2804">
        <v>10635</v>
      </c>
      <c r="H2804" t="s">
        <v>6022</v>
      </c>
      <c r="I2804" t="s">
        <v>7456</v>
      </c>
      <c r="J2804">
        <v>138</v>
      </c>
      <c r="K2804" t="s">
        <v>7464</v>
      </c>
      <c r="L2804" t="s">
        <v>7509</v>
      </c>
      <c r="M2804">
        <v>304.08</v>
      </c>
      <c r="N2804">
        <v>173.56</v>
      </c>
      <c r="O2804">
        <v>2</v>
      </c>
      <c r="Q2804">
        <v>840</v>
      </c>
      <c r="R2804">
        <v>3</v>
      </c>
    </row>
    <row r="2805" spans="1:18" x14ac:dyDescent="0.3">
      <c r="A2805">
        <v>1111</v>
      </c>
      <c r="B2805" t="s">
        <v>2821</v>
      </c>
      <c r="C2805">
        <v>44</v>
      </c>
      <c r="D2805" t="s">
        <v>5018</v>
      </c>
      <c r="E2805" t="s">
        <v>6856</v>
      </c>
      <c r="F2805">
        <v>0</v>
      </c>
      <c r="G2805">
        <v>11589</v>
      </c>
      <c r="H2805" t="s">
        <v>6856</v>
      </c>
      <c r="I2805" t="s">
        <v>7457</v>
      </c>
      <c r="J2805">
        <v>135</v>
      </c>
      <c r="K2805" t="s">
        <v>7458</v>
      </c>
      <c r="L2805" t="s">
        <v>7510</v>
      </c>
      <c r="M2805">
        <v>1164.3</v>
      </c>
      <c r="N2805">
        <v>583.99</v>
      </c>
      <c r="O2805">
        <v>1</v>
      </c>
      <c r="Q2805">
        <v>635</v>
      </c>
      <c r="R2805">
        <v>2</v>
      </c>
    </row>
    <row r="2806" spans="1:18" x14ac:dyDescent="0.3">
      <c r="A2806">
        <v>2036</v>
      </c>
      <c r="B2806" t="s">
        <v>2822</v>
      </c>
      <c r="C2806">
        <v>35</v>
      </c>
      <c r="D2806" t="s">
        <v>5019</v>
      </c>
      <c r="E2806" t="s">
        <v>6070</v>
      </c>
      <c r="F2806">
        <v>0</v>
      </c>
      <c r="G2806">
        <v>11462</v>
      </c>
      <c r="H2806" t="s">
        <v>6070</v>
      </c>
      <c r="I2806" t="s">
        <v>7455</v>
      </c>
      <c r="J2806">
        <v>110</v>
      </c>
      <c r="K2806" t="s">
        <v>7493</v>
      </c>
      <c r="L2806" t="s">
        <v>7510</v>
      </c>
      <c r="M2806">
        <v>629.97</v>
      </c>
      <c r="N2806">
        <v>254.1</v>
      </c>
      <c r="O2806">
        <v>3</v>
      </c>
      <c r="Q2806">
        <v>386</v>
      </c>
      <c r="R2806">
        <v>6</v>
      </c>
    </row>
    <row r="2807" spans="1:18" x14ac:dyDescent="0.3">
      <c r="A2807">
        <v>2416</v>
      </c>
      <c r="B2807" t="s">
        <v>2823</v>
      </c>
      <c r="C2807">
        <v>56</v>
      </c>
      <c r="D2807" t="s">
        <v>5020</v>
      </c>
      <c r="E2807" t="s">
        <v>5975</v>
      </c>
      <c r="F2807">
        <v>1</v>
      </c>
      <c r="G2807">
        <v>13375</v>
      </c>
      <c r="H2807" t="s">
        <v>5975</v>
      </c>
      <c r="I2807" t="s">
        <v>7457</v>
      </c>
      <c r="J2807">
        <v>112</v>
      </c>
      <c r="K2807" t="s">
        <v>7492</v>
      </c>
      <c r="L2807" t="s">
        <v>7510</v>
      </c>
      <c r="M2807">
        <v>783.47</v>
      </c>
      <c r="N2807">
        <v>360.56</v>
      </c>
      <c r="O2807">
        <v>5</v>
      </c>
      <c r="Q2807">
        <v>876</v>
      </c>
      <c r="R2807">
        <v>4</v>
      </c>
    </row>
    <row r="2808" spans="1:18" x14ac:dyDescent="0.3">
      <c r="A2808">
        <v>1499</v>
      </c>
      <c r="B2808" t="s">
        <v>2824</v>
      </c>
      <c r="C2808">
        <v>68</v>
      </c>
      <c r="D2808" t="s">
        <v>5021</v>
      </c>
      <c r="E2808" t="s">
        <v>6368</v>
      </c>
      <c r="F2808">
        <v>0</v>
      </c>
      <c r="G2808">
        <v>12504</v>
      </c>
      <c r="H2808" t="s">
        <v>6368</v>
      </c>
      <c r="I2808" t="s">
        <v>7455</v>
      </c>
      <c r="J2808">
        <v>110</v>
      </c>
      <c r="K2808" t="s">
        <v>7493</v>
      </c>
      <c r="L2808" t="s">
        <v>7508</v>
      </c>
      <c r="M2808">
        <v>984.81</v>
      </c>
      <c r="N2808">
        <v>513.79</v>
      </c>
      <c r="O2808">
        <v>5</v>
      </c>
      <c r="P2808">
        <v>0.2</v>
      </c>
      <c r="Q2808">
        <v>608</v>
      </c>
      <c r="R2808">
        <v>5</v>
      </c>
    </row>
    <row r="2809" spans="1:18" x14ac:dyDescent="0.3">
      <c r="A2809">
        <v>1931</v>
      </c>
      <c r="B2809" t="s">
        <v>2825</v>
      </c>
      <c r="C2809">
        <v>55</v>
      </c>
      <c r="D2809" t="s">
        <v>5018</v>
      </c>
      <c r="E2809" t="s">
        <v>5676</v>
      </c>
      <c r="F2809">
        <v>0</v>
      </c>
      <c r="G2809">
        <v>11991</v>
      </c>
      <c r="H2809" t="s">
        <v>5676</v>
      </c>
      <c r="I2809" t="s">
        <v>7456</v>
      </c>
      <c r="J2809">
        <v>134</v>
      </c>
      <c r="K2809" t="s">
        <v>7482</v>
      </c>
      <c r="L2809" t="s">
        <v>7507</v>
      </c>
      <c r="M2809">
        <v>1368.97</v>
      </c>
      <c r="N2809">
        <v>629.69000000000005</v>
      </c>
      <c r="O2809">
        <v>5</v>
      </c>
      <c r="Q2809">
        <v>672</v>
      </c>
      <c r="R2809">
        <v>3</v>
      </c>
    </row>
    <row r="2810" spans="1:18" x14ac:dyDescent="0.3">
      <c r="A2810">
        <v>1597</v>
      </c>
      <c r="B2810" t="s">
        <v>2826</v>
      </c>
      <c r="C2810">
        <v>33</v>
      </c>
      <c r="D2810" t="s">
        <v>5021</v>
      </c>
      <c r="E2810" t="s">
        <v>5203</v>
      </c>
      <c r="F2810">
        <v>0</v>
      </c>
      <c r="G2810">
        <v>10868</v>
      </c>
      <c r="H2810" t="s">
        <v>5203</v>
      </c>
      <c r="I2810" t="s">
        <v>7457</v>
      </c>
      <c r="J2810">
        <v>124</v>
      </c>
      <c r="K2810" t="s">
        <v>7497</v>
      </c>
      <c r="L2810" t="s">
        <v>7507</v>
      </c>
      <c r="M2810">
        <v>1075.95</v>
      </c>
      <c r="N2810">
        <v>616.79</v>
      </c>
      <c r="O2810">
        <v>4</v>
      </c>
      <c r="P2810">
        <v>0.2</v>
      </c>
      <c r="Q2810">
        <v>397</v>
      </c>
      <c r="R2810">
        <v>7</v>
      </c>
    </row>
    <row r="2811" spans="1:18" x14ac:dyDescent="0.3">
      <c r="A2811">
        <v>1233</v>
      </c>
      <c r="B2811" t="s">
        <v>2827</v>
      </c>
      <c r="C2811">
        <v>51</v>
      </c>
      <c r="D2811" t="s">
        <v>5021</v>
      </c>
      <c r="E2811" t="s">
        <v>6427</v>
      </c>
      <c r="F2811">
        <v>1</v>
      </c>
      <c r="G2811">
        <v>11294</v>
      </c>
      <c r="H2811" t="s">
        <v>6427</v>
      </c>
      <c r="I2811" t="s">
        <v>7457</v>
      </c>
      <c r="J2811">
        <v>128</v>
      </c>
      <c r="K2811" t="s">
        <v>7473</v>
      </c>
      <c r="L2811" t="s">
        <v>7512</v>
      </c>
      <c r="M2811">
        <v>115.92</v>
      </c>
      <c r="N2811">
        <v>71.14</v>
      </c>
      <c r="O2811">
        <v>2</v>
      </c>
      <c r="Q2811">
        <v>1701</v>
      </c>
      <c r="R2811">
        <v>1</v>
      </c>
    </row>
    <row r="2812" spans="1:18" x14ac:dyDescent="0.3">
      <c r="A2812">
        <v>1601</v>
      </c>
      <c r="B2812" t="s">
        <v>2828</v>
      </c>
      <c r="C2812">
        <v>33</v>
      </c>
      <c r="D2812" t="s">
        <v>5022</v>
      </c>
      <c r="E2812" t="s">
        <v>6857</v>
      </c>
      <c r="F2812">
        <v>0</v>
      </c>
      <c r="G2812">
        <v>11734</v>
      </c>
      <c r="H2812" t="s">
        <v>6857</v>
      </c>
      <c r="I2812" t="s">
        <v>7457</v>
      </c>
      <c r="J2812">
        <v>122</v>
      </c>
      <c r="K2812" t="s">
        <v>7465</v>
      </c>
      <c r="L2812" t="s">
        <v>7509</v>
      </c>
      <c r="M2812">
        <v>1265.9100000000001</v>
      </c>
      <c r="N2812">
        <v>831.46</v>
      </c>
      <c r="O2812">
        <v>2</v>
      </c>
      <c r="Q2812">
        <v>706</v>
      </c>
      <c r="R2812">
        <v>4</v>
      </c>
    </row>
    <row r="2813" spans="1:18" x14ac:dyDescent="0.3">
      <c r="A2813">
        <v>1313</v>
      </c>
      <c r="B2813" t="s">
        <v>2829</v>
      </c>
      <c r="C2813">
        <v>23</v>
      </c>
      <c r="D2813" t="s">
        <v>5020</v>
      </c>
      <c r="E2813" t="s">
        <v>5417</v>
      </c>
      <c r="F2813">
        <v>0</v>
      </c>
      <c r="G2813">
        <v>12263</v>
      </c>
      <c r="H2813" t="s">
        <v>5417</v>
      </c>
      <c r="I2813" t="s">
        <v>7455</v>
      </c>
      <c r="J2813">
        <v>145</v>
      </c>
      <c r="K2813" t="s">
        <v>7470</v>
      </c>
      <c r="L2813" t="s">
        <v>7507</v>
      </c>
      <c r="M2813">
        <v>1484.56</v>
      </c>
      <c r="N2813">
        <v>881.97</v>
      </c>
      <c r="O2813">
        <v>2</v>
      </c>
      <c r="Q2813">
        <v>742</v>
      </c>
      <c r="R2813">
        <v>5</v>
      </c>
    </row>
    <row r="2814" spans="1:18" x14ac:dyDescent="0.3">
      <c r="A2814">
        <v>1565</v>
      </c>
      <c r="B2814" t="s">
        <v>2830</v>
      </c>
      <c r="C2814">
        <v>26</v>
      </c>
      <c r="D2814" t="s">
        <v>5018</v>
      </c>
      <c r="E2814" t="s">
        <v>6858</v>
      </c>
      <c r="F2814">
        <v>1</v>
      </c>
      <c r="G2814">
        <v>10112</v>
      </c>
      <c r="H2814" t="s">
        <v>6858</v>
      </c>
      <c r="I2814" t="s">
        <v>7457</v>
      </c>
      <c r="J2814">
        <v>116</v>
      </c>
      <c r="K2814" t="s">
        <v>7480</v>
      </c>
      <c r="L2814" t="s">
        <v>7508</v>
      </c>
      <c r="M2814">
        <v>735.1</v>
      </c>
      <c r="N2814">
        <v>445.99</v>
      </c>
      <c r="O2814">
        <v>4</v>
      </c>
      <c r="P2814">
        <v>0.05</v>
      </c>
      <c r="Q2814">
        <v>914</v>
      </c>
      <c r="R2814">
        <v>4</v>
      </c>
    </row>
    <row r="2815" spans="1:18" x14ac:dyDescent="0.3">
      <c r="A2815">
        <v>2035</v>
      </c>
      <c r="B2815" t="s">
        <v>2831</v>
      </c>
      <c r="C2815">
        <v>34</v>
      </c>
      <c r="D2815" t="s">
        <v>5021</v>
      </c>
      <c r="E2815" t="s">
        <v>6635</v>
      </c>
      <c r="F2815">
        <v>0</v>
      </c>
      <c r="G2815">
        <v>13087</v>
      </c>
      <c r="H2815" t="s">
        <v>6635</v>
      </c>
      <c r="I2815" t="s">
        <v>7456</v>
      </c>
      <c r="J2815">
        <v>113</v>
      </c>
      <c r="K2815" t="s">
        <v>7460</v>
      </c>
      <c r="L2815" t="s">
        <v>7510</v>
      </c>
      <c r="M2815">
        <v>1455.91</v>
      </c>
      <c r="N2815">
        <v>848.11</v>
      </c>
      <c r="O2815">
        <v>3</v>
      </c>
      <c r="Q2815">
        <v>548</v>
      </c>
      <c r="R2815">
        <v>8</v>
      </c>
    </row>
    <row r="2816" spans="1:18" x14ac:dyDescent="0.3">
      <c r="A2816">
        <v>1208</v>
      </c>
      <c r="B2816" t="s">
        <v>2832</v>
      </c>
      <c r="C2816">
        <v>41</v>
      </c>
      <c r="D2816" t="s">
        <v>5019</v>
      </c>
      <c r="E2816" t="s">
        <v>6859</v>
      </c>
      <c r="F2816">
        <v>1</v>
      </c>
      <c r="G2816">
        <v>12263</v>
      </c>
      <c r="H2816" t="s">
        <v>6859</v>
      </c>
      <c r="I2816" t="s">
        <v>7457</v>
      </c>
      <c r="J2816">
        <v>136</v>
      </c>
      <c r="K2816" t="s">
        <v>7503</v>
      </c>
      <c r="L2816" t="s">
        <v>7509</v>
      </c>
      <c r="M2816">
        <v>843.63</v>
      </c>
      <c r="N2816">
        <v>586.87</v>
      </c>
      <c r="O2816">
        <v>1</v>
      </c>
      <c r="Q2816">
        <v>728</v>
      </c>
      <c r="R2816">
        <v>2</v>
      </c>
    </row>
    <row r="2817" spans="1:18" x14ac:dyDescent="0.3">
      <c r="A2817">
        <v>2037</v>
      </c>
      <c r="B2817" t="s">
        <v>2833</v>
      </c>
      <c r="C2817">
        <v>70</v>
      </c>
      <c r="D2817" t="s">
        <v>5022</v>
      </c>
      <c r="E2817" t="s">
        <v>6860</v>
      </c>
      <c r="F2817">
        <v>1</v>
      </c>
      <c r="G2817">
        <v>10426</v>
      </c>
      <c r="H2817" t="s">
        <v>6860</v>
      </c>
      <c r="I2817" t="s">
        <v>7456</v>
      </c>
      <c r="J2817">
        <v>136</v>
      </c>
      <c r="K2817" t="s">
        <v>7503</v>
      </c>
      <c r="L2817" t="s">
        <v>7507</v>
      </c>
      <c r="M2817">
        <v>716.44</v>
      </c>
      <c r="N2817">
        <v>342.67</v>
      </c>
      <c r="O2817">
        <v>2</v>
      </c>
      <c r="Q2817">
        <v>1202</v>
      </c>
      <c r="R2817">
        <v>2</v>
      </c>
    </row>
    <row r="2818" spans="1:18" x14ac:dyDescent="0.3">
      <c r="A2818">
        <v>2441</v>
      </c>
      <c r="B2818" t="s">
        <v>2834</v>
      </c>
      <c r="C2818">
        <v>26</v>
      </c>
      <c r="D2818" t="s">
        <v>5023</v>
      </c>
      <c r="E2818" t="s">
        <v>6861</v>
      </c>
      <c r="F2818">
        <v>0</v>
      </c>
      <c r="G2818">
        <v>11158</v>
      </c>
      <c r="H2818" t="s">
        <v>6861</v>
      </c>
      <c r="I2818" t="s">
        <v>7455</v>
      </c>
      <c r="J2818">
        <v>143</v>
      </c>
      <c r="K2818" t="s">
        <v>7475</v>
      </c>
      <c r="L2818" t="s">
        <v>7508</v>
      </c>
      <c r="M2818">
        <v>530.54</v>
      </c>
      <c r="N2818">
        <v>254.59</v>
      </c>
      <c r="O2818">
        <v>3</v>
      </c>
      <c r="P2818">
        <v>0.1</v>
      </c>
      <c r="Q2818">
        <v>393</v>
      </c>
      <c r="R2818">
        <v>4</v>
      </c>
    </row>
    <row r="2819" spans="1:18" x14ac:dyDescent="0.3">
      <c r="A2819">
        <v>2460</v>
      </c>
      <c r="B2819" t="s">
        <v>2835</v>
      </c>
      <c r="C2819">
        <v>59</v>
      </c>
      <c r="D2819" t="s">
        <v>5022</v>
      </c>
      <c r="E2819" t="s">
        <v>6733</v>
      </c>
      <c r="F2819">
        <v>0</v>
      </c>
      <c r="G2819">
        <v>11066</v>
      </c>
      <c r="H2819" t="s">
        <v>6733</v>
      </c>
      <c r="I2819" t="s">
        <v>7456</v>
      </c>
      <c r="J2819">
        <v>123</v>
      </c>
      <c r="K2819" t="s">
        <v>7502</v>
      </c>
      <c r="L2819" t="s">
        <v>7510</v>
      </c>
      <c r="M2819">
        <v>1003.45</v>
      </c>
      <c r="N2819">
        <v>439.41</v>
      </c>
      <c r="O2819">
        <v>5</v>
      </c>
      <c r="P2819">
        <v>0.05</v>
      </c>
      <c r="Q2819">
        <v>949</v>
      </c>
      <c r="R2819">
        <v>6</v>
      </c>
    </row>
    <row r="2820" spans="1:18" x14ac:dyDescent="0.3">
      <c r="A2820">
        <v>2400</v>
      </c>
      <c r="B2820" t="s">
        <v>2836</v>
      </c>
      <c r="C2820">
        <v>35</v>
      </c>
      <c r="D2820" t="s">
        <v>5023</v>
      </c>
      <c r="E2820" t="s">
        <v>6862</v>
      </c>
      <c r="F2820">
        <v>1</v>
      </c>
      <c r="G2820">
        <v>12811</v>
      </c>
      <c r="H2820" t="s">
        <v>6862</v>
      </c>
      <c r="I2820" t="s">
        <v>7455</v>
      </c>
      <c r="J2820">
        <v>114</v>
      </c>
      <c r="K2820" t="s">
        <v>7463</v>
      </c>
      <c r="L2820" t="s">
        <v>7509</v>
      </c>
      <c r="M2820">
        <v>383.24</v>
      </c>
      <c r="N2820">
        <v>209.14</v>
      </c>
      <c r="O2820">
        <v>1</v>
      </c>
      <c r="Q2820">
        <v>762</v>
      </c>
      <c r="R2820">
        <v>5</v>
      </c>
    </row>
    <row r="2821" spans="1:18" x14ac:dyDescent="0.3">
      <c r="A2821">
        <v>2043</v>
      </c>
      <c r="B2821" t="s">
        <v>2837</v>
      </c>
      <c r="C2821">
        <v>9</v>
      </c>
      <c r="D2821" t="s">
        <v>5020</v>
      </c>
      <c r="E2821" t="s">
        <v>5432</v>
      </c>
      <c r="F2821">
        <v>0</v>
      </c>
      <c r="G2821">
        <v>10283</v>
      </c>
      <c r="H2821" t="s">
        <v>5432</v>
      </c>
      <c r="I2821" t="s">
        <v>7455</v>
      </c>
      <c r="J2821">
        <v>132</v>
      </c>
      <c r="K2821" t="s">
        <v>7506</v>
      </c>
      <c r="L2821" t="s">
        <v>7510</v>
      </c>
      <c r="M2821">
        <v>202.15</v>
      </c>
      <c r="N2821">
        <v>86.69</v>
      </c>
      <c r="O2821">
        <v>5</v>
      </c>
      <c r="Q2821">
        <v>750</v>
      </c>
      <c r="R2821">
        <v>6</v>
      </c>
    </row>
    <row r="2822" spans="1:18" x14ac:dyDescent="0.3">
      <c r="A2822">
        <v>1586</v>
      </c>
      <c r="B2822" t="s">
        <v>2838</v>
      </c>
      <c r="C2822">
        <v>32</v>
      </c>
      <c r="D2822" t="s">
        <v>5018</v>
      </c>
      <c r="E2822" t="s">
        <v>6863</v>
      </c>
      <c r="F2822">
        <v>1</v>
      </c>
      <c r="G2822">
        <v>10833</v>
      </c>
      <c r="H2822" t="s">
        <v>6863</v>
      </c>
      <c r="I2822" t="s">
        <v>7455</v>
      </c>
      <c r="J2822">
        <v>103</v>
      </c>
      <c r="K2822" t="s">
        <v>7472</v>
      </c>
      <c r="L2822" t="s">
        <v>7510</v>
      </c>
      <c r="M2822">
        <v>89.49</v>
      </c>
      <c r="O2822">
        <v>3</v>
      </c>
      <c r="P2822">
        <v>0.2</v>
      </c>
      <c r="Q2822">
        <v>909</v>
      </c>
      <c r="R2822">
        <v>2</v>
      </c>
    </row>
    <row r="2823" spans="1:18" x14ac:dyDescent="0.3">
      <c r="A2823">
        <v>2014</v>
      </c>
      <c r="B2823" t="s">
        <v>2839</v>
      </c>
      <c r="C2823">
        <v>57</v>
      </c>
      <c r="D2823" t="s">
        <v>5018</v>
      </c>
      <c r="E2823" t="s">
        <v>5159</v>
      </c>
      <c r="F2823">
        <v>0</v>
      </c>
      <c r="G2823">
        <v>13169</v>
      </c>
      <c r="H2823" t="s">
        <v>5159</v>
      </c>
      <c r="I2823" t="s">
        <v>7456</v>
      </c>
      <c r="J2823">
        <v>127</v>
      </c>
      <c r="K2823" t="s">
        <v>7489</v>
      </c>
      <c r="L2823" t="s">
        <v>7507</v>
      </c>
      <c r="M2823">
        <v>473.95</v>
      </c>
      <c r="N2823">
        <v>258.20999999999998</v>
      </c>
      <c r="O2823">
        <v>3</v>
      </c>
      <c r="P2823">
        <v>0.1</v>
      </c>
      <c r="Q2823">
        <v>434</v>
      </c>
      <c r="R2823">
        <v>8</v>
      </c>
    </row>
    <row r="2824" spans="1:18" x14ac:dyDescent="0.3">
      <c r="A2824">
        <v>2093</v>
      </c>
      <c r="B2824" t="s">
        <v>2840</v>
      </c>
      <c r="C2824">
        <v>45</v>
      </c>
      <c r="D2824" t="s">
        <v>5023</v>
      </c>
      <c r="E2824" t="s">
        <v>6864</v>
      </c>
      <c r="F2824">
        <v>0</v>
      </c>
      <c r="G2824">
        <v>13131</v>
      </c>
      <c r="H2824" t="s">
        <v>6864</v>
      </c>
      <c r="I2824" t="s">
        <v>7456</v>
      </c>
      <c r="J2824">
        <v>119</v>
      </c>
      <c r="K2824" t="s">
        <v>7459</v>
      </c>
      <c r="L2824" t="s">
        <v>7507</v>
      </c>
      <c r="M2824">
        <v>623.87</v>
      </c>
      <c r="N2824">
        <v>428.77</v>
      </c>
      <c r="O2824">
        <v>5</v>
      </c>
      <c r="Q2824">
        <v>494</v>
      </c>
      <c r="R2824">
        <v>5</v>
      </c>
    </row>
    <row r="2825" spans="1:18" x14ac:dyDescent="0.3">
      <c r="A2825">
        <v>2234</v>
      </c>
      <c r="B2825" t="s">
        <v>2841</v>
      </c>
      <c r="C2825">
        <v>46</v>
      </c>
      <c r="D2825" t="s">
        <v>5019</v>
      </c>
      <c r="E2825" t="s">
        <v>6639</v>
      </c>
      <c r="F2825">
        <v>1</v>
      </c>
      <c r="G2825">
        <v>10229</v>
      </c>
      <c r="H2825" t="s">
        <v>6639</v>
      </c>
      <c r="I2825" t="s">
        <v>7456</v>
      </c>
      <c r="J2825">
        <v>122</v>
      </c>
      <c r="K2825" t="s">
        <v>7465</v>
      </c>
      <c r="L2825" t="s">
        <v>7510</v>
      </c>
      <c r="M2825">
        <v>850.51</v>
      </c>
      <c r="N2825">
        <v>586.12</v>
      </c>
      <c r="O2825">
        <v>1</v>
      </c>
      <c r="P2825">
        <v>0.1</v>
      </c>
      <c r="Q2825">
        <v>359</v>
      </c>
      <c r="R2825">
        <v>3</v>
      </c>
    </row>
    <row r="2826" spans="1:18" x14ac:dyDescent="0.3">
      <c r="A2826">
        <v>2124</v>
      </c>
      <c r="B2826" t="s">
        <v>2842</v>
      </c>
      <c r="C2826">
        <v>59</v>
      </c>
      <c r="D2826" t="s">
        <v>5023</v>
      </c>
      <c r="E2826" t="s">
        <v>6088</v>
      </c>
      <c r="F2826">
        <v>0</v>
      </c>
      <c r="G2826">
        <v>11919</v>
      </c>
      <c r="H2826" t="s">
        <v>6088</v>
      </c>
      <c r="I2826" t="s">
        <v>7457</v>
      </c>
      <c r="J2826">
        <v>101</v>
      </c>
      <c r="K2826" t="s">
        <v>7478</v>
      </c>
      <c r="L2826" t="s">
        <v>7510</v>
      </c>
      <c r="M2826">
        <v>474.49</v>
      </c>
      <c r="N2826">
        <v>295.67</v>
      </c>
      <c r="O2826">
        <v>5</v>
      </c>
      <c r="Q2826">
        <v>633</v>
      </c>
      <c r="R2826">
        <v>4</v>
      </c>
    </row>
    <row r="2827" spans="1:18" x14ac:dyDescent="0.3">
      <c r="A2827">
        <v>1697</v>
      </c>
      <c r="B2827" t="s">
        <v>2843</v>
      </c>
      <c r="C2827">
        <v>24</v>
      </c>
      <c r="D2827" t="s">
        <v>5023</v>
      </c>
      <c r="E2827" t="s">
        <v>6865</v>
      </c>
      <c r="F2827">
        <v>0</v>
      </c>
      <c r="G2827">
        <v>11666</v>
      </c>
      <c r="H2827" t="s">
        <v>6865</v>
      </c>
      <c r="I2827" t="s">
        <v>7456</v>
      </c>
      <c r="J2827">
        <v>105</v>
      </c>
      <c r="K2827" t="s">
        <v>7461</v>
      </c>
      <c r="L2827" t="s">
        <v>7509</v>
      </c>
      <c r="M2827">
        <v>1476.89</v>
      </c>
      <c r="N2827">
        <v>763.22</v>
      </c>
      <c r="O2827">
        <v>5</v>
      </c>
      <c r="Q2827">
        <v>393</v>
      </c>
      <c r="R2827">
        <v>5</v>
      </c>
    </row>
    <row r="2828" spans="1:18" x14ac:dyDescent="0.3">
      <c r="A2828">
        <v>1131</v>
      </c>
      <c r="B2828" t="s">
        <v>2844</v>
      </c>
      <c r="C2828">
        <v>24</v>
      </c>
      <c r="D2828" t="s">
        <v>5018</v>
      </c>
      <c r="E2828" t="s">
        <v>5944</v>
      </c>
      <c r="F2828">
        <v>0</v>
      </c>
      <c r="G2828">
        <v>10384</v>
      </c>
      <c r="H2828" t="s">
        <v>5944</v>
      </c>
      <c r="I2828" t="s">
        <v>7455</v>
      </c>
      <c r="J2828">
        <v>149</v>
      </c>
      <c r="K2828" t="s">
        <v>7467</v>
      </c>
      <c r="L2828" t="s">
        <v>7508</v>
      </c>
      <c r="M2828">
        <v>473.03</v>
      </c>
      <c r="N2828">
        <v>311.99</v>
      </c>
      <c r="O2828">
        <v>5</v>
      </c>
      <c r="Q2828">
        <v>565</v>
      </c>
      <c r="R2828">
        <v>4</v>
      </c>
    </row>
    <row r="2829" spans="1:18" x14ac:dyDescent="0.3">
      <c r="A2829">
        <v>2404</v>
      </c>
      <c r="B2829" t="s">
        <v>2845</v>
      </c>
      <c r="C2829">
        <v>6</v>
      </c>
      <c r="D2829" t="s">
        <v>5021</v>
      </c>
      <c r="E2829" t="s">
        <v>6386</v>
      </c>
      <c r="F2829">
        <v>0</v>
      </c>
      <c r="G2829">
        <v>10158</v>
      </c>
      <c r="H2829" t="s">
        <v>6386</v>
      </c>
      <c r="I2829" t="s">
        <v>7456</v>
      </c>
      <c r="J2829">
        <v>133</v>
      </c>
      <c r="K2829" t="s">
        <v>7498</v>
      </c>
      <c r="L2829" t="s">
        <v>7508</v>
      </c>
      <c r="M2829">
        <v>689.41</v>
      </c>
      <c r="N2829">
        <v>456.83</v>
      </c>
      <c r="O2829">
        <v>1</v>
      </c>
      <c r="Q2829">
        <v>782</v>
      </c>
      <c r="R2829">
        <v>4</v>
      </c>
    </row>
    <row r="2830" spans="1:18" x14ac:dyDescent="0.3">
      <c r="A2830">
        <v>2155</v>
      </c>
      <c r="B2830" t="s">
        <v>2846</v>
      </c>
      <c r="C2830">
        <v>53</v>
      </c>
      <c r="D2830" t="s">
        <v>5019</v>
      </c>
      <c r="E2830" t="s">
        <v>6866</v>
      </c>
      <c r="F2830">
        <v>1</v>
      </c>
      <c r="G2830">
        <v>10823</v>
      </c>
      <c r="H2830" t="s">
        <v>6866</v>
      </c>
      <c r="I2830" t="s">
        <v>7455</v>
      </c>
      <c r="J2830">
        <v>119</v>
      </c>
      <c r="K2830" t="s">
        <v>7459</v>
      </c>
      <c r="L2830" t="s">
        <v>7510</v>
      </c>
      <c r="M2830">
        <v>199.75</v>
      </c>
      <c r="N2830">
        <v>134.44</v>
      </c>
      <c r="O2830">
        <v>4</v>
      </c>
      <c r="P2830">
        <v>0.1</v>
      </c>
      <c r="Q2830">
        <v>794</v>
      </c>
      <c r="R2830">
        <v>2</v>
      </c>
    </row>
    <row r="2831" spans="1:18" x14ac:dyDescent="0.3">
      <c r="A2831">
        <v>2043</v>
      </c>
      <c r="B2831" t="s">
        <v>2847</v>
      </c>
      <c r="C2831">
        <v>48</v>
      </c>
      <c r="D2831" t="s">
        <v>5018</v>
      </c>
      <c r="E2831" t="s">
        <v>6867</v>
      </c>
      <c r="F2831">
        <v>0</v>
      </c>
      <c r="G2831">
        <v>12518</v>
      </c>
      <c r="H2831" t="s">
        <v>6867</v>
      </c>
      <c r="I2831" t="s">
        <v>7456</v>
      </c>
      <c r="J2831">
        <v>136</v>
      </c>
      <c r="K2831" t="s">
        <v>7503</v>
      </c>
      <c r="L2831" t="s">
        <v>7507</v>
      </c>
      <c r="M2831">
        <v>427.91</v>
      </c>
      <c r="N2831">
        <v>253.33</v>
      </c>
      <c r="O2831">
        <v>1</v>
      </c>
      <c r="Q2831">
        <v>750</v>
      </c>
      <c r="R2831">
        <v>6</v>
      </c>
    </row>
    <row r="2832" spans="1:18" x14ac:dyDescent="0.3">
      <c r="A2832">
        <v>1535</v>
      </c>
      <c r="B2832" t="s">
        <v>2848</v>
      </c>
      <c r="C2832">
        <v>50</v>
      </c>
      <c r="D2832" t="s">
        <v>5022</v>
      </c>
      <c r="E2832" t="s">
        <v>6277</v>
      </c>
      <c r="F2832">
        <v>0</v>
      </c>
      <c r="G2832">
        <v>13667</v>
      </c>
      <c r="H2832" t="s">
        <v>6277</v>
      </c>
      <c r="I2832" t="s">
        <v>7456</v>
      </c>
      <c r="J2832">
        <v>106</v>
      </c>
      <c r="K2832" t="s">
        <v>7477</v>
      </c>
      <c r="L2832" t="s">
        <v>7508</v>
      </c>
      <c r="M2832">
        <v>120.08</v>
      </c>
      <c r="N2832">
        <v>55.3</v>
      </c>
      <c r="O2832">
        <v>5</v>
      </c>
      <c r="Q2832">
        <v>861</v>
      </c>
      <c r="R2832">
        <v>3</v>
      </c>
    </row>
    <row r="2833" spans="1:18" x14ac:dyDescent="0.3">
      <c r="A2833">
        <v>2013</v>
      </c>
      <c r="B2833" t="s">
        <v>2849</v>
      </c>
      <c r="C2833">
        <v>22</v>
      </c>
      <c r="D2833" t="s">
        <v>5023</v>
      </c>
      <c r="E2833" t="s">
        <v>5264</v>
      </c>
      <c r="F2833">
        <v>0</v>
      </c>
      <c r="G2833">
        <v>10207</v>
      </c>
      <c r="H2833" t="s">
        <v>5264</v>
      </c>
      <c r="I2833" t="s">
        <v>7455</v>
      </c>
      <c r="J2833">
        <v>115</v>
      </c>
      <c r="K2833" t="s">
        <v>7481</v>
      </c>
      <c r="L2833" t="s">
        <v>7510</v>
      </c>
      <c r="M2833">
        <v>861.29</v>
      </c>
      <c r="N2833">
        <v>368.05</v>
      </c>
      <c r="O2833">
        <v>2</v>
      </c>
      <c r="P2833">
        <v>0.1</v>
      </c>
      <c r="Q2833">
        <v>409</v>
      </c>
      <c r="R2833">
        <v>5</v>
      </c>
    </row>
    <row r="2834" spans="1:18" x14ac:dyDescent="0.3">
      <c r="A2834">
        <v>1226</v>
      </c>
      <c r="B2834" t="s">
        <v>2850</v>
      </c>
      <c r="C2834">
        <v>15</v>
      </c>
      <c r="D2834" t="s">
        <v>5021</v>
      </c>
      <c r="E2834" t="s">
        <v>6236</v>
      </c>
      <c r="F2834">
        <v>0</v>
      </c>
      <c r="G2834">
        <v>10173</v>
      </c>
      <c r="H2834" t="s">
        <v>6236</v>
      </c>
      <c r="I2834" t="s">
        <v>7456</v>
      </c>
      <c r="J2834">
        <v>136</v>
      </c>
      <c r="K2834" t="s">
        <v>7503</v>
      </c>
      <c r="L2834" t="s">
        <v>7507</v>
      </c>
      <c r="M2834">
        <v>1139.04</v>
      </c>
      <c r="N2834">
        <v>768.21</v>
      </c>
      <c r="O2834">
        <v>2</v>
      </c>
      <c r="P2834">
        <v>0.1</v>
      </c>
      <c r="Q2834">
        <v>776</v>
      </c>
      <c r="R2834">
        <v>6</v>
      </c>
    </row>
    <row r="2835" spans="1:18" x14ac:dyDescent="0.3">
      <c r="A2835">
        <v>2177</v>
      </c>
      <c r="B2835" t="s">
        <v>2851</v>
      </c>
      <c r="C2835">
        <v>20</v>
      </c>
      <c r="D2835" t="s">
        <v>5019</v>
      </c>
      <c r="E2835" t="s">
        <v>6140</v>
      </c>
      <c r="F2835">
        <v>0</v>
      </c>
      <c r="G2835">
        <v>11823</v>
      </c>
      <c r="H2835" t="s">
        <v>6140</v>
      </c>
      <c r="I2835" t="s">
        <v>7457</v>
      </c>
      <c r="J2835">
        <v>133</v>
      </c>
      <c r="K2835" t="s">
        <v>7498</v>
      </c>
      <c r="L2835" t="s">
        <v>7509</v>
      </c>
      <c r="M2835">
        <v>333.78</v>
      </c>
      <c r="N2835">
        <v>139.07</v>
      </c>
      <c r="O2835">
        <v>3</v>
      </c>
      <c r="Q2835">
        <v>666</v>
      </c>
      <c r="R2835">
        <v>6</v>
      </c>
    </row>
    <row r="2836" spans="1:18" x14ac:dyDescent="0.3">
      <c r="A2836">
        <v>2492</v>
      </c>
      <c r="B2836" t="s">
        <v>2852</v>
      </c>
      <c r="C2836">
        <v>26</v>
      </c>
      <c r="D2836" t="s">
        <v>5020</v>
      </c>
      <c r="E2836" t="s">
        <v>6104</v>
      </c>
      <c r="F2836">
        <v>1</v>
      </c>
      <c r="G2836">
        <v>11104</v>
      </c>
      <c r="H2836" t="s">
        <v>6104</v>
      </c>
      <c r="I2836" t="s">
        <v>7457</v>
      </c>
      <c r="J2836">
        <v>124</v>
      </c>
      <c r="K2836" t="s">
        <v>7497</v>
      </c>
      <c r="L2836" t="s">
        <v>7508</v>
      </c>
      <c r="M2836">
        <v>583.47</v>
      </c>
      <c r="N2836">
        <v>285.18</v>
      </c>
      <c r="O2836">
        <v>4</v>
      </c>
      <c r="Q2836">
        <v>892</v>
      </c>
      <c r="R2836">
        <v>4</v>
      </c>
    </row>
    <row r="2837" spans="1:18" x14ac:dyDescent="0.3">
      <c r="A2837">
        <v>1821</v>
      </c>
      <c r="B2837" t="s">
        <v>2853</v>
      </c>
      <c r="C2837">
        <v>63</v>
      </c>
      <c r="D2837" t="s">
        <v>5019</v>
      </c>
      <c r="E2837" t="s">
        <v>6670</v>
      </c>
      <c r="F2837">
        <v>0</v>
      </c>
      <c r="G2837">
        <v>11041</v>
      </c>
      <c r="H2837" t="s">
        <v>6670</v>
      </c>
      <c r="I2837" t="s">
        <v>7455</v>
      </c>
      <c r="J2837">
        <v>127</v>
      </c>
      <c r="K2837" t="s">
        <v>7489</v>
      </c>
      <c r="L2837" t="s">
        <v>7511</v>
      </c>
      <c r="M2837">
        <v>74.09</v>
      </c>
      <c r="N2837">
        <v>40.46</v>
      </c>
      <c r="O2837">
        <v>3</v>
      </c>
      <c r="P2837">
        <v>0.05</v>
      </c>
      <c r="Q2837">
        <v>673</v>
      </c>
      <c r="R2837">
        <v>7</v>
      </c>
    </row>
    <row r="2838" spans="1:18" x14ac:dyDescent="0.3">
      <c r="A2838">
        <v>1870</v>
      </c>
      <c r="B2838" t="s">
        <v>2854</v>
      </c>
      <c r="C2838">
        <v>55</v>
      </c>
      <c r="D2838" t="s">
        <v>5019</v>
      </c>
      <c r="E2838" t="s">
        <v>6868</v>
      </c>
      <c r="F2838">
        <v>0</v>
      </c>
      <c r="G2838">
        <v>11016</v>
      </c>
      <c r="H2838" t="s">
        <v>6868</v>
      </c>
      <c r="I2838" t="s">
        <v>7455</v>
      </c>
      <c r="J2838">
        <v>149</v>
      </c>
      <c r="K2838" t="s">
        <v>7467</v>
      </c>
      <c r="L2838" t="s">
        <v>7507</v>
      </c>
      <c r="M2838">
        <v>1267.31</v>
      </c>
      <c r="N2838">
        <v>515.28</v>
      </c>
      <c r="O2838">
        <v>3</v>
      </c>
      <c r="P2838">
        <v>0.05</v>
      </c>
      <c r="Q2838">
        <v>694</v>
      </c>
      <c r="R2838">
        <v>4</v>
      </c>
    </row>
    <row r="2839" spans="1:18" x14ac:dyDescent="0.3">
      <c r="A2839">
        <v>1404</v>
      </c>
      <c r="B2839" t="s">
        <v>2855</v>
      </c>
      <c r="C2839">
        <v>33</v>
      </c>
      <c r="D2839" t="s">
        <v>5023</v>
      </c>
      <c r="E2839" t="s">
        <v>6869</v>
      </c>
      <c r="F2839">
        <v>0</v>
      </c>
      <c r="G2839">
        <v>10707</v>
      </c>
      <c r="H2839" t="s">
        <v>6869</v>
      </c>
      <c r="I2839" t="s">
        <v>7455</v>
      </c>
      <c r="J2839">
        <v>111</v>
      </c>
      <c r="K2839" t="s">
        <v>7476</v>
      </c>
      <c r="L2839" t="s">
        <v>7510</v>
      </c>
      <c r="M2839">
        <v>1180.95</v>
      </c>
      <c r="N2839">
        <v>793.69</v>
      </c>
      <c r="O2839">
        <v>2</v>
      </c>
      <c r="P2839">
        <v>0.05</v>
      </c>
      <c r="Q2839">
        <v>338</v>
      </c>
      <c r="R2839">
        <v>5</v>
      </c>
    </row>
    <row r="2840" spans="1:18" x14ac:dyDescent="0.3">
      <c r="A2840">
        <v>1201</v>
      </c>
      <c r="B2840" t="s">
        <v>2856</v>
      </c>
      <c r="C2840">
        <v>44</v>
      </c>
      <c r="D2840" t="s">
        <v>5023</v>
      </c>
      <c r="E2840" t="s">
        <v>6870</v>
      </c>
      <c r="F2840">
        <v>0</v>
      </c>
      <c r="G2840">
        <v>13362</v>
      </c>
      <c r="H2840" t="s">
        <v>6870</v>
      </c>
      <c r="I2840" t="s">
        <v>7457</v>
      </c>
      <c r="J2840">
        <v>149</v>
      </c>
      <c r="K2840" t="s">
        <v>7467</v>
      </c>
      <c r="L2840" t="s">
        <v>7509</v>
      </c>
      <c r="M2840">
        <v>141.72</v>
      </c>
      <c r="N2840">
        <v>68.900000000000006</v>
      </c>
      <c r="O2840">
        <v>1</v>
      </c>
      <c r="Q2840">
        <v>765</v>
      </c>
      <c r="R2840">
        <v>5</v>
      </c>
    </row>
    <row r="2841" spans="1:18" x14ac:dyDescent="0.3">
      <c r="A2841">
        <v>1037</v>
      </c>
      <c r="B2841" t="s">
        <v>2857</v>
      </c>
      <c r="C2841">
        <v>29</v>
      </c>
      <c r="D2841" t="s">
        <v>5020</v>
      </c>
      <c r="E2841" t="s">
        <v>6162</v>
      </c>
      <c r="F2841">
        <v>0</v>
      </c>
      <c r="G2841">
        <v>11383</v>
      </c>
      <c r="H2841" t="s">
        <v>6162</v>
      </c>
      <c r="I2841" t="s">
        <v>7455</v>
      </c>
      <c r="J2841">
        <v>123</v>
      </c>
      <c r="K2841" t="s">
        <v>7502</v>
      </c>
      <c r="L2841" t="s">
        <v>7510</v>
      </c>
      <c r="M2841">
        <v>579.05999999999995</v>
      </c>
      <c r="N2841">
        <v>236.58</v>
      </c>
      <c r="O2841">
        <v>3</v>
      </c>
      <c r="Q2841">
        <v>450</v>
      </c>
      <c r="R2841">
        <v>3</v>
      </c>
    </row>
    <row r="2842" spans="1:18" x14ac:dyDescent="0.3">
      <c r="A2842">
        <v>1941</v>
      </c>
      <c r="B2842" t="s">
        <v>2858</v>
      </c>
      <c r="C2842">
        <v>45</v>
      </c>
      <c r="D2842" t="s">
        <v>5020</v>
      </c>
      <c r="E2842" t="s">
        <v>6871</v>
      </c>
      <c r="F2842">
        <v>0</v>
      </c>
      <c r="G2842">
        <v>11891</v>
      </c>
      <c r="H2842" t="s">
        <v>6871</v>
      </c>
      <c r="I2842" t="s">
        <v>7455</v>
      </c>
      <c r="J2842">
        <v>133</v>
      </c>
      <c r="K2842" t="s">
        <v>7498</v>
      </c>
      <c r="L2842" t="s">
        <v>7508</v>
      </c>
      <c r="M2842">
        <v>1435.17</v>
      </c>
      <c r="N2842">
        <v>1001.86</v>
      </c>
      <c r="O2842">
        <v>3</v>
      </c>
      <c r="P2842">
        <v>0.1</v>
      </c>
      <c r="Q2842">
        <v>475</v>
      </c>
      <c r="R2842">
        <v>5</v>
      </c>
    </row>
    <row r="2843" spans="1:18" x14ac:dyDescent="0.3">
      <c r="A2843">
        <v>1187</v>
      </c>
      <c r="B2843" t="s">
        <v>2859</v>
      </c>
      <c r="C2843">
        <v>22</v>
      </c>
      <c r="D2843" t="s">
        <v>5020</v>
      </c>
      <c r="E2843" t="s">
        <v>6872</v>
      </c>
      <c r="F2843">
        <v>0</v>
      </c>
      <c r="G2843">
        <v>11302</v>
      </c>
      <c r="H2843" t="s">
        <v>6872</v>
      </c>
      <c r="I2843" t="s">
        <v>7457</v>
      </c>
      <c r="J2843">
        <v>141</v>
      </c>
      <c r="K2843" t="s">
        <v>7490</v>
      </c>
      <c r="L2843" t="s">
        <v>7509</v>
      </c>
      <c r="M2843">
        <v>618.44000000000005</v>
      </c>
      <c r="N2843">
        <v>305.14999999999998</v>
      </c>
      <c r="O2843">
        <v>4</v>
      </c>
      <c r="P2843">
        <v>0.1</v>
      </c>
      <c r="Q2843">
        <v>346</v>
      </c>
      <c r="R2843">
        <v>6</v>
      </c>
    </row>
    <row r="2844" spans="1:18" x14ac:dyDescent="0.3">
      <c r="A2844">
        <v>2080</v>
      </c>
      <c r="B2844" t="s">
        <v>2860</v>
      </c>
      <c r="C2844">
        <v>51</v>
      </c>
      <c r="D2844" t="s">
        <v>5018</v>
      </c>
      <c r="E2844" t="s">
        <v>6873</v>
      </c>
      <c r="F2844">
        <v>0</v>
      </c>
      <c r="G2844">
        <v>13022</v>
      </c>
      <c r="H2844" t="s">
        <v>6873</v>
      </c>
      <c r="I2844" t="s">
        <v>7455</v>
      </c>
      <c r="J2844">
        <v>146</v>
      </c>
      <c r="K2844" t="s">
        <v>7505</v>
      </c>
      <c r="L2844" t="s">
        <v>7508</v>
      </c>
      <c r="M2844">
        <v>813</v>
      </c>
      <c r="N2844">
        <v>539.04</v>
      </c>
      <c r="O2844">
        <v>2</v>
      </c>
      <c r="Q2844">
        <v>847</v>
      </c>
      <c r="R2844">
        <v>2</v>
      </c>
    </row>
    <row r="2845" spans="1:18" x14ac:dyDescent="0.3">
      <c r="A2845">
        <v>1940</v>
      </c>
      <c r="B2845" t="s">
        <v>2861</v>
      </c>
      <c r="C2845">
        <v>27</v>
      </c>
      <c r="D2845" t="s">
        <v>5018</v>
      </c>
      <c r="E2845" t="s">
        <v>5368</v>
      </c>
      <c r="F2845">
        <v>0</v>
      </c>
      <c r="G2845">
        <v>12444</v>
      </c>
      <c r="H2845" t="s">
        <v>5368</v>
      </c>
      <c r="I2845" t="s">
        <v>7456</v>
      </c>
      <c r="J2845">
        <v>147</v>
      </c>
      <c r="K2845" t="s">
        <v>7474</v>
      </c>
      <c r="L2845" t="s">
        <v>7508</v>
      </c>
      <c r="M2845">
        <v>565.1</v>
      </c>
      <c r="N2845">
        <v>302.92</v>
      </c>
      <c r="O2845">
        <v>1</v>
      </c>
      <c r="Q2845">
        <v>566</v>
      </c>
      <c r="R2845">
        <v>2</v>
      </c>
    </row>
    <row r="2846" spans="1:18" x14ac:dyDescent="0.3">
      <c r="A2846">
        <v>2043</v>
      </c>
      <c r="B2846" t="s">
        <v>2862</v>
      </c>
      <c r="C2846">
        <v>52</v>
      </c>
      <c r="D2846" t="s">
        <v>5023</v>
      </c>
      <c r="E2846" t="s">
        <v>5503</v>
      </c>
      <c r="F2846">
        <v>0</v>
      </c>
      <c r="G2846">
        <v>13021</v>
      </c>
      <c r="H2846" t="s">
        <v>5503</v>
      </c>
      <c r="I2846" t="s">
        <v>7456</v>
      </c>
      <c r="J2846">
        <v>129</v>
      </c>
      <c r="K2846" t="s">
        <v>7471</v>
      </c>
      <c r="L2846" t="s">
        <v>7508</v>
      </c>
      <c r="M2846">
        <v>914.39</v>
      </c>
      <c r="N2846">
        <v>547.66</v>
      </c>
      <c r="O2846">
        <v>4</v>
      </c>
      <c r="P2846">
        <v>0.1</v>
      </c>
      <c r="Q2846">
        <v>750</v>
      </c>
      <c r="R2846">
        <v>6</v>
      </c>
    </row>
    <row r="2847" spans="1:18" x14ac:dyDescent="0.3">
      <c r="A2847">
        <v>1272</v>
      </c>
      <c r="B2847" t="s">
        <v>2863</v>
      </c>
      <c r="C2847">
        <v>33</v>
      </c>
      <c r="D2847" t="s">
        <v>5023</v>
      </c>
      <c r="E2847" t="s">
        <v>6874</v>
      </c>
      <c r="F2847">
        <v>1</v>
      </c>
      <c r="G2847">
        <v>12813</v>
      </c>
      <c r="H2847" t="s">
        <v>6874</v>
      </c>
      <c r="I2847" t="s">
        <v>7456</v>
      </c>
      <c r="J2847">
        <v>131</v>
      </c>
      <c r="K2847" t="s">
        <v>7504</v>
      </c>
      <c r="L2847" t="s">
        <v>7508</v>
      </c>
      <c r="M2847">
        <v>1468.33</v>
      </c>
      <c r="N2847">
        <v>693.53</v>
      </c>
      <c r="O2847">
        <v>1</v>
      </c>
      <c r="Q2847">
        <v>814</v>
      </c>
      <c r="R2847">
        <v>4</v>
      </c>
    </row>
    <row r="2848" spans="1:18" x14ac:dyDescent="0.3">
      <c r="A2848">
        <v>2142</v>
      </c>
      <c r="B2848" t="s">
        <v>2864</v>
      </c>
      <c r="C2848">
        <v>28</v>
      </c>
      <c r="D2848" t="s">
        <v>5020</v>
      </c>
      <c r="E2848" t="s">
        <v>6875</v>
      </c>
      <c r="F2848">
        <v>0</v>
      </c>
      <c r="G2848">
        <v>13213</v>
      </c>
      <c r="H2848" t="s">
        <v>6875</v>
      </c>
      <c r="I2848" t="s">
        <v>7456</v>
      </c>
      <c r="J2848">
        <v>101</v>
      </c>
      <c r="K2848" t="s">
        <v>7478</v>
      </c>
      <c r="L2848" t="s">
        <v>7508</v>
      </c>
      <c r="M2848">
        <v>1496.38</v>
      </c>
      <c r="N2848">
        <v>824.3</v>
      </c>
      <c r="O2848">
        <v>1</v>
      </c>
      <c r="Q2848">
        <v>504</v>
      </c>
      <c r="R2848">
        <v>4</v>
      </c>
    </row>
    <row r="2849" spans="1:18" x14ac:dyDescent="0.3">
      <c r="A2849">
        <v>1582</v>
      </c>
      <c r="B2849" t="s">
        <v>2865</v>
      </c>
      <c r="C2849">
        <v>64</v>
      </c>
      <c r="D2849" t="s">
        <v>5018</v>
      </c>
      <c r="E2849" t="s">
        <v>6876</v>
      </c>
      <c r="F2849">
        <v>0</v>
      </c>
      <c r="G2849">
        <v>10676</v>
      </c>
      <c r="H2849" t="s">
        <v>6876</v>
      </c>
      <c r="I2849" t="s">
        <v>7457</v>
      </c>
      <c r="J2849">
        <v>134</v>
      </c>
      <c r="K2849" t="s">
        <v>7482</v>
      </c>
      <c r="L2849" t="s">
        <v>7507</v>
      </c>
      <c r="M2849">
        <v>1173.3399999999999</v>
      </c>
      <c r="N2849">
        <v>560.03</v>
      </c>
      <c r="O2849">
        <v>3</v>
      </c>
      <c r="Q2849">
        <v>643</v>
      </c>
      <c r="R2849">
        <v>2</v>
      </c>
    </row>
    <row r="2850" spans="1:18" x14ac:dyDescent="0.3">
      <c r="A2850">
        <v>1515</v>
      </c>
      <c r="B2850" t="s">
        <v>2866</v>
      </c>
      <c r="C2850">
        <v>42</v>
      </c>
      <c r="D2850" t="s">
        <v>5021</v>
      </c>
      <c r="E2850" t="s">
        <v>6877</v>
      </c>
      <c r="F2850">
        <v>0</v>
      </c>
      <c r="G2850">
        <v>12564</v>
      </c>
      <c r="H2850" t="s">
        <v>6877</v>
      </c>
      <c r="I2850" t="s">
        <v>7456</v>
      </c>
      <c r="J2850">
        <v>118</v>
      </c>
      <c r="K2850" t="s">
        <v>7501</v>
      </c>
      <c r="L2850" t="s">
        <v>7509</v>
      </c>
      <c r="M2850">
        <v>636.25</v>
      </c>
      <c r="N2850">
        <v>436.04</v>
      </c>
      <c r="O2850">
        <v>4</v>
      </c>
      <c r="Q2850">
        <v>514</v>
      </c>
      <c r="R2850">
        <v>7</v>
      </c>
    </row>
    <row r="2851" spans="1:18" x14ac:dyDescent="0.3">
      <c r="A2851">
        <v>2244</v>
      </c>
      <c r="B2851" t="s">
        <v>2867</v>
      </c>
      <c r="C2851">
        <v>35</v>
      </c>
      <c r="D2851" t="s">
        <v>5018</v>
      </c>
      <c r="E2851" t="s">
        <v>6729</v>
      </c>
      <c r="F2851">
        <v>1</v>
      </c>
      <c r="G2851">
        <v>13322</v>
      </c>
      <c r="H2851" t="s">
        <v>6729</v>
      </c>
      <c r="I2851" t="s">
        <v>7456</v>
      </c>
      <c r="J2851">
        <v>118</v>
      </c>
      <c r="K2851" t="s">
        <v>7501</v>
      </c>
      <c r="L2851" t="s">
        <v>7510</v>
      </c>
      <c r="M2851">
        <v>766.93</v>
      </c>
      <c r="N2851">
        <v>320.79000000000002</v>
      </c>
      <c r="O2851">
        <v>3</v>
      </c>
      <c r="Q2851">
        <v>1043</v>
      </c>
      <c r="R2851">
        <v>3</v>
      </c>
    </row>
    <row r="2852" spans="1:18" x14ac:dyDescent="0.3">
      <c r="A2852">
        <v>1525</v>
      </c>
      <c r="B2852" t="s">
        <v>2868</v>
      </c>
      <c r="C2852">
        <v>51</v>
      </c>
      <c r="D2852" t="s">
        <v>5023</v>
      </c>
      <c r="E2852" t="s">
        <v>5423</v>
      </c>
      <c r="F2852">
        <v>0</v>
      </c>
      <c r="G2852">
        <v>10661</v>
      </c>
      <c r="H2852" t="s">
        <v>5423</v>
      </c>
      <c r="I2852" t="s">
        <v>7457</v>
      </c>
      <c r="J2852">
        <v>106</v>
      </c>
      <c r="K2852" t="s">
        <v>7477</v>
      </c>
      <c r="L2852" t="s">
        <v>7510</v>
      </c>
      <c r="M2852">
        <v>567.26</v>
      </c>
      <c r="N2852">
        <v>273.64999999999998</v>
      </c>
      <c r="O2852">
        <v>5</v>
      </c>
      <c r="Q2852">
        <v>377</v>
      </c>
      <c r="R2852">
        <v>5</v>
      </c>
    </row>
    <row r="2853" spans="1:18" x14ac:dyDescent="0.3">
      <c r="A2853">
        <v>1335</v>
      </c>
      <c r="B2853" t="s">
        <v>2869</v>
      </c>
      <c r="C2853">
        <v>19</v>
      </c>
      <c r="D2853" t="s">
        <v>5018</v>
      </c>
      <c r="E2853" t="s">
        <v>6878</v>
      </c>
      <c r="F2853">
        <v>0</v>
      </c>
      <c r="G2853">
        <v>11563</v>
      </c>
      <c r="H2853" t="s">
        <v>6878</v>
      </c>
      <c r="I2853" t="s">
        <v>7457</v>
      </c>
      <c r="J2853">
        <v>140</v>
      </c>
      <c r="K2853" t="s">
        <v>7468</v>
      </c>
      <c r="L2853" t="s">
        <v>7507</v>
      </c>
      <c r="M2853">
        <v>1479.08</v>
      </c>
      <c r="N2853">
        <v>987.93</v>
      </c>
      <c r="O2853">
        <v>1</v>
      </c>
      <c r="Q2853">
        <v>516</v>
      </c>
      <c r="R2853">
        <v>6</v>
      </c>
    </row>
    <row r="2854" spans="1:18" x14ac:dyDescent="0.3">
      <c r="A2854">
        <v>1697</v>
      </c>
      <c r="B2854" t="s">
        <v>2870</v>
      </c>
      <c r="C2854">
        <v>56</v>
      </c>
      <c r="D2854" t="s">
        <v>5023</v>
      </c>
      <c r="E2854" t="s">
        <v>6756</v>
      </c>
      <c r="F2854">
        <v>0</v>
      </c>
      <c r="G2854">
        <v>11260</v>
      </c>
      <c r="H2854" t="s">
        <v>6756</v>
      </c>
      <c r="I2854" t="s">
        <v>7457</v>
      </c>
      <c r="J2854">
        <v>101</v>
      </c>
      <c r="K2854" t="s">
        <v>7478</v>
      </c>
      <c r="L2854" t="s">
        <v>7510</v>
      </c>
      <c r="M2854">
        <v>1076.25</v>
      </c>
      <c r="N2854">
        <v>585.49</v>
      </c>
      <c r="O2854">
        <v>4</v>
      </c>
      <c r="P2854">
        <v>0.2</v>
      </c>
      <c r="Q2854">
        <v>393</v>
      </c>
      <c r="R2854">
        <v>5</v>
      </c>
    </row>
    <row r="2855" spans="1:18" x14ac:dyDescent="0.3">
      <c r="A2855">
        <v>2078</v>
      </c>
      <c r="B2855" t="s">
        <v>2871</v>
      </c>
      <c r="C2855">
        <v>37</v>
      </c>
      <c r="D2855" t="s">
        <v>5020</v>
      </c>
      <c r="E2855" t="s">
        <v>5161</v>
      </c>
      <c r="F2855">
        <v>1</v>
      </c>
      <c r="G2855">
        <v>13203</v>
      </c>
      <c r="H2855" t="s">
        <v>5161</v>
      </c>
      <c r="I2855" t="s">
        <v>7456</v>
      </c>
      <c r="J2855">
        <v>147</v>
      </c>
      <c r="K2855" t="s">
        <v>7474</v>
      </c>
      <c r="L2855" t="s">
        <v>7510</v>
      </c>
      <c r="M2855">
        <v>700.95</v>
      </c>
      <c r="N2855">
        <v>406.57</v>
      </c>
      <c r="O2855">
        <v>2</v>
      </c>
      <c r="P2855">
        <v>0.2</v>
      </c>
      <c r="Q2855">
        <v>1697</v>
      </c>
      <c r="R2855">
        <v>1</v>
      </c>
    </row>
    <row r="2856" spans="1:18" x14ac:dyDescent="0.3">
      <c r="A2856">
        <v>1499</v>
      </c>
      <c r="B2856" t="s">
        <v>2872</v>
      </c>
      <c r="C2856">
        <v>49</v>
      </c>
      <c r="D2856" t="s">
        <v>5020</v>
      </c>
      <c r="E2856" t="s">
        <v>6061</v>
      </c>
      <c r="F2856">
        <v>0</v>
      </c>
      <c r="G2856">
        <v>12353</v>
      </c>
      <c r="H2856" t="s">
        <v>6061</v>
      </c>
      <c r="I2856" t="s">
        <v>7455</v>
      </c>
      <c r="J2856">
        <v>142</v>
      </c>
      <c r="K2856" t="s">
        <v>7500</v>
      </c>
      <c r="L2856" t="s">
        <v>7510</v>
      </c>
      <c r="M2856">
        <v>67.569999999999993</v>
      </c>
      <c r="N2856">
        <v>40.24</v>
      </c>
      <c r="O2856">
        <v>3</v>
      </c>
      <c r="P2856">
        <v>0.2</v>
      </c>
      <c r="Q2856">
        <v>608</v>
      </c>
      <c r="R2856">
        <v>5</v>
      </c>
    </row>
    <row r="2857" spans="1:18" x14ac:dyDescent="0.3">
      <c r="A2857">
        <v>1899</v>
      </c>
      <c r="B2857" t="s">
        <v>2873</v>
      </c>
      <c r="C2857">
        <v>16</v>
      </c>
      <c r="D2857" t="s">
        <v>5020</v>
      </c>
      <c r="E2857" t="s">
        <v>6879</v>
      </c>
      <c r="F2857">
        <v>0</v>
      </c>
      <c r="G2857">
        <v>10357</v>
      </c>
      <c r="H2857" t="s">
        <v>6879</v>
      </c>
      <c r="I2857" t="s">
        <v>7455</v>
      </c>
      <c r="J2857">
        <v>130</v>
      </c>
      <c r="K2857" t="s">
        <v>7487</v>
      </c>
      <c r="L2857" t="s">
        <v>7509</v>
      </c>
      <c r="M2857">
        <v>804.7</v>
      </c>
      <c r="N2857">
        <v>339</v>
      </c>
      <c r="O2857">
        <v>5</v>
      </c>
      <c r="P2857">
        <v>0.1</v>
      </c>
      <c r="Q2857">
        <v>788</v>
      </c>
      <c r="R2857">
        <v>5</v>
      </c>
    </row>
    <row r="2858" spans="1:18" x14ac:dyDescent="0.3">
      <c r="A2858">
        <v>1765</v>
      </c>
      <c r="B2858" t="s">
        <v>2874</v>
      </c>
      <c r="C2858">
        <v>34</v>
      </c>
      <c r="D2858" t="s">
        <v>5021</v>
      </c>
      <c r="E2858" t="s">
        <v>5738</v>
      </c>
      <c r="F2858">
        <v>1</v>
      </c>
      <c r="G2858">
        <v>11308</v>
      </c>
      <c r="H2858" t="s">
        <v>5738</v>
      </c>
      <c r="I2858" t="s">
        <v>7456</v>
      </c>
      <c r="J2858">
        <v>104</v>
      </c>
      <c r="K2858" t="s">
        <v>7499</v>
      </c>
      <c r="L2858" t="s">
        <v>7510</v>
      </c>
      <c r="M2858">
        <v>1476.7</v>
      </c>
      <c r="N2858">
        <v>598.54</v>
      </c>
      <c r="O2858">
        <v>5</v>
      </c>
      <c r="Q2858">
        <v>1686</v>
      </c>
      <c r="R2858">
        <v>1</v>
      </c>
    </row>
    <row r="2859" spans="1:18" x14ac:dyDescent="0.3">
      <c r="A2859">
        <v>1535</v>
      </c>
      <c r="B2859" t="s">
        <v>2875</v>
      </c>
      <c r="C2859">
        <v>40</v>
      </c>
      <c r="D2859" t="s">
        <v>5021</v>
      </c>
      <c r="E2859" t="s">
        <v>6880</v>
      </c>
      <c r="F2859">
        <v>0</v>
      </c>
      <c r="G2859">
        <v>11316</v>
      </c>
      <c r="H2859" t="s">
        <v>6880</v>
      </c>
      <c r="I2859" t="s">
        <v>7455</v>
      </c>
      <c r="J2859">
        <v>132</v>
      </c>
      <c r="K2859" t="s">
        <v>7506</v>
      </c>
      <c r="L2859" t="s">
        <v>7509</v>
      </c>
      <c r="M2859">
        <v>808.44</v>
      </c>
      <c r="N2859">
        <v>550.83000000000004</v>
      </c>
      <c r="O2859">
        <v>5</v>
      </c>
      <c r="Q2859">
        <v>861</v>
      </c>
      <c r="R2859">
        <v>3</v>
      </c>
    </row>
    <row r="2860" spans="1:18" x14ac:dyDescent="0.3">
      <c r="A2860">
        <v>1161</v>
      </c>
      <c r="B2860" t="s">
        <v>2876</v>
      </c>
      <c r="C2860">
        <v>55</v>
      </c>
      <c r="D2860" t="s">
        <v>5023</v>
      </c>
      <c r="E2860" t="s">
        <v>5255</v>
      </c>
      <c r="F2860">
        <v>0</v>
      </c>
      <c r="G2860">
        <v>13234</v>
      </c>
      <c r="H2860" t="s">
        <v>5255</v>
      </c>
      <c r="I2860" t="s">
        <v>7455</v>
      </c>
      <c r="J2860">
        <v>110</v>
      </c>
      <c r="K2860" t="s">
        <v>7493</v>
      </c>
      <c r="L2860" t="s">
        <v>7510</v>
      </c>
      <c r="M2860">
        <v>314.52</v>
      </c>
      <c r="N2860">
        <v>151.43</v>
      </c>
      <c r="O2860">
        <v>3</v>
      </c>
      <c r="Q2860">
        <v>455</v>
      </c>
      <c r="R2860">
        <v>6</v>
      </c>
    </row>
    <row r="2861" spans="1:18" x14ac:dyDescent="0.3">
      <c r="A2861">
        <v>1593</v>
      </c>
      <c r="B2861" t="s">
        <v>2877</v>
      </c>
      <c r="C2861">
        <v>50</v>
      </c>
      <c r="D2861" t="s">
        <v>5019</v>
      </c>
      <c r="E2861" t="s">
        <v>5541</v>
      </c>
      <c r="F2861">
        <v>0</v>
      </c>
      <c r="G2861">
        <v>13987</v>
      </c>
      <c r="H2861" t="s">
        <v>5541</v>
      </c>
      <c r="I2861" t="s">
        <v>7457</v>
      </c>
      <c r="J2861">
        <v>143</v>
      </c>
      <c r="K2861" t="s">
        <v>7475</v>
      </c>
      <c r="L2861" t="s">
        <v>7510</v>
      </c>
      <c r="M2861">
        <v>82.04</v>
      </c>
      <c r="N2861">
        <v>42.18</v>
      </c>
      <c r="O2861">
        <v>2</v>
      </c>
      <c r="Q2861">
        <v>506</v>
      </c>
      <c r="R2861">
        <v>5</v>
      </c>
    </row>
    <row r="2862" spans="1:18" x14ac:dyDescent="0.3">
      <c r="A2862">
        <v>1158</v>
      </c>
      <c r="B2862" t="s">
        <v>2878</v>
      </c>
      <c r="C2862">
        <v>34</v>
      </c>
      <c r="D2862" t="s">
        <v>5022</v>
      </c>
      <c r="E2862" t="s">
        <v>6443</v>
      </c>
      <c r="F2862">
        <v>0</v>
      </c>
      <c r="G2862">
        <v>10418</v>
      </c>
      <c r="H2862" t="s">
        <v>6443</v>
      </c>
      <c r="I2862" t="s">
        <v>7456</v>
      </c>
      <c r="J2862">
        <v>105</v>
      </c>
      <c r="K2862" t="s">
        <v>7461</v>
      </c>
      <c r="L2862" t="s">
        <v>7509</v>
      </c>
      <c r="M2862">
        <v>564.32000000000005</v>
      </c>
      <c r="N2862">
        <v>341.2</v>
      </c>
      <c r="O2862">
        <v>4</v>
      </c>
      <c r="Q2862">
        <v>393</v>
      </c>
      <c r="R2862">
        <v>4</v>
      </c>
    </row>
    <row r="2863" spans="1:18" x14ac:dyDescent="0.3">
      <c r="A2863">
        <v>2211</v>
      </c>
      <c r="B2863" t="s">
        <v>2879</v>
      </c>
      <c r="C2863">
        <v>44</v>
      </c>
      <c r="D2863" t="s">
        <v>5021</v>
      </c>
      <c r="E2863" t="s">
        <v>6081</v>
      </c>
      <c r="F2863">
        <v>0</v>
      </c>
      <c r="G2863">
        <v>13810</v>
      </c>
      <c r="H2863" t="s">
        <v>6081</v>
      </c>
      <c r="I2863" t="s">
        <v>7456</v>
      </c>
      <c r="J2863">
        <v>109</v>
      </c>
      <c r="K2863" t="s">
        <v>7466</v>
      </c>
      <c r="L2863" t="s">
        <v>7507</v>
      </c>
      <c r="M2863">
        <v>1381.43</v>
      </c>
      <c r="N2863">
        <v>650.5</v>
      </c>
      <c r="O2863">
        <v>1</v>
      </c>
      <c r="Q2863">
        <v>372</v>
      </c>
      <c r="R2863">
        <v>5</v>
      </c>
    </row>
    <row r="2864" spans="1:18" x14ac:dyDescent="0.3">
      <c r="A2864">
        <v>1059</v>
      </c>
      <c r="B2864" t="s">
        <v>2880</v>
      </c>
      <c r="C2864">
        <v>58</v>
      </c>
      <c r="D2864" t="s">
        <v>5023</v>
      </c>
      <c r="E2864" t="s">
        <v>5681</v>
      </c>
      <c r="F2864">
        <v>1</v>
      </c>
      <c r="G2864">
        <v>11491</v>
      </c>
      <c r="H2864" t="s">
        <v>5681</v>
      </c>
      <c r="I2864" t="s">
        <v>7455</v>
      </c>
      <c r="J2864">
        <v>105</v>
      </c>
      <c r="K2864" t="s">
        <v>7461</v>
      </c>
      <c r="L2864" t="s">
        <v>7510</v>
      </c>
      <c r="M2864">
        <v>1495</v>
      </c>
      <c r="N2864">
        <v>926.78</v>
      </c>
      <c r="O2864">
        <v>2</v>
      </c>
      <c r="P2864">
        <v>0.2</v>
      </c>
      <c r="Q2864">
        <v>1550</v>
      </c>
      <c r="R2864">
        <v>1</v>
      </c>
    </row>
    <row r="2865" spans="1:18" x14ac:dyDescent="0.3">
      <c r="A2865">
        <v>1914</v>
      </c>
      <c r="B2865" t="s">
        <v>2881</v>
      </c>
      <c r="C2865">
        <v>37</v>
      </c>
      <c r="D2865" t="s">
        <v>5018</v>
      </c>
      <c r="E2865" t="s">
        <v>5486</v>
      </c>
      <c r="F2865">
        <v>1</v>
      </c>
      <c r="G2865">
        <v>10641</v>
      </c>
      <c r="H2865" t="s">
        <v>5486</v>
      </c>
      <c r="I2865" t="s">
        <v>7456</v>
      </c>
      <c r="J2865">
        <v>111</v>
      </c>
      <c r="K2865" t="s">
        <v>7476</v>
      </c>
      <c r="L2865" t="s">
        <v>7508</v>
      </c>
      <c r="M2865">
        <v>1420.78</v>
      </c>
      <c r="N2865">
        <v>763.63</v>
      </c>
      <c r="O2865">
        <v>3</v>
      </c>
      <c r="Q2865">
        <v>514</v>
      </c>
      <c r="R2865">
        <v>4</v>
      </c>
    </row>
    <row r="2866" spans="1:18" x14ac:dyDescent="0.3">
      <c r="A2866">
        <v>2342</v>
      </c>
      <c r="B2866" t="s">
        <v>2882</v>
      </c>
      <c r="C2866">
        <v>35</v>
      </c>
      <c r="D2866" t="s">
        <v>5020</v>
      </c>
      <c r="E2866" t="s">
        <v>5111</v>
      </c>
      <c r="F2866">
        <v>0</v>
      </c>
      <c r="G2866">
        <v>13955</v>
      </c>
      <c r="H2866" t="s">
        <v>5111</v>
      </c>
      <c r="I2866" t="s">
        <v>7457</v>
      </c>
      <c r="J2866">
        <v>135</v>
      </c>
      <c r="K2866" t="s">
        <v>7458</v>
      </c>
      <c r="L2866" t="s">
        <v>7508</v>
      </c>
      <c r="M2866">
        <v>1107.6600000000001</v>
      </c>
      <c r="N2866">
        <v>727.71</v>
      </c>
      <c r="O2866">
        <v>4</v>
      </c>
      <c r="Q2866">
        <v>334</v>
      </c>
      <c r="R2866">
        <v>4</v>
      </c>
    </row>
    <row r="2867" spans="1:18" x14ac:dyDescent="0.3">
      <c r="A2867">
        <v>1210</v>
      </c>
      <c r="B2867" t="s">
        <v>2883</v>
      </c>
      <c r="C2867">
        <v>11</v>
      </c>
      <c r="D2867" t="s">
        <v>5020</v>
      </c>
      <c r="E2867" t="s">
        <v>6803</v>
      </c>
      <c r="F2867">
        <v>0</v>
      </c>
      <c r="G2867">
        <v>11593</v>
      </c>
      <c r="H2867" t="s">
        <v>6803</v>
      </c>
      <c r="I2867" t="s">
        <v>7455</v>
      </c>
      <c r="J2867">
        <v>127</v>
      </c>
      <c r="K2867" t="s">
        <v>7489</v>
      </c>
      <c r="L2867" t="s">
        <v>7507</v>
      </c>
      <c r="M2867">
        <v>859.31</v>
      </c>
      <c r="N2867">
        <v>415.53</v>
      </c>
      <c r="O2867">
        <v>1</v>
      </c>
      <c r="Q2867">
        <v>505</v>
      </c>
      <c r="R2867">
        <v>3</v>
      </c>
    </row>
    <row r="2868" spans="1:18" x14ac:dyDescent="0.3">
      <c r="A2868">
        <v>1405</v>
      </c>
      <c r="B2868" t="s">
        <v>2884</v>
      </c>
      <c r="C2868">
        <v>35</v>
      </c>
      <c r="D2868" t="s">
        <v>5020</v>
      </c>
      <c r="E2868" t="s">
        <v>5647</v>
      </c>
      <c r="F2868">
        <v>1</v>
      </c>
      <c r="G2868">
        <v>10506</v>
      </c>
      <c r="H2868" t="s">
        <v>5647</v>
      </c>
      <c r="I2868" t="s">
        <v>7457</v>
      </c>
      <c r="J2868">
        <v>104</v>
      </c>
      <c r="K2868" t="s">
        <v>7499</v>
      </c>
      <c r="L2868" t="s">
        <v>7508</v>
      </c>
      <c r="M2868">
        <v>906.49</v>
      </c>
      <c r="N2868">
        <v>418.02</v>
      </c>
      <c r="O2868">
        <v>4</v>
      </c>
      <c r="Q2868">
        <v>567</v>
      </c>
      <c r="R2868">
        <v>5</v>
      </c>
    </row>
    <row r="2869" spans="1:18" x14ac:dyDescent="0.3">
      <c r="A2869">
        <v>1663</v>
      </c>
      <c r="B2869" t="s">
        <v>2885</v>
      </c>
      <c r="C2869">
        <v>13</v>
      </c>
      <c r="D2869" t="s">
        <v>5023</v>
      </c>
      <c r="E2869" t="s">
        <v>6881</v>
      </c>
      <c r="F2869">
        <v>0</v>
      </c>
      <c r="G2869">
        <v>11681</v>
      </c>
      <c r="H2869" t="s">
        <v>6881</v>
      </c>
      <c r="I2869" t="s">
        <v>7455</v>
      </c>
      <c r="J2869">
        <v>110</v>
      </c>
      <c r="K2869" t="s">
        <v>7493</v>
      </c>
      <c r="L2869" t="s">
        <v>7511</v>
      </c>
      <c r="M2869">
        <v>831.54</v>
      </c>
      <c r="N2869">
        <v>540.09</v>
      </c>
      <c r="O2869">
        <v>1</v>
      </c>
      <c r="P2869">
        <v>0.2</v>
      </c>
      <c r="Q2869">
        <v>521</v>
      </c>
      <c r="R2869">
        <v>6</v>
      </c>
    </row>
    <row r="2870" spans="1:18" x14ac:dyDescent="0.3">
      <c r="A2870">
        <v>2132</v>
      </c>
      <c r="B2870" t="s">
        <v>2886</v>
      </c>
      <c r="C2870">
        <v>38</v>
      </c>
      <c r="D2870" t="s">
        <v>5020</v>
      </c>
      <c r="E2870" t="s">
        <v>5470</v>
      </c>
      <c r="F2870">
        <v>0</v>
      </c>
      <c r="G2870">
        <v>11501</v>
      </c>
      <c r="H2870" t="s">
        <v>5470</v>
      </c>
      <c r="I2870" t="s">
        <v>7456</v>
      </c>
      <c r="J2870">
        <v>139</v>
      </c>
      <c r="K2870" t="s">
        <v>7486</v>
      </c>
      <c r="L2870" t="s">
        <v>7510</v>
      </c>
      <c r="M2870">
        <v>1075.22</v>
      </c>
      <c r="N2870">
        <v>535.35</v>
      </c>
      <c r="O2870">
        <v>1</v>
      </c>
      <c r="Q2870">
        <v>999</v>
      </c>
      <c r="R2870">
        <v>7</v>
      </c>
    </row>
    <row r="2871" spans="1:18" x14ac:dyDescent="0.3">
      <c r="A2871">
        <v>2099</v>
      </c>
      <c r="B2871" t="s">
        <v>2887</v>
      </c>
      <c r="C2871">
        <v>54</v>
      </c>
      <c r="D2871" t="s">
        <v>5021</v>
      </c>
      <c r="E2871" t="s">
        <v>5292</v>
      </c>
      <c r="F2871">
        <v>0</v>
      </c>
      <c r="G2871">
        <v>11385</v>
      </c>
      <c r="H2871" t="s">
        <v>5292</v>
      </c>
      <c r="I2871" t="s">
        <v>7457</v>
      </c>
      <c r="J2871">
        <v>133</v>
      </c>
      <c r="K2871" t="s">
        <v>7498</v>
      </c>
      <c r="L2871" t="s">
        <v>7510</v>
      </c>
      <c r="M2871">
        <v>657.37</v>
      </c>
      <c r="N2871">
        <v>344.17</v>
      </c>
      <c r="O2871">
        <v>5</v>
      </c>
      <c r="Q2871">
        <v>909</v>
      </c>
      <c r="R2871">
        <v>4</v>
      </c>
    </row>
    <row r="2872" spans="1:18" x14ac:dyDescent="0.3">
      <c r="A2872">
        <v>1541</v>
      </c>
      <c r="B2872" t="s">
        <v>2888</v>
      </c>
      <c r="C2872">
        <v>8</v>
      </c>
      <c r="D2872" t="s">
        <v>5018</v>
      </c>
      <c r="E2872" t="s">
        <v>6882</v>
      </c>
      <c r="F2872">
        <v>0</v>
      </c>
      <c r="G2872">
        <v>10311</v>
      </c>
      <c r="H2872" t="s">
        <v>6882</v>
      </c>
      <c r="I2872" t="s">
        <v>7457</v>
      </c>
      <c r="J2872">
        <v>138</v>
      </c>
      <c r="K2872" t="s">
        <v>7464</v>
      </c>
      <c r="L2872" t="s">
        <v>7510</v>
      </c>
      <c r="M2872">
        <v>1020.35</v>
      </c>
      <c r="N2872">
        <v>651.1</v>
      </c>
      <c r="O2872">
        <v>3</v>
      </c>
      <c r="P2872">
        <v>0.2</v>
      </c>
      <c r="Q2872">
        <v>563</v>
      </c>
      <c r="R2872">
        <v>5</v>
      </c>
    </row>
    <row r="2873" spans="1:18" x14ac:dyDescent="0.3">
      <c r="A2873">
        <v>2337</v>
      </c>
      <c r="B2873" t="s">
        <v>2889</v>
      </c>
      <c r="C2873">
        <v>58</v>
      </c>
      <c r="D2873" t="s">
        <v>5020</v>
      </c>
      <c r="E2873" t="s">
        <v>6883</v>
      </c>
      <c r="F2873">
        <v>0</v>
      </c>
      <c r="G2873">
        <v>11657</v>
      </c>
      <c r="H2873" t="s">
        <v>6883</v>
      </c>
      <c r="I2873" t="s">
        <v>7457</v>
      </c>
      <c r="J2873">
        <v>108</v>
      </c>
      <c r="K2873" t="s">
        <v>7496</v>
      </c>
      <c r="L2873" t="s">
        <v>7510</v>
      </c>
      <c r="M2873">
        <v>226.34</v>
      </c>
      <c r="N2873">
        <v>133.69</v>
      </c>
      <c r="O2873">
        <v>2</v>
      </c>
      <c r="Q2873">
        <v>388</v>
      </c>
      <c r="R2873">
        <v>7</v>
      </c>
    </row>
    <row r="2874" spans="1:18" x14ac:dyDescent="0.3">
      <c r="A2874">
        <v>1997</v>
      </c>
      <c r="B2874" t="s">
        <v>2890</v>
      </c>
      <c r="C2874">
        <v>35</v>
      </c>
      <c r="D2874" t="s">
        <v>5023</v>
      </c>
      <c r="E2874" t="s">
        <v>5922</v>
      </c>
      <c r="F2874">
        <v>1</v>
      </c>
      <c r="G2874">
        <v>12751</v>
      </c>
      <c r="H2874" t="s">
        <v>5922</v>
      </c>
      <c r="I2874" t="s">
        <v>7455</v>
      </c>
      <c r="J2874">
        <v>149</v>
      </c>
      <c r="K2874" t="s">
        <v>7467</v>
      </c>
      <c r="L2874" t="s">
        <v>7508</v>
      </c>
      <c r="M2874">
        <v>435.26</v>
      </c>
      <c r="N2874">
        <v>231.78</v>
      </c>
      <c r="O2874">
        <v>5</v>
      </c>
      <c r="Q2874">
        <v>1023</v>
      </c>
      <c r="R2874">
        <v>3</v>
      </c>
    </row>
    <row r="2875" spans="1:18" x14ac:dyDescent="0.3">
      <c r="A2875">
        <v>2140</v>
      </c>
      <c r="B2875" t="s">
        <v>2891</v>
      </c>
      <c r="C2875">
        <v>39</v>
      </c>
      <c r="D2875" t="s">
        <v>5018</v>
      </c>
      <c r="E2875" t="s">
        <v>6884</v>
      </c>
      <c r="F2875">
        <v>0</v>
      </c>
      <c r="G2875">
        <v>10244</v>
      </c>
      <c r="H2875" t="s">
        <v>6884</v>
      </c>
      <c r="I2875" t="s">
        <v>7455</v>
      </c>
      <c r="J2875">
        <v>124</v>
      </c>
      <c r="K2875" t="s">
        <v>7497</v>
      </c>
      <c r="L2875" t="s">
        <v>7508</v>
      </c>
      <c r="M2875">
        <v>1262.2</v>
      </c>
      <c r="N2875">
        <v>599.5</v>
      </c>
      <c r="O2875">
        <v>5</v>
      </c>
      <c r="Q2875">
        <v>429</v>
      </c>
      <c r="R2875">
        <v>6</v>
      </c>
    </row>
    <row r="2876" spans="1:18" x14ac:dyDescent="0.3">
      <c r="A2876">
        <v>1926</v>
      </c>
      <c r="B2876" t="s">
        <v>2892</v>
      </c>
      <c r="C2876">
        <v>32</v>
      </c>
      <c r="D2876" t="s">
        <v>5020</v>
      </c>
      <c r="E2876" t="s">
        <v>5322</v>
      </c>
      <c r="F2876">
        <v>1</v>
      </c>
      <c r="G2876">
        <v>10476</v>
      </c>
      <c r="H2876" t="s">
        <v>5322</v>
      </c>
      <c r="I2876" t="s">
        <v>7457</v>
      </c>
      <c r="J2876">
        <v>139</v>
      </c>
      <c r="K2876" t="s">
        <v>7486</v>
      </c>
      <c r="L2876" t="s">
        <v>7508</v>
      </c>
      <c r="M2876">
        <v>1360.44</v>
      </c>
      <c r="N2876">
        <v>856.07</v>
      </c>
      <c r="O2876">
        <v>4</v>
      </c>
      <c r="P2876">
        <v>0.05</v>
      </c>
      <c r="Q2876">
        <v>472</v>
      </c>
      <c r="R2876">
        <v>1</v>
      </c>
    </row>
    <row r="2877" spans="1:18" x14ac:dyDescent="0.3">
      <c r="A2877">
        <v>1867</v>
      </c>
      <c r="B2877" t="s">
        <v>2893</v>
      </c>
      <c r="C2877">
        <v>14</v>
      </c>
      <c r="D2877" t="s">
        <v>5019</v>
      </c>
      <c r="E2877" t="s">
        <v>5263</v>
      </c>
      <c r="F2877">
        <v>1</v>
      </c>
      <c r="G2877">
        <v>10614</v>
      </c>
      <c r="H2877" t="s">
        <v>5263</v>
      </c>
      <c r="I2877" t="s">
        <v>7457</v>
      </c>
      <c r="J2877">
        <v>133</v>
      </c>
      <c r="K2877" t="s">
        <v>7498</v>
      </c>
      <c r="L2877" t="s">
        <v>7509</v>
      </c>
      <c r="M2877">
        <v>831.56</v>
      </c>
      <c r="N2877">
        <v>377.64</v>
      </c>
      <c r="O2877">
        <v>1</v>
      </c>
      <c r="Q2877">
        <v>723</v>
      </c>
      <c r="R2877">
        <v>4</v>
      </c>
    </row>
    <row r="2878" spans="1:18" x14ac:dyDescent="0.3">
      <c r="A2878">
        <v>1018</v>
      </c>
      <c r="B2878" t="s">
        <v>2894</v>
      </c>
      <c r="C2878">
        <v>28</v>
      </c>
      <c r="D2878" t="s">
        <v>5020</v>
      </c>
      <c r="E2878" t="s">
        <v>6885</v>
      </c>
      <c r="F2878">
        <v>0</v>
      </c>
      <c r="G2878">
        <v>13962</v>
      </c>
      <c r="H2878" t="s">
        <v>6885</v>
      </c>
      <c r="I2878" t="s">
        <v>7455</v>
      </c>
      <c r="J2878">
        <v>141</v>
      </c>
      <c r="K2878" t="s">
        <v>7490</v>
      </c>
      <c r="L2878" t="s">
        <v>7508</v>
      </c>
      <c r="M2878">
        <v>95.87</v>
      </c>
      <c r="N2878">
        <v>65.05</v>
      </c>
      <c r="O2878">
        <v>1</v>
      </c>
      <c r="P2878">
        <v>0.1</v>
      </c>
      <c r="Q2878">
        <v>355</v>
      </c>
      <c r="R2878">
        <v>8</v>
      </c>
    </row>
    <row r="2879" spans="1:18" x14ac:dyDescent="0.3">
      <c r="A2879">
        <v>1431</v>
      </c>
      <c r="B2879" t="s">
        <v>2895</v>
      </c>
      <c r="C2879">
        <v>71</v>
      </c>
      <c r="D2879" t="s">
        <v>5022</v>
      </c>
      <c r="E2879" t="s">
        <v>6886</v>
      </c>
      <c r="F2879">
        <v>1</v>
      </c>
      <c r="G2879">
        <v>12483</v>
      </c>
      <c r="H2879" t="s">
        <v>6886</v>
      </c>
      <c r="I2879" t="s">
        <v>7456</v>
      </c>
      <c r="J2879">
        <v>143</v>
      </c>
      <c r="K2879" t="s">
        <v>7475</v>
      </c>
      <c r="L2879" t="s">
        <v>7508</v>
      </c>
      <c r="M2879">
        <v>1394.11</v>
      </c>
      <c r="N2879">
        <v>620.51</v>
      </c>
      <c r="O2879">
        <v>4</v>
      </c>
      <c r="P2879">
        <v>0.2</v>
      </c>
      <c r="Q2879">
        <v>421</v>
      </c>
      <c r="R2879">
        <v>4</v>
      </c>
    </row>
    <row r="2880" spans="1:18" x14ac:dyDescent="0.3">
      <c r="A2880">
        <v>1739</v>
      </c>
      <c r="B2880" t="s">
        <v>2896</v>
      </c>
      <c r="C2880">
        <v>23</v>
      </c>
      <c r="D2880" t="s">
        <v>5021</v>
      </c>
      <c r="E2880" t="s">
        <v>5945</v>
      </c>
      <c r="F2880">
        <v>1</v>
      </c>
      <c r="G2880">
        <v>10249</v>
      </c>
      <c r="H2880" t="s">
        <v>5945</v>
      </c>
      <c r="I2880" t="s">
        <v>7456</v>
      </c>
      <c r="J2880">
        <v>119</v>
      </c>
      <c r="K2880" t="s">
        <v>7459</v>
      </c>
      <c r="L2880" t="s">
        <v>7510</v>
      </c>
      <c r="M2880">
        <v>1067.99</v>
      </c>
      <c r="N2880">
        <v>685.09</v>
      </c>
      <c r="O2880">
        <v>3</v>
      </c>
      <c r="Q2880">
        <v>1115</v>
      </c>
      <c r="R2880">
        <v>4</v>
      </c>
    </row>
    <row r="2881" spans="1:18" x14ac:dyDescent="0.3">
      <c r="A2881">
        <v>2373</v>
      </c>
      <c r="B2881" t="s">
        <v>2897</v>
      </c>
      <c r="C2881">
        <v>16</v>
      </c>
      <c r="D2881" t="s">
        <v>5018</v>
      </c>
      <c r="E2881" t="s">
        <v>6887</v>
      </c>
      <c r="F2881">
        <v>0</v>
      </c>
      <c r="G2881">
        <v>13093</v>
      </c>
      <c r="H2881" t="s">
        <v>6887</v>
      </c>
      <c r="I2881" t="s">
        <v>7457</v>
      </c>
      <c r="J2881">
        <v>102</v>
      </c>
      <c r="K2881" t="s">
        <v>7494</v>
      </c>
      <c r="L2881" t="s">
        <v>7508</v>
      </c>
      <c r="M2881">
        <v>650.34</v>
      </c>
      <c r="N2881">
        <v>342.91</v>
      </c>
      <c r="O2881">
        <v>1</v>
      </c>
      <c r="Q2881">
        <v>579</v>
      </c>
      <c r="R2881">
        <v>4</v>
      </c>
    </row>
    <row r="2882" spans="1:18" x14ac:dyDescent="0.3">
      <c r="A2882">
        <v>1182</v>
      </c>
      <c r="B2882" t="s">
        <v>2898</v>
      </c>
      <c r="C2882">
        <v>42</v>
      </c>
      <c r="D2882" t="s">
        <v>5021</v>
      </c>
      <c r="E2882" t="s">
        <v>6888</v>
      </c>
      <c r="F2882">
        <v>0</v>
      </c>
      <c r="G2882">
        <v>12524</v>
      </c>
      <c r="H2882" t="s">
        <v>6888</v>
      </c>
      <c r="I2882" t="s">
        <v>7456</v>
      </c>
      <c r="J2882">
        <v>111</v>
      </c>
      <c r="K2882" t="s">
        <v>7476</v>
      </c>
      <c r="L2882" t="s">
        <v>7507</v>
      </c>
      <c r="M2882">
        <v>917.65</v>
      </c>
      <c r="N2882">
        <v>418.27</v>
      </c>
      <c r="O2882">
        <v>5</v>
      </c>
      <c r="P2882">
        <v>0.1</v>
      </c>
      <c r="Q2882">
        <v>530</v>
      </c>
      <c r="R2882">
        <v>7</v>
      </c>
    </row>
    <row r="2883" spans="1:18" x14ac:dyDescent="0.3">
      <c r="A2883">
        <v>1112</v>
      </c>
      <c r="B2883" t="s">
        <v>2899</v>
      </c>
      <c r="C2883">
        <v>38</v>
      </c>
      <c r="D2883" t="s">
        <v>5019</v>
      </c>
      <c r="E2883" t="s">
        <v>6854</v>
      </c>
      <c r="F2883">
        <v>0</v>
      </c>
      <c r="G2883">
        <v>11595</v>
      </c>
      <c r="H2883" t="s">
        <v>6854</v>
      </c>
      <c r="I2883" t="s">
        <v>7455</v>
      </c>
      <c r="J2883">
        <v>135</v>
      </c>
      <c r="K2883" t="s">
        <v>7458</v>
      </c>
      <c r="L2883" t="s">
        <v>7507</v>
      </c>
      <c r="M2883">
        <v>673.17</v>
      </c>
      <c r="N2883">
        <v>350.53</v>
      </c>
      <c r="O2883">
        <v>5</v>
      </c>
      <c r="Q2883">
        <v>446</v>
      </c>
      <c r="R2883">
        <v>6</v>
      </c>
    </row>
    <row r="2884" spans="1:18" x14ac:dyDescent="0.3">
      <c r="A2884">
        <v>2206</v>
      </c>
      <c r="B2884" t="s">
        <v>2900</v>
      </c>
      <c r="C2884">
        <v>35</v>
      </c>
      <c r="D2884" t="s">
        <v>5019</v>
      </c>
      <c r="E2884" t="s">
        <v>6889</v>
      </c>
      <c r="F2884">
        <v>0</v>
      </c>
      <c r="G2884">
        <v>11773</v>
      </c>
      <c r="H2884" t="s">
        <v>6889</v>
      </c>
      <c r="I2884" t="s">
        <v>7456</v>
      </c>
      <c r="J2884">
        <v>117</v>
      </c>
      <c r="K2884" t="s">
        <v>7483</v>
      </c>
      <c r="L2884" t="s">
        <v>7510</v>
      </c>
      <c r="M2884">
        <v>724.74</v>
      </c>
      <c r="N2884">
        <v>338.07</v>
      </c>
      <c r="O2884">
        <v>1</v>
      </c>
      <c r="P2884">
        <v>0.2</v>
      </c>
      <c r="Q2884">
        <v>575</v>
      </c>
      <c r="R2884">
        <v>3</v>
      </c>
    </row>
    <row r="2885" spans="1:18" x14ac:dyDescent="0.3">
      <c r="A2885">
        <v>1480</v>
      </c>
      <c r="B2885" t="s">
        <v>2901</v>
      </c>
      <c r="C2885">
        <v>40</v>
      </c>
      <c r="D2885" t="s">
        <v>5022</v>
      </c>
      <c r="E2885" t="s">
        <v>5166</v>
      </c>
      <c r="F2885">
        <v>0</v>
      </c>
      <c r="G2885">
        <v>11929</v>
      </c>
      <c r="H2885" t="s">
        <v>5166</v>
      </c>
      <c r="I2885" t="s">
        <v>7455</v>
      </c>
      <c r="J2885">
        <v>142</v>
      </c>
      <c r="K2885" t="s">
        <v>7500</v>
      </c>
      <c r="L2885" t="s">
        <v>7508</v>
      </c>
      <c r="M2885">
        <v>1335.87</v>
      </c>
      <c r="N2885">
        <v>588.85</v>
      </c>
      <c r="O2885">
        <v>1</v>
      </c>
      <c r="Q2885">
        <v>744</v>
      </c>
      <c r="R2885">
        <v>3</v>
      </c>
    </row>
    <row r="2886" spans="1:18" x14ac:dyDescent="0.3">
      <c r="A2886">
        <v>2169</v>
      </c>
      <c r="B2886" t="s">
        <v>2902</v>
      </c>
      <c r="C2886">
        <v>49</v>
      </c>
      <c r="D2886" t="s">
        <v>5021</v>
      </c>
      <c r="E2886" t="s">
        <v>5528</v>
      </c>
      <c r="F2886">
        <v>1</v>
      </c>
      <c r="G2886">
        <v>11875</v>
      </c>
      <c r="H2886" t="s">
        <v>5528</v>
      </c>
      <c r="I2886" t="s">
        <v>7457</v>
      </c>
      <c r="J2886">
        <v>103</v>
      </c>
      <c r="K2886" t="s">
        <v>7472</v>
      </c>
      <c r="L2886" t="s">
        <v>7507</v>
      </c>
      <c r="M2886">
        <v>283.57</v>
      </c>
      <c r="N2886">
        <v>133.77000000000001</v>
      </c>
      <c r="O2886">
        <v>3</v>
      </c>
      <c r="Q2886">
        <v>1567</v>
      </c>
      <c r="R2886">
        <v>3</v>
      </c>
    </row>
    <row r="2887" spans="1:18" x14ac:dyDescent="0.3">
      <c r="A2887">
        <v>1830</v>
      </c>
      <c r="B2887" t="s">
        <v>2903</v>
      </c>
      <c r="C2887">
        <v>-10</v>
      </c>
      <c r="D2887" t="s">
        <v>5018</v>
      </c>
      <c r="E2887" t="s">
        <v>6890</v>
      </c>
      <c r="F2887">
        <v>0</v>
      </c>
      <c r="G2887">
        <v>10510</v>
      </c>
      <c r="H2887" t="s">
        <v>6890</v>
      </c>
      <c r="I2887" t="s">
        <v>7456</v>
      </c>
      <c r="J2887">
        <v>122</v>
      </c>
      <c r="K2887" t="s">
        <v>7465</v>
      </c>
      <c r="L2887" t="s">
        <v>7507</v>
      </c>
      <c r="M2887">
        <v>200.32</v>
      </c>
      <c r="N2887">
        <v>132.26</v>
      </c>
      <c r="O2887">
        <v>1</v>
      </c>
      <c r="Q2887">
        <v>337</v>
      </c>
      <c r="R2887">
        <v>5</v>
      </c>
    </row>
    <row r="2888" spans="1:18" x14ac:dyDescent="0.3">
      <c r="A2888">
        <v>2136</v>
      </c>
      <c r="B2888" t="s">
        <v>2904</v>
      </c>
      <c r="C2888">
        <v>42</v>
      </c>
      <c r="D2888" t="s">
        <v>5019</v>
      </c>
      <c r="E2888" t="s">
        <v>6891</v>
      </c>
      <c r="F2888">
        <v>0</v>
      </c>
      <c r="G2888">
        <v>13967</v>
      </c>
      <c r="H2888" t="s">
        <v>6891</v>
      </c>
      <c r="I2888" t="s">
        <v>7456</v>
      </c>
      <c r="J2888">
        <v>135</v>
      </c>
      <c r="K2888" t="s">
        <v>7458</v>
      </c>
      <c r="L2888" t="s">
        <v>7509</v>
      </c>
      <c r="M2888">
        <v>53.96</v>
      </c>
      <c r="N2888">
        <v>23.3</v>
      </c>
      <c r="O2888">
        <v>3</v>
      </c>
      <c r="Q2888">
        <v>428</v>
      </c>
      <c r="R2888">
        <v>7</v>
      </c>
    </row>
    <row r="2889" spans="1:18" x14ac:dyDescent="0.3">
      <c r="A2889">
        <v>1762</v>
      </c>
      <c r="B2889" t="s">
        <v>2905</v>
      </c>
      <c r="C2889">
        <v>55</v>
      </c>
      <c r="D2889" t="s">
        <v>5019</v>
      </c>
      <c r="E2889" t="s">
        <v>6892</v>
      </c>
      <c r="F2889">
        <v>1</v>
      </c>
      <c r="G2889">
        <v>13407</v>
      </c>
      <c r="H2889" t="s">
        <v>6892</v>
      </c>
      <c r="I2889" t="s">
        <v>7455</v>
      </c>
      <c r="J2889">
        <v>121</v>
      </c>
      <c r="K2889" t="s">
        <v>7495</v>
      </c>
      <c r="L2889" t="s">
        <v>7510</v>
      </c>
      <c r="M2889">
        <v>505.3</v>
      </c>
      <c r="N2889">
        <v>349.55</v>
      </c>
      <c r="O2889">
        <v>5</v>
      </c>
      <c r="Q2889">
        <v>783</v>
      </c>
      <c r="R2889">
        <v>7</v>
      </c>
    </row>
    <row r="2890" spans="1:18" x14ac:dyDescent="0.3">
      <c r="A2890">
        <v>1475</v>
      </c>
      <c r="B2890" t="s">
        <v>2906</v>
      </c>
      <c r="C2890">
        <v>25</v>
      </c>
      <c r="D2890" t="s">
        <v>5020</v>
      </c>
      <c r="E2890" t="s">
        <v>6893</v>
      </c>
      <c r="F2890">
        <v>0</v>
      </c>
      <c r="G2890">
        <v>11669</v>
      </c>
      <c r="H2890" t="s">
        <v>6893</v>
      </c>
      <c r="I2890" t="s">
        <v>7455</v>
      </c>
      <c r="J2890">
        <v>125</v>
      </c>
      <c r="K2890" t="s">
        <v>7479</v>
      </c>
      <c r="L2890" t="s">
        <v>7507</v>
      </c>
      <c r="M2890">
        <v>263.75</v>
      </c>
      <c r="N2890">
        <v>105.9</v>
      </c>
      <c r="O2890">
        <v>3</v>
      </c>
      <c r="P2890">
        <v>0.05</v>
      </c>
      <c r="Q2890">
        <v>366</v>
      </c>
      <c r="R2890">
        <v>7</v>
      </c>
    </row>
    <row r="2891" spans="1:18" x14ac:dyDescent="0.3">
      <c r="A2891">
        <v>1762</v>
      </c>
      <c r="B2891" t="s">
        <v>2907</v>
      </c>
      <c r="C2891">
        <v>5</v>
      </c>
      <c r="D2891" t="s">
        <v>5022</v>
      </c>
      <c r="E2891" t="s">
        <v>6017</v>
      </c>
      <c r="F2891">
        <v>1</v>
      </c>
      <c r="G2891">
        <v>11872</v>
      </c>
      <c r="H2891" t="s">
        <v>6017</v>
      </c>
      <c r="I2891" t="s">
        <v>7457</v>
      </c>
      <c r="J2891">
        <v>139</v>
      </c>
      <c r="K2891" t="s">
        <v>7486</v>
      </c>
      <c r="L2891" t="s">
        <v>7507</v>
      </c>
      <c r="M2891">
        <v>368.98</v>
      </c>
      <c r="N2891">
        <v>220.46</v>
      </c>
      <c r="O2891">
        <v>1</v>
      </c>
      <c r="Q2891">
        <v>783</v>
      </c>
      <c r="R2891">
        <v>7</v>
      </c>
    </row>
    <row r="2892" spans="1:18" x14ac:dyDescent="0.3">
      <c r="A2892">
        <v>2326</v>
      </c>
      <c r="B2892" t="s">
        <v>2908</v>
      </c>
      <c r="C2892">
        <v>50</v>
      </c>
      <c r="D2892" t="s">
        <v>5023</v>
      </c>
      <c r="E2892" t="s">
        <v>6894</v>
      </c>
      <c r="F2892">
        <v>0</v>
      </c>
      <c r="G2892">
        <v>10773</v>
      </c>
      <c r="H2892" t="s">
        <v>6894</v>
      </c>
      <c r="I2892" t="s">
        <v>7457</v>
      </c>
      <c r="J2892">
        <v>102</v>
      </c>
      <c r="K2892" t="s">
        <v>7494</v>
      </c>
      <c r="L2892" t="s">
        <v>7510</v>
      </c>
      <c r="M2892">
        <v>66.3</v>
      </c>
      <c r="N2892">
        <v>43.56</v>
      </c>
      <c r="O2892">
        <v>2</v>
      </c>
      <c r="P2892">
        <v>0.05</v>
      </c>
      <c r="Q2892">
        <v>391</v>
      </c>
      <c r="R2892">
        <v>7</v>
      </c>
    </row>
    <row r="2893" spans="1:18" x14ac:dyDescent="0.3">
      <c r="A2893">
        <v>1970</v>
      </c>
      <c r="B2893" t="s">
        <v>2909</v>
      </c>
      <c r="C2893">
        <v>77</v>
      </c>
      <c r="D2893" t="s">
        <v>5019</v>
      </c>
      <c r="E2893" t="s">
        <v>6895</v>
      </c>
      <c r="F2893">
        <v>0</v>
      </c>
      <c r="G2893">
        <v>11365</v>
      </c>
      <c r="H2893" t="s">
        <v>6895</v>
      </c>
      <c r="I2893" t="s">
        <v>7455</v>
      </c>
      <c r="J2893">
        <v>101</v>
      </c>
      <c r="K2893" t="s">
        <v>7478</v>
      </c>
      <c r="L2893" t="s">
        <v>7508</v>
      </c>
      <c r="M2893">
        <v>379.43</v>
      </c>
      <c r="N2893">
        <v>258.08</v>
      </c>
      <c r="O2893">
        <v>1</v>
      </c>
      <c r="Q2893">
        <v>448</v>
      </c>
      <c r="R2893">
        <v>4</v>
      </c>
    </row>
    <row r="2894" spans="1:18" x14ac:dyDescent="0.3">
      <c r="A2894">
        <v>2019</v>
      </c>
      <c r="B2894" t="s">
        <v>2910</v>
      </c>
      <c r="C2894">
        <v>39</v>
      </c>
      <c r="D2894" t="s">
        <v>5018</v>
      </c>
      <c r="E2894" t="s">
        <v>6640</v>
      </c>
      <c r="F2894">
        <v>1</v>
      </c>
      <c r="G2894">
        <v>13409</v>
      </c>
      <c r="H2894" t="s">
        <v>6640</v>
      </c>
      <c r="I2894" t="s">
        <v>7455</v>
      </c>
      <c r="J2894">
        <v>107</v>
      </c>
      <c r="K2894" t="s">
        <v>7485</v>
      </c>
      <c r="L2894" t="s">
        <v>7510</v>
      </c>
      <c r="M2894">
        <v>532.42999999999995</v>
      </c>
      <c r="N2894">
        <v>235.97</v>
      </c>
      <c r="O2894">
        <v>2</v>
      </c>
      <c r="Q2894">
        <v>355</v>
      </c>
      <c r="R2894">
        <v>5</v>
      </c>
    </row>
    <row r="2895" spans="1:18" x14ac:dyDescent="0.3">
      <c r="A2895">
        <v>2141</v>
      </c>
      <c r="B2895" t="s">
        <v>2911</v>
      </c>
      <c r="C2895">
        <v>43</v>
      </c>
      <c r="D2895" t="s">
        <v>5018</v>
      </c>
      <c r="E2895" t="s">
        <v>5903</v>
      </c>
      <c r="F2895">
        <v>1</v>
      </c>
      <c r="G2895">
        <v>13551</v>
      </c>
      <c r="H2895" t="s">
        <v>5903</v>
      </c>
      <c r="I2895" t="s">
        <v>7457</v>
      </c>
      <c r="J2895">
        <v>120</v>
      </c>
      <c r="K2895" t="s">
        <v>7488</v>
      </c>
      <c r="L2895" t="s">
        <v>7509</v>
      </c>
      <c r="M2895">
        <v>95.77</v>
      </c>
      <c r="N2895">
        <v>58.37</v>
      </c>
      <c r="O2895">
        <v>5</v>
      </c>
      <c r="P2895">
        <v>0.05</v>
      </c>
      <c r="Q2895">
        <v>681</v>
      </c>
      <c r="R2895">
        <v>7</v>
      </c>
    </row>
    <row r="2896" spans="1:18" x14ac:dyDescent="0.3">
      <c r="A2896">
        <v>1160</v>
      </c>
      <c r="B2896" t="s">
        <v>2912</v>
      </c>
      <c r="C2896">
        <v>35</v>
      </c>
      <c r="D2896" t="s">
        <v>5020</v>
      </c>
      <c r="E2896" t="s">
        <v>6338</v>
      </c>
      <c r="F2896">
        <v>0</v>
      </c>
      <c r="G2896">
        <v>10923</v>
      </c>
      <c r="H2896" t="s">
        <v>6338</v>
      </c>
      <c r="I2896" t="s">
        <v>7455</v>
      </c>
      <c r="J2896">
        <v>143</v>
      </c>
      <c r="K2896" t="s">
        <v>7475</v>
      </c>
      <c r="L2896" t="s">
        <v>7509</v>
      </c>
      <c r="M2896">
        <v>931.46</v>
      </c>
      <c r="N2896">
        <v>402.58</v>
      </c>
      <c r="O2896">
        <v>4</v>
      </c>
      <c r="P2896">
        <v>0.2</v>
      </c>
      <c r="Q2896">
        <v>959</v>
      </c>
      <c r="R2896">
        <v>4</v>
      </c>
    </row>
    <row r="2897" spans="1:18" x14ac:dyDescent="0.3">
      <c r="A2897">
        <v>1400</v>
      </c>
      <c r="B2897" t="s">
        <v>2913</v>
      </c>
      <c r="C2897">
        <v>63</v>
      </c>
      <c r="D2897" t="s">
        <v>5018</v>
      </c>
      <c r="E2897" t="s">
        <v>6896</v>
      </c>
      <c r="F2897">
        <v>0</v>
      </c>
      <c r="G2897">
        <v>13113</v>
      </c>
      <c r="H2897" t="s">
        <v>6896</v>
      </c>
      <c r="I2897" t="s">
        <v>7456</v>
      </c>
      <c r="J2897">
        <v>106</v>
      </c>
      <c r="K2897" t="s">
        <v>7477</v>
      </c>
      <c r="L2897" t="s">
        <v>7509</v>
      </c>
      <c r="M2897">
        <v>874.76</v>
      </c>
      <c r="N2897">
        <v>442.44</v>
      </c>
      <c r="O2897">
        <v>5</v>
      </c>
      <c r="P2897">
        <v>0.1</v>
      </c>
      <c r="Q2897">
        <v>438</v>
      </c>
      <c r="R2897">
        <v>9</v>
      </c>
    </row>
    <row r="2898" spans="1:18" x14ac:dyDescent="0.3">
      <c r="A2898">
        <v>1197</v>
      </c>
      <c r="B2898" t="s">
        <v>2914</v>
      </c>
      <c r="C2898">
        <v>38</v>
      </c>
      <c r="D2898" t="s">
        <v>5020</v>
      </c>
      <c r="E2898" t="s">
        <v>5313</v>
      </c>
      <c r="F2898">
        <v>0</v>
      </c>
      <c r="G2898">
        <v>10073</v>
      </c>
      <c r="H2898" t="s">
        <v>5313</v>
      </c>
      <c r="I2898" t="s">
        <v>7457</v>
      </c>
      <c r="J2898">
        <v>136</v>
      </c>
      <c r="K2898" t="s">
        <v>7503</v>
      </c>
      <c r="L2898" t="s">
        <v>7507</v>
      </c>
      <c r="M2898">
        <v>190.7</v>
      </c>
      <c r="O2898">
        <v>5</v>
      </c>
      <c r="P2898">
        <v>0.1</v>
      </c>
      <c r="Q2898">
        <v>623</v>
      </c>
      <c r="R2898">
        <v>6</v>
      </c>
    </row>
    <row r="2899" spans="1:18" x14ac:dyDescent="0.3">
      <c r="A2899">
        <v>2283</v>
      </c>
      <c r="B2899" t="s">
        <v>2915</v>
      </c>
      <c r="C2899">
        <v>37</v>
      </c>
      <c r="D2899" t="s">
        <v>5019</v>
      </c>
      <c r="E2899" t="s">
        <v>6897</v>
      </c>
      <c r="F2899">
        <v>0</v>
      </c>
      <c r="G2899">
        <v>10808</v>
      </c>
      <c r="H2899" t="s">
        <v>6897</v>
      </c>
      <c r="I2899" t="s">
        <v>7456</v>
      </c>
      <c r="J2899">
        <v>121</v>
      </c>
      <c r="K2899" t="s">
        <v>7495</v>
      </c>
      <c r="L2899" t="s">
        <v>7508</v>
      </c>
      <c r="M2899">
        <v>912.76</v>
      </c>
      <c r="N2899">
        <v>459.84</v>
      </c>
      <c r="O2899">
        <v>5</v>
      </c>
      <c r="Q2899">
        <v>327</v>
      </c>
      <c r="R2899">
        <v>6</v>
      </c>
    </row>
    <row r="2900" spans="1:18" x14ac:dyDescent="0.3">
      <c r="A2900">
        <v>1659</v>
      </c>
      <c r="B2900" t="s">
        <v>2916</v>
      </c>
      <c r="C2900">
        <v>53</v>
      </c>
      <c r="D2900" t="s">
        <v>5019</v>
      </c>
      <c r="E2900" t="s">
        <v>5613</v>
      </c>
      <c r="F2900">
        <v>0</v>
      </c>
      <c r="G2900">
        <v>12878</v>
      </c>
      <c r="H2900" t="s">
        <v>5613</v>
      </c>
      <c r="I2900" t="s">
        <v>7455</v>
      </c>
      <c r="J2900">
        <v>146</v>
      </c>
      <c r="K2900" t="s">
        <v>7505</v>
      </c>
      <c r="L2900" t="s">
        <v>7509</v>
      </c>
      <c r="M2900">
        <v>1498.05</v>
      </c>
      <c r="N2900">
        <v>740.06</v>
      </c>
      <c r="O2900">
        <v>3</v>
      </c>
      <c r="P2900">
        <v>0.1</v>
      </c>
      <c r="Q2900">
        <v>1016</v>
      </c>
      <c r="R2900">
        <v>3</v>
      </c>
    </row>
    <row r="2901" spans="1:18" x14ac:dyDescent="0.3">
      <c r="A2901">
        <v>2070</v>
      </c>
      <c r="B2901" t="s">
        <v>2917</v>
      </c>
      <c r="C2901">
        <v>32</v>
      </c>
      <c r="D2901" t="s">
        <v>5019</v>
      </c>
      <c r="E2901" t="s">
        <v>6898</v>
      </c>
      <c r="F2901">
        <v>0</v>
      </c>
      <c r="G2901">
        <v>11045</v>
      </c>
      <c r="H2901" t="s">
        <v>6898</v>
      </c>
      <c r="I2901" t="s">
        <v>7457</v>
      </c>
      <c r="J2901">
        <v>135</v>
      </c>
      <c r="K2901" t="s">
        <v>7458</v>
      </c>
      <c r="L2901" t="s">
        <v>7510</v>
      </c>
      <c r="M2901">
        <v>1419.48</v>
      </c>
      <c r="N2901">
        <v>617.21</v>
      </c>
      <c r="O2901">
        <v>5</v>
      </c>
      <c r="Q2901">
        <v>367</v>
      </c>
      <c r="R2901">
        <v>6</v>
      </c>
    </row>
    <row r="2902" spans="1:18" x14ac:dyDescent="0.3">
      <c r="A2902">
        <v>1398</v>
      </c>
      <c r="B2902" t="s">
        <v>2918</v>
      </c>
      <c r="C2902">
        <v>20</v>
      </c>
      <c r="D2902" t="s">
        <v>5019</v>
      </c>
      <c r="E2902" t="s">
        <v>6660</v>
      </c>
      <c r="F2902">
        <v>0</v>
      </c>
      <c r="G2902">
        <v>12267</v>
      </c>
      <c r="H2902" t="s">
        <v>6660</v>
      </c>
      <c r="I2902" t="s">
        <v>7457</v>
      </c>
      <c r="J2902">
        <v>136</v>
      </c>
      <c r="K2902" t="s">
        <v>7503</v>
      </c>
      <c r="L2902" t="s">
        <v>7509</v>
      </c>
      <c r="M2902">
        <v>53.87</v>
      </c>
      <c r="N2902">
        <v>22.62</v>
      </c>
      <c r="O2902">
        <v>4</v>
      </c>
      <c r="Q2902">
        <v>677</v>
      </c>
      <c r="R2902">
        <v>6</v>
      </c>
    </row>
    <row r="2903" spans="1:18" x14ac:dyDescent="0.3">
      <c r="A2903">
        <v>1077</v>
      </c>
      <c r="B2903" t="s">
        <v>2919</v>
      </c>
      <c r="C2903">
        <v>53</v>
      </c>
      <c r="D2903" t="s">
        <v>5023</v>
      </c>
      <c r="E2903" t="s">
        <v>6899</v>
      </c>
      <c r="F2903">
        <v>0</v>
      </c>
      <c r="G2903">
        <v>12126</v>
      </c>
      <c r="H2903" t="s">
        <v>6899</v>
      </c>
      <c r="I2903" t="s">
        <v>7457</v>
      </c>
      <c r="J2903">
        <v>108</v>
      </c>
      <c r="K2903" t="s">
        <v>7496</v>
      </c>
      <c r="L2903" t="s">
        <v>7507</v>
      </c>
      <c r="M2903">
        <v>1203.3</v>
      </c>
      <c r="N2903">
        <v>522.92999999999995</v>
      </c>
      <c r="O2903">
        <v>1</v>
      </c>
      <c r="Q2903">
        <v>527</v>
      </c>
      <c r="R2903">
        <v>4</v>
      </c>
    </row>
    <row r="2904" spans="1:18" x14ac:dyDescent="0.3">
      <c r="A2904">
        <v>1123</v>
      </c>
      <c r="B2904" t="s">
        <v>2920</v>
      </c>
      <c r="C2904">
        <v>31</v>
      </c>
      <c r="D2904" t="s">
        <v>5022</v>
      </c>
      <c r="E2904" t="s">
        <v>6900</v>
      </c>
      <c r="F2904">
        <v>0</v>
      </c>
      <c r="G2904">
        <v>10234</v>
      </c>
      <c r="H2904" t="s">
        <v>6900</v>
      </c>
      <c r="I2904" t="s">
        <v>7455</v>
      </c>
      <c r="J2904">
        <v>104</v>
      </c>
      <c r="K2904" t="s">
        <v>7499</v>
      </c>
      <c r="L2904" t="s">
        <v>7509</v>
      </c>
      <c r="M2904">
        <v>562.73</v>
      </c>
      <c r="N2904">
        <v>372.89</v>
      </c>
      <c r="O2904">
        <v>2</v>
      </c>
      <c r="P2904">
        <v>0.1</v>
      </c>
      <c r="Q2904">
        <v>393</v>
      </c>
      <c r="R2904">
        <v>5</v>
      </c>
    </row>
    <row r="2905" spans="1:18" x14ac:dyDescent="0.3">
      <c r="A2905">
        <v>1074</v>
      </c>
      <c r="B2905" t="s">
        <v>2921</v>
      </c>
      <c r="C2905">
        <v>25</v>
      </c>
      <c r="D2905" t="s">
        <v>5022</v>
      </c>
      <c r="E2905" t="s">
        <v>6029</v>
      </c>
      <c r="F2905">
        <v>0</v>
      </c>
      <c r="G2905">
        <v>12204</v>
      </c>
      <c r="H2905" t="s">
        <v>6029</v>
      </c>
      <c r="I2905" t="s">
        <v>7457</v>
      </c>
      <c r="J2905">
        <v>143</v>
      </c>
      <c r="K2905" t="s">
        <v>7475</v>
      </c>
      <c r="L2905" t="s">
        <v>7508</v>
      </c>
      <c r="M2905">
        <v>142.29</v>
      </c>
      <c r="N2905">
        <v>57.39</v>
      </c>
      <c r="O2905">
        <v>5</v>
      </c>
      <c r="Q2905">
        <v>519</v>
      </c>
      <c r="R2905">
        <v>6</v>
      </c>
    </row>
    <row r="2906" spans="1:18" x14ac:dyDescent="0.3">
      <c r="A2906">
        <v>1136</v>
      </c>
      <c r="B2906" t="s">
        <v>2922</v>
      </c>
      <c r="C2906">
        <v>71</v>
      </c>
      <c r="D2906" t="s">
        <v>5023</v>
      </c>
      <c r="E2906" t="s">
        <v>6901</v>
      </c>
      <c r="F2906">
        <v>0</v>
      </c>
      <c r="G2906">
        <v>12374</v>
      </c>
      <c r="H2906" t="s">
        <v>6901</v>
      </c>
      <c r="I2906" t="s">
        <v>7457</v>
      </c>
      <c r="J2906">
        <v>116</v>
      </c>
      <c r="K2906" t="s">
        <v>7480</v>
      </c>
      <c r="L2906" t="s">
        <v>7509</v>
      </c>
      <c r="M2906">
        <v>479.18</v>
      </c>
      <c r="N2906">
        <v>291.27</v>
      </c>
      <c r="O2906">
        <v>2</v>
      </c>
      <c r="Q2906">
        <v>343</v>
      </c>
      <c r="R2906">
        <v>6</v>
      </c>
    </row>
    <row r="2907" spans="1:18" x14ac:dyDescent="0.3">
      <c r="A2907">
        <v>1601</v>
      </c>
      <c r="B2907" t="s">
        <v>2923</v>
      </c>
      <c r="C2907">
        <v>37</v>
      </c>
      <c r="D2907" t="s">
        <v>5019</v>
      </c>
      <c r="E2907" t="s">
        <v>6902</v>
      </c>
      <c r="F2907">
        <v>0</v>
      </c>
      <c r="G2907">
        <v>13185</v>
      </c>
      <c r="H2907" t="s">
        <v>6902</v>
      </c>
      <c r="I2907" t="s">
        <v>7457</v>
      </c>
      <c r="J2907">
        <v>103</v>
      </c>
      <c r="K2907" t="s">
        <v>7472</v>
      </c>
      <c r="L2907" t="s">
        <v>7508</v>
      </c>
      <c r="M2907">
        <v>516.52</v>
      </c>
      <c r="N2907">
        <v>325.70999999999998</v>
      </c>
      <c r="O2907">
        <v>5</v>
      </c>
      <c r="Q2907">
        <v>706</v>
      </c>
      <c r="R2907">
        <v>4</v>
      </c>
    </row>
    <row r="2908" spans="1:18" x14ac:dyDescent="0.3">
      <c r="A2908">
        <v>2423</v>
      </c>
      <c r="B2908" t="s">
        <v>2924</v>
      </c>
      <c r="C2908">
        <v>47</v>
      </c>
      <c r="D2908" t="s">
        <v>5018</v>
      </c>
      <c r="E2908" t="s">
        <v>6903</v>
      </c>
      <c r="F2908">
        <v>0</v>
      </c>
      <c r="G2908">
        <v>13873</v>
      </c>
      <c r="H2908" t="s">
        <v>6903</v>
      </c>
      <c r="I2908" t="s">
        <v>7457</v>
      </c>
      <c r="J2908">
        <v>107</v>
      </c>
      <c r="K2908" t="s">
        <v>7485</v>
      </c>
      <c r="L2908" t="s">
        <v>7508</v>
      </c>
      <c r="M2908">
        <v>808.7</v>
      </c>
      <c r="N2908">
        <v>461.26</v>
      </c>
      <c r="O2908">
        <v>3</v>
      </c>
      <c r="Q2908">
        <v>472</v>
      </c>
      <c r="R2908">
        <v>5</v>
      </c>
    </row>
    <row r="2909" spans="1:18" x14ac:dyDescent="0.3">
      <c r="A2909">
        <v>1836</v>
      </c>
      <c r="B2909" t="s">
        <v>2925</v>
      </c>
      <c r="C2909">
        <v>40</v>
      </c>
      <c r="D2909" t="s">
        <v>5020</v>
      </c>
      <c r="E2909" t="s">
        <v>5880</v>
      </c>
      <c r="F2909">
        <v>0</v>
      </c>
      <c r="G2909">
        <v>13679</v>
      </c>
      <c r="H2909" t="s">
        <v>5880</v>
      </c>
      <c r="I2909" t="s">
        <v>7455</v>
      </c>
      <c r="J2909">
        <v>102</v>
      </c>
      <c r="K2909" t="s">
        <v>7494</v>
      </c>
      <c r="L2909" t="s">
        <v>7510</v>
      </c>
      <c r="M2909">
        <v>1008.57</v>
      </c>
      <c r="N2909">
        <v>624.54</v>
      </c>
      <c r="O2909">
        <v>2</v>
      </c>
      <c r="P2909">
        <v>0.1</v>
      </c>
      <c r="Q2909">
        <v>475</v>
      </c>
      <c r="R2909">
        <v>6</v>
      </c>
    </row>
    <row r="2910" spans="1:18" x14ac:dyDescent="0.3">
      <c r="A2910">
        <v>1499</v>
      </c>
      <c r="B2910" t="s">
        <v>2926</v>
      </c>
      <c r="C2910">
        <v>26</v>
      </c>
      <c r="D2910" t="s">
        <v>5022</v>
      </c>
      <c r="E2910" t="s">
        <v>5656</v>
      </c>
      <c r="F2910">
        <v>0</v>
      </c>
      <c r="G2910">
        <v>10641</v>
      </c>
      <c r="H2910" t="s">
        <v>5656</v>
      </c>
      <c r="I2910" t="s">
        <v>7457</v>
      </c>
      <c r="J2910">
        <v>101</v>
      </c>
      <c r="K2910" t="s">
        <v>7478</v>
      </c>
      <c r="L2910" t="s">
        <v>7508</v>
      </c>
      <c r="M2910">
        <v>1136.1300000000001</v>
      </c>
      <c r="O2910">
        <v>5</v>
      </c>
      <c r="Q2910">
        <v>608</v>
      </c>
      <c r="R2910">
        <v>5</v>
      </c>
    </row>
    <row r="2911" spans="1:18" x14ac:dyDescent="0.3">
      <c r="A2911">
        <v>1137</v>
      </c>
      <c r="B2911" t="s">
        <v>2927</v>
      </c>
      <c r="C2911">
        <v>50</v>
      </c>
      <c r="D2911" t="s">
        <v>5021</v>
      </c>
      <c r="E2911" t="s">
        <v>6416</v>
      </c>
      <c r="F2911">
        <v>0</v>
      </c>
      <c r="G2911">
        <v>13993</v>
      </c>
      <c r="H2911" t="s">
        <v>6416</v>
      </c>
      <c r="I2911" t="s">
        <v>7457</v>
      </c>
      <c r="J2911">
        <v>101</v>
      </c>
      <c r="K2911" t="s">
        <v>7478</v>
      </c>
      <c r="L2911" t="s">
        <v>7507</v>
      </c>
      <c r="M2911">
        <v>406.56</v>
      </c>
      <c r="N2911">
        <v>218.19</v>
      </c>
      <c r="O2911">
        <v>5</v>
      </c>
      <c r="Q2911">
        <v>392</v>
      </c>
      <c r="R2911">
        <v>4</v>
      </c>
    </row>
    <row r="2912" spans="1:18" x14ac:dyDescent="0.3">
      <c r="A2912">
        <v>1049</v>
      </c>
      <c r="B2912" t="s">
        <v>2928</v>
      </c>
      <c r="C2912">
        <v>44</v>
      </c>
      <c r="D2912" t="s">
        <v>5020</v>
      </c>
      <c r="E2912" t="s">
        <v>6904</v>
      </c>
      <c r="F2912">
        <v>0</v>
      </c>
      <c r="G2912">
        <v>10620</v>
      </c>
      <c r="H2912" t="s">
        <v>6904</v>
      </c>
      <c r="I2912" t="s">
        <v>7455</v>
      </c>
      <c r="J2912">
        <v>138</v>
      </c>
      <c r="K2912" t="s">
        <v>7464</v>
      </c>
      <c r="L2912" t="s">
        <v>7507</v>
      </c>
      <c r="M2912">
        <v>516.57000000000005</v>
      </c>
      <c r="N2912">
        <v>265.94</v>
      </c>
      <c r="O2912">
        <v>4</v>
      </c>
      <c r="Q2912">
        <v>1417</v>
      </c>
      <c r="R2912">
        <v>4</v>
      </c>
    </row>
    <row r="2913" spans="1:18" x14ac:dyDescent="0.3">
      <c r="A2913">
        <v>1972</v>
      </c>
      <c r="B2913" t="s">
        <v>2929</v>
      </c>
      <c r="C2913">
        <v>30</v>
      </c>
      <c r="D2913" t="s">
        <v>5021</v>
      </c>
      <c r="E2913" t="s">
        <v>6905</v>
      </c>
      <c r="F2913">
        <v>1</v>
      </c>
      <c r="G2913">
        <v>13658</v>
      </c>
      <c r="H2913" t="s">
        <v>6905</v>
      </c>
      <c r="I2913" t="s">
        <v>7457</v>
      </c>
      <c r="J2913">
        <v>107</v>
      </c>
      <c r="K2913" t="s">
        <v>7485</v>
      </c>
      <c r="L2913" t="s">
        <v>7508</v>
      </c>
      <c r="M2913">
        <v>497.15</v>
      </c>
      <c r="N2913">
        <v>339.25</v>
      </c>
      <c r="O2913">
        <v>4</v>
      </c>
      <c r="Q2913">
        <v>1335</v>
      </c>
      <c r="R2913">
        <v>5</v>
      </c>
    </row>
    <row r="2914" spans="1:18" x14ac:dyDescent="0.3">
      <c r="A2914">
        <v>1253</v>
      </c>
      <c r="B2914" t="s">
        <v>2930</v>
      </c>
      <c r="C2914">
        <v>46</v>
      </c>
      <c r="D2914" t="s">
        <v>5021</v>
      </c>
      <c r="E2914" t="s">
        <v>6906</v>
      </c>
      <c r="F2914">
        <v>0</v>
      </c>
      <c r="G2914">
        <v>10984</v>
      </c>
      <c r="H2914" t="s">
        <v>6906</v>
      </c>
      <c r="I2914" t="s">
        <v>7456</v>
      </c>
      <c r="J2914">
        <v>124</v>
      </c>
      <c r="K2914" t="s">
        <v>7497</v>
      </c>
      <c r="L2914" t="s">
        <v>7508</v>
      </c>
      <c r="M2914">
        <v>575.97</v>
      </c>
      <c r="N2914">
        <v>398.33</v>
      </c>
      <c r="O2914">
        <v>4</v>
      </c>
      <c r="Q2914">
        <v>605</v>
      </c>
      <c r="R2914">
        <v>6</v>
      </c>
    </row>
    <row r="2915" spans="1:18" x14ac:dyDescent="0.3">
      <c r="A2915">
        <v>1709</v>
      </c>
      <c r="B2915" t="s">
        <v>2931</v>
      </c>
      <c r="C2915">
        <v>32</v>
      </c>
      <c r="D2915" t="s">
        <v>5019</v>
      </c>
      <c r="E2915" t="s">
        <v>6907</v>
      </c>
      <c r="F2915">
        <v>0</v>
      </c>
      <c r="G2915">
        <v>11298</v>
      </c>
      <c r="H2915" t="s">
        <v>6907</v>
      </c>
      <c r="I2915" t="s">
        <v>7457</v>
      </c>
      <c r="J2915">
        <v>105</v>
      </c>
      <c r="K2915" t="s">
        <v>7461</v>
      </c>
      <c r="L2915" t="s">
        <v>7509</v>
      </c>
      <c r="M2915">
        <v>1499.5</v>
      </c>
      <c r="N2915">
        <v>892.77</v>
      </c>
      <c r="O2915">
        <v>3</v>
      </c>
      <c r="Q2915">
        <v>677</v>
      </c>
      <c r="R2915">
        <v>5</v>
      </c>
    </row>
    <row r="2916" spans="1:18" x14ac:dyDescent="0.3">
      <c r="A2916">
        <v>1562</v>
      </c>
      <c r="B2916" t="s">
        <v>2932</v>
      </c>
      <c r="C2916">
        <v>23</v>
      </c>
      <c r="D2916" t="s">
        <v>5021</v>
      </c>
      <c r="E2916" t="s">
        <v>6908</v>
      </c>
      <c r="F2916">
        <v>1</v>
      </c>
      <c r="G2916">
        <v>13452</v>
      </c>
      <c r="H2916" t="s">
        <v>6908</v>
      </c>
      <c r="I2916" t="s">
        <v>7457</v>
      </c>
      <c r="J2916">
        <v>121</v>
      </c>
      <c r="K2916" t="s">
        <v>7495</v>
      </c>
      <c r="L2916" t="s">
        <v>7511</v>
      </c>
      <c r="M2916">
        <v>1178.02</v>
      </c>
      <c r="N2916">
        <v>540.92999999999995</v>
      </c>
      <c r="O2916">
        <v>2</v>
      </c>
      <c r="Q2916">
        <v>1049</v>
      </c>
      <c r="R2916">
        <v>6</v>
      </c>
    </row>
    <row r="2917" spans="1:18" x14ac:dyDescent="0.3">
      <c r="A2917">
        <v>1756</v>
      </c>
      <c r="B2917" t="s">
        <v>2933</v>
      </c>
      <c r="C2917">
        <v>21</v>
      </c>
      <c r="D2917" t="s">
        <v>5019</v>
      </c>
      <c r="E2917" t="s">
        <v>5890</v>
      </c>
      <c r="F2917">
        <v>0</v>
      </c>
      <c r="G2917">
        <v>13091</v>
      </c>
      <c r="H2917" t="s">
        <v>5890</v>
      </c>
      <c r="I2917" t="s">
        <v>7456</v>
      </c>
      <c r="J2917">
        <v>128</v>
      </c>
      <c r="K2917" t="s">
        <v>7473</v>
      </c>
      <c r="L2917" t="s">
        <v>7510</v>
      </c>
      <c r="M2917">
        <v>1463.74</v>
      </c>
      <c r="N2917">
        <v>782.18</v>
      </c>
      <c r="O2917">
        <v>3</v>
      </c>
      <c r="Q2917">
        <v>611</v>
      </c>
      <c r="R2917">
        <v>2</v>
      </c>
    </row>
    <row r="2918" spans="1:18" x14ac:dyDescent="0.3">
      <c r="A2918">
        <v>2449</v>
      </c>
      <c r="B2918" t="s">
        <v>2934</v>
      </c>
      <c r="C2918">
        <v>44</v>
      </c>
      <c r="D2918" t="s">
        <v>5023</v>
      </c>
      <c r="E2918" t="s">
        <v>6135</v>
      </c>
      <c r="F2918">
        <v>1</v>
      </c>
      <c r="G2918">
        <v>13744</v>
      </c>
      <c r="H2918" t="s">
        <v>6135</v>
      </c>
      <c r="I2918" t="s">
        <v>7455</v>
      </c>
      <c r="J2918">
        <v>118</v>
      </c>
      <c r="K2918" t="s">
        <v>7501</v>
      </c>
      <c r="L2918" t="s">
        <v>7509</v>
      </c>
      <c r="M2918">
        <v>1055.01</v>
      </c>
      <c r="N2918">
        <v>579.16</v>
      </c>
      <c r="O2918">
        <v>1</v>
      </c>
      <c r="P2918">
        <v>0.1</v>
      </c>
      <c r="Q2918">
        <v>879</v>
      </c>
      <c r="R2918">
        <v>5</v>
      </c>
    </row>
    <row r="2919" spans="1:18" x14ac:dyDescent="0.3">
      <c r="A2919">
        <v>1546</v>
      </c>
      <c r="B2919" t="s">
        <v>2935</v>
      </c>
      <c r="C2919">
        <v>34</v>
      </c>
      <c r="D2919" t="s">
        <v>5018</v>
      </c>
      <c r="E2919" t="s">
        <v>6838</v>
      </c>
      <c r="F2919">
        <v>1</v>
      </c>
      <c r="G2919">
        <v>13280</v>
      </c>
      <c r="H2919" t="s">
        <v>6838</v>
      </c>
      <c r="I2919" t="s">
        <v>7457</v>
      </c>
      <c r="J2919">
        <v>124</v>
      </c>
      <c r="K2919" t="s">
        <v>7497</v>
      </c>
      <c r="L2919" t="s">
        <v>7507</v>
      </c>
      <c r="M2919">
        <v>639.09</v>
      </c>
      <c r="N2919">
        <v>400.96</v>
      </c>
      <c r="O2919">
        <v>5</v>
      </c>
      <c r="P2919">
        <v>0.2</v>
      </c>
      <c r="Q2919">
        <v>740</v>
      </c>
      <c r="R2919">
        <v>4</v>
      </c>
    </row>
    <row r="2920" spans="1:18" x14ac:dyDescent="0.3">
      <c r="A2920">
        <v>2325</v>
      </c>
      <c r="B2920" t="s">
        <v>2936</v>
      </c>
      <c r="C2920">
        <v>62</v>
      </c>
      <c r="D2920" t="s">
        <v>5021</v>
      </c>
      <c r="E2920" t="s">
        <v>6909</v>
      </c>
      <c r="F2920">
        <v>0</v>
      </c>
      <c r="G2920">
        <v>13955</v>
      </c>
      <c r="H2920" t="s">
        <v>6909</v>
      </c>
      <c r="I2920" t="s">
        <v>7456</v>
      </c>
      <c r="J2920">
        <v>132</v>
      </c>
      <c r="K2920" t="s">
        <v>7506</v>
      </c>
      <c r="L2920" t="s">
        <v>7511</v>
      </c>
      <c r="M2920">
        <v>615.13</v>
      </c>
      <c r="N2920">
        <v>369.28</v>
      </c>
      <c r="O2920">
        <v>5</v>
      </c>
      <c r="Q2920">
        <v>603</v>
      </c>
      <c r="R2920">
        <v>5</v>
      </c>
    </row>
    <row r="2921" spans="1:18" x14ac:dyDescent="0.3">
      <c r="A2921">
        <v>1921</v>
      </c>
      <c r="B2921" t="s">
        <v>2937</v>
      </c>
      <c r="C2921">
        <v>39</v>
      </c>
      <c r="D2921" t="s">
        <v>5018</v>
      </c>
      <c r="E2921" t="s">
        <v>5934</v>
      </c>
      <c r="F2921">
        <v>0</v>
      </c>
      <c r="G2921">
        <v>12653</v>
      </c>
      <c r="H2921" t="s">
        <v>5934</v>
      </c>
      <c r="I2921" t="s">
        <v>7455</v>
      </c>
      <c r="J2921">
        <v>145</v>
      </c>
      <c r="K2921" t="s">
        <v>7470</v>
      </c>
      <c r="L2921" t="s">
        <v>7510</v>
      </c>
      <c r="M2921">
        <v>758.44</v>
      </c>
      <c r="N2921">
        <v>420.51</v>
      </c>
      <c r="O2921">
        <v>5</v>
      </c>
      <c r="Q2921">
        <v>392</v>
      </c>
      <c r="R2921">
        <v>2</v>
      </c>
    </row>
    <row r="2922" spans="1:18" x14ac:dyDescent="0.3">
      <c r="A2922">
        <v>1580</v>
      </c>
      <c r="B2922" t="s">
        <v>2938</v>
      </c>
      <c r="C2922">
        <v>28</v>
      </c>
      <c r="D2922" t="s">
        <v>5019</v>
      </c>
      <c r="E2922" t="s">
        <v>5393</v>
      </c>
      <c r="F2922">
        <v>0</v>
      </c>
      <c r="G2922">
        <v>11617</v>
      </c>
      <c r="H2922" t="s">
        <v>5393</v>
      </c>
      <c r="I2922" t="s">
        <v>7455</v>
      </c>
      <c r="J2922">
        <v>133</v>
      </c>
      <c r="K2922" t="s">
        <v>7498</v>
      </c>
      <c r="L2922" t="s">
        <v>7510</v>
      </c>
      <c r="M2922">
        <v>654.46</v>
      </c>
      <c r="N2922">
        <v>395.37</v>
      </c>
      <c r="O2922">
        <v>4</v>
      </c>
      <c r="P2922">
        <v>0.05</v>
      </c>
      <c r="Q2922">
        <v>387</v>
      </c>
      <c r="R2922">
        <v>5</v>
      </c>
    </row>
    <row r="2923" spans="1:18" x14ac:dyDescent="0.3">
      <c r="A2923">
        <v>2372</v>
      </c>
      <c r="B2923" t="s">
        <v>2939</v>
      </c>
      <c r="C2923">
        <v>42</v>
      </c>
      <c r="D2923" t="s">
        <v>5021</v>
      </c>
      <c r="E2923" t="s">
        <v>6910</v>
      </c>
      <c r="F2923">
        <v>0</v>
      </c>
      <c r="G2923">
        <v>12911</v>
      </c>
      <c r="H2923" t="s">
        <v>6910</v>
      </c>
      <c r="I2923" t="s">
        <v>7456</v>
      </c>
      <c r="J2923">
        <v>110</v>
      </c>
      <c r="K2923" t="s">
        <v>7493</v>
      </c>
      <c r="L2923" t="s">
        <v>7508</v>
      </c>
      <c r="M2923">
        <v>1251.07</v>
      </c>
      <c r="N2923">
        <v>509.46</v>
      </c>
      <c r="O2923">
        <v>5</v>
      </c>
      <c r="Q2923">
        <v>369</v>
      </c>
      <c r="R2923">
        <v>7</v>
      </c>
    </row>
    <row r="2924" spans="1:18" x14ac:dyDescent="0.3">
      <c r="A2924">
        <v>1048</v>
      </c>
      <c r="B2924" t="s">
        <v>2940</v>
      </c>
      <c r="C2924">
        <v>20</v>
      </c>
      <c r="D2924" t="s">
        <v>5020</v>
      </c>
      <c r="E2924" t="s">
        <v>5028</v>
      </c>
      <c r="F2924">
        <v>0</v>
      </c>
      <c r="G2924">
        <v>13687</v>
      </c>
      <c r="H2924" t="s">
        <v>5028</v>
      </c>
      <c r="I2924" t="s">
        <v>7455</v>
      </c>
      <c r="J2924">
        <v>109</v>
      </c>
      <c r="K2924" t="s">
        <v>7466</v>
      </c>
      <c r="L2924" t="s">
        <v>7510</v>
      </c>
      <c r="M2924">
        <v>724.25</v>
      </c>
      <c r="N2924">
        <v>458.44</v>
      </c>
      <c r="O2924">
        <v>4</v>
      </c>
      <c r="Q2924">
        <v>1080</v>
      </c>
      <c r="R2924">
        <v>4</v>
      </c>
    </row>
    <row r="2925" spans="1:18" x14ac:dyDescent="0.3">
      <c r="A2925">
        <v>1916</v>
      </c>
      <c r="B2925" t="s">
        <v>2941</v>
      </c>
      <c r="C2925">
        <v>38</v>
      </c>
      <c r="D2925" t="s">
        <v>5023</v>
      </c>
      <c r="E2925" t="s">
        <v>5425</v>
      </c>
      <c r="F2925">
        <v>0</v>
      </c>
      <c r="G2925">
        <v>12796</v>
      </c>
      <c r="H2925" t="s">
        <v>5425</v>
      </c>
      <c r="I2925" t="s">
        <v>7455</v>
      </c>
      <c r="J2925">
        <v>149</v>
      </c>
      <c r="K2925" t="s">
        <v>7467</v>
      </c>
      <c r="L2925" t="s">
        <v>7508</v>
      </c>
      <c r="M2925">
        <v>478.64</v>
      </c>
      <c r="N2925">
        <v>221.84</v>
      </c>
      <c r="O2925">
        <v>1</v>
      </c>
      <c r="Q2925">
        <v>1265</v>
      </c>
      <c r="R2925">
        <v>6</v>
      </c>
    </row>
    <row r="2926" spans="1:18" x14ac:dyDescent="0.3">
      <c r="A2926">
        <v>2097</v>
      </c>
      <c r="B2926" t="s">
        <v>2942</v>
      </c>
      <c r="C2926">
        <v>44</v>
      </c>
      <c r="D2926" t="s">
        <v>5022</v>
      </c>
      <c r="E2926" t="s">
        <v>6911</v>
      </c>
      <c r="F2926">
        <v>0</v>
      </c>
      <c r="G2926">
        <v>11795</v>
      </c>
      <c r="H2926" t="s">
        <v>6911</v>
      </c>
      <c r="I2926" t="s">
        <v>7456</v>
      </c>
      <c r="J2926">
        <v>133</v>
      </c>
      <c r="K2926" t="s">
        <v>7498</v>
      </c>
      <c r="L2926" t="s">
        <v>7507</v>
      </c>
      <c r="M2926">
        <v>1173.55</v>
      </c>
      <c r="N2926">
        <v>700.52</v>
      </c>
      <c r="O2926">
        <v>3</v>
      </c>
      <c r="P2926">
        <v>0.2</v>
      </c>
      <c r="Q2926">
        <v>484</v>
      </c>
      <c r="R2926">
        <v>3</v>
      </c>
    </row>
    <row r="2927" spans="1:18" x14ac:dyDescent="0.3">
      <c r="A2927">
        <v>1703</v>
      </c>
      <c r="B2927" t="s">
        <v>2943</v>
      </c>
      <c r="C2927">
        <v>42</v>
      </c>
      <c r="D2927" t="s">
        <v>5023</v>
      </c>
      <c r="E2927" t="s">
        <v>6912</v>
      </c>
      <c r="F2927">
        <v>0</v>
      </c>
      <c r="G2927">
        <v>13231</v>
      </c>
      <c r="H2927" t="s">
        <v>6912</v>
      </c>
      <c r="I2927" t="s">
        <v>7455</v>
      </c>
      <c r="J2927">
        <v>133</v>
      </c>
      <c r="K2927" t="s">
        <v>7498</v>
      </c>
      <c r="L2927" t="s">
        <v>7507</v>
      </c>
      <c r="M2927">
        <v>1288.9100000000001</v>
      </c>
      <c r="N2927">
        <v>559.63</v>
      </c>
      <c r="O2927">
        <v>3</v>
      </c>
      <c r="Q2927">
        <v>681</v>
      </c>
      <c r="R2927">
        <v>6</v>
      </c>
    </row>
    <row r="2928" spans="1:18" x14ac:dyDescent="0.3">
      <c r="A2928">
        <v>1260</v>
      </c>
      <c r="B2928" t="s">
        <v>2944</v>
      </c>
      <c r="C2928">
        <v>59</v>
      </c>
      <c r="D2928" t="s">
        <v>5021</v>
      </c>
      <c r="E2928" t="s">
        <v>6913</v>
      </c>
      <c r="F2928">
        <v>1</v>
      </c>
      <c r="G2928">
        <v>12962</v>
      </c>
      <c r="H2928" t="s">
        <v>6913</v>
      </c>
      <c r="I2928" t="s">
        <v>7456</v>
      </c>
      <c r="J2928">
        <v>107</v>
      </c>
      <c r="K2928" t="s">
        <v>7485</v>
      </c>
      <c r="L2928" t="s">
        <v>7511</v>
      </c>
      <c r="M2928">
        <v>659.62</v>
      </c>
      <c r="O2928">
        <v>3</v>
      </c>
      <c r="Q2928">
        <v>747</v>
      </c>
      <c r="R2928">
        <v>5</v>
      </c>
    </row>
    <row r="2929" spans="1:18" x14ac:dyDescent="0.3">
      <c r="A2929">
        <v>1355</v>
      </c>
      <c r="B2929" t="s">
        <v>2945</v>
      </c>
      <c r="C2929">
        <v>78</v>
      </c>
      <c r="D2929" t="s">
        <v>5023</v>
      </c>
      <c r="E2929" t="s">
        <v>6914</v>
      </c>
      <c r="F2929">
        <v>0</v>
      </c>
      <c r="G2929">
        <v>12946</v>
      </c>
      <c r="H2929" t="s">
        <v>6914</v>
      </c>
      <c r="I2929" t="s">
        <v>7455</v>
      </c>
      <c r="J2929">
        <v>104</v>
      </c>
      <c r="K2929" t="s">
        <v>7499</v>
      </c>
      <c r="L2929" t="s">
        <v>7510</v>
      </c>
      <c r="M2929">
        <v>1018.32</v>
      </c>
      <c r="N2929">
        <v>418.22</v>
      </c>
      <c r="O2929">
        <v>4</v>
      </c>
      <c r="Q2929">
        <v>722</v>
      </c>
      <c r="R2929">
        <v>5</v>
      </c>
    </row>
    <row r="2930" spans="1:18" x14ac:dyDescent="0.3">
      <c r="A2930">
        <v>2283</v>
      </c>
      <c r="B2930" t="s">
        <v>2946</v>
      </c>
      <c r="C2930">
        <v>50</v>
      </c>
      <c r="D2930" t="s">
        <v>5022</v>
      </c>
      <c r="E2930" t="s">
        <v>6195</v>
      </c>
      <c r="F2930">
        <v>0</v>
      </c>
      <c r="G2930">
        <v>13045</v>
      </c>
      <c r="H2930" t="s">
        <v>6195</v>
      </c>
      <c r="I2930" t="s">
        <v>7456</v>
      </c>
      <c r="J2930">
        <v>128</v>
      </c>
      <c r="K2930" t="s">
        <v>7473</v>
      </c>
      <c r="L2930" t="s">
        <v>7507</v>
      </c>
      <c r="M2930">
        <v>135.27000000000001</v>
      </c>
      <c r="N2930">
        <v>91.05</v>
      </c>
      <c r="O2930">
        <v>2</v>
      </c>
      <c r="Q2930">
        <v>327</v>
      </c>
      <c r="R2930">
        <v>6</v>
      </c>
    </row>
    <row r="2931" spans="1:18" x14ac:dyDescent="0.3">
      <c r="A2931">
        <v>1637</v>
      </c>
      <c r="B2931" t="s">
        <v>2947</v>
      </c>
      <c r="C2931">
        <v>57</v>
      </c>
      <c r="D2931" t="s">
        <v>5020</v>
      </c>
      <c r="E2931" t="s">
        <v>6915</v>
      </c>
      <c r="F2931">
        <v>1</v>
      </c>
      <c r="G2931">
        <v>10859</v>
      </c>
      <c r="H2931" t="s">
        <v>6915</v>
      </c>
      <c r="I2931" t="s">
        <v>7455</v>
      </c>
      <c r="J2931">
        <v>123</v>
      </c>
      <c r="K2931" t="s">
        <v>7502</v>
      </c>
      <c r="L2931" t="s">
        <v>7508</v>
      </c>
      <c r="M2931">
        <v>817.72</v>
      </c>
      <c r="N2931">
        <v>475.4</v>
      </c>
      <c r="O2931">
        <v>2</v>
      </c>
      <c r="Q2931">
        <v>1063</v>
      </c>
      <c r="R2931">
        <v>3</v>
      </c>
    </row>
    <row r="2932" spans="1:18" x14ac:dyDescent="0.3">
      <c r="A2932">
        <v>1742</v>
      </c>
      <c r="B2932" t="s">
        <v>2948</v>
      </c>
      <c r="C2932">
        <v>78</v>
      </c>
      <c r="D2932" t="s">
        <v>5018</v>
      </c>
      <c r="E2932" t="s">
        <v>6916</v>
      </c>
      <c r="F2932">
        <v>1</v>
      </c>
      <c r="G2932">
        <v>12620</v>
      </c>
      <c r="H2932" t="s">
        <v>6916</v>
      </c>
      <c r="I2932" t="s">
        <v>7456</v>
      </c>
      <c r="J2932">
        <v>132</v>
      </c>
      <c r="K2932" t="s">
        <v>7506</v>
      </c>
      <c r="L2932" t="s">
        <v>7510</v>
      </c>
      <c r="M2932">
        <v>115.22</v>
      </c>
      <c r="N2932">
        <v>58.6</v>
      </c>
      <c r="O2932">
        <v>1</v>
      </c>
      <c r="Q2932">
        <v>1313</v>
      </c>
      <c r="R2932">
        <v>2</v>
      </c>
    </row>
    <row r="2933" spans="1:18" x14ac:dyDescent="0.3">
      <c r="A2933">
        <v>2318</v>
      </c>
      <c r="B2933" t="s">
        <v>2949</v>
      </c>
      <c r="C2933">
        <v>24</v>
      </c>
      <c r="D2933" t="s">
        <v>5020</v>
      </c>
      <c r="E2933" t="s">
        <v>6240</v>
      </c>
      <c r="F2933">
        <v>1</v>
      </c>
      <c r="G2933">
        <v>12085</v>
      </c>
      <c r="H2933" t="s">
        <v>6240</v>
      </c>
      <c r="I2933" t="s">
        <v>7457</v>
      </c>
      <c r="J2933">
        <v>144</v>
      </c>
      <c r="K2933" t="s">
        <v>7462</v>
      </c>
      <c r="L2933" t="s">
        <v>7510</v>
      </c>
      <c r="M2933">
        <v>92.33</v>
      </c>
      <c r="N2933">
        <v>58.75</v>
      </c>
      <c r="O2933">
        <v>2</v>
      </c>
      <c r="P2933">
        <v>0.1</v>
      </c>
      <c r="Q2933">
        <v>796</v>
      </c>
      <c r="R2933">
        <v>3</v>
      </c>
    </row>
    <row r="2934" spans="1:18" x14ac:dyDescent="0.3">
      <c r="A2934">
        <v>2009</v>
      </c>
      <c r="B2934" t="s">
        <v>2950</v>
      </c>
      <c r="C2934">
        <v>41</v>
      </c>
      <c r="D2934" t="s">
        <v>5023</v>
      </c>
      <c r="E2934" t="s">
        <v>6917</v>
      </c>
      <c r="F2934">
        <v>0</v>
      </c>
      <c r="G2934">
        <v>12165</v>
      </c>
      <c r="H2934" t="s">
        <v>6917</v>
      </c>
      <c r="I2934" t="s">
        <v>7455</v>
      </c>
      <c r="J2934">
        <v>116</v>
      </c>
      <c r="K2934" t="s">
        <v>7480</v>
      </c>
      <c r="L2934" t="s">
        <v>7508</v>
      </c>
      <c r="M2934">
        <v>938.74</v>
      </c>
      <c r="N2934">
        <v>551.80999999999995</v>
      </c>
      <c r="O2934">
        <v>1</v>
      </c>
      <c r="Q2934">
        <v>764</v>
      </c>
      <c r="R2934">
        <v>3</v>
      </c>
    </row>
    <row r="2935" spans="1:18" x14ac:dyDescent="0.3">
      <c r="A2935">
        <v>1930</v>
      </c>
      <c r="B2935" t="s">
        <v>2951</v>
      </c>
      <c r="C2935">
        <v>32</v>
      </c>
      <c r="D2935" t="s">
        <v>5022</v>
      </c>
      <c r="E2935" t="s">
        <v>6487</v>
      </c>
      <c r="F2935">
        <v>0</v>
      </c>
      <c r="G2935">
        <v>12437</v>
      </c>
      <c r="H2935" t="s">
        <v>6487</v>
      </c>
      <c r="I2935" t="s">
        <v>7456</v>
      </c>
      <c r="J2935">
        <v>146</v>
      </c>
      <c r="K2935" t="s">
        <v>7505</v>
      </c>
      <c r="L2935" t="s">
        <v>7510</v>
      </c>
      <c r="M2935">
        <v>489.84</v>
      </c>
      <c r="N2935">
        <v>287.06</v>
      </c>
      <c r="O2935">
        <v>5</v>
      </c>
      <c r="Q2935">
        <v>576</v>
      </c>
      <c r="R2935">
        <v>3</v>
      </c>
    </row>
    <row r="2936" spans="1:18" x14ac:dyDescent="0.3">
      <c r="A2936">
        <v>1640</v>
      </c>
      <c r="B2936" t="s">
        <v>2952</v>
      </c>
      <c r="C2936">
        <v>52</v>
      </c>
      <c r="D2936" t="s">
        <v>5018</v>
      </c>
      <c r="E2936" t="s">
        <v>6918</v>
      </c>
      <c r="F2936">
        <v>0</v>
      </c>
      <c r="G2936">
        <v>13895</v>
      </c>
      <c r="H2936" t="s">
        <v>6918</v>
      </c>
      <c r="I2936" t="s">
        <v>7455</v>
      </c>
      <c r="J2936">
        <v>110</v>
      </c>
      <c r="K2936" t="s">
        <v>7493</v>
      </c>
      <c r="L2936" t="s">
        <v>7510</v>
      </c>
      <c r="M2936">
        <v>1126.68</v>
      </c>
      <c r="N2936">
        <v>615.29</v>
      </c>
      <c r="O2936">
        <v>3</v>
      </c>
      <c r="Q2936">
        <v>329</v>
      </c>
      <c r="R2936">
        <v>2</v>
      </c>
    </row>
    <row r="2937" spans="1:18" x14ac:dyDescent="0.3">
      <c r="A2937">
        <v>1791</v>
      </c>
      <c r="B2937" t="s">
        <v>2953</v>
      </c>
      <c r="C2937">
        <v>44</v>
      </c>
      <c r="D2937" t="s">
        <v>5022</v>
      </c>
      <c r="E2937" t="s">
        <v>5651</v>
      </c>
      <c r="F2937">
        <v>1</v>
      </c>
      <c r="G2937">
        <v>12727</v>
      </c>
      <c r="H2937" t="s">
        <v>5651</v>
      </c>
      <c r="I2937" t="s">
        <v>7455</v>
      </c>
      <c r="J2937">
        <v>114</v>
      </c>
      <c r="K2937" t="s">
        <v>7463</v>
      </c>
      <c r="L2937" t="s">
        <v>7507</v>
      </c>
      <c r="M2937">
        <v>1349.32</v>
      </c>
      <c r="N2937">
        <v>542.94000000000005</v>
      </c>
      <c r="O2937">
        <v>4</v>
      </c>
      <c r="Q2937">
        <v>648</v>
      </c>
      <c r="R2937">
        <v>4</v>
      </c>
    </row>
    <row r="2938" spans="1:18" x14ac:dyDescent="0.3">
      <c r="A2938">
        <v>2336</v>
      </c>
      <c r="B2938" t="s">
        <v>2954</v>
      </c>
      <c r="C2938">
        <v>27</v>
      </c>
      <c r="D2938" t="s">
        <v>5020</v>
      </c>
      <c r="E2938" t="s">
        <v>6919</v>
      </c>
      <c r="F2938">
        <v>1</v>
      </c>
      <c r="G2938">
        <v>10376</v>
      </c>
      <c r="H2938" t="s">
        <v>6919</v>
      </c>
      <c r="I2938" t="s">
        <v>7457</v>
      </c>
      <c r="J2938">
        <v>139</v>
      </c>
      <c r="K2938" t="s">
        <v>7486</v>
      </c>
      <c r="L2938" t="s">
        <v>7508</v>
      </c>
      <c r="M2938">
        <v>252.12</v>
      </c>
      <c r="N2938">
        <v>120.4</v>
      </c>
      <c r="O2938">
        <v>1</v>
      </c>
      <c r="P2938">
        <v>0.2</v>
      </c>
      <c r="Q2938">
        <v>625</v>
      </c>
      <c r="R2938">
        <v>5</v>
      </c>
    </row>
    <row r="2939" spans="1:18" x14ac:dyDescent="0.3">
      <c r="A2939">
        <v>1611</v>
      </c>
      <c r="B2939" t="s">
        <v>2955</v>
      </c>
      <c r="C2939">
        <v>40</v>
      </c>
      <c r="D2939" t="s">
        <v>5019</v>
      </c>
      <c r="E2939" t="s">
        <v>6750</v>
      </c>
      <c r="F2939">
        <v>1</v>
      </c>
      <c r="G2939">
        <v>12896</v>
      </c>
      <c r="H2939" t="s">
        <v>6750</v>
      </c>
      <c r="I2939" t="s">
        <v>7455</v>
      </c>
      <c r="J2939">
        <v>136</v>
      </c>
      <c r="K2939" t="s">
        <v>7503</v>
      </c>
      <c r="L2939" t="s">
        <v>7507</v>
      </c>
      <c r="M2939">
        <v>1100.56</v>
      </c>
      <c r="N2939">
        <v>476.24</v>
      </c>
      <c r="O2939">
        <v>4</v>
      </c>
      <c r="Q2939">
        <v>588</v>
      </c>
      <c r="R2939">
        <v>3</v>
      </c>
    </row>
    <row r="2940" spans="1:18" x14ac:dyDescent="0.3">
      <c r="A2940">
        <v>1808</v>
      </c>
      <c r="B2940" t="s">
        <v>2956</v>
      </c>
      <c r="C2940">
        <v>55</v>
      </c>
      <c r="D2940" t="s">
        <v>5019</v>
      </c>
      <c r="E2940" t="s">
        <v>5923</v>
      </c>
      <c r="F2940">
        <v>0</v>
      </c>
      <c r="G2940">
        <v>11897</v>
      </c>
      <c r="H2940" t="s">
        <v>5923</v>
      </c>
      <c r="I2940" t="s">
        <v>7455</v>
      </c>
      <c r="J2940">
        <v>134</v>
      </c>
      <c r="K2940" t="s">
        <v>7482</v>
      </c>
      <c r="L2940" t="s">
        <v>7508</v>
      </c>
      <c r="M2940">
        <v>796.05</v>
      </c>
      <c r="N2940">
        <v>476.61</v>
      </c>
      <c r="O2940">
        <v>4</v>
      </c>
      <c r="Q2940">
        <v>603</v>
      </c>
      <c r="R2940">
        <v>2</v>
      </c>
    </row>
    <row r="2941" spans="1:18" x14ac:dyDescent="0.3">
      <c r="A2941">
        <v>2205</v>
      </c>
      <c r="B2941" t="s">
        <v>2957</v>
      </c>
      <c r="C2941">
        <v>20</v>
      </c>
      <c r="D2941" t="s">
        <v>5018</v>
      </c>
      <c r="E2941" t="s">
        <v>5563</v>
      </c>
      <c r="F2941">
        <v>0</v>
      </c>
      <c r="G2941">
        <v>10375</v>
      </c>
      <c r="H2941" t="s">
        <v>5563</v>
      </c>
      <c r="I2941" t="s">
        <v>7457</v>
      </c>
      <c r="J2941">
        <v>124</v>
      </c>
      <c r="K2941" t="s">
        <v>7497</v>
      </c>
      <c r="L2941" t="s">
        <v>7509</v>
      </c>
      <c r="M2941">
        <v>212.57</v>
      </c>
      <c r="N2941">
        <v>100.88</v>
      </c>
      <c r="O2941">
        <v>3</v>
      </c>
      <c r="Q2941">
        <v>409</v>
      </c>
      <c r="R2941">
        <v>7</v>
      </c>
    </row>
    <row r="2942" spans="1:18" x14ac:dyDescent="0.3">
      <c r="A2942">
        <v>1685</v>
      </c>
      <c r="B2942" t="s">
        <v>2958</v>
      </c>
      <c r="C2942">
        <v>28</v>
      </c>
      <c r="D2942" t="s">
        <v>5018</v>
      </c>
      <c r="E2942" t="s">
        <v>6920</v>
      </c>
      <c r="F2942">
        <v>0</v>
      </c>
      <c r="G2942">
        <v>11604</v>
      </c>
      <c r="H2942" t="s">
        <v>6920</v>
      </c>
      <c r="I2942" t="s">
        <v>7456</v>
      </c>
      <c r="J2942">
        <v>118</v>
      </c>
      <c r="K2942" t="s">
        <v>7501</v>
      </c>
      <c r="L2942" t="s">
        <v>7510</v>
      </c>
      <c r="M2942">
        <v>994.81</v>
      </c>
      <c r="N2942">
        <v>532.27</v>
      </c>
      <c r="O2942">
        <v>5</v>
      </c>
      <c r="Q2942">
        <v>452</v>
      </c>
      <c r="R2942">
        <v>4</v>
      </c>
    </row>
    <row r="2943" spans="1:18" x14ac:dyDescent="0.3">
      <c r="A2943">
        <v>2387</v>
      </c>
      <c r="B2943" t="s">
        <v>2959</v>
      </c>
      <c r="C2943">
        <v>25</v>
      </c>
      <c r="D2943" t="s">
        <v>5018</v>
      </c>
      <c r="E2943" t="s">
        <v>6921</v>
      </c>
      <c r="F2943">
        <v>1</v>
      </c>
      <c r="G2943">
        <v>10594</v>
      </c>
      <c r="H2943" t="s">
        <v>6921</v>
      </c>
      <c r="I2943" t="s">
        <v>7456</v>
      </c>
      <c r="J2943">
        <v>116</v>
      </c>
      <c r="K2943" t="s">
        <v>7480</v>
      </c>
      <c r="L2943" t="s">
        <v>7510</v>
      </c>
      <c r="M2943">
        <v>933.73</v>
      </c>
      <c r="N2943">
        <v>472.49</v>
      </c>
      <c r="O2943">
        <v>5</v>
      </c>
      <c r="P2943">
        <v>0.2</v>
      </c>
      <c r="Q2943">
        <v>887</v>
      </c>
      <c r="R2943">
        <v>6</v>
      </c>
    </row>
    <row r="2944" spans="1:18" x14ac:dyDescent="0.3">
      <c r="A2944">
        <v>1187</v>
      </c>
      <c r="B2944" t="s">
        <v>2960</v>
      </c>
      <c r="C2944">
        <v>44</v>
      </c>
      <c r="D2944" t="s">
        <v>5019</v>
      </c>
      <c r="E2944" t="s">
        <v>6105</v>
      </c>
      <c r="F2944">
        <v>0</v>
      </c>
      <c r="G2944">
        <v>12794</v>
      </c>
      <c r="H2944" t="s">
        <v>6105</v>
      </c>
      <c r="I2944" t="s">
        <v>7456</v>
      </c>
      <c r="J2944">
        <v>141</v>
      </c>
      <c r="K2944" t="s">
        <v>7490</v>
      </c>
      <c r="L2944" t="s">
        <v>7507</v>
      </c>
      <c r="M2944">
        <v>797.68</v>
      </c>
      <c r="N2944">
        <v>353.34</v>
      </c>
      <c r="O2944">
        <v>2</v>
      </c>
      <c r="Q2944">
        <v>346</v>
      </c>
      <c r="R2944">
        <v>6</v>
      </c>
    </row>
    <row r="2945" spans="1:18" x14ac:dyDescent="0.3">
      <c r="A2945">
        <v>1984</v>
      </c>
      <c r="B2945" t="s">
        <v>2961</v>
      </c>
      <c r="C2945">
        <v>58</v>
      </c>
      <c r="D2945" t="s">
        <v>5020</v>
      </c>
      <c r="E2945" t="s">
        <v>6922</v>
      </c>
      <c r="F2945">
        <v>0</v>
      </c>
      <c r="G2945">
        <v>11065</v>
      </c>
      <c r="H2945" t="s">
        <v>6922</v>
      </c>
      <c r="I2945" t="s">
        <v>7456</v>
      </c>
      <c r="J2945">
        <v>137</v>
      </c>
      <c r="K2945" t="s">
        <v>7484</v>
      </c>
      <c r="L2945" t="s">
        <v>7510</v>
      </c>
      <c r="M2945">
        <v>1393.38</v>
      </c>
      <c r="O2945">
        <v>5</v>
      </c>
      <c r="Q2945">
        <v>611</v>
      </c>
      <c r="R2945">
        <v>4</v>
      </c>
    </row>
    <row r="2946" spans="1:18" x14ac:dyDescent="0.3">
      <c r="A2946">
        <v>1547</v>
      </c>
      <c r="B2946" t="s">
        <v>2962</v>
      </c>
      <c r="C2946">
        <v>9</v>
      </c>
      <c r="D2946" t="s">
        <v>5018</v>
      </c>
      <c r="E2946" t="s">
        <v>6923</v>
      </c>
      <c r="F2946">
        <v>0</v>
      </c>
      <c r="G2946">
        <v>13682</v>
      </c>
      <c r="H2946" t="s">
        <v>6923</v>
      </c>
      <c r="I2946" t="s">
        <v>7456</v>
      </c>
      <c r="J2946">
        <v>141</v>
      </c>
      <c r="K2946" t="s">
        <v>7490</v>
      </c>
      <c r="L2946" t="s">
        <v>7510</v>
      </c>
      <c r="M2946">
        <v>805.57</v>
      </c>
      <c r="N2946">
        <v>547.80999999999995</v>
      </c>
      <c r="O2946">
        <v>3</v>
      </c>
      <c r="Q2946">
        <v>475</v>
      </c>
      <c r="R2946">
        <v>2</v>
      </c>
    </row>
    <row r="2947" spans="1:18" x14ac:dyDescent="0.3">
      <c r="A2947">
        <v>1724</v>
      </c>
      <c r="B2947" t="s">
        <v>2963</v>
      </c>
      <c r="C2947">
        <v>41</v>
      </c>
      <c r="D2947" t="s">
        <v>5019</v>
      </c>
      <c r="E2947" t="s">
        <v>6243</v>
      </c>
      <c r="F2947">
        <v>0</v>
      </c>
      <c r="G2947">
        <v>13541</v>
      </c>
      <c r="H2947" t="s">
        <v>6243</v>
      </c>
      <c r="I2947" t="s">
        <v>7456</v>
      </c>
      <c r="J2947">
        <v>125</v>
      </c>
      <c r="K2947" t="s">
        <v>7479</v>
      </c>
      <c r="L2947" t="s">
        <v>7507</v>
      </c>
      <c r="M2947">
        <v>1486.25</v>
      </c>
      <c r="N2947">
        <v>632.22</v>
      </c>
      <c r="O2947">
        <v>4</v>
      </c>
      <c r="P2947">
        <v>0.05</v>
      </c>
      <c r="Q2947">
        <v>760</v>
      </c>
      <c r="R2947">
        <v>4</v>
      </c>
    </row>
    <row r="2948" spans="1:18" x14ac:dyDescent="0.3">
      <c r="A2948">
        <v>1925</v>
      </c>
      <c r="B2948" t="s">
        <v>2964</v>
      </c>
      <c r="C2948">
        <v>26</v>
      </c>
      <c r="D2948" t="s">
        <v>5018</v>
      </c>
      <c r="E2948" t="s">
        <v>6850</v>
      </c>
      <c r="F2948">
        <v>1</v>
      </c>
      <c r="G2948">
        <v>12007</v>
      </c>
      <c r="H2948" t="s">
        <v>6850</v>
      </c>
      <c r="I2948" t="s">
        <v>7457</v>
      </c>
      <c r="J2948">
        <v>108</v>
      </c>
      <c r="K2948" t="s">
        <v>7496</v>
      </c>
      <c r="L2948" t="s">
        <v>7507</v>
      </c>
      <c r="M2948">
        <v>788.38</v>
      </c>
      <c r="N2948">
        <v>511.04</v>
      </c>
      <c r="O2948">
        <v>1</v>
      </c>
      <c r="Q2948">
        <v>1133</v>
      </c>
      <c r="R2948">
        <v>3</v>
      </c>
    </row>
    <row r="2949" spans="1:18" x14ac:dyDescent="0.3">
      <c r="A2949">
        <v>2431</v>
      </c>
      <c r="B2949" t="s">
        <v>2965</v>
      </c>
      <c r="C2949">
        <v>55</v>
      </c>
      <c r="D2949" t="s">
        <v>5018</v>
      </c>
      <c r="E2949" t="s">
        <v>5971</v>
      </c>
      <c r="F2949">
        <v>0</v>
      </c>
      <c r="G2949">
        <v>12505</v>
      </c>
      <c r="H2949" t="s">
        <v>5971</v>
      </c>
      <c r="I2949" t="s">
        <v>7456</v>
      </c>
      <c r="J2949">
        <v>124</v>
      </c>
      <c r="K2949" t="s">
        <v>7497</v>
      </c>
      <c r="L2949" t="s">
        <v>7508</v>
      </c>
      <c r="M2949">
        <v>217.99</v>
      </c>
      <c r="N2949">
        <v>119.13</v>
      </c>
      <c r="O2949">
        <v>1</v>
      </c>
      <c r="Q2949">
        <v>458</v>
      </c>
      <c r="R2949">
        <v>3</v>
      </c>
    </row>
    <row r="2950" spans="1:18" x14ac:dyDescent="0.3">
      <c r="A2950">
        <v>1875</v>
      </c>
      <c r="B2950" t="s">
        <v>2966</v>
      </c>
      <c r="C2950">
        <v>36</v>
      </c>
      <c r="D2950" t="s">
        <v>5022</v>
      </c>
      <c r="E2950" t="s">
        <v>5519</v>
      </c>
      <c r="F2950">
        <v>1</v>
      </c>
      <c r="G2950">
        <v>13201</v>
      </c>
      <c r="H2950" t="s">
        <v>5519</v>
      </c>
      <c r="I2950" t="s">
        <v>7457</v>
      </c>
      <c r="J2950">
        <v>120</v>
      </c>
      <c r="K2950" t="s">
        <v>7488</v>
      </c>
      <c r="L2950" t="s">
        <v>7509</v>
      </c>
      <c r="M2950">
        <v>732.18</v>
      </c>
      <c r="N2950">
        <v>462.83</v>
      </c>
      <c r="O2950">
        <v>5</v>
      </c>
      <c r="Q2950">
        <v>855</v>
      </c>
      <c r="R2950">
        <v>3</v>
      </c>
    </row>
    <row r="2951" spans="1:18" x14ac:dyDescent="0.3">
      <c r="A2951">
        <v>1617</v>
      </c>
      <c r="B2951" t="s">
        <v>2967</v>
      </c>
      <c r="C2951">
        <v>41</v>
      </c>
      <c r="D2951" t="s">
        <v>5018</v>
      </c>
      <c r="E2951" t="s">
        <v>5027</v>
      </c>
      <c r="F2951">
        <v>0</v>
      </c>
      <c r="G2951">
        <v>11051</v>
      </c>
      <c r="H2951" t="s">
        <v>5027</v>
      </c>
      <c r="I2951" t="s">
        <v>7455</v>
      </c>
      <c r="J2951">
        <v>148</v>
      </c>
      <c r="K2951" t="s">
        <v>7491</v>
      </c>
      <c r="L2951" t="s">
        <v>7507</v>
      </c>
      <c r="M2951">
        <v>314.38</v>
      </c>
      <c r="N2951">
        <v>140.01</v>
      </c>
      <c r="O2951">
        <v>2</v>
      </c>
      <c r="P2951">
        <v>0.2</v>
      </c>
      <c r="Q2951">
        <v>1069</v>
      </c>
      <c r="R2951">
        <v>4</v>
      </c>
    </row>
    <row r="2952" spans="1:18" x14ac:dyDescent="0.3">
      <c r="A2952">
        <v>1413</v>
      </c>
      <c r="B2952" t="s">
        <v>2968</v>
      </c>
      <c r="C2952">
        <v>39</v>
      </c>
      <c r="D2952" t="s">
        <v>5019</v>
      </c>
      <c r="E2952" t="s">
        <v>6247</v>
      </c>
      <c r="F2952">
        <v>0</v>
      </c>
      <c r="G2952">
        <v>13816</v>
      </c>
      <c r="H2952" t="s">
        <v>6247</v>
      </c>
      <c r="I2952" t="s">
        <v>7457</v>
      </c>
      <c r="J2952">
        <v>130</v>
      </c>
      <c r="K2952" t="s">
        <v>7487</v>
      </c>
      <c r="L2952" t="s">
        <v>7508</v>
      </c>
      <c r="M2952">
        <v>915.84</v>
      </c>
      <c r="N2952">
        <v>402.68</v>
      </c>
      <c r="O2952">
        <v>1</v>
      </c>
      <c r="Q2952">
        <v>948</v>
      </c>
      <c r="R2952">
        <v>7</v>
      </c>
    </row>
    <row r="2953" spans="1:18" x14ac:dyDescent="0.3">
      <c r="A2953">
        <v>2365</v>
      </c>
      <c r="B2953" t="s">
        <v>2969</v>
      </c>
      <c r="C2953">
        <v>56</v>
      </c>
      <c r="D2953" t="s">
        <v>5020</v>
      </c>
      <c r="E2953" t="s">
        <v>5119</v>
      </c>
      <c r="F2953">
        <v>1</v>
      </c>
      <c r="G2953">
        <v>12788</v>
      </c>
      <c r="H2953" t="s">
        <v>5119</v>
      </c>
      <c r="I2953" t="s">
        <v>7457</v>
      </c>
      <c r="J2953">
        <v>120</v>
      </c>
      <c r="K2953" t="s">
        <v>7488</v>
      </c>
      <c r="L2953" t="s">
        <v>7507</v>
      </c>
      <c r="M2953">
        <v>1055.04</v>
      </c>
      <c r="N2953">
        <v>703.95</v>
      </c>
      <c r="O2953">
        <v>2</v>
      </c>
      <c r="Q2953">
        <v>640</v>
      </c>
      <c r="R2953">
        <v>4</v>
      </c>
    </row>
    <row r="2954" spans="1:18" x14ac:dyDescent="0.3">
      <c r="A2954">
        <v>2243</v>
      </c>
      <c r="B2954" t="s">
        <v>2970</v>
      </c>
      <c r="C2954">
        <v>70</v>
      </c>
      <c r="D2954" t="s">
        <v>5019</v>
      </c>
      <c r="E2954" t="s">
        <v>6411</v>
      </c>
      <c r="F2954">
        <v>0</v>
      </c>
      <c r="G2954">
        <v>10628</v>
      </c>
      <c r="H2954" t="s">
        <v>6411</v>
      </c>
      <c r="I2954" t="s">
        <v>7457</v>
      </c>
      <c r="J2954">
        <v>118</v>
      </c>
      <c r="K2954" t="s">
        <v>7501</v>
      </c>
      <c r="L2954" t="s">
        <v>7508</v>
      </c>
      <c r="M2954">
        <v>729.23</v>
      </c>
      <c r="N2954">
        <v>488.11</v>
      </c>
      <c r="O2954">
        <v>1</v>
      </c>
      <c r="Q2954">
        <v>437</v>
      </c>
      <c r="R2954">
        <v>8</v>
      </c>
    </row>
    <row r="2955" spans="1:18" x14ac:dyDescent="0.3">
      <c r="A2955">
        <v>1902</v>
      </c>
      <c r="B2955" t="s">
        <v>2971</v>
      </c>
      <c r="C2955">
        <v>22</v>
      </c>
      <c r="D2955" t="s">
        <v>5019</v>
      </c>
      <c r="E2955" t="s">
        <v>5938</v>
      </c>
      <c r="F2955">
        <v>0</v>
      </c>
      <c r="G2955">
        <v>13984</v>
      </c>
      <c r="H2955" t="s">
        <v>5938</v>
      </c>
      <c r="I2955" t="s">
        <v>7457</v>
      </c>
      <c r="J2955">
        <v>104</v>
      </c>
      <c r="K2955" t="s">
        <v>7499</v>
      </c>
      <c r="L2955" t="s">
        <v>7509</v>
      </c>
      <c r="M2955">
        <v>191.67</v>
      </c>
      <c r="N2955">
        <v>103.46</v>
      </c>
      <c r="O2955">
        <v>2</v>
      </c>
      <c r="Q2955">
        <v>416</v>
      </c>
      <c r="R2955">
        <v>5</v>
      </c>
    </row>
    <row r="2956" spans="1:18" x14ac:dyDescent="0.3">
      <c r="A2956">
        <v>1162</v>
      </c>
      <c r="B2956" t="s">
        <v>2972</v>
      </c>
      <c r="C2956">
        <v>25</v>
      </c>
      <c r="D2956" t="s">
        <v>5018</v>
      </c>
      <c r="E2956" t="s">
        <v>6924</v>
      </c>
      <c r="F2956">
        <v>1</v>
      </c>
      <c r="G2956">
        <v>12373</v>
      </c>
      <c r="H2956" t="s">
        <v>6924</v>
      </c>
      <c r="I2956" t="s">
        <v>7456</v>
      </c>
      <c r="J2956">
        <v>148</v>
      </c>
      <c r="K2956" t="s">
        <v>7491</v>
      </c>
      <c r="L2956" t="s">
        <v>7508</v>
      </c>
      <c r="M2956">
        <v>729.53</v>
      </c>
      <c r="N2956">
        <v>482.25</v>
      </c>
      <c r="O2956">
        <v>2</v>
      </c>
      <c r="Q2956">
        <v>372</v>
      </c>
      <c r="R2956">
        <v>2</v>
      </c>
    </row>
    <row r="2957" spans="1:18" x14ac:dyDescent="0.3">
      <c r="A2957">
        <v>2243</v>
      </c>
      <c r="B2957" t="s">
        <v>2973</v>
      </c>
      <c r="C2957">
        <v>44</v>
      </c>
      <c r="D2957" t="s">
        <v>5022</v>
      </c>
      <c r="E2957" t="s">
        <v>6925</v>
      </c>
      <c r="F2957">
        <v>0</v>
      </c>
      <c r="G2957">
        <v>11532</v>
      </c>
      <c r="H2957" t="s">
        <v>6925</v>
      </c>
      <c r="I2957" t="s">
        <v>7455</v>
      </c>
      <c r="J2957">
        <v>136</v>
      </c>
      <c r="K2957" t="s">
        <v>7503</v>
      </c>
      <c r="L2957" t="s">
        <v>7508</v>
      </c>
      <c r="M2957">
        <v>168.11</v>
      </c>
      <c r="N2957">
        <v>100.91</v>
      </c>
      <c r="O2957">
        <v>4</v>
      </c>
      <c r="Q2957">
        <v>437</v>
      </c>
      <c r="R2957">
        <v>8</v>
      </c>
    </row>
    <row r="2958" spans="1:18" x14ac:dyDescent="0.3">
      <c r="A2958">
        <v>1269</v>
      </c>
      <c r="B2958" t="s">
        <v>2974</v>
      </c>
      <c r="C2958">
        <v>27</v>
      </c>
      <c r="D2958" t="s">
        <v>5021</v>
      </c>
      <c r="E2958" t="s">
        <v>6926</v>
      </c>
      <c r="F2958">
        <v>0</v>
      </c>
      <c r="G2958">
        <v>12666</v>
      </c>
      <c r="H2958" t="s">
        <v>6926</v>
      </c>
      <c r="I2958" t="s">
        <v>7455</v>
      </c>
      <c r="J2958">
        <v>106</v>
      </c>
      <c r="K2958" t="s">
        <v>7477</v>
      </c>
      <c r="L2958" t="s">
        <v>7510</v>
      </c>
      <c r="M2958">
        <v>1039.08</v>
      </c>
      <c r="N2958">
        <v>473.3</v>
      </c>
      <c r="O2958">
        <v>3</v>
      </c>
      <c r="Q2958">
        <v>428</v>
      </c>
      <c r="R2958">
        <v>5</v>
      </c>
    </row>
    <row r="2959" spans="1:18" x14ac:dyDescent="0.3">
      <c r="A2959">
        <v>1631</v>
      </c>
      <c r="B2959" t="s">
        <v>2975</v>
      </c>
      <c r="C2959">
        <v>54</v>
      </c>
      <c r="D2959" t="s">
        <v>5021</v>
      </c>
      <c r="E2959" t="s">
        <v>5321</v>
      </c>
      <c r="F2959">
        <v>0</v>
      </c>
      <c r="G2959">
        <v>13962</v>
      </c>
      <c r="H2959" t="s">
        <v>5321</v>
      </c>
      <c r="I2959" t="s">
        <v>7455</v>
      </c>
      <c r="J2959">
        <v>103</v>
      </c>
      <c r="K2959" t="s">
        <v>7472</v>
      </c>
      <c r="L2959" t="s">
        <v>7507</v>
      </c>
      <c r="M2959">
        <v>1196.03</v>
      </c>
      <c r="O2959">
        <v>1</v>
      </c>
      <c r="Q2959">
        <v>566</v>
      </c>
      <c r="R2959">
        <v>5</v>
      </c>
    </row>
    <row r="2960" spans="1:18" x14ac:dyDescent="0.3">
      <c r="A2960">
        <v>1905</v>
      </c>
      <c r="B2960" t="s">
        <v>2976</v>
      </c>
      <c r="C2960">
        <v>56</v>
      </c>
      <c r="D2960" t="s">
        <v>5021</v>
      </c>
      <c r="E2960" t="s">
        <v>6927</v>
      </c>
      <c r="F2960">
        <v>0</v>
      </c>
      <c r="G2960">
        <v>12372</v>
      </c>
      <c r="H2960" t="s">
        <v>6927</v>
      </c>
      <c r="I2960" t="s">
        <v>7457</v>
      </c>
      <c r="J2960">
        <v>118</v>
      </c>
      <c r="K2960" t="s">
        <v>7501</v>
      </c>
      <c r="L2960" t="s">
        <v>7508</v>
      </c>
      <c r="M2960">
        <v>1445.45</v>
      </c>
      <c r="N2960">
        <v>637.17999999999995</v>
      </c>
      <c r="O2960">
        <v>5</v>
      </c>
      <c r="Q2960">
        <v>526</v>
      </c>
      <c r="R2960">
        <v>4</v>
      </c>
    </row>
    <row r="2961" spans="1:18" x14ac:dyDescent="0.3">
      <c r="A2961">
        <v>2423</v>
      </c>
      <c r="B2961" t="s">
        <v>2977</v>
      </c>
      <c r="C2961">
        <v>31</v>
      </c>
      <c r="D2961" t="s">
        <v>5019</v>
      </c>
      <c r="E2961" t="s">
        <v>6928</v>
      </c>
      <c r="F2961">
        <v>0</v>
      </c>
      <c r="G2961">
        <v>11830</v>
      </c>
      <c r="H2961" t="s">
        <v>6928</v>
      </c>
      <c r="I2961" t="s">
        <v>7457</v>
      </c>
      <c r="J2961">
        <v>147</v>
      </c>
      <c r="K2961" t="s">
        <v>7474</v>
      </c>
      <c r="L2961" t="s">
        <v>7507</v>
      </c>
      <c r="M2961">
        <v>265.76</v>
      </c>
      <c r="N2961">
        <v>168.01</v>
      </c>
      <c r="O2961">
        <v>3</v>
      </c>
      <c r="Q2961">
        <v>472</v>
      </c>
      <c r="R2961">
        <v>5</v>
      </c>
    </row>
    <row r="2962" spans="1:18" x14ac:dyDescent="0.3">
      <c r="A2962">
        <v>2205</v>
      </c>
      <c r="B2962" t="s">
        <v>2978</v>
      </c>
      <c r="C2962">
        <v>28</v>
      </c>
      <c r="D2962" t="s">
        <v>5018</v>
      </c>
      <c r="E2962" t="s">
        <v>6648</v>
      </c>
      <c r="F2962">
        <v>0</v>
      </c>
      <c r="G2962">
        <v>13974</v>
      </c>
      <c r="H2962" t="s">
        <v>6648</v>
      </c>
      <c r="I2962" t="s">
        <v>7456</v>
      </c>
      <c r="J2962">
        <v>140</v>
      </c>
      <c r="K2962" t="s">
        <v>7468</v>
      </c>
      <c r="L2962" t="s">
        <v>7508</v>
      </c>
      <c r="M2962">
        <v>822.01</v>
      </c>
      <c r="N2962">
        <v>571.77</v>
      </c>
      <c r="O2962">
        <v>4</v>
      </c>
      <c r="Q2962">
        <v>409</v>
      </c>
      <c r="R2962">
        <v>7</v>
      </c>
    </row>
    <row r="2963" spans="1:18" x14ac:dyDescent="0.3">
      <c r="A2963">
        <v>1204</v>
      </c>
      <c r="B2963" t="s">
        <v>2979</v>
      </c>
      <c r="C2963">
        <v>35</v>
      </c>
      <c r="D2963" t="s">
        <v>5021</v>
      </c>
      <c r="E2963" t="s">
        <v>6246</v>
      </c>
      <c r="F2963">
        <v>0</v>
      </c>
      <c r="G2963">
        <v>11183</v>
      </c>
      <c r="H2963" t="s">
        <v>6246</v>
      </c>
      <c r="I2963" t="s">
        <v>7456</v>
      </c>
      <c r="J2963">
        <v>118</v>
      </c>
      <c r="K2963" t="s">
        <v>7501</v>
      </c>
      <c r="L2963" t="s">
        <v>7510</v>
      </c>
      <c r="M2963">
        <v>872.93</v>
      </c>
      <c r="N2963">
        <v>492.26</v>
      </c>
      <c r="O2963">
        <v>4</v>
      </c>
      <c r="P2963">
        <v>0.1</v>
      </c>
      <c r="Q2963">
        <v>510</v>
      </c>
      <c r="R2963">
        <v>3</v>
      </c>
    </row>
    <row r="2964" spans="1:18" x14ac:dyDescent="0.3">
      <c r="A2964">
        <v>1581</v>
      </c>
      <c r="B2964" t="s">
        <v>2980</v>
      </c>
      <c r="C2964">
        <v>41</v>
      </c>
      <c r="D2964" t="s">
        <v>5023</v>
      </c>
      <c r="E2964" t="s">
        <v>6929</v>
      </c>
      <c r="F2964">
        <v>0</v>
      </c>
      <c r="G2964">
        <v>12563</v>
      </c>
      <c r="H2964" t="s">
        <v>6929</v>
      </c>
      <c r="I2964" t="s">
        <v>7455</v>
      </c>
      <c r="J2964">
        <v>123</v>
      </c>
      <c r="K2964" t="s">
        <v>7502</v>
      </c>
      <c r="L2964" t="s">
        <v>7510</v>
      </c>
      <c r="M2964">
        <v>1387.59</v>
      </c>
      <c r="N2964">
        <v>828.06</v>
      </c>
      <c r="O2964">
        <v>4</v>
      </c>
      <c r="Q2964">
        <v>453</v>
      </c>
      <c r="R2964">
        <v>3</v>
      </c>
    </row>
    <row r="2965" spans="1:18" x14ac:dyDescent="0.3">
      <c r="A2965">
        <v>1840</v>
      </c>
      <c r="B2965" t="s">
        <v>2981</v>
      </c>
      <c r="C2965">
        <v>44</v>
      </c>
      <c r="D2965" t="s">
        <v>5023</v>
      </c>
      <c r="E2965" t="s">
        <v>6164</v>
      </c>
      <c r="F2965">
        <v>1</v>
      </c>
      <c r="G2965">
        <v>13732</v>
      </c>
      <c r="H2965" t="s">
        <v>6164</v>
      </c>
      <c r="I2965" t="s">
        <v>7457</v>
      </c>
      <c r="J2965">
        <v>135</v>
      </c>
      <c r="K2965" t="s">
        <v>7458</v>
      </c>
      <c r="L2965" t="s">
        <v>7509</v>
      </c>
      <c r="M2965">
        <v>959.55</v>
      </c>
      <c r="N2965">
        <v>598.59</v>
      </c>
      <c r="O2965">
        <v>5</v>
      </c>
      <c r="Q2965">
        <v>1047</v>
      </c>
      <c r="R2965">
        <v>2</v>
      </c>
    </row>
    <row r="2966" spans="1:18" x14ac:dyDescent="0.3">
      <c r="A2966">
        <v>2251</v>
      </c>
      <c r="B2966" t="s">
        <v>2982</v>
      </c>
      <c r="C2966">
        <v>6</v>
      </c>
      <c r="D2966" t="s">
        <v>5023</v>
      </c>
      <c r="E2966" t="s">
        <v>5822</v>
      </c>
      <c r="F2966">
        <v>0</v>
      </c>
      <c r="G2966">
        <v>10745</v>
      </c>
      <c r="H2966" t="s">
        <v>5822</v>
      </c>
      <c r="I2966" t="s">
        <v>7457</v>
      </c>
      <c r="J2966">
        <v>106</v>
      </c>
      <c r="K2966" t="s">
        <v>7477</v>
      </c>
      <c r="L2966" t="s">
        <v>7508</v>
      </c>
      <c r="M2966">
        <v>260.99</v>
      </c>
      <c r="N2966">
        <v>121.95</v>
      </c>
      <c r="O2966">
        <v>1</v>
      </c>
      <c r="P2966">
        <v>0.1</v>
      </c>
      <c r="Q2966">
        <v>358</v>
      </c>
      <c r="R2966">
        <v>4</v>
      </c>
    </row>
    <row r="2967" spans="1:18" x14ac:dyDescent="0.3">
      <c r="A2967">
        <v>1595</v>
      </c>
      <c r="B2967" t="s">
        <v>2983</v>
      </c>
      <c r="C2967">
        <v>25</v>
      </c>
      <c r="D2967" t="s">
        <v>5020</v>
      </c>
      <c r="E2967" t="s">
        <v>6735</v>
      </c>
      <c r="F2967">
        <v>1</v>
      </c>
      <c r="G2967">
        <v>11277</v>
      </c>
      <c r="H2967" t="s">
        <v>6735</v>
      </c>
      <c r="I2967" t="s">
        <v>7457</v>
      </c>
      <c r="J2967">
        <v>126</v>
      </c>
      <c r="K2967" t="s">
        <v>7469</v>
      </c>
      <c r="L2967" t="s">
        <v>7510</v>
      </c>
      <c r="M2967">
        <v>682.71</v>
      </c>
      <c r="N2967">
        <v>341.9</v>
      </c>
      <c r="O2967">
        <v>1</v>
      </c>
      <c r="Q2967">
        <v>839</v>
      </c>
      <c r="R2967">
        <v>4</v>
      </c>
    </row>
    <row r="2968" spans="1:18" x14ac:dyDescent="0.3">
      <c r="A2968">
        <v>1249</v>
      </c>
      <c r="B2968" t="s">
        <v>2984</v>
      </c>
      <c r="C2968">
        <v>33</v>
      </c>
      <c r="D2968" t="s">
        <v>5018</v>
      </c>
      <c r="E2968" t="s">
        <v>5319</v>
      </c>
      <c r="F2968">
        <v>0</v>
      </c>
      <c r="G2968">
        <v>11951</v>
      </c>
      <c r="H2968" t="s">
        <v>5319</v>
      </c>
      <c r="I2968" t="s">
        <v>7455</v>
      </c>
      <c r="J2968">
        <v>121</v>
      </c>
      <c r="K2968" t="s">
        <v>7495</v>
      </c>
      <c r="L2968" t="s">
        <v>7507</v>
      </c>
      <c r="M2968">
        <v>999.41</v>
      </c>
      <c r="N2968">
        <v>523.39</v>
      </c>
      <c r="O2968">
        <v>2</v>
      </c>
      <c r="Q2968">
        <v>401</v>
      </c>
      <c r="R2968">
        <v>4</v>
      </c>
    </row>
    <row r="2969" spans="1:18" x14ac:dyDescent="0.3">
      <c r="A2969">
        <v>1874</v>
      </c>
      <c r="B2969" t="s">
        <v>2985</v>
      </c>
      <c r="C2969">
        <v>200</v>
      </c>
      <c r="D2969" t="s">
        <v>5019</v>
      </c>
      <c r="E2969" t="s">
        <v>6930</v>
      </c>
      <c r="F2969">
        <v>0</v>
      </c>
      <c r="G2969">
        <v>12295</v>
      </c>
      <c r="H2969" t="s">
        <v>6930</v>
      </c>
      <c r="I2969" t="s">
        <v>7455</v>
      </c>
      <c r="J2969">
        <v>124</v>
      </c>
      <c r="K2969" t="s">
        <v>7497</v>
      </c>
      <c r="L2969" t="s">
        <v>7508</v>
      </c>
      <c r="M2969">
        <v>1065.4100000000001</v>
      </c>
      <c r="N2969">
        <v>616.21</v>
      </c>
      <c r="O2969">
        <v>2</v>
      </c>
      <c r="Q2969">
        <v>634</v>
      </c>
      <c r="R2969">
        <v>2</v>
      </c>
    </row>
    <row r="2970" spans="1:18" x14ac:dyDescent="0.3">
      <c r="A2970">
        <v>2464</v>
      </c>
      <c r="B2970" t="s">
        <v>2986</v>
      </c>
      <c r="C2970">
        <v>-2</v>
      </c>
      <c r="D2970" t="s">
        <v>5019</v>
      </c>
      <c r="E2970" t="s">
        <v>5522</v>
      </c>
      <c r="F2970">
        <v>0</v>
      </c>
      <c r="G2970">
        <v>13921</v>
      </c>
      <c r="H2970" t="s">
        <v>5522</v>
      </c>
      <c r="I2970" t="s">
        <v>7457</v>
      </c>
      <c r="J2970">
        <v>115</v>
      </c>
      <c r="K2970" t="s">
        <v>7481</v>
      </c>
      <c r="L2970" t="s">
        <v>7508</v>
      </c>
      <c r="M2970">
        <v>1301.46</v>
      </c>
      <c r="N2970">
        <v>852.65</v>
      </c>
      <c r="O2970">
        <v>2</v>
      </c>
      <c r="Q2970">
        <v>388</v>
      </c>
      <c r="R2970">
        <v>6</v>
      </c>
    </row>
    <row r="2971" spans="1:18" x14ac:dyDescent="0.3">
      <c r="A2971">
        <v>1195</v>
      </c>
      <c r="B2971" t="s">
        <v>2987</v>
      </c>
      <c r="C2971">
        <v>11</v>
      </c>
      <c r="D2971" t="s">
        <v>5018</v>
      </c>
      <c r="E2971" t="s">
        <v>5861</v>
      </c>
      <c r="F2971">
        <v>0</v>
      </c>
      <c r="G2971">
        <v>13424</v>
      </c>
      <c r="H2971" t="s">
        <v>5861</v>
      </c>
      <c r="I2971" t="s">
        <v>7457</v>
      </c>
      <c r="J2971">
        <v>127</v>
      </c>
      <c r="K2971" t="s">
        <v>7489</v>
      </c>
      <c r="L2971" t="s">
        <v>7509</v>
      </c>
      <c r="M2971">
        <v>311.74</v>
      </c>
      <c r="N2971">
        <v>148.47</v>
      </c>
      <c r="O2971">
        <v>5</v>
      </c>
      <c r="Q2971">
        <v>413</v>
      </c>
      <c r="R2971">
        <v>4</v>
      </c>
    </row>
    <row r="2972" spans="1:18" x14ac:dyDescent="0.3">
      <c r="A2972">
        <v>1689</v>
      </c>
      <c r="B2972" t="s">
        <v>2988</v>
      </c>
      <c r="C2972">
        <v>20</v>
      </c>
      <c r="D2972" t="s">
        <v>5022</v>
      </c>
      <c r="E2972" t="s">
        <v>5371</v>
      </c>
      <c r="F2972">
        <v>0</v>
      </c>
      <c r="G2972">
        <v>12445</v>
      </c>
      <c r="H2972" t="s">
        <v>5371</v>
      </c>
      <c r="I2972" t="s">
        <v>7455</v>
      </c>
      <c r="J2972">
        <v>132</v>
      </c>
      <c r="K2972" t="s">
        <v>7506</v>
      </c>
      <c r="L2972" t="s">
        <v>7507</v>
      </c>
      <c r="M2972">
        <v>1429.74</v>
      </c>
      <c r="N2972">
        <v>773.87</v>
      </c>
      <c r="O2972">
        <v>3</v>
      </c>
      <c r="Q2972">
        <v>679</v>
      </c>
      <c r="R2972">
        <v>7</v>
      </c>
    </row>
    <row r="2973" spans="1:18" x14ac:dyDescent="0.3">
      <c r="A2973">
        <v>2093</v>
      </c>
      <c r="B2973" t="s">
        <v>2989</v>
      </c>
      <c r="C2973">
        <v>38</v>
      </c>
      <c r="D2973" t="s">
        <v>5022</v>
      </c>
      <c r="E2973" t="s">
        <v>6931</v>
      </c>
      <c r="F2973">
        <v>0</v>
      </c>
      <c r="G2973">
        <v>12629</v>
      </c>
      <c r="H2973" t="s">
        <v>6931</v>
      </c>
      <c r="I2973" t="s">
        <v>7455</v>
      </c>
      <c r="J2973">
        <v>112</v>
      </c>
      <c r="K2973" t="s">
        <v>7492</v>
      </c>
      <c r="L2973" t="s">
        <v>7509</v>
      </c>
      <c r="M2973">
        <v>135.75</v>
      </c>
      <c r="N2973">
        <v>84.91</v>
      </c>
      <c r="O2973">
        <v>1</v>
      </c>
      <c r="Q2973">
        <v>494</v>
      </c>
      <c r="R2973">
        <v>5</v>
      </c>
    </row>
    <row r="2974" spans="1:18" x14ac:dyDescent="0.3">
      <c r="A2974">
        <v>1638</v>
      </c>
      <c r="B2974" t="s">
        <v>2990</v>
      </c>
      <c r="C2974">
        <v>33</v>
      </c>
      <c r="D2974" t="s">
        <v>5020</v>
      </c>
      <c r="E2974" t="s">
        <v>6932</v>
      </c>
      <c r="F2974">
        <v>0</v>
      </c>
      <c r="G2974">
        <v>12250</v>
      </c>
      <c r="H2974" t="s">
        <v>6932</v>
      </c>
      <c r="I2974" t="s">
        <v>7456</v>
      </c>
      <c r="J2974">
        <v>105</v>
      </c>
      <c r="K2974" t="s">
        <v>7461</v>
      </c>
      <c r="L2974" t="s">
        <v>7508</v>
      </c>
      <c r="M2974">
        <v>1476.46</v>
      </c>
      <c r="N2974">
        <v>629.29</v>
      </c>
      <c r="O2974">
        <v>2</v>
      </c>
      <c r="P2974">
        <v>0.05</v>
      </c>
      <c r="Q2974">
        <v>753</v>
      </c>
      <c r="R2974">
        <v>4</v>
      </c>
    </row>
    <row r="2975" spans="1:18" x14ac:dyDescent="0.3">
      <c r="A2975">
        <v>2422</v>
      </c>
      <c r="B2975" t="s">
        <v>2991</v>
      </c>
      <c r="C2975">
        <v>30</v>
      </c>
      <c r="D2975" t="s">
        <v>5018</v>
      </c>
      <c r="E2975" t="s">
        <v>6933</v>
      </c>
      <c r="F2975">
        <v>0</v>
      </c>
      <c r="G2975">
        <v>11325</v>
      </c>
      <c r="H2975" t="s">
        <v>6933</v>
      </c>
      <c r="I2975" t="s">
        <v>7456</v>
      </c>
      <c r="J2975">
        <v>107</v>
      </c>
      <c r="K2975" t="s">
        <v>7485</v>
      </c>
      <c r="L2975" t="s">
        <v>7509</v>
      </c>
      <c r="M2975">
        <v>1293.76</v>
      </c>
      <c r="N2975">
        <v>716.57</v>
      </c>
      <c r="O2975">
        <v>5</v>
      </c>
      <c r="Q2975">
        <v>726</v>
      </c>
      <c r="R2975">
        <v>2</v>
      </c>
    </row>
    <row r="2976" spans="1:18" x14ac:dyDescent="0.3">
      <c r="A2976">
        <v>1671</v>
      </c>
      <c r="B2976" t="s">
        <v>2992</v>
      </c>
      <c r="C2976">
        <v>51</v>
      </c>
      <c r="D2976" t="s">
        <v>5022</v>
      </c>
      <c r="E2976" t="s">
        <v>5703</v>
      </c>
      <c r="F2976">
        <v>0</v>
      </c>
      <c r="G2976">
        <v>11171</v>
      </c>
      <c r="H2976" t="s">
        <v>5703</v>
      </c>
      <c r="I2976" t="s">
        <v>7456</v>
      </c>
      <c r="J2976">
        <v>122</v>
      </c>
      <c r="K2976" t="s">
        <v>7465</v>
      </c>
      <c r="L2976" t="s">
        <v>7508</v>
      </c>
      <c r="M2976">
        <v>1007.4</v>
      </c>
      <c r="N2976">
        <v>446.59</v>
      </c>
      <c r="O2976">
        <v>5</v>
      </c>
      <c r="P2976">
        <v>0.05</v>
      </c>
      <c r="Q2976">
        <v>716</v>
      </c>
      <c r="R2976">
        <v>8</v>
      </c>
    </row>
    <row r="2977" spans="1:18" x14ac:dyDescent="0.3">
      <c r="A2977">
        <v>2226</v>
      </c>
      <c r="B2977" t="s">
        <v>2993</v>
      </c>
      <c r="C2977">
        <v>51</v>
      </c>
      <c r="D2977" t="s">
        <v>5020</v>
      </c>
      <c r="E2977" t="s">
        <v>5208</v>
      </c>
      <c r="F2977">
        <v>1</v>
      </c>
      <c r="G2977">
        <v>10220</v>
      </c>
      <c r="H2977" t="s">
        <v>5208</v>
      </c>
      <c r="I2977" t="s">
        <v>7457</v>
      </c>
      <c r="J2977">
        <v>127</v>
      </c>
      <c r="K2977" t="s">
        <v>7489</v>
      </c>
      <c r="L2977" t="s">
        <v>7508</v>
      </c>
      <c r="M2977">
        <v>1115.74</v>
      </c>
      <c r="O2977">
        <v>2</v>
      </c>
      <c r="P2977">
        <v>0.2</v>
      </c>
      <c r="Q2977">
        <v>1334</v>
      </c>
      <c r="R2977">
        <v>2</v>
      </c>
    </row>
    <row r="2978" spans="1:18" x14ac:dyDescent="0.3">
      <c r="A2978">
        <v>2171</v>
      </c>
      <c r="B2978" t="s">
        <v>2994</v>
      </c>
      <c r="C2978">
        <v>42</v>
      </c>
      <c r="D2978" t="s">
        <v>5021</v>
      </c>
      <c r="E2978" t="s">
        <v>6659</v>
      </c>
      <c r="F2978">
        <v>1</v>
      </c>
      <c r="G2978">
        <v>13769</v>
      </c>
      <c r="H2978" t="s">
        <v>6659</v>
      </c>
      <c r="I2978" t="s">
        <v>7457</v>
      </c>
      <c r="J2978">
        <v>115</v>
      </c>
      <c r="K2978" t="s">
        <v>7481</v>
      </c>
      <c r="L2978" t="s">
        <v>7509</v>
      </c>
      <c r="M2978">
        <v>155.4</v>
      </c>
      <c r="N2978">
        <v>97.96</v>
      </c>
      <c r="O2978">
        <v>4</v>
      </c>
      <c r="Q2978">
        <v>1069</v>
      </c>
      <c r="R2978">
        <v>4</v>
      </c>
    </row>
    <row r="2979" spans="1:18" x14ac:dyDescent="0.3">
      <c r="A2979">
        <v>2495</v>
      </c>
      <c r="B2979" t="s">
        <v>2995</v>
      </c>
      <c r="C2979">
        <v>41</v>
      </c>
      <c r="D2979" t="s">
        <v>5021</v>
      </c>
      <c r="E2979" t="s">
        <v>6934</v>
      </c>
      <c r="F2979">
        <v>1</v>
      </c>
      <c r="G2979">
        <v>12914</v>
      </c>
      <c r="H2979" t="s">
        <v>6934</v>
      </c>
      <c r="I2979" t="s">
        <v>7457</v>
      </c>
      <c r="J2979">
        <v>139</v>
      </c>
      <c r="K2979" t="s">
        <v>7486</v>
      </c>
      <c r="L2979" t="s">
        <v>7509</v>
      </c>
      <c r="M2979">
        <v>110.15</v>
      </c>
      <c r="N2979">
        <v>51.89</v>
      </c>
      <c r="O2979">
        <v>4</v>
      </c>
      <c r="P2979">
        <v>0.05</v>
      </c>
      <c r="Q2979">
        <v>1212</v>
      </c>
      <c r="R2979">
        <v>3</v>
      </c>
    </row>
    <row r="2980" spans="1:18" x14ac:dyDescent="0.3">
      <c r="A2980">
        <v>1943</v>
      </c>
      <c r="B2980" t="s">
        <v>2996</v>
      </c>
      <c r="C2980">
        <v>27</v>
      </c>
      <c r="D2980" t="s">
        <v>5020</v>
      </c>
      <c r="E2980" t="s">
        <v>6436</v>
      </c>
      <c r="F2980">
        <v>0</v>
      </c>
      <c r="G2980">
        <v>11871</v>
      </c>
      <c r="H2980" t="s">
        <v>6436</v>
      </c>
      <c r="I2980" t="s">
        <v>7455</v>
      </c>
      <c r="J2980">
        <v>145</v>
      </c>
      <c r="K2980" t="s">
        <v>7470</v>
      </c>
      <c r="L2980" t="s">
        <v>7508</v>
      </c>
      <c r="M2980">
        <v>197.56</v>
      </c>
      <c r="N2980">
        <v>129.37</v>
      </c>
      <c r="O2980">
        <v>4</v>
      </c>
      <c r="Q2980">
        <v>378</v>
      </c>
      <c r="R2980">
        <v>5</v>
      </c>
    </row>
    <row r="2981" spans="1:18" x14ac:dyDescent="0.3">
      <c r="A2981">
        <v>1198</v>
      </c>
      <c r="B2981" t="s">
        <v>2997</v>
      </c>
      <c r="C2981">
        <v>28</v>
      </c>
      <c r="D2981" t="s">
        <v>5018</v>
      </c>
      <c r="E2981" t="s">
        <v>6048</v>
      </c>
      <c r="F2981">
        <v>1</v>
      </c>
      <c r="G2981">
        <v>13631</v>
      </c>
      <c r="H2981" t="s">
        <v>6048</v>
      </c>
      <c r="I2981" t="s">
        <v>7456</v>
      </c>
      <c r="J2981">
        <v>135</v>
      </c>
      <c r="K2981" t="s">
        <v>7458</v>
      </c>
      <c r="L2981" t="s">
        <v>7509</v>
      </c>
      <c r="M2981">
        <v>176.67</v>
      </c>
      <c r="N2981">
        <v>88.41</v>
      </c>
      <c r="O2981">
        <v>2</v>
      </c>
      <c r="Q2981">
        <v>689</v>
      </c>
      <c r="R2981">
        <v>3</v>
      </c>
    </row>
    <row r="2982" spans="1:18" x14ac:dyDescent="0.3">
      <c r="A2982">
        <v>2449</v>
      </c>
      <c r="B2982" t="s">
        <v>2998</v>
      </c>
      <c r="C2982">
        <v>14</v>
      </c>
      <c r="D2982" t="s">
        <v>5021</v>
      </c>
      <c r="E2982" t="s">
        <v>6894</v>
      </c>
      <c r="F2982">
        <v>1</v>
      </c>
      <c r="G2982">
        <v>12310</v>
      </c>
      <c r="H2982" t="s">
        <v>6894</v>
      </c>
      <c r="I2982" t="s">
        <v>7455</v>
      </c>
      <c r="J2982">
        <v>126</v>
      </c>
      <c r="K2982" t="s">
        <v>7469</v>
      </c>
      <c r="L2982" t="s">
        <v>7511</v>
      </c>
      <c r="M2982">
        <v>843.7</v>
      </c>
      <c r="N2982">
        <v>385.77</v>
      </c>
      <c r="O2982">
        <v>5</v>
      </c>
      <c r="P2982">
        <v>0.2</v>
      </c>
      <c r="Q2982">
        <v>879</v>
      </c>
      <c r="R2982">
        <v>5</v>
      </c>
    </row>
    <row r="2983" spans="1:18" x14ac:dyDescent="0.3">
      <c r="A2983">
        <v>1491</v>
      </c>
      <c r="B2983" t="s">
        <v>2999</v>
      </c>
      <c r="C2983">
        <v>36</v>
      </c>
      <c r="D2983" t="s">
        <v>5018</v>
      </c>
      <c r="E2983" t="s">
        <v>6868</v>
      </c>
      <c r="F2983">
        <v>1</v>
      </c>
      <c r="G2983">
        <v>12343</v>
      </c>
      <c r="H2983" t="s">
        <v>6868</v>
      </c>
      <c r="I2983" t="s">
        <v>7455</v>
      </c>
      <c r="J2983">
        <v>123</v>
      </c>
      <c r="K2983" t="s">
        <v>7502</v>
      </c>
      <c r="L2983" t="s">
        <v>7508</v>
      </c>
      <c r="M2983">
        <v>362.39</v>
      </c>
      <c r="N2983">
        <v>195.54</v>
      </c>
      <c r="O2983">
        <v>5</v>
      </c>
      <c r="Q2983">
        <v>1670</v>
      </c>
      <c r="R2983">
        <v>3</v>
      </c>
    </row>
    <row r="2984" spans="1:18" x14ac:dyDescent="0.3">
      <c r="A2984">
        <v>1895</v>
      </c>
      <c r="B2984" t="s">
        <v>3000</v>
      </c>
      <c r="C2984">
        <v>51</v>
      </c>
      <c r="D2984" t="s">
        <v>5022</v>
      </c>
      <c r="E2984" t="s">
        <v>6797</v>
      </c>
      <c r="F2984">
        <v>0</v>
      </c>
      <c r="G2984">
        <v>13386</v>
      </c>
      <c r="H2984" t="s">
        <v>6797</v>
      </c>
      <c r="I2984" t="s">
        <v>7455</v>
      </c>
      <c r="J2984">
        <v>113</v>
      </c>
      <c r="K2984" t="s">
        <v>7460</v>
      </c>
      <c r="L2984" t="s">
        <v>7507</v>
      </c>
      <c r="M2984">
        <v>1297.3</v>
      </c>
      <c r="O2984">
        <v>1</v>
      </c>
      <c r="Q2984">
        <v>507</v>
      </c>
      <c r="R2984">
        <v>3</v>
      </c>
    </row>
    <row r="2985" spans="1:18" x14ac:dyDescent="0.3">
      <c r="A2985">
        <v>1141</v>
      </c>
      <c r="B2985" t="s">
        <v>3001</v>
      </c>
      <c r="C2985">
        <v>60</v>
      </c>
      <c r="D2985" t="s">
        <v>5021</v>
      </c>
      <c r="E2985" t="s">
        <v>6935</v>
      </c>
      <c r="F2985">
        <v>0</v>
      </c>
      <c r="G2985">
        <v>13067</v>
      </c>
      <c r="H2985" t="s">
        <v>6935</v>
      </c>
      <c r="I2985" t="s">
        <v>7457</v>
      </c>
      <c r="J2985">
        <v>126</v>
      </c>
      <c r="K2985" t="s">
        <v>7469</v>
      </c>
      <c r="L2985" t="s">
        <v>7509</v>
      </c>
      <c r="M2985">
        <v>696.34</v>
      </c>
      <c r="O2985">
        <v>4</v>
      </c>
      <c r="Q2985">
        <v>822</v>
      </c>
      <c r="R2985">
        <v>3</v>
      </c>
    </row>
    <row r="2986" spans="1:18" x14ac:dyDescent="0.3">
      <c r="A2986">
        <v>2336</v>
      </c>
      <c r="B2986" t="s">
        <v>3002</v>
      </c>
      <c r="C2986">
        <v>36</v>
      </c>
      <c r="D2986" t="s">
        <v>5022</v>
      </c>
      <c r="E2986" t="s">
        <v>6675</v>
      </c>
      <c r="F2986">
        <v>1</v>
      </c>
      <c r="G2986">
        <v>12339</v>
      </c>
      <c r="H2986" t="s">
        <v>6675</v>
      </c>
      <c r="I2986" t="s">
        <v>7457</v>
      </c>
      <c r="J2986">
        <v>103</v>
      </c>
      <c r="K2986" t="s">
        <v>7472</v>
      </c>
      <c r="L2986" t="s">
        <v>7509</v>
      </c>
      <c r="M2986">
        <v>1058.49</v>
      </c>
      <c r="N2986">
        <v>527.41999999999996</v>
      </c>
      <c r="O2986">
        <v>2</v>
      </c>
      <c r="Q2986">
        <v>625</v>
      </c>
      <c r="R2986">
        <v>5</v>
      </c>
    </row>
    <row r="2987" spans="1:18" x14ac:dyDescent="0.3">
      <c r="A2987">
        <v>1164</v>
      </c>
      <c r="B2987" t="s">
        <v>3003</v>
      </c>
      <c r="C2987">
        <v>47</v>
      </c>
      <c r="D2987" t="s">
        <v>5018</v>
      </c>
      <c r="E2987" t="s">
        <v>6156</v>
      </c>
      <c r="F2987">
        <v>0</v>
      </c>
      <c r="G2987">
        <v>10683</v>
      </c>
      <c r="H2987" t="s">
        <v>6156</v>
      </c>
      <c r="I2987" t="s">
        <v>7455</v>
      </c>
      <c r="J2987">
        <v>129</v>
      </c>
      <c r="K2987" t="s">
        <v>7471</v>
      </c>
      <c r="L2987" t="s">
        <v>7510</v>
      </c>
      <c r="M2987">
        <v>996.67</v>
      </c>
      <c r="N2987">
        <v>593.96</v>
      </c>
      <c r="O2987">
        <v>1</v>
      </c>
      <c r="Q2987">
        <v>479</v>
      </c>
      <c r="R2987">
        <v>4</v>
      </c>
    </row>
    <row r="2988" spans="1:18" x14ac:dyDescent="0.3">
      <c r="A2988">
        <v>1313</v>
      </c>
      <c r="B2988" t="s">
        <v>3004</v>
      </c>
      <c r="C2988">
        <v>-2</v>
      </c>
      <c r="D2988" t="s">
        <v>5018</v>
      </c>
      <c r="E2988" t="s">
        <v>6936</v>
      </c>
      <c r="F2988">
        <v>0</v>
      </c>
      <c r="G2988">
        <v>10875</v>
      </c>
      <c r="H2988" t="s">
        <v>6936</v>
      </c>
      <c r="I2988" t="s">
        <v>7456</v>
      </c>
      <c r="J2988">
        <v>102</v>
      </c>
      <c r="K2988" t="s">
        <v>7494</v>
      </c>
      <c r="L2988" t="s">
        <v>7507</v>
      </c>
      <c r="M2988">
        <v>513.79</v>
      </c>
      <c r="O2988">
        <v>5</v>
      </c>
      <c r="Q2988">
        <v>742</v>
      </c>
      <c r="R2988">
        <v>5</v>
      </c>
    </row>
    <row r="2989" spans="1:18" x14ac:dyDescent="0.3">
      <c r="A2989">
        <v>1020</v>
      </c>
      <c r="B2989" t="s">
        <v>3005</v>
      </c>
      <c r="C2989">
        <v>33</v>
      </c>
      <c r="D2989" t="s">
        <v>5023</v>
      </c>
      <c r="E2989" t="s">
        <v>6937</v>
      </c>
      <c r="F2989">
        <v>0</v>
      </c>
      <c r="G2989">
        <v>11054</v>
      </c>
      <c r="H2989" t="s">
        <v>6937</v>
      </c>
      <c r="I2989" t="s">
        <v>7457</v>
      </c>
      <c r="J2989">
        <v>128</v>
      </c>
      <c r="K2989" t="s">
        <v>7473</v>
      </c>
      <c r="L2989" t="s">
        <v>7509</v>
      </c>
      <c r="M2989">
        <v>402.59</v>
      </c>
      <c r="N2989">
        <v>169.59</v>
      </c>
      <c r="O2989">
        <v>1</v>
      </c>
      <c r="Q2989">
        <v>534</v>
      </c>
      <c r="R2989">
        <v>7</v>
      </c>
    </row>
    <row r="2990" spans="1:18" x14ac:dyDescent="0.3">
      <c r="A2990">
        <v>2105</v>
      </c>
      <c r="B2990" t="s">
        <v>3006</v>
      </c>
      <c r="C2990">
        <v>33</v>
      </c>
      <c r="D2990" t="s">
        <v>5020</v>
      </c>
      <c r="E2990" t="s">
        <v>6938</v>
      </c>
      <c r="F2990">
        <v>1</v>
      </c>
      <c r="G2990">
        <v>13753</v>
      </c>
      <c r="H2990" t="s">
        <v>6938</v>
      </c>
      <c r="I2990" t="s">
        <v>7457</v>
      </c>
      <c r="J2990">
        <v>123</v>
      </c>
      <c r="K2990" t="s">
        <v>7502</v>
      </c>
      <c r="L2990" t="s">
        <v>7508</v>
      </c>
      <c r="M2990">
        <v>546.55999999999995</v>
      </c>
      <c r="N2990">
        <v>273.06</v>
      </c>
      <c r="O2990">
        <v>4</v>
      </c>
      <c r="Q2990">
        <v>846</v>
      </c>
      <c r="R2990">
        <v>3</v>
      </c>
    </row>
    <row r="2991" spans="1:18" x14ac:dyDescent="0.3">
      <c r="A2991">
        <v>2154</v>
      </c>
      <c r="B2991" t="s">
        <v>3007</v>
      </c>
      <c r="C2991">
        <v>62</v>
      </c>
      <c r="D2991" t="s">
        <v>5019</v>
      </c>
      <c r="E2991" t="s">
        <v>5269</v>
      </c>
      <c r="F2991">
        <v>1</v>
      </c>
      <c r="G2991">
        <v>13115</v>
      </c>
      <c r="H2991" t="s">
        <v>5269</v>
      </c>
      <c r="I2991" t="s">
        <v>7455</v>
      </c>
      <c r="J2991">
        <v>136</v>
      </c>
      <c r="K2991" t="s">
        <v>7503</v>
      </c>
      <c r="L2991" t="s">
        <v>7510</v>
      </c>
      <c r="M2991">
        <v>1205.1500000000001</v>
      </c>
      <c r="N2991">
        <v>778.87</v>
      </c>
      <c r="O2991">
        <v>3</v>
      </c>
      <c r="Q2991">
        <v>1123</v>
      </c>
      <c r="R2991">
        <v>4</v>
      </c>
    </row>
    <row r="2992" spans="1:18" x14ac:dyDescent="0.3">
      <c r="A2992">
        <v>1983</v>
      </c>
      <c r="B2992" t="s">
        <v>3008</v>
      </c>
      <c r="C2992">
        <v>45</v>
      </c>
      <c r="D2992" t="s">
        <v>5020</v>
      </c>
      <c r="E2992" t="s">
        <v>6094</v>
      </c>
      <c r="F2992">
        <v>0</v>
      </c>
      <c r="G2992">
        <v>11962</v>
      </c>
      <c r="H2992" t="s">
        <v>6094</v>
      </c>
      <c r="I2992" t="s">
        <v>7457</v>
      </c>
      <c r="J2992">
        <v>149</v>
      </c>
      <c r="K2992" t="s">
        <v>7467</v>
      </c>
      <c r="L2992" t="s">
        <v>7510</v>
      </c>
      <c r="M2992">
        <v>900.1</v>
      </c>
      <c r="N2992">
        <v>621.44000000000005</v>
      </c>
      <c r="O2992">
        <v>4</v>
      </c>
      <c r="Q2992">
        <v>355</v>
      </c>
      <c r="R2992">
        <v>5</v>
      </c>
    </row>
    <row r="2993" spans="1:18" x14ac:dyDescent="0.3">
      <c r="A2993">
        <v>1304</v>
      </c>
      <c r="B2993" t="s">
        <v>3009</v>
      </c>
      <c r="C2993">
        <v>47</v>
      </c>
      <c r="D2993" t="s">
        <v>5018</v>
      </c>
      <c r="E2993" t="s">
        <v>5413</v>
      </c>
      <c r="F2993">
        <v>0</v>
      </c>
      <c r="G2993">
        <v>12602</v>
      </c>
      <c r="H2993" t="s">
        <v>5413</v>
      </c>
      <c r="I2993" t="s">
        <v>7456</v>
      </c>
      <c r="J2993">
        <v>106</v>
      </c>
      <c r="K2993" t="s">
        <v>7477</v>
      </c>
      <c r="L2993" t="s">
        <v>7510</v>
      </c>
      <c r="M2993">
        <v>417.63</v>
      </c>
      <c r="N2993">
        <v>172.04</v>
      </c>
      <c r="O2993">
        <v>4</v>
      </c>
      <c r="Q2993">
        <v>522</v>
      </c>
      <c r="R2993">
        <v>6</v>
      </c>
    </row>
    <row r="2994" spans="1:18" x14ac:dyDescent="0.3">
      <c r="A2994">
        <v>1370</v>
      </c>
      <c r="B2994" t="s">
        <v>3010</v>
      </c>
      <c r="C2994">
        <v>46</v>
      </c>
      <c r="D2994" t="s">
        <v>5018</v>
      </c>
      <c r="E2994" t="s">
        <v>5256</v>
      </c>
      <c r="F2994">
        <v>0</v>
      </c>
      <c r="G2994">
        <v>13205</v>
      </c>
      <c r="H2994" t="s">
        <v>5256</v>
      </c>
      <c r="I2994" t="s">
        <v>7455</v>
      </c>
      <c r="J2994">
        <v>111</v>
      </c>
      <c r="K2994" t="s">
        <v>7476</v>
      </c>
      <c r="L2994" t="s">
        <v>7509</v>
      </c>
      <c r="M2994">
        <v>1235.8800000000001</v>
      </c>
      <c r="N2994">
        <v>705.42</v>
      </c>
      <c r="O2994">
        <v>2</v>
      </c>
      <c r="Q2994">
        <v>1001</v>
      </c>
      <c r="R2994">
        <v>3</v>
      </c>
    </row>
    <row r="2995" spans="1:18" x14ac:dyDescent="0.3">
      <c r="A2995">
        <v>1852</v>
      </c>
      <c r="B2995" t="s">
        <v>3011</v>
      </c>
      <c r="C2995">
        <v>40</v>
      </c>
      <c r="D2995" t="s">
        <v>5020</v>
      </c>
      <c r="E2995" t="s">
        <v>6572</v>
      </c>
      <c r="F2995">
        <v>1</v>
      </c>
      <c r="G2995">
        <v>10348</v>
      </c>
      <c r="H2995" t="s">
        <v>6572</v>
      </c>
      <c r="I2995" t="s">
        <v>7457</v>
      </c>
      <c r="J2995">
        <v>138</v>
      </c>
      <c r="K2995" t="s">
        <v>7464</v>
      </c>
      <c r="L2995" t="s">
        <v>7508</v>
      </c>
      <c r="M2995">
        <v>129.4</v>
      </c>
      <c r="N2995">
        <v>55.85</v>
      </c>
      <c r="O2995">
        <v>3</v>
      </c>
      <c r="Q2995">
        <v>379</v>
      </c>
      <c r="R2995">
        <v>5</v>
      </c>
    </row>
    <row r="2996" spans="1:18" x14ac:dyDescent="0.3">
      <c r="A2996">
        <v>1383</v>
      </c>
      <c r="B2996" t="s">
        <v>3012</v>
      </c>
      <c r="C2996">
        <v>62</v>
      </c>
      <c r="D2996" t="s">
        <v>5018</v>
      </c>
      <c r="E2996" t="s">
        <v>5078</v>
      </c>
      <c r="F2996">
        <v>1</v>
      </c>
      <c r="G2996">
        <v>10218</v>
      </c>
      <c r="H2996" t="s">
        <v>5078</v>
      </c>
      <c r="I2996" t="s">
        <v>7455</v>
      </c>
      <c r="J2996">
        <v>134</v>
      </c>
      <c r="K2996" t="s">
        <v>7482</v>
      </c>
      <c r="L2996" t="s">
        <v>7510</v>
      </c>
      <c r="M2996">
        <v>1063.82</v>
      </c>
      <c r="N2996">
        <v>642.66999999999996</v>
      </c>
      <c r="O2996">
        <v>3</v>
      </c>
      <c r="P2996">
        <v>0.05</v>
      </c>
      <c r="Q2996">
        <v>485</v>
      </c>
      <c r="R2996">
        <v>5</v>
      </c>
    </row>
    <row r="2997" spans="1:18" x14ac:dyDescent="0.3">
      <c r="A2997">
        <v>1444</v>
      </c>
      <c r="B2997" t="s">
        <v>3013</v>
      </c>
      <c r="C2997">
        <v>5</v>
      </c>
      <c r="D2997" t="s">
        <v>5022</v>
      </c>
      <c r="E2997" t="s">
        <v>6420</v>
      </c>
      <c r="F2997">
        <v>0</v>
      </c>
      <c r="G2997">
        <v>11022</v>
      </c>
      <c r="H2997" t="s">
        <v>6420</v>
      </c>
      <c r="I2997" t="s">
        <v>7455</v>
      </c>
      <c r="J2997">
        <v>117</v>
      </c>
      <c r="K2997" t="s">
        <v>7483</v>
      </c>
      <c r="L2997" t="s">
        <v>7507</v>
      </c>
      <c r="M2997">
        <v>686.7</v>
      </c>
      <c r="N2997">
        <v>276.31</v>
      </c>
      <c r="O2997">
        <v>3</v>
      </c>
      <c r="Q2997">
        <v>688</v>
      </c>
      <c r="R2997">
        <v>7</v>
      </c>
    </row>
    <row r="2998" spans="1:18" x14ac:dyDescent="0.3">
      <c r="A2998">
        <v>1424</v>
      </c>
      <c r="B2998" t="s">
        <v>3014</v>
      </c>
      <c r="C2998">
        <v>42</v>
      </c>
      <c r="D2998" t="s">
        <v>5021</v>
      </c>
      <c r="E2998" t="s">
        <v>6186</v>
      </c>
      <c r="F2998">
        <v>0</v>
      </c>
      <c r="G2998">
        <v>10449</v>
      </c>
      <c r="H2998" t="s">
        <v>6186</v>
      </c>
      <c r="I2998" t="s">
        <v>7456</v>
      </c>
      <c r="J2998">
        <v>103</v>
      </c>
      <c r="K2998" t="s">
        <v>7472</v>
      </c>
      <c r="L2998" t="s">
        <v>7510</v>
      </c>
      <c r="M2998">
        <v>1110.3699999999999</v>
      </c>
      <c r="N2998">
        <v>449.06</v>
      </c>
      <c r="O2998">
        <v>5</v>
      </c>
      <c r="Q2998">
        <v>420</v>
      </c>
      <c r="R2998">
        <v>7</v>
      </c>
    </row>
    <row r="2999" spans="1:18" x14ac:dyDescent="0.3">
      <c r="A2999">
        <v>1160</v>
      </c>
      <c r="B2999" t="s">
        <v>3015</v>
      </c>
      <c r="C2999">
        <v>56</v>
      </c>
      <c r="D2999" t="s">
        <v>5018</v>
      </c>
      <c r="E2999" t="s">
        <v>5421</v>
      </c>
      <c r="F2999">
        <v>0</v>
      </c>
      <c r="G2999">
        <v>10503</v>
      </c>
      <c r="H2999" t="s">
        <v>5421</v>
      </c>
      <c r="I2999" t="s">
        <v>7456</v>
      </c>
      <c r="J2999">
        <v>144</v>
      </c>
      <c r="K2999" t="s">
        <v>7462</v>
      </c>
      <c r="L2999" t="s">
        <v>7510</v>
      </c>
      <c r="M2999">
        <v>1394.82</v>
      </c>
      <c r="N2999">
        <v>883.01</v>
      </c>
      <c r="O2999">
        <v>1</v>
      </c>
      <c r="P2999">
        <v>0.05</v>
      </c>
      <c r="Q2999">
        <v>959</v>
      </c>
      <c r="R2999">
        <v>4</v>
      </c>
    </row>
    <row r="3000" spans="1:18" x14ac:dyDescent="0.3">
      <c r="A3000">
        <v>2201</v>
      </c>
      <c r="B3000" t="s">
        <v>3016</v>
      </c>
      <c r="C3000">
        <v>11</v>
      </c>
      <c r="D3000" t="s">
        <v>5020</v>
      </c>
      <c r="E3000" t="s">
        <v>6939</v>
      </c>
      <c r="F3000">
        <v>0</v>
      </c>
      <c r="G3000">
        <v>10085</v>
      </c>
      <c r="H3000" t="s">
        <v>6939</v>
      </c>
      <c r="I3000" t="s">
        <v>7457</v>
      </c>
      <c r="J3000">
        <v>146</v>
      </c>
      <c r="K3000" t="s">
        <v>7505</v>
      </c>
      <c r="L3000" t="s">
        <v>7507</v>
      </c>
      <c r="M3000">
        <v>1137.55</v>
      </c>
      <c r="N3000">
        <v>480.42</v>
      </c>
      <c r="O3000">
        <v>5</v>
      </c>
      <c r="Q3000">
        <v>341</v>
      </c>
      <c r="R3000">
        <v>7</v>
      </c>
    </row>
    <row r="3001" spans="1:18" x14ac:dyDescent="0.3">
      <c r="A3001">
        <v>1628</v>
      </c>
      <c r="B3001" t="s">
        <v>3017</v>
      </c>
      <c r="C3001">
        <v>52</v>
      </c>
      <c r="D3001" t="s">
        <v>5020</v>
      </c>
      <c r="E3001" t="s">
        <v>5669</v>
      </c>
      <c r="F3001">
        <v>0</v>
      </c>
      <c r="G3001">
        <v>13322</v>
      </c>
      <c r="H3001" t="s">
        <v>5669</v>
      </c>
      <c r="I3001" t="s">
        <v>7455</v>
      </c>
      <c r="J3001">
        <v>134</v>
      </c>
      <c r="K3001" t="s">
        <v>7482</v>
      </c>
      <c r="L3001" t="s">
        <v>7510</v>
      </c>
      <c r="M3001">
        <v>690.85</v>
      </c>
      <c r="N3001">
        <v>339.59</v>
      </c>
      <c r="O3001">
        <v>3</v>
      </c>
      <c r="Q3001">
        <v>344</v>
      </c>
      <c r="R3001">
        <v>6</v>
      </c>
    </row>
    <row r="3002" spans="1:18" x14ac:dyDescent="0.3">
      <c r="A3002">
        <v>1894</v>
      </c>
      <c r="B3002" t="s">
        <v>3018</v>
      </c>
      <c r="C3002">
        <v>28</v>
      </c>
      <c r="D3002" t="s">
        <v>5020</v>
      </c>
      <c r="E3002" t="s">
        <v>6758</v>
      </c>
      <c r="F3002">
        <v>0</v>
      </c>
      <c r="G3002">
        <v>11288</v>
      </c>
      <c r="H3002" t="s">
        <v>6758</v>
      </c>
      <c r="I3002" t="s">
        <v>7457</v>
      </c>
      <c r="J3002">
        <v>122</v>
      </c>
      <c r="K3002" t="s">
        <v>7465</v>
      </c>
      <c r="L3002" t="s">
        <v>7510</v>
      </c>
      <c r="M3002">
        <v>268.91000000000003</v>
      </c>
      <c r="O3002">
        <v>2</v>
      </c>
      <c r="Q3002">
        <v>742</v>
      </c>
      <c r="R3002">
        <v>6</v>
      </c>
    </row>
    <row r="3003" spans="1:18" x14ac:dyDescent="0.3">
      <c r="A3003">
        <v>1489</v>
      </c>
      <c r="B3003" t="s">
        <v>3019</v>
      </c>
      <c r="C3003">
        <v>41</v>
      </c>
      <c r="D3003" t="s">
        <v>5023</v>
      </c>
      <c r="E3003" t="s">
        <v>5848</v>
      </c>
      <c r="F3003">
        <v>0</v>
      </c>
      <c r="G3003">
        <v>10522</v>
      </c>
      <c r="H3003" t="s">
        <v>5848</v>
      </c>
      <c r="I3003" t="s">
        <v>7457</v>
      </c>
      <c r="J3003">
        <v>129</v>
      </c>
      <c r="K3003" t="s">
        <v>7471</v>
      </c>
      <c r="L3003" t="s">
        <v>7507</v>
      </c>
      <c r="M3003">
        <v>1219.21</v>
      </c>
      <c r="O3003">
        <v>4</v>
      </c>
      <c r="Q3003">
        <v>338</v>
      </c>
      <c r="R3003">
        <v>6</v>
      </c>
    </row>
    <row r="3004" spans="1:18" x14ac:dyDescent="0.3">
      <c r="A3004">
        <v>2016</v>
      </c>
      <c r="B3004" t="s">
        <v>3020</v>
      </c>
      <c r="C3004">
        <v>28</v>
      </c>
      <c r="D3004" t="s">
        <v>5022</v>
      </c>
      <c r="E3004" t="s">
        <v>6940</v>
      </c>
      <c r="F3004">
        <v>0</v>
      </c>
      <c r="G3004">
        <v>13151</v>
      </c>
      <c r="H3004" t="s">
        <v>6940</v>
      </c>
      <c r="I3004" t="s">
        <v>7457</v>
      </c>
      <c r="J3004">
        <v>129</v>
      </c>
      <c r="K3004" t="s">
        <v>7471</v>
      </c>
      <c r="L3004" t="s">
        <v>7512</v>
      </c>
      <c r="M3004">
        <v>718.02</v>
      </c>
      <c r="N3004">
        <v>321.98</v>
      </c>
      <c r="O3004">
        <v>4</v>
      </c>
      <c r="Q3004">
        <v>478</v>
      </c>
      <c r="R3004">
        <v>6</v>
      </c>
    </row>
    <row r="3005" spans="1:18" x14ac:dyDescent="0.3">
      <c r="A3005">
        <v>1326</v>
      </c>
      <c r="B3005" t="s">
        <v>3021</v>
      </c>
      <c r="C3005">
        <v>54</v>
      </c>
      <c r="D3005" t="s">
        <v>5022</v>
      </c>
      <c r="E3005" t="s">
        <v>6941</v>
      </c>
      <c r="F3005">
        <v>1</v>
      </c>
      <c r="G3005">
        <v>13692</v>
      </c>
      <c r="H3005" t="s">
        <v>6941</v>
      </c>
      <c r="I3005" t="s">
        <v>7456</v>
      </c>
      <c r="J3005">
        <v>105</v>
      </c>
      <c r="K3005" t="s">
        <v>7461</v>
      </c>
      <c r="L3005" t="s">
        <v>7507</v>
      </c>
      <c r="M3005">
        <v>159.19999999999999</v>
      </c>
      <c r="N3005">
        <v>90.47</v>
      </c>
      <c r="O3005">
        <v>5</v>
      </c>
      <c r="P3005">
        <v>0.2</v>
      </c>
      <c r="Q3005">
        <v>1055</v>
      </c>
      <c r="R3005">
        <v>4</v>
      </c>
    </row>
    <row r="3006" spans="1:18" x14ac:dyDescent="0.3">
      <c r="A3006">
        <v>1597</v>
      </c>
      <c r="B3006" t="s">
        <v>3022</v>
      </c>
      <c r="C3006">
        <v>35</v>
      </c>
      <c r="D3006" t="s">
        <v>5023</v>
      </c>
      <c r="E3006" t="s">
        <v>6895</v>
      </c>
      <c r="F3006">
        <v>0</v>
      </c>
      <c r="G3006">
        <v>12508</v>
      </c>
      <c r="H3006" t="s">
        <v>6895</v>
      </c>
      <c r="I3006" t="s">
        <v>7455</v>
      </c>
      <c r="J3006">
        <v>110</v>
      </c>
      <c r="K3006" t="s">
        <v>7493</v>
      </c>
      <c r="L3006" t="s">
        <v>7511</v>
      </c>
      <c r="M3006">
        <v>1092.6300000000001</v>
      </c>
      <c r="N3006">
        <v>620.33000000000004</v>
      </c>
      <c r="O3006">
        <v>5</v>
      </c>
      <c r="Q3006">
        <v>397</v>
      </c>
      <c r="R3006">
        <v>7</v>
      </c>
    </row>
    <row r="3007" spans="1:18" x14ac:dyDescent="0.3">
      <c r="A3007">
        <v>2014</v>
      </c>
      <c r="B3007" t="s">
        <v>3023</v>
      </c>
      <c r="C3007">
        <v>52</v>
      </c>
      <c r="D3007" t="s">
        <v>5022</v>
      </c>
      <c r="E3007" t="s">
        <v>5409</v>
      </c>
      <c r="F3007">
        <v>0</v>
      </c>
      <c r="G3007">
        <v>13061</v>
      </c>
      <c r="H3007" t="s">
        <v>5409</v>
      </c>
      <c r="I3007" t="s">
        <v>7455</v>
      </c>
      <c r="J3007">
        <v>110</v>
      </c>
      <c r="K3007" t="s">
        <v>7493</v>
      </c>
      <c r="L3007" t="s">
        <v>7509</v>
      </c>
      <c r="M3007">
        <v>473.19</v>
      </c>
      <c r="N3007">
        <v>253.49</v>
      </c>
      <c r="O3007">
        <v>2</v>
      </c>
      <c r="Q3007">
        <v>434</v>
      </c>
      <c r="R3007">
        <v>8</v>
      </c>
    </row>
    <row r="3008" spans="1:18" x14ac:dyDescent="0.3">
      <c r="A3008">
        <v>1288</v>
      </c>
      <c r="B3008" t="s">
        <v>3024</v>
      </c>
      <c r="C3008">
        <v>46</v>
      </c>
      <c r="D3008" t="s">
        <v>5023</v>
      </c>
      <c r="E3008" t="s">
        <v>6452</v>
      </c>
      <c r="F3008">
        <v>0</v>
      </c>
      <c r="G3008">
        <v>10629</v>
      </c>
      <c r="H3008" t="s">
        <v>6452</v>
      </c>
      <c r="I3008" t="s">
        <v>7456</v>
      </c>
      <c r="J3008">
        <v>109</v>
      </c>
      <c r="K3008" t="s">
        <v>7466</v>
      </c>
      <c r="L3008" t="s">
        <v>7509</v>
      </c>
      <c r="M3008">
        <v>120.89</v>
      </c>
      <c r="N3008">
        <v>81.89</v>
      </c>
      <c r="O3008">
        <v>4</v>
      </c>
      <c r="P3008">
        <v>0.1</v>
      </c>
      <c r="Q3008">
        <v>593</v>
      </c>
      <c r="R3008">
        <v>6</v>
      </c>
    </row>
    <row r="3009" spans="1:18" x14ac:dyDescent="0.3">
      <c r="A3009">
        <v>1592</v>
      </c>
      <c r="B3009" t="s">
        <v>3025</v>
      </c>
      <c r="C3009">
        <v>28</v>
      </c>
      <c r="D3009" t="s">
        <v>5022</v>
      </c>
      <c r="E3009" t="s">
        <v>6434</v>
      </c>
      <c r="F3009">
        <v>0</v>
      </c>
      <c r="G3009">
        <v>12299</v>
      </c>
      <c r="H3009" t="s">
        <v>6434</v>
      </c>
      <c r="I3009" t="s">
        <v>7456</v>
      </c>
      <c r="J3009">
        <v>121</v>
      </c>
      <c r="K3009" t="s">
        <v>7495</v>
      </c>
      <c r="L3009" t="s">
        <v>7507</v>
      </c>
      <c r="M3009">
        <v>1358.99</v>
      </c>
      <c r="N3009">
        <v>851.01</v>
      </c>
      <c r="O3009">
        <v>5</v>
      </c>
      <c r="Q3009">
        <v>569</v>
      </c>
      <c r="R3009">
        <v>6</v>
      </c>
    </row>
    <row r="3010" spans="1:18" x14ac:dyDescent="0.3">
      <c r="A3010">
        <v>1572</v>
      </c>
      <c r="B3010" t="s">
        <v>3026</v>
      </c>
      <c r="C3010">
        <v>47</v>
      </c>
      <c r="D3010" t="s">
        <v>5023</v>
      </c>
      <c r="E3010" t="s">
        <v>5571</v>
      </c>
      <c r="F3010">
        <v>1</v>
      </c>
      <c r="G3010">
        <v>10017</v>
      </c>
      <c r="H3010" t="s">
        <v>5571</v>
      </c>
      <c r="I3010" t="s">
        <v>7457</v>
      </c>
      <c r="J3010">
        <v>113</v>
      </c>
      <c r="K3010" t="s">
        <v>7460</v>
      </c>
      <c r="L3010" t="s">
        <v>7507</v>
      </c>
      <c r="M3010">
        <v>750.5</v>
      </c>
      <c r="N3010">
        <v>472.33</v>
      </c>
      <c r="O3010">
        <v>1</v>
      </c>
      <c r="Q3010">
        <v>1304</v>
      </c>
      <c r="R3010">
        <v>4</v>
      </c>
    </row>
    <row r="3011" spans="1:18" x14ac:dyDescent="0.3">
      <c r="A3011">
        <v>2377</v>
      </c>
      <c r="B3011" t="s">
        <v>3027</v>
      </c>
      <c r="C3011">
        <v>30</v>
      </c>
      <c r="D3011" t="s">
        <v>5023</v>
      </c>
      <c r="E3011" t="s">
        <v>6422</v>
      </c>
      <c r="F3011">
        <v>0</v>
      </c>
      <c r="G3011">
        <v>13327</v>
      </c>
      <c r="H3011" t="s">
        <v>6422</v>
      </c>
      <c r="I3011" t="s">
        <v>7457</v>
      </c>
      <c r="J3011">
        <v>110</v>
      </c>
      <c r="K3011" t="s">
        <v>7493</v>
      </c>
      <c r="L3011" t="s">
        <v>7509</v>
      </c>
      <c r="M3011">
        <v>457.39</v>
      </c>
      <c r="N3011">
        <v>219.95</v>
      </c>
      <c r="O3011">
        <v>5</v>
      </c>
      <c r="Q3011">
        <v>407</v>
      </c>
      <c r="R3011">
        <v>6</v>
      </c>
    </row>
    <row r="3012" spans="1:18" x14ac:dyDescent="0.3">
      <c r="A3012">
        <v>1027</v>
      </c>
      <c r="B3012" t="s">
        <v>3028</v>
      </c>
      <c r="C3012">
        <v>40</v>
      </c>
      <c r="D3012" t="s">
        <v>5022</v>
      </c>
      <c r="E3012" t="s">
        <v>6650</v>
      </c>
      <c r="F3012">
        <v>0</v>
      </c>
      <c r="G3012">
        <v>11268</v>
      </c>
      <c r="H3012" t="s">
        <v>6650</v>
      </c>
      <c r="I3012" t="s">
        <v>7456</v>
      </c>
      <c r="J3012">
        <v>138</v>
      </c>
      <c r="K3012" t="s">
        <v>7464</v>
      </c>
      <c r="L3012" t="s">
        <v>7507</v>
      </c>
      <c r="M3012">
        <v>1088.76</v>
      </c>
      <c r="N3012">
        <v>577.36</v>
      </c>
      <c r="O3012">
        <v>5</v>
      </c>
      <c r="Q3012">
        <v>624</v>
      </c>
      <c r="R3012">
        <v>4</v>
      </c>
    </row>
    <row r="3013" spans="1:18" x14ac:dyDescent="0.3">
      <c r="A3013">
        <v>1953</v>
      </c>
      <c r="B3013" t="s">
        <v>3029</v>
      </c>
      <c r="C3013">
        <v>35</v>
      </c>
      <c r="D3013" t="s">
        <v>5023</v>
      </c>
      <c r="E3013" t="s">
        <v>5820</v>
      </c>
      <c r="F3013">
        <v>0</v>
      </c>
      <c r="G3013">
        <v>11176</v>
      </c>
      <c r="H3013" t="s">
        <v>5820</v>
      </c>
      <c r="I3013" t="s">
        <v>7456</v>
      </c>
      <c r="J3013">
        <v>111</v>
      </c>
      <c r="K3013" t="s">
        <v>7476</v>
      </c>
      <c r="L3013" t="s">
        <v>7511</v>
      </c>
      <c r="M3013">
        <v>1334.56</v>
      </c>
      <c r="N3013">
        <v>728.97</v>
      </c>
      <c r="O3013">
        <v>3</v>
      </c>
      <c r="P3013">
        <v>0.1</v>
      </c>
      <c r="Q3013">
        <v>344</v>
      </c>
      <c r="R3013">
        <v>2</v>
      </c>
    </row>
    <row r="3014" spans="1:18" x14ac:dyDescent="0.3">
      <c r="A3014">
        <v>1042</v>
      </c>
      <c r="B3014" t="s">
        <v>3030</v>
      </c>
      <c r="C3014">
        <v>53</v>
      </c>
      <c r="D3014" t="s">
        <v>5022</v>
      </c>
      <c r="E3014" t="s">
        <v>5231</v>
      </c>
      <c r="F3014">
        <v>0</v>
      </c>
      <c r="G3014">
        <v>11632</v>
      </c>
      <c r="H3014" t="s">
        <v>5231</v>
      </c>
      <c r="I3014" t="s">
        <v>7455</v>
      </c>
      <c r="J3014">
        <v>104</v>
      </c>
      <c r="K3014" t="s">
        <v>7499</v>
      </c>
      <c r="L3014" t="s">
        <v>7507</v>
      </c>
      <c r="M3014">
        <v>50.45</v>
      </c>
      <c r="N3014">
        <v>24.7</v>
      </c>
      <c r="O3014">
        <v>1</v>
      </c>
      <c r="Q3014">
        <v>359</v>
      </c>
      <c r="R3014">
        <v>7</v>
      </c>
    </row>
    <row r="3015" spans="1:18" x14ac:dyDescent="0.3">
      <c r="A3015">
        <v>1422</v>
      </c>
      <c r="B3015" t="s">
        <v>3031</v>
      </c>
      <c r="C3015">
        <v>48</v>
      </c>
      <c r="D3015" t="s">
        <v>5023</v>
      </c>
      <c r="E3015" t="s">
        <v>5600</v>
      </c>
      <c r="F3015">
        <v>1</v>
      </c>
      <c r="G3015">
        <v>10499</v>
      </c>
      <c r="H3015" t="s">
        <v>5600</v>
      </c>
      <c r="I3015" t="s">
        <v>7455</v>
      </c>
      <c r="J3015">
        <v>146</v>
      </c>
      <c r="K3015" t="s">
        <v>7505</v>
      </c>
      <c r="L3015" t="s">
        <v>7508</v>
      </c>
      <c r="M3015">
        <v>1047.3900000000001</v>
      </c>
      <c r="N3015">
        <v>448.75</v>
      </c>
      <c r="O3015">
        <v>1</v>
      </c>
      <c r="P3015">
        <v>0.1</v>
      </c>
      <c r="Q3015">
        <v>683</v>
      </c>
      <c r="R3015">
        <v>1</v>
      </c>
    </row>
    <row r="3016" spans="1:18" x14ac:dyDescent="0.3">
      <c r="A3016">
        <v>1176</v>
      </c>
      <c r="B3016" t="s">
        <v>3032</v>
      </c>
      <c r="C3016">
        <v>39</v>
      </c>
      <c r="D3016" t="s">
        <v>5020</v>
      </c>
      <c r="E3016" t="s">
        <v>6195</v>
      </c>
      <c r="F3016">
        <v>1</v>
      </c>
      <c r="G3016">
        <v>10457</v>
      </c>
      <c r="H3016" t="s">
        <v>6195</v>
      </c>
      <c r="I3016" t="s">
        <v>7455</v>
      </c>
      <c r="J3016">
        <v>131</v>
      </c>
      <c r="K3016" t="s">
        <v>7504</v>
      </c>
      <c r="L3016" t="s">
        <v>7507</v>
      </c>
      <c r="M3016">
        <v>1162.17</v>
      </c>
      <c r="N3016">
        <v>508.92</v>
      </c>
      <c r="O3016">
        <v>2</v>
      </c>
      <c r="Q3016">
        <v>496</v>
      </c>
      <c r="R3016">
        <v>5</v>
      </c>
    </row>
    <row r="3017" spans="1:18" x14ac:dyDescent="0.3">
      <c r="A3017">
        <v>1528</v>
      </c>
      <c r="B3017" t="s">
        <v>3033</v>
      </c>
      <c r="C3017">
        <v>29</v>
      </c>
      <c r="D3017" t="s">
        <v>5019</v>
      </c>
      <c r="E3017" t="s">
        <v>6794</v>
      </c>
      <c r="F3017">
        <v>1</v>
      </c>
      <c r="G3017">
        <v>13769</v>
      </c>
      <c r="H3017" t="s">
        <v>6794</v>
      </c>
      <c r="I3017" t="s">
        <v>7456</v>
      </c>
      <c r="J3017">
        <v>149</v>
      </c>
      <c r="K3017" t="s">
        <v>7467</v>
      </c>
      <c r="L3017" t="s">
        <v>7507</v>
      </c>
      <c r="M3017">
        <v>354.39</v>
      </c>
      <c r="N3017">
        <v>160.96</v>
      </c>
      <c r="O3017">
        <v>3</v>
      </c>
      <c r="P3017">
        <v>0.1</v>
      </c>
      <c r="Q3017">
        <v>846</v>
      </c>
      <c r="R3017">
        <v>2</v>
      </c>
    </row>
    <row r="3018" spans="1:18" x14ac:dyDescent="0.3">
      <c r="A3018">
        <v>1965</v>
      </c>
      <c r="B3018" t="s">
        <v>3034</v>
      </c>
      <c r="C3018">
        <v>20</v>
      </c>
      <c r="D3018" t="s">
        <v>5022</v>
      </c>
      <c r="E3018" t="s">
        <v>6942</v>
      </c>
      <c r="F3018">
        <v>0</v>
      </c>
      <c r="G3018">
        <v>13613</v>
      </c>
      <c r="H3018" t="s">
        <v>6942</v>
      </c>
      <c r="I3018" t="s">
        <v>7457</v>
      </c>
      <c r="J3018">
        <v>134</v>
      </c>
      <c r="K3018" t="s">
        <v>7482</v>
      </c>
      <c r="L3018" t="s">
        <v>7507</v>
      </c>
      <c r="M3018">
        <v>759.95</v>
      </c>
      <c r="N3018">
        <v>350.41</v>
      </c>
      <c r="O3018">
        <v>1</v>
      </c>
      <c r="Q3018">
        <v>838</v>
      </c>
      <c r="R3018">
        <v>2</v>
      </c>
    </row>
    <row r="3019" spans="1:18" x14ac:dyDescent="0.3">
      <c r="A3019">
        <v>1197</v>
      </c>
      <c r="B3019" t="s">
        <v>3035</v>
      </c>
      <c r="C3019">
        <v>42</v>
      </c>
      <c r="D3019" t="s">
        <v>5023</v>
      </c>
      <c r="E3019" t="s">
        <v>6943</v>
      </c>
      <c r="F3019">
        <v>0</v>
      </c>
      <c r="G3019">
        <v>10114</v>
      </c>
      <c r="H3019" t="s">
        <v>6943</v>
      </c>
      <c r="I3019" t="s">
        <v>7455</v>
      </c>
      <c r="J3019">
        <v>142</v>
      </c>
      <c r="K3019" t="s">
        <v>7500</v>
      </c>
      <c r="L3019" t="s">
        <v>7511</v>
      </c>
      <c r="M3019">
        <v>179.46</v>
      </c>
      <c r="N3019">
        <v>84.83</v>
      </c>
      <c r="O3019">
        <v>3</v>
      </c>
      <c r="P3019">
        <v>0.1</v>
      </c>
      <c r="Q3019">
        <v>623</v>
      </c>
      <c r="R3019">
        <v>6</v>
      </c>
    </row>
    <row r="3020" spans="1:18" x14ac:dyDescent="0.3">
      <c r="A3020">
        <v>1609</v>
      </c>
      <c r="B3020" t="s">
        <v>3036</v>
      </c>
      <c r="C3020">
        <v>30</v>
      </c>
      <c r="D3020" t="s">
        <v>5020</v>
      </c>
      <c r="E3020" t="s">
        <v>6944</v>
      </c>
      <c r="F3020">
        <v>0</v>
      </c>
      <c r="G3020">
        <v>10752</v>
      </c>
      <c r="H3020" t="s">
        <v>6944</v>
      </c>
      <c r="I3020" t="s">
        <v>7456</v>
      </c>
      <c r="J3020">
        <v>135</v>
      </c>
      <c r="K3020" t="s">
        <v>7458</v>
      </c>
      <c r="L3020" t="s">
        <v>7509</v>
      </c>
      <c r="M3020">
        <v>1132.79</v>
      </c>
      <c r="O3020">
        <v>3</v>
      </c>
      <c r="Q3020">
        <v>351</v>
      </c>
      <c r="R3020">
        <v>5</v>
      </c>
    </row>
    <row r="3021" spans="1:18" x14ac:dyDescent="0.3">
      <c r="A3021">
        <v>1841</v>
      </c>
      <c r="B3021" t="s">
        <v>3037</v>
      </c>
      <c r="C3021">
        <v>11</v>
      </c>
      <c r="D3021" t="s">
        <v>5019</v>
      </c>
      <c r="E3021" t="s">
        <v>6945</v>
      </c>
      <c r="F3021">
        <v>0</v>
      </c>
      <c r="G3021">
        <v>10768</v>
      </c>
      <c r="H3021" t="s">
        <v>6945</v>
      </c>
      <c r="I3021" t="s">
        <v>7456</v>
      </c>
      <c r="J3021">
        <v>139</v>
      </c>
      <c r="K3021" t="s">
        <v>7486</v>
      </c>
      <c r="L3021" t="s">
        <v>7508</v>
      </c>
      <c r="M3021">
        <v>1278.81</v>
      </c>
      <c r="N3021">
        <v>686.36</v>
      </c>
      <c r="O3021">
        <v>4</v>
      </c>
      <c r="P3021">
        <v>0.05</v>
      </c>
      <c r="Q3021">
        <v>403</v>
      </c>
      <c r="R3021">
        <v>4</v>
      </c>
    </row>
    <row r="3022" spans="1:18" x14ac:dyDescent="0.3">
      <c r="A3022">
        <v>1852</v>
      </c>
      <c r="B3022" t="s">
        <v>3038</v>
      </c>
      <c r="C3022">
        <v>20</v>
      </c>
      <c r="D3022" t="s">
        <v>5023</v>
      </c>
      <c r="E3022" t="s">
        <v>5687</v>
      </c>
      <c r="F3022">
        <v>1</v>
      </c>
      <c r="G3022">
        <v>12494</v>
      </c>
      <c r="H3022" t="s">
        <v>5687</v>
      </c>
      <c r="I3022" t="s">
        <v>7457</v>
      </c>
      <c r="J3022">
        <v>139</v>
      </c>
      <c r="K3022" t="s">
        <v>7486</v>
      </c>
      <c r="L3022" t="s">
        <v>7508</v>
      </c>
      <c r="M3022">
        <v>206.87</v>
      </c>
      <c r="N3022">
        <v>114.37</v>
      </c>
      <c r="O3022">
        <v>1</v>
      </c>
      <c r="Q3022">
        <v>379</v>
      </c>
      <c r="R3022">
        <v>5</v>
      </c>
    </row>
    <row r="3023" spans="1:18" x14ac:dyDescent="0.3">
      <c r="A3023">
        <v>1021</v>
      </c>
      <c r="B3023" t="s">
        <v>3039</v>
      </c>
      <c r="C3023">
        <v>64</v>
      </c>
      <c r="D3023" t="s">
        <v>5019</v>
      </c>
      <c r="E3023" t="s">
        <v>5272</v>
      </c>
      <c r="F3023">
        <v>0</v>
      </c>
      <c r="G3023">
        <v>12400</v>
      </c>
      <c r="H3023" t="s">
        <v>5272</v>
      </c>
      <c r="I3023" t="s">
        <v>7455</v>
      </c>
      <c r="J3023">
        <v>133</v>
      </c>
      <c r="K3023" t="s">
        <v>7498</v>
      </c>
      <c r="L3023" t="s">
        <v>7510</v>
      </c>
      <c r="M3023">
        <v>1233.8699999999999</v>
      </c>
      <c r="O3023">
        <v>4</v>
      </c>
      <c r="Q3023">
        <v>908</v>
      </c>
      <c r="R3023">
        <v>6</v>
      </c>
    </row>
    <row r="3024" spans="1:18" x14ac:dyDescent="0.3">
      <c r="A3024">
        <v>2135</v>
      </c>
      <c r="B3024" t="s">
        <v>3040</v>
      </c>
      <c r="C3024">
        <v>30</v>
      </c>
      <c r="D3024" t="s">
        <v>5022</v>
      </c>
      <c r="E3024" t="s">
        <v>5996</v>
      </c>
      <c r="F3024">
        <v>0</v>
      </c>
      <c r="G3024">
        <v>12672</v>
      </c>
      <c r="H3024" t="s">
        <v>5996</v>
      </c>
      <c r="I3024" t="s">
        <v>7455</v>
      </c>
      <c r="J3024">
        <v>108</v>
      </c>
      <c r="K3024" t="s">
        <v>7496</v>
      </c>
      <c r="L3024" t="s">
        <v>7508</v>
      </c>
      <c r="M3024">
        <v>1168.78</v>
      </c>
      <c r="N3024">
        <v>785.64</v>
      </c>
      <c r="O3024">
        <v>5</v>
      </c>
      <c r="Q3024">
        <v>511</v>
      </c>
      <c r="R3024">
        <v>3</v>
      </c>
    </row>
    <row r="3025" spans="1:18" x14ac:dyDescent="0.3">
      <c r="A3025">
        <v>2080</v>
      </c>
      <c r="B3025" t="s">
        <v>3041</v>
      </c>
      <c r="C3025">
        <v>56</v>
      </c>
      <c r="D3025" t="s">
        <v>5019</v>
      </c>
      <c r="E3025" t="s">
        <v>5844</v>
      </c>
      <c r="F3025">
        <v>0</v>
      </c>
      <c r="G3025">
        <v>11870</v>
      </c>
      <c r="H3025" t="s">
        <v>5844</v>
      </c>
      <c r="I3025" t="s">
        <v>7456</v>
      </c>
      <c r="J3025">
        <v>132</v>
      </c>
      <c r="K3025" t="s">
        <v>7506</v>
      </c>
      <c r="L3025" t="s">
        <v>7509</v>
      </c>
      <c r="M3025">
        <v>553.02</v>
      </c>
      <c r="N3025">
        <v>312.98</v>
      </c>
      <c r="O3025">
        <v>5</v>
      </c>
      <c r="Q3025">
        <v>847</v>
      </c>
      <c r="R3025">
        <v>2</v>
      </c>
    </row>
    <row r="3026" spans="1:18" x14ac:dyDescent="0.3">
      <c r="A3026">
        <v>2089</v>
      </c>
      <c r="B3026" t="s">
        <v>3042</v>
      </c>
      <c r="C3026">
        <v>34</v>
      </c>
      <c r="D3026" t="s">
        <v>5021</v>
      </c>
      <c r="E3026" t="s">
        <v>6754</v>
      </c>
      <c r="F3026">
        <v>0</v>
      </c>
      <c r="G3026">
        <v>12588</v>
      </c>
      <c r="H3026" t="s">
        <v>6754</v>
      </c>
      <c r="I3026" t="s">
        <v>7455</v>
      </c>
      <c r="J3026">
        <v>133</v>
      </c>
      <c r="K3026" t="s">
        <v>7498</v>
      </c>
      <c r="L3026" t="s">
        <v>7508</v>
      </c>
      <c r="M3026">
        <v>1050.92</v>
      </c>
      <c r="N3026">
        <v>668.64</v>
      </c>
      <c r="O3026">
        <v>4</v>
      </c>
      <c r="Q3026">
        <v>751</v>
      </c>
      <c r="R3026">
        <v>4</v>
      </c>
    </row>
    <row r="3027" spans="1:18" x14ac:dyDescent="0.3">
      <c r="A3027">
        <v>1841</v>
      </c>
      <c r="B3027" t="s">
        <v>3043</v>
      </c>
      <c r="C3027">
        <v>58</v>
      </c>
      <c r="D3027" t="s">
        <v>5018</v>
      </c>
      <c r="E3027" t="s">
        <v>5649</v>
      </c>
      <c r="F3027">
        <v>0</v>
      </c>
      <c r="G3027">
        <v>10321</v>
      </c>
      <c r="H3027" t="s">
        <v>5649</v>
      </c>
      <c r="I3027" t="s">
        <v>7457</v>
      </c>
      <c r="J3027">
        <v>108</v>
      </c>
      <c r="K3027" t="s">
        <v>7496</v>
      </c>
      <c r="L3027" t="s">
        <v>7508</v>
      </c>
      <c r="M3027">
        <v>50.07</v>
      </c>
      <c r="O3027">
        <v>5</v>
      </c>
      <c r="Q3027">
        <v>403</v>
      </c>
      <c r="R3027">
        <v>4</v>
      </c>
    </row>
    <row r="3028" spans="1:18" x14ac:dyDescent="0.3">
      <c r="A3028">
        <v>1097</v>
      </c>
      <c r="B3028" t="s">
        <v>3044</v>
      </c>
      <c r="C3028">
        <v>57</v>
      </c>
      <c r="D3028" t="s">
        <v>5021</v>
      </c>
      <c r="E3028" t="s">
        <v>6946</v>
      </c>
      <c r="F3028">
        <v>0</v>
      </c>
      <c r="G3028">
        <v>13530</v>
      </c>
      <c r="H3028" t="s">
        <v>6946</v>
      </c>
      <c r="I3028" t="s">
        <v>7455</v>
      </c>
      <c r="J3028">
        <v>146</v>
      </c>
      <c r="K3028" t="s">
        <v>7505</v>
      </c>
      <c r="L3028" t="s">
        <v>7507</v>
      </c>
      <c r="M3028">
        <v>1401.11</v>
      </c>
      <c r="N3028">
        <v>629.02</v>
      </c>
      <c r="O3028">
        <v>4</v>
      </c>
      <c r="Q3028">
        <v>590</v>
      </c>
      <c r="R3028">
        <v>4</v>
      </c>
    </row>
    <row r="3029" spans="1:18" x14ac:dyDescent="0.3">
      <c r="A3029">
        <v>2167</v>
      </c>
      <c r="B3029" t="s">
        <v>3045</v>
      </c>
      <c r="C3029">
        <v>27</v>
      </c>
      <c r="D3029" t="s">
        <v>5022</v>
      </c>
      <c r="E3029" t="s">
        <v>6070</v>
      </c>
      <c r="F3029">
        <v>0</v>
      </c>
      <c r="G3029">
        <v>11972</v>
      </c>
      <c r="H3029" t="s">
        <v>6070</v>
      </c>
      <c r="I3029" t="s">
        <v>7457</v>
      </c>
      <c r="J3029">
        <v>114</v>
      </c>
      <c r="K3029" t="s">
        <v>7463</v>
      </c>
      <c r="L3029" t="s">
        <v>7508</v>
      </c>
      <c r="M3029">
        <v>848.06</v>
      </c>
      <c r="N3029">
        <v>448.08</v>
      </c>
      <c r="O3029">
        <v>2</v>
      </c>
      <c r="P3029">
        <v>0.05</v>
      </c>
      <c r="Q3029">
        <v>367</v>
      </c>
      <c r="R3029">
        <v>5</v>
      </c>
    </row>
    <row r="3030" spans="1:18" x14ac:dyDescent="0.3">
      <c r="A3030">
        <v>1434</v>
      </c>
      <c r="B3030" t="s">
        <v>3046</v>
      </c>
      <c r="C3030">
        <v>10</v>
      </c>
      <c r="D3030" t="s">
        <v>5022</v>
      </c>
      <c r="E3030" t="s">
        <v>5364</v>
      </c>
      <c r="F3030">
        <v>0</v>
      </c>
      <c r="G3030">
        <v>10225</v>
      </c>
      <c r="H3030" t="s">
        <v>5364</v>
      </c>
      <c r="I3030" t="s">
        <v>7456</v>
      </c>
      <c r="J3030">
        <v>134</v>
      </c>
      <c r="K3030" t="s">
        <v>7482</v>
      </c>
      <c r="L3030" t="s">
        <v>7510</v>
      </c>
      <c r="M3030">
        <v>949.49</v>
      </c>
      <c r="N3030">
        <v>503.19</v>
      </c>
      <c r="O3030">
        <v>3</v>
      </c>
      <c r="Q3030">
        <v>792</v>
      </c>
      <c r="R3030">
        <v>6</v>
      </c>
    </row>
    <row r="3031" spans="1:18" x14ac:dyDescent="0.3">
      <c r="A3031">
        <v>1636</v>
      </c>
      <c r="B3031" t="s">
        <v>3047</v>
      </c>
      <c r="C3031">
        <v>11</v>
      </c>
      <c r="D3031" t="s">
        <v>5019</v>
      </c>
      <c r="E3031" t="s">
        <v>6947</v>
      </c>
      <c r="F3031">
        <v>1</v>
      </c>
      <c r="G3031">
        <v>13827</v>
      </c>
      <c r="H3031" t="s">
        <v>6947</v>
      </c>
      <c r="I3031" t="s">
        <v>7457</v>
      </c>
      <c r="J3031">
        <v>108</v>
      </c>
      <c r="K3031" t="s">
        <v>7496</v>
      </c>
      <c r="L3031" t="s">
        <v>7507</v>
      </c>
      <c r="M3031">
        <v>1013.76</v>
      </c>
      <c r="N3031">
        <v>513.30999999999995</v>
      </c>
      <c r="O3031">
        <v>2</v>
      </c>
      <c r="Q3031">
        <v>798</v>
      </c>
      <c r="R3031">
        <v>3</v>
      </c>
    </row>
    <row r="3032" spans="1:18" x14ac:dyDescent="0.3">
      <c r="A3032">
        <v>2109</v>
      </c>
      <c r="B3032" t="s">
        <v>3048</v>
      </c>
      <c r="C3032">
        <v>27</v>
      </c>
      <c r="D3032" t="s">
        <v>5020</v>
      </c>
      <c r="E3032" t="s">
        <v>5206</v>
      </c>
      <c r="F3032">
        <v>0</v>
      </c>
      <c r="G3032">
        <v>10360</v>
      </c>
      <c r="H3032" t="s">
        <v>5206</v>
      </c>
      <c r="I3032" t="s">
        <v>7457</v>
      </c>
      <c r="J3032">
        <v>142</v>
      </c>
      <c r="K3032" t="s">
        <v>7500</v>
      </c>
      <c r="L3032" t="s">
        <v>7509</v>
      </c>
      <c r="M3032">
        <v>863.99</v>
      </c>
      <c r="N3032">
        <v>347.9</v>
      </c>
      <c r="O3032">
        <v>1</v>
      </c>
      <c r="Q3032">
        <v>622</v>
      </c>
      <c r="R3032">
        <v>5</v>
      </c>
    </row>
    <row r="3033" spans="1:18" x14ac:dyDescent="0.3">
      <c r="A3033">
        <v>1587</v>
      </c>
      <c r="B3033" t="s">
        <v>3049</v>
      </c>
      <c r="C3033">
        <v>68</v>
      </c>
      <c r="D3033" t="s">
        <v>5023</v>
      </c>
      <c r="E3033" t="s">
        <v>5885</v>
      </c>
      <c r="F3033">
        <v>0</v>
      </c>
      <c r="G3033">
        <v>11554</v>
      </c>
      <c r="H3033" t="s">
        <v>5885</v>
      </c>
      <c r="I3033" t="s">
        <v>7457</v>
      </c>
      <c r="J3033">
        <v>107</v>
      </c>
      <c r="K3033" t="s">
        <v>7485</v>
      </c>
      <c r="L3033" t="s">
        <v>7510</v>
      </c>
      <c r="M3033">
        <v>1292.31</v>
      </c>
      <c r="N3033">
        <v>833.27</v>
      </c>
      <c r="O3033">
        <v>2</v>
      </c>
      <c r="Q3033">
        <v>427</v>
      </c>
      <c r="R3033">
        <v>8</v>
      </c>
    </row>
    <row r="3034" spans="1:18" x14ac:dyDescent="0.3">
      <c r="A3034">
        <v>1343</v>
      </c>
      <c r="B3034" t="s">
        <v>3050</v>
      </c>
      <c r="C3034">
        <v>33</v>
      </c>
      <c r="D3034" t="s">
        <v>5018</v>
      </c>
      <c r="E3034" t="s">
        <v>6423</v>
      </c>
      <c r="F3034">
        <v>0</v>
      </c>
      <c r="G3034">
        <v>10833</v>
      </c>
      <c r="H3034" t="s">
        <v>6423</v>
      </c>
      <c r="I3034" t="s">
        <v>7457</v>
      </c>
      <c r="J3034">
        <v>113</v>
      </c>
      <c r="K3034" t="s">
        <v>7460</v>
      </c>
      <c r="L3034" t="s">
        <v>7511</v>
      </c>
      <c r="M3034">
        <v>934.07</v>
      </c>
      <c r="N3034">
        <v>404.89</v>
      </c>
      <c r="O3034">
        <v>2</v>
      </c>
      <c r="P3034">
        <v>0.2</v>
      </c>
      <c r="Q3034">
        <v>595</v>
      </c>
      <c r="R3034">
        <v>2</v>
      </c>
    </row>
    <row r="3035" spans="1:18" x14ac:dyDescent="0.3">
      <c r="A3035">
        <v>2317</v>
      </c>
      <c r="B3035" t="s">
        <v>3051</v>
      </c>
      <c r="C3035">
        <v>42</v>
      </c>
      <c r="D3035" t="s">
        <v>5023</v>
      </c>
      <c r="E3035" t="s">
        <v>5824</v>
      </c>
      <c r="F3035">
        <v>1</v>
      </c>
      <c r="G3035">
        <v>10111</v>
      </c>
      <c r="H3035" t="s">
        <v>5824</v>
      </c>
      <c r="I3035" t="s">
        <v>7456</v>
      </c>
      <c r="J3035">
        <v>121</v>
      </c>
      <c r="K3035" t="s">
        <v>7495</v>
      </c>
      <c r="L3035" t="s">
        <v>7510</v>
      </c>
      <c r="M3035">
        <v>1366.25</v>
      </c>
      <c r="N3035">
        <v>954.52</v>
      </c>
      <c r="O3035">
        <v>5</v>
      </c>
      <c r="Q3035">
        <v>799</v>
      </c>
      <c r="R3035">
        <v>4</v>
      </c>
    </row>
    <row r="3036" spans="1:18" x14ac:dyDescent="0.3">
      <c r="A3036">
        <v>1570</v>
      </c>
      <c r="B3036" t="s">
        <v>3052</v>
      </c>
      <c r="C3036">
        <v>59</v>
      </c>
      <c r="D3036" t="s">
        <v>5020</v>
      </c>
      <c r="E3036" t="s">
        <v>5652</v>
      </c>
      <c r="F3036">
        <v>0</v>
      </c>
      <c r="G3036">
        <v>10211</v>
      </c>
      <c r="H3036" t="s">
        <v>5652</v>
      </c>
      <c r="I3036" t="s">
        <v>7457</v>
      </c>
      <c r="J3036">
        <v>147</v>
      </c>
      <c r="K3036" t="s">
        <v>7474</v>
      </c>
      <c r="L3036" t="s">
        <v>7507</v>
      </c>
      <c r="M3036">
        <v>894.38</v>
      </c>
      <c r="N3036">
        <v>565.15</v>
      </c>
      <c r="O3036">
        <v>4</v>
      </c>
      <c r="Q3036">
        <v>803</v>
      </c>
      <c r="R3036">
        <v>3</v>
      </c>
    </row>
    <row r="3037" spans="1:18" x14ac:dyDescent="0.3">
      <c r="A3037">
        <v>1610</v>
      </c>
      <c r="B3037" t="s">
        <v>3053</v>
      </c>
      <c r="C3037">
        <v>41</v>
      </c>
      <c r="D3037" t="s">
        <v>5022</v>
      </c>
      <c r="E3037" t="s">
        <v>5643</v>
      </c>
      <c r="F3037">
        <v>1</v>
      </c>
      <c r="G3037">
        <v>11256</v>
      </c>
      <c r="H3037" t="s">
        <v>5643</v>
      </c>
      <c r="I3037" t="s">
        <v>7456</v>
      </c>
      <c r="J3037">
        <v>132</v>
      </c>
      <c r="K3037" t="s">
        <v>7506</v>
      </c>
      <c r="L3037" t="s">
        <v>7510</v>
      </c>
      <c r="M3037">
        <v>298.13</v>
      </c>
      <c r="N3037">
        <v>171.13</v>
      </c>
      <c r="O3037">
        <v>1</v>
      </c>
      <c r="Q3037">
        <v>873</v>
      </c>
      <c r="R3037">
        <v>2</v>
      </c>
    </row>
    <row r="3038" spans="1:18" x14ac:dyDescent="0.3">
      <c r="A3038">
        <v>1242</v>
      </c>
      <c r="B3038" t="s">
        <v>3054</v>
      </c>
      <c r="C3038">
        <v>41</v>
      </c>
      <c r="D3038" t="s">
        <v>5018</v>
      </c>
      <c r="E3038" t="s">
        <v>6665</v>
      </c>
      <c r="F3038">
        <v>0</v>
      </c>
      <c r="G3038">
        <v>10947</v>
      </c>
      <c r="H3038" t="s">
        <v>6665</v>
      </c>
      <c r="I3038" t="s">
        <v>7455</v>
      </c>
      <c r="J3038">
        <v>111</v>
      </c>
      <c r="K3038" t="s">
        <v>7476</v>
      </c>
      <c r="L3038" t="s">
        <v>7510</v>
      </c>
      <c r="M3038">
        <v>1374.67</v>
      </c>
      <c r="N3038">
        <v>613.63</v>
      </c>
      <c r="O3038">
        <v>5</v>
      </c>
      <c r="Q3038">
        <v>735</v>
      </c>
      <c r="R3038">
        <v>2</v>
      </c>
    </row>
    <row r="3039" spans="1:18" x14ac:dyDescent="0.3">
      <c r="A3039">
        <v>1560</v>
      </c>
      <c r="B3039" t="s">
        <v>3055</v>
      </c>
      <c r="C3039">
        <v>49</v>
      </c>
      <c r="D3039" t="s">
        <v>5021</v>
      </c>
      <c r="E3039" t="s">
        <v>6948</v>
      </c>
      <c r="F3039">
        <v>0</v>
      </c>
      <c r="G3039">
        <v>10158</v>
      </c>
      <c r="H3039" t="s">
        <v>6948</v>
      </c>
      <c r="I3039" t="s">
        <v>7455</v>
      </c>
      <c r="J3039">
        <v>114</v>
      </c>
      <c r="K3039" t="s">
        <v>7463</v>
      </c>
      <c r="L3039" t="s">
        <v>7508</v>
      </c>
      <c r="M3039">
        <v>1038.3599999999999</v>
      </c>
      <c r="N3039">
        <v>575.89</v>
      </c>
      <c r="O3039">
        <v>1</v>
      </c>
      <c r="Q3039">
        <v>386</v>
      </c>
      <c r="R3039">
        <v>6</v>
      </c>
    </row>
    <row r="3040" spans="1:18" x14ac:dyDescent="0.3">
      <c r="A3040">
        <v>1959</v>
      </c>
      <c r="B3040" t="s">
        <v>3056</v>
      </c>
      <c r="C3040">
        <v>44</v>
      </c>
      <c r="D3040" t="s">
        <v>5022</v>
      </c>
      <c r="E3040" t="s">
        <v>6949</v>
      </c>
      <c r="F3040">
        <v>0</v>
      </c>
      <c r="G3040">
        <v>12619</v>
      </c>
      <c r="H3040" t="s">
        <v>6949</v>
      </c>
      <c r="I3040" t="s">
        <v>7455</v>
      </c>
      <c r="J3040">
        <v>111</v>
      </c>
      <c r="K3040" t="s">
        <v>7476</v>
      </c>
      <c r="L3040" t="s">
        <v>7509</v>
      </c>
      <c r="M3040">
        <v>1063.9000000000001</v>
      </c>
      <c r="N3040">
        <v>508.9</v>
      </c>
      <c r="O3040">
        <v>3</v>
      </c>
      <c r="Q3040">
        <v>657</v>
      </c>
      <c r="R3040">
        <v>3</v>
      </c>
    </row>
    <row r="3041" spans="1:18" x14ac:dyDescent="0.3">
      <c r="A3041">
        <v>1031</v>
      </c>
      <c r="B3041" t="s">
        <v>3057</v>
      </c>
      <c r="C3041">
        <v>38</v>
      </c>
      <c r="D3041" t="s">
        <v>5022</v>
      </c>
      <c r="E3041" t="s">
        <v>6871</v>
      </c>
      <c r="F3041">
        <v>1</v>
      </c>
      <c r="G3041">
        <v>11908</v>
      </c>
      <c r="H3041" t="s">
        <v>6871</v>
      </c>
      <c r="I3041" t="s">
        <v>7455</v>
      </c>
      <c r="J3041">
        <v>102</v>
      </c>
      <c r="K3041" t="s">
        <v>7494</v>
      </c>
      <c r="L3041" t="s">
        <v>7507</v>
      </c>
      <c r="M3041">
        <v>1478.95</v>
      </c>
      <c r="N3041">
        <v>703.53</v>
      </c>
      <c r="O3041">
        <v>4</v>
      </c>
      <c r="Q3041">
        <v>1196</v>
      </c>
      <c r="R3041">
        <v>3</v>
      </c>
    </row>
    <row r="3042" spans="1:18" x14ac:dyDescent="0.3">
      <c r="A3042">
        <v>1390</v>
      </c>
      <c r="B3042" t="s">
        <v>3058</v>
      </c>
      <c r="C3042">
        <v>29</v>
      </c>
      <c r="D3042" t="s">
        <v>5019</v>
      </c>
      <c r="E3042" t="s">
        <v>6950</v>
      </c>
      <c r="F3042">
        <v>0</v>
      </c>
      <c r="G3042">
        <v>11347</v>
      </c>
      <c r="H3042" t="s">
        <v>6950</v>
      </c>
      <c r="I3042" t="s">
        <v>7456</v>
      </c>
      <c r="J3042">
        <v>134</v>
      </c>
      <c r="K3042" t="s">
        <v>7482</v>
      </c>
      <c r="L3042" t="s">
        <v>7510</v>
      </c>
      <c r="M3042">
        <v>159.04</v>
      </c>
      <c r="N3042">
        <v>103.19</v>
      </c>
      <c r="O3042">
        <v>5</v>
      </c>
      <c r="Q3042">
        <v>559</v>
      </c>
      <c r="R3042">
        <v>5</v>
      </c>
    </row>
    <row r="3043" spans="1:18" x14ac:dyDescent="0.3">
      <c r="A3043">
        <v>1276</v>
      </c>
      <c r="B3043" t="s">
        <v>3059</v>
      </c>
      <c r="C3043">
        <v>41</v>
      </c>
      <c r="D3043" t="s">
        <v>5020</v>
      </c>
      <c r="E3043" t="s">
        <v>6843</v>
      </c>
      <c r="F3043">
        <v>0</v>
      </c>
      <c r="G3043">
        <v>13164</v>
      </c>
      <c r="H3043" t="s">
        <v>6843</v>
      </c>
      <c r="I3043" t="s">
        <v>7456</v>
      </c>
      <c r="J3043">
        <v>144</v>
      </c>
      <c r="K3043" t="s">
        <v>7462</v>
      </c>
      <c r="L3043" t="s">
        <v>7509</v>
      </c>
      <c r="M3043">
        <v>671.46</v>
      </c>
      <c r="O3043">
        <v>2</v>
      </c>
      <c r="Q3043">
        <v>391</v>
      </c>
      <c r="R3043">
        <v>8</v>
      </c>
    </row>
    <row r="3044" spans="1:18" x14ac:dyDescent="0.3">
      <c r="A3044">
        <v>1531</v>
      </c>
      <c r="B3044" t="s">
        <v>3060</v>
      </c>
      <c r="C3044">
        <v>56</v>
      </c>
      <c r="D3044" t="s">
        <v>5019</v>
      </c>
      <c r="E3044" t="s">
        <v>6599</v>
      </c>
      <c r="F3044">
        <v>0</v>
      </c>
      <c r="G3044">
        <v>11271</v>
      </c>
      <c r="H3044" t="s">
        <v>6599</v>
      </c>
      <c r="I3044" t="s">
        <v>7455</v>
      </c>
      <c r="J3044">
        <v>147</v>
      </c>
      <c r="K3044" t="s">
        <v>7474</v>
      </c>
      <c r="L3044" t="s">
        <v>7509</v>
      </c>
      <c r="M3044">
        <v>396.69</v>
      </c>
      <c r="N3044">
        <v>212.32</v>
      </c>
      <c r="O3044">
        <v>3</v>
      </c>
      <c r="Q3044">
        <v>452</v>
      </c>
      <c r="R3044">
        <v>4</v>
      </c>
    </row>
    <row r="3045" spans="1:18" x14ac:dyDescent="0.3">
      <c r="A3045">
        <v>2177</v>
      </c>
      <c r="B3045" t="s">
        <v>3061</v>
      </c>
      <c r="C3045">
        <v>66</v>
      </c>
      <c r="D3045" t="s">
        <v>5019</v>
      </c>
      <c r="E3045" t="s">
        <v>6951</v>
      </c>
      <c r="F3045">
        <v>0</v>
      </c>
      <c r="G3045">
        <v>12717</v>
      </c>
      <c r="H3045" t="s">
        <v>6951</v>
      </c>
      <c r="I3045" t="s">
        <v>7457</v>
      </c>
      <c r="J3045">
        <v>117</v>
      </c>
      <c r="K3045" t="s">
        <v>7483</v>
      </c>
      <c r="L3045" t="s">
        <v>7508</v>
      </c>
      <c r="M3045">
        <v>964.12</v>
      </c>
      <c r="O3045">
        <v>2</v>
      </c>
      <c r="Q3045">
        <v>666</v>
      </c>
      <c r="R3045">
        <v>6</v>
      </c>
    </row>
    <row r="3046" spans="1:18" x14ac:dyDescent="0.3">
      <c r="A3046">
        <v>1382</v>
      </c>
      <c r="B3046" t="s">
        <v>3062</v>
      </c>
      <c r="C3046">
        <v>44</v>
      </c>
      <c r="D3046" t="s">
        <v>5023</v>
      </c>
      <c r="E3046" t="s">
        <v>6646</v>
      </c>
      <c r="F3046">
        <v>0</v>
      </c>
      <c r="G3046">
        <v>13212</v>
      </c>
      <c r="H3046" t="s">
        <v>6646</v>
      </c>
      <c r="I3046" t="s">
        <v>7455</v>
      </c>
      <c r="J3046">
        <v>114</v>
      </c>
      <c r="K3046" t="s">
        <v>7463</v>
      </c>
      <c r="L3046" t="s">
        <v>7511</v>
      </c>
      <c r="M3046">
        <v>1219.8800000000001</v>
      </c>
      <c r="N3046">
        <v>520.08000000000004</v>
      </c>
      <c r="O3046">
        <v>1</v>
      </c>
      <c r="P3046">
        <v>0.2</v>
      </c>
      <c r="Q3046">
        <v>780</v>
      </c>
      <c r="R3046">
        <v>4</v>
      </c>
    </row>
    <row r="3047" spans="1:18" x14ac:dyDescent="0.3">
      <c r="A3047">
        <v>2091</v>
      </c>
      <c r="B3047" t="s">
        <v>3063</v>
      </c>
      <c r="C3047">
        <v>51</v>
      </c>
      <c r="D3047" t="s">
        <v>5022</v>
      </c>
      <c r="E3047" t="s">
        <v>5284</v>
      </c>
      <c r="F3047">
        <v>1</v>
      </c>
      <c r="G3047">
        <v>10910</v>
      </c>
      <c r="H3047" t="s">
        <v>5284</v>
      </c>
      <c r="I3047" t="s">
        <v>7455</v>
      </c>
      <c r="J3047">
        <v>125</v>
      </c>
      <c r="K3047" t="s">
        <v>7479</v>
      </c>
      <c r="L3047" t="s">
        <v>7507</v>
      </c>
      <c r="M3047">
        <v>1451.15</v>
      </c>
      <c r="N3047">
        <v>839.32</v>
      </c>
      <c r="O3047">
        <v>3</v>
      </c>
      <c r="P3047">
        <v>0.2</v>
      </c>
      <c r="Q3047">
        <v>1360</v>
      </c>
      <c r="R3047">
        <v>3</v>
      </c>
    </row>
    <row r="3048" spans="1:18" x14ac:dyDescent="0.3">
      <c r="A3048">
        <v>1883</v>
      </c>
      <c r="B3048" t="s">
        <v>3064</v>
      </c>
      <c r="C3048">
        <v>44</v>
      </c>
      <c r="D3048" t="s">
        <v>5020</v>
      </c>
      <c r="E3048" t="s">
        <v>6952</v>
      </c>
      <c r="F3048">
        <v>0</v>
      </c>
      <c r="G3048">
        <v>13070</v>
      </c>
      <c r="H3048" t="s">
        <v>6952</v>
      </c>
      <c r="I3048" t="s">
        <v>7455</v>
      </c>
      <c r="J3048">
        <v>148</v>
      </c>
      <c r="K3048" t="s">
        <v>7491</v>
      </c>
      <c r="L3048" t="s">
        <v>7508</v>
      </c>
      <c r="M3048">
        <v>709.16</v>
      </c>
      <c r="N3048">
        <v>406.68</v>
      </c>
      <c r="O3048">
        <v>5</v>
      </c>
      <c r="P3048">
        <v>0.1</v>
      </c>
      <c r="Q3048">
        <v>348</v>
      </c>
      <c r="R3048">
        <v>5</v>
      </c>
    </row>
    <row r="3049" spans="1:18" x14ac:dyDescent="0.3">
      <c r="A3049">
        <v>1213</v>
      </c>
      <c r="B3049" t="s">
        <v>3065</v>
      </c>
      <c r="C3049">
        <v>38</v>
      </c>
      <c r="D3049" t="s">
        <v>5019</v>
      </c>
      <c r="E3049" t="s">
        <v>6052</v>
      </c>
      <c r="F3049">
        <v>0</v>
      </c>
      <c r="G3049">
        <v>12451</v>
      </c>
      <c r="H3049" t="s">
        <v>6052</v>
      </c>
      <c r="I3049" t="s">
        <v>7456</v>
      </c>
      <c r="J3049">
        <v>127</v>
      </c>
      <c r="K3049" t="s">
        <v>7489</v>
      </c>
      <c r="L3049" t="s">
        <v>7510</v>
      </c>
      <c r="M3049">
        <v>1190.02</v>
      </c>
      <c r="N3049">
        <v>627.80999999999995</v>
      </c>
      <c r="O3049">
        <v>2</v>
      </c>
      <c r="P3049">
        <v>0.1</v>
      </c>
      <c r="Q3049">
        <v>610</v>
      </c>
      <c r="R3049">
        <v>4</v>
      </c>
    </row>
    <row r="3050" spans="1:18" x14ac:dyDescent="0.3">
      <c r="A3050">
        <v>1375</v>
      </c>
      <c r="B3050" t="s">
        <v>3066</v>
      </c>
      <c r="C3050">
        <v>47</v>
      </c>
      <c r="D3050" t="s">
        <v>5021</v>
      </c>
      <c r="E3050" t="s">
        <v>6953</v>
      </c>
      <c r="F3050">
        <v>0</v>
      </c>
      <c r="G3050">
        <v>13803</v>
      </c>
      <c r="H3050" t="s">
        <v>6953</v>
      </c>
      <c r="I3050" t="s">
        <v>7455</v>
      </c>
      <c r="J3050">
        <v>108</v>
      </c>
      <c r="K3050" t="s">
        <v>7496</v>
      </c>
      <c r="L3050" t="s">
        <v>7507</v>
      </c>
      <c r="M3050">
        <v>1379.72</v>
      </c>
      <c r="N3050">
        <v>895.35</v>
      </c>
      <c r="O3050">
        <v>2</v>
      </c>
      <c r="Q3050">
        <v>465</v>
      </c>
      <c r="R3050">
        <v>3</v>
      </c>
    </row>
    <row r="3051" spans="1:18" x14ac:dyDescent="0.3">
      <c r="A3051">
        <v>1743</v>
      </c>
      <c r="B3051" t="s">
        <v>3067</v>
      </c>
      <c r="C3051">
        <v>57</v>
      </c>
      <c r="D3051" t="s">
        <v>5018</v>
      </c>
      <c r="E3051" t="s">
        <v>6954</v>
      </c>
      <c r="F3051">
        <v>1</v>
      </c>
      <c r="G3051">
        <v>10403</v>
      </c>
      <c r="H3051" t="s">
        <v>6954</v>
      </c>
      <c r="I3051" t="s">
        <v>7455</v>
      </c>
      <c r="J3051">
        <v>117</v>
      </c>
      <c r="K3051" t="s">
        <v>7483</v>
      </c>
      <c r="L3051" t="s">
        <v>7507</v>
      </c>
      <c r="M3051">
        <v>1040.82</v>
      </c>
      <c r="N3051">
        <v>710.74</v>
      </c>
      <c r="O3051">
        <v>1</v>
      </c>
      <c r="Q3051">
        <v>969</v>
      </c>
      <c r="R3051">
        <v>5</v>
      </c>
    </row>
    <row r="3052" spans="1:18" x14ac:dyDescent="0.3">
      <c r="A3052">
        <v>1212</v>
      </c>
      <c r="B3052" t="s">
        <v>3068</v>
      </c>
      <c r="C3052">
        <v>26</v>
      </c>
      <c r="D3052" t="s">
        <v>5020</v>
      </c>
      <c r="E3052" t="s">
        <v>6955</v>
      </c>
      <c r="F3052">
        <v>0</v>
      </c>
      <c r="G3052">
        <v>11841</v>
      </c>
      <c r="H3052" t="s">
        <v>6955</v>
      </c>
      <c r="I3052" t="s">
        <v>7455</v>
      </c>
      <c r="J3052">
        <v>105</v>
      </c>
      <c r="K3052" t="s">
        <v>7461</v>
      </c>
      <c r="L3052" t="s">
        <v>7507</v>
      </c>
      <c r="M3052">
        <v>401.96</v>
      </c>
      <c r="N3052">
        <v>216.9</v>
      </c>
      <c r="O3052">
        <v>1</v>
      </c>
      <c r="Q3052">
        <v>712</v>
      </c>
      <c r="R3052">
        <v>4</v>
      </c>
    </row>
    <row r="3053" spans="1:18" x14ac:dyDescent="0.3">
      <c r="A3053">
        <v>1078</v>
      </c>
      <c r="B3053" t="s">
        <v>3069</v>
      </c>
      <c r="C3053">
        <v>18</v>
      </c>
      <c r="D3053" t="s">
        <v>5023</v>
      </c>
      <c r="E3053" t="s">
        <v>6280</v>
      </c>
      <c r="F3053">
        <v>1</v>
      </c>
      <c r="G3053">
        <v>12648</v>
      </c>
      <c r="H3053" t="s">
        <v>6280</v>
      </c>
      <c r="I3053" t="s">
        <v>7456</v>
      </c>
      <c r="J3053">
        <v>112</v>
      </c>
      <c r="K3053" t="s">
        <v>7492</v>
      </c>
      <c r="L3053" t="s">
        <v>7508</v>
      </c>
      <c r="M3053">
        <v>931.39</v>
      </c>
      <c r="N3053">
        <v>500.01</v>
      </c>
      <c r="O3053">
        <v>4</v>
      </c>
      <c r="Q3053">
        <v>1187</v>
      </c>
      <c r="R3053">
        <v>3</v>
      </c>
    </row>
    <row r="3054" spans="1:18" x14ac:dyDescent="0.3">
      <c r="A3054">
        <v>1627</v>
      </c>
      <c r="B3054" t="s">
        <v>3070</v>
      </c>
      <c r="C3054">
        <v>32</v>
      </c>
      <c r="D3054" t="s">
        <v>5020</v>
      </c>
      <c r="E3054" t="s">
        <v>6275</v>
      </c>
      <c r="F3054">
        <v>0</v>
      </c>
      <c r="G3054">
        <v>11690</v>
      </c>
      <c r="H3054" t="s">
        <v>6275</v>
      </c>
      <c r="I3054" t="s">
        <v>7455</v>
      </c>
      <c r="J3054">
        <v>138</v>
      </c>
      <c r="K3054" t="s">
        <v>7464</v>
      </c>
      <c r="L3054" t="s">
        <v>7509</v>
      </c>
      <c r="M3054">
        <v>1456.43</v>
      </c>
      <c r="N3054">
        <v>801.94</v>
      </c>
      <c r="O3054">
        <v>4</v>
      </c>
      <c r="P3054">
        <v>0.1</v>
      </c>
      <c r="Q3054">
        <v>729</v>
      </c>
      <c r="R3054">
        <v>5</v>
      </c>
    </row>
    <row r="3055" spans="1:18" x14ac:dyDescent="0.3">
      <c r="A3055">
        <v>1603</v>
      </c>
      <c r="B3055" t="s">
        <v>3071</v>
      </c>
      <c r="C3055">
        <v>43</v>
      </c>
      <c r="D3055" t="s">
        <v>5022</v>
      </c>
      <c r="E3055" t="s">
        <v>5834</v>
      </c>
      <c r="F3055">
        <v>1</v>
      </c>
      <c r="G3055">
        <v>13485</v>
      </c>
      <c r="H3055" t="s">
        <v>5834</v>
      </c>
      <c r="I3055" t="s">
        <v>7455</v>
      </c>
      <c r="J3055">
        <v>118</v>
      </c>
      <c r="K3055" t="s">
        <v>7501</v>
      </c>
      <c r="L3055" t="s">
        <v>7507</v>
      </c>
      <c r="M3055">
        <v>1481.95</v>
      </c>
      <c r="N3055">
        <v>914.27</v>
      </c>
      <c r="O3055">
        <v>1</v>
      </c>
      <c r="Q3055">
        <v>836</v>
      </c>
      <c r="R3055">
        <v>4</v>
      </c>
    </row>
    <row r="3056" spans="1:18" x14ac:dyDescent="0.3">
      <c r="A3056">
        <v>1781</v>
      </c>
      <c r="B3056" t="s">
        <v>3072</v>
      </c>
      <c r="C3056">
        <v>53</v>
      </c>
      <c r="D3056" t="s">
        <v>5023</v>
      </c>
      <c r="E3056" t="s">
        <v>6956</v>
      </c>
      <c r="F3056">
        <v>1</v>
      </c>
      <c r="G3056">
        <v>11463</v>
      </c>
      <c r="H3056" t="s">
        <v>6956</v>
      </c>
      <c r="I3056" t="s">
        <v>7457</v>
      </c>
      <c r="J3056">
        <v>126</v>
      </c>
      <c r="K3056" t="s">
        <v>7469</v>
      </c>
      <c r="L3056" t="s">
        <v>7509</v>
      </c>
      <c r="M3056">
        <v>981.42</v>
      </c>
      <c r="N3056">
        <v>589.26</v>
      </c>
      <c r="O3056">
        <v>4</v>
      </c>
      <c r="Q3056">
        <v>675</v>
      </c>
      <c r="R3056">
        <v>1</v>
      </c>
    </row>
    <row r="3057" spans="1:18" x14ac:dyDescent="0.3">
      <c r="A3057">
        <v>2404</v>
      </c>
      <c r="B3057" t="s">
        <v>3073</v>
      </c>
      <c r="C3057">
        <v>25</v>
      </c>
      <c r="D3057" t="s">
        <v>5018</v>
      </c>
      <c r="E3057" t="s">
        <v>6957</v>
      </c>
      <c r="F3057">
        <v>0</v>
      </c>
      <c r="G3057">
        <v>11256</v>
      </c>
      <c r="H3057" t="s">
        <v>6957</v>
      </c>
      <c r="I3057" t="s">
        <v>7455</v>
      </c>
      <c r="J3057">
        <v>131</v>
      </c>
      <c r="K3057" t="s">
        <v>7504</v>
      </c>
      <c r="L3057" t="s">
        <v>7509</v>
      </c>
      <c r="M3057">
        <v>1336.13</v>
      </c>
      <c r="N3057">
        <v>623.77</v>
      </c>
      <c r="O3057">
        <v>2</v>
      </c>
      <c r="Q3057">
        <v>782</v>
      </c>
      <c r="R3057">
        <v>4</v>
      </c>
    </row>
    <row r="3058" spans="1:18" x14ac:dyDescent="0.3">
      <c r="A3058">
        <v>2000</v>
      </c>
      <c r="B3058" t="s">
        <v>3074</v>
      </c>
      <c r="C3058">
        <v>2</v>
      </c>
      <c r="D3058" t="s">
        <v>5021</v>
      </c>
      <c r="E3058" t="s">
        <v>6958</v>
      </c>
      <c r="F3058">
        <v>1</v>
      </c>
      <c r="G3058">
        <v>10192</v>
      </c>
      <c r="H3058" t="s">
        <v>6958</v>
      </c>
      <c r="I3058" t="s">
        <v>7456</v>
      </c>
      <c r="J3058">
        <v>137</v>
      </c>
      <c r="K3058" t="s">
        <v>7484</v>
      </c>
      <c r="L3058" t="s">
        <v>7507</v>
      </c>
      <c r="M3058">
        <v>340.51</v>
      </c>
      <c r="N3058">
        <v>142.72999999999999</v>
      </c>
      <c r="O3058">
        <v>1</v>
      </c>
      <c r="Q3058">
        <v>593</v>
      </c>
      <c r="R3058">
        <v>3</v>
      </c>
    </row>
    <row r="3059" spans="1:18" x14ac:dyDescent="0.3">
      <c r="A3059">
        <v>1679</v>
      </c>
      <c r="B3059" t="s">
        <v>3075</v>
      </c>
      <c r="C3059">
        <v>32</v>
      </c>
      <c r="D3059" t="s">
        <v>5019</v>
      </c>
      <c r="E3059" t="s">
        <v>6535</v>
      </c>
      <c r="F3059">
        <v>1</v>
      </c>
      <c r="G3059">
        <v>11122</v>
      </c>
      <c r="H3059" t="s">
        <v>6535</v>
      </c>
      <c r="I3059" t="s">
        <v>7457</v>
      </c>
      <c r="J3059">
        <v>106</v>
      </c>
      <c r="K3059" t="s">
        <v>7477</v>
      </c>
      <c r="L3059" t="s">
        <v>7509</v>
      </c>
      <c r="M3059">
        <v>406.81</v>
      </c>
      <c r="N3059">
        <v>278.57</v>
      </c>
      <c r="O3059">
        <v>3</v>
      </c>
      <c r="Q3059">
        <v>570</v>
      </c>
      <c r="R3059">
        <v>3</v>
      </c>
    </row>
    <row r="3060" spans="1:18" x14ac:dyDescent="0.3">
      <c r="A3060">
        <v>1057</v>
      </c>
      <c r="B3060" t="s">
        <v>3076</v>
      </c>
      <c r="C3060">
        <v>37</v>
      </c>
      <c r="D3060" t="s">
        <v>5020</v>
      </c>
      <c r="E3060" t="s">
        <v>6836</v>
      </c>
      <c r="F3060">
        <v>1</v>
      </c>
      <c r="G3060">
        <v>11974</v>
      </c>
      <c r="H3060" t="s">
        <v>6836</v>
      </c>
      <c r="I3060" t="s">
        <v>7455</v>
      </c>
      <c r="J3060">
        <v>141</v>
      </c>
      <c r="K3060" t="s">
        <v>7490</v>
      </c>
      <c r="L3060" t="s">
        <v>7508</v>
      </c>
      <c r="M3060">
        <v>1431.69</v>
      </c>
      <c r="N3060">
        <v>684.81</v>
      </c>
      <c r="O3060">
        <v>1</v>
      </c>
      <c r="Q3060">
        <v>993</v>
      </c>
      <c r="R3060">
        <v>3</v>
      </c>
    </row>
    <row r="3061" spans="1:18" x14ac:dyDescent="0.3">
      <c r="A3061">
        <v>2049</v>
      </c>
      <c r="B3061" t="s">
        <v>3077</v>
      </c>
      <c r="C3061">
        <v>22</v>
      </c>
      <c r="D3061" t="s">
        <v>5023</v>
      </c>
      <c r="E3061" t="s">
        <v>5168</v>
      </c>
      <c r="F3061">
        <v>0</v>
      </c>
      <c r="G3061">
        <v>13184</v>
      </c>
      <c r="H3061" t="s">
        <v>5168</v>
      </c>
      <c r="I3061" t="s">
        <v>7456</v>
      </c>
      <c r="J3061">
        <v>115</v>
      </c>
      <c r="K3061" t="s">
        <v>7481</v>
      </c>
      <c r="L3061" t="s">
        <v>7508</v>
      </c>
      <c r="M3061">
        <v>246.09</v>
      </c>
      <c r="N3061">
        <v>145.58000000000001</v>
      </c>
      <c r="O3061">
        <v>5</v>
      </c>
      <c r="P3061">
        <v>0.2</v>
      </c>
      <c r="Q3061">
        <v>414</v>
      </c>
      <c r="R3061">
        <v>4</v>
      </c>
    </row>
    <row r="3062" spans="1:18" x14ac:dyDescent="0.3">
      <c r="A3062">
        <v>1880</v>
      </c>
      <c r="B3062" t="s">
        <v>3078</v>
      </c>
      <c r="C3062">
        <v>28</v>
      </c>
      <c r="D3062" t="s">
        <v>5018</v>
      </c>
      <c r="E3062" t="s">
        <v>6959</v>
      </c>
      <c r="F3062">
        <v>0</v>
      </c>
      <c r="G3062">
        <v>11642</v>
      </c>
      <c r="H3062" t="s">
        <v>6959</v>
      </c>
      <c r="I3062" t="s">
        <v>7457</v>
      </c>
      <c r="J3062">
        <v>142</v>
      </c>
      <c r="K3062" t="s">
        <v>7500</v>
      </c>
      <c r="L3062" t="s">
        <v>7510</v>
      </c>
      <c r="M3062">
        <v>327.10000000000002</v>
      </c>
      <c r="N3062">
        <v>212.13</v>
      </c>
      <c r="O3062">
        <v>5</v>
      </c>
      <c r="Q3062">
        <v>598</v>
      </c>
      <c r="R3062">
        <v>10</v>
      </c>
    </row>
    <row r="3063" spans="1:18" x14ac:dyDescent="0.3">
      <c r="A3063">
        <v>1446</v>
      </c>
      <c r="B3063" t="s">
        <v>3079</v>
      </c>
      <c r="C3063">
        <v>53</v>
      </c>
      <c r="D3063" t="s">
        <v>5019</v>
      </c>
      <c r="E3063" t="s">
        <v>5330</v>
      </c>
      <c r="F3063">
        <v>0</v>
      </c>
      <c r="G3063">
        <v>13607</v>
      </c>
      <c r="H3063" t="s">
        <v>5330</v>
      </c>
      <c r="I3063" t="s">
        <v>7456</v>
      </c>
      <c r="J3063">
        <v>149</v>
      </c>
      <c r="K3063" t="s">
        <v>7467</v>
      </c>
      <c r="L3063" t="s">
        <v>7509</v>
      </c>
      <c r="M3063">
        <v>659.8</v>
      </c>
      <c r="N3063">
        <v>323.36</v>
      </c>
      <c r="O3063">
        <v>1</v>
      </c>
      <c r="Q3063">
        <v>641</v>
      </c>
      <c r="R3063">
        <v>3</v>
      </c>
    </row>
    <row r="3064" spans="1:18" x14ac:dyDescent="0.3">
      <c r="A3064">
        <v>1065</v>
      </c>
      <c r="B3064" t="s">
        <v>3080</v>
      </c>
      <c r="C3064">
        <v>41</v>
      </c>
      <c r="D3064" t="s">
        <v>5018</v>
      </c>
      <c r="E3064" t="s">
        <v>6960</v>
      </c>
      <c r="F3064">
        <v>1</v>
      </c>
      <c r="G3064">
        <v>13352</v>
      </c>
      <c r="H3064" t="s">
        <v>6960</v>
      </c>
      <c r="I3064" t="s">
        <v>7457</v>
      </c>
      <c r="J3064">
        <v>126</v>
      </c>
      <c r="K3064" t="s">
        <v>7469</v>
      </c>
      <c r="L3064" t="s">
        <v>7509</v>
      </c>
      <c r="M3064">
        <v>904.9</v>
      </c>
      <c r="N3064">
        <v>534.46</v>
      </c>
      <c r="O3064">
        <v>3</v>
      </c>
      <c r="Q3064">
        <v>353</v>
      </c>
      <c r="R3064">
        <v>2</v>
      </c>
    </row>
    <row r="3065" spans="1:18" x14ac:dyDescent="0.3">
      <c r="A3065">
        <v>2277</v>
      </c>
      <c r="B3065" t="s">
        <v>3081</v>
      </c>
      <c r="C3065">
        <v>45</v>
      </c>
      <c r="D3065" t="s">
        <v>5021</v>
      </c>
      <c r="E3065" t="s">
        <v>6373</v>
      </c>
      <c r="F3065">
        <v>0</v>
      </c>
      <c r="G3065">
        <v>10999</v>
      </c>
      <c r="H3065" t="s">
        <v>6373</v>
      </c>
      <c r="I3065" t="s">
        <v>7456</v>
      </c>
      <c r="J3065">
        <v>112</v>
      </c>
      <c r="K3065" t="s">
        <v>7492</v>
      </c>
      <c r="L3065" t="s">
        <v>7510</v>
      </c>
      <c r="M3065">
        <v>925.53</v>
      </c>
      <c r="N3065">
        <v>400.17</v>
      </c>
      <c r="O3065">
        <v>1</v>
      </c>
      <c r="Q3065">
        <v>476</v>
      </c>
      <c r="R3065">
        <v>5</v>
      </c>
    </row>
    <row r="3066" spans="1:18" x14ac:dyDescent="0.3">
      <c r="A3066">
        <v>2067</v>
      </c>
      <c r="B3066" t="s">
        <v>3082</v>
      </c>
      <c r="C3066">
        <v>34</v>
      </c>
      <c r="D3066" t="s">
        <v>5019</v>
      </c>
      <c r="E3066" t="s">
        <v>6149</v>
      </c>
      <c r="F3066">
        <v>1</v>
      </c>
      <c r="G3066">
        <v>11739</v>
      </c>
      <c r="H3066" t="s">
        <v>6149</v>
      </c>
      <c r="I3066" t="s">
        <v>7457</v>
      </c>
      <c r="J3066">
        <v>141</v>
      </c>
      <c r="K3066" t="s">
        <v>7490</v>
      </c>
      <c r="L3066" t="s">
        <v>7508</v>
      </c>
      <c r="M3066">
        <v>473.37</v>
      </c>
      <c r="N3066">
        <v>327.08999999999997</v>
      </c>
      <c r="O3066">
        <v>3</v>
      </c>
      <c r="Q3066">
        <v>1223</v>
      </c>
      <c r="R3066">
        <v>5</v>
      </c>
    </row>
    <row r="3067" spans="1:18" x14ac:dyDescent="0.3">
      <c r="A3067">
        <v>2120</v>
      </c>
      <c r="B3067" t="s">
        <v>3083</v>
      </c>
      <c r="C3067">
        <v>28</v>
      </c>
      <c r="D3067" t="s">
        <v>5019</v>
      </c>
      <c r="E3067" t="s">
        <v>5636</v>
      </c>
      <c r="F3067">
        <v>1</v>
      </c>
      <c r="G3067">
        <v>10522</v>
      </c>
      <c r="H3067" t="s">
        <v>5636</v>
      </c>
      <c r="I3067" t="s">
        <v>7455</v>
      </c>
      <c r="J3067">
        <v>147</v>
      </c>
      <c r="K3067" t="s">
        <v>7474</v>
      </c>
      <c r="L3067" t="s">
        <v>7510</v>
      </c>
      <c r="M3067">
        <v>1384.89</v>
      </c>
      <c r="N3067">
        <v>578.12</v>
      </c>
      <c r="O3067">
        <v>2</v>
      </c>
      <c r="Q3067">
        <v>518</v>
      </c>
      <c r="R3067">
        <v>4</v>
      </c>
    </row>
    <row r="3068" spans="1:18" x14ac:dyDescent="0.3">
      <c r="A3068">
        <v>2011</v>
      </c>
      <c r="B3068" t="s">
        <v>3084</v>
      </c>
      <c r="C3068">
        <v>34</v>
      </c>
      <c r="D3068" t="s">
        <v>5019</v>
      </c>
      <c r="E3068" t="s">
        <v>6961</v>
      </c>
      <c r="F3068">
        <v>1</v>
      </c>
      <c r="G3068">
        <v>10349</v>
      </c>
      <c r="H3068" t="s">
        <v>6961</v>
      </c>
      <c r="I3068" t="s">
        <v>7455</v>
      </c>
      <c r="J3068">
        <v>114</v>
      </c>
      <c r="K3068" t="s">
        <v>7463</v>
      </c>
      <c r="L3068" t="s">
        <v>7510</v>
      </c>
      <c r="M3068">
        <v>1376.89</v>
      </c>
      <c r="N3068">
        <v>731.75</v>
      </c>
      <c r="O3068">
        <v>2</v>
      </c>
      <c r="Q3068">
        <v>1348</v>
      </c>
      <c r="R3068">
        <v>5</v>
      </c>
    </row>
    <row r="3069" spans="1:18" x14ac:dyDescent="0.3">
      <c r="A3069">
        <v>1226</v>
      </c>
      <c r="B3069" t="s">
        <v>3085</v>
      </c>
      <c r="C3069">
        <v>47</v>
      </c>
      <c r="D3069" t="s">
        <v>5023</v>
      </c>
      <c r="E3069" t="s">
        <v>5952</v>
      </c>
      <c r="F3069">
        <v>0</v>
      </c>
      <c r="G3069">
        <v>12363</v>
      </c>
      <c r="H3069" t="s">
        <v>5952</v>
      </c>
      <c r="I3069" t="s">
        <v>7455</v>
      </c>
      <c r="J3069">
        <v>101</v>
      </c>
      <c r="K3069" t="s">
        <v>7478</v>
      </c>
      <c r="L3069" t="s">
        <v>7510</v>
      </c>
      <c r="M3069">
        <v>618.5</v>
      </c>
      <c r="N3069">
        <v>347.01</v>
      </c>
      <c r="O3069">
        <v>3</v>
      </c>
      <c r="Q3069">
        <v>776</v>
      </c>
      <c r="R3069">
        <v>6</v>
      </c>
    </row>
    <row r="3070" spans="1:18" x14ac:dyDescent="0.3">
      <c r="A3070">
        <v>1773</v>
      </c>
      <c r="B3070" t="s">
        <v>3086</v>
      </c>
      <c r="C3070">
        <v>17</v>
      </c>
      <c r="D3070" t="s">
        <v>5019</v>
      </c>
      <c r="E3070" t="s">
        <v>5245</v>
      </c>
      <c r="F3070">
        <v>0</v>
      </c>
      <c r="G3070">
        <v>11740</v>
      </c>
      <c r="H3070" t="s">
        <v>5245</v>
      </c>
      <c r="I3070" t="s">
        <v>7455</v>
      </c>
      <c r="J3070">
        <v>117</v>
      </c>
      <c r="K3070" t="s">
        <v>7483</v>
      </c>
      <c r="L3070" t="s">
        <v>7509</v>
      </c>
      <c r="M3070">
        <v>679.72</v>
      </c>
      <c r="N3070">
        <v>433.08</v>
      </c>
      <c r="O3070">
        <v>4</v>
      </c>
      <c r="Q3070">
        <v>504</v>
      </c>
      <c r="R3070">
        <v>3</v>
      </c>
    </row>
    <row r="3071" spans="1:18" x14ac:dyDescent="0.3">
      <c r="A3071">
        <v>1678</v>
      </c>
      <c r="B3071" t="s">
        <v>3087</v>
      </c>
      <c r="C3071">
        <v>64</v>
      </c>
      <c r="D3071" t="s">
        <v>5018</v>
      </c>
      <c r="E3071" t="s">
        <v>5115</v>
      </c>
      <c r="F3071">
        <v>1</v>
      </c>
      <c r="G3071">
        <v>12990</v>
      </c>
      <c r="H3071" t="s">
        <v>5115</v>
      </c>
      <c r="I3071" t="s">
        <v>7457</v>
      </c>
      <c r="J3071">
        <v>133</v>
      </c>
      <c r="K3071" t="s">
        <v>7498</v>
      </c>
      <c r="L3071" t="s">
        <v>7511</v>
      </c>
      <c r="M3071">
        <v>1068.6199999999999</v>
      </c>
      <c r="N3071">
        <v>466.28</v>
      </c>
      <c r="O3071">
        <v>2</v>
      </c>
      <c r="Q3071">
        <v>881</v>
      </c>
      <c r="R3071">
        <v>2</v>
      </c>
    </row>
    <row r="3072" spans="1:18" x14ac:dyDescent="0.3">
      <c r="A3072">
        <v>2459</v>
      </c>
      <c r="B3072" t="s">
        <v>3088</v>
      </c>
      <c r="C3072">
        <v>48</v>
      </c>
      <c r="D3072" t="s">
        <v>5023</v>
      </c>
      <c r="E3072" t="s">
        <v>5351</v>
      </c>
      <c r="F3072">
        <v>0</v>
      </c>
      <c r="G3072">
        <v>11944</v>
      </c>
      <c r="H3072" t="s">
        <v>5351</v>
      </c>
      <c r="I3072" t="s">
        <v>7457</v>
      </c>
      <c r="J3072">
        <v>129</v>
      </c>
      <c r="K3072" t="s">
        <v>7471</v>
      </c>
      <c r="L3072" t="s">
        <v>7512</v>
      </c>
      <c r="M3072">
        <v>1011.34</v>
      </c>
      <c r="N3072">
        <v>538.28</v>
      </c>
      <c r="O3072">
        <v>5</v>
      </c>
      <c r="P3072">
        <v>0.1</v>
      </c>
      <c r="Q3072">
        <v>661</v>
      </c>
      <c r="R3072">
        <v>6</v>
      </c>
    </row>
    <row r="3073" spans="1:18" x14ac:dyDescent="0.3">
      <c r="A3073">
        <v>1600</v>
      </c>
      <c r="B3073" t="s">
        <v>3089</v>
      </c>
      <c r="C3073">
        <v>31</v>
      </c>
      <c r="D3073" t="s">
        <v>5019</v>
      </c>
      <c r="E3073" t="s">
        <v>6962</v>
      </c>
      <c r="F3073">
        <v>1</v>
      </c>
      <c r="G3073">
        <v>13571</v>
      </c>
      <c r="H3073" t="s">
        <v>6962</v>
      </c>
      <c r="I3073" t="s">
        <v>7457</v>
      </c>
      <c r="J3073">
        <v>145</v>
      </c>
      <c r="K3073" t="s">
        <v>7470</v>
      </c>
      <c r="L3073" t="s">
        <v>7509</v>
      </c>
      <c r="M3073">
        <v>604.33000000000004</v>
      </c>
      <c r="N3073">
        <v>296.07</v>
      </c>
      <c r="O3073">
        <v>1</v>
      </c>
      <c r="Q3073">
        <v>1115</v>
      </c>
      <c r="R3073">
        <v>4</v>
      </c>
    </row>
    <row r="3074" spans="1:18" x14ac:dyDescent="0.3">
      <c r="A3074">
        <v>1378</v>
      </c>
      <c r="B3074" t="s">
        <v>3090</v>
      </c>
      <c r="C3074">
        <v>52</v>
      </c>
      <c r="D3074" t="s">
        <v>5018</v>
      </c>
      <c r="E3074" t="s">
        <v>5135</v>
      </c>
      <c r="F3074">
        <v>1</v>
      </c>
      <c r="G3074">
        <v>11560</v>
      </c>
      <c r="H3074" t="s">
        <v>5135</v>
      </c>
      <c r="I3074" t="s">
        <v>7457</v>
      </c>
      <c r="J3074">
        <v>131</v>
      </c>
      <c r="K3074" t="s">
        <v>7504</v>
      </c>
      <c r="L3074" t="s">
        <v>7507</v>
      </c>
      <c r="M3074">
        <v>650.65</v>
      </c>
      <c r="N3074">
        <v>321.16000000000003</v>
      </c>
      <c r="O3074">
        <v>4</v>
      </c>
      <c r="Q3074">
        <v>805</v>
      </c>
      <c r="R3074">
        <v>3</v>
      </c>
    </row>
    <row r="3075" spans="1:18" x14ac:dyDescent="0.3">
      <c r="A3075">
        <v>2201</v>
      </c>
      <c r="B3075" t="s">
        <v>3091</v>
      </c>
      <c r="C3075">
        <v>58</v>
      </c>
      <c r="D3075" t="s">
        <v>5018</v>
      </c>
      <c r="E3075" t="s">
        <v>5300</v>
      </c>
      <c r="F3075">
        <v>0</v>
      </c>
      <c r="G3075">
        <v>12960</v>
      </c>
      <c r="H3075" t="s">
        <v>5300</v>
      </c>
      <c r="I3075" t="s">
        <v>7457</v>
      </c>
      <c r="J3075">
        <v>108</v>
      </c>
      <c r="K3075" t="s">
        <v>7496</v>
      </c>
      <c r="L3075" t="s">
        <v>7510</v>
      </c>
      <c r="M3075">
        <v>554.66</v>
      </c>
      <c r="O3075">
        <v>5</v>
      </c>
      <c r="P3075">
        <v>0.1</v>
      </c>
      <c r="Q3075">
        <v>341</v>
      </c>
      <c r="R3075">
        <v>7</v>
      </c>
    </row>
    <row r="3076" spans="1:18" x14ac:dyDescent="0.3">
      <c r="A3076">
        <v>2450</v>
      </c>
      <c r="B3076" t="s">
        <v>3092</v>
      </c>
      <c r="C3076">
        <v>-10</v>
      </c>
      <c r="D3076" t="s">
        <v>5020</v>
      </c>
      <c r="E3076" t="s">
        <v>5545</v>
      </c>
      <c r="F3076">
        <v>0</v>
      </c>
      <c r="G3076">
        <v>10651</v>
      </c>
      <c r="H3076" t="s">
        <v>5545</v>
      </c>
      <c r="I3076" t="s">
        <v>7457</v>
      </c>
      <c r="J3076">
        <v>130</v>
      </c>
      <c r="K3076" t="s">
        <v>7487</v>
      </c>
      <c r="L3076" t="s">
        <v>7510</v>
      </c>
      <c r="M3076">
        <v>391.31</v>
      </c>
      <c r="N3076">
        <v>157.16999999999999</v>
      </c>
      <c r="O3076">
        <v>1</v>
      </c>
      <c r="Q3076">
        <v>487</v>
      </c>
      <c r="R3076">
        <v>4</v>
      </c>
    </row>
    <row r="3077" spans="1:18" x14ac:dyDescent="0.3">
      <c r="A3077">
        <v>1708</v>
      </c>
      <c r="B3077" t="s">
        <v>3093</v>
      </c>
      <c r="C3077">
        <v>36</v>
      </c>
      <c r="D3077" t="s">
        <v>5018</v>
      </c>
      <c r="E3077" t="s">
        <v>6682</v>
      </c>
      <c r="F3077">
        <v>0</v>
      </c>
      <c r="G3077">
        <v>10634</v>
      </c>
      <c r="H3077" t="s">
        <v>6682</v>
      </c>
      <c r="I3077" t="s">
        <v>7455</v>
      </c>
      <c r="J3077">
        <v>113</v>
      </c>
      <c r="K3077" t="s">
        <v>7460</v>
      </c>
      <c r="L3077" t="s">
        <v>7512</v>
      </c>
      <c r="M3077">
        <v>714.3</v>
      </c>
      <c r="N3077">
        <v>446.24</v>
      </c>
      <c r="O3077">
        <v>5</v>
      </c>
      <c r="Q3077">
        <v>425</v>
      </c>
      <c r="R3077">
        <v>6</v>
      </c>
    </row>
    <row r="3078" spans="1:18" x14ac:dyDescent="0.3">
      <c r="A3078">
        <v>1306</v>
      </c>
      <c r="B3078" t="s">
        <v>3094</v>
      </c>
      <c r="C3078">
        <v>62</v>
      </c>
      <c r="D3078" t="s">
        <v>5022</v>
      </c>
      <c r="E3078" t="s">
        <v>5689</v>
      </c>
      <c r="F3078">
        <v>0</v>
      </c>
      <c r="G3078">
        <v>13058</v>
      </c>
      <c r="H3078" t="s">
        <v>5689</v>
      </c>
      <c r="I3078" t="s">
        <v>7457</v>
      </c>
      <c r="J3078">
        <v>116</v>
      </c>
      <c r="K3078" t="s">
        <v>7480</v>
      </c>
      <c r="L3078" t="s">
        <v>7508</v>
      </c>
      <c r="M3078">
        <v>1045.33</v>
      </c>
      <c r="N3078">
        <v>672.27</v>
      </c>
      <c r="O3078">
        <v>4</v>
      </c>
      <c r="Q3078">
        <v>581</v>
      </c>
      <c r="R3078">
        <v>4</v>
      </c>
    </row>
    <row r="3079" spans="1:18" x14ac:dyDescent="0.3">
      <c r="A3079">
        <v>1778</v>
      </c>
      <c r="B3079" t="s">
        <v>3095</v>
      </c>
      <c r="C3079">
        <v>71</v>
      </c>
      <c r="D3079" t="s">
        <v>5021</v>
      </c>
      <c r="E3079" t="s">
        <v>6963</v>
      </c>
      <c r="F3079">
        <v>1</v>
      </c>
      <c r="G3079">
        <v>13507</v>
      </c>
      <c r="H3079" t="s">
        <v>6963</v>
      </c>
      <c r="I3079" t="s">
        <v>7456</v>
      </c>
      <c r="J3079">
        <v>102</v>
      </c>
      <c r="K3079" t="s">
        <v>7494</v>
      </c>
      <c r="L3079" t="s">
        <v>7507</v>
      </c>
      <c r="M3079">
        <v>1125.8499999999999</v>
      </c>
      <c r="N3079">
        <v>754.78</v>
      </c>
      <c r="O3079">
        <v>3</v>
      </c>
      <c r="P3079">
        <v>0.1</v>
      </c>
      <c r="Q3079">
        <v>1039</v>
      </c>
      <c r="R3079">
        <v>5</v>
      </c>
    </row>
    <row r="3080" spans="1:18" x14ac:dyDescent="0.3">
      <c r="A3080">
        <v>1503</v>
      </c>
      <c r="B3080" t="s">
        <v>3096</v>
      </c>
      <c r="C3080">
        <v>40</v>
      </c>
      <c r="D3080" t="s">
        <v>5019</v>
      </c>
      <c r="E3080" t="s">
        <v>5201</v>
      </c>
      <c r="F3080">
        <v>1</v>
      </c>
      <c r="G3080">
        <v>13594</v>
      </c>
      <c r="H3080" t="s">
        <v>5201</v>
      </c>
      <c r="I3080" t="s">
        <v>7456</v>
      </c>
      <c r="J3080">
        <v>145</v>
      </c>
      <c r="K3080" t="s">
        <v>7470</v>
      </c>
      <c r="L3080" t="s">
        <v>7507</v>
      </c>
      <c r="M3080">
        <v>1179.3699999999999</v>
      </c>
      <c r="N3080">
        <v>693.55</v>
      </c>
      <c r="O3080">
        <v>1</v>
      </c>
      <c r="P3080">
        <v>0.1</v>
      </c>
      <c r="Q3080">
        <v>827</v>
      </c>
      <c r="R3080">
        <v>5</v>
      </c>
    </row>
    <row r="3081" spans="1:18" x14ac:dyDescent="0.3">
      <c r="A3081">
        <v>1267</v>
      </c>
      <c r="B3081" t="s">
        <v>3097</v>
      </c>
      <c r="C3081">
        <v>22</v>
      </c>
      <c r="D3081" t="s">
        <v>5019</v>
      </c>
      <c r="E3081" t="s">
        <v>5265</v>
      </c>
      <c r="F3081">
        <v>0</v>
      </c>
      <c r="G3081">
        <v>11801</v>
      </c>
      <c r="H3081" t="s">
        <v>5265</v>
      </c>
      <c r="I3081" t="s">
        <v>7456</v>
      </c>
      <c r="J3081">
        <v>118</v>
      </c>
      <c r="K3081" t="s">
        <v>7501</v>
      </c>
      <c r="L3081" t="s">
        <v>7508</v>
      </c>
      <c r="M3081">
        <v>593.36</v>
      </c>
      <c r="N3081">
        <v>296.7</v>
      </c>
      <c r="O3081">
        <v>5</v>
      </c>
      <c r="Q3081">
        <v>346</v>
      </c>
      <c r="R3081">
        <v>5</v>
      </c>
    </row>
    <row r="3082" spans="1:18" x14ac:dyDescent="0.3">
      <c r="A3082">
        <v>1007</v>
      </c>
      <c r="B3082" t="s">
        <v>3098</v>
      </c>
      <c r="C3082">
        <v>32</v>
      </c>
      <c r="D3082" t="s">
        <v>5019</v>
      </c>
      <c r="E3082" t="s">
        <v>6679</v>
      </c>
      <c r="F3082">
        <v>0</v>
      </c>
      <c r="G3082">
        <v>10592</v>
      </c>
      <c r="H3082" t="s">
        <v>6679</v>
      </c>
      <c r="I3082" t="s">
        <v>7457</v>
      </c>
      <c r="J3082">
        <v>135</v>
      </c>
      <c r="K3082" t="s">
        <v>7458</v>
      </c>
      <c r="L3082" t="s">
        <v>7509</v>
      </c>
      <c r="M3082">
        <v>1158.72</v>
      </c>
      <c r="N3082">
        <v>612</v>
      </c>
      <c r="O3082">
        <v>5</v>
      </c>
      <c r="Q3082">
        <v>513</v>
      </c>
      <c r="R3082">
        <v>3</v>
      </c>
    </row>
    <row r="3083" spans="1:18" x14ac:dyDescent="0.3">
      <c r="A3083">
        <v>1507</v>
      </c>
      <c r="B3083" t="s">
        <v>3099</v>
      </c>
      <c r="C3083">
        <v>55</v>
      </c>
      <c r="D3083" t="s">
        <v>5018</v>
      </c>
      <c r="E3083" t="s">
        <v>6964</v>
      </c>
      <c r="F3083">
        <v>0</v>
      </c>
      <c r="G3083">
        <v>12491</v>
      </c>
      <c r="H3083" t="s">
        <v>6964</v>
      </c>
      <c r="I3083" t="s">
        <v>7455</v>
      </c>
      <c r="J3083">
        <v>145</v>
      </c>
      <c r="K3083" t="s">
        <v>7470</v>
      </c>
      <c r="L3083" t="s">
        <v>7507</v>
      </c>
      <c r="M3083">
        <v>59.45</v>
      </c>
      <c r="N3083">
        <v>41.08</v>
      </c>
      <c r="O3083">
        <v>4</v>
      </c>
      <c r="Q3083">
        <v>349</v>
      </c>
      <c r="R3083">
        <v>4</v>
      </c>
    </row>
    <row r="3084" spans="1:18" x14ac:dyDescent="0.3">
      <c r="A3084">
        <v>1475</v>
      </c>
      <c r="B3084" t="s">
        <v>3100</v>
      </c>
      <c r="C3084">
        <v>24</v>
      </c>
      <c r="D3084" t="s">
        <v>5018</v>
      </c>
      <c r="E3084" t="s">
        <v>6898</v>
      </c>
      <c r="F3084">
        <v>0</v>
      </c>
      <c r="G3084">
        <v>13893</v>
      </c>
      <c r="H3084" t="s">
        <v>6898</v>
      </c>
      <c r="I3084" t="s">
        <v>7456</v>
      </c>
      <c r="J3084">
        <v>119</v>
      </c>
      <c r="K3084" t="s">
        <v>7459</v>
      </c>
      <c r="L3084" t="s">
        <v>7507</v>
      </c>
      <c r="M3084">
        <v>741.72</v>
      </c>
      <c r="N3084">
        <v>492.77</v>
      </c>
      <c r="O3084">
        <v>4</v>
      </c>
      <c r="P3084">
        <v>0.2</v>
      </c>
      <c r="Q3084">
        <v>366</v>
      </c>
      <c r="R3084">
        <v>7</v>
      </c>
    </row>
    <row r="3085" spans="1:18" x14ac:dyDescent="0.3">
      <c r="A3085">
        <v>2320</v>
      </c>
      <c r="B3085" t="s">
        <v>3101</v>
      </c>
      <c r="C3085">
        <v>36</v>
      </c>
      <c r="D3085" t="s">
        <v>5019</v>
      </c>
      <c r="E3085" t="s">
        <v>6384</v>
      </c>
      <c r="F3085">
        <v>1</v>
      </c>
      <c r="G3085">
        <v>12668</v>
      </c>
      <c r="H3085" t="s">
        <v>6384</v>
      </c>
      <c r="I3085" t="s">
        <v>7457</v>
      </c>
      <c r="J3085">
        <v>113</v>
      </c>
      <c r="K3085" t="s">
        <v>7460</v>
      </c>
      <c r="L3085" t="s">
        <v>7510</v>
      </c>
      <c r="M3085">
        <v>1201.1600000000001</v>
      </c>
      <c r="N3085">
        <v>647.49</v>
      </c>
      <c r="O3085">
        <v>4</v>
      </c>
      <c r="Q3085">
        <v>1168</v>
      </c>
      <c r="R3085">
        <v>2</v>
      </c>
    </row>
    <row r="3086" spans="1:18" x14ac:dyDescent="0.3">
      <c r="A3086">
        <v>1163</v>
      </c>
      <c r="B3086" t="s">
        <v>3102</v>
      </c>
      <c r="C3086">
        <v>44</v>
      </c>
      <c r="D3086" t="s">
        <v>5022</v>
      </c>
      <c r="E3086" t="s">
        <v>6965</v>
      </c>
      <c r="F3086">
        <v>0</v>
      </c>
      <c r="G3086">
        <v>11231</v>
      </c>
      <c r="H3086" t="s">
        <v>6965</v>
      </c>
      <c r="I3086" t="s">
        <v>7457</v>
      </c>
      <c r="J3086">
        <v>104</v>
      </c>
      <c r="K3086" t="s">
        <v>7499</v>
      </c>
      <c r="L3086" t="s">
        <v>7510</v>
      </c>
      <c r="M3086">
        <v>963.56</v>
      </c>
      <c r="N3086">
        <v>658.03</v>
      </c>
      <c r="O3086">
        <v>3</v>
      </c>
      <c r="P3086">
        <v>0.1</v>
      </c>
      <c r="Q3086">
        <v>327</v>
      </c>
      <c r="R3086">
        <v>4</v>
      </c>
    </row>
    <row r="3087" spans="1:18" x14ac:dyDescent="0.3">
      <c r="A3087">
        <v>1484</v>
      </c>
      <c r="B3087" t="s">
        <v>3103</v>
      </c>
      <c r="C3087">
        <v>26</v>
      </c>
      <c r="D3087" t="s">
        <v>5023</v>
      </c>
      <c r="E3087" t="s">
        <v>6123</v>
      </c>
      <c r="F3087">
        <v>0</v>
      </c>
      <c r="G3087">
        <v>13902</v>
      </c>
      <c r="H3087" t="s">
        <v>6123</v>
      </c>
      <c r="I3087" t="s">
        <v>7455</v>
      </c>
      <c r="J3087">
        <v>119</v>
      </c>
      <c r="K3087" t="s">
        <v>7459</v>
      </c>
      <c r="L3087" t="s">
        <v>7509</v>
      </c>
      <c r="M3087">
        <v>737.39</v>
      </c>
      <c r="N3087">
        <v>477.01</v>
      </c>
      <c r="O3087">
        <v>2</v>
      </c>
      <c r="Q3087">
        <v>440</v>
      </c>
      <c r="R3087">
        <v>8</v>
      </c>
    </row>
    <row r="3088" spans="1:18" x14ac:dyDescent="0.3">
      <c r="A3088">
        <v>2095</v>
      </c>
      <c r="B3088" t="s">
        <v>3104</v>
      </c>
      <c r="C3088">
        <v>56</v>
      </c>
      <c r="D3088" t="s">
        <v>5023</v>
      </c>
      <c r="E3088" t="s">
        <v>6966</v>
      </c>
      <c r="F3088">
        <v>0</v>
      </c>
      <c r="G3088">
        <v>10755</v>
      </c>
      <c r="H3088" t="s">
        <v>6966</v>
      </c>
      <c r="I3088" t="s">
        <v>7457</v>
      </c>
      <c r="J3088">
        <v>125</v>
      </c>
      <c r="K3088" t="s">
        <v>7479</v>
      </c>
      <c r="L3088" t="s">
        <v>7509</v>
      </c>
      <c r="M3088">
        <v>984.73</v>
      </c>
      <c r="N3088">
        <v>660.09</v>
      </c>
      <c r="O3088">
        <v>5</v>
      </c>
      <c r="Q3088">
        <v>598</v>
      </c>
      <c r="R3088">
        <v>3</v>
      </c>
    </row>
    <row r="3089" spans="1:18" x14ac:dyDescent="0.3">
      <c r="A3089">
        <v>1566</v>
      </c>
      <c r="B3089" t="s">
        <v>3105</v>
      </c>
      <c r="C3089">
        <v>50</v>
      </c>
      <c r="D3089" t="s">
        <v>5021</v>
      </c>
      <c r="E3089" t="s">
        <v>6916</v>
      </c>
      <c r="F3089">
        <v>0</v>
      </c>
      <c r="G3089">
        <v>11299</v>
      </c>
      <c r="H3089" t="s">
        <v>6916</v>
      </c>
      <c r="I3089" t="s">
        <v>7457</v>
      </c>
      <c r="J3089">
        <v>138</v>
      </c>
      <c r="K3089" t="s">
        <v>7464</v>
      </c>
      <c r="L3089" t="s">
        <v>7510</v>
      </c>
      <c r="M3089">
        <v>1365.07</v>
      </c>
      <c r="N3089">
        <v>825.72</v>
      </c>
      <c r="O3089">
        <v>3</v>
      </c>
      <c r="Q3089">
        <v>383</v>
      </c>
      <c r="R3089">
        <v>3</v>
      </c>
    </row>
    <row r="3090" spans="1:18" x14ac:dyDescent="0.3">
      <c r="A3090">
        <v>1904</v>
      </c>
      <c r="B3090" t="s">
        <v>3106</v>
      </c>
      <c r="C3090">
        <v>70</v>
      </c>
      <c r="D3090" t="s">
        <v>5020</v>
      </c>
      <c r="E3090" t="s">
        <v>6967</v>
      </c>
      <c r="F3090">
        <v>0</v>
      </c>
      <c r="G3090">
        <v>10496</v>
      </c>
      <c r="H3090" t="s">
        <v>6967</v>
      </c>
      <c r="I3090" t="s">
        <v>7456</v>
      </c>
      <c r="J3090">
        <v>131</v>
      </c>
      <c r="K3090" t="s">
        <v>7504</v>
      </c>
      <c r="L3090" t="s">
        <v>7510</v>
      </c>
      <c r="M3090">
        <v>871.25</v>
      </c>
      <c r="N3090">
        <v>572.66999999999996</v>
      </c>
      <c r="O3090">
        <v>5</v>
      </c>
      <c r="P3090">
        <v>0.05</v>
      </c>
      <c r="Q3090">
        <v>352</v>
      </c>
      <c r="R3090">
        <v>3</v>
      </c>
    </row>
    <row r="3091" spans="1:18" x14ac:dyDescent="0.3">
      <c r="A3091">
        <v>1558</v>
      </c>
      <c r="B3091" t="s">
        <v>3107</v>
      </c>
      <c r="C3091">
        <v>51</v>
      </c>
      <c r="D3091" t="s">
        <v>5021</v>
      </c>
      <c r="E3091" t="s">
        <v>6097</v>
      </c>
      <c r="F3091">
        <v>0</v>
      </c>
      <c r="G3091">
        <v>10772</v>
      </c>
      <c r="H3091" t="s">
        <v>6097</v>
      </c>
      <c r="I3091" t="s">
        <v>7456</v>
      </c>
      <c r="J3091">
        <v>136</v>
      </c>
      <c r="K3091" t="s">
        <v>7503</v>
      </c>
      <c r="L3091" t="s">
        <v>7510</v>
      </c>
      <c r="M3091">
        <v>1209.69</v>
      </c>
      <c r="N3091">
        <v>807.5</v>
      </c>
      <c r="O3091">
        <v>3</v>
      </c>
      <c r="Q3091">
        <v>519</v>
      </c>
      <c r="R3091">
        <v>7</v>
      </c>
    </row>
    <row r="3092" spans="1:18" x14ac:dyDescent="0.3">
      <c r="A3092">
        <v>1237</v>
      </c>
      <c r="B3092" t="s">
        <v>3108</v>
      </c>
      <c r="C3092">
        <v>25</v>
      </c>
      <c r="D3092" t="s">
        <v>5019</v>
      </c>
      <c r="E3092" t="s">
        <v>5201</v>
      </c>
      <c r="F3092">
        <v>0</v>
      </c>
      <c r="G3092">
        <v>13368</v>
      </c>
      <c r="H3092" t="s">
        <v>5201</v>
      </c>
      <c r="I3092" t="s">
        <v>7456</v>
      </c>
      <c r="J3092">
        <v>104</v>
      </c>
      <c r="K3092" t="s">
        <v>7499</v>
      </c>
      <c r="L3092" t="s">
        <v>7508</v>
      </c>
      <c r="M3092">
        <v>1472.08</v>
      </c>
      <c r="N3092">
        <v>629.47</v>
      </c>
      <c r="O3092">
        <v>1</v>
      </c>
      <c r="Q3092">
        <v>803</v>
      </c>
      <c r="R3092">
        <v>3</v>
      </c>
    </row>
    <row r="3093" spans="1:18" x14ac:dyDescent="0.3">
      <c r="A3093">
        <v>2127</v>
      </c>
      <c r="B3093" t="s">
        <v>3109</v>
      </c>
      <c r="C3093">
        <v>47</v>
      </c>
      <c r="D3093" t="s">
        <v>5019</v>
      </c>
      <c r="E3093" t="s">
        <v>6932</v>
      </c>
      <c r="F3093">
        <v>0</v>
      </c>
      <c r="G3093">
        <v>12421</v>
      </c>
      <c r="H3093" t="s">
        <v>6932</v>
      </c>
      <c r="I3093" t="s">
        <v>7456</v>
      </c>
      <c r="J3093">
        <v>139</v>
      </c>
      <c r="K3093" t="s">
        <v>7486</v>
      </c>
      <c r="L3093" t="s">
        <v>7507</v>
      </c>
      <c r="M3093">
        <v>1073.07</v>
      </c>
      <c r="N3093">
        <v>739.95</v>
      </c>
      <c r="O3093">
        <v>2</v>
      </c>
      <c r="Q3093">
        <v>674</v>
      </c>
      <c r="R3093">
        <v>6</v>
      </c>
    </row>
    <row r="3094" spans="1:18" x14ac:dyDescent="0.3">
      <c r="A3094">
        <v>2233</v>
      </c>
      <c r="B3094" t="s">
        <v>3110</v>
      </c>
      <c r="C3094">
        <v>54</v>
      </c>
      <c r="D3094" t="s">
        <v>5019</v>
      </c>
      <c r="E3094" t="s">
        <v>6968</v>
      </c>
      <c r="F3094">
        <v>0</v>
      </c>
      <c r="G3094">
        <v>11598</v>
      </c>
      <c r="H3094" t="s">
        <v>6968</v>
      </c>
      <c r="I3094" t="s">
        <v>7456</v>
      </c>
      <c r="J3094">
        <v>107</v>
      </c>
      <c r="K3094" t="s">
        <v>7485</v>
      </c>
      <c r="L3094" t="s">
        <v>7509</v>
      </c>
      <c r="M3094">
        <v>881.32</v>
      </c>
      <c r="N3094">
        <v>440.73</v>
      </c>
      <c r="O3094">
        <v>5</v>
      </c>
      <c r="Q3094">
        <v>335</v>
      </c>
      <c r="R3094">
        <v>4</v>
      </c>
    </row>
    <row r="3095" spans="1:18" x14ac:dyDescent="0.3">
      <c r="A3095">
        <v>1553</v>
      </c>
      <c r="B3095" t="s">
        <v>3111</v>
      </c>
      <c r="C3095">
        <v>55</v>
      </c>
      <c r="D3095" t="s">
        <v>5020</v>
      </c>
      <c r="E3095" t="s">
        <v>6679</v>
      </c>
      <c r="F3095">
        <v>0</v>
      </c>
      <c r="G3095">
        <v>10183</v>
      </c>
      <c r="H3095" t="s">
        <v>6679</v>
      </c>
      <c r="I3095" t="s">
        <v>7457</v>
      </c>
      <c r="J3095">
        <v>116</v>
      </c>
      <c r="K3095" t="s">
        <v>7480</v>
      </c>
      <c r="L3095" t="s">
        <v>7511</v>
      </c>
      <c r="M3095">
        <v>104.35</v>
      </c>
      <c r="N3095">
        <v>55.51</v>
      </c>
      <c r="O3095">
        <v>4</v>
      </c>
      <c r="P3095">
        <v>0.05</v>
      </c>
      <c r="Q3095">
        <v>352</v>
      </c>
      <c r="R3095">
        <v>5</v>
      </c>
    </row>
    <row r="3096" spans="1:18" x14ac:dyDescent="0.3">
      <c r="A3096">
        <v>1827</v>
      </c>
      <c r="B3096" t="s">
        <v>3112</v>
      </c>
      <c r="C3096">
        <v>28</v>
      </c>
      <c r="D3096" t="s">
        <v>5018</v>
      </c>
      <c r="E3096" t="s">
        <v>5252</v>
      </c>
      <c r="F3096">
        <v>0</v>
      </c>
      <c r="G3096">
        <v>10031</v>
      </c>
      <c r="H3096" t="s">
        <v>5252</v>
      </c>
      <c r="I3096" t="s">
        <v>7457</v>
      </c>
      <c r="J3096">
        <v>148</v>
      </c>
      <c r="K3096" t="s">
        <v>7491</v>
      </c>
      <c r="L3096" t="s">
        <v>7508</v>
      </c>
      <c r="M3096">
        <v>592.99</v>
      </c>
      <c r="N3096">
        <v>378.07</v>
      </c>
      <c r="O3096">
        <v>2</v>
      </c>
      <c r="Q3096">
        <v>518</v>
      </c>
      <c r="R3096">
        <v>6</v>
      </c>
    </row>
    <row r="3097" spans="1:18" x14ac:dyDescent="0.3">
      <c r="A3097">
        <v>1467</v>
      </c>
      <c r="B3097" t="s">
        <v>3113</v>
      </c>
      <c r="C3097">
        <v>26</v>
      </c>
      <c r="D3097" t="s">
        <v>5020</v>
      </c>
      <c r="E3097" t="s">
        <v>6439</v>
      </c>
      <c r="F3097">
        <v>0</v>
      </c>
      <c r="G3097">
        <v>10282</v>
      </c>
      <c r="H3097" t="s">
        <v>6439</v>
      </c>
      <c r="I3097" t="s">
        <v>7455</v>
      </c>
      <c r="J3097">
        <v>105</v>
      </c>
      <c r="K3097" t="s">
        <v>7461</v>
      </c>
      <c r="L3097" t="s">
        <v>7510</v>
      </c>
      <c r="M3097">
        <v>869.89</v>
      </c>
      <c r="N3097">
        <v>521.47</v>
      </c>
      <c r="O3097">
        <v>5</v>
      </c>
      <c r="Q3097">
        <v>416</v>
      </c>
      <c r="R3097">
        <v>2</v>
      </c>
    </row>
    <row r="3098" spans="1:18" x14ac:dyDescent="0.3">
      <c r="A3098">
        <v>2477</v>
      </c>
      <c r="B3098" t="s">
        <v>3114</v>
      </c>
      <c r="C3098">
        <v>22</v>
      </c>
      <c r="D3098" t="s">
        <v>5021</v>
      </c>
      <c r="E3098" t="s">
        <v>6969</v>
      </c>
      <c r="F3098">
        <v>1</v>
      </c>
      <c r="G3098">
        <v>10835</v>
      </c>
      <c r="H3098" t="s">
        <v>6969</v>
      </c>
      <c r="I3098" t="s">
        <v>7456</v>
      </c>
      <c r="J3098">
        <v>147</v>
      </c>
      <c r="K3098" t="s">
        <v>7474</v>
      </c>
      <c r="L3098" t="s">
        <v>7507</v>
      </c>
      <c r="M3098">
        <v>1205.95</v>
      </c>
      <c r="N3098">
        <v>805.48</v>
      </c>
      <c r="O3098">
        <v>1</v>
      </c>
      <c r="Q3098">
        <v>1200</v>
      </c>
      <c r="R3098">
        <v>2</v>
      </c>
    </row>
    <row r="3099" spans="1:18" x14ac:dyDescent="0.3">
      <c r="A3099">
        <v>2291</v>
      </c>
      <c r="B3099" t="s">
        <v>3115</v>
      </c>
      <c r="C3099">
        <v>64</v>
      </c>
      <c r="D3099" t="s">
        <v>5018</v>
      </c>
      <c r="E3099" t="s">
        <v>6970</v>
      </c>
      <c r="F3099">
        <v>0</v>
      </c>
      <c r="G3099">
        <v>12920</v>
      </c>
      <c r="H3099" t="s">
        <v>6970</v>
      </c>
      <c r="I3099" t="s">
        <v>7456</v>
      </c>
      <c r="J3099">
        <v>123</v>
      </c>
      <c r="K3099" t="s">
        <v>7502</v>
      </c>
      <c r="L3099" t="s">
        <v>7510</v>
      </c>
      <c r="M3099">
        <v>685.25</v>
      </c>
      <c r="N3099">
        <v>356.45</v>
      </c>
      <c r="O3099">
        <v>5</v>
      </c>
      <c r="Q3099">
        <v>586</v>
      </c>
      <c r="R3099">
        <v>6</v>
      </c>
    </row>
    <row r="3100" spans="1:18" x14ac:dyDescent="0.3">
      <c r="A3100">
        <v>1385</v>
      </c>
      <c r="B3100" t="s">
        <v>3116</v>
      </c>
      <c r="C3100">
        <v>49</v>
      </c>
      <c r="D3100" t="s">
        <v>5018</v>
      </c>
      <c r="E3100" t="s">
        <v>5768</v>
      </c>
      <c r="F3100">
        <v>0</v>
      </c>
      <c r="G3100">
        <v>11455</v>
      </c>
      <c r="H3100" t="s">
        <v>5768</v>
      </c>
      <c r="I3100" t="s">
        <v>7456</v>
      </c>
      <c r="J3100">
        <v>136</v>
      </c>
      <c r="K3100" t="s">
        <v>7503</v>
      </c>
      <c r="L3100" t="s">
        <v>7511</v>
      </c>
      <c r="M3100">
        <v>1442.08</v>
      </c>
      <c r="N3100">
        <v>738.33</v>
      </c>
      <c r="O3100">
        <v>5</v>
      </c>
      <c r="P3100">
        <v>0.05</v>
      </c>
      <c r="Q3100">
        <v>378</v>
      </c>
      <c r="R3100">
        <v>6</v>
      </c>
    </row>
    <row r="3101" spans="1:18" x14ac:dyDescent="0.3">
      <c r="A3101">
        <v>1774</v>
      </c>
      <c r="B3101" t="s">
        <v>3117</v>
      </c>
      <c r="C3101">
        <v>27</v>
      </c>
      <c r="D3101" t="s">
        <v>5021</v>
      </c>
      <c r="E3101" t="s">
        <v>6708</v>
      </c>
      <c r="F3101">
        <v>1</v>
      </c>
      <c r="G3101">
        <v>13590</v>
      </c>
      <c r="H3101" t="s">
        <v>6708</v>
      </c>
      <c r="I3101" t="s">
        <v>7456</v>
      </c>
      <c r="J3101">
        <v>132</v>
      </c>
      <c r="K3101" t="s">
        <v>7506</v>
      </c>
      <c r="L3101" t="s">
        <v>7508</v>
      </c>
      <c r="M3101">
        <v>444.1</v>
      </c>
      <c r="N3101">
        <v>181.86</v>
      </c>
      <c r="O3101">
        <v>5</v>
      </c>
      <c r="Q3101">
        <v>1241</v>
      </c>
      <c r="R3101">
        <v>2</v>
      </c>
    </row>
    <row r="3102" spans="1:18" x14ac:dyDescent="0.3">
      <c r="A3102">
        <v>1847</v>
      </c>
      <c r="B3102" t="s">
        <v>3118</v>
      </c>
      <c r="C3102">
        <v>41</v>
      </c>
      <c r="D3102" t="s">
        <v>5018</v>
      </c>
      <c r="E3102" t="s">
        <v>5056</v>
      </c>
      <c r="F3102">
        <v>0</v>
      </c>
      <c r="G3102">
        <v>10685</v>
      </c>
      <c r="H3102" t="s">
        <v>5056</v>
      </c>
      <c r="I3102" t="s">
        <v>7456</v>
      </c>
      <c r="J3102">
        <v>124</v>
      </c>
      <c r="K3102" t="s">
        <v>7497</v>
      </c>
      <c r="L3102" t="s">
        <v>7507</v>
      </c>
      <c r="M3102">
        <v>1129.6199999999999</v>
      </c>
      <c r="N3102">
        <v>608.66</v>
      </c>
      <c r="O3102">
        <v>2</v>
      </c>
      <c r="P3102">
        <v>0.05</v>
      </c>
      <c r="Q3102">
        <v>1198</v>
      </c>
      <c r="R3102">
        <v>4</v>
      </c>
    </row>
    <row r="3103" spans="1:18" x14ac:dyDescent="0.3">
      <c r="A3103">
        <v>1386</v>
      </c>
      <c r="B3103" t="s">
        <v>3119</v>
      </c>
      <c r="C3103">
        <v>38</v>
      </c>
      <c r="D3103" t="s">
        <v>5023</v>
      </c>
      <c r="E3103" t="s">
        <v>6971</v>
      </c>
      <c r="F3103">
        <v>0</v>
      </c>
      <c r="G3103">
        <v>10461</v>
      </c>
      <c r="H3103" t="s">
        <v>6971</v>
      </c>
      <c r="I3103" t="s">
        <v>7457</v>
      </c>
      <c r="J3103">
        <v>125</v>
      </c>
      <c r="K3103" t="s">
        <v>7479</v>
      </c>
      <c r="L3103" t="s">
        <v>7507</v>
      </c>
      <c r="M3103">
        <v>657.6</v>
      </c>
      <c r="N3103">
        <v>405.88</v>
      </c>
      <c r="O3103">
        <v>5</v>
      </c>
      <c r="Q3103">
        <v>721</v>
      </c>
      <c r="R3103">
        <v>7</v>
      </c>
    </row>
    <row r="3104" spans="1:18" x14ac:dyDescent="0.3">
      <c r="A3104">
        <v>1876</v>
      </c>
      <c r="B3104" t="s">
        <v>3120</v>
      </c>
      <c r="C3104">
        <v>25</v>
      </c>
      <c r="D3104" t="s">
        <v>5021</v>
      </c>
      <c r="E3104" t="s">
        <v>6516</v>
      </c>
      <c r="F3104">
        <v>0</v>
      </c>
      <c r="G3104">
        <v>10870</v>
      </c>
      <c r="H3104" t="s">
        <v>6516</v>
      </c>
      <c r="I3104" t="s">
        <v>7457</v>
      </c>
      <c r="J3104">
        <v>145</v>
      </c>
      <c r="K3104" t="s">
        <v>7470</v>
      </c>
      <c r="L3104" t="s">
        <v>7507</v>
      </c>
      <c r="M3104">
        <v>754.68</v>
      </c>
      <c r="N3104">
        <v>370.06</v>
      </c>
      <c r="O3104">
        <v>4</v>
      </c>
      <c r="Q3104">
        <v>428</v>
      </c>
      <c r="R3104">
        <v>5</v>
      </c>
    </row>
    <row r="3105" spans="1:18" x14ac:dyDescent="0.3">
      <c r="A3105">
        <v>1258</v>
      </c>
      <c r="B3105" t="s">
        <v>3121</v>
      </c>
      <c r="C3105">
        <v>40</v>
      </c>
      <c r="D3105" t="s">
        <v>5021</v>
      </c>
      <c r="E3105" t="s">
        <v>6972</v>
      </c>
      <c r="F3105">
        <v>0</v>
      </c>
      <c r="G3105">
        <v>13031</v>
      </c>
      <c r="H3105" t="s">
        <v>6972</v>
      </c>
      <c r="I3105" t="s">
        <v>7456</v>
      </c>
      <c r="J3105">
        <v>128</v>
      </c>
      <c r="K3105" t="s">
        <v>7473</v>
      </c>
      <c r="L3105" t="s">
        <v>7507</v>
      </c>
      <c r="M3105">
        <v>1213.6300000000001</v>
      </c>
      <c r="N3105">
        <v>653.92999999999995</v>
      </c>
      <c r="O3105">
        <v>3</v>
      </c>
      <c r="Q3105">
        <v>536</v>
      </c>
      <c r="R3105">
        <v>3</v>
      </c>
    </row>
    <row r="3106" spans="1:18" x14ac:dyDescent="0.3">
      <c r="A3106">
        <v>1282</v>
      </c>
      <c r="B3106" t="s">
        <v>3122</v>
      </c>
      <c r="C3106">
        <v>42</v>
      </c>
      <c r="D3106" t="s">
        <v>5023</v>
      </c>
      <c r="E3106" t="s">
        <v>6973</v>
      </c>
      <c r="F3106">
        <v>0</v>
      </c>
      <c r="G3106">
        <v>10367</v>
      </c>
      <c r="H3106" t="s">
        <v>6973</v>
      </c>
      <c r="I3106" t="s">
        <v>7457</v>
      </c>
      <c r="J3106">
        <v>119</v>
      </c>
      <c r="K3106" t="s">
        <v>7459</v>
      </c>
      <c r="L3106" t="s">
        <v>7508</v>
      </c>
      <c r="M3106">
        <v>479.51</v>
      </c>
      <c r="N3106">
        <v>223.37</v>
      </c>
      <c r="O3106">
        <v>4</v>
      </c>
      <c r="P3106">
        <v>0.2</v>
      </c>
      <c r="Q3106">
        <v>404</v>
      </c>
      <c r="R3106">
        <v>5</v>
      </c>
    </row>
    <row r="3107" spans="1:18" x14ac:dyDescent="0.3">
      <c r="A3107">
        <v>1039</v>
      </c>
      <c r="B3107" t="s">
        <v>3123</v>
      </c>
      <c r="C3107">
        <v>68</v>
      </c>
      <c r="D3107" t="s">
        <v>5020</v>
      </c>
      <c r="E3107" t="s">
        <v>5346</v>
      </c>
      <c r="F3107">
        <v>0</v>
      </c>
      <c r="G3107">
        <v>12705</v>
      </c>
      <c r="H3107" t="s">
        <v>5346</v>
      </c>
      <c r="I3107" t="s">
        <v>7456</v>
      </c>
      <c r="J3107">
        <v>107</v>
      </c>
      <c r="K3107" t="s">
        <v>7485</v>
      </c>
      <c r="L3107" t="s">
        <v>7509</v>
      </c>
      <c r="M3107">
        <v>190.38</v>
      </c>
      <c r="N3107">
        <v>120.29</v>
      </c>
      <c r="O3107">
        <v>1</v>
      </c>
      <c r="Q3107">
        <v>531</v>
      </c>
      <c r="R3107">
        <v>5</v>
      </c>
    </row>
    <row r="3108" spans="1:18" x14ac:dyDescent="0.3">
      <c r="A3108">
        <v>1485</v>
      </c>
      <c r="B3108" t="s">
        <v>3124</v>
      </c>
      <c r="C3108">
        <v>30</v>
      </c>
      <c r="D3108" t="s">
        <v>5020</v>
      </c>
      <c r="E3108" t="s">
        <v>5748</v>
      </c>
      <c r="F3108">
        <v>0</v>
      </c>
      <c r="G3108">
        <v>13323</v>
      </c>
      <c r="H3108" t="s">
        <v>5748</v>
      </c>
      <c r="I3108" t="s">
        <v>7455</v>
      </c>
      <c r="J3108">
        <v>144</v>
      </c>
      <c r="K3108" t="s">
        <v>7462</v>
      </c>
      <c r="L3108" t="s">
        <v>7507</v>
      </c>
      <c r="M3108">
        <v>804.37</v>
      </c>
      <c r="N3108">
        <v>336.35</v>
      </c>
      <c r="O3108">
        <v>2</v>
      </c>
      <c r="Q3108">
        <v>379</v>
      </c>
      <c r="R3108">
        <v>1</v>
      </c>
    </row>
    <row r="3109" spans="1:18" x14ac:dyDescent="0.3">
      <c r="A3109">
        <v>1928</v>
      </c>
      <c r="B3109" t="s">
        <v>3125</v>
      </c>
      <c r="C3109">
        <v>14</v>
      </c>
      <c r="D3109" t="s">
        <v>5020</v>
      </c>
      <c r="E3109" t="s">
        <v>6406</v>
      </c>
      <c r="F3109">
        <v>0</v>
      </c>
      <c r="G3109">
        <v>10165</v>
      </c>
      <c r="H3109" t="s">
        <v>6406</v>
      </c>
      <c r="I3109" t="s">
        <v>7456</v>
      </c>
      <c r="J3109">
        <v>141</v>
      </c>
      <c r="K3109" t="s">
        <v>7490</v>
      </c>
      <c r="L3109" t="s">
        <v>7507</v>
      </c>
      <c r="M3109">
        <v>816.75</v>
      </c>
      <c r="N3109">
        <v>499.54</v>
      </c>
      <c r="O3109">
        <v>3</v>
      </c>
      <c r="P3109">
        <v>0.05</v>
      </c>
      <c r="Q3109">
        <v>381</v>
      </c>
      <c r="R3109">
        <v>6</v>
      </c>
    </row>
    <row r="3110" spans="1:18" x14ac:dyDescent="0.3">
      <c r="A3110">
        <v>1219</v>
      </c>
      <c r="B3110" t="s">
        <v>3126</v>
      </c>
      <c r="C3110">
        <v>24</v>
      </c>
      <c r="D3110" t="s">
        <v>5018</v>
      </c>
      <c r="E3110" t="s">
        <v>6974</v>
      </c>
      <c r="F3110">
        <v>1</v>
      </c>
      <c r="G3110">
        <v>13686</v>
      </c>
      <c r="H3110" t="s">
        <v>6974</v>
      </c>
      <c r="I3110" t="s">
        <v>7455</v>
      </c>
      <c r="J3110">
        <v>117</v>
      </c>
      <c r="K3110" t="s">
        <v>7483</v>
      </c>
      <c r="L3110" t="s">
        <v>7509</v>
      </c>
      <c r="M3110">
        <v>1205.8900000000001</v>
      </c>
      <c r="N3110">
        <v>619.44000000000005</v>
      </c>
      <c r="O3110">
        <v>2</v>
      </c>
      <c r="P3110">
        <v>0.2</v>
      </c>
      <c r="Q3110">
        <v>1216</v>
      </c>
      <c r="R3110">
        <v>3</v>
      </c>
    </row>
    <row r="3111" spans="1:18" x14ac:dyDescent="0.3">
      <c r="A3111">
        <v>2152</v>
      </c>
      <c r="B3111" t="s">
        <v>3127</v>
      </c>
      <c r="C3111">
        <v>26</v>
      </c>
      <c r="D3111" t="s">
        <v>5023</v>
      </c>
      <c r="E3111" t="s">
        <v>6855</v>
      </c>
      <c r="F3111">
        <v>0</v>
      </c>
      <c r="G3111">
        <v>13047</v>
      </c>
      <c r="H3111" t="s">
        <v>6855</v>
      </c>
      <c r="I3111" t="s">
        <v>7455</v>
      </c>
      <c r="J3111">
        <v>102</v>
      </c>
      <c r="K3111" t="s">
        <v>7494</v>
      </c>
      <c r="L3111" t="s">
        <v>7510</v>
      </c>
      <c r="M3111">
        <v>1454.06</v>
      </c>
      <c r="N3111">
        <v>599.77</v>
      </c>
      <c r="O3111">
        <v>2</v>
      </c>
      <c r="Q3111">
        <v>442</v>
      </c>
      <c r="R3111">
        <v>6</v>
      </c>
    </row>
    <row r="3112" spans="1:18" x14ac:dyDescent="0.3">
      <c r="A3112">
        <v>2014</v>
      </c>
      <c r="B3112" t="s">
        <v>3128</v>
      </c>
      <c r="C3112">
        <v>33</v>
      </c>
      <c r="D3112" t="s">
        <v>5021</v>
      </c>
      <c r="E3112" t="s">
        <v>5417</v>
      </c>
      <c r="F3112">
        <v>0</v>
      </c>
      <c r="G3112">
        <v>11728</v>
      </c>
      <c r="H3112" t="s">
        <v>5417</v>
      </c>
      <c r="I3112" t="s">
        <v>7456</v>
      </c>
      <c r="J3112">
        <v>116</v>
      </c>
      <c r="K3112" t="s">
        <v>7480</v>
      </c>
      <c r="L3112" t="s">
        <v>7507</v>
      </c>
      <c r="M3112">
        <v>130.19</v>
      </c>
      <c r="N3112">
        <v>85.41</v>
      </c>
      <c r="O3112">
        <v>5</v>
      </c>
      <c r="Q3112">
        <v>434</v>
      </c>
      <c r="R3112">
        <v>8</v>
      </c>
    </row>
    <row r="3113" spans="1:18" x14ac:dyDescent="0.3">
      <c r="A3113">
        <v>2023</v>
      </c>
      <c r="B3113" t="s">
        <v>3129</v>
      </c>
      <c r="C3113">
        <v>24</v>
      </c>
      <c r="D3113" t="s">
        <v>5021</v>
      </c>
      <c r="E3113" t="s">
        <v>6975</v>
      </c>
      <c r="F3113">
        <v>0</v>
      </c>
      <c r="G3113">
        <v>13600</v>
      </c>
      <c r="H3113" t="s">
        <v>6975</v>
      </c>
      <c r="I3113" t="s">
        <v>7456</v>
      </c>
      <c r="J3113">
        <v>139</v>
      </c>
      <c r="K3113" t="s">
        <v>7486</v>
      </c>
      <c r="L3113" t="s">
        <v>7507</v>
      </c>
      <c r="M3113">
        <v>907.95</v>
      </c>
      <c r="N3113">
        <v>496.03</v>
      </c>
      <c r="O3113">
        <v>4</v>
      </c>
      <c r="Q3113">
        <v>599</v>
      </c>
      <c r="R3113">
        <v>3</v>
      </c>
    </row>
    <row r="3114" spans="1:18" x14ac:dyDescent="0.3">
      <c r="A3114">
        <v>1612</v>
      </c>
      <c r="B3114" t="s">
        <v>3130</v>
      </c>
      <c r="C3114">
        <v>52</v>
      </c>
      <c r="D3114" t="s">
        <v>5021</v>
      </c>
      <c r="E3114" t="s">
        <v>6552</v>
      </c>
      <c r="F3114">
        <v>0</v>
      </c>
      <c r="G3114">
        <v>10601</v>
      </c>
      <c r="H3114" t="s">
        <v>6552</v>
      </c>
      <c r="I3114" t="s">
        <v>7456</v>
      </c>
      <c r="J3114">
        <v>118</v>
      </c>
      <c r="K3114" t="s">
        <v>7501</v>
      </c>
      <c r="L3114" t="s">
        <v>7510</v>
      </c>
      <c r="M3114">
        <v>1037.8499999999999</v>
      </c>
      <c r="N3114">
        <v>601.74</v>
      </c>
      <c r="O3114">
        <v>3</v>
      </c>
      <c r="Q3114">
        <v>521</v>
      </c>
      <c r="R3114">
        <v>7</v>
      </c>
    </row>
    <row r="3115" spans="1:18" x14ac:dyDescent="0.3">
      <c r="A3115">
        <v>1927</v>
      </c>
      <c r="B3115" t="s">
        <v>3131</v>
      </c>
      <c r="C3115">
        <v>23</v>
      </c>
      <c r="D3115" t="s">
        <v>5018</v>
      </c>
      <c r="E3115" t="s">
        <v>5875</v>
      </c>
      <c r="F3115">
        <v>1</v>
      </c>
      <c r="G3115">
        <v>13442</v>
      </c>
      <c r="H3115" t="s">
        <v>5875</v>
      </c>
      <c r="I3115" t="s">
        <v>7456</v>
      </c>
      <c r="J3115">
        <v>139</v>
      </c>
      <c r="K3115" t="s">
        <v>7486</v>
      </c>
      <c r="L3115" t="s">
        <v>7509</v>
      </c>
      <c r="M3115">
        <v>1479.41</v>
      </c>
      <c r="N3115">
        <v>916.66</v>
      </c>
      <c r="O3115">
        <v>5</v>
      </c>
      <c r="Q3115">
        <v>1013</v>
      </c>
      <c r="R3115">
        <v>3</v>
      </c>
    </row>
    <row r="3116" spans="1:18" x14ac:dyDescent="0.3">
      <c r="A3116">
        <v>1687</v>
      </c>
      <c r="B3116" t="s">
        <v>3132</v>
      </c>
      <c r="C3116">
        <v>40</v>
      </c>
      <c r="D3116" t="s">
        <v>5018</v>
      </c>
      <c r="E3116" t="s">
        <v>6334</v>
      </c>
      <c r="F3116">
        <v>0</v>
      </c>
      <c r="G3116">
        <v>13669</v>
      </c>
      <c r="H3116" t="s">
        <v>6334</v>
      </c>
      <c r="I3116" t="s">
        <v>7457</v>
      </c>
      <c r="J3116">
        <v>101</v>
      </c>
      <c r="K3116" t="s">
        <v>7478</v>
      </c>
      <c r="L3116" t="s">
        <v>7511</v>
      </c>
      <c r="M3116">
        <v>1416.76</v>
      </c>
      <c r="N3116">
        <v>845.13</v>
      </c>
      <c r="O3116">
        <v>3</v>
      </c>
      <c r="P3116">
        <v>0.2</v>
      </c>
      <c r="Q3116">
        <v>562</v>
      </c>
      <c r="R3116">
        <v>5</v>
      </c>
    </row>
    <row r="3117" spans="1:18" x14ac:dyDescent="0.3">
      <c r="A3117">
        <v>1612</v>
      </c>
      <c r="B3117" t="s">
        <v>3133</v>
      </c>
      <c r="C3117">
        <v>70</v>
      </c>
      <c r="D3117" t="s">
        <v>5022</v>
      </c>
      <c r="E3117" t="s">
        <v>5839</v>
      </c>
      <c r="F3117">
        <v>0</v>
      </c>
      <c r="G3117">
        <v>13174</v>
      </c>
      <c r="H3117" t="s">
        <v>5839</v>
      </c>
      <c r="I3117" t="s">
        <v>7457</v>
      </c>
      <c r="J3117">
        <v>103</v>
      </c>
      <c r="K3117" t="s">
        <v>7472</v>
      </c>
      <c r="L3117" t="s">
        <v>7507</v>
      </c>
      <c r="M3117">
        <v>1083.05</v>
      </c>
      <c r="N3117">
        <v>670.69</v>
      </c>
      <c r="O3117">
        <v>4</v>
      </c>
      <c r="Q3117">
        <v>521</v>
      </c>
      <c r="R3117">
        <v>7</v>
      </c>
    </row>
    <row r="3118" spans="1:18" x14ac:dyDescent="0.3">
      <c r="A3118">
        <v>1259</v>
      </c>
      <c r="B3118" t="s">
        <v>3134</v>
      </c>
      <c r="C3118">
        <v>48</v>
      </c>
      <c r="D3118" t="s">
        <v>5020</v>
      </c>
      <c r="E3118" t="s">
        <v>6095</v>
      </c>
      <c r="F3118">
        <v>1</v>
      </c>
      <c r="G3118">
        <v>12641</v>
      </c>
      <c r="H3118" t="s">
        <v>6095</v>
      </c>
      <c r="I3118" t="s">
        <v>7455</v>
      </c>
      <c r="J3118">
        <v>121</v>
      </c>
      <c r="K3118" t="s">
        <v>7495</v>
      </c>
      <c r="L3118" t="s">
        <v>7509</v>
      </c>
      <c r="M3118">
        <v>806.59</v>
      </c>
      <c r="N3118">
        <v>507.09</v>
      </c>
      <c r="O3118">
        <v>5</v>
      </c>
      <c r="Q3118">
        <v>462</v>
      </c>
      <c r="R3118">
        <v>2</v>
      </c>
    </row>
    <row r="3119" spans="1:18" x14ac:dyDescent="0.3">
      <c r="A3119">
        <v>1989</v>
      </c>
      <c r="B3119" t="s">
        <v>3135</v>
      </c>
      <c r="C3119">
        <v>46</v>
      </c>
      <c r="D3119" t="s">
        <v>5022</v>
      </c>
      <c r="E3119" t="s">
        <v>6976</v>
      </c>
      <c r="F3119">
        <v>0</v>
      </c>
      <c r="G3119">
        <v>12173</v>
      </c>
      <c r="H3119" t="s">
        <v>6976</v>
      </c>
      <c r="I3119" t="s">
        <v>7456</v>
      </c>
      <c r="J3119">
        <v>130</v>
      </c>
      <c r="K3119" t="s">
        <v>7487</v>
      </c>
      <c r="L3119" t="s">
        <v>7510</v>
      </c>
      <c r="M3119">
        <v>284.20999999999998</v>
      </c>
      <c r="N3119">
        <v>163.92</v>
      </c>
      <c r="O3119">
        <v>3</v>
      </c>
      <c r="P3119">
        <v>0.1</v>
      </c>
      <c r="Q3119">
        <v>565</v>
      </c>
      <c r="R3119">
        <v>7</v>
      </c>
    </row>
    <row r="3120" spans="1:18" x14ac:dyDescent="0.3">
      <c r="A3120">
        <v>1965</v>
      </c>
      <c r="B3120" t="s">
        <v>3136</v>
      </c>
      <c r="C3120">
        <v>67</v>
      </c>
      <c r="D3120" t="s">
        <v>5022</v>
      </c>
      <c r="E3120" t="s">
        <v>6107</v>
      </c>
      <c r="F3120">
        <v>0</v>
      </c>
      <c r="G3120">
        <v>10037</v>
      </c>
      <c r="H3120" t="s">
        <v>6107</v>
      </c>
      <c r="I3120" t="s">
        <v>7457</v>
      </c>
      <c r="J3120">
        <v>111</v>
      </c>
      <c r="K3120" t="s">
        <v>7476</v>
      </c>
      <c r="L3120" t="s">
        <v>7508</v>
      </c>
      <c r="M3120">
        <v>607.05999999999995</v>
      </c>
      <c r="N3120">
        <v>309.41000000000003</v>
      </c>
      <c r="O3120">
        <v>5</v>
      </c>
      <c r="Q3120">
        <v>838</v>
      </c>
      <c r="R3120">
        <v>2</v>
      </c>
    </row>
    <row r="3121" spans="1:18" x14ac:dyDescent="0.3">
      <c r="A3121">
        <v>1365</v>
      </c>
      <c r="B3121" t="s">
        <v>3137</v>
      </c>
      <c r="C3121">
        <v>58</v>
      </c>
      <c r="D3121" t="s">
        <v>5018</v>
      </c>
      <c r="E3121" t="s">
        <v>6977</v>
      </c>
      <c r="F3121">
        <v>0</v>
      </c>
      <c r="G3121">
        <v>10347</v>
      </c>
      <c r="H3121" t="s">
        <v>6977</v>
      </c>
      <c r="I3121" t="s">
        <v>7457</v>
      </c>
      <c r="J3121">
        <v>122</v>
      </c>
      <c r="K3121" t="s">
        <v>7465</v>
      </c>
      <c r="L3121" t="s">
        <v>7510</v>
      </c>
      <c r="M3121">
        <v>898.43</v>
      </c>
      <c r="N3121">
        <v>424.91</v>
      </c>
      <c r="O3121">
        <v>2</v>
      </c>
      <c r="Q3121">
        <v>477</v>
      </c>
      <c r="R3121">
        <v>3</v>
      </c>
    </row>
    <row r="3122" spans="1:18" x14ac:dyDescent="0.3">
      <c r="A3122">
        <v>1543</v>
      </c>
      <c r="B3122" t="s">
        <v>3138</v>
      </c>
      <c r="C3122">
        <v>48</v>
      </c>
      <c r="D3122" t="s">
        <v>5020</v>
      </c>
      <c r="E3122" t="s">
        <v>6978</v>
      </c>
      <c r="F3122">
        <v>0</v>
      </c>
      <c r="G3122">
        <v>11236</v>
      </c>
      <c r="H3122" t="s">
        <v>6978</v>
      </c>
      <c r="I3122" t="s">
        <v>7457</v>
      </c>
      <c r="J3122">
        <v>147</v>
      </c>
      <c r="K3122" t="s">
        <v>7474</v>
      </c>
      <c r="L3122" t="s">
        <v>7510</v>
      </c>
      <c r="M3122">
        <v>1101.54</v>
      </c>
      <c r="N3122">
        <v>738.99</v>
      </c>
      <c r="O3122">
        <v>1</v>
      </c>
      <c r="P3122">
        <v>0.1</v>
      </c>
      <c r="Q3122">
        <v>402</v>
      </c>
      <c r="R3122">
        <v>3</v>
      </c>
    </row>
    <row r="3123" spans="1:18" x14ac:dyDescent="0.3">
      <c r="A3123">
        <v>1648</v>
      </c>
      <c r="B3123" t="s">
        <v>3139</v>
      </c>
      <c r="C3123">
        <v>35</v>
      </c>
      <c r="D3123" t="s">
        <v>5020</v>
      </c>
      <c r="E3123" t="s">
        <v>6904</v>
      </c>
      <c r="F3123">
        <v>0</v>
      </c>
      <c r="G3123">
        <v>13390</v>
      </c>
      <c r="H3123" t="s">
        <v>6904</v>
      </c>
      <c r="I3123" t="s">
        <v>7455</v>
      </c>
      <c r="J3123">
        <v>125</v>
      </c>
      <c r="K3123" t="s">
        <v>7479</v>
      </c>
      <c r="L3123" t="s">
        <v>7508</v>
      </c>
      <c r="M3123">
        <v>971.33</v>
      </c>
      <c r="N3123">
        <v>671.17</v>
      </c>
      <c r="O3123">
        <v>3</v>
      </c>
      <c r="P3123">
        <v>0.2</v>
      </c>
      <c r="Q3123">
        <v>504</v>
      </c>
      <c r="R3123">
        <v>4</v>
      </c>
    </row>
    <row r="3124" spans="1:18" x14ac:dyDescent="0.3">
      <c r="A3124">
        <v>1813</v>
      </c>
      <c r="B3124" t="s">
        <v>3140</v>
      </c>
      <c r="C3124">
        <v>39</v>
      </c>
      <c r="D3124" t="s">
        <v>5021</v>
      </c>
      <c r="E3124" t="s">
        <v>5056</v>
      </c>
      <c r="F3124">
        <v>0</v>
      </c>
      <c r="G3124">
        <v>12021</v>
      </c>
      <c r="H3124" t="s">
        <v>5056</v>
      </c>
      <c r="I3124" t="s">
        <v>7457</v>
      </c>
      <c r="J3124">
        <v>103</v>
      </c>
      <c r="K3124" t="s">
        <v>7472</v>
      </c>
      <c r="L3124" t="s">
        <v>7510</v>
      </c>
      <c r="M3124">
        <v>1085.48</v>
      </c>
      <c r="N3124">
        <v>550.66</v>
      </c>
      <c r="O3124">
        <v>4</v>
      </c>
      <c r="Q3124">
        <v>395</v>
      </c>
      <c r="R3124">
        <v>5</v>
      </c>
    </row>
    <row r="3125" spans="1:18" x14ac:dyDescent="0.3">
      <c r="A3125">
        <v>2039</v>
      </c>
      <c r="B3125" t="s">
        <v>3141</v>
      </c>
      <c r="C3125">
        <v>38</v>
      </c>
      <c r="D3125" t="s">
        <v>5018</v>
      </c>
      <c r="E3125" t="s">
        <v>6979</v>
      </c>
      <c r="F3125">
        <v>0</v>
      </c>
      <c r="G3125">
        <v>12784</v>
      </c>
      <c r="H3125" t="s">
        <v>6979</v>
      </c>
      <c r="I3125" t="s">
        <v>7456</v>
      </c>
      <c r="J3125">
        <v>130</v>
      </c>
      <c r="K3125" t="s">
        <v>7487</v>
      </c>
      <c r="L3125" t="s">
        <v>7507</v>
      </c>
      <c r="M3125">
        <v>672.27</v>
      </c>
      <c r="N3125">
        <v>291.56</v>
      </c>
      <c r="O3125">
        <v>3</v>
      </c>
      <c r="Q3125">
        <v>738</v>
      </c>
      <c r="R3125">
        <v>4</v>
      </c>
    </row>
    <row r="3126" spans="1:18" x14ac:dyDescent="0.3">
      <c r="A3126">
        <v>2152</v>
      </c>
      <c r="B3126" t="s">
        <v>3142</v>
      </c>
      <c r="C3126">
        <v>33</v>
      </c>
      <c r="D3126" t="s">
        <v>5020</v>
      </c>
      <c r="E3126" t="s">
        <v>6980</v>
      </c>
      <c r="F3126">
        <v>0</v>
      </c>
      <c r="G3126">
        <v>10733</v>
      </c>
      <c r="H3126" t="s">
        <v>6980</v>
      </c>
      <c r="I3126" t="s">
        <v>7457</v>
      </c>
      <c r="J3126">
        <v>124</v>
      </c>
      <c r="K3126" t="s">
        <v>7497</v>
      </c>
      <c r="L3126" t="s">
        <v>7507</v>
      </c>
      <c r="M3126">
        <v>1105.06</v>
      </c>
      <c r="N3126">
        <v>515.79999999999995</v>
      </c>
      <c r="O3126">
        <v>1</v>
      </c>
      <c r="Q3126">
        <v>442</v>
      </c>
      <c r="R3126">
        <v>6</v>
      </c>
    </row>
    <row r="3127" spans="1:18" x14ac:dyDescent="0.3">
      <c r="A3127">
        <v>1574</v>
      </c>
      <c r="B3127" t="s">
        <v>3143</v>
      </c>
      <c r="C3127">
        <v>43</v>
      </c>
      <c r="D3127" t="s">
        <v>5022</v>
      </c>
      <c r="E3127" t="s">
        <v>6981</v>
      </c>
      <c r="F3127">
        <v>0</v>
      </c>
      <c r="G3127">
        <v>10425</v>
      </c>
      <c r="H3127" t="s">
        <v>6981</v>
      </c>
      <c r="I3127" t="s">
        <v>7456</v>
      </c>
      <c r="J3127">
        <v>145</v>
      </c>
      <c r="K3127" t="s">
        <v>7470</v>
      </c>
      <c r="L3127" t="s">
        <v>7509</v>
      </c>
      <c r="M3127">
        <v>258.42</v>
      </c>
      <c r="N3127">
        <v>155.36000000000001</v>
      </c>
      <c r="O3127">
        <v>3</v>
      </c>
      <c r="Q3127">
        <v>762</v>
      </c>
      <c r="R3127">
        <v>6</v>
      </c>
    </row>
    <row r="3128" spans="1:18" x14ac:dyDescent="0.3">
      <c r="A3128">
        <v>2132</v>
      </c>
      <c r="B3128" t="s">
        <v>3144</v>
      </c>
      <c r="C3128">
        <v>45</v>
      </c>
      <c r="D3128" t="s">
        <v>5023</v>
      </c>
      <c r="E3128" t="s">
        <v>6982</v>
      </c>
      <c r="F3128">
        <v>0</v>
      </c>
      <c r="G3128">
        <v>11270</v>
      </c>
      <c r="H3128" t="s">
        <v>6982</v>
      </c>
      <c r="I3128" t="s">
        <v>7457</v>
      </c>
      <c r="J3128">
        <v>136</v>
      </c>
      <c r="K3128" t="s">
        <v>7503</v>
      </c>
      <c r="L3128" t="s">
        <v>7509</v>
      </c>
      <c r="M3128">
        <v>285.75</v>
      </c>
      <c r="N3128">
        <v>129.12</v>
      </c>
      <c r="O3128">
        <v>3</v>
      </c>
      <c r="Q3128">
        <v>999</v>
      </c>
      <c r="R3128">
        <v>7</v>
      </c>
    </row>
    <row r="3129" spans="1:18" x14ac:dyDescent="0.3">
      <c r="A3129">
        <v>2012</v>
      </c>
      <c r="B3129" t="s">
        <v>3145</v>
      </c>
      <c r="C3129">
        <v>21</v>
      </c>
      <c r="D3129" t="s">
        <v>5023</v>
      </c>
      <c r="E3129" t="s">
        <v>6742</v>
      </c>
      <c r="F3129">
        <v>0</v>
      </c>
      <c r="G3129">
        <v>10647</v>
      </c>
      <c r="H3129" t="s">
        <v>6742</v>
      </c>
      <c r="I3129" t="s">
        <v>7456</v>
      </c>
      <c r="J3129">
        <v>123</v>
      </c>
      <c r="K3129" t="s">
        <v>7502</v>
      </c>
      <c r="L3129" t="s">
        <v>7510</v>
      </c>
      <c r="M3129">
        <v>286.11</v>
      </c>
      <c r="N3129">
        <v>181.4</v>
      </c>
      <c r="O3129">
        <v>3</v>
      </c>
      <c r="Q3129">
        <v>682</v>
      </c>
      <c r="R3129">
        <v>5</v>
      </c>
    </row>
    <row r="3130" spans="1:18" x14ac:dyDescent="0.3">
      <c r="A3130">
        <v>1669</v>
      </c>
      <c r="B3130" t="s">
        <v>3146</v>
      </c>
      <c r="C3130">
        <v>64</v>
      </c>
      <c r="D3130" t="s">
        <v>5018</v>
      </c>
      <c r="E3130" t="s">
        <v>6610</v>
      </c>
      <c r="F3130">
        <v>0</v>
      </c>
      <c r="G3130">
        <v>12333</v>
      </c>
      <c r="H3130" t="s">
        <v>6610</v>
      </c>
      <c r="I3130" t="s">
        <v>7455</v>
      </c>
      <c r="J3130">
        <v>108</v>
      </c>
      <c r="K3130" t="s">
        <v>7496</v>
      </c>
      <c r="L3130" t="s">
        <v>7507</v>
      </c>
      <c r="M3130">
        <v>1341.75</v>
      </c>
      <c r="N3130">
        <v>908.24</v>
      </c>
      <c r="O3130">
        <v>4</v>
      </c>
      <c r="P3130">
        <v>0.05</v>
      </c>
      <c r="Q3130">
        <v>431</v>
      </c>
      <c r="R3130">
        <v>4</v>
      </c>
    </row>
    <row r="3131" spans="1:18" x14ac:dyDescent="0.3">
      <c r="A3131">
        <v>1268</v>
      </c>
      <c r="B3131" t="s">
        <v>3147</v>
      </c>
      <c r="C3131">
        <v>46</v>
      </c>
      <c r="D3131" t="s">
        <v>5021</v>
      </c>
      <c r="E3131" t="s">
        <v>6047</v>
      </c>
      <c r="F3131">
        <v>0</v>
      </c>
      <c r="G3131">
        <v>13302</v>
      </c>
      <c r="H3131" t="s">
        <v>6047</v>
      </c>
      <c r="I3131" t="s">
        <v>7457</v>
      </c>
      <c r="J3131">
        <v>104</v>
      </c>
      <c r="K3131" t="s">
        <v>7499</v>
      </c>
      <c r="L3131" t="s">
        <v>7507</v>
      </c>
      <c r="M3131">
        <v>160.25</v>
      </c>
      <c r="N3131">
        <v>110.43</v>
      </c>
      <c r="O3131">
        <v>1</v>
      </c>
      <c r="P3131">
        <v>0.05</v>
      </c>
      <c r="Q3131">
        <v>348</v>
      </c>
      <c r="R3131">
        <v>2</v>
      </c>
    </row>
    <row r="3132" spans="1:18" x14ac:dyDescent="0.3">
      <c r="A3132">
        <v>2185</v>
      </c>
      <c r="B3132" t="s">
        <v>3148</v>
      </c>
      <c r="C3132">
        <v>36</v>
      </c>
      <c r="D3132" t="s">
        <v>5021</v>
      </c>
      <c r="E3132" t="s">
        <v>6116</v>
      </c>
      <c r="F3132">
        <v>1</v>
      </c>
      <c r="G3132">
        <v>10319</v>
      </c>
      <c r="H3132" t="s">
        <v>6116</v>
      </c>
      <c r="I3132" t="s">
        <v>7457</v>
      </c>
      <c r="J3132">
        <v>139</v>
      </c>
      <c r="K3132" t="s">
        <v>7486</v>
      </c>
      <c r="L3132" t="s">
        <v>7508</v>
      </c>
      <c r="M3132">
        <v>1212.19</v>
      </c>
      <c r="N3132">
        <v>488.27</v>
      </c>
      <c r="O3132">
        <v>1</v>
      </c>
      <c r="P3132">
        <v>0.1</v>
      </c>
      <c r="Q3132">
        <v>882</v>
      </c>
      <c r="R3132">
        <v>3</v>
      </c>
    </row>
    <row r="3133" spans="1:18" x14ac:dyDescent="0.3">
      <c r="A3133">
        <v>2283</v>
      </c>
      <c r="B3133" t="s">
        <v>3149</v>
      </c>
      <c r="C3133">
        <v>43</v>
      </c>
      <c r="D3133" t="s">
        <v>5020</v>
      </c>
      <c r="E3133" t="s">
        <v>6534</v>
      </c>
      <c r="F3133">
        <v>0</v>
      </c>
      <c r="G3133">
        <v>10511</v>
      </c>
      <c r="H3133" t="s">
        <v>6534</v>
      </c>
      <c r="I3133" t="s">
        <v>7455</v>
      </c>
      <c r="J3133">
        <v>143</v>
      </c>
      <c r="K3133" t="s">
        <v>7475</v>
      </c>
      <c r="L3133" t="s">
        <v>7511</v>
      </c>
      <c r="M3133">
        <v>388.68</v>
      </c>
      <c r="O3133">
        <v>4</v>
      </c>
      <c r="Q3133">
        <v>327</v>
      </c>
      <c r="R3133">
        <v>6</v>
      </c>
    </row>
    <row r="3134" spans="1:18" x14ac:dyDescent="0.3">
      <c r="A3134">
        <v>1923</v>
      </c>
      <c r="B3134" t="s">
        <v>3150</v>
      </c>
      <c r="C3134">
        <v>53</v>
      </c>
      <c r="D3134" t="s">
        <v>5018</v>
      </c>
      <c r="E3134" t="s">
        <v>5541</v>
      </c>
      <c r="F3134">
        <v>1</v>
      </c>
      <c r="G3134">
        <v>13592</v>
      </c>
      <c r="H3134" t="s">
        <v>5541</v>
      </c>
      <c r="I3134" t="s">
        <v>7455</v>
      </c>
      <c r="J3134">
        <v>131</v>
      </c>
      <c r="K3134" t="s">
        <v>7504</v>
      </c>
      <c r="L3134" t="s">
        <v>7507</v>
      </c>
      <c r="M3134">
        <v>729.22</v>
      </c>
      <c r="N3134">
        <v>453.62</v>
      </c>
      <c r="O3134">
        <v>3</v>
      </c>
      <c r="Q3134">
        <v>438</v>
      </c>
      <c r="R3134">
        <v>3</v>
      </c>
    </row>
    <row r="3135" spans="1:18" x14ac:dyDescent="0.3">
      <c r="A3135">
        <v>2125</v>
      </c>
      <c r="B3135" t="s">
        <v>3151</v>
      </c>
      <c r="C3135">
        <v>17</v>
      </c>
      <c r="D3135" t="s">
        <v>5023</v>
      </c>
      <c r="E3135" t="s">
        <v>5792</v>
      </c>
      <c r="F3135">
        <v>0</v>
      </c>
      <c r="G3135">
        <v>12272</v>
      </c>
      <c r="H3135" t="s">
        <v>5792</v>
      </c>
      <c r="I3135" t="s">
        <v>7455</v>
      </c>
      <c r="J3135">
        <v>129</v>
      </c>
      <c r="K3135" t="s">
        <v>7471</v>
      </c>
      <c r="L3135" t="s">
        <v>7510</v>
      </c>
      <c r="M3135">
        <v>1378.14</v>
      </c>
      <c r="N3135">
        <v>586.01</v>
      </c>
      <c r="O3135">
        <v>3</v>
      </c>
      <c r="P3135">
        <v>0.1</v>
      </c>
      <c r="Q3135">
        <v>549</v>
      </c>
      <c r="R3135">
        <v>7</v>
      </c>
    </row>
    <row r="3136" spans="1:18" x14ac:dyDescent="0.3">
      <c r="A3136">
        <v>1246</v>
      </c>
      <c r="B3136" t="s">
        <v>3152</v>
      </c>
      <c r="C3136">
        <v>38</v>
      </c>
      <c r="D3136" t="s">
        <v>5022</v>
      </c>
      <c r="E3136" t="s">
        <v>6983</v>
      </c>
      <c r="F3136">
        <v>1</v>
      </c>
      <c r="G3136">
        <v>12553</v>
      </c>
      <c r="H3136" t="s">
        <v>6983</v>
      </c>
      <c r="I3136" t="s">
        <v>7456</v>
      </c>
      <c r="J3136">
        <v>136</v>
      </c>
      <c r="K3136" t="s">
        <v>7503</v>
      </c>
      <c r="L3136" t="s">
        <v>7507</v>
      </c>
      <c r="M3136">
        <v>899.61</v>
      </c>
      <c r="N3136">
        <v>471.91</v>
      </c>
      <c r="O3136">
        <v>1</v>
      </c>
      <c r="P3136">
        <v>0.05</v>
      </c>
      <c r="Q3136">
        <v>497</v>
      </c>
      <c r="R3136">
        <v>4</v>
      </c>
    </row>
    <row r="3137" spans="1:18" x14ac:dyDescent="0.3">
      <c r="A3137">
        <v>1130</v>
      </c>
      <c r="B3137" t="s">
        <v>3153</v>
      </c>
      <c r="C3137">
        <v>22</v>
      </c>
      <c r="D3137" t="s">
        <v>5020</v>
      </c>
      <c r="E3137" t="s">
        <v>5058</v>
      </c>
      <c r="F3137">
        <v>0</v>
      </c>
      <c r="G3137">
        <v>13896</v>
      </c>
      <c r="H3137" t="s">
        <v>5058</v>
      </c>
      <c r="I3137" t="s">
        <v>7456</v>
      </c>
      <c r="J3137">
        <v>113</v>
      </c>
      <c r="K3137" t="s">
        <v>7460</v>
      </c>
      <c r="L3137" t="s">
        <v>7509</v>
      </c>
      <c r="M3137">
        <v>354.67</v>
      </c>
      <c r="N3137">
        <v>216.35</v>
      </c>
      <c r="O3137">
        <v>3</v>
      </c>
      <c r="P3137">
        <v>0.1</v>
      </c>
      <c r="Q3137">
        <v>398</v>
      </c>
      <c r="R3137">
        <v>4</v>
      </c>
    </row>
    <row r="3138" spans="1:18" x14ac:dyDescent="0.3">
      <c r="A3138">
        <v>1352</v>
      </c>
      <c r="B3138" t="s">
        <v>3154</v>
      </c>
      <c r="C3138">
        <v>79</v>
      </c>
      <c r="D3138" t="s">
        <v>5022</v>
      </c>
      <c r="E3138" t="s">
        <v>6336</v>
      </c>
      <c r="F3138">
        <v>1</v>
      </c>
      <c r="G3138">
        <v>13178</v>
      </c>
      <c r="H3138" t="s">
        <v>6336</v>
      </c>
      <c r="I3138" t="s">
        <v>7457</v>
      </c>
      <c r="J3138">
        <v>141</v>
      </c>
      <c r="K3138" t="s">
        <v>7490</v>
      </c>
      <c r="L3138" t="s">
        <v>7510</v>
      </c>
      <c r="M3138">
        <v>461.93</v>
      </c>
      <c r="N3138">
        <v>317.35000000000002</v>
      </c>
      <c r="O3138">
        <v>2</v>
      </c>
      <c r="P3138">
        <v>0.2</v>
      </c>
      <c r="Q3138">
        <v>447</v>
      </c>
      <c r="R3138">
        <v>4</v>
      </c>
    </row>
    <row r="3139" spans="1:18" x14ac:dyDescent="0.3">
      <c r="A3139">
        <v>1195</v>
      </c>
      <c r="B3139" t="s">
        <v>3155</v>
      </c>
      <c r="C3139">
        <v>42</v>
      </c>
      <c r="D3139" t="s">
        <v>5020</v>
      </c>
      <c r="E3139" t="s">
        <v>6270</v>
      </c>
      <c r="F3139">
        <v>0</v>
      </c>
      <c r="G3139">
        <v>11722</v>
      </c>
      <c r="H3139" t="s">
        <v>6270</v>
      </c>
      <c r="I3139" t="s">
        <v>7456</v>
      </c>
      <c r="J3139">
        <v>109</v>
      </c>
      <c r="K3139" t="s">
        <v>7466</v>
      </c>
      <c r="L3139" t="s">
        <v>7511</v>
      </c>
      <c r="M3139">
        <v>1384.65</v>
      </c>
      <c r="N3139">
        <v>622.04</v>
      </c>
      <c r="O3139">
        <v>3</v>
      </c>
      <c r="P3139">
        <v>0.1</v>
      </c>
      <c r="Q3139">
        <v>413</v>
      </c>
      <c r="R3139">
        <v>4</v>
      </c>
    </row>
    <row r="3140" spans="1:18" x14ac:dyDescent="0.3">
      <c r="A3140">
        <v>1929</v>
      </c>
      <c r="B3140" t="s">
        <v>3156</v>
      </c>
      <c r="C3140">
        <v>22</v>
      </c>
      <c r="D3140" t="s">
        <v>5019</v>
      </c>
      <c r="E3140" t="s">
        <v>6984</v>
      </c>
      <c r="F3140">
        <v>0</v>
      </c>
      <c r="G3140">
        <v>11756</v>
      </c>
      <c r="H3140" t="s">
        <v>6984</v>
      </c>
      <c r="I3140" t="s">
        <v>7457</v>
      </c>
      <c r="J3140">
        <v>121</v>
      </c>
      <c r="K3140" t="s">
        <v>7495</v>
      </c>
      <c r="L3140" t="s">
        <v>7507</v>
      </c>
      <c r="M3140">
        <v>669.36</v>
      </c>
      <c r="N3140">
        <v>293.39</v>
      </c>
      <c r="O3140">
        <v>3</v>
      </c>
      <c r="Q3140">
        <v>502</v>
      </c>
      <c r="R3140">
        <v>5</v>
      </c>
    </row>
    <row r="3141" spans="1:18" x14ac:dyDescent="0.3">
      <c r="A3141">
        <v>2405</v>
      </c>
      <c r="B3141" t="s">
        <v>3157</v>
      </c>
      <c r="C3141">
        <v>93</v>
      </c>
      <c r="D3141" t="s">
        <v>5022</v>
      </c>
      <c r="E3141" t="s">
        <v>5406</v>
      </c>
      <c r="F3141">
        <v>0</v>
      </c>
      <c r="G3141">
        <v>13678</v>
      </c>
      <c r="H3141" t="s">
        <v>5406</v>
      </c>
      <c r="I3141" t="s">
        <v>7455</v>
      </c>
      <c r="J3141">
        <v>103</v>
      </c>
      <c r="K3141" t="s">
        <v>7472</v>
      </c>
      <c r="L3141" t="s">
        <v>7507</v>
      </c>
      <c r="M3141">
        <v>901.13</v>
      </c>
      <c r="N3141">
        <v>488.15</v>
      </c>
      <c r="O3141">
        <v>5</v>
      </c>
      <c r="Q3141">
        <v>692</v>
      </c>
      <c r="R3141">
        <v>6</v>
      </c>
    </row>
    <row r="3142" spans="1:18" x14ac:dyDescent="0.3">
      <c r="A3142">
        <v>2021</v>
      </c>
      <c r="B3142" t="s">
        <v>3158</v>
      </c>
      <c r="C3142">
        <v>150</v>
      </c>
      <c r="D3142" t="s">
        <v>5018</v>
      </c>
      <c r="E3142" t="s">
        <v>6985</v>
      </c>
      <c r="F3142">
        <v>0</v>
      </c>
      <c r="G3142">
        <v>13778</v>
      </c>
      <c r="H3142" t="s">
        <v>6985</v>
      </c>
      <c r="I3142" t="s">
        <v>7457</v>
      </c>
      <c r="J3142">
        <v>125</v>
      </c>
      <c r="K3142" t="s">
        <v>7479</v>
      </c>
      <c r="L3142" t="s">
        <v>7507</v>
      </c>
      <c r="M3142">
        <v>716.9</v>
      </c>
      <c r="O3142">
        <v>1</v>
      </c>
      <c r="Q3142">
        <v>457</v>
      </c>
      <c r="R3142">
        <v>4</v>
      </c>
    </row>
    <row r="3143" spans="1:18" x14ac:dyDescent="0.3">
      <c r="A3143">
        <v>1644</v>
      </c>
      <c r="B3143" t="s">
        <v>3159</v>
      </c>
      <c r="C3143">
        <v>36</v>
      </c>
      <c r="D3143" t="s">
        <v>5022</v>
      </c>
      <c r="E3143" t="s">
        <v>6379</v>
      </c>
      <c r="F3143">
        <v>0</v>
      </c>
      <c r="G3143">
        <v>11777</v>
      </c>
      <c r="H3143" t="s">
        <v>6379</v>
      </c>
      <c r="I3143" t="s">
        <v>7455</v>
      </c>
      <c r="J3143">
        <v>125</v>
      </c>
      <c r="K3143" t="s">
        <v>7479</v>
      </c>
      <c r="L3143" t="s">
        <v>7509</v>
      </c>
      <c r="M3143">
        <v>598.74</v>
      </c>
      <c r="N3143">
        <v>413.98</v>
      </c>
      <c r="O3143">
        <v>1</v>
      </c>
      <c r="Q3143">
        <v>754</v>
      </c>
      <c r="R3143">
        <v>3</v>
      </c>
    </row>
    <row r="3144" spans="1:18" x14ac:dyDescent="0.3">
      <c r="A3144">
        <v>1226</v>
      </c>
      <c r="B3144" t="s">
        <v>3160</v>
      </c>
      <c r="C3144">
        <v>37</v>
      </c>
      <c r="D3144" t="s">
        <v>5022</v>
      </c>
      <c r="E3144" t="s">
        <v>6021</v>
      </c>
      <c r="F3144">
        <v>0</v>
      </c>
      <c r="G3144">
        <v>12789</v>
      </c>
      <c r="H3144" t="s">
        <v>6021</v>
      </c>
      <c r="I3144" t="s">
        <v>7455</v>
      </c>
      <c r="J3144">
        <v>112</v>
      </c>
      <c r="K3144" t="s">
        <v>7492</v>
      </c>
      <c r="L3144" t="s">
        <v>7510</v>
      </c>
      <c r="M3144">
        <v>373.75</v>
      </c>
      <c r="N3144">
        <v>175.05</v>
      </c>
      <c r="O3144">
        <v>2</v>
      </c>
      <c r="Q3144">
        <v>776</v>
      </c>
      <c r="R3144">
        <v>6</v>
      </c>
    </row>
    <row r="3145" spans="1:18" x14ac:dyDescent="0.3">
      <c r="A3145">
        <v>1700</v>
      </c>
      <c r="B3145" t="s">
        <v>3161</v>
      </c>
      <c r="C3145">
        <v>27</v>
      </c>
      <c r="D3145" t="s">
        <v>5020</v>
      </c>
      <c r="E3145" t="s">
        <v>6986</v>
      </c>
      <c r="F3145">
        <v>0</v>
      </c>
      <c r="G3145">
        <v>13402</v>
      </c>
      <c r="H3145" t="s">
        <v>6986</v>
      </c>
      <c r="I3145" t="s">
        <v>7457</v>
      </c>
      <c r="J3145">
        <v>129</v>
      </c>
      <c r="K3145" t="s">
        <v>7471</v>
      </c>
      <c r="L3145" t="s">
        <v>7507</v>
      </c>
      <c r="M3145">
        <v>1044.98</v>
      </c>
      <c r="N3145">
        <v>518.11</v>
      </c>
      <c r="O3145">
        <v>2</v>
      </c>
      <c r="P3145">
        <v>0.05</v>
      </c>
      <c r="Q3145">
        <v>384</v>
      </c>
      <c r="R3145">
        <v>3</v>
      </c>
    </row>
    <row r="3146" spans="1:18" x14ac:dyDescent="0.3">
      <c r="A3146">
        <v>2499</v>
      </c>
      <c r="B3146" t="s">
        <v>3162</v>
      </c>
      <c r="C3146">
        <v>43</v>
      </c>
      <c r="D3146" t="s">
        <v>5023</v>
      </c>
      <c r="E3146" t="s">
        <v>5085</v>
      </c>
      <c r="F3146">
        <v>0</v>
      </c>
      <c r="G3146">
        <v>13076</v>
      </c>
      <c r="H3146" t="s">
        <v>5085</v>
      </c>
      <c r="I3146" t="s">
        <v>7456</v>
      </c>
      <c r="J3146">
        <v>111</v>
      </c>
      <c r="K3146" t="s">
        <v>7476</v>
      </c>
      <c r="L3146" t="s">
        <v>7507</v>
      </c>
      <c r="M3146">
        <v>1091.45</v>
      </c>
      <c r="N3146">
        <v>733.9</v>
      </c>
      <c r="O3146">
        <v>2</v>
      </c>
      <c r="Q3146">
        <v>440</v>
      </c>
      <c r="R3146">
        <v>4</v>
      </c>
    </row>
    <row r="3147" spans="1:18" x14ac:dyDescent="0.3">
      <c r="A3147">
        <v>1264</v>
      </c>
      <c r="B3147" t="s">
        <v>3163</v>
      </c>
      <c r="C3147">
        <v>6</v>
      </c>
      <c r="D3147" t="s">
        <v>5019</v>
      </c>
      <c r="E3147" t="s">
        <v>6086</v>
      </c>
      <c r="F3147">
        <v>1</v>
      </c>
      <c r="G3147">
        <v>13934</v>
      </c>
      <c r="H3147" t="s">
        <v>6086</v>
      </c>
      <c r="I3147" t="s">
        <v>7456</v>
      </c>
      <c r="J3147">
        <v>111</v>
      </c>
      <c r="K3147" t="s">
        <v>7476</v>
      </c>
      <c r="L3147" t="s">
        <v>7507</v>
      </c>
      <c r="M3147">
        <v>448.58</v>
      </c>
      <c r="N3147">
        <v>278.32</v>
      </c>
      <c r="O3147">
        <v>1</v>
      </c>
      <c r="P3147">
        <v>0.05</v>
      </c>
      <c r="Q3147">
        <v>558</v>
      </c>
      <c r="R3147">
        <v>3</v>
      </c>
    </row>
    <row r="3148" spans="1:18" x14ac:dyDescent="0.3">
      <c r="A3148">
        <v>2395</v>
      </c>
      <c r="B3148" t="s">
        <v>3164</v>
      </c>
      <c r="C3148">
        <v>56</v>
      </c>
      <c r="D3148" t="s">
        <v>5022</v>
      </c>
      <c r="E3148" t="s">
        <v>6987</v>
      </c>
      <c r="F3148">
        <v>0</v>
      </c>
      <c r="G3148">
        <v>12515</v>
      </c>
      <c r="H3148" t="s">
        <v>6987</v>
      </c>
      <c r="I3148" t="s">
        <v>7457</v>
      </c>
      <c r="J3148">
        <v>149</v>
      </c>
      <c r="K3148" t="s">
        <v>7467</v>
      </c>
      <c r="L3148" t="s">
        <v>7508</v>
      </c>
      <c r="M3148">
        <v>1194.07</v>
      </c>
      <c r="N3148">
        <v>825.93</v>
      </c>
      <c r="O3148">
        <v>5</v>
      </c>
      <c r="Q3148">
        <v>749</v>
      </c>
      <c r="R3148">
        <v>2</v>
      </c>
    </row>
    <row r="3149" spans="1:18" x14ac:dyDescent="0.3">
      <c r="A3149">
        <v>2457</v>
      </c>
      <c r="B3149" t="s">
        <v>3165</v>
      </c>
      <c r="C3149">
        <v>23</v>
      </c>
      <c r="D3149" t="s">
        <v>5023</v>
      </c>
      <c r="E3149" t="s">
        <v>6988</v>
      </c>
      <c r="F3149">
        <v>1</v>
      </c>
      <c r="G3149">
        <v>11539</v>
      </c>
      <c r="H3149" t="s">
        <v>6988</v>
      </c>
      <c r="I3149" t="s">
        <v>7456</v>
      </c>
      <c r="J3149">
        <v>126</v>
      </c>
      <c r="K3149" t="s">
        <v>7469</v>
      </c>
      <c r="L3149" t="s">
        <v>7508</v>
      </c>
      <c r="M3149">
        <v>1289.08</v>
      </c>
      <c r="N3149">
        <v>861.03</v>
      </c>
      <c r="O3149">
        <v>5</v>
      </c>
      <c r="Q3149">
        <v>890</v>
      </c>
      <c r="R3149">
        <v>2</v>
      </c>
    </row>
    <row r="3150" spans="1:18" x14ac:dyDescent="0.3">
      <c r="A3150">
        <v>1645</v>
      </c>
      <c r="B3150" t="s">
        <v>3166</v>
      </c>
      <c r="C3150">
        <v>33</v>
      </c>
      <c r="D3150" t="s">
        <v>5021</v>
      </c>
      <c r="E3150" t="s">
        <v>5276</v>
      </c>
      <c r="F3150">
        <v>0</v>
      </c>
      <c r="G3150">
        <v>13847</v>
      </c>
      <c r="H3150" t="s">
        <v>5276</v>
      </c>
      <c r="I3150" t="s">
        <v>7455</v>
      </c>
      <c r="J3150">
        <v>114</v>
      </c>
      <c r="K3150" t="s">
        <v>7463</v>
      </c>
      <c r="L3150" t="s">
        <v>7510</v>
      </c>
      <c r="M3150">
        <v>1384.98</v>
      </c>
      <c r="N3150">
        <v>643.36</v>
      </c>
      <c r="O3150">
        <v>4</v>
      </c>
      <c r="P3150">
        <v>0.1</v>
      </c>
      <c r="Q3150">
        <v>344</v>
      </c>
      <c r="R3150">
        <v>7</v>
      </c>
    </row>
    <row r="3151" spans="1:18" x14ac:dyDescent="0.3">
      <c r="A3151">
        <v>1210</v>
      </c>
      <c r="B3151" t="s">
        <v>3167</v>
      </c>
      <c r="C3151">
        <v>51</v>
      </c>
      <c r="D3151" t="s">
        <v>5019</v>
      </c>
      <c r="E3151" t="s">
        <v>6013</v>
      </c>
      <c r="F3151">
        <v>0</v>
      </c>
      <c r="G3151">
        <v>10937</v>
      </c>
      <c r="H3151" t="s">
        <v>6013</v>
      </c>
      <c r="I3151" t="s">
        <v>7455</v>
      </c>
      <c r="J3151">
        <v>116</v>
      </c>
      <c r="K3151" t="s">
        <v>7480</v>
      </c>
      <c r="L3151" t="s">
        <v>7509</v>
      </c>
      <c r="M3151">
        <v>283.76</v>
      </c>
      <c r="N3151">
        <v>178.18</v>
      </c>
      <c r="O3151">
        <v>1</v>
      </c>
      <c r="Q3151">
        <v>505</v>
      </c>
      <c r="R3151">
        <v>3</v>
      </c>
    </row>
    <row r="3152" spans="1:18" x14ac:dyDescent="0.3">
      <c r="A3152">
        <v>2400</v>
      </c>
      <c r="B3152" t="s">
        <v>3168</v>
      </c>
      <c r="C3152">
        <v>36</v>
      </c>
      <c r="D3152" t="s">
        <v>5019</v>
      </c>
      <c r="E3152" t="s">
        <v>5721</v>
      </c>
      <c r="F3152">
        <v>1</v>
      </c>
      <c r="G3152">
        <v>10764</v>
      </c>
      <c r="H3152" t="s">
        <v>5721</v>
      </c>
      <c r="I3152" t="s">
        <v>7456</v>
      </c>
      <c r="J3152">
        <v>110</v>
      </c>
      <c r="K3152" t="s">
        <v>7493</v>
      </c>
      <c r="L3152" t="s">
        <v>7507</v>
      </c>
      <c r="M3152">
        <v>490.69</v>
      </c>
      <c r="N3152">
        <v>203.43</v>
      </c>
      <c r="O3152">
        <v>4</v>
      </c>
      <c r="Q3152">
        <v>762</v>
      </c>
      <c r="R3152">
        <v>5</v>
      </c>
    </row>
    <row r="3153" spans="1:18" x14ac:dyDescent="0.3">
      <c r="A3153">
        <v>2418</v>
      </c>
      <c r="B3153" t="s">
        <v>3169</v>
      </c>
      <c r="C3153">
        <v>37</v>
      </c>
      <c r="D3153" t="s">
        <v>5020</v>
      </c>
      <c r="E3153" t="s">
        <v>5078</v>
      </c>
      <c r="F3153">
        <v>1</v>
      </c>
      <c r="G3153">
        <v>12210</v>
      </c>
      <c r="H3153" t="s">
        <v>5078</v>
      </c>
      <c r="I3153" t="s">
        <v>7456</v>
      </c>
      <c r="J3153">
        <v>131</v>
      </c>
      <c r="K3153" t="s">
        <v>7504</v>
      </c>
      <c r="L3153" t="s">
        <v>7507</v>
      </c>
      <c r="M3153">
        <v>1297.51</v>
      </c>
      <c r="N3153">
        <v>837.35</v>
      </c>
      <c r="O3153">
        <v>3</v>
      </c>
      <c r="Q3153">
        <v>1339</v>
      </c>
      <c r="R3153">
        <v>3</v>
      </c>
    </row>
    <row r="3154" spans="1:18" x14ac:dyDescent="0.3">
      <c r="A3154">
        <v>2473</v>
      </c>
      <c r="B3154" t="s">
        <v>3170</v>
      </c>
      <c r="C3154">
        <v>24</v>
      </c>
      <c r="D3154" t="s">
        <v>5022</v>
      </c>
      <c r="E3154" t="s">
        <v>6552</v>
      </c>
      <c r="F3154">
        <v>0</v>
      </c>
      <c r="G3154">
        <v>10652</v>
      </c>
      <c r="H3154" t="s">
        <v>6552</v>
      </c>
      <c r="I3154" t="s">
        <v>7455</v>
      </c>
      <c r="J3154">
        <v>131</v>
      </c>
      <c r="K3154" t="s">
        <v>7504</v>
      </c>
      <c r="L3154" t="s">
        <v>7509</v>
      </c>
      <c r="M3154">
        <v>337.88</v>
      </c>
      <c r="N3154">
        <v>196.13</v>
      </c>
      <c r="O3154">
        <v>2</v>
      </c>
      <c r="P3154">
        <v>0.1</v>
      </c>
      <c r="Q3154">
        <v>391</v>
      </c>
      <c r="R3154">
        <v>7</v>
      </c>
    </row>
    <row r="3155" spans="1:18" x14ac:dyDescent="0.3">
      <c r="A3155">
        <v>1942</v>
      </c>
      <c r="B3155" t="s">
        <v>3171</v>
      </c>
      <c r="C3155">
        <v>71</v>
      </c>
      <c r="D3155" t="s">
        <v>5021</v>
      </c>
      <c r="E3155" t="s">
        <v>6683</v>
      </c>
      <c r="F3155">
        <v>0</v>
      </c>
      <c r="G3155">
        <v>12948</v>
      </c>
      <c r="H3155" t="s">
        <v>6683</v>
      </c>
      <c r="I3155" t="s">
        <v>7457</v>
      </c>
      <c r="J3155">
        <v>136</v>
      </c>
      <c r="K3155" t="s">
        <v>7503</v>
      </c>
      <c r="L3155" t="s">
        <v>7509</v>
      </c>
      <c r="M3155">
        <v>55.03</v>
      </c>
      <c r="N3155">
        <v>37.799999999999997</v>
      </c>
      <c r="O3155">
        <v>4</v>
      </c>
      <c r="P3155">
        <v>0.1</v>
      </c>
      <c r="Q3155">
        <v>523</v>
      </c>
      <c r="R3155">
        <v>5</v>
      </c>
    </row>
    <row r="3156" spans="1:18" x14ac:dyDescent="0.3">
      <c r="A3156">
        <v>2387</v>
      </c>
      <c r="B3156" t="s">
        <v>3172</v>
      </c>
      <c r="C3156">
        <v>47</v>
      </c>
      <c r="D3156" t="s">
        <v>5020</v>
      </c>
      <c r="E3156" t="s">
        <v>5074</v>
      </c>
      <c r="F3156">
        <v>1</v>
      </c>
      <c r="G3156">
        <v>12855</v>
      </c>
      <c r="H3156" t="s">
        <v>5074</v>
      </c>
      <c r="I3156" t="s">
        <v>7456</v>
      </c>
      <c r="J3156">
        <v>110</v>
      </c>
      <c r="K3156" t="s">
        <v>7493</v>
      </c>
      <c r="L3156" t="s">
        <v>7510</v>
      </c>
      <c r="M3156">
        <v>1312.7</v>
      </c>
      <c r="N3156">
        <v>903.15</v>
      </c>
      <c r="O3156">
        <v>4</v>
      </c>
      <c r="P3156">
        <v>0.2</v>
      </c>
      <c r="Q3156">
        <v>887</v>
      </c>
      <c r="R3156">
        <v>6</v>
      </c>
    </row>
    <row r="3157" spans="1:18" x14ac:dyDescent="0.3">
      <c r="A3157">
        <v>1456</v>
      </c>
      <c r="B3157" t="s">
        <v>3173</v>
      </c>
      <c r="C3157">
        <v>23</v>
      </c>
      <c r="D3157" t="s">
        <v>5018</v>
      </c>
      <c r="E3157" t="s">
        <v>5360</v>
      </c>
      <c r="F3157">
        <v>0</v>
      </c>
      <c r="G3157">
        <v>13602</v>
      </c>
      <c r="H3157" t="s">
        <v>5360</v>
      </c>
      <c r="I3157" t="s">
        <v>7456</v>
      </c>
      <c r="J3157">
        <v>126</v>
      </c>
      <c r="K3157" t="s">
        <v>7469</v>
      </c>
      <c r="L3157" t="s">
        <v>7509</v>
      </c>
      <c r="M3157">
        <v>523.35</v>
      </c>
      <c r="N3157">
        <v>217.32</v>
      </c>
      <c r="O3157">
        <v>1</v>
      </c>
      <c r="P3157">
        <v>0.1</v>
      </c>
      <c r="Q3157">
        <v>400</v>
      </c>
      <c r="R3157">
        <v>6</v>
      </c>
    </row>
    <row r="3158" spans="1:18" x14ac:dyDescent="0.3">
      <c r="A3158">
        <v>1724</v>
      </c>
      <c r="B3158" t="s">
        <v>3174</v>
      </c>
      <c r="C3158">
        <v>42</v>
      </c>
      <c r="D3158" t="s">
        <v>5023</v>
      </c>
      <c r="E3158" t="s">
        <v>6377</v>
      </c>
      <c r="F3158">
        <v>0</v>
      </c>
      <c r="G3158">
        <v>12129</v>
      </c>
      <c r="H3158" t="s">
        <v>6377</v>
      </c>
      <c r="I3158" t="s">
        <v>7457</v>
      </c>
      <c r="J3158">
        <v>120</v>
      </c>
      <c r="K3158" t="s">
        <v>7488</v>
      </c>
      <c r="L3158" t="s">
        <v>7507</v>
      </c>
      <c r="M3158">
        <v>651.02</v>
      </c>
      <c r="N3158">
        <v>291.76</v>
      </c>
      <c r="O3158">
        <v>2</v>
      </c>
      <c r="P3158">
        <v>0.05</v>
      </c>
      <c r="Q3158">
        <v>760</v>
      </c>
      <c r="R3158">
        <v>4</v>
      </c>
    </row>
    <row r="3159" spans="1:18" x14ac:dyDescent="0.3">
      <c r="A3159">
        <v>2249</v>
      </c>
      <c r="B3159" t="s">
        <v>3175</v>
      </c>
      <c r="C3159">
        <v>22</v>
      </c>
      <c r="D3159" t="s">
        <v>5023</v>
      </c>
      <c r="E3159" t="s">
        <v>6989</v>
      </c>
      <c r="F3159">
        <v>0</v>
      </c>
      <c r="G3159">
        <v>10480</v>
      </c>
      <c r="H3159" t="s">
        <v>6989</v>
      </c>
      <c r="I3159" t="s">
        <v>7455</v>
      </c>
      <c r="J3159">
        <v>144</v>
      </c>
      <c r="K3159" t="s">
        <v>7462</v>
      </c>
      <c r="L3159" t="s">
        <v>7510</v>
      </c>
      <c r="M3159">
        <v>697.18</v>
      </c>
      <c r="N3159">
        <v>380.15</v>
      </c>
      <c r="O3159">
        <v>2</v>
      </c>
      <c r="Q3159">
        <v>328</v>
      </c>
      <c r="R3159">
        <v>6</v>
      </c>
    </row>
    <row r="3160" spans="1:18" x14ac:dyDescent="0.3">
      <c r="A3160">
        <v>1981</v>
      </c>
      <c r="B3160" t="s">
        <v>3176</v>
      </c>
      <c r="C3160">
        <v>65</v>
      </c>
      <c r="D3160" t="s">
        <v>5020</v>
      </c>
      <c r="E3160" t="s">
        <v>6153</v>
      </c>
      <c r="F3160">
        <v>0</v>
      </c>
      <c r="G3160">
        <v>13964</v>
      </c>
      <c r="H3160" t="s">
        <v>6153</v>
      </c>
      <c r="I3160" t="s">
        <v>7457</v>
      </c>
      <c r="J3160">
        <v>109</v>
      </c>
      <c r="K3160" t="s">
        <v>7466</v>
      </c>
      <c r="L3160" t="s">
        <v>7508</v>
      </c>
      <c r="M3160">
        <v>1280</v>
      </c>
      <c r="N3160">
        <v>849.73</v>
      </c>
      <c r="O3160">
        <v>5</v>
      </c>
      <c r="Q3160">
        <v>413</v>
      </c>
      <c r="R3160">
        <v>4</v>
      </c>
    </row>
    <row r="3161" spans="1:18" x14ac:dyDescent="0.3">
      <c r="A3161">
        <v>2154</v>
      </c>
      <c r="B3161" t="s">
        <v>3177</v>
      </c>
      <c r="C3161">
        <v>42</v>
      </c>
      <c r="D3161" t="s">
        <v>5023</v>
      </c>
      <c r="E3161" t="s">
        <v>6630</v>
      </c>
      <c r="F3161">
        <v>1</v>
      </c>
      <c r="G3161">
        <v>10515</v>
      </c>
      <c r="H3161" t="s">
        <v>6630</v>
      </c>
      <c r="I3161" t="s">
        <v>7457</v>
      </c>
      <c r="J3161">
        <v>115</v>
      </c>
      <c r="K3161" t="s">
        <v>7481</v>
      </c>
      <c r="L3161" t="s">
        <v>7510</v>
      </c>
      <c r="M3161">
        <v>539.94000000000005</v>
      </c>
      <c r="N3161">
        <v>347.9</v>
      </c>
      <c r="O3161">
        <v>4</v>
      </c>
      <c r="Q3161">
        <v>1123</v>
      </c>
      <c r="R3161">
        <v>4</v>
      </c>
    </row>
    <row r="3162" spans="1:18" x14ac:dyDescent="0.3">
      <c r="A3162">
        <v>1587</v>
      </c>
      <c r="B3162" t="s">
        <v>3178</v>
      </c>
      <c r="C3162">
        <v>25</v>
      </c>
      <c r="D3162" t="s">
        <v>5022</v>
      </c>
      <c r="E3162" t="s">
        <v>6990</v>
      </c>
      <c r="F3162">
        <v>0</v>
      </c>
      <c r="G3162">
        <v>11663</v>
      </c>
      <c r="H3162" t="s">
        <v>6990</v>
      </c>
      <c r="I3162" t="s">
        <v>7457</v>
      </c>
      <c r="J3162">
        <v>109</v>
      </c>
      <c r="K3162" t="s">
        <v>7466</v>
      </c>
      <c r="L3162" t="s">
        <v>7510</v>
      </c>
      <c r="M3162">
        <v>1343.81</v>
      </c>
      <c r="N3162">
        <v>926.3</v>
      </c>
      <c r="O3162">
        <v>5</v>
      </c>
      <c r="Q3162">
        <v>427</v>
      </c>
      <c r="R3162">
        <v>8</v>
      </c>
    </row>
    <row r="3163" spans="1:18" x14ac:dyDescent="0.3">
      <c r="A3163">
        <v>1475</v>
      </c>
      <c r="B3163" t="s">
        <v>3179</v>
      </c>
      <c r="C3163">
        <v>50</v>
      </c>
      <c r="D3163" t="s">
        <v>5023</v>
      </c>
      <c r="E3163" t="s">
        <v>6255</v>
      </c>
      <c r="F3163">
        <v>0</v>
      </c>
      <c r="G3163">
        <v>10186</v>
      </c>
      <c r="H3163" t="s">
        <v>6255</v>
      </c>
      <c r="I3163" t="s">
        <v>7456</v>
      </c>
      <c r="J3163">
        <v>107</v>
      </c>
      <c r="K3163" t="s">
        <v>7485</v>
      </c>
      <c r="L3163" t="s">
        <v>7510</v>
      </c>
      <c r="M3163">
        <v>944.56</v>
      </c>
      <c r="N3163">
        <v>552.97</v>
      </c>
      <c r="O3163">
        <v>4</v>
      </c>
      <c r="P3163">
        <v>0.05</v>
      </c>
      <c r="Q3163">
        <v>366</v>
      </c>
      <c r="R3163">
        <v>7</v>
      </c>
    </row>
    <row r="3164" spans="1:18" x14ac:dyDescent="0.3">
      <c r="A3164">
        <v>1985</v>
      </c>
      <c r="B3164" t="s">
        <v>3180</v>
      </c>
      <c r="C3164">
        <v>35</v>
      </c>
      <c r="D3164" t="s">
        <v>5022</v>
      </c>
      <c r="E3164" t="s">
        <v>5282</v>
      </c>
      <c r="F3164">
        <v>0</v>
      </c>
      <c r="G3164">
        <v>10145</v>
      </c>
      <c r="H3164" t="s">
        <v>5282</v>
      </c>
      <c r="I3164" t="s">
        <v>7455</v>
      </c>
      <c r="J3164">
        <v>126</v>
      </c>
      <c r="K3164" t="s">
        <v>7469</v>
      </c>
      <c r="L3164" t="s">
        <v>7509</v>
      </c>
      <c r="M3164">
        <v>814.57</v>
      </c>
      <c r="N3164">
        <v>388.52</v>
      </c>
      <c r="O3164">
        <v>1</v>
      </c>
      <c r="Q3164">
        <v>332</v>
      </c>
      <c r="R3164">
        <v>3</v>
      </c>
    </row>
    <row r="3165" spans="1:18" x14ac:dyDescent="0.3">
      <c r="A3165">
        <v>2300</v>
      </c>
      <c r="B3165" t="s">
        <v>3181</v>
      </c>
      <c r="C3165">
        <v>20</v>
      </c>
      <c r="D3165" t="s">
        <v>5018</v>
      </c>
      <c r="E3165" t="s">
        <v>5232</v>
      </c>
      <c r="F3165">
        <v>1</v>
      </c>
      <c r="G3165">
        <v>11005</v>
      </c>
      <c r="H3165" t="s">
        <v>5232</v>
      </c>
      <c r="I3165" t="s">
        <v>7455</v>
      </c>
      <c r="J3165">
        <v>124</v>
      </c>
      <c r="K3165" t="s">
        <v>7497</v>
      </c>
      <c r="L3165" t="s">
        <v>7507</v>
      </c>
      <c r="M3165">
        <v>522.14</v>
      </c>
      <c r="N3165">
        <v>212.79</v>
      </c>
      <c r="O3165">
        <v>1</v>
      </c>
      <c r="Q3165">
        <v>497</v>
      </c>
      <c r="R3165">
        <v>5</v>
      </c>
    </row>
    <row r="3166" spans="1:18" x14ac:dyDescent="0.3">
      <c r="A3166">
        <v>1155</v>
      </c>
      <c r="B3166" t="s">
        <v>3182</v>
      </c>
      <c r="C3166">
        <v>45</v>
      </c>
      <c r="D3166" t="s">
        <v>5021</v>
      </c>
      <c r="E3166" t="s">
        <v>6991</v>
      </c>
      <c r="F3166">
        <v>0</v>
      </c>
      <c r="G3166">
        <v>10151</v>
      </c>
      <c r="H3166" t="s">
        <v>6991</v>
      </c>
      <c r="I3166" t="s">
        <v>7456</v>
      </c>
      <c r="J3166">
        <v>112</v>
      </c>
      <c r="K3166" t="s">
        <v>7492</v>
      </c>
      <c r="L3166" t="s">
        <v>7509</v>
      </c>
      <c r="M3166">
        <v>403.38</v>
      </c>
      <c r="N3166">
        <v>188.33</v>
      </c>
      <c r="O3166">
        <v>3</v>
      </c>
      <c r="Q3166">
        <v>426</v>
      </c>
      <c r="R3166">
        <v>5</v>
      </c>
    </row>
    <row r="3167" spans="1:18" x14ac:dyDescent="0.3">
      <c r="A3167">
        <v>2241</v>
      </c>
      <c r="B3167" t="s">
        <v>3183</v>
      </c>
      <c r="C3167">
        <v>45</v>
      </c>
      <c r="D3167" t="s">
        <v>5019</v>
      </c>
      <c r="E3167" t="s">
        <v>5561</v>
      </c>
      <c r="F3167">
        <v>0</v>
      </c>
      <c r="G3167">
        <v>11386</v>
      </c>
      <c r="H3167" t="s">
        <v>5561</v>
      </c>
      <c r="I3167" t="s">
        <v>7457</v>
      </c>
      <c r="J3167">
        <v>120</v>
      </c>
      <c r="K3167" t="s">
        <v>7488</v>
      </c>
      <c r="L3167" t="s">
        <v>7507</v>
      </c>
      <c r="M3167">
        <v>954.88</v>
      </c>
      <c r="N3167">
        <v>575.39</v>
      </c>
      <c r="O3167">
        <v>4</v>
      </c>
      <c r="Q3167">
        <v>478</v>
      </c>
      <c r="R3167">
        <v>5</v>
      </c>
    </row>
    <row r="3168" spans="1:18" x14ac:dyDescent="0.3">
      <c r="A3168">
        <v>1189</v>
      </c>
      <c r="B3168" t="s">
        <v>3184</v>
      </c>
      <c r="C3168">
        <v>57</v>
      </c>
      <c r="D3168" t="s">
        <v>5020</v>
      </c>
      <c r="E3168" t="s">
        <v>6992</v>
      </c>
      <c r="F3168">
        <v>0</v>
      </c>
      <c r="G3168">
        <v>10092</v>
      </c>
      <c r="H3168" t="s">
        <v>6992</v>
      </c>
      <c r="I3168" t="s">
        <v>7456</v>
      </c>
      <c r="J3168">
        <v>114</v>
      </c>
      <c r="K3168" t="s">
        <v>7463</v>
      </c>
      <c r="L3168" t="s">
        <v>7509</v>
      </c>
      <c r="M3168">
        <v>698</v>
      </c>
      <c r="N3168">
        <v>473.16</v>
      </c>
      <c r="O3168">
        <v>4</v>
      </c>
      <c r="Q3168">
        <v>580</v>
      </c>
      <c r="R3168">
        <v>6</v>
      </c>
    </row>
    <row r="3169" spans="1:18" x14ac:dyDescent="0.3">
      <c r="A3169">
        <v>2440</v>
      </c>
      <c r="B3169" t="s">
        <v>3185</v>
      </c>
      <c r="C3169">
        <v>40</v>
      </c>
      <c r="D3169" t="s">
        <v>5020</v>
      </c>
      <c r="E3169" t="s">
        <v>5313</v>
      </c>
      <c r="F3169">
        <v>0</v>
      </c>
      <c r="G3169">
        <v>13102</v>
      </c>
      <c r="H3169" t="s">
        <v>5313</v>
      </c>
      <c r="I3169" t="s">
        <v>7457</v>
      </c>
      <c r="J3169">
        <v>122</v>
      </c>
      <c r="K3169" t="s">
        <v>7465</v>
      </c>
      <c r="L3169" t="s">
        <v>7510</v>
      </c>
      <c r="M3169">
        <v>1370.25</v>
      </c>
      <c r="N3169">
        <v>680.02</v>
      </c>
      <c r="O3169">
        <v>2</v>
      </c>
      <c r="Q3169">
        <v>453</v>
      </c>
      <c r="R3169">
        <v>4</v>
      </c>
    </row>
    <row r="3170" spans="1:18" x14ac:dyDescent="0.3">
      <c r="A3170">
        <v>1980</v>
      </c>
      <c r="B3170" t="s">
        <v>3186</v>
      </c>
      <c r="C3170">
        <v>41</v>
      </c>
      <c r="D3170" t="s">
        <v>5022</v>
      </c>
      <c r="E3170" t="s">
        <v>6941</v>
      </c>
      <c r="F3170">
        <v>1</v>
      </c>
      <c r="G3170">
        <v>11849</v>
      </c>
      <c r="H3170" t="s">
        <v>6941</v>
      </c>
      <c r="I3170" t="s">
        <v>7457</v>
      </c>
      <c r="J3170">
        <v>116</v>
      </c>
      <c r="K3170" t="s">
        <v>7480</v>
      </c>
      <c r="L3170" t="s">
        <v>7507</v>
      </c>
      <c r="M3170">
        <v>762.88</v>
      </c>
      <c r="O3170">
        <v>2</v>
      </c>
      <c r="P3170">
        <v>0.05</v>
      </c>
      <c r="Q3170">
        <v>1055</v>
      </c>
      <c r="R3170">
        <v>4</v>
      </c>
    </row>
    <row r="3171" spans="1:18" x14ac:dyDescent="0.3">
      <c r="A3171">
        <v>1545</v>
      </c>
      <c r="B3171" t="s">
        <v>3187</v>
      </c>
      <c r="C3171">
        <v>42</v>
      </c>
      <c r="D3171" t="s">
        <v>5018</v>
      </c>
      <c r="E3171" t="s">
        <v>5444</v>
      </c>
      <c r="F3171">
        <v>0</v>
      </c>
      <c r="G3171">
        <v>12587</v>
      </c>
      <c r="H3171" t="s">
        <v>5444</v>
      </c>
      <c r="I3171" t="s">
        <v>7457</v>
      </c>
      <c r="J3171">
        <v>129</v>
      </c>
      <c r="K3171" t="s">
        <v>7471</v>
      </c>
      <c r="L3171" t="s">
        <v>7509</v>
      </c>
      <c r="M3171">
        <v>792.1</v>
      </c>
      <c r="N3171">
        <v>410.68</v>
      </c>
      <c r="O3171">
        <v>5</v>
      </c>
      <c r="Q3171">
        <v>696</v>
      </c>
      <c r="R3171">
        <v>6</v>
      </c>
    </row>
    <row r="3172" spans="1:18" x14ac:dyDescent="0.3">
      <c r="A3172">
        <v>1040</v>
      </c>
      <c r="B3172" t="s">
        <v>3188</v>
      </c>
      <c r="C3172">
        <v>63</v>
      </c>
      <c r="D3172" t="s">
        <v>5018</v>
      </c>
      <c r="E3172" t="s">
        <v>6993</v>
      </c>
      <c r="F3172">
        <v>0</v>
      </c>
      <c r="G3172">
        <v>12696</v>
      </c>
      <c r="H3172" t="s">
        <v>6993</v>
      </c>
      <c r="I3172" t="s">
        <v>7457</v>
      </c>
      <c r="J3172">
        <v>132</v>
      </c>
      <c r="K3172" t="s">
        <v>7506</v>
      </c>
      <c r="L3172" t="s">
        <v>7510</v>
      </c>
      <c r="M3172">
        <v>654.25</v>
      </c>
      <c r="N3172">
        <v>322.20999999999998</v>
      </c>
      <c r="O3172">
        <v>3</v>
      </c>
      <c r="P3172">
        <v>0.2</v>
      </c>
      <c r="Q3172">
        <v>451</v>
      </c>
      <c r="R3172">
        <v>6</v>
      </c>
    </row>
    <row r="3173" spans="1:18" x14ac:dyDescent="0.3">
      <c r="A3173">
        <v>1306</v>
      </c>
      <c r="B3173" t="s">
        <v>3189</v>
      </c>
      <c r="C3173">
        <v>35</v>
      </c>
      <c r="D3173" t="s">
        <v>5019</v>
      </c>
      <c r="E3173" t="s">
        <v>5123</v>
      </c>
      <c r="F3173">
        <v>0</v>
      </c>
      <c r="G3173">
        <v>10601</v>
      </c>
      <c r="H3173" t="s">
        <v>5123</v>
      </c>
      <c r="I3173" t="s">
        <v>7456</v>
      </c>
      <c r="J3173">
        <v>119</v>
      </c>
      <c r="K3173" t="s">
        <v>7459</v>
      </c>
      <c r="L3173" t="s">
        <v>7508</v>
      </c>
      <c r="M3173">
        <v>1194.43</v>
      </c>
      <c r="N3173">
        <v>660.11</v>
      </c>
      <c r="O3173">
        <v>1</v>
      </c>
      <c r="Q3173">
        <v>581</v>
      </c>
      <c r="R3173">
        <v>4</v>
      </c>
    </row>
    <row r="3174" spans="1:18" x14ac:dyDescent="0.3">
      <c r="A3174">
        <v>1942</v>
      </c>
      <c r="B3174" t="s">
        <v>3190</v>
      </c>
      <c r="C3174">
        <v>47</v>
      </c>
      <c r="D3174" t="s">
        <v>5021</v>
      </c>
      <c r="E3174" t="s">
        <v>6994</v>
      </c>
      <c r="F3174">
        <v>0</v>
      </c>
      <c r="G3174">
        <v>10048</v>
      </c>
      <c r="H3174" t="s">
        <v>6994</v>
      </c>
      <c r="I3174" t="s">
        <v>7457</v>
      </c>
      <c r="J3174">
        <v>135</v>
      </c>
      <c r="K3174" t="s">
        <v>7458</v>
      </c>
      <c r="L3174" t="s">
        <v>7509</v>
      </c>
      <c r="M3174">
        <v>666.02</v>
      </c>
      <c r="N3174">
        <v>354.78</v>
      </c>
      <c r="O3174">
        <v>4</v>
      </c>
      <c r="Q3174">
        <v>523</v>
      </c>
      <c r="R3174">
        <v>5</v>
      </c>
    </row>
    <row r="3175" spans="1:18" x14ac:dyDescent="0.3">
      <c r="A3175">
        <v>1337</v>
      </c>
      <c r="B3175" t="s">
        <v>3191</v>
      </c>
      <c r="C3175">
        <v>49</v>
      </c>
      <c r="D3175" t="s">
        <v>5020</v>
      </c>
      <c r="E3175" t="s">
        <v>6995</v>
      </c>
      <c r="F3175">
        <v>0</v>
      </c>
      <c r="G3175">
        <v>11902</v>
      </c>
      <c r="H3175" t="s">
        <v>6995</v>
      </c>
      <c r="I3175" t="s">
        <v>7456</v>
      </c>
      <c r="J3175">
        <v>143</v>
      </c>
      <c r="K3175" t="s">
        <v>7475</v>
      </c>
      <c r="L3175" t="s">
        <v>7509</v>
      </c>
      <c r="M3175">
        <v>440.55</v>
      </c>
      <c r="N3175">
        <v>296.99</v>
      </c>
      <c r="O3175">
        <v>5</v>
      </c>
      <c r="Q3175">
        <v>352</v>
      </c>
      <c r="R3175">
        <v>8</v>
      </c>
    </row>
    <row r="3176" spans="1:18" x14ac:dyDescent="0.3">
      <c r="A3176">
        <v>2337</v>
      </c>
      <c r="B3176" t="s">
        <v>3192</v>
      </c>
      <c r="C3176">
        <v>45</v>
      </c>
      <c r="D3176" t="s">
        <v>5022</v>
      </c>
      <c r="E3176" t="s">
        <v>5807</v>
      </c>
      <c r="F3176">
        <v>0</v>
      </c>
      <c r="G3176">
        <v>13329</v>
      </c>
      <c r="H3176" t="s">
        <v>5807</v>
      </c>
      <c r="I3176" t="s">
        <v>7457</v>
      </c>
      <c r="J3176">
        <v>132</v>
      </c>
      <c r="K3176" t="s">
        <v>7506</v>
      </c>
      <c r="L3176" t="s">
        <v>7508</v>
      </c>
      <c r="M3176">
        <v>1299.94</v>
      </c>
      <c r="N3176">
        <v>702.59</v>
      </c>
      <c r="O3176">
        <v>3</v>
      </c>
      <c r="Q3176">
        <v>388</v>
      </c>
      <c r="R3176">
        <v>7</v>
      </c>
    </row>
    <row r="3177" spans="1:18" x14ac:dyDescent="0.3">
      <c r="A3177">
        <v>2098</v>
      </c>
      <c r="B3177" t="s">
        <v>3193</v>
      </c>
      <c r="C3177">
        <v>34</v>
      </c>
      <c r="D3177" t="s">
        <v>5018</v>
      </c>
      <c r="E3177" t="s">
        <v>5109</v>
      </c>
      <c r="F3177">
        <v>0</v>
      </c>
      <c r="G3177">
        <v>13589</v>
      </c>
      <c r="H3177" t="s">
        <v>5109</v>
      </c>
      <c r="I3177" t="s">
        <v>7456</v>
      </c>
      <c r="J3177">
        <v>120</v>
      </c>
      <c r="K3177" t="s">
        <v>7488</v>
      </c>
      <c r="L3177" t="s">
        <v>7509</v>
      </c>
      <c r="M3177">
        <v>915.4</v>
      </c>
      <c r="N3177">
        <v>442.32</v>
      </c>
      <c r="O3177">
        <v>2</v>
      </c>
      <c r="Q3177">
        <v>469</v>
      </c>
      <c r="R3177">
        <v>6</v>
      </c>
    </row>
    <row r="3178" spans="1:18" x14ac:dyDescent="0.3">
      <c r="A3178">
        <v>1952</v>
      </c>
      <c r="B3178" t="s">
        <v>3194</v>
      </c>
      <c r="C3178">
        <v>-5</v>
      </c>
      <c r="D3178" t="s">
        <v>5020</v>
      </c>
      <c r="E3178" t="s">
        <v>6996</v>
      </c>
      <c r="F3178">
        <v>1</v>
      </c>
      <c r="G3178">
        <v>12588</v>
      </c>
      <c r="H3178" t="s">
        <v>6996</v>
      </c>
      <c r="I3178" t="s">
        <v>7455</v>
      </c>
      <c r="J3178">
        <v>140</v>
      </c>
      <c r="K3178" t="s">
        <v>7468</v>
      </c>
      <c r="L3178" t="s">
        <v>7508</v>
      </c>
      <c r="M3178">
        <v>907.69</v>
      </c>
      <c r="N3178">
        <v>592.51</v>
      </c>
      <c r="O3178">
        <v>3</v>
      </c>
      <c r="Q3178">
        <v>1658</v>
      </c>
      <c r="R3178">
        <v>1</v>
      </c>
    </row>
    <row r="3179" spans="1:18" x14ac:dyDescent="0.3">
      <c r="A3179">
        <v>1278</v>
      </c>
      <c r="B3179" t="s">
        <v>3195</v>
      </c>
      <c r="C3179">
        <v>38</v>
      </c>
      <c r="D3179" t="s">
        <v>5022</v>
      </c>
      <c r="E3179" t="s">
        <v>6997</v>
      </c>
      <c r="F3179">
        <v>1</v>
      </c>
      <c r="G3179">
        <v>13481</v>
      </c>
      <c r="H3179" t="s">
        <v>6997</v>
      </c>
      <c r="I3179" t="s">
        <v>7456</v>
      </c>
      <c r="J3179">
        <v>120</v>
      </c>
      <c r="K3179" t="s">
        <v>7488</v>
      </c>
      <c r="L3179" t="s">
        <v>7507</v>
      </c>
      <c r="M3179">
        <v>935.69</v>
      </c>
      <c r="N3179">
        <v>654.63</v>
      </c>
      <c r="O3179">
        <v>5</v>
      </c>
      <c r="Q3179">
        <v>804</v>
      </c>
      <c r="R3179">
        <v>3</v>
      </c>
    </row>
    <row r="3180" spans="1:18" x14ac:dyDescent="0.3">
      <c r="A3180">
        <v>2199</v>
      </c>
      <c r="B3180" t="s">
        <v>3196</v>
      </c>
      <c r="C3180">
        <v>69</v>
      </c>
      <c r="D3180" t="s">
        <v>5023</v>
      </c>
      <c r="E3180" t="s">
        <v>6067</v>
      </c>
      <c r="F3180">
        <v>0</v>
      </c>
      <c r="G3180">
        <v>12203</v>
      </c>
      <c r="H3180" t="s">
        <v>6067</v>
      </c>
      <c r="I3180" t="s">
        <v>7455</v>
      </c>
      <c r="J3180">
        <v>108</v>
      </c>
      <c r="K3180" t="s">
        <v>7496</v>
      </c>
      <c r="L3180" t="s">
        <v>7508</v>
      </c>
      <c r="M3180">
        <v>1092.32</v>
      </c>
      <c r="N3180">
        <v>649.33000000000004</v>
      </c>
      <c r="O3180">
        <v>1</v>
      </c>
      <c r="P3180">
        <v>0.1</v>
      </c>
      <c r="Q3180">
        <v>726</v>
      </c>
      <c r="R3180">
        <v>3</v>
      </c>
    </row>
    <row r="3181" spans="1:18" x14ac:dyDescent="0.3">
      <c r="A3181">
        <v>1895</v>
      </c>
      <c r="B3181" t="s">
        <v>3197</v>
      </c>
      <c r="C3181">
        <v>33</v>
      </c>
      <c r="D3181" t="s">
        <v>5020</v>
      </c>
      <c r="E3181" t="s">
        <v>6203</v>
      </c>
      <c r="F3181">
        <v>0</v>
      </c>
      <c r="G3181">
        <v>10774</v>
      </c>
      <c r="H3181" t="s">
        <v>6203</v>
      </c>
      <c r="I3181" t="s">
        <v>7456</v>
      </c>
      <c r="J3181">
        <v>135</v>
      </c>
      <c r="K3181" t="s">
        <v>7458</v>
      </c>
      <c r="L3181" t="s">
        <v>7510</v>
      </c>
      <c r="M3181">
        <v>503.95</v>
      </c>
      <c r="N3181">
        <v>239.45</v>
      </c>
      <c r="O3181">
        <v>2</v>
      </c>
      <c r="Q3181">
        <v>507</v>
      </c>
      <c r="R3181">
        <v>3</v>
      </c>
    </row>
    <row r="3182" spans="1:18" x14ac:dyDescent="0.3">
      <c r="A3182">
        <v>1272</v>
      </c>
      <c r="B3182" t="s">
        <v>3198</v>
      </c>
      <c r="C3182">
        <v>26</v>
      </c>
      <c r="D3182" t="s">
        <v>5021</v>
      </c>
      <c r="E3182" t="s">
        <v>5490</v>
      </c>
      <c r="F3182">
        <v>1</v>
      </c>
      <c r="G3182">
        <v>10545</v>
      </c>
      <c r="H3182" t="s">
        <v>5490</v>
      </c>
      <c r="I3182" t="s">
        <v>7455</v>
      </c>
      <c r="J3182">
        <v>142</v>
      </c>
      <c r="K3182" t="s">
        <v>7500</v>
      </c>
      <c r="L3182" t="s">
        <v>7508</v>
      </c>
      <c r="M3182">
        <v>99.07</v>
      </c>
      <c r="N3182">
        <v>46.73</v>
      </c>
      <c r="O3182">
        <v>2</v>
      </c>
      <c r="Q3182">
        <v>814</v>
      </c>
      <c r="R3182">
        <v>4</v>
      </c>
    </row>
    <row r="3183" spans="1:18" x14ac:dyDescent="0.3">
      <c r="A3183">
        <v>1836</v>
      </c>
      <c r="B3183" t="s">
        <v>3199</v>
      </c>
      <c r="C3183">
        <v>39</v>
      </c>
      <c r="D3183" t="s">
        <v>5022</v>
      </c>
      <c r="E3183" t="s">
        <v>6998</v>
      </c>
      <c r="F3183">
        <v>0</v>
      </c>
      <c r="G3183">
        <v>11463</v>
      </c>
      <c r="H3183" t="s">
        <v>6998</v>
      </c>
      <c r="I3183" t="s">
        <v>7456</v>
      </c>
      <c r="J3183">
        <v>113</v>
      </c>
      <c r="K3183" t="s">
        <v>7460</v>
      </c>
      <c r="L3183" t="s">
        <v>7507</v>
      </c>
      <c r="M3183">
        <v>1225.3599999999999</v>
      </c>
      <c r="N3183">
        <v>511.36</v>
      </c>
      <c r="O3183">
        <v>1</v>
      </c>
      <c r="Q3183">
        <v>475</v>
      </c>
      <c r="R3183">
        <v>6</v>
      </c>
    </row>
    <row r="3184" spans="1:18" x14ac:dyDescent="0.3">
      <c r="A3184">
        <v>1619</v>
      </c>
      <c r="B3184" t="s">
        <v>3200</v>
      </c>
      <c r="C3184">
        <v>38</v>
      </c>
      <c r="D3184" t="s">
        <v>5021</v>
      </c>
      <c r="E3184" t="s">
        <v>6832</v>
      </c>
      <c r="F3184">
        <v>0</v>
      </c>
      <c r="G3184">
        <v>11260</v>
      </c>
      <c r="H3184" t="s">
        <v>6832</v>
      </c>
      <c r="I3184" t="s">
        <v>7457</v>
      </c>
      <c r="J3184">
        <v>141</v>
      </c>
      <c r="K3184" t="s">
        <v>7490</v>
      </c>
      <c r="L3184" t="s">
        <v>7508</v>
      </c>
      <c r="M3184">
        <v>236.91</v>
      </c>
      <c r="N3184">
        <v>100.26</v>
      </c>
      <c r="O3184">
        <v>2</v>
      </c>
      <c r="Q3184">
        <v>478</v>
      </c>
      <c r="R3184">
        <v>7</v>
      </c>
    </row>
    <row r="3185" spans="1:18" x14ac:dyDescent="0.3">
      <c r="A3185">
        <v>1861</v>
      </c>
      <c r="B3185" t="s">
        <v>3201</v>
      </c>
      <c r="C3185">
        <v>42</v>
      </c>
      <c r="D3185" t="s">
        <v>5020</v>
      </c>
      <c r="E3185" t="s">
        <v>6999</v>
      </c>
      <c r="F3185">
        <v>0</v>
      </c>
      <c r="G3185">
        <v>10649</v>
      </c>
      <c r="H3185" t="s">
        <v>6999</v>
      </c>
      <c r="I3185" t="s">
        <v>7455</v>
      </c>
      <c r="J3185">
        <v>106</v>
      </c>
      <c r="K3185" t="s">
        <v>7477</v>
      </c>
      <c r="L3185" t="s">
        <v>7508</v>
      </c>
      <c r="M3185">
        <v>1096.6400000000001</v>
      </c>
      <c r="N3185">
        <v>739.68</v>
      </c>
      <c r="O3185">
        <v>5</v>
      </c>
      <c r="Q3185">
        <v>746</v>
      </c>
      <c r="R3185">
        <v>3</v>
      </c>
    </row>
    <row r="3186" spans="1:18" x14ac:dyDescent="0.3">
      <c r="A3186">
        <v>1930</v>
      </c>
      <c r="B3186" t="s">
        <v>3202</v>
      </c>
      <c r="C3186">
        <v>33</v>
      </c>
      <c r="D3186" t="s">
        <v>5023</v>
      </c>
      <c r="E3186" t="s">
        <v>7000</v>
      </c>
      <c r="F3186">
        <v>0</v>
      </c>
      <c r="G3186">
        <v>13439</v>
      </c>
      <c r="H3186" t="s">
        <v>7000</v>
      </c>
      <c r="I3186" t="s">
        <v>7457</v>
      </c>
      <c r="J3186">
        <v>147</v>
      </c>
      <c r="K3186" t="s">
        <v>7474</v>
      </c>
      <c r="L3186" t="s">
        <v>7507</v>
      </c>
      <c r="M3186">
        <v>169.36</v>
      </c>
      <c r="N3186">
        <v>72.650000000000006</v>
      </c>
      <c r="O3186">
        <v>2</v>
      </c>
      <c r="P3186">
        <v>0.1</v>
      </c>
      <c r="Q3186">
        <v>576</v>
      </c>
      <c r="R3186">
        <v>3</v>
      </c>
    </row>
    <row r="3187" spans="1:18" x14ac:dyDescent="0.3">
      <c r="A3187">
        <v>1288</v>
      </c>
      <c r="B3187" t="s">
        <v>3203</v>
      </c>
      <c r="C3187">
        <v>41</v>
      </c>
      <c r="D3187" t="s">
        <v>5021</v>
      </c>
      <c r="E3187" t="s">
        <v>6897</v>
      </c>
      <c r="F3187">
        <v>0</v>
      </c>
      <c r="G3187">
        <v>13048</v>
      </c>
      <c r="H3187" t="s">
        <v>6897</v>
      </c>
      <c r="I3187" t="s">
        <v>7455</v>
      </c>
      <c r="J3187">
        <v>116</v>
      </c>
      <c r="K3187" t="s">
        <v>7480</v>
      </c>
      <c r="L3187" t="s">
        <v>7509</v>
      </c>
      <c r="M3187">
        <v>594.20000000000005</v>
      </c>
      <c r="N3187">
        <v>324.02</v>
      </c>
      <c r="O3187">
        <v>4</v>
      </c>
      <c r="Q3187">
        <v>593</v>
      </c>
      <c r="R3187">
        <v>6</v>
      </c>
    </row>
    <row r="3188" spans="1:18" x14ac:dyDescent="0.3">
      <c r="A3188">
        <v>1723</v>
      </c>
      <c r="B3188" t="s">
        <v>3204</v>
      </c>
      <c r="C3188">
        <v>41</v>
      </c>
      <c r="D3188" t="s">
        <v>5018</v>
      </c>
      <c r="E3188" t="s">
        <v>7001</v>
      </c>
      <c r="F3188">
        <v>1</v>
      </c>
      <c r="G3188">
        <v>12023</v>
      </c>
      <c r="H3188" t="s">
        <v>7001</v>
      </c>
      <c r="I3188" t="s">
        <v>7457</v>
      </c>
      <c r="J3188">
        <v>105</v>
      </c>
      <c r="K3188" t="s">
        <v>7461</v>
      </c>
      <c r="L3188" t="s">
        <v>7509</v>
      </c>
      <c r="M3188">
        <v>141.38999999999999</v>
      </c>
      <c r="N3188">
        <v>86.17</v>
      </c>
      <c r="O3188">
        <v>3</v>
      </c>
      <c r="P3188">
        <v>0.2</v>
      </c>
      <c r="Q3188">
        <v>1367</v>
      </c>
      <c r="R3188">
        <v>2</v>
      </c>
    </row>
    <row r="3189" spans="1:18" x14ac:dyDescent="0.3">
      <c r="A3189">
        <v>1892</v>
      </c>
      <c r="B3189" t="s">
        <v>3205</v>
      </c>
      <c r="C3189">
        <v>53</v>
      </c>
      <c r="D3189" t="s">
        <v>5022</v>
      </c>
      <c r="E3189" t="s">
        <v>7002</v>
      </c>
      <c r="F3189">
        <v>0</v>
      </c>
      <c r="G3189">
        <v>11080</v>
      </c>
      <c r="H3189" t="s">
        <v>7002</v>
      </c>
      <c r="I3189" t="s">
        <v>7457</v>
      </c>
      <c r="J3189">
        <v>145</v>
      </c>
      <c r="K3189" t="s">
        <v>7470</v>
      </c>
      <c r="L3189" t="s">
        <v>7510</v>
      </c>
      <c r="M3189">
        <v>807.21</v>
      </c>
      <c r="N3189">
        <v>528.80999999999995</v>
      </c>
      <c r="O3189">
        <v>5</v>
      </c>
      <c r="Q3189">
        <v>407</v>
      </c>
      <c r="R3189">
        <v>4</v>
      </c>
    </row>
    <row r="3190" spans="1:18" x14ac:dyDescent="0.3">
      <c r="A3190">
        <v>1271</v>
      </c>
      <c r="B3190" t="s">
        <v>3206</v>
      </c>
      <c r="C3190">
        <v>41</v>
      </c>
      <c r="D3190" t="s">
        <v>5020</v>
      </c>
      <c r="E3190" t="s">
        <v>7003</v>
      </c>
      <c r="F3190">
        <v>0</v>
      </c>
      <c r="G3190">
        <v>10174</v>
      </c>
      <c r="H3190" t="s">
        <v>7003</v>
      </c>
      <c r="I3190" t="s">
        <v>7456</v>
      </c>
      <c r="J3190">
        <v>134</v>
      </c>
      <c r="K3190" t="s">
        <v>7482</v>
      </c>
      <c r="L3190" t="s">
        <v>7510</v>
      </c>
      <c r="M3190">
        <v>997.05</v>
      </c>
      <c r="N3190">
        <v>450.05</v>
      </c>
      <c r="O3190">
        <v>1</v>
      </c>
      <c r="Q3190">
        <v>667</v>
      </c>
      <c r="R3190">
        <v>4</v>
      </c>
    </row>
    <row r="3191" spans="1:18" x14ac:dyDescent="0.3">
      <c r="A3191">
        <v>2089</v>
      </c>
      <c r="B3191" t="s">
        <v>3207</v>
      </c>
      <c r="C3191">
        <v>41</v>
      </c>
      <c r="D3191" t="s">
        <v>5023</v>
      </c>
      <c r="E3191" t="s">
        <v>5569</v>
      </c>
      <c r="F3191">
        <v>0</v>
      </c>
      <c r="G3191">
        <v>11237</v>
      </c>
      <c r="H3191" t="s">
        <v>5569</v>
      </c>
      <c r="I3191" t="s">
        <v>7457</v>
      </c>
      <c r="J3191">
        <v>106</v>
      </c>
      <c r="K3191" t="s">
        <v>7477</v>
      </c>
      <c r="L3191" t="s">
        <v>7508</v>
      </c>
      <c r="M3191">
        <v>298.58</v>
      </c>
      <c r="N3191">
        <v>158.65</v>
      </c>
      <c r="O3191">
        <v>5</v>
      </c>
      <c r="P3191">
        <v>0.2</v>
      </c>
      <c r="Q3191">
        <v>751</v>
      </c>
      <c r="R3191">
        <v>4</v>
      </c>
    </row>
    <row r="3192" spans="1:18" x14ac:dyDescent="0.3">
      <c r="A3192">
        <v>1482</v>
      </c>
      <c r="B3192" t="s">
        <v>3208</v>
      </c>
      <c r="C3192">
        <v>47</v>
      </c>
      <c r="D3192" t="s">
        <v>5018</v>
      </c>
      <c r="E3192" t="s">
        <v>6796</v>
      </c>
      <c r="F3192">
        <v>0</v>
      </c>
      <c r="G3192">
        <v>12074</v>
      </c>
      <c r="H3192" t="s">
        <v>6796</v>
      </c>
      <c r="I3192" t="s">
        <v>7455</v>
      </c>
      <c r="J3192">
        <v>133</v>
      </c>
      <c r="K3192" t="s">
        <v>7498</v>
      </c>
      <c r="L3192" t="s">
        <v>7509</v>
      </c>
      <c r="M3192">
        <v>588.86</v>
      </c>
      <c r="O3192">
        <v>4</v>
      </c>
      <c r="Q3192">
        <v>1185</v>
      </c>
      <c r="R3192">
        <v>5</v>
      </c>
    </row>
    <row r="3193" spans="1:18" x14ac:dyDescent="0.3">
      <c r="A3193">
        <v>1935</v>
      </c>
      <c r="B3193" t="s">
        <v>3209</v>
      </c>
      <c r="C3193">
        <v>53</v>
      </c>
      <c r="D3193" t="s">
        <v>5020</v>
      </c>
      <c r="E3193" t="s">
        <v>7004</v>
      </c>
      <c r="F3193">
        <v>0</v>
      </c>
      <c r="G3193">
        <v>13878</v>
      </c>
      <c r="H3193" t="s">
        <v>7004</v>
      </c>
      <c r="I3193" t="s">
        <v>7455</v>
      </c>
      <c r="J3193">
        <v>115</v>
      </c>
      <c r="K3193" t="s">
        <v>7481</v>
      </c>
      <c r="L3193" t="s">
        <v>7509</v>
      </c>
      <c r="M3193">
        <v>1398.85</v>
      </c>
      <c r="N3193">
        <v>666.9</v>
      </c>
      <c r="O3193">
        <v>2</v>
      </c>
      <c r="P3193">
        <v>0.05</v>
      </c>
      <c r="Q3193">
        <v>468</v>
      </c>
      <c r="R3193">
        <v>9</v>
      </c>
    </row>
    <row r="3194" spans="1:18" x14ac:dyDescent="0.3">
      <c r="A3194">
        <v>1247</v>
      </c>
      <c r="B3194" t="s">
        <v>3210</v>
      </c>
      <c r="C3194">
        <v>25</v>
      </c>
      <c r="D3194" t="s">
        <v>5023</v>
      </c>
      <c r="E3194" t="s">
        <v>7005</v>
      </c>
      <c r="F3194">
        <v>1</v>
      </c>
      <c r="G3194">
        <v>11941</v>
      </c>
      <c r="H3194" t="s">
        <v>7005</v>
      </c>
      <c r="I3194" t="s">
        <v>7455</v>
      </c>
      <c r="J3194">
        <v>115</v>
      </c>
      <c r="K3194" t="s">
        <v>7481</v>
      </c>
      <c r="L3194" t="s">
        <v>7508</v>
      </c>
      <c r="M3194">
        <v>691.46</v>
      </c>
      <c r="N3194">
        <v>339.61</v>
      </c>
      <c r="O3194">
        <v>2</v>
      </c>
      <c r="Q3194">
        <v>1319</v>
      </c>
      <c r="R3194">
        <v>2</v>
      </c>
    </row>
    <row r="3195" spans="1:18" x14ac:dyDescent="0.3">
      <c r="A3195">
        <v>1155</v>
      </c>
      <c r="B3195" t="s">
        <v>3211</v>
      </c>
      <c r="C3195">
        <v>21</v>
      </c>
      <c r="D3195" t="s">
        <v>5018</v>
      </c>
      <c r="E3195" t="s">
        <v>6064</v>
      </c>
      <c r="F3195">
        <v>0</v>
      </c>
      <c r="G3195">
        <v>11142</v>
      </c>
      <c r="H3195" t="s">
        <v>6064</v>
      </c>
      <c r="I3195" t="s">
        <v>7456</v>
      </c>
      <c r="J3195">
        <v>114</v>
      </c>
      <c r="K3195" t="s">
        <v>7463</v>
      </c>
      <c r="L3195" t="s">
        <v>7507</v>
      </c>
      <c r="M3195">
        <v>1213.69</v>
      </c>
      <c r="N3195">
        <v>699.25</v>
      </c>
      <c r="O3195">
        <v>5</v>
      </c>
      <c r="Q3195">
        <v>426</v>
      </c>
      <c r="R3195">
        <v>5</v>
      </c>
    </row>
    <row r="3196" spans="1:18" x14ac:dyDescent="0.3">
      <c r="A3196">
        <v>2070</v>
      </c>
      <c r="B3196" t="s">
        <v>3212</v>
      </c>
      <c r="C3196">
        <v>65</v>
      </c>
      <c r="D3196" t="s">
        <v>5021</v>
      </c>
      <c r="E3196" t="s">
        <v>7006</v>
      </c>
      <c r="F3196">
        <v>0</v>
      </c>
      <c r="G3196">
        <v>10146</v>
      </c>
      <c r="H3196" t="s">
        <v>7006</v>
      </c>
      <c r="I3196" t="s">
        <v>7456</v>
      </c>
      <c r="J3196">
        <v>139</v>
      </c>
      <c r="K3196" t="s">
        <v>7486</v>
      </c>
      <c r="L3196" t="s">
        <v>7509</v>
      </c>
      <c r="M3196">
        <v>1394.42</v>
      </c>
      <c r="N3196">
        <v>564.70000000000005</v>
      </c>
      <c r="O3196">
        <v>2</v>
      </c>
      <c r="Q3196">
        <v>367</v>
      </c>
      <c r="R3196">
        <v>6</v>
      </c>
    </row>
    <row r="3197" spans="1:18" x14ac:dyDescent="0.3">
      <c r="A3197">
        <v>1453</v>
      </c>
      <c r="B3197" t="s">
        <v>3213</v>
      </c>
      <c r="C3197">
        <v>50</v>
      </c>
      <c r="D3197" t="s">
        <v>5020</v>
      </c>
      <c r="E3197" t="s">
        <v>6026</v>
      </c>
      <c r="F3197">
        <v>0</v>
      </c>
      <c r="G3197">
        <v>10867</v>
      </c>
      <c r="H3197" t="s">
        <v>6026</v>
      </c>
      <c r="I3197" t="s">
        <v>7455</v>
      </c>
      <c r="J3197">
        <v>105</v>
      </c>
      <c r="K3197" t="s">
        <v>7461</v>
      </c>
      <c r="L3197" t="s">
        <v>7510</v>
      </c>
      <c r="M3197">
        <v>1462.8</v>
      </c>
      <c r="N3197">
        <v>764.5</v>
      </c>
      <c r="O3197">
        <v>2</v>
      </c>
      <c r="P3197">
        <v>0.1</v>
      </c>
      <c r="Q3197">
        <v>622</v>
      </c>
      <c r="R3197">
        <v>4</v>
      </c>
    </row>
    <row r="3198" spans="1:18" x14ac:dyDescent="0.3">
      <c r="A3198">
        <v>1200</v>
      </c>
      <c r="B3198" t="s">
        <v>3214</v>
      </c>
      <c r="C3198">
        <v>36</v>
      </c>
      <c r="D3198" t="s">
        <v>5020</v>
      </c>
      <c r="E3198" t="s">
        <v>6400</v>
      </c>
      <c r="F3198">
        <v>0</v>
      </c>
      <c r="G3198">
        <v>12312</v>
      </c>
      <c r="H3198" t="s">
        <v>6400</v>
      </c>
      <c r="I3198" t="s">
        <v>7457</v>
      </c>
      <c r="J3198">
        <v>126</v>
      </c>
      <c r="K3198" t="s">
        <v>7469</v>
      </c>
      <c r="L3198" t="s">
        <v>7508</v>
      </c>
      <c r="M3198">
        <v>1352.57</v>
      </c>
      <c r="N3198">
        <v>616.84</v>
      </c>
      <c r="O3198">
        <v>4</v>
      </c>
      <c r="Q3198">
        <v>673</v>
      </c>
      <c r="R3198">
        <v>5</v>
      </c>
    </row>
    <row r="3199" spans="1:18" x14ac:dyDescent="0.3">
      <c r="A3199">
        <v>1123</v>
      </c>
      <c r="B3199" t="s">
        <v>3215</v>
      </c>
      <c r="C3199">
        <v>40</v>
      </c>
      <c r="D3199" t="s">
        <v>5021</v>
      </c>
      <c r="E3199" t="s">
        <v>7007</v>
      </c>
      <c r="F3199">
        <v>0</v>
      </c>
      <c r="G3199">
        <v>13474</v>
      </c>
      <c r="H3199" t="s">
        <v>7007</v>
      </c>
      <c r="I3199" t="s">
        <v>7456</v>
      </c>
      <c r="J3199">
        <v>148</v>
      </c>
      <c r="K3199" t="s">
        <v>7491</v>
      </c>
      <c r="L3199" t="s">
        <v>7507</v>
      </c>
      <c r="M3199">
        <v>510.24</v>
      </c>
      <c r="N3199">
        <v>352.13</v>
      </c>
      <c r="O3199">
        <v>1</v>
      </c>
      <c r="Q3199">
        <v>393</v>
      </c>
      <c r="R3199">
        <v>5</v>
      </c>
    </row>
    <row r="3200" spans="1:18" x14ac:dyDescent="0.3">
      <c r="A3200">
        <v>1000</v>
      </c>
      <c r="B3200" t="s">
        <v>3216</v>
      </c>
      <c r="C3200">
        <v>34</v>
      </c>
      <c r="D3200" t="s">
        <v>5019</v>
      </c>
      <c r="E3200" t="s">
        <v>7008</v>
      </c>
      <c r="F3200">
        <v>0</v>
      </c>
      <c r="G3200">
        <v>12305</v>
      </c>
      <c r="H3200" t="s">
        <v>7008</v>
      </c>
      <c r="I3200" t="s">
        <v>7457</v>
      </c>
      <c r="J3200">
        <v>117</v>
      </c>
      <c r="K3200" t="s">
        <v>7483</v>
      </c>
      <c r="L3200" t="s">
        <v>7510</v>
      </c>
      <c r="M3200">
        <v>1445.73</v>
      </c>
      <c r="O3200">
        <v>3</v>
      </c>
      <c r="P3200">
        <v>0.2</v>
      </c>
      <c r="Q3200">
        <v>363</v>
      </c>
      <c r="R3200">
        <v>5</v>
      </c>
    </row>
    <row r="3201" spans="1:18" x14ac:dyDescent="0.3">
      <c r="A3201">
        <v>1967</v>
      </c>
      <c r="B3201" t="s">
        <v>3217</v>
      </c>
      <c r="C3201">
        <v>43</v>
      </c>
      <c r="D3201" t="s">
        <v>5018</v>
      </c>
      <c r="E3201" t="s">
        <v>6984</v>
      </c>
      <c r="F3201">
        <v>0</v>
      </c>
      <c r="G3201">
        <v>11883</v>
      </c>
      <c r="H3201" t="s">
        <v>6984</v>
      </c>
      <c r="I3201" t="s">
        <v>7456</v>
      </c>
      <c r="J3201">
        <v>143</v>
      </c>
      <c r="K3201" t="s">
        <v>7475</v>
      </c>
      <c r="L3201" t="s">
        <v>7509</v>
      </c>
      <c r="M3201">
        <v>1227.97</v>
      </c>
      <c r="N3201">
        <v>810.99</v>
      </c>
      <c r="O3201">
        <v>5</v>
      </c>
      <c r="Q3201">
        <v>1460</v>
      </c>
      <c r="R3201">
        <v>3</v>
      </c>
    </row>
    <row r="3202" spans="1:18" x14ac:dyDescent="0.3">
      <c r="A3202">
        <v>1854</v>
      </c>
      <c r="B3202" t="s">
        <v>3218</v>
      </c>
      <c r="C3202">
        <v>25</v>
      </c>
      <c r="D3202" t="s">
        <v>5021</v>
      </c>
      <c r="E3202" t="s">
        <v>5132</v>
      </c>
      <c r="F3202">
        <v>0</v>
      </c>
      <c r="G3202">
        <v>13260</v>
      </c>
      <c r="H3202" t="s">
        <v>5132</v>
      </c>
      <c r="I3202" t="s">
        <v>7456</v>
      </c>
      <c r="J3202">
        <v>147</v>
      </c>
      <c r="K3202" t="s">
        <v>7474</v>
      </c>
      <c r="L3202" t="s">
        <v>7507</v>
      </c>
      <c r="M3202">
        <v>1263.9000000000001</v>
      </c>
      <c r="N3202">
        <v>579.76</v>
      </c>
      <c r="O3202">
        <v>1</v>
      </c>
      <c r="Q3202">
        <v>723</v>
      </c>
      <c r="R3202">
        <v>2</v>
      </c>
    </row>
    <row r="3203" spans="1:18" x14ac:dyDescent="0.3">
      <c r="A3203">
        <v>1639</v>
      </c>
      <c r="B3203" t="s">
        <v>3219</v>
      </c>
      <c r="C3203">
        <v>52</v>
      </c>
      <c r="D3203" t="s">
        <v>5020</v>
      </c>
      <c r="E3203" t="s">
        <v>6904</v>
      </c>
      <c r="F3203">
        <v>1</v>
      </c>
      <c r="G3203">
        <v>12874</v>
      </c>
      <c r="H3203" t="s">
        <v>6904</v>
      </c>
      <c r="I3203" t="s">
        <v>7456</v>
      </c>
      <c r="J3203">
        <v>116</v>
      </c>
      <c r="K3203" t="s">
        <v>7480</v>
      </c>
      <c r="L3203" t="s">
        <v>7510</v>
      </c>
      <c r="M3203">
        <v>72</v>
      </c>
      <c r="N3203">
        <v>46.3</v>
      </c>
      <c r="O3203">
        <v>3</v>
      </c>
      <c r="P3203">
        <v>0.2</v>
      </c>
      <c r="Q3203">
        <v>1264</v>
      </c>
      <c r="R3203">
        <v>4</v>
      </c>
    </row>
    <row r="3204" spans="1:18" x14ac:dyDescent="0.3">
      <c r="A3204">
        <v>1190</v>
      </c>
      <c r="B3204" t="s">
        <v>3220</v>
      </c>
      <c r="C3204">
        <v>42</v>
      </c>
      <c r="D3204" t="s">
        <v>5018</v>
      </c>
      <c r="E3204" t="s">
        <v>6214</v>
      </c>
      <c r="F3204">
        <v>0</v>
      </c>
      <c r="G3204">
        <v>10742</v>
      </c>
      <c r="H3204" t="s">
        <v>6214</v>
      </c>
      <c r="I3204" t="s">
        <v>7456</v>
      </c>
      <c r="J3204">
        <v>135</v>
      </c>
      <c r="K3204" t="s">
        <v>7458</v>
      </c>
      <c r="L3204" t="s">
        <v>7508</v>
      </c>
      <c r="M3204">
        <v>1433.65</v>
      </c>
      <c r="O3204">
        <v>1</v>
      </c>
      <c r="Q3204">
        <v>670</v>
      </c>
      <c r="R3204">
        <v>3</v>
      </c>
    </row>
    <row r="3205" spans="1:18" x14ac:dyDescent="0.3">
      <c r="A3205">
        <v>1515</v>
      </c>
      <c r="B3205" t="s">
        <v>3221</v>
      </c>
      <c r="C3205">
        <v>43</v>
      </c>
      <c r="D3205" t="s">
        <v>5018</v>
      </c>
      <c r="E3205" t="s">
        <v>5932</v>
      </c>
      <c r="F3205">
        <v>0</v>
      </c>
      <c r="G3205">
        <v>11522</v>
      </c>
      <c r="H3205" t="s">
        <v>5932</v>
      </c>
      <c r="I3205" t="s">
        <v>7455</v>
      </c>
      <c r="J3205">
        <v>138</v>
      </c>
      <c r="K3205" t="s">
        <v>7464</v>
      </c>
      <c r="L3205" t="s">
        <v>7507</v>
      </c>
      <c r="M3205">
        <v>1178.23</v>
      </c>
      <c r="N3205">
        <v>534.1</v>
      </c>
      <c r="O3205">
        <v>5</v>
      </c>
      <c r="Q3205">
        <v>514</v>
      </c>
      <c r="R3205">
        <v>7</v>
      </c>
    </row>
    <row r="3206" spans="1:18" x14ac:dyDescent="0.3">
      <c r="A3206">
        <v>1441</v>
      </c>
      <c r="B3206" t="s">
        <v>3222</v>
      </c>
      <c r="C3206">
        <v>26</v>
      </c>
      <c r="D3206" t="s">
        <v>5019</v>
      </c>
      <c r="E3206" t="s">
        <v>7009</v>
      </c>
      <c r="F3206">
        <v>0</v>
      </c>
      <c r="G3206">
        <v>10709</v>
      </c>
      <c r="H3206" t="s">
        <v>7009</v>
      </c>
      <c r="I3206" t="s">
        <v>7456</v>
      </c>
      <c r="J3206">
        <v>123</v>
      </c>
      <c r="K3206" t="s">
        <v>7502</v>
      </c>
      <c r="L3206" t="s">
        <v>7507</v>
      </c>
      <c r="M3206">
        <v>1163.55</v>
      </c>
      <c r="N3206">
        <v>731.14</v>
      </c>
      <c r="O3206">
        <v>4</v>
      </c>
      <c r="P3206">
        <v>0.1</v>
      </c>
      <c r="Q3206">
        <v>686</v>
      </c>
      <c r="R3206">
        <v>5</v>
      </c>
    </row>
    <row r="3207" spans="1:18" x14ac:dyDescent="0.3">
      <c r="A3207">
        <v>1142</v>
      </c>
      <c r="B3207" t="s">
        <v>3223</v>
      </c>
      <c r="C3207">
        <v>47</v>
      </c>
      <c r="D3207" t="s">
        <v>5020</v>
      </c>
      <c r="E3207" t="s">
        <v>7010</v>
      </c>
      <c r="F3207">
        <v>0</v>
      </c>
      <c r="G3207">
        <v>13310</v>
      </c>
      <c r="H3207" t="s">
        <v>7010</v>
      </c>
      <c r="I3207" t="s">
        <v>7456</v>
      </c>
      <c r="J3207">
        <v>113</v>
      </c>
      <c r="K3207" t="s">
        <v>7460</v>
      </c>
      <c r="L3207" t="s">
        <v>7508</v>
      </c>
      <c r="M3207">
        <v>168.21</v>
      </c>
      <c r="N3207">
        <v>105.74</v>
      </c>
      <c r="O3207">
        <v>4</v>
      </c>
      <c r="Q3207">
        <v>368</v>
      </c>
      <c r="R3207">
        <v>5</v>
      </c>
    </row>
    <row r="3208" spans="1:18" x14ac:dyDescent="0.3">
      <c r="A3208">
        <v>2214</v>
      </c>
      <c r="B3208" t="s">
        <v>3224</v>
      </c>
      <c r="C3208">
        <v>26</v>
      </c>
      <c r="D3208" t="s">
        <v>5023</v>
      </c>
      <c r="E3208" t="s">
        <v>6612</v>
      </c>
      <c r="F3208">
        <v>0</v>
      </c>
      <c r="G3208">
        <v>11350</v>
      </c>
      <c r="H3208" t="s">
        <v>6612</v>
      </c>
      <c r="I3208" t="s">
        <v>7455</v>
      </c>
      <c r="J3208">
        <v>133</v>
      </c>
      <c r="K3208" t="s">
        <v>7498</v>
      </c>
      <c r="L3208" t="s">
        <v>7509</v>
      </c>
      <c r="M3208">
        <v>387.22</v>
      </c>
      <c r="N3208">
        <v>270.58</v>
      </c>
      <c r="O3208">
        <v>4</v>
      </c>
      <c r="Q3208">
        <v>1012</v>
      </c>
      <c r="R3208">
        <v>3</v>
      </c>
    </row>
    <row r="3209" spans="1:18" x14ac:dyDescent="0.3">
      <c r="A3209">
        <v>1532</v>
      </c>
      <c r="B3209" t="s">
        <v>3225</v>
      </c>
      <c r="C3209">
        <v>29</v>
      </c>
      <c r="D3209" t="s">
        <v>5019</v>
      </c>
      <c r="E3209" t="s">
        <v>6609</v>
      </c>
      <c r="F3209">
        <v>0</v>
      </c>
      <c r="G3209">
        <v>11093</v>
      </c>
      <c r="H3209" t="s">
        <v>6609</v>
      </c>
      <c r="I3209" t="s">
        <v>7455</v>
      </c>
      <c r="J3209">
        <v>129</v>
      </c>
      <c r="K3209" t="s">
        <v>7471</v>
      </c>
      <c r="L3209" t="s">
        <v>7512</v>
      </c>
      <c r="M3209">
        <v>1445.28</v>
      </c>
      <c r="N3209">
        <v>916.71</v>
      </c>
      <c r="O3209">
        <v>1</v>
      </c>
      <c r="Q3209">
        <v>547</v>
      </c>
      <c r="R3209">
        <v>3</v>
      </c>
    </row>
    <row r="3210" spans="1:18" x14ac:dyDescent="0.3">
      <c r="A3210">
        <v>1226</v>
      </c>
      <c r="B3210" t="s">
        <v>3226</v>
      </c>
      <c r="C3210">
        <v>41</v>
      </c>
      <c r="D3210" t="s">
        <v>5019</v>
      </c>
      <c r="E3210" t="s">
        <v>6738</v>
      </c>
      <c r="F3210">
        <v>0</v>
      </c>
      <c r="G3210">
        <v>11952</v>
      </c>
      <c r="H3210" t="s">
        <v>6738</v>
      </c>
      <c r="I3210" t="s">
        <v>7455</v>
      </c>
      <c r="J3210">
        <v>146</v>
      </c>
      <c r="K3210" t="s">
        <v>7505</v>
      </c>
      <c r="L3210" t="s">
        <v>7507</v>
      </c>
      <c r="M3210">
        <v>775.98</v>
      </c>
      <c r="N3210">
        <v>344.21</v>
      </c>
      <c r="O3210">
        <v>5</v>
      </c>
      <c r="P3210">
        <v>0.05</v>
      </c>
      <c r="Q3210">
        <v>776</v>
      </c>
      <c r="R3210">
        <v>6</v>
      </c>
    </row>
    <row r="3211" spans="1:18" x14ac:dyDescent="0.3">
      <c r="A3211">
        <v>2336</v>
      </c>
      <c r="B3211" t="s">
        <v>3227</v>
      </c>
      <c r="C3211">
        <v>77</v>
      </c>
      <c r="D3211" t="s">
        <v>5023</v>
      </c>
      <c r="E3211" t="s">
        <v>6479</v>
      </c>
      <c r="F3211">
        <v>1</v>
      </c>
      <c r="G3211">
        <v>13835</v>
      </c>
      <c r="H3211" t="s">
        <v>6479</v>
      </c>
      <c r="I3211" t="s">
        <v>7455</v>
      </c>
      <c r="J3211">
        <v>134</v>
      </c>
      <c r="K3211" t="s">
        <v>7482</v>
      </c>
      <c r="L3211" t="s">
        <v>7507</v>
      </c>
      <c r="M3211">
        <v>626.89</v>
      </c>
      <c r="N3211">
        <v>311.42</v>
      </c>
      <c r="O3211">
        <v>2</v>
      </c>
      <c r="Q3211">
        <v>625</v>
      </c>
      <c r="R3211">
        <v>5</v>
      </c>
    </row>
    <row r="3212" spans="1:18" x14ac:dyDescent="0.3">
      <c r="A3212">
        <v>1948</v>
      </c>
      <c r="B3212" t="s">
        <v>3228</v>
      </c>
      <c r="C3212">
        <v>42</v>
      </c>
      <c r="D3212" t="s">
        <v>5023</v>
      </c>
      <c r="E3212" t="s">
        <v>6400</v>
      </c>
      <c r="F3212">
        <v>1</v>
      </c>
      <c r="G3212">
        <v>13776</v>
      </c>
      <c r="H3212" t="s">
        <v>6400</v>
      </c>
      <c r="I3212" t="s">
        <v>7457</v>
      </c>
      <c r="J3212">
        <v>134</v>
      </c>
      <c r="K3212" t="s">
        <v>7482</v>
      </c>
      <c r="L3212" t="s">
        <v>7507</v>
      </c>
      <c r="M3212">
        <v>1267.9100000000001</v>
      </c>
      <c r="N3212">
        <v>678.99</v>
      </c>
      <c r="O3212">
        <v>2</v>
      </c>
      <c r="Q3212">
        <v>673</v>
      </c>
      <c r="R3212">
        <v>2</v>
      </c>
    </row>
    <row r="3213" spans="1:18" x14ac:dyDescent="0.3">
      <c r="A3213">
        <v>2325</v>
      </c>
      <c r="B3213" t="s">
        <v>3229</v>
      </c>
      <c r="C3213">
        <v>1</v>
      </c>
      <c r="D3213" t="s">
        <v>5019</v>
      </c>
      <c r="E3213" t="s">
        <v>5786</v>
      </c>
      <c r="F3213">
        <v>0</v>
      </c>
      <c r="G3213">
        <v>13096</v>
      </c>
      <c r="H3213" t="s">
        <v>5786</v>
      </c>
      <c r="I3213" t="s">
        <v>7455</v>
      </c>
      <c r="J3213">
        <v>127</v>
      </c>
      <c r="K3213" t="s">
        <v>7489</v>
      </c>
      <c r="L3213" t="s">
        <v>7510</v>
      </c>
      <c r="M3213">
        <v>176.64</v>
      </c>
      <c r="N3213">
        <v>77.37</v>
      </c>
      <c r="O3213">
        <v>4</v>
      </c>
      <c r="Q3213">
        <v>603</v>
      </c>
      <c r="R3213">
        <v>5</v>
      </c>
    </row>
    <row r="3214" spans="1:18" x14ac:dyDescent="0.3">
      <c r="A3214">
        <v>1459</v>
      </c>
      <c r="B3214" t="s">
        <v>3230</v>
      </c>
      <c r="C3214">
        <v>30</v>
      </c>
      <c r="D3214" t="s">
        <v>5018</v>
      </c>
      <c r="E3214" t="s">
        <v>7011</v>
      </c>
      <c r="F3214">
        <v>0</v>
      </c>
      <c r="G3214">
        <v>11605</v>
      </c>
      <c r="H3214" t="s">
        <v>7011</v>
      </c>
      <c r="I3214" t="s">
        <v>7455</v>
      </c>
      <c r="J3214">
        <v>115</v>
      </c>
      <c r="K3214" t="s">
        <v>7481</v>
      </c>
      <c r="L3214" t="s">
        <v>7507</v>
      </c>
      <c r="M3214">
        <v>654.57000000000005</v>
      </c>
      <c r="N3214">
        <v>416.58</v>
      </c>
      <c r="O3214">
        <v>1</v>
      </c>
      <c r="Q3214">
        <v>338</v>
      </c>
      <c r="R3214">
        <v>6</v>
      </c>
    </row>
    <row r="3215" spans="1:18" x14ac:dyDescent="0.3">
      <c r="A3215">
        <v>2424</v>
      </c>
      <c r="B3215" t="s">
        <v>3231</v>
      </c>
      <c r="C3215">
        <v>50</v>
      </c>
      <c r="D3215" t="s">
        <v>5021</v>
      </c>
      <c r="E3215" t="s">
        <v>7012</v>
      </c>
      <c r="F3215">
        <v>0</v>
      </c>
      <c r="G3215">
        <v>13227</v>
      </c>
      <c r="H3215" t="s">
        <v>7012</v>
      </c>
      <c r="I3215" t="s">
        <v>7455</v>
      </c>
      <c r="J3215">
        <v>109</v>
      </c>
      <c r="K3215" t="s">
        <v>7466</v>
      </c>
      <c r="L3215" t="s">
        <v>7509</v>
      </c>
      <c r="M3215">
        <v>594.77</v>
      </c>
      <c r="N3215">
        <v>331.89</v>
      </c>
      <c r="O3215">
        <v>2</v>
      </c>
      <c r="Q3215">
        <v>575</v>
      </c>
      <c r="R3215">
        <v>6</v>
      </c>
    </row>
    <row r="3216" spans="1:18" x14ac:dyDescent="0.3">
      <c r="A3216">
        <v>1550</v>
      </c>
      <c r="B3216" t="s">
        <v>3232</v>
      </c>
      <c r="C3216">
        <v>23</v>
      </c>
      <c r="D3216" t="s">
        <v>5021</v>
      </c>
      <c r="E3216" t="s">
        <v>7013</v>
      </c>
      <c r="F3216">
        <v>1</v>
      </c>
      <c r="G3216">
        <v>11681</v>
      </c>
      <c r="H3216" t="s">
        <v>7013</v>
      </c>
      <c r="I3216" t="s">
        <v>7457</v>
      </c>
      <c r="J3216">
        <v>126</v>
      </c>
      <c r="K3216" t="s">
        <v>7469</v>
      </c>
      <c r="L3216" t="s">
        <v>7508</v>
      </c>
      <c r="M3216">
        <v>557.28</v>
      </c>
      <c r="N3216">
        <v>380.81</v>
      </c>
      <c r="O3216">
        <v>1</v>
      </c>
      <c r="Q3216">
        <v>441</v>
      </c>
      <c r="R3216">
        <v>3</v>
      </c>
    </row>
    <row r="3217" spans="1:18" x14ac:dyDescent="0.3">
      <c r="A3217">
        <v>1392</v>
      </c>
      <c r="B3217" t="s">
        <v>3233</v>
      </c>
      <c r="C3217">
        <v>52</v>
      </c>
      <c r="D3217" t="s">
        <v>5019</v>
      </c>
      <c r="E3217" t="s">
        <v>7014</v>
      </c>
      <c r="F3217">
        <v>0</v>
      </c>
      <c r="G3217">
        <v>11854</v>
      </c>
      <c r="H3217" t="s">
        <v>7014</v>
      </c>
      <c r="I3217" t="s">
        <v>7455</v>
      </c>
      <c r="J3217">
        <v>103</v>
      </c>
      <c r="K3217" t="s">
        <v>7472</v>
      </c>
      <c r="L3217" t="s">
        <v>7508</v>
      </c>
      <c r="M3217">
        <v>496.15</v>
      </c>
      <c r="N3217">
        <v>286.18</v>
      </c>
      <c r="O3217">
        <v>5</v>
      </c>
      <c r="Q3217">
        <v>350</v>
      </c>
      <c r="R3217">
        <v>4</v>
      </c>
    </row>
    <row r="3218" spans="1:18" x14ac:dyDescent="0.3">
      <c r="A3218">
        <v>1844</v>
      </c>
      <c r="B3218" t="s">
        <v>3234</v>
      </c>
      <c r="C3218">
        <v>42</v>
      </c>
      <c r="D3218" t="s">
        <v>5018</v>
      </c>
      <c r="E3218" t="s">
        <v>7015</v>
      </c>
      <c r="F3218">
        <v>0</v>
      </c>
      <c r="G3218">
        <v>12266</v>
      </c>
      <c r="H3218" t="s">
        <v>7015</v>
      </c>
      <c r="I3218" t="s">
        <v>7457</v>
      </c>
      <c r="J3218">
        <v>136</v>
      </c>
      <c r="K3218" t="s">
        <v>7503</v>
      </c>
      <c r="L3218" t="s">
        <v>7508</v>
      </c>
      <c r="M3218">
        <v>354.61</v>
      </c>
      <c r="N3218">
        <v>197.47</v>
      </c>
      <c r="O3218">
        <v>4</v>
      </c>
      <c r="Q3218">
        <v>626</v>
      </c>
      <c r="R3218">
        <v>3</v>
      </c>
    </row>
    <row r="3219" spans="1:18" x14ac:dyDescent="0.3">
      <c r="A3219">
        <v>2230</v>
      </c>
      <c r="B3219" t="s">
        <v>3235</v>
      </c>
      <c r="C3219">
        <v>54</v>
      </c>
      <c r="D3219" t="s">
        <v>5023</v>
      </c>
      <c r="E3219" t="s">
        <v>5578</v>
      </c>
      <c r="F3219">
        <v>0</v>
      </c>
      <c r="G3219">
        <v>10560</v>
      </c>
      <c r="H3219" t="s">
        <v>5578</v>
      </c>
      <c r="I3219" t="s">
        <v>7456</v>
      </c>
      <c r="J3219">
        <v>147</v>
      </c>
      <c r="K3219" t="s">
        <v>7474</v>
      </c>
      <c r="L3219" t="s">
        <v>7507</v>
      </c>
      <c r="M3219">
        <v>300.72000000000003</v>
      </c>
      <c r="N3219">
        <v>126.73</v>
      </c>
      <c r="O3219">
        <v>3</v>
      </c>
      <c r="Q3219">
        <v>526</v>
      </c>
      <c r="R3219">
        <v>7</v>
      </c>
    </row>
    <row r="3220" spans="1:18" x14ac:dyDescent="0.3">
      <c r="A3220">
        <v>1209</v>
      </c>
      <c r="B3220" t="s">
        <v>3236</v>
      </c>
      <c r="C3220">
        <v>31</v>
      </c>
      <c r="D3220" t="s">
        <v>5022</v>
      </c>
      <c r="E3220" t="s">
        <v>6916</v>
      </c>
      <c r="F3220">
        <v>0</v>
      </c>
      <c r="G3220">
        <v>13450</v>
      </c>
      <c r="H3220" t="s">
        <v>6916</v>
      </c>
      <c r="I3220" t="s">
        <v>7457</v>
      </c>
      <c r="J3220">
        <v>105</v>
      </c>
      <c r="K3220" t="s">
        <v>7461</v>
      </c>
      <c r="L3220" t="s">
        <v>7507</v>
      </c>
      <c r="M3220">
        <v>978.59</v>
      </c>
      <c r="N3220">
        <v>435.28</v>
      </c>
      <c r="O3220">
        <v>4</v>
      </c>
      <c r="Q3220">
        <v>649</v>
      </c>
      <c r="R3220">
        <v>5</v>
      </c>
    </row>
    <row r="3221" spans="1:18" x14ac:dyDescent="0.3">
      <c r="A3221">
        <v>2138</v>
      </c>
      <c r="B3221" t="s">
        <v>3237</v>
      </c>
      <c r="C3221">
        <v>30</v>
      </c>
      <c r="D3221" t="s">
        <v>5019</v>
      </c>
      <c r="E3221" t="s">
        <v>7016</v>
      </c>
      <c r="F3221">
        <v>0</v>
      </c>
      <c r="G3221">
        <v>10891</v>
      </c>
      <c r="H3221" t="s">
        <v>7016</v>
      </c>
      <c r="I3221" t="s">
        <v>7455</v>
      </c>
      <c r="J3221">
        <v>120</v>
      </c>
      <c r="K3221" t="s">
        <v>7488</v>
      </c>
      <c r="L3221" t="s">
        <v>7508</v>
      </c>
      <c r="M3221">
        <v>1383.12</v>
      </c>
      <c r="N3221">
        <v>905.75</v>
      </c>
      <c r="O3221">
        <v>3</v>
      </c>
      <c r="Q3221">
        <v>416</v>
      </c>
      <c r="R3221">
        <v>2</v>
      </c>
    </row>
    <row r="3222" spans="1:18" x14ac:dyDescent="0.3">
      <c r="A3222">
        <v>1645</v>
      </c>
      <c r="B3222" t="s">
        <v>3238</v>
      </c>
      <c r="C3222">
        <v>48</v>
      </c>
      <c r="D3222" t="s">
        <v>5020</v>
      </c>
      <c r="E3222" t="s">
        <v>5669</v>
      </c>
      <c r="F3222">
        <v>0</v>
      </c>
      <c r="G3222">
        <v>13265</v>
      </c>
      <c r="H3222" t="s">
        <v>5669</v>
      </c>
      <c r="I3222" t="s">
        <v>7457</v>
      </c>
      <c r="J3222">
        <v>120</v>
      </c>
      <c r="K3222" t="s">
        <v>7488</v>
      </c>
      <c r="L3222" t="s">
        <v>7510</v>
      </c>
      <c r="M3222">
        <v>787.83</v>
      </c>
      <c r="N3222">
        <v>549.28</v>
      </c>
      <c r="O3222">
        <v>2</v>
      </c>
      <c r="Q3222">
        <v>344</v>
      </c>
      <c r="R3222">
        <v>7</v>
      </c>
    </row>
    <row r="3223" spans="1:18" x14ac:dyDescent="0.3">
      <c r="A3223">
        <v>2274</v>
      </c>
      <c r="B3223" t="s">
        <v>3239</v>
      </c>
      <c r="C3223">
        <v>39</v>
      </c>
      <c r="D3223" t="s">
        <v>5018</v>
      </c>
      <c r="E3223" t="s">
        <v>7017</v>
      </c>
      <c r="F3223">
        <v>0</v>
      </c>
      <c r="G3223">
        <v>13111</v>
      </c>
      <c r="H3223" t="s">
        <v>7017</v>
      </c>
      <c r="I3223" t="s">
        <v>7457</v>
      </c>
      <c r="J3223">
        <v>105</v>
      </c>
      <c r="K3223" t="s">
        <v>7461</v>
      </c>
      <c r="L3223" t="s">
        <v>7510</v>
      </c>
      <c r="M3223">
        <v>482.06</v>
      </c>
      <c r="N3223">
        <v>252.87</v>
      </c>
      <c r="O3223">
        <v>3</v>
      </c>
      <c r="Q3223">
        <v>467</v>
      </c>
      <c r="R3223">
        <v>5</v>
      </c>
    </row>
    <row r="3224" spans="1:18" x14ac:dyDescent="0.3">
      <c r="A3224">
        <v>1218</v>
      </c>
      <c r="B3224" t="s">
        <v>3240</v>
      </c>
      <c r="C3224">
        <v>38</v>
      </c>
      <c r="D3224" t="s">
        <v>5020</v>
      </c>
      <c r="E3224" t="s">
        <v>5186</v>
      </c>
      <c r="F3224">
        <v>1</v>
      </c>
      <c r="G3224">
        <v>10596</v>
      </c>
      <c r="H3224" t="s">
        <v>5186</v>
      </c>
      <c r="I3224" t="s">
        <v>7457</v>
      </c>
      <c r="J3224">
        <v>110</v>
      </c>
      <c r="K3224" t="s">
        <v>7493</v>
      </c>
      <c r="L3224" t="s">
        <v>7510</v>
      </c>
      <c r="M3224">
        <v>280.77999999999997</v>
      </c>
      <c r="N3224">
        <v>180.55</v>
      </c>
      <c r="O3224">
        <v>1</v>
      </c>
      <c r="Q3224">
        <v>802</v>
      </c>
      <c r="R3224">
        <v>2</v>
      </c>
    </row>
    <row r="3225" spans="1:18" x14ac:dyDescent="0.3">
      <c r="A3225">
        <v>1406</v>
      </c>
      <c r="B3225" t="s">
        <v>3241</v>
      </c>
      <c r="C3225">
        <v>63</v>
      </c>
      <c r="D3225" t="s">
        <v>5020</v>
      </c>
      <c r="E3225" t="s">
        <v>6660</v>
      </c>
      <c r="F3225">
        <v>0</v>
      </c>
      <c r="G3225">
        <v>12390</v>
      </c>
      <c r="H3225" t="s">
        <v>6660</v>
      </c>
      <c r="I3225" t="s">
        <v>7457</v>
      </c>
      <c r="J3225">
        <v>116</v>
      </c>
      <c r="K3225" t="s">
        <v>7480</v>
      </c>
      <c r="L3225" t="s">
        <v>7510</v>
      </c>
      <c r="M3225">
        <v>1253.71</v>
      </c>
      <c r="N3225">
        <v>737.53</v>
      </c>
      <c r="O3225">
        <v>3</v>
      </c>
      <c r="Q3225">
        <v>399</v>
      </c>
      <c r="R3225">
        <v>5</v>
      </c>
    </row>
    <row r="3226" spans="1:18" x14ac:dyDescent="0.3">
      <c r="A3226">
        <v>2466</v>
      </c>
      <c r="B3226" t="s">
        <v>3242</v>
      </c>
      <c r="C3226">
        <v>49</v>
      </c>
      <c r="D3226" t="s">
        <v>5019</v>
      </c>
      <c r="E3226" t="s">
        <v>5859</v>
      </c>
      <c r="F3226">
        <v>0</v>
      </c>
      <c r="G3226">
        <v>12550</v>
      </c>
      <c r="H3226" t="s">
        <v>5859</v>
      </c>
      <c r="I3226" t="s">
        <v>7457</v>
      </c>
      <c r="J3226">
        <v>125</v>
      </c>
      <c r="K3226" t="s">
        <v>7479</v>
      </c>
      <c r="L3226" t="s">
        <v>7509</v>
      </c>
      <c r="M3226">
        <v>1458.66</v>
      </c>
      <c r="N3226">
        <v>1003.15</v>
      </c>
      <c r="O3226">
        <v>2</v>
      </c>
      <c r="Q3226">
        <v>657</v>
      </c>
      <c r="R3226">
        <v>5</v>
      </c>
    </row>
    <row r="3227" spans="1:18" x14ac:dyDescent="0.3">
      <c r="A3227">
        <v>2377</v>
      </c>
      <c r="B3227" t="s">
        <v>3243</v>
      </c>
      <c r="C3227">
        <v>10</v>
      </c>
      <c r="D3227" t="s">
        <v>5018</v>
      </c>
      <c r="E3227" t="s">
        <v>7018</v>
      </c>
      <c r="F3227">
        <v>0</v>
      </c>
      <c r="G3227">
        <v>10449</v>
      </c>
      <c r="H3227" t="s">
        <v>7018</v>
      </c>
      <c r="I3227" t="s">
        <v>7457</v>
      </c>
      <c r="J3227">
        <v>144</v>
      </c>
      <c r="K3227" t="s">
        <v>7462</v>
      </c>
      <c r="L3227" t="s">
        <v>7508</v>
      </c>
      <c r="M3227">
        <v>556.28</v>
      </c>
      <c r="N3227">
        <v>262.25</v>
      </c>
      <c r="O3227">
        <v>2</v>
      </c>
      <c r="P3227">
        <v>0.2</v>
      </c>
      <c r="Q3227">
        <v>407</v>
      </c>
      <c r="R3227">
        <v>6</v>
      </c>
    </row>
    <row r="3228" spans="1:18" x14ac:dyDescent="0.3">
      <c r="A3228">
        <v>1887</v>
      </c>
      <c r="B3228" t="s">
        <v>3244</v>
      </c>
      <c r="C3228">
        <v>51</v>
      </c>
      <c r="D3228" t="s">
        <v>5020</v>
      </c>
      <c r="E3228" t="s">
        <v>6504</v>
      </c>
      <c r="F3228">
        <v>1</v>
      </c>
      <c r="G3228">
        <v>12383</v>
      </c>
      <c r="H3228" t="s">
        <v>6504</v>
      </c>
      <c r="I3228" t="s">
        <v>7457</v>
      </c>
      <c r="J3228">
        <v>125</v>
      </c>
      <c r="K3228" t="s">
        <v>7479</v>
      </c>
      <c r="L3228" t="s">
        <v>7509</v>
      </c>
      <c r="M3228">
        <v>471.88</v>
      </c>
      <c r="N3228">
        <v>265.88</v>
      </c>
      <c r="O3228">
        <v>4</v>
      </c>
      <c r="Q3228">
        <v>825</v>
      </c>
      <c r="R3228">
        <v>4</v>
      </c>
    </row>
    <row r="3229" spans="1:18" x14ac:dyDescent="0.3">
      <c r="A3229">
        <v>1557</v>
      </c>
      <c r="B3229" t="s">
        <v>3245</v>
      </c>
      <c r="C3229">
        <v>50</v>
      </c>
      <c r="D3229" t="s">
        <v>5018</v>
      </c>
      <c r="E3229" t="s">
        <v>6807</v>
      </c>
      <c r="F3229">
        <v>0</v>
      </c>
      <c r="G3229">
        <v>12051</v>
      </c>
      <c r="H3229" t="s">
        <v>6807</v>
      </c>
      <c r="I3229" t="s">
        <v>7457</v>
      </c>
      <c r="J3229">
        <v>130</v>
      </c>
      <c r="K3229" t="s">
        <v>7487</v>
      </c>
      <c r="L3229" t="s">
        <v>7507</v>
      </c>
      <c r="M3229">
        <v>922.16</v>
      </c>
      <c r="N3229">
        <v>481.96</v>
      </c>
      <c r="O3229">
        <v>2</v>
      </c>
      <c r="Q3229">
        <v>1012</v>
      </c>
      <c r="R3229">
        <v>3</v>
      </c>
    </row>
    <row r="3230" spans="1:18" x14ac:dyDescent="0.3">
      <c r="A3230">
        <v>1549</v>
      </c>
      <c r="B3230" t="s">
        <v>3246</v>
      </c>
      <c r="C3230">
        <v>57</v>
      </c>
      <c r="D3230" t="s">
        <v>5021</v>
      </c>
      <c r="E3230" t="s">
        <v>5724</v>
      </c>
      <c r="F3230">
        <v>1</v>
      </c>
      <c r="G3230">
        <v>11825</v>
      </c>
      <c r="H3230" t="s">
        <v>5724</v>
      </c>
      <c r="I3230" t="s">
        <v>7456</v>
      </c>
      <c r="J3230">
        <v>114</v>
      </c>
      <c r="K3230" t="s">
        <v>7463</v>
      </c>
      <c r="L3230" t="s">
        <v>7510</v>
      </c>
      <c r="M3230">
        <v>1174.23</v>
      </c>
      <c r="N3230">
        <v>660.52</v>
      </c>
      <c r="O3230">
        <v>1</v>
      </c>
      <c r="P3230">
        <v>0.05</v>
      </c>
      <c r="Q3230">
        <v>807</v>
      </c>
      <c r="R3230">
        <v>3</v>
      </c>
    </row>
    <row r="3231" spans="1:18" x14ac:dyDescent="0.3">
      <c r="A3231">
        <v>1141</v>
      </c>
      <c r="B3231" t="s">
        <v>3247</v>
      </c>
      <c r="C3231">
        <v>25</v>
      </c>
      <c r="D3231" t="s">
        <v>5022</v>
      </c>
      <c r="E3231" t="s">
        <v>5776</v>
      </c>
      <c r="F3231">
        <v>0</v>
      </c>
      <c r="G3231">
        <v>12806</v>
      </c>
      <c r="H3231" t="s">
        <v>5776</v>
      </c>
      <c r="I3231" t="s">
        <v>7456</v>
      </c>
      <c r="J3231">
        <v>122</v>
      </c>
      <c r="K3231" t="s">
        <v>7465</v>
      </c>
      <c r="L3231" t="s">
        <v>7510</v>
      </c>
      <c r="M3231">
        <v>710.33</v>
      </c>
      <c r="N3231">
        <v>341.43</v>
      </c>
      <c r="O3231">
        <v>3</v>
      </c>
      <c r="Q3231">
        <v>822</v>
      </c>
      <c r="R3231">
        <v>3</v>
      </c>
    </row>
    <row r="3232" spans="1:18" x14ac:dyDescent="0.3">
      <c r="A3232">
        <v>1611</v>
      </c>
      <c r="B3232" t="s">
        <v>3248</v>
      </c>
      <c r="C3232">
        <v>44</v>
      </c>
      <c r="D3232" t="s">
        <v>5020</v>
      </c>
      <c r="E3232" t="s">
        <v>6424</v>
      </c>
      <c r="F3232">
        <v>1</v>
      </c>
      <c r="G3232">
        <v>12564</v>
      </c>
      <c r="H3232" t="s">
        <v>6424</v>
      </c>
      <c r="I3232" t="s">
        <v>7455</v>
      </c>
      <c r="J3232">
        <v>143</v>
      </c>
      <c r="K3232" t="s">
        <v>7475</v>
      </c>
      <c r="L3232" t="s">
        <v>7508</v>
      </c>
      <c r="M3232">
        <v>963.61</v>
      </c>
      <c r="N3232">
        <v>529.33000000000004</v>
      </c>
      <c r="O3232">
        <v>5</v>
      </c>
      <c r="P3232">
        <v>0.05</v>
      </c>
      <c r="Q3232">
        <v>588</v>
      </c>
      <c r="R3232">
        <v>3</v>
      </c>
    </row>
    <row r="3233" spans="1:18" x14ac:dyDescent="0.3">
      <c r="A3233">
        <v>1500</v>
      </c>
      <c r="B3233" t="s">
        <v>3249</v>
      </c>
      <c r="C3233">
        <v>41</v>
      </c>
      <c r="D3233" t="s">
        <v>5020</v>
      </c>
      <c r="E3233" t="s">
        <v>7019</v>
      </c>
      <c r="F3233">
        <v>0</v>
      </c>
      <c r="G3233">
        <v>13568</v>
      </c>
      <c r="H3233" t="s">
        <v>7019</v>
      </c>
      <c r="I3233" t="s">
        <v>7455</v>
      </c>
      <c r="J3233">
        <v>128</v>
      </c>
      <c r="K3233" t="s">
        <v>7473</v>
      </c>
      <c r="L3233" t="s">
        <v>7510</v>
      </c>
      <c r="M3233">
        <v>1089</v>
      </c>
      <c r="N3233">
        <v>639.72</v>
      </c>
      <c r="O3233">
        <v>2</v>
      </c>
      <c r="P3233">
        <v>0.2</v>
      </c>
      <c r="Q3233">
        <v>570</v>
      </c>
      <c r="R3233">
        <v>3</v>
      </c>
    </row>
    <row r="3234" spans="1:18" x14ac:dyDescent="0.3">
      <c r="A3234">
        <v>1839</v>
      </c>
      <c r="B3234" t="s">
        <v>3250</v>
      </c>
      <c r="C3234">
        <v>25</v>
      </c>
      <c r="D3234" t="s">
        <v>5018</v>
      </c>
      <c r="E3234" t="s">
        <v>5601</v>
      </c>
      <c r="F3234">
        <v>0</v>
      </c>
      <c r="G3234">
        <v>11249</v>
      </c>
      <c r="H3234" t="s">
        <v>5601</v>
      </c>
      <c r="I3234" t="s">
        <v>7455</v>
      </c>
      <c r="J3234">
        <v>130</v>
      </c>
      <c r="K3234" t="s">
        <v>7487</v>
      </c>
      <c r="L3234" t="s">
        <v>7508</v>
      </c>
      <c r="M3234">
        <v>1442.86</v>
      </c>
      <c r="N3234">
        <v>612.29999999999995</v>
      </c>
      <c r="O3234">
        <v>3</v>
      </c>
      <c r="Q3234">
        <v>608</v>
      </c>
      <c r="R3234">
        <v>3</v>
      </c>
    </row>
    <row r="3235" spans="1:18" x14ac:dyDescent="0.3">
      <c r="A3235">
        <v>1701</v>
      </c>
      <c r="B3235" t="s">
        <v>3251</v>
      </c>
      <c r="C3235">
        <v>54</v>
      </c>
      <c r="D3235" t="s">
        <v>5022</v>
      </c>
      <c r="E3235" t="s">
        <v>5721</v>
      </c>
      <c r="F3235">
        <v>1</v>
      </c>
      <c r="G3235">
        <v>11173</v>
      </c>
      <c r="H3235" t="s">
        <v>5721</v>
      </c>
      <c r="I3235" t="s">
        <v>7455</v>
      </c>
      <c r="J3235">
        <v>119</v>
      </c>
      <c r="K3235" t="s">
        <v>7459</v>
      </c>
      <c r="L3235" t="s">
        <v>7507</v>
      </c>
      <c r="M3235">
        <v>289.3</v>
      </c>
      <c r="N3235">
        <v>180.2</v>
      </c>
      <c r="O3235">
        <v>4</v>
      </c>
      <c r="P3235">
        <v>0.1</v>
      </c>
      <c r="Q3235">
        <v>991</v>
      </c>
      <c r="R3235">
        <v>3</v>
      </c>
    </row>
    <row r="3236" spans="1:18" x14ac:dyDescent="0.3">
      <c r="A3236">
        <v>1595</v>
      </c>
      <c r="B3236" t="s">
        <v>3252</v>
      </c>
      <c r="C3236">
        <v>36</v>
      </c>
      <c r="D3236" t="s">
        <v>5021</v>
      </c>
      <c r="E3236" t="s">
        <v>7020</v>
      </c>
      <c r="F3236">
        <v>1</v>
      </c>
      <c r="G3236">
        <v>12285</v>
      </c>
      <c r="H3236" t="s">
        <v>7020</v>
      </c>
      <c r="I3236" t="s">
        <v>7455</v>
      </c>
      <c r="J3236">
        <v>138</v>
      </c>
      <c r="K3236" t="s">
        <v>7464</v>
      </c>
      <c r="L3236" t="s">
        <v>7510</v>
      </c>
      <c r="M3236">
        <v>1496.2</v>
      </c>
      <c r="N3236">
        <v>915.61</v>
      </c>
      <c r="O3236">
        <v>5</v>
      </c>
      <c r="Q3236">
        <v>839</v>
      </c>
      <c r="R3236">
        <v>4</v>
      </c>
    </row>
    <row r="3237" spans="1:18" x14ac:dyDescent="0.3">
      <c r="A3237">
        <v>1280</v>
      </c>
      <c r="B3237" t="s">
        <v>3253</v>
      </c>
      <c r="C3237">
        <v>57</v>
      </c>
      <c r="D3237" t="s">
        <v>5020</v>
      </c>
      <c r="E3237" t="s">
        <v>7021</v>
      </c>
      <c r="F3237">
        <v>0</v>
      </c>
      <c r="G3237">
        <v>11683</v>
      </c>
      <c r="H3237" t="s">
        <v>7021</v>
      </c>
      <c r="I3237" t="s">
        <v>7455</v>
      </c>
      <c r="J3237">
        <v>142</v>
      </c>
      <c r="K3237" t="s">
        <v>7500</v>
      </c>
      <c r="L3237" t="s">
        <v>7510</v>
      </c>
      <c r="M3237">
        <v>618.63</v>
      </c>
      <c r="N3237">
        <v>410.86</v>
      </c>
      <c r="O3237">
        <v>4</v>
      </c>
      <c r="Q3237">
        <v>413</v>
      </c>
      <c r="R3237">
        <v>2</v>
      </c>
    </row>
    <row r="3238" spans="1:18" x14ac:dyDescent="0.3">
      <c r="A3238">
        <v>1423</v>
      </c>
      <c r="B3238" t="s">
        <v>3254</v>
      </c>
      <c r="C3238">
        <v>28</v>
      </c>
      <c r="D3238" t="s">
        <v>5019</v>
      </c>
      <c r="E3238" t="s">
        <v>7022</v>
      </c>
      <c r="F3238">
        <v>1</v>
      </c>
      <c r="G3238">
        <v>12150</v>
      </c>
      <c r="H3238" t="s">
        <v>7022</v>
      </c>
      <c r="I3238" t="s">
        <v>7456</v>
      </c>
      <c r="J3238">
        <v>120</v>
      </c>
      <c r="K3238" t="s">
        <v>7488</v>
      </c>
      <c r="L3238" t="s">
        <v>7509</v>
      </c>
      <c r="M3238">
        <v>1098.6400000000001</v>
      </c>
      <c r="N3238">
        <v>579.80999999999995</v>
      </c>
      <c r="O3238">
        <v>1</v>
      </c>
      <c r="Q3238">
        <v>529</v>
      </c>
      <c r="R3238">
        <v>1</v>
      </c>
    </row>
    <row r="3239" spans="1:18" x14ac:dyDescent="0.3">
      <c r="A3239">
        <v>1855</v>
      </c>
      <c r="B3239" t="s">
        <v>3255</v>
      </c>
      <c r="C3239">
        <v>18</v>
      </c>
      <c r="D3239" t="s">
        <v>5018</v>
      </c>
      <c r="E3239" t="s">
        <v>6316</v>
      </c>
      <c r="F3239">
        <v>0</v>
      </c>
      <c r="G3239">
        <v>11198</v>
      </c>
      <c r="H3239" t="s">
        <v>6316</v>
      </c>
      <c r="I3239" t="s">
        <v>7456</v>
      </c>
      <c r="J3239">
        <v>135</v>
      </c>
      <c r="K3239" t="s">
        <v>7458</v>
      </c>
      <c r="L3239" t="s">
        <v>7508</v>
      </c>
      <c r="M3239">
        <v>880</v>
      </c>
      <c r="N3239">
        <v>368.28</v>
      </c>
      <c r="O3239">
        <v>4</v>
      </c>
      <c r="Q3239">
        <v>805</v>
      </c>
      <c r="R3239">
        <v>5</v>
      </c>
    </row>
    <row r="3240" spans="1:18" x14ac:dyDescent="0.3">
      <c r="A3240">
        <v>1269</v>
      </c>
      <c r="B3240" t="s">
        <v>3256</v>
      </c>
      <c r="C3240">
        <v>36</v>
      </c>
      <c r="D3240" t="s">
        <v>5018</v>
      </c>
      <c r="E3240" t="s">
        <v>6721</v>
      </c>
      <c r="F3240">
        <v>0</v>
      </c>
      <c r="G3240">
        <v>11009</v>
      </c>
      <c r="H3240" t="s">
        <v>6721</v>
      </c>
      <c r="I3240" t="s">
        <v>7456</v>
      </c>
      <c r="J3240">
        <v>122</v>
      </c>
      <c r="K3240" t="s">
        <v>7465</v>
      </c>
      <c r="L3240" t="s">
        <v>7508</v>
      </c>
      <c r="M3240">
        <v>755.67</v>
      </c>
      <c r="N3240">
        <v>406.88</v>
      </c>
      <c r="O3240">
        <v>3</v>
      </c>
      <c r="Q3240">
        <v>428</v>
      </c>
      <c r="R3240">
        <v>5</v>
      </c>
    </row>
    <row r="3241" spans="1:18" x14ac:dyDescent="0.3">
      <c r="A3241">
        <v>1153</v>
      </c>
      <c r="B3241" t="s">
        <v>3257</v>
      </c>
      <c r="C3241">
        <v>43</v>
      </c>
      <c r="D3241" t="s">
        <v>5020</v>
      </c>
      <c r="E3241" t="s">
        <v>6964</v>
      </c>
      <c r="F3241">
        <v>0</v>
      </c>
      <c r="G3241">
        <v>13532</v>
      </c>
      <c r="H3241" t="s">
        <v>6964</v>
      </c>
      <c r="I3241" t="s">
        <v>7457</v>
      </c>
      <c r="J3241">
        <v>115</v>
      </c>
      <c r="K3241" t="s">
        <v>7481</v>
      </c>
      <c r="L3241" t="s">
        <v>7510</v>
      </c>
      <c r="M3241">
        <v>1062.21</v>
      </c>
      <c r="N3241">
        <v>468.73</v>
      </c>
      <c r="O3241">
        <v>5</v>
      </c>
      <c r="Q3241">
        <v>423</v>
      </c>
      <c r="R3241">
        <v>8</v>
      </c>
    </row>
    <row r="3242" spans="1:18" x14ac:dyDescent="0.3">
      <c r="A3242">
        <v>1613</v>
      </c>
      <c r="B3242" t="s">
        <v>3258</v>
      </c>
      <c r="C3242">
        <v>31</v>
      </c>
      <c r="D3242" t="s">
        <v>5021</v>
      </c>
      <c r="E3242" t="s">
        <v>7023</v>
      </c>
      <c r="F3242">
        <v>0</v>
      </c>
      <c r="G3242">
        <v>11771</v>
      </c>
      <c r="H3242" t="s">
        <v>7023</v>
      </c>
      <c r="I3242" t="s">
        <v>7457</v>
      </c>
      <c r="J3242">
        <v>111</v>
      </c>
      <c r="K3242" t="s">
        <v>7476</v>
      </c>
      <c r="L3242" t="s">
        <v>7512</v>
      </c>
      <c r="M3242">
        <v>623.84</v>
      </c>
      <c r="N3242">
        <v>370.71</v>
      </c>
      <c r="O3242">
        <v>4</v>
      </c>
      <c r="P3242">
        <v>0.05</v>
      </c>
      <c r="Q3242">
        <v>390</v>
      </c>
      <c r="R3242">
        <v>3</v>
      </c>
    </row>
    <row r="3243" spans="1:18" x14ac:dyDescent="0.3">
      <c r="A3243">
        <v>1661</v>
      </c>
      <c r="B3243" t="s">
        <v>3259</v>
      </c>
      <c r="C3243">
        <v>-5</v>
      </c>
      <c r="D3243" t="s">
        <v>5020</v>
      </c>
      <c r="E3243" t="s">
        <v>7024</v>
      </c>
      <c r="F3243">
        <v>0</v>
      </c>
      <c r="G3243">
        <v>13105</v>
      </c>
      <c r="H3243" t="s">
        <v>7024</v>
      </c>
      <c r="I3243" t="s">
        <v>7455</v>
      </c>
      <c r="J3243">
        <v>134</v>
      </c>
      <c r="K3243" t="s">
        <v>7482</v>
      </c>
      <c r="L3243" t="s">
        <v>7510</v>
      </c>
      <c r="M3243">
        <v>232.86</v>
      </c>
      <c r="N3243">
        <v>96.44</v>
      </c>
      <c r="O3243">
        <v>4</v>
      </c>
      <c r="Q3243">
        <v>356</v>
      </c>
      <c r="R3243">
        <v>10</v>
      </c>
    </row>
    <row r="3244" spans="1:18" x14ac:dyDescent="0.3">
      <c r="A3244">
        <v>1082</v>
      </c>
      <c r="B3244" t="s">
        <v>3260</v>
      </c>
      <c r="C3244">
        <v>150</v>
      </c>
      <c r="D3244" t="s">
        <v>5023</v>
      </c>
      <c r="E3244" t="s">
        <v>7025</v>
      </c>
      <c r="F3244">
        <v>0</v>
      </c>
      <c r="G3244">
        <v>11707</v>
      </c>
      <c r="H3244" t="s">
        <v>7025</v>
      </c>
      <c r="I3244" t="s">
        <v>7456</v>
      </c>
      <c r="J3244">
        <v>124</v>
      </c>
      <c r="K3244" t="s">
        <v>7497</v>
      </c>
      <c r="L3244" t="s">
        <v>7508</v>
      </c>
      <c r="M3244">
        <v>758.9</v>
      </c>
      <c r="N3244">
        <v>388.71</v>
      </c>
      <c r="O3244">
        <v>1</v>
      </c>
      <c r="Q3244">
        <v>520</v>
      </c>
      <c r="R3244">
        <v>5</v>
      </c>
    </row>
    <row r="3245" spans="1:18" x14ac:dyDescent="0.3">
      <c r="A3245">
        <v>1946</v>
      </c>
      <c r="B3245" t="s">
        <v>3261</v>
      </c>
      <c r="C3245">
        <v>45</v>
      </c>
      <c r="D3245" t="s">
        <v>5020</v>
      </c>
      <c r="E3245" t="s">
        <v>5720</v>
      </c>
      <c r="F3245">
        <v>0</v>
      </c>
      <c r="G3245">
        <v>12565</v>
      </c>
      <c r="H3245" t="s">
        <v>5720</v>
      </c>
      <c r="I3245" t="s">
        <v>7455</v>
      </c>
      <c r="J3245">
        <v>106</v>
      </c>
      <c r="K3245" t="s">
        <v>7477</v>
      </c>
      <c r="L3245" t="s">
        <v>7508</v>
      </c>
      <c r="M3245">
        <v>806.78</v>
      </c>
      <c r="O3245">
        <v>3</v>
      </c>
      <c r="Q3245">
        <v>380</v>
      </c>
      <c r="R3245">
        <v>9</v>
      </c>
    </row>
    <row r="3246" spans="1:18" x14ac:dyDescent="0.3">
      <c r="A3246">
        <v>1898</v>
      </c>
      <c r="B3246" t="s">
        <v>3262</v>
      </c>
      <c r="C3246">
        <v>50</v>
      </c>
      <c r="D3246" t="s">
        <v>5022</v>
      </c>
      <c r="E3246" t="s">
        <v>5925</v>
      </c>
      <c r="F3246">
        <v>0</v>
      </c>
      <c r="G3246">
        <v>10439</v>
      </c>
      <c r="H3246" t="s">
        <v>5925</v>
      </c>
      <c r="I3246" t="s">
        <v>7456</v>
      </c>
      <c r="J3246">
        <v>117</v>
      </c>
      <c r="K3246" t="s">
        <v>7483</v>
      </c>
      <c r="L3246" t="s">
        <v>7510</v>
      </c>
      <c r="M3246">
        <v>342.76</v>
      </c>
      <c r="N3246">
        <v>137.44999999999999</v>
      </c>
      <c r="O3246">
        <v>4</v>
      </c>
      <c r="Q3246">
        <v>599</v>
      </c>
      <c r="R3246">
        <v>7</v>
      </c>
    </row>
    <row r="3247" spans="1:18" x14ac:dyDescent="0.3">
      <c r="A3247">
        <v>2449</v>
      </c>
      <c r="B3247" t="s">
        <v>3263</v>
      </c>
      <c r="C3247">
        <v>34</v>
      </c>
      <c r="D3247" t="s">
        <v>5022</v>
      </c>
      <c r="E3247" t="s">
        <v>7026</v>
      </c>
      <c r="F3247">
        <v>1</v>
      </c>
      <c r="G3247">
        <v>11308</v>
      </c>
      <c r="H3247" t="s">
        <v>7026</v>
      </c>
      <c r="I3247" t="s">
        <v>7456</v>
      </c>
      <c r="J3247">
        <v>128</v>
      </c>
      <c r="K3247" t="s">
        <v>7473</v>
      </c>
      <c r="L3247" t="s">
        <v>7507</v>
      </c>
      <c r="M3247">
        <v>1406.65</v>
      </c>
      <c r="N3247">
        <v>968.01</v>
      </c>
      <c r="O3247">
        <v>3</v>
      </c>
      <c r="Q3247">
        <v>879</v>
      </c>
      <c r="R3247">
        <v>5</v>
      </c>
    </row>
    <row r="3248" spans="1:18" x14ac:dyDescent="0.3">
      <c r="A3248">
        <v>2298</v>
      </c>
      <c r="B3248" t="s">
        <v>3264</v>
      </c>
      <c r="C3248">
        <v>33</v>
      </c>
      <c r="D3248" t="s">
        <v>5023</v>
      </c>
      <c r="E3248" t="s">
        <v>6647</v>
      </c>
      <c r="F3248">
        <v>0</v>
      </c>
      <c r="G3248">
        <v>12272</v>
      </c>
      <c r="H3248" t="s">
        <v>6647</v>
      </c>
      <c r="I3248" t="s">
        <v>7455</v>
      </c>
      <c r="J3248">
        <v>131</v>
      </c>
      <c r="K3248" t="s">
        <v>7504</v>
      </c>
      <c r="L3248" t="s">
        <v>7510</v>
      </c>
      <c r="M3248">
        <v>379.84</v>
      </c>
      <c r="N3248">
        <v>265.45</v>
      </c>
      <c r="O3248">
        <v>2</v>
      </c>
      <c r="P3248">
        <v>0.05</v>
      </c>
      <c r="Q3248">
        <v>435</v>
      </c>
      <c r="R3248">
        <v>1</v>
      </c>
    </row>
    <row r="3249" spans="1:18" x14ac:dyDescent="0.3">
      <c r="A3249">
        <v>1283</v>
      </c>
      <c r="B3249" t="s">
        <v>3265</v>
      </c>
      <c r="C3249">
        <v>61</v>
      </c>
      <c r="D3249" t="s">
        <v>5022</v>
      </c>
      <c r="E3249" t="s">
        <v>7027</v>
      </c>
      <c r="F3249">
        <v>1</v>
      </c>
      <c r="G3249">
        <v>12612</v>
      </c>
      <c r="H3249" t="s">
        <v>7027</v>
      </c>
      <c r="I3249" t="s">
        <v>7455</v>
      </c>
      <c r="J3249">
        <v>136</v>
      </c>
      <c r="K3249" t="s">
        <v>7503</v>
      </c>
      <c r="L3249" t="s">
        <v>7509</v>
      </c>
      <c r="M3249">
        <v>643.38</v>
      </c>
      <c r="N3249">
        <v>364.57</v>
      </c>
      <c r="O3249">
        <v>1</v>
      </c>
      <c r="Q3249">
        <v>472</v>
      </c>
      <c r="R3249">
        <v>3</v>
      </c>
    </row>
    <row r="3250" spans="1:18" x14ac:dyDescent="0.3">
      <c r="A3250">
        <v>1979</v>
      </c>
      <c r="B3250" t="s">
        <v>3266</v>
      </c>
      <c r="C3250">
        <v>16</v>
      </c>
      <c r="D3250" t="s">
        <v>5022</v>
      </c>
      <c r="E3250" t="s">
        <v>6225</v>
      </c>
      <c r="F3250">
        <v>0</v>
      </c>
      <c r="G3250">
        <v>13328</v>
      </c>
      <c r="H3250" t="s">
        <v>6225</v>
      </c>
      <c r="I3250" t="s">
        <v>7457</v>
      </c>
      <c r="J3250">
        <v>109</v>
      </c>
      <c r="K3250" t="s">
        <v>7466</v>
      </c>
      <c r="L3250" t="s">
        <v>7508</v>
      </c>
      <c r="M3250">
        <v>274.64999999999998</v>
      </c>
      <c r="O3250">
        <v>1</v>
      </c>
      <c r="Q3250">
        <v>474</v>
      </c>
      <c r="R3250">
        <v>4</v>
      </c>
    </row>
    <row r="3251" spans="1:18" x14ac:dyDescent="0.3">
      <c r="A3251">
        <v>1172</v>
      </c>
      <c r="B3251" t="s">
        <v>3267</v>
      </c>
      <c r="C3251">
        <v>-5</v>
      </c>
      <c r="D3251" t="s">
        <v>5019</v>
      </c>
      <c r="E3251" t="s">
        <v>6058</v>
      </c>
      <c r="F3251">
        <v>0</v>
      </c>
      <c r="G3251">
        <v>12030</v>
      </c>
      <c r="H3251" t="s">
        <v>6058</v>
      </c>
      <c r="I3251" t="s">
        <v>7456</v>
      </c>
      <c r="J3251">
        <v>110</v>
      </c>
      <c r="K3251" t="s">
        <v>7493</v>
      </c>
      <c r="L3251" t="s">
        <v>7508</v>
      </c>
      <c r="M3251">
        <v>826.91</v>
      </c>
      <c r="N3251">
        <v>556.78</v>
      </c>
      <c r="O3251">
        <v>1</v>
      </c>
      <c r="Q3251">
        <v>544</v>
      </c>
      <c r="R3251">
        <v>5</v>
      </c>
    </row>
    <row r="3252" spans="1:18" x14ac:dyDescent="0.3">
      <c r="A3252">
        <v>2350</v>
      </c>
      <c r="B3252" t="s">
        <v>3268</v>
      </c>
      <c r="C3252">
        <v>42</v>
      </c>
      <c r="D3252" t="s">
        <v>5018</v>
      </c>
      <c r="E3252" t="s">
        <v>5783</v>
      </c>
      <c r="F3252">
        <v>0</v>
      </c>
      <c r="G3252">
        <v>13130</v>
      </c>
      <c r="H3252" t="s">
        <v>5783</v>
      </c>
      <c r="I3252" t="s">
        <v>7457</v>
      </c>
      <c r="J3252">
        <v>121</v>
      </c>
      <c r="K3252" t="s">
        <v>7495</v>
      </c>
      <c r="L3252" t="s">
        <v>7510</v>
      </c>
      <c r="M3252">
        <v>496.07</v>
      </c>
      <c r="N3252">
        <v>335.8</v>
      </c>
      <c r="O3252">
        <v>3</v>
      </c>
      <c r="Q3252">
        <v>443</v>
      </c>
      <c r="R3252">
        <v>3</v>
      </c>
    </row>
    <row r="3253" spans="1:18" x14ac:dyDescent="0.3">
      <c r="A3253">
        <v>2086</v>
      </c>
      <c r="B3253" t="s">
        <v>3269</v>
      </c>
      <c r="C3253">
        <v>49</v>
      </c>
      <c r="D3253" t="s">
        <v>5022</v>
      </c>
      <c r="E3253" t="s">
        <v>5082</v>
      </c>
      <c r="F3253">
        <v>0</v>
      </c>
      <c r="G3253">
        <v>11967</v>
      </c>
      <c r="H3253" t="s">
        <v>5082</v>
      </c>
      <c r="I3253" t="s">
        <v>7457</v>
      </c>
      <c r="J3253">
        <v>134</v>
      </c>
      <c r="K3253" t="s">
        <v>7482</v>
      </c>
      <c r="L3253" t="s">
        <v>7507</v>
      </c>
      <c r="M3253">
        <v>759.45</v>
      </c>
      <c r="O3253">
        <v>4</v>
      </c>
      <c r="Q3253">
        <v>561</v>
      </c>
      <c r="R3253">
        <v>5</v>
      </c>
    </row>
    <row r="3254" spans="1:18" x14ac:dyDescent="0.3">
      <c r="A3254">
        <v>2096</v>
      </c>
      <c r="B3254" t="s">
        <v>3270</v>
      </c>
      <c r="C3254">
        <v>42</v>
      </c>
      <c r="D3254" t="s">
        <v>5018</v>
      </c>
      <c r="E3254" t="s">
        <v>6113</v>
      </c>
      <c r="F3254">
        <v>0</v>
      </c>
      <c r="G3254">
        <v>10245</v>
      </c>
      <c r="H3254" t="s">
        <v>6113</v>
      </c>
      <c r="I3254" t="s">
        <v>7457</v>
      </c>
      <c r="J3254">
        <v>131</v>
      </c>
      <c r="K3254" t="s">
        <v>7504</v>
      </c>
      <c r="L3254" t="s">
        <v>7508</v>
      </c>
      <c r="M3254">
        <v>375.69</v>
      </c>
      <c r="O3254">
        <v>4</v>
      </c>
      <c r="Q3254">
        <v>454</v>
      </c>
      <c r="R3254">
        <v>6</v>
      </c>
    </row>
    <row r="3255" spans="1:18" x14ac:dyDescent="0.3">
      <c r="A3255">
        <v>1762</v>
      </c>
      <c r="B3255" t="s">
        <v>3271</v>
      </c>
      <c r="C3255">
        <v>26</v>
      </c>
      <c r="D3255" t="s">
        <v>5021</v>
      </c>
      <c r="E3255" t="s">
        <v>5352</v>
      </c>
      <c r="F3255">
        <v>1</v>
      </c>
      <c r="G3255">
        <v>11542</v>
      </c>
      <c r="H3255" t="s">
        <v>5352</v>
      </c>
      <c r="I3255" t="s">
        <v>7457</v>
      </c>
      <c r="J3255">
        <v>129</v>
      </c>
      <c r="K3255" t="s">
        <v>7471</v>
      </c>
      <c r="L3255" t="s">
        <v>7510</v>
      </c>
      <c r="M3255">
        <v>127.97</v>
      </c>
      <c r="N3255">
        <v>54.06</v>
      </c>
      <c r="O3255">
        <v>3</v>
      </c>
      <c r="Q3255">
        <v>783</v>
      </c>
      <c r="R3255">
        <v>7</v>
      </c>
    </row>
    <row r="3256" spans="1:18" x14ac:dyDescent="0.3">
      <c r="A3256">
        <v>2398</v>
      </c>
      <c r="B3256" t="s">
        <v>3272</v>
      </c>
      <c r="C3256">
        <v>57</v>
      </c>
      <c r="D3256" t="s">
        <v>5020</v>
      </c>
      <c r="E3256" t="s">
        <v>7028</v>
      </c>
      <c r="F3256">
        <v>1</v>
      </c>
      <c r="G3256">
        <v>11237</v>
      </c>
      <c r="H3256" t="s">
        <v>7028</v>
      </c>
      <c r="I3256" t="s">
        <v>7456</v>
      </c>
      <c r="J3256">
        <v>143</v>
      </c>
      <c r="K3256" t="s">
        <v>7475</v>
      </c>
      <c r="L3256" t="s">
        <v>7507</v>
      </c>
      <c r="M3256">
        <v>1179.8800000000001</v>
      </c>
      <c r="N3256">
        <v>503.26</v>
      </c>
      <c r="O3256">
        <v>3</v>
      </c>
      <c r="Q3256">
        <v>367</v>
      </c>
      <c r="R3256">
        <v>2</v>
      </c>
    </row>
    <row r="3257" spans="1:18" x14ac:dyDescent="0.3">
      <c r="A3257">
        <v>1632</v>
      </c>
      <c r="B3257" t="s">
        <v>3273</v>
      </c>
      <c r="C3257">
        <v>200</v>
      </c>
      <c r="D3257" t="s">
        <v>5019</v>
      </c>
      <c r="E3257" t="s">
        <v>5380</v>
      </c>
      <c r="F3257">
        <v>0</v>
      </c>
      <c r="G3257">
        <v>12975</v>
      </c>
      <c r="H3257" t="s">
        <v>5380</v>
      </c>
      <c r="I3257" t="s">
        <v>7456</v>
      </c>
      <c r="J3257">
        <v>143</v>
      </c>
      <c r="K3257" t="s">
        <v>7475</v>
      </c>
      <c r="L3257" t="s">
        <v>7510</v>
      </c>
      <c r="M3257">
        <v>979.58</v>
      </c>
      <c r="N3257">
        <v>655.33000000000004</v>
      </c>
      <c r="O3257">
        <v>2</v>
      </c>
      <c r="P3257">
        <v>0.1</v>
      </c>
      <c r="Q3257">
        <v>723</v>
      </c>
      <c r="R3257">
        <v>4</v>
      </c>
    </row>
    <row r="3258" spans="1:18" x14ac:dyDescent="0.3">
      <c r="A3258">
        <v>1786</v>
      </c>
      <c r="B3258" t="s">
        <v>3274</v>
      </c>
      <c r="C3258">
        <v>14</v>
      </c>
      <c r="D3258" t="s">
        <v>5023</v>
      </c>
      <c r="E3258" t="s">
        <v>7029</v>
      </c>
      <c r="F3258">
        <v>0</v>
      </c>
      <c r="G3258">
        <v>11613</v>
      </c>
      <c r="H3258" t="s">
        <v>7029</v>
      </c>
      <c r="I3258" t="s">
        <v>7457</v>
      </c>
      <c r="J3258">
        <v>111</v>
      </c>
      <c r="K3258" t="s">
        <v>7476</v>
      </c>
      <c r="L3258" t="s">
        <v>7510</v>
      </c>
      <c r="M3258">
        <v>544.07000000000005</v>
      </c>
      <c r="N3258">
        <v>360.58</v>
      </c>
      <c r="O3258">
        <v>5</v>
      </c>
      <c r="P3258">
        <v>0.05</v>
      </c>
      <c r="Q3258">
        <v>373</v>
      </c>
      <c r="R3258">
        <v>3</v>
      </c>
    </row>
    <row r="3259" spans="1:18" x14ac:dyDescent="0.3">
      <c r="A3259">
        <v>1942</v>
      </c>
      <c r="B3259" t="s">
        <v>3275</v>
      </c>
      <c r="C3259">
        <v>43</v>
      </c>
      <c r="D3259" t="s">
        <v>5021</v>
      </c>
      <c r="E3259" t="s">
        <v>7030</v>
      </c>
      <c r="F3259">
        <v>0</v>
      </c>
      <c r="G3259">
        <v>11724</v>
      </c>
      <c r="H3259" t="s">
        <v>7030</v>
      </c>
      <c r="I3259" t="s">
        <v>7456</v>
      </c>
      <c r="J3259">
        <v>133</v>
      </c>
      <c r="K3259" t="s">
        <v>7498</v>
      </c>
      <c r="L3259" t="s">
        <v>7510</v>
      </c>
      <c r="M3259">
        <v>118.87</v>
      </c>
      <c r="N3259">
        <v>63.04</v>
      </c>
      <c r="O3259">
        <v>5</v>
      </c>
      <c r="Q3259">
        <v>523</v>
      </c>
      <c r="R3259">
        <v>5</v>
      </c>
    </row>
    <row r="3260" spans="1:18" x14ac:dyDescent="0.3">
      <c r="A3260">
        <v>2011</v>
      </c>
      <c r="B3260" t="s">
        <v>3276</v>
      </c>
      <c r="C3260">
        <v>47</v>
      </c>
      <c r="D3260" t="s">
        <v>5019</v>
      </c>
      <c r="E3260" t="s">
        <v>7031</v>
      </c>
      <c r="F3260">
        <v>1</v>
      </c>
      <c r="G3260">
        <v>10952</v>
      </c>
      <c r="H3260" t="s">
        <v>7031</v>
      </c>
      <c r="I3260" t="s">
        <v>7457</v>
      </c>
      <c r="J3260">
        <v>146</v>
      </c>
      <c r="K3260" t="s">
        <v>7505</v>
      </c>
      <c r="L3260" t="s">
        <v>7508</v>
      </c>
      <c r="M3260">
        <v>1305.08</v>
      </c>
      <c r="O3260">
        <v>1</v>
      </c>
      <c r="P3260">
        <v>0.1</v>
      </c>
      <c r="Q3260">
        <v>1348</v>
      </c>
      <c r="R3260">
        <v>5</v>
      </c>
    </row>
    <row r="3261" spans="1:18" x14ac:dyDescent="0.3">
      <c r="A3261">
        <v>1397</v>
      </c>
      <c r="B3261" t="s">
        <v>3277</v>
      </c>
      <c r="C3261">
        <v>69</v>
      </c>
      <c r="D3261" t="s">
        <v>5019</v>
      </c>
      <c r="E3261" t="s">
        <v>5066</v>
      </c>
      <c r="F3261">
        <v>0</v>
      </c>
      <c r="G3261">
        <v>12866</v>
      </c>
      <c r="H3261" t="s">
        <v>5066</v>
      </c>
      <c r="I3261" t="s">
        <v>7455</v>
      </c>
      <c r="J3261">
        <v>101</v>
      </c>
      <c r="K3261" t="s">
        <v>7478</v>
      </c>
      <c r="L3261" t="s">
        <v>7507</v>
      </c>
      <c r="M3261">
        <v>296.2</v>
      </c>
      <c r="N3261">
        <v>175.72</v>
      </c>
      <c r="O3261">
        <v>4</v>
      </c>
      <c r="P3261">
        <v>0.1</v>
      </c>
      <c r="Q3261">
        <v>434</v>
      </c>
      <c r="R3261">
        <v>5</v>
      </c>
    </row>
    <row r="3262" spans="1:18" x14ac:dyDescent="0.3">
      <c r="A3262">
        <v>2143</v>
      </c>
      <c r="B3262" t="s">
        <v>3278</v>
      </c>
      <c r="C3262">
        <v>46</v>
      </c>
      <c r="D3262" t="s">
        <v>5023</v>
      </c>
      <c r="E3262" t="s">
        <v>5789</v>
      </c>
      <c r="F3262">
        <v>0</v>
      </c>
      <c r="G3262">
        <v>12263</v>
      </c>
      <c r="H3262" t="s">
        <v>5789</v>
      </c>
      <c r="I3262" t="s">
        <v>7457</v>
      </c>
      <c r="J3262">
        <v>121</v>
      </c>
      <c r="K3262" t="s">
        <v>7495</v>
      </c>
      <c r="L3262" t="s">
        <v>7509</v>
      </c>
      <c r="M3262">
        <v>1399.58</v>
      </c>
      <c r="N3262">
        <v>898.67</v>
      </c>
      <c r="O3262">
        <v>1</v>
      </c>
      <c r="Q3262">
        <v>370</v>
      </c>
      <c r="R3262">
        <v>7</v>
      </c>
    </row>
    <row r="3263" spans="1:18" x14ac:dyDescent="0.3">
      <c r="A3263">
        <v>1933</v>
      </c>
      <c r="B3263" t="s">
        <v>3279</v>
      </c>
      <c r="C3263">
        <v>17</v>
      </c>
      <c r="D3263" t="s">
        <v>5023</v>
      </c>
      <c r="E3263" t="s">
        <v>5415</v>
      </c>
      <c r="F3263">
        <v>0</v>
      </c>
      <c r="G3263">
        <v>13474</v>
      </c>
      <c r="H3263" t="s">
        <v>5415</v>
      </c>
      <c r="I3263" t="s">
        <v>7455</v>
      </c>
      <c r="J3263">
        <v>123</v>
      </c>
      <c r="K3263" t="s">
        <v>7502</v>
      </c>
      <c r="L3263" t="s">
        <v>7509</v>
      </c>
      <c r="M3263">
        <v>743.96</v>
      </c>
      <c r="N3263">
        <v>460.89</v>
      </c>
      <c r="O3263">
        <v>4</v>
      </c>
      <c r="Q3263">
        <v>529</v>
      </c>
      <c r="R3263">
        <v>6</v>
      </c>
    </row>
    <row r="3264" spans="1:18" x14ac:dyDescent="0.3">
      <c r="A3264">
        <v>2460</v>
      </c>
      <c r="B3264" t="s">
        <v>3280</v>
      </c>
      <c r="C3264">
        <v>18</v>
      </c>
      <c r="D3264" t="s">
        <v>5018</v>
      </c>
      <c r="E3264" t="s">
        <v>5997</v>
      </c>
      <c r="F3264">
        <v>0</v>
      </c>
      <c r="G3264">
        <v>10282</v>
      </c>
      <c r="H3264" t="s">
        <v>5997</v>
      </c>
      <c r="I3264" t="s">
        <v>7457</v>
      </c>
      <c r="J3264">
        <v>109</v>
      </c>
      <c r="K3264" t="s">
        <v>7466</v>
      </c>
      <c r="L3264" t="s">
        <v>7508</v>
      </c>
      <c r="M3264">
        <v>543.55999999999995</v>
      </c>
      <c r="N3264">
        <v>317.81</v>
      </c>
      <c r="O3264">
        <v>4</v>
      </c>
      <c r="Q3264">
        <v>949</v>
      </c>
      <c r="R3264">
        <v>6</v>
      </c>
    </row>
    <row r="3265" spans="1:18" x14ac:dyDescent="0.3">
      <c r="A3265">
        <v>1675</v>
      </c>
      <c r="B3265" t="s">
        <v>3281</v>
      </c>
      <c r="C3265">
        <v>-5</v>
      </c>
      <c r="D3265" t="s">
        <v>5020</v>
      </c>
      <c r="E3265" t="s">
        <v>7032</v>
      </c>
      <c r="F3265">
        <v>0</v>
      </c>
      <c r="G3265">
        <v>13902</v>
      </c>
      <c r="H3265" t="s">
        <v>7032</v>
      </c>
      <c r="I3265" t="s">
        <v>7457</v>
      </c>
      <c r="J3265">
        <v>101</v>
      </c>
      <c r="K3265" t="s">
        <v>7478</v>
      </c>
      <c r="L3265" t="s">
        <v>7508</v>
      </c>
      <c r="M3265">
        <v>1125.55</v>
      </c>
      <c r="N3265">
        <v>528.39</v>
      </c>
      <c r="O3265">
        <v>2</v>
      </c>
      <c r="Q3265">
        <v>1030</v>
      </c>
      <c r="R3265">
        <v>4</v>
      </c>
    </row>
    <row r="3266" spans="1:18" x14ac:dyDescent="0.3">
      <c r="A3266">
        <v>1935</v>
      </c>
      <c r="B3266" t="s">
        <v>3282</v>
      </c>
      <c r="C3266">
        <v>-10</v>
      </c>
      <c r="D3266" t="s">
        <v>5021</v>
      </c>
      <c r="E3266" t="s">
        <v>6059</v>
      </c>
      <c r="F3266">
        <v>0</v>
      </c>
      <c r="G3266">
        <v>13644</v>
      </c>
      <c r="H3266" t="s">
        <v>6059</v>
      </c>
      <c r="I3266" t="s">
        <v>7456</v>
      </c>
      <c r="J3266">
        <v>121</v>
      </c>
      <c r="K3266" t="s">
        <v>7495</v>
      </c>
      <c r="L3266" t="s">
        <v>7510</v>
      </c>
      <c r="M3266">
        <v>1321.42</v>
      </c>
      <c r="N3266">
        <v>632.63</v>
      </c>
      <c r="O3266">
        <v>3</v>
      </c>
      <c r="Q3266">
        <v>468</v>
      </c>
      <c r="R3266">
        <v>9</v>
      </c>
    </row>
    <row r="3267" spans="1:18" x14ac:dyDescent="0.3">
      <c r="A3267">
        <v>1464</v>
      </c>
      <c r="B3267" t="s">
        <v>3283</v>
      </c>
      <c r="C3267">
        <v>16</v>
      </c>
      <c r="D3267" t="s">
        <v>5020</v>
      </c>
      <c r="E3267" t="s">
        <v>7033</v>
      </c>
      <c r="F3267">
        <v>1</v>
      </c>
      <c r="G3267">
        <v>12620</v>
      </c>
      <c r="H3267" t="s">
        <v>7033</v>
      </c>
      <c r="I3267" t="s">
        <v>7455</v>
      </c>
      <c r="J3267">
        <v>122</v>
      </c>
      <c r="K3267" t="s">
        <v>7465</v>
      </c>
      <c r="L3267" t="s">
        <v>7510</v>
      </c>
      <c r="M3267">
        <v>587.53</v>
      </c>
      <c r="N3267">
        <v>362.64</v>
      </c>
      <c r="O3267">
        <v>3</v>
      </c>
      <c r="Q3267">
        <v>729</v>
      </c>
      <c r="R3267">
        <v>4</v>
      </c>
    </row>
    <row r="3268" spans="1:18" x14ac:dyDescent="0.3">
      <c r="A3268">
        <v>1285</v>
      </c>
      <c r="B3268" t="s">
        <v>3284</v>
      </c>
      <c r="C3268">
        <v>55</v>
      </c>
      <c r="D3268" t="s">
        <v>5021</v>
      </c>
      <c r="E3268" t="s">
        <v>6108</v>
      </c>
      <c r="F3268">
        <v>1</v>
      </c>
      <c r="G3268">
        <v>13286</v>
      </c>
      <c r="H3268" t="s">
        <v>6108</v>
      </c>
      <c r="I3268" t="s">
        <v>7456</v>
      </c>
      <c r="J3268">
        <v>104</v>
      </c>
      <c r="K3268" t="s">
        <v>7499</v>
      </c>
      <c r="L3268" t="s">
        <v>7507</v>
      </c>
      <c r="M3268">
        <v>640.65</v>
      </c>
      <c r="N3268">
        <v>410.52</v>
      </c>
      <c r="O3268">
        <v>3</v>
      </c>
      <c r="Q3268">
        <v>1157</v>
      </c>
      <c r="R3268">
        <v>3</v>
      </c>
    </row>
    <row r="3269" spans="1:18" x14ac:dyDescent="0.3">
      <c r="A3269">
        <v>1264</v>
      </c>
      <c r="B3269" t="s">
        <v>3285</v>
      </c>
      <c r="C3269">
        <v>32</v>
      </c>
      <c r="D3269" t="s">
        <v>5019</v>
      </c>
      <c r="E3269" t="s">
        <v>6208</v>
      </c>
      <c r="F3269">
        <v>1</v>
      </c>
      <c r="G3269">
        <v>12429</v>
      </c>
      <c r="H3269" t="s">
        <v>6208</v>
      </c>
      <c r="I3269" t="s">
        <v>7457</v>
      </c>
      <c r="J3269">
        <v>101</v>
      </c>
      <c r="K3269" t="s">
        <v>7478</v>
      </c>
      <c r="L3269" t="s">
        <v>7510</v>
      </c>
      <c r="M3269">
        <v>678.08</v>
      </c>
      <c r="O3269">
        <v>5</v>
      </c>
      <c r="Q3269">
        <v>558</v>
      </c>
      <c r="R3269">
        <v>3</v>
      </c>
    </row>
    <row r="3270" spans="1:18" x14ac:dyDescent="0.3">
      <c r="A3270">
        <v>1319</v>
      </c>
      <c r="B3270" t="s">
        <v>3286</v>
      </c>
      <c r="C3270">
        <v>54</v>
      </c>
      <c r="D3270" t="s">
        <v>5022</v>
      </c>
      <c r="E3270" t="s">
        <v>6521</v>
      </c>
      <c r="F3270">
        <v>0</v>
      </c>
      <c r="G3270">
        <v>13116</v>
      </c>
      <c r="H3270" t="s">
        <v>6521</v>
      </c>
      <c r="I3270" t="s">
        <v>7455</v>
      </c>
      <c r="J3270">
        <v>110</v>
      </c>
      <c r="K3270" t="s">
        <v>7493</v>
      </c>
      <c r="L3270" t="s">
        <v>7507</v>
      </c>
      <c r="M3270">
        <v>1387.37</v>
      </c>
      <c r="N3270">
        <v>632.9</v>
      </c>
      <c r="O3270">
        <v>3</v>
      </c>
      <c r="Q3270">
        <v>436</v>
      </c>
      <c r="R3270">
        <v>3</v>
      </c>
    </row>
    <row r="3271" spans="1:18" x14ac:dyDescent="0.3">
      <c r="A3271">
        <v>1672</v>
      </c>
      <c r="B3271" t="s">
        <v>3287</v>
      </c>
      <c r="C3271">
        <v>26</v>
      </c>
      <c r="D3271" t="s">
        <v>5022</v>
      </c>
      <c r="E3271" t="s">
        <v>6871</v>
      </c>
      <c r="F3271">
        <v>1</v>
      </c>
      <c r="G3271">
        <v>11940</v>
      </c>
      <c r="H3271" t="s">
        <v>6871</v>
      </c>
      <c r="I3271" t="s">
        <v>7457</v>
      </c>
      <c r="J3271">
        <v>115</v>
      </c>
      <c r="K3271" t="s">
        <v>7481</v>
      </c>
      <c r="L3271" t="s">
        <v>7510</v>
      </c>
      <c r="M3271">
        <v>1054.22</v>
      </c>
      <c r="O3271">
        <v>5</v>
      </c>
      <c r="Q3271">
        <v>1196</v>
      </c>
      <c r="R3271">
        <v>3</v>
      </c>
    </row>
    <row r="3272" spans="1:18" x14ac:dyDescent="0.3">
      <c r="A3272">
        <v>2399</v>
      </c>
      <c r="B3272" t="s">
        <v>3288</v>
      </c>
      <c r="C3272">
        <v>62</v>
      </c>
      <c r="D3272" t="s">
        <v>5023</v>
      </c>
      <c r="E3272" t="s">
        <v>6196</v>
      </c>
      <c r="F3272">
        <v>0</v>
      </c>
      <c r="G3272">
        <v>10171</v>
      </c>
      <c r="H3272" t="s">
        <v>6196</v>
      </c>
      <c r="I3272" t="s">
        <v>7455</v>
      </c>
      <c r="J3272">
        <v>136</v>
      </c>
      <c r="K3272" t="s">
        <v>7503</v>
      </c>
      <c r="L3272" t="s">
        <v>7510</v>
      </c>
      <c r="M3272">
        <v>409.09</v>
      </c>
      <c r="N3272">
        <v>211.38</v>
      </c>
      <c r="O3272">
        <v>1</v>
      </c>
      <c r="Q3272">
        <v>353</v>
      </c>
      <c r="R3272">
        <v>5</v>
      </c>
    </row>
    <row r="3273" spans="1:18" x14ac:dyDescent="0.3">
      <c r="A3273">
        <v>1819</v>
      </c>
      <c r="B3273" t="s">
        <v>3289</v>
      </c>
      <c r="C3273">
        <v>53</v>
      </c>
      <c r="D3273" t="s">
        <v>5023</v>
      </c>
      <c r="E3273" t="s">
        <v>7034</v>
      </c>
      <c r="F3273">
        <v>0</v>
      </c>
      <c r="G3273">
        <v>11244</v>
      </c>
      <c r="H3273" t="s">
        <v>7034</v>
      </c>
      <c r="I3273" t="s">
        <v>7455</v>
      </c>
      <c r="J3273">
        <v>129</v>
      </c>
      <c r="K3273" t="s">
        <v>7471</v>
      </c>
      <c r="L3273" t="s">
        <v>7511</v>
      </c>
      <c r="M3273">
        <v>318.25</v>
      </c>
      <c r="N3273">
        <v>181.08</v>
      </c>
      <c r="O3273">
        <v>5</v>
      </c>
      <c r="Q3273">
        <v>433</v>
      </c>
      <c r="R3273">
        <v>5</v>
      </c>
    </row>
    <row r="3274" spans="1:18" x14ac:dyDescent="0.3">
      <c r="A3274">
        <v>1088</v>
      </c>
      <c r="B3274" t="s">
        <v>3290</v>
      </c>
      <c r="C3274">
        <v>29</v>
      </c>
      <c r="D3274" t="s">
        <v>5019</v>
      </c>
      <c r="E3274" t="s">
        <v>5116</v>
      </c>
      <c r="F3274">
        <v>1</v>
      </c>
      <c r="G3274">
        <v>13456</v>
      </c>
      <c r="H3274" t="s">
        <v>5116</v>
      </c>
      <c r="I3274" t="s">
        <v>7457</v>
      </c>
      <c r="J3274">
        <v>146</v>
      </c>
      <c r="K3274" t="s">
        <v>7505</v>
      </c>
      <c r="L3274" t="s">
        <v>7508</v>
      </c>
      <c r="M3274">
        <v>384.03</v>
      </c>
      <c r="N3274">
        <v>224.44</v>
      </c>
      <c r="O3274">
        <v>4</v>
      </c>
      <c r="Q3274">
        <v>1145</v>
      </c>
      <c r="R3274">
        <v>2</v>
      </c>
    </row>
    <row r="3275" spans="1:18" x14ac:dyDescent="0.3">
      <c r="A3275">
        <v>2226</v>
      </c>
      <c r="B3275" t="s">
        <v>3291</v>
      </c>
      <c r="C3275">
        <v>15</v>
      </c>
      <c r="D3275" t="s">
        <v>5019</v>
      </c>
      <c r="E3275" t="s">
        <v>7035</v>
      </c>
      <c r="F3275">
        <v>1</v>
      </c>
      <c r="G3275">
        <v>11118</v>
      </c>
      <c r="H3275" t="s">
        <v>7035</v>
      </c>
      <c r="I3275" t="s">
        <v>7457</v>
      </c>
      <c r="J3275">
        <v>105</v>
      </c>
      <c r="K3275" t="s">
        <v>7461</v>
      </c>
      <c r="L3275" t="s">
        <v>7507</v>
      </c>
      <c r="M3275">
        <v>432.17</v>
      </c>
      <c r="N3275">
        <v>273.5</v>
      </c>
      <c r="O3275">
        <v>2</v>
      </c>
      <c r="P3275">
        <v>0.05</v>
      </c>
      <c r="Q3275">
        <v>1334</v>
      </c>
      <c r="R3275">
        <v>2</v>
      </c>
    </row>
    <row r="3276" spans="1:18" x14ac:dyDescent="0.3">
      <c r="A3276">
        <v>1820</v>
      </c>
      <c r="B3276" t="s">
        <v>3292</v>
      </c>
      <c r="C3276">
        <v>74</v>
      </c>
      <c r="D3276" t="s">
        <v>5021</v>
      </c>
      <c r="E3276" t="s">
        <v>5385</v>
      </c>
      <c r="F3276">
        <v>0</v>
      </c>
      <c r="G3276">
        <v>11882</v>
      </c>
      <c r="H3276" t="s">
        <v>5385</v>
      </c>
      <c r="I3276" t="s">
        <v>7456</v>
      </c>
      <c r="J3276">
        <v>129</v>
      </c>
      <c r="K3276" t="s">
        <v>7471</v>
      </c>
      <c r="L3276" t="s">
        <v>7509</v>
      </c>
      <c r="M3276">
        <v>383.77</v>
      </c>
      <c r="N3276">
        <v>246.27</v>
      </c>
      <c r="O3276">
        <v>2</v>
      </c>
      <c r="Q3276">
        <v>501</v>
      </c>
      <c r="R3276">
        <v>6</v>
      </c>
    </row>
    <row r="3277" spans="1:18" x14ac:dyDescent="0.3">
      <c r="A3277">
        <v>2000</v>
      </c>
      <c r="B3277" t="s">
        <v>3293</v>
      </c>
      <c r="C3277">
        <v>36</v>
      </c>
      <c r="D3277" t="s">
        <v>5019</v>
      </c>
      <c r="E3277" t="s">
        <v>5034</v>
      </c>
      <c r="F3277">
        <v>1</v>
      </c>
      <c r="G3277">
        <v>12091</v>
      </c>
      <c r="H3277" t="s">
        <v>5034</v>
      </c>
      <c r="I3277" t="s">
        <v>7456</v>
      </c>
      <c r="J3277">
        <v>147</v>
      </c>
      <c r="K3277" t="s">
        <v>7474</v>
      </c>
      <c r="L3277" t="s">
        <v>7510</v>
      </c>
      <c r="M3277">
        <v>1004.83</v>
      </c>
      <c r="N3277">
        <v>486.37</v>
      </c>
      <c r="O3277">
        <v>4</v>
      </c>
      <c r="Q3277">
        <v>593</v>
      </c>
      <c r="R3277">
        <v>3</v>
      </c>
    </row>
    <row r="3278" spans="1:18" x14ac:dyDescent="0.3">
      <c r="A3278">
        <v>1333</v>
      </c>
      <c r="B3278" t="s">
        <v>3294</v>
      </c>
      <c r="C3278">
        <v>28</v>
      </c>
      <c r="D3278" t="s">
        <v>5021</v>
      </c>
      <c r="E3278" t="s">
        <v>6542</v>
      </c>
      <c r="F3278">
        <v>1</v>
      </c>
      <c r="G3278">
        <v>12275</v>
      </c>
      <c r="H3278" t="s">
        <v>6542</v>
      </c>
      <c r="I3278" t="s">
        <v>7457</v>
      </c>
      <c r="J3278">
        <v>147</v>
      </c>
      <c r="K3278" t="s">
        <v>7474</v>
      </c>
      <c r="L3278" t="s">
        <v>7509</v>
      </c>
      <c r="M3278">
        <v>218.1</v>
      </c>
      <c r="N3278">
        <v>122.66</v>
      </c>
      <c r="O3278">
        <v>1</v>
      </c>
      <c r="Q3278">
        <v>1141</v>
      </c>
      <c r="R3278">
        <v>4</v>
      </c>
    </row>
    <row r="3279" spans="1:18" x14ac:dyDescent="0.3">
      <c r="A3279">
        <v>1221</v>
      </c>
      <c r="B3279" t="s">
        <v>3295</v>
      </c>
      <c r="C3279">
        <v>60</v>
      </c>
      <c r="D3279" t="s">
        <v>5020</v>
      </c>
      <c r="E3279" t="s">
        <v>6714</v>
      </c>
      <c r="F3279">
        <v>0</v>
      </c>
      <c r="G3279">
        <v>12621</v>
      </c>
      <c r="H3279" t="s">
        <v>6714</v>
      </c>
      <c r="I3279" t="s">
        <v>7456</v>
      </c>
      <c r="J3279">
        <v>127</v>
      </c>
      <c r="K3279" t="s">
        <v>7489</v>
      </c>
      <c r="L3279" t="s">
        <v>7507</v>
      </c>
      <c r="M3279">
        <v>611.66999999999996</v>
      </c>
      <c r="N3279">
        <v>267.33</v>
      </c>
      <c r="O3279">
        <v>2</v>
      </c>
      <c r="Q3279">
        <v>945</v>
      </c>
      <c r="R3279">
        <v>1</v>
      </c>
    </row>
    <row r="3280" spans="1:18" x14ac:dyDescent="0.3">
      <c r="A3280">
        <v>1040</v>
      </c>
      <c r="B3280" t="s">
        <v>3296</v>
      </c>
      <c r="C3280">
        <v>54</v>
      </c>
      <c r="D3280" t="s">
        <v>5023</v>
      </c>
      <c r="E3280" t="s">
        <v>6401</v>
      </c>
      <c r="F3280">
        <v>0</v>
      </c>
      <c r="G3280">
        <v>12364</v>
      </c>
      <c r="H3280" t="s">
        <v>6401</v>
      </c>
      <c r="I3280" t="s">
        <v>7456</v>
      </c>
      <c r="J3280">
        <v>125</v>
      </c>
      <c r="K3280" t="s">
        <v>7479</v>
      </c>
      <c r="L3280" t="s">
        <v>7508</v>
      </c>
      <c r="M3280">
        <v>956.33</v>
      </c>
      <c r="N3280">
        <v>624.11</v>
      </c>
      <c r="O3280">
        <v>4</v>
      </c>
      <c r="Q3280">
        <v>451</v>
      </c>
      <c r="R3280">
        <v>6</v>
      </c>
    </row>
    <row r="3281" spans="1:18" x14ac:dyDescent="0.3">
      <c r="A3281">
        <v>1067</v>
      </c>
      <c r="B3281" t="s">
        <v>3297</v>
      </c>
      <c r="C3281">
        <v>57</v>
      </c>
      <c r="D3281" t="s">
        <v>5023</v>
      </c>
      <c r="E3281" t="s">
        <v>7036</v>
      </c>
      <c r="F3281">
        <v>0</v>
      </c>
      <c r="G3281">
        <v>12778</v>
      </c>
      <c r="H3281" t="s">
        <v>7036</v>
      </c>
      <c r="I3281" t="s">
        <v>7457</v>
      </c>
      <c r="J3281">
        <v>116</v>
      </c>
      <c r="K3281" t="s">
        <v>7480</v>
      </c>
      <c r="L3281" t="s">
        <v>7509</v>
      </c>
      <c r="M3281">
        <v>471.75</v>
      </c>
      <c r="N3281">
        <v>308.35000000000002</v>
      </c>
      <c r="O3281">
        <v>2</v>
      </c>
      <c r="Q3281">
        <v>687</v>
      </c>
      <c r="R3281">
        <v>3</v>
      </c>
    </row>
    <row r="3282" spans="1:18" x14ac:dyDescent="0.3">
      <c r="A3282">
        <v>1987</v>
      </c>
      <c r="B3282" t="s">
        <v>3298</v>
      </c>
      <c r="C3282">
        <v>38</v>
      </c>
      <c r="D3282" t="s">
        <v>5022</v>
      </c>
      <c r="E3282" t="s">
        <v>7037</v>
      </c>
      <c r="F3282">
        <v>0</v>
      </c>
      <c r="G3282">
        <v>13406</v>
      </c>
      <c r="H3282" t="s">
        <v>7037</v>
      </c>
      <c r="I3282" t="s">
        <v>7455</v>
      </c>
      <c r="J3282">
        <v>116</v>
      </c>
      <c r="K3282" t="s">
        <v>7480</v>
      </c>
      <c r="L3282" t="s">
        <v>7507</v>
      </c>
      <c r="M3282">
        <v>144.65</v>
      </c>
      <c r="N3282">
        <v>70.86</v>
      </c>
      <c r="O3282">
        <v>5</v>
      </c>
      <c r="Q3282">
        <v>558</v>
      </c>
      <c r="R3282">
        <v>6</v>
      </c>
    </row>
    <row r="3283" spans="1:18" x14ac:dyDescent="0.3">
      <c r="A3283">
        <v>1513</v>
      </c>
      <c r="B3283" t="s">
        <v>3299</v>
      </c>
      <c r="C3283">
        <v>68</v>
      </c>
      <c r="D3283" t="s">
        <v>5022</v>
      </c>
      <c r="E3283" t="s">
        <v>7038</v>
      </c>
      <c r="F3283">
        <v>0</v>
      </c>
      <c r="G3283">
        <v>10600</v>
      </c>
      <c r="H3283" t="s">
        <v>7038</v>
      </c>
      <c r="I3283" t="s">
        <v>7457</v>
      </c>
      <c r="J3283">
        <v>136</v>
      </c>
      <c r="K3283" t="s">
        <v>7503</v>
      </c>
      <c r="L3283" t="s">
        <v>7510</v>
      </c>
      <c r="M3283">
        <v>168.64</v>
      </c>
      <c r="N3283">
        <v>75.58</v>
      </c>
      <c r="O3283">
        <v>2</v>
      </c>
      <c r="Q3283">
        <v>439</v>
      </c>
      <c r="R3283">
        <v>3</v>
      </c>
    </row>
    <row r="3284" spans="1:18" x14ac:dyDescent="0.3">
      <c r="A3284">
        <v>2150</v>
      </c>
      <c r="B3284" t="s">
        <v>3300</v>
      </c>
      <c r="C3284">
        <v>20</v>
      </c>
      <c r="D3284" t="s">
        <v>5023</v>
      </c>
      <c r="E3284" t="s">
        <v>7039</v>
      </c>
      <c r="F3284">
        <v>0</v>
      </c>
      <c r="G3284">
        <v>12671</v>
      </c>
      <c r="H3284" t="s">
        <v>7039</v>
      </c>
      <c r="I3284" t="s">
        <v>7456</v>
      </c>
      <c r="J3284">
        <v>125</v>
      </c>
      <c r="K3284" t="s">
        <v>7479</v>
      </c>
      <c r="L3284" t="s">
        <v>7509</v>
      </c>
      <c r="M3284">
        <v>232.65</v>
      </c>
      <c r="N3284">
        <v>97.95</v>
      </c>
      <c r="O3284">
        <v>5</v>
      </c>
      <c r="Q3284">
        <v>696</v>
      </c>
      <c r="R3284">
        <v>7</v>
      </c>
    </row>
    <row r="3285" spans="1:18" x14ac:dyDescent="0.3">
      <c r="A3285">
        <v>2278</v>
      </c>
      <c r="B3285" t="s">
        <v>3301</v>
      </c>
      <c r="C3285">
        <v>31</v>
      </c>
      <c r="D3285" t="s">
        <v>5020</v>
      </c>
      <c r="E3285" t="s">
        <v>7040</v>
      </c>
      <c r="F3285">
        <v>0</v>
      </c>
      <c r="G3285">
        <v>13790</v>
      </c>
      <c r="H3285" t="s">
        <v>7040</v>
      </c>
      <c r="I3285" t="s">
        <v>7457</v>
      </c>
      <c r="J3285">
        <v>141</v>
      </c>
      <c r="K3285" t="s">
        <v>7490</v>
      </c>
      <c r="L3285" t="s">
        <v>7508</v>
      </c>
      <c r="M3285">
        <v>1261.97</v>
      </c>
      <c r="N3285">
        <v>722.47</v>
      </c>
      <c r="O3285">
        <v>5</v>
      </c>
      <c r="Q3285">
        <v>522</v>
      </c>
      <c r="R3285">
        <v>2</v>
      </c>
    </row>
    <row r="3286" spans="1:18" x14ac:dyDescent="0.3">
      <c r="A3286">
        <v>1694</v>
      </c>
      <c r="B3286" t="s">
        <v>3302</v>
      </c>
      <c r="C3286">
        <v>45</v>
      </c>
      <c r="D3286" t="s">
        <v>5020</v>
      </c>
      <c r="E3286" t="s">
        <v>6634</v>
      </c>
      <c r="F3286">
        <v>0</v>
      </c>
      <c r="G3286">
        <v>12023</v>
      </c>
      <c r="H3286" t="s">
        <v>6634</v>
      </c>
      <c r="I3286" t="s">
        <v>7457</v>
      </c>
      <c r="J3286">
        <v>101</v>
      </c>
      <c r="K3286" t="s">
        <v>7478</v>
      </c>
      <c r="L3286" t="s">
        <v>7507</v>
      </c>
      <c r="M3286">
        <v>1003.9</v>
      </c>
      <c r="N3286">
        <v>429.1</v>
      </c>
      <c r="O3286">
        <v>2</v>
      </c>
      <c r="P3286">
        <v>0.1</v>
      </c>
      <c r="Q3286">
        <v>577</v>
      </c>
      <c r="R3286">
        <v>3</v>
      </c>
    </row>
    <row r="3287" spans="1:18" x14ac:dyDescent="0.3">
      <c r="A3287">
        <v>2039</v>
      </c>
      <c r="B3287" t="s">
        <v>3303</v>
      </c>
      <c r="C3287">
        <v>57</v>
      </c>
      <c r="D3287" t="s">
        <v>5018</v>
      </c>
      <c r="E3287" t="s">
        <v>6805</v>
      </c>
      <c r="F3287">
        <v>0</v>
      </c>
      <c r="G3287">
        <v>10466</v>
      </c>
      <c r="H3287" t="s">
        <v>6805</v>
      </c>
      <c r="I3287" t="s">
        <v>7455</v>
      </c>
      <c r="J3287">
        <v>105</v>
      </c>
      <c r="K3287" t="s">
        <v>7461</v>
      </c>
      <c r="L3287" t="s">
        <v>7508</v>
      </c>
      <c r="M3287">
        <v>143.56</v>
      </c>
      <c r="N3287">
        <v>86.74</v>
      </c>
      <c r="O3287">
        <v>2</v>
      </c>
      <c r="Q3287">
        <v>738</v>
      </c>
      <c r="R3287">
        <v>4</v>
      </c>
    </row>
    <row r="3288" spans="1:18" x14ac:dyDescent="0.3">
      <c r="A3288">
        <v>1476</v>
      </c>
      <c r="B3288" t="s">
        <v>3304</v>
      </c>
      <c r="C3288">
        <v>49</v>
      </c>
      <c r="D3288" t="s">
        <v>5021</v>
      </c>
      <c r="E3288" t="s">
        <v>5456</v>
      </c>
      <c r="F3288">
        <v>0</v>
      </c>
      <c r="G3288">
        <v>13950</v>
      </c>
      <c r="H3288" t="s">
        <v>5456</v>
      </c>
      <c r="I3288" t="s">
        <v>7455</v>
      </c>
      <c r="J3288">
        <v>141</v>
      </c>
      <c r="K3288" t="s">
        <v>7490</v>
      </c>
      <c r="L3288" t="s">
        <v>7510</v>
      </c>
      <c r="M3288">
        <v>617.04999999999995</v>
      </c>
      <c r="N3288">
        <v>372.35</v>
      </c>
      <c r="O3288">
        <v>5</v>
      </c>
      <c r="Q3288">
        <v>609</v>
      </c>
      <c r="R3288">
        <v>4</v>
      </c>
    </row>
    <row r="3289" spans="1:18" x14ac:dyDescent="0.3">
      <c r="A3289">
        <v>2085</v>
      </c>
      <c r="B3289" t="s">
        <v>3305</v>
      </c>
      <c r="C3289">
        <v>38</v>
      </c>
      <c r="D3289" t="s">
        <v>5022</v>
      </c>
      <c r="E3289" t="s">
        <v>5399</v>
      </c>
      <c r="F3289">
        <v>0</v>
      </c>
      <c r="G3289">
        <v>13889</v>
      </c>
      <c r="H3289" t="s">
        <v>5399</v>
      </c>
      <c r="I3289" t="s">
        <v>7456</v>
      </c>
      <c r="J3289">
        <v>120</v>
      </c>
      <c r="K3289" t="s">
        <v>7488</v>
      </c>
      <c r="L3289" t="s">
        <v>7508</v>
      </c>
      <c r="M3289">
        <v>453.95</v>
      </c>
      <c r="O3289">
        <v>2</v>
      </c>
      <c r="P3289">
        <v>0.05</v>
      </c>
      <c r="Q3289">
        <v>465</v>
      </c>
      <c r="R3289">
        <v>3</v>
      </c>
    </row>
    <row r="3290" spans="1:18" x14ac:dyDescent="0.3">
      <c r="A3290">
        <v>1880</v>
      </c>
      <c r="B3290" t="s">
        <v>3306</v>
      </c>
      <c r="C3290">
        <v>32</v>
      </c>
      <c r="D3290" t="s">
        <v>5021</v>
      </c>
      <c r="E3290" t="s">
        <v>5793</v>
      </c>
      <c r="F3290">
        <v>0</v>
      </c>
      <c r="G3290">
        <v>11738</v>
      </c>
      <c r="H3290" t="s">
        <v>5793</v>
      </c>
      <c r="I3290" t="s">
        <v>7456</v>
      </c>
      <c r="J3290">
        <v>105</v>
      </c>
      <c r="K3290" t="s">
        <v>7461</v>
      </c>
      <c r="L3290" t="s">
        <v>7510</v>
      </c>
      <c r="M3290">
        <v>888.16</v>
      </c>
      <c r="N3290">
        <v>588.82000000000005</v>
      </c>
      <c r="O3290">
        <v>1</v>
      </c>
      <c r="P3290">
        <v>0.1</v>
      </c>
      <c r="Q3290">
        <v>598</v>
      </c>
      <c r="R3290">
        <v>10</v>
      </c>
    </row>
    <row r="3291" spans="1:18" x14ac:dyDescent="0.3">
      <c r="A3291">
        <v>1431</v>
      </c>
      <c r="B3291" t="s">
        <v>3307</v>
      </c>
      <c r="C3291">
        <v>57</v>
      </c>
      <c r="D3291" t="s">
        <v>5022</v>
      </c>
      <c r="E3291" t="s">
        <v>5823</v>
      </c>
      <c r="F3291">
        <v>1</v>
      </c>
      <c r="G3291">
        <v>10296</v>
      </c>
      <c r="H3291" t="s">
        <v>5823</v>
      </c>
      <c r="I3291" t="s">
        <v>7456</v>
      </c>
      <c r="J3291">
        <v>136</v>
      </c>
      <c r="K3291" t="s">
        <v>7503</v>
      </c>
      <c r="L3291" t="s">
        <v>7510</v>
      </c>
      <c r="M3291">
        <v>808.07</v>
      </c>
      <c r="N3291">
        <v>414.93</v>
      </c>
      <c r="O3291">
        <v>3</v>
      </c>
      <c r="Q3291">
        <v>421</v>
      </c>
      <c r="R3291">
        <v>4</v>
      </c>
    </row>
    <row r="3292" spans="1:18" x14ac:dyDescent="0.3">
      <c r="A3292">
        <v>1267</v>
      </c>
      <c r="B3292" t="s">
        <v>3308</v>
      </c>
      <c r="C3292">
        <v>51</v>
      </c>
      <c r="D3292" t="s">
        <v>5018</v>
      </c>
      <c r="E3292" t="s">
        <v>5923</v>
      </c>
      <c r="F3292">
        <v>0</v>
      </c>
      <c r="G3292">
        <v>12592</v>
      </c>
      <c r="H3292" t="s">
        <v>5923</v>
      </c>
      <c r="I3292" t="s">
        <v>7456</v>
      </c>
      <c r="J3292">
        <v>129</v>
      </c>
      <c r="K3292" t="s">
        <v>7471</v>
      </c>
      <c r="L3292" t="s">
        <v>7509</v>
      </c>
      <c r="M3292">
        <v>747.63</v>
      </c>
      <c r="N3292">
        <v>501.42</v>
      </c>
      <c r="O3292">
        <v>3</v>
      </c>
      <c r="Q3292">
        <v>346</v>
      </c>
      <c r="R3292">
        <v>5</v>
      </c>
    </row>
    <row r="3293" spans="1:18" x14ac:dyDescent="0.3">
      <c r="A3293">
        <v>2058</v>
      </c>
      <c r="B3293" t="s">
        <v>3309</v>
      </c>
      <c r="C3293">
        <v>26</v>
      </c>
      <c r="D3293" t="s">
        <v>5023</v>
      </c>
      <c r="E3293" t="s">
        <v>7041</v>
      </c>
      <c r="F3293">
        <v>0</v>
      </c>
      <c r="G3293">
        <v>12536</v>
      </c>
      <c r="H3293" t="s">
        <v>7041</v>
      </c>
      <c r="I3293" t="s">
        <v>7456</v>
      </c>
      <c r="J3293">
        <v>148</v>
      </c>
      <c r="K3293" t="s">
        <v>7491</v>
      </c>
      <c r="L3293" t="s">
        <v>7510</v>
      </c>
      <c r="M3293">
        <v>506.04</v>
      </c>
      <c r="N3293">
        <v>208.02</v>
      </c>
      <c r="O3293">
        <v>4</v>
      </c>
      <c r="Q3293">
        <v>619</v>
      </c>
      <c r="R3293">
        <v>4</v>
      </c>
    </row>
    <row r="3294" spans="1:18" x14ac:dyDescent="0.3">
      <c r="A3294">
        <v>1778</v>
      </c>
      <c r="B3294" t="s">
        <v>3310</v>
      </c>
      <c r="C3294">
        <v>26</v>
      </c>
      <c r="D3294" t="s">
        <v>5021</v>
      </c>
      <c r="E3294" t="s">
        <v>7042</v>
      </c>
      <c r="F3294">
        <v>1</v>
      </c>
      <c r="G3294">
        <v>11019</v>
      </c>
      <c r="H3294" t="s">
        <v>7042</v>
      </c>
      <c r="I3294" t="s">
        <v>7457</v>
      </c>
      <c r="J3294">
        <v>134</v>
      </c>
      <c r="K3294" t="s">
        <v>7482</v>
      </c>
      <c r="L3294" t="s">
        <v>7508</v>
      </c>
      <c r="M3294">
        <v>249.81</v>
      </c>
      <c r="N3294">
        <v>108.37</v>
      </c>
      <c r="O3294">
        <v>3</v>
      </c>
      <c r="Q3294">
        <v>1039</v>
      </c>
      <c r="R3294">
        <v>5</v>
      </c>
    </row>
    <row r="3295" spans="1:18" x14ac:dyDescent="0.3">
      <c r="A3295">
        <v>1493</v>
      </c>
      <c r="B3295" t="s">
        <v>3311</v>
      </c>
      <c r="C3295">
        <v>31</v>
      </c>
      <c r="D3295" t="s">
        <v>5022</v>
      </c>
      <c r="E3295" t="s">
        <v>5741</v>
      </c>
      <c r="F3295">
        <v>0</v>
      </c>
      <c r="G3295">
        <v>12262</v>
      </c>
      <c r="H3295" t="s">
        <v>5741</v>
      </c>
      <c r="I3295" t="s">
        <v>7457</v>
      </c>
      <c r="J3295">
        <v>148</v>
      </c>
      <c r="K3295" t="s">
        <v>7491</v>
      </c>
      <c r="L3295" t="s">
        <v>7509</v>
      </c>
      <c r="M3295">
        <v>1126.45</v>
      </c>
      <c r="N3295">
        <v>589.88</v>
      </c>
      <c r="O3295">
        <v>1</v>
      </c>
      <c r="Q3295">
        <v>344</v>
      </c>
      <c r="R3295">
        <v>5</v>
      </c>
    </row>
    <row r="3296" spans="1:18" x14ac:dyDescent="0.3">
      <c r="A3296">
        <v>2492</v>
      </c>
      <c r="B3296" t="s">
        <v>3312</v>
      </c>
      <c r="C3296">
        <v>29</v>
      </c>
      <c r="D3296" t="s">
        <v>5021</v>
      </c>
      <c r="E3296" t="s">
        <v>7043</v>
      </c>
      <c r="F3296">
        <v>1</v>
      </c>
      <c r="G3296">
        <v>11547</v>
      </c>
      <c r="H3296" t="s">
        <v>7043</v>
      </c>
      <c r="I3296" t="s">
        <v>7456</v>
      </c>
      <c r="J3296">
        <v>118</v>
      </c>
      <c r="K3296" t="s">
        <v>7501</v>
      </c>
      <c r="L3296" t="s">
        <v>7510</v>
      </c>
      <c r="M3296">
        <v>1325.79</v>
      </c>
      <c r="N3296">
        <v>766.57</v>
      </c>
      <c r="O3296">
        <v>3</v>
      </c>
      <c r="P3296">
        <v>0.2</v>
      </c>
      <c r="Q3296">
        <v>892</v>
      </c>
      <c r="R3296">
        <v>4</v>
      </c>
    </row>
    <row r="3297" spans="1:18" x14ac:dyDescent="0.3">
      <c r="A3297">
        <v>1660</v>
      </c>
      <c r="B3297" t="s">
        <v>3313</v>
      </c>
      <c r="C3297">
        <v>55</v>
      </c>
      <c r="D3297" t="s">
        <v>5023</v>
      </c>
      <c r="E3297" t="s">
        <v>7044</v>
      </c>
      <c r="F3297">
        <v>0</v>
      </c>
      <c r="G3297">
        <v>13073</v>
      </c>
      <c r="H3297" t="s">
        <v>7044</v>
      </c>
      <c r="I3297" t="s">
        <v>7455</v>
      </c>
      <c r="J3297">
        <v>102</v>
      </c>
      <c r="K3297" t="s">
        <v>7494</v>
      </c>
      <c r="L3297" t="s">
        <v>7507</v>
      </c>
      <c r="M3297">
        <v>1419.02</v>
      </c>
      <c r="N3297">
        <v>581.39</v>
      </c>
      <c r="O3297">
        <v>3</v>
      </c>
      <c r="Q3297">
        <v>441</v>
      </c>
      <c r="R3297">
        <v>8</v>
      </c>
    </row>
    <row r="3298" spans="1:18" x14ac:dyDescent="0.3">
      <c r="A3298">
        <v>2348</v>
      </c>
      <c r="B3298" t="s">
        <v>3314</v>
      </c>
      <c r="C3298">
        <v>46</v>
      </c>
      <c r="D3298" t="s">
        <v>5019</v>
      </c>
      <c r="E3298" t="s">
        <v>7045</v>
      </c>
      <c r="F3298">
        <v>1</v>
      </c>
      <c r="G3298">
        <v>11898</v>
      </c>
      <c r="H3298" t="s">
        <v>7045</v>
      </c>
      <c r="I3298" t="s">
        <v>7455</v>
      </c>
      <c r="J3298">
        <v>116</v>
      </c>
      <c r="K3298" t="s">
        <v>7480</v>
      </c>
      <c r="L3298" t="s">
        <v>7507</v>
      </c>
      <c r="M3298">
        <v>135</v>
      </c>
      <c r="N3298">
        <v>76.98</v>
      </c>
      <c r="O3298">
        <v>1</v>
      </c>
      <c r="P3298">
        <v>0.2</v>
      </c>
      <c r="Q3298">
        <v>729</v>
      </c>
      <c r="R3298">
        <v>4</v>
      </c>
    </row>
    <row r="3299" spans="1:18" x14ac:dyDescent="0.3">
      <c r="A3299">
        <v>2327</v>
      </c>
      <c r="B3299" t="s">
        <v>3315</v>
      </c>
      <c r="C3299">
        <v>48</v>
      </c>
      <c r="D3299" t="s">
        <v>5022</v>
      </c>
      <c r="E3299" t="s">
        <v>7046</v>
      </c>
      <c r="F3299">
        <v>0</v>
      </c>
      <c r="G3299">
        <v>10660</v>
      </c>
      <c r="H3299" t="s">
        <v>7046</v>
      </c>
      <c r="I3299" t="s">
        <v>7456</v>
      </c>
      <c r="J3299">
        <v>129</v>
      </c>
      <c r="K3299" t="s">
        <v>7471</v>
      </c>
      <c r="L3299" t="s">
        <v>7510</v>
      </c>
      <c r="M3299">
        <v>1122.8699999999999</v>
      </c>
      <c r="N3299">
        <v>552.70000000000005</v>
      </c>
      <c r="O3299">
        <v>5</v>
      </c>
      <c r="Q3299">
        <v>365</v>
      </c>
      <c r="R3299">
        <v>7</v>
      </c>
    </row>
    <row r="3300" spans="1:18" x14ac:dyDescent="0.3">
      <c r="A3300">
        <v>2299</v>
      </c>
      <c r="B3300" t="s">
        <v>3316</v>
      </c>
      <c r="C3300">
        <v>42</v>
      </c>
      <c r="D3300" t="s">
        <v>5019</v>
      </c>
      <c r="E3300" t="s">
        <v>7047</v>
      </c>
      <c r="F3300">
        <v>0</v>
      </c>
      <c r="G3300">
        <v>10653</v>
      </c>
      <c r="H3300" t="s">
        <v>7047</v>
      </c>
      <c r="I3300" t="s">
        <v>7457</v>
      </c>
      <c r="J3300">
        <v>133</v>
      </c>
      <c r="K3300" t="s">
        <v>7498</v>
      </c>
      <c r="L3300" t="s">
        <v>7509</v>
      </c>
      <c r="M3300">
        <v>1103.43</v>
      </c>
      <c r="N3300">
        <v>735.04</v>
      </c>
      <c r="O3300">
        <v>3</v>
      </c>
      <c r="P3300">
        <v>0.1</v>
      </c>
      <c r="Q3300">
        <v>343</v>
      </c>
      <c r="R3300">
        <v>4</v>
      </c>
    </row>
    <row r="3301" spans="1:18" x14ac:dyDescent="0.3">
      <c r="A3301">
        <v>2012</v>
      </c>
      <c r="B3301" t="s">
        <v>3317</v>
      </c>
      <c r="C3301">
        <v>43</v>
      </c>
      <c r="D3301" t="s">
        <v>5018</v>
      </c>
      <c r="E3301" t="s">
        <v>7048</v>
      </c>
      <c r="F3301">
        <v>0</v>
      </c>
      <c r="G3301">
        <v>10801</v>
      </c>
      <c r="H3301" t="s">
        <v>7048</v>
      </c>
      <c r="I3301" t="s">
        <v>7455</v>
      </c>
      <c r="J3301">
        <v>116</v>
      </c>
      <c r="K3301" t="s">
        <v>7480</v>
      </c>
      <c r="L3301" t="s">
        <v>7509</v>
      </c>
      <c r="M3301">
        <v>1423.31</v>
      </c>
      <c r="N3301">
        <v>797.03</v>
      </c>
      <c r="O3301">
        <v>4</v>
      </c>
      <c r="Q3301">
        <v>682</v>
      </c>
      <c r="R3301">
        <v>5</v>
      </c>
    </row>
    <row r="3302" spans="1:18" x14ac:dyDescent="0.3">
      <c r="A3302">
        <v>2224</v>
      </c>
      <c r="B3302" t="s">
        <v>3318</v>
      </c>
      <c r="C3302">
        <v>16</v>
      </c>
      <c r="D3302" t="s">
        <v>5020</v>
      </c>
      <c r="E3302" t="s">
        <v>5727</v>
      </c>
      <c r="F3302">
        <v>0</v>
      </c>
      <c r="G3302">
        <v>13278</v>
      </c>
      <c r="H3302" t="s">
        <v>5727</v>
      </c>
      <c r="I3302" t="s">
        <v>7455</v>
      </c>
      <c r="J3302">
        <v>135</v>
      </c>
      <c r="K3302" t="s">
        <v>7458</v>
      </c>
      <c r="L3302" t="s">
        <v>7509</v>
      </c>
      <c r="M3302">
        <v>416.73</v>
      </c>
      <c r="N3302">
        <v>240.19</v>
      </c>
      <c r="O3302">
        <v>3</v>
      </c>
      <c r="Q3302">
        <v>878</v>
      </c>
      <c r="R3302">
        <v>5</v>
      </c>
    </row>
    <row r="3303" spans="1:18" x14ac:dyDescent="0.3">
      <c r="A3303">
        <v>2468</v>
      </c>
      <c r="B3303" t="s">
        <v>3319</v>
      </c>
      <c r="C3303">
        <v>51</v>
      </c>
      <c r="D3303" t="s">
        <v>5021</v>
      </c>
      <c r="E3303" t="s">
        <v>6031</v>
      </c>
      <c r="F3303">
        <v>1</v>
      </c>
      <c r="G3303">
        <v>10340</v>
      </c>
      <c r="H3303" t="s">
        <v>6031</v>
      </c>
      <c r="I3303" t="s">
        <v>7455</v>
      </c>
      <c r="J3303">
        <v>147</v>
      </c>
      <c r="K3303" t="s">
        <v>7474</v>
      </c>
      <c r="L3303" t="s">
        <v>7508</v>
      </c>
      <c r="M3303">
        <v>1126.1600000000001</v>
      </c>
      <c r="N3303">
        <v>769.94</v>
      </c>
      <c r="O3303">
        <v>3</v>
      </c>
      <c r="P3303">
        <v>0.05</v>
      </c>
      <c r="Q3303">
        <v>656</v>
      </c>
      <c r="R3303">
        <v>2</v>
      </c>
    </row>
    <row r="3304" spans="1:18" x14ac:dyDescent="0.3">
      <c r="A3304">
        <v>2347</v>
      </c>
      <c r="B3304" t="s">
        <v>3320</v>
      </c>
      <c r="C3304">
        <v>31</v>
      </c>
      <c r="D3304" t="s">
        <v>5022</v>
      </c>
      <c r="E3304" t="s">
        <v>6243</v>
      </c>
      <c r="F3304">
        <v>0</v>
      </c>
      <c r="G3304">
        <v>10703</v>
      </c>
      <c r="H3304" t="s">
        <v>6243</v>
      </c>
      <c r="I3304" t="s">
        <v>7455</v>
      </c>
      <c r="J3304">
        <v>143</v>
      </c>
      <c r="K3304" t="s">
        <v>7475</v>
      </c>
      <c r="L3304" t="s">
        <v>7507</v>
      </c>
      <c r="M3304">
        <v>129.21</v>
      </c>
      <c r="N3304">
        <v>81.31</v>
      </c>
      <c r="O3304">
        <v>1</v>
      </c>
      <c r="Q3304">
        <v>502</v>
      </c>
      <c r="R3304">
        <v>5</v>
      </c>
    </row>
    <row r="3305" spans="1:18" x14ac:dyDescent="0.3">
      <c r="A3305">
        <v>2058</v>
      </c>
      <c r="B3305" t="s">
        <v>3321</v>
      </c>
      <c r="C3305">
        <v>39</v>
      </c>
      <c r="D3305" t="s">
        <v>5021</v>
      </c>
      <c r="E3305" t="s">
        <v>7049</v>
      </c>
      <c r="F3305">
        <v>0</v>
      </c>
      <c r="G3305">
        <v>12454</v>
      </c>
      <c r="H3305" t="s">
        <v>7049</v>
      </c>
      <c r="I3305" t="s">
        <v>7457</v>
      </c>
      <c r="J3305">
        <v>142</v>
      </c>
      <c r="K3305" t="s">
        <v>7500</v>
      </c>
      <c r="L3305" t="s">
        <v>7510</v>
      </c>
      <c r="M3305">
        <v>965.31</v>
      </c>
      <c r="N3305">
        <v>513.04</v>
      </c>
      <c r="O3305">
        <v>1</v>
      </c>
      <c r="Q3305">
        <v>619</v>
      </c>
      <c r="R3305">
        <v>4</v>
      </c>
    </row>
    <row r="3306" spans="1:18" x14ac:dyDescent="0.3">
      <c r="A3306">
        <v>1976</v>
      </c>
      <c r="B3306" t="s">
        <v>3322</v>
      </c>
      <c r="C3306">
        <v>32</v>
      </c>
      <c r="D3306" t="s">
        <v>5018</v>
      </c>
      <c r="E3306" t="s">
        <v>7050</v>
      </c>
      <c r="F3306">
        <v>1</v>
      </c>
      <c r="G3306">
        <v>10852</v>
      </c>
      <c r="H3306" t="s">
        <v>7050</v>
      </c>
      <c r="I3306" t="s">
        <v>7457</v>
      </c>
      <c r="J3306">
        <v>117</v>
      </c>
      <c r="K3306" t="s">
        <v>7483</v>
      </c>
      <c r="L3306" t="s">
        <v>7510</v>
      </c>
      <c r="M3306">
        <v>558.73</v>
      </c>
      <c r="N3306">
        <v>303.43</v>
      </c>
      <c r="O3306">
        <v>4</v>
      </c>
      <c r="Q3306">
        <v>424</v>
      </c>
      <c r="R3306">
        <v>3</v>
      </c>
    </row>
    <row r="3307" spans="1:18" x14ac:dyDescent="0.3">
      <c r="A3307">
        <v>1481</v>
      </c>
      <c r="B3307" t="s">
        <v>3323</v>
      </c>
      <c r="C3307">
        <v>42</v>
      </c>
      <c r="D3307" t="s">
        <v>5018</v>
      </c>
      <c r="E3307" t="s">
        <v>5870</v>
      </c>
      <c r="F3307">
        <v>0</v>
      </c>
      <c r="G3307">
        <v>10305</v>
      </c>
      <c r="H3307" t="s">
        <v>5870</v>
      </c>
      <c r="I3307" t="s">
        <v>7455</v>
      </c>
      <c r="J3307">
        <v>104</v>
      </c>
      <c r="K3307" t="s">
        <v>7499</v>
      </c>
      <c r="L3307" t="s">
        <v>7507</v>
      </c>
      <c r="M3307">
        <v>1164.92</v>
      </c>
      <c r="N3307">
        <v>692.4</v>
      </c>
      <c r="O3307">
        <v>2</v>
      </c>
      <c r="Q3307">
        <v>764</v>
      </c>
      <c r="R3307">
        <v>3</v>
      </c>
    </row>
    <row r="3308" spans="1:18" x14ac:dyDescent="0.3">
      <c r="A3308">
        <v>1727</v>
      </c>
      <c r="B3308" t="s">
        <v>3324</v>
      </c>
      <c r="C3308">
        <v>48</v>
      </c>
      <c r="D3308" t="s">
        <v>5021</v>
      </c>
      <c r="E3308" t="s">
        <v>7049</v>
      </c>
      <c r="F3308">
        <v>1</v>
      </c>
      <c r="G3308">
        <v>13578</v>
      </c>
      <c r="H3308" t="s">
        <v>7049</v>
      </c>
      <c r="I3308" t="s">
        <v>7457</v>
      </c>
      <c r="J3308">
        <v>149</v>
      </c>
      <c r="K3308" t="s">
        <v>7467</v>
      </c>
      <c r="L3308" t="s">
        <v>7508</v>
      </c>
      <c r="M3308">
        <v>1301.79</v>
      </c>
      <c r="N3308">
        <v>598.9</v>
      </c>
      <c r="O3308">
        <v>1</v>
      </c>
      <c r="Q3308">
        <v>1480</v>
      </c>
      <c r="R3308">
        <v>2</v>
      </c>
    </row>
    <row r="3309" spans="1:18" x14ac:dyDescent="0.3">
      <c r="A3309">
        <v>1479</v>
      </c>
      <c r="B3309" t="s">
        <v>3325</v>
      </c>
      <c r="C3309">
        <v>24</v>
      </c>
      <c r="D3309" t="s">
        <v>5022</v>
      </c>
      <c r="E3309" t="s">
        <v>6520</v>
      </c>
      <c r="F3309">
        <v>0</v>
      </c>
      <c r="G3309">
        <v>11933</v>
      </c>
      <c r="H3309" t="s">
        <v>6520</v>
      </c>
      <c r="I3309" t="s">
        <v>7457</v>
      </c>
      <c r="J3309">
        <v>104</v>
      </c>
      <c r="K3309" t="s">
        <v>7499</v>
      </c>
      <c r="L3309" t="s">
        <v>7509</v>
      </c>
      <c r="M3309">
        <v>578.99</v>
      </c>
      <c r="N3309">
        <v>246.99</v>
      </c>
      <c r="O3309">
        <v>2</v>
      </c>
      <c r="Q3309">
        <v>516</v>
      </c>
      <c r="R3309">
        <v>3</v>
      </c>
    </row>
    <row r="3310" spans="1:18" x14ac:dyDescent="0.3">
      <c r="A3310">
        <v>2088</v>
      </c>
      <c r="B3310" t="s">
        <v>3326</v>
      </c>
      <c r="C3310">
        <v>43</v>
      </c>
      <c r="D3310" t="s">
        <v>5023</v>
      </c>
      <c r="E3310" t="s">
        <v>7051</v>
      </c>
      <c r="F3310">
        <v>0</v>
      </c>
      <c r="G3310">
        <v>13540</v>
      </c>
      <c r="H3310" t="s">
        <v>7051</v>
      </c>
      <c r="I3310" t="s">
        <v>7456</v>
      </c>
      <c r="J3310">
        <v>125</v>
      </c>
      <c r="K3310" t="s">
        <v>7479</v>
      </c>
      <c r="L3310" t="s">
        <v>7507</v>
      </c>
      <c r="M3310">
        <v>812.1</v>
      </c>
      <c r="N3310">
        <v>400.67</v>
      </c>
      <c r="O3310">
        <v>4</v>
      </c>
      <c r="P3310">
        <v>0.05</v>
      </c>
      <c r="Q3310">
        <v>339</v>
      </c>
      <c r="R3310">
        <v>6</v>
      </c>
    </row>
    <row r="3311" spans="1:18" x14ac:dyDescent="0.3">
      <c r="A3311">
        <v>2031</v>
      </c>
      <c r="B3311" t="s">
        <v>3327</v>
      </c>
      <c r="C3311">
        <v>33</v>
      </c>
      <c r="D3311" t="s">
        <v>5023</v>
      </c>
      <c r="E3311" t="s">
        <v>5536</v>
      </c>
      <c r="F3311">
        <v>1</v>
      </c>
      <c r="G3311">
        <v>11787</v>
      </c>
      <c r="H3311" t="s">
        <v>5536</v>
      </c>
      <c r="I3311" t="s">
        <v>7456</v>
      </c>
      <c r="J3311">
        <v>133</v>
      </c>
      <c r="K3311" t="s">
        <v>7498</v>
      </c>
      <c r="L3311" t="s">
        <v>7510</v>
      </c>
      <c r="M3311">
        <v>220.24</v>
      </c>
      <c r="N3311">
        <v>139.53</v>
      </c>
      <c r="O3311">
        <v>3</v>
      </c>
      <c r="Q3311">
        <v>344</v>
      </c>
      <c r="R3311">
        <v>5</v>
      </c>
    </row>
    <row r="3312" spans="1:18" x14ac:dyDescent="0.3">
      <c r="A3312">
        <v>2324</v>
      </c>
      <c r="B3312" t="s">
        <v>3328</v>
      </c>
      <c r="C3312">
        <v>59</v>
      </c>
      <c r="D3312" t="s">
        <v>5020</v>
      </c>
      <c r="E3312" t="s">
        <v>6940</v>
      </c>
      <c r="F3312">
        <v>0</v>
      </c>
      <c r="G3312">
        <v>13787</v>
      </c>
      <c r="H3312" t="s">
        <v>6940</v>
      </c>
      <c r="I3312" t="s">
        <v>7456</v>
      </c>
      <c r="J3312">
        <v>114</v>
      </c>
      <c r="K3312" t="s">
        <v>7463</v>
      </c>
      <c r="L3312" t="s">
        <v>7508</v>
      </c>
      <c r="M3312">
        <v>654.52</v>
      </c>
      <c r="N3312">
        <v>312.33999999999997</v>
      </c>
      <c r="O3312">
        <v>3</v>
      </c>
      <c r="Q3312">
        <v>354</v>
      </c>
      <c r="R3312">
        <v>7</v>
      </c>
    </row>
    <row r="3313" spans="1:18" x14ac:dyDescent="0.3">
      <c r="A3313">
        <v>1342</v>
      </c>
      <c r="B3313" t="s">
        <v>3329</v>
      </c>
      <c r="C3313">
        <v>23</v>
      </c>
      <c r="D3313" t="s">
        <v>5021</v>
      </c>
      <c r="E3313" t="s">
        <v>7052</v>
      </c>
      <c r="F3313">
        <v>0</v>
      </c>
      <c r="G3313">
        <v>10873</v>
      </c>
      <c r="H3313" t="s">
        <v>7052</v>
      </c>
      <c r="I3313" t="s">
        <v>7456</v>
      </c>
      <c r="J3313">
        <v>124</v>
      </c>
      <c r="K3313" t="s">
        <v>7497</v>
      </c>
      <c r="L3313" t="s">
        <v>7510</v>
      </c>
      <c r="M3313">
        <v>573.16</v>
      </c>
      <c r="N3313">
        <v>251.75</v>
      </c>
      <c r="O3313">
        <v>2</v>
      </c>
      <c r="Q3313">
        <v>818</v>
      </c>
      <c r="R3313">
        <v>3</v>
      </c>
    </row>
    <row r="3314" spans="1:18" x14ac:dyDescent="0.3">
      <c r="A3314">
        <v>2454</v>
      </c>
      <c r="B3314" t="s">
        <v>3330</v>
      </c>
      <c r="C3314">
        <v>24</v>
      </c>
      <c r="D3314" t="s">
        <v>5021</v>
      </c>
      <c r="E3314" t="s">
        <v>6958</v>
      </c>
      <c r="F3314">
        <v>1</v>
      </c>
      <c r="G3314">
        <v>11581</v>
      </c>
      <c r="H3314" t="s">
        <v>6958</v>
      </c>
      <c r="I3314" t="s">
        <v>7455</v>
      </c>
      <c r="J3314">
        <v>111</v>
      </c>
      <c r="K3314" t="s">
        <v>7476</v>
      </c>
      <c r="L3314" t="s">
        <v>7512</v>
      </c>
      <c r="M3314">
        <v>315.52999999999997</v>
      </c>
      <c r="N3314">
        <v>146.94</v>
      </c>
      <c r="O3314">
        <v>4</v>
      </c>
      <c r="P3314">
        <v>0.05</v>
      </c>
      <c r="Q3314">
        <v>492</v>
      </c>
      <c r="R3314">
        <v>2</v>
      </c>
    </row>
    <row r="3315" spans="1:18" x14ac:dyDescent="0.3">
      <c r="A3315">
        <v>2447</v>
      </c>
      <c r="B3315" t="s">
        <v>3331</v>
      </c>
      <c r="C3315">
        <v>34</v>
      </c>
      <c r="D3315" t="s">
        <v>5022</v>
      </c>
      <c r="E3315" t="s">
        <v>7053</v>
      </c>
      <c r="F3315">
        <v>0</v>
      </c>
      <c r="G3315">
        <v>13957</v>
      </c>
      <c r="H3315" t="s">
        <v>7053</v>
      </c>
      <c r="I3315" t="s">
        <v>7456</v>
      </c>
      <c r="J3315">
        <v>125</v>
      </c>
      <c r="K3315" t="s">
        <v>7479</v>
      </c>
      <c r="L3315" t="s">
        <v>7507</v>
      </c>
      <c r="M3315">
        <v>1346.99</v>
      </c>
      <c r="N3315">
        <v>813.17</v>
      </c>
      <c r="O3315">
        <v>4</v>
      </c>
      <c r="Q3315">
        <v>531</v>
      </c>
      <c r="R3315">
        <v>4</v>
      </c>
    </row>
    <row r="3316" spans="1:18" x14ac:dyDescent="0.3">
      <c r="A3316">
        <v>1331</v>
      </c>
      <c r="B3316" t="s">
        <v>3332</v>
      </c>
      <c r="C3316">
        <v>26</v>
      </c>
      <c r="D3316" t="s">
        <v>5021</v>
      </c>
      <c r="E3316" t="s">
        <v>7054</v>
      </c>
      <c r="F3316">
        <v>1</v>
      </c>
      <c r="G3316">
        <v>10494</v>
      </c>
      <c r="H3316" t="s">
        <v>7054</v>
      </c>
      <c r="I3316" t="s">
        <v>7456</v>
      </c>
      <c r="J3316">
        <v>128</v>
      </c>
      <c r="K3316" t="s">
        <v>7473</v>
      </c>
      <c r="L3316" t="s">
        <v>7509</v>
      </c>
      <c r="M3316">
        <v>264.73</v>
      </c>
      <c r="N3316">
        <v>154.65</v>
      </c>
      <c r="O3316">
        <v>1</v>
      </c>
      <c r="Q3316">
        <v>1485</v>
      </c>
      <c r="R3316">
        <v>2</v>
      </c>
    </row>
    <row r="3317" spans="1:18" x14ac:dyDescent="0.3">
      <c r="A3317">
        <v>1437</v>
      </c>
      <c r="B3317" t="s">
        <v>3333</v>
      </c>
      <c r="C3317">
        <v>36</v>
      </c>
      <c r="D3317" t="s">
        <v>5022</v>
      </c>
      <c r="E3317" t="s">
        <v>5179</v>
      </c>
      <c r="F3317">
        <v>1</v>
      </c>
      <c r="G3317">
        <v>13332</v>
      </c>
      <c r="H3317" t="s">
        <v>5179</v>
      </c>
      <c r="I3317" t="s">
        <v>7457</v>
      </c>
      <c r="J3317">
        <v>107</v>
      </c>
      <c r="K3317" t="s">
        <v>7485</v>
      </c>
      <c r="L3317" t="s">
        <v>7508</v>
      </c>
      <c r="M3317">
        <v>971.82</v>
      </c>
      <c r="N3317">
        <v>589.4</v>
      </c>
      <c r="O3317">
        <v>2</v>
      </c>
      <c r="Q3317">
        <v>937</v>
      </c>
      <c r="R3317">
        <v>3</v>
      </c>
    </row>
    <row r="3318" spans="1:18" x14ac:dyDescent="0.3">
      <c r="A3318">
        <v>1173</v>
      </c>
      <c r="B3318" t="s">
        <v>3334</v>
      </c>
      <c r="C3318">
        <v>32</v>
      </c>
      <c r="D3318" t="s">
        <v>5021</v>
      </c>
      <c r="E3318" t="s">
        <v>5778</v>
      </c>
      <c r="F3318">
        <v>1</v>
      </c>
      <c r="G3318">
        <v>12625</v>
      </c>
      <c r="H3318" t="s">
        <v>5778</v>
      </c>
      <c r="I3318" t="s">
        <v>7455</v>
      </c>
      <c r="J3318">
        <v>149</v>
      </c>
      <c r="K3318" t="s">
        <v>7467</v>
      </c>
      <c r="L3318" t="s">
        <v>7507</v>
      </c>
      <c r="M3318">
        <v>1340.71</v>
      </c>
      <c r="N3318">
        <v>665.78</v>
      </c>
      <c r="O3318">
        <v>1</v>
      </c>
      <c r="Q3318">
        <v>1262</v>
      </c>
      <c r="R3318">
        <v>2</v>
      </c>
    </row>
    <row r="3319" spans="1:18" x14ac:dyDescent="0.3">
      <c r="A3319">
        <v>1558</v>
      </c>
      <c r="B3319" t="s">
        <v>3335</v>
      </c>
      <c r="C3319">
        <v>41</v>
      </c>
      <c r="D3319" t="s">
        <v>5018</v>
      </c>
      <c r="E3319" t="s">
        <v>7055</v>
      </c>
      <c r="F3319">
        <v>0</v>
      </c>
      <c r="G3319">
        <v>11685</v>
      </c>
      <c r="H3319" t="s">
        <v>7055</v>
      </c>
      <c r="I3319" t="s">
        <v>7457</v>
      </c>
      <c r="J3319">
        <v>136</v>
      </c>
      <c r="K3319" t="s">
        <v>7503</v>
      </c>
      <c r="L3319" t="s">
        <v>7509</v>
      </c>
      <c r="M3319">
        <v>1372.35</v>
      </c>
      <c r="O3319">
        <v>2</v>
      </c>
      <c r="Q3319">
        <v>519</v>
      </c>
      <c r="R3319">
        <v>7</v>
      </c>
    </row>
    <row r="3320" spans="1:18" x14ac:dyDescent="0.3">
      <c r="A3320">
        <v>1526</v>
      </c>
      <c r="B3320" t="s">
        <v>3336</v>
      </c>
      <c r="C3320">
        <v>55</v>
      </c>
      <c r="D3320" t="s">
        <v>5019</v>
      </c>
      <c r="E3320" t="s">
        <v>5400</v>
      </c>
      <c r="F3320">
        <v>1</v>
      </c>
      <c r="G3320">
        <v>11605</v>
      </c>
      <c r="H3320" t="s">
        <v>5400</v>
      </c>
      <c r="I3320" t="s">
        <v>7457</v>
      </c>
      <c r="J3320">
        <v>110</v>
      </c>
      <c r="K3320" t="s">
        <v>7493</v>
      </c>
      <c r="L3320" t="s">
        <v>7511</v>
      </c>
      <c r="M3320">
        <v>1200.2</v>
      </c>
      <c r="O3320">
        <v>1</v>
      </c>
      <c r="Q3320">
        <v>853</v>
      </c>
      <c r="R3320">
        <v>2</v>
      </c>
    </row>
    <row r="3321" spans="1:18" x14ac:dyDescent="0.3">
      <c r="A3321">
        <v>1658</v>
      </c>
      <c r="B3321" t="s">
        <v>3337</v>
      </c>
      <c r="C3321">
        <v>41</v>
      </c>
      <c r="D3321" t="s">
        <v>5021</v>
      </c>
      <c r="E3321" t="s">
        <v>6024</v>
      </c>
      <c r="F3321">
        <v>0</v>
      </c>
      <c r="G3321">
        <v>13435</v>
      </c>
      <c r="H3321" t="s">
        <v>6024</v>
      </c>
      <c r="I3321" t="s">
        <v>7457</v>
      </c>
      <c r="J3321">
        <v>149</v>
      </c>
      <c r="K3321" t="s">
        <v>7467</v>
      </c>
      <c r="L3321" t="s">
        <v>7511</v>
      </c>
      <c r="M3321">
        <v>305.39999999999998</v>
      </c>
      <c r="N3321">
        <v>169.23</v>
      </c>
      <c r="O3321">
        <v>1</v>
      </c>
      <c r="Q3321">
        <v>768</v>
      </c>
      <c r="R3321">
        <v>4</v>
      </c>
    </row>
    <row r="3322" spans="1:18" x14ac:dyDescent="0.3">
      <c r="A3322">
        <v>1025</v>
      </c>
      <c r="B3322" t="s">
        <v>3338</v>
      </c>
      <c r="C3322">
        <v>42</v>
      </c>
      <c r="D3322" t="s">
        <v>5019</v>
      </c>
      <c r="E3322" t="s">
        <v>6415</v>
      </c>
      <c r="F3322">
        <v>0</v>
      </c>
      <c r="G3322">
        <v>11537</v>
      </c>
      <c r="H3322" t="s">
        <v>6415</v>
      </c>
      <c r="I3322" t="s">
        <v>7456</v>
      </c>
      <c r="J3322">
        <v>136</v>
      </c>
      <c r="K3322" t="s">
        <v>7503</v>
      </c>
      <c r="L3322" t="s">
        <v>7508</v>
      </c>
      <c r="M3322">
        <v>1235.28</v>
      </c>
      <c r="N3322">
        <v>845.73</v>
      </c>
      <c r="O3322">
        <v>4</v>
      </c>
      <c r="Q3322">
        <v>667</v>
      </c>
      <c r="R3322">
        <v>2</v>
      </c>
    </row>
    <row r="3323" spans="1:18" x14ac:dyDescent="0.3">
      <c r="A3323">
        <v>1819</v>
      </c>
      <c r="B3323" t="s">
        <v>3339</v>
      </c>
      <c r="C3323">
        <v>24</v>
      </c>
      <c r="D3323" t="s">
        <v>5023</v>
      </c>
      <c r="E3323" t="s">
        <v>7056</v>
      </c>
      <c r="F3323">
        <v>0</v>
      </c>
      <c r="G3323">
        <v>12588</v>
      </c>
      <c r="H3323" t="s">
        <v>7056</v>
      </c>
      <c r="I3323" t="s">
        <v>7455</v>
      </c>
      <c r="J3323">
        <v>131</v>
      </c>
      <c r="K3323" t="s">
        <v>7504</v>
      </c>
      <c r="L3323" t="s">
        <v>7509</v>
      </c>
      <c r="M3323">
        <v>451.02</v>
      </c>
      <c r="N3323">
        <v>312.91000000000003</v>
      </c>
      <c r="O3323">
        <v>4</v>
      </c>
      <c r="P3323">
        <v>0.1</v>
      </c>
      <c r="Q3323">
        <v>433</v>
      </c>
      <c r="R3323">
        <v>5</v>
      </c>
    </row>
    <row r="3324" spans="1:18" x14ac:dyDescent="0.3">
      <c r="A3324">
        <v>1604</v>
      </c>
      <c r="B3324" t="s">
        <v>3340</v>
      </c>
      <c r="C3324">
        <v>37</v>
      </c>
      <c r="D3324" t="s">
        <v>5020</v>
      </c>
      <c r="E3324" t="s">
        <v>7057</v>
      </c>
      <c r="F3324">
        <v>0</v>
      </c>
      <c r="G3324">
        <v>12815</v>
      </c>
      <c r="H3324" t="s">
        <v>7057</v>
      </c>
      <c r="I3324" t="s">
        <v>7456</v>
      </c>
      <c r="J3324">
        <v>119</v>
      </c>
      <c r="K3324" t="s">
        <v>7459</v>
      </c>
      <c r="L3324" t="s">
        <v>7510</v>
      </c>
      <c r="M3324">
        <v>1387.48</v>
      </c>
      <c r="N3324">
        <v>830.36</v>
      </c>
      <c r="O3324">
        <v>3</v>
      </c>
      <c r="Q3324">
        <v>630</v>
      </c>
      <c r="R3324">
        <v>4</v>
      </c>
    </row>
    <row r="3325" spans="1:18" x14ac:dyDescent="0.3">
      <c r="A3325">
        <v>1405</v>
      </c>
      <c r="B3325" t="s">
        <v>3341</v>
      </c>
      <c r="C3325">
        <v>33</v>
      </c>
      <c r="D3325" t="s">
        <v>5023</v>
      </c>
      <c r="E3325" t="s">
        <v>5141</v>
      </c>
      <c r="F3325">
        <v>1</v>
      </c>
      <c r="G3325">
        <v>13644</v>
      </c>
      <c r="H3325" t="s">
        <v>5141</v>
      </c>
      <c r="I3325" t="s">
        <v>7455</v>
      </c>
      <c r="J3325">
        <v>118</v>
      </c>
      <c r="K3325" t="s">
        <v>7501</v>
      </c>
      <c r="L3325" t="s">
        <v>7507</v>
      </c>
      <c r="M3325">
        <v>1078.18</v>
      </c>
      <c r="N3325">
        <v>736.88</v>
      </c>
      <c r="O3325">
        <v>3</v>
      </c>
      <c r="Q3325">
        <v>567</v>
      </c>
      <c r="R3325">
        <v>5</v>
      </c>
    </row>
    <row r="3326" spans="1:18" x14ac:dyDescent="0.3">
      <c r="A3326">
        <v>1231</v>
      </c>
      <c r="B3326" t="s">
        <v>3342</v>
      </c>
      <c r="C3326">
        <v>50</v>
      </c>
      <c r="D3326" t="s">
        <v>5021</v>
      </c>
      <c r="E3326" t="s">
        <v>5171</v>
      </c>
      <c r="F3326">
        <v>0</v>
      </c>
      <c r="G3326">
        <v>11635</v>
      </c>
      <c r="H3326" t="s">
        <v>5171</v>
      </c>
      <c r="I3326" t="s">
        <v>7457</v>
      </c>
      <c r="J3326">
        <v>149</v>
      </c>
      <c r="K3326" t="s">
        <v>7467</v>
      </c>
      <c r="L3326" t="s">
        <v>7507</v>
      </c>
      <c r="M3326">
        <v>1188.6400000000001</v>
      </c>
      <c r="N3326">
        <v>668.55</v>
      </c>
      <c r="O3326">
        <v>4</v>
      </c>
      <c r="Q3326">
        <v>351</v>
      </c>
      <c r="R3326">
        <v>3</v>
      </c>
    </row>
    <row r="3327" spans="1:18" x14ac:dyDescent="0.3">
      <c r="A3327">
        <v>1532</v>
      </c>
      <c r="B3327" t="s">
        <v>3343</v>
      </c>
      <c r="C3327">
        <v>28</v>
      </c>
      <c r="D3327" t="s">
        <v>5022</v>
      </c>
      <c r="E3327" t="s">
        <v>5190</v>
      </c>
      <c r="F3327">
        <v>0</v>
      </c>
      <c r="G3327">
        <v>10895</v>
      </c>
      <c r="H3327" t="s">
        <v>5190</v>
      </c>
      <c r="I3327" t="s">
        <v>7455</v>
      </c>
      <c r="J3327">
        <v>106</v>
      </c>
      <c r="K3327" t="s">
        <v>7477</v>
      </c>
      <c r="L3327" t="s">
        <v>7509</v>
      </c>
      <c r="M3327">
        <v>173.3</v>
      </c>
      <c r="N3327">
        <v>85.3</v>
      </c>
      <c r="O3327">
        <v>4</v>
      </c>
      <c r="Q3327">
        <v>547</v>
      </c>
      <c r="R3327">
        <v>3</v>
      </c>
    </row>
    <row r="3328" spans="1:18" x14ac:dyDescent="0.3">
      <c r="A3328">
        <v>1504</v>
      </c>
      <c r="B3328" t="s">
        <v>3344</v>
      </c>
      <c r="C3328">
        <v>27</v>
      </c>
      <c r="D3328" t="s">
        <v>5023</v>
      </c>
      <c r="E3328" t="s">
        <v>7058</v>
      </c>
      <c r="F3328">
        <v>0</v>
      </c>
      <c r="G3328">
        <v>12502</v>
      </c>
      <c r="H3328" t="s">
        <v>7058</v>
      </c>
      <c r="I3328" t="s">
        <v>7457</v>
      </c>
      <c r="J3328">
        <v>128</v>
      </c>
      <c r="K3328" t="s">
        <v>7473</v>
      </c>
      <c r="L3328" t="s">
        <v>7508</v>
      </c>
      <c r="M3328">
        <v>895.01</v>
      </c>
      <c r="N3328">
        <v>442.61</v>
      </c>
      <c r="O3328">
        <v>1</v>
      </c>
      <c r="Q3328">
        <v>812</v>
      </c>
      <c r="R3328">
        <v>5</v>
      </c>
    </row>
    <row r="3329" spans="1:18" x14ac:dyDescent="0.3">
      <c r="A3329">
        <v>1178</v>
      </c>
      <c r="B3329" t="s">
        <v>3345</v>
      </c>
      <c r="C3329">
        <v>44</v>
      </c>
      <c r="D3329" t="s">
        <v>5018</v>
      </c>
      <c r="E3329" t="s">
        <v>5890</v>
      </c>
      <c r="F3329">
        <v>0</v>
      </c>
      <c r="G3329">
        <v>11167</v>
      </c>
      <c r="H3329" t="s">
        <v>5890</v>
      </c>
      <c r="I3329" t="s">
        <v>7456</v>
      </c>
      <c r="J3329">
        <v>107</v>
      </c>
      <c r="K3329" t="s">
        <v>7485</v>
      </c>
      <c r="L3329" t="s">
        <v>7510</v>
      </c>
      <c r="M3329">
        <v>1240.6600000000001</v>
      </c>
      <c r="N3329">
        <v>704.3</v>
      </c>
      <c r="O3329">
        <v>3</v>
      </c>
      <c r="Q3329">
        <v>611</v>
      </c>
      <c r="R3329">
        <v>1</v>
      </c>
    </row>
    <row r="3330" spans="1:18" x14ac:dyDescent="0.3">
      <c r="A3330">
        <v>1131</v>
      </c>
      <c r="B3330" t="s">
        <v>3346</v>
      </c>
      <c r="C3330">
        <v>69</v>
      </c>
      <c r="D3330" t="s">
        <v>5019</v>
      </c>
      <c r="E3330" t="s">
        <v>6737</v>
      </c>
      <c r="F3330">
        <v>0</v>
      </c>
      <c r="G3330">
        <v>13263</v>
      </c>
      <c r="H3330" t="s">
        <v>6737</v>
      </c>
      <c r="I3330" t="s">
        <v>7457</v>
      </c>
      <c r="J3330">
        <v>138</v>
      </c>
      <c r="K3330" t="s">
        <v>7464</v>
      </c>
      <c r="L3330" t="s">
        <v>7510</v>
      </c>
      <c r="M3330">
        <v>1299.31</v>
      </c>
      <c r="N3330">
        <v>755.56</v>
      </c>
      <c r="O3330">
        <v>4</v>
      </c>
      <c r="Q3330">
        <v>565</v>
      </c>
      <c r="R3330">
        <v>4</v>
      </c>
    </row>
    <row r="3331" spans="1:18" x14ac:dyDescent="0.3">
      <c r="A3331">
        <v>2478</v>
      </c>
      <c r="B3331" t="s">
        <v>3347</v>
      </c>
      <c r="C3331">
        <v>37</v>
      </c>
      <c r="D3331" t="s">
        <v>5022</v>
      </c>
      <c r="E3331" t="s">
        <v>7059</v>
      </c>
      <c r="F3331">
        <v>0</v>
      </c>
      <c r="G3331">
        <v>13936</v>
      </c>
      <c r="H3331" t="s">
        <v>7059</v>
      </c>
      <c r="I3331" t="s">
        <v>7456</v>
      </c>
      <c r="J3331">
        <v>112</v>
      </c>
      <c r="K3331" t="s">
        <v>7492</v>
      </c>
      <c r="L3331" t="s">
        <v>7507</v>
      </c>
      <c r="M3331">
        <v>91.52</v>
      </c>
      <c r="N3331">
        <v>48.68</v>
      </c>
      <c r="O3331">
        <v>2</v>
      </c>
      <c r="Q3331">
        <v>653</v>
      </c>
      <c r="R3331">
        <v>5</v>
      </c>
    </row>
    <row r="3332" spans="1:18" x14ac:dyDescent="0.3">
      <c r="A3332">
        <v>1347</v>
      </c>
      <c r="B3332" t="s">
        <v>3348</v>
      </c>
      <c r="C3332">
        <v>42</v>
      </c>
      <c r="D3332" t="s">
        <v>5022</v>
      </c>
      <c r="E3332" t="s">
        <v>7060</v>
      </c>
      <c r="F3332">
        <v>0</v>
      </c>
      <c r="G3332">
        <v>13424</v>
      </c>
      <c r="H3332" t="s">
        <v>7060</v>
      </c>
      <c r="I3332" t="s">
        <v>7456</v>
      </c>
      <c r="J3332">
        <v>141</v>
      </c>
      <c r="K3332" t="s">
        <v>7490</v>
      </c>
      <c r="L3332" t="s">
        <v>7507</v>
      </c>
      <c r="M3332">
        <v>1411.78</v>
      </c>
      <c r="O3332">
        <v>2</v>
      </c>
      <c r="Q3332">
        <v>890</v>
      </c>
      <c r="R3332">
        <v>4</v>
      </c>
    </row>
    <row r="3333" spans="1:18" x14ac:dyDescent="0.3">
      <c r="A3333">
        <v>1539</v>
      </c>
      <c r="B3333" t="s">
        <v>3349</v>
      </c>
      <c r="C3333">
        <v>54</v>
      </c>
      <c r="D3333" t="s">
        <v>5021</v>
      </c>
      <c r="E3333" t="s">
        <v>5406</v>
      </c>
      <c r="F3333">
        <v>0</v>
      </c>
      <c r="G3333">
        <v>13853</v>
      </c>
      <c r="H3333" t="s">
        <v>5406</v>
      </c>
      <c r="I3333" t="s">
        <v>7456</v>
      </c>
      <c r="J3333">
        <v>134</v>
      </c>
      <c r="K3333" t="s">
        <v>7482</v>
      </c>
      <c r="L3333" t="s">
        <v>7510</v>
      </c>
      <c r="M3333">
        <v>112.84</v>
      </c>
      <c r="N3333">
        <v>59.58</v>
      </c>
      <c r="O3333">
        <v>3</v>
      </c>
      <c r="Q3333">
        <v>597</v>
      </c>
      <c r="R3333">
        <v>6</v>
      </c>
    </row>
    <row r="3334" spans="1:18" x14ac:dyDescent="0.3">
      <c r="A3334">
        <v>1771</v>
      </c>
      <c r="B3334" t="s">
        <v>3350</v>
      </c>
      <c r="C3334">
        <v>47</v>
      </c>
      <c r="D3334" t="s">
        <v>5018</v>
      </c>
      <c r="E3334" t="s">
        <v>6184</v>
      </c>
      <c r="F3334">
        <v>0</v>
      </c>
      <c r="G3334">
        <v>12346</v>
      </c>
      <c r="H3334" t="s">
        <v>6184</v>
      </c>
      <c r="I3334" t="s">
        <v>7457</v>
      </c>
      <c r="J3334">
        <v>125</v>
      </c>
      <c r="K3334" t="s">
        <v>7479</v>
      </c>
      <c r="L3334" t="s">
        <v>7507</v>
      </c>
      <c r="M3334">
        <v>941.05</v>
      </c>
      <c r="N3334">
        <v>453.61</v>
      </c>
      <c r="O3334">
        <v>2</v>
      </c>
      <c r="Q3334">
        <v>623</v>
      </c>
      <c r="R3334">
        <v>4</v>
      </c>
    </row>
    <row r="3335" spans="1:18" x14ac:dyDescent="0.3">
      <c r="A3335">
        <v>2429</v>
      </c>
      <c r="B3335" t="s">
        <v>3351</v>
      </c>
      <c r="C3335">
        <v>47</v>
      </c>
      <c r="D3335" t="s">
        <v>5019</v>
      </c>
      <c r="E3335" t="s">
        <v>6180</v>
      </c>
      <c r="F3335">
        <v>0</v>
      </c>
      <c r="G3335">
        <v>13531</v>
      </c>
      <c r="H3335" t="s">
        <v>6180</v>
      </c>
      <c r="I3335" t="s">
        <v>7456</v>
      </c>
      <c r="J3335">
        <v>117</v>
      </c>
      <c r="K3335" t="s">
        <v>7483</v>
      </c>
      <c r="L3335" t="s">
        <v>7511</v>
      </c>
      <c r="M3335">
        <v>1055.4100000000001</v>
      </c>
      <c r="N3335">
        <v>424.69</v>
      </c>
      <c r="O3335">
        <v>1</v>
      </c>
      <c r="Q3335">
        <v>1204</v>
      </c>
      <c r="R3335">
        <v>1</v>
      </c>
    </row>
    <row r="3336" spans="1:18" x14ac:dyDescent="0.3">
      <c r="A3336">
        <v>1075</v>
      </c>
      <c r="B3336" t="s">
        <v>3352</v>
      </c>
      <c r="C3336">
        <v>38</v>
      </c>
      <c r="D3336" t="s">
        <v>5018</v>
      </c>
      <c r="E3336" t="s">
        <v>7061</v>
      </c>
      <c r="F3336">
        <v>0</v>
      </c>
      <c r="G3336">
        <v>12474</v>
      </c>
      <c r="H3336" t="s">
        <v>7061</v>
      </c>
      <c r="I3336" t="s">
        <v>7455</v>
      </c>
      <c r="J3336">
        <v>133</v>
      </c>
      <c r="K3336" t="s">
        <v>7498</v>
      </c>
      <c r="L3336" t="s">
        <v>7510</v>
      </c>
      <c r="M3336">
        <v>205.65</v>
      </c>
      <c r="N3336">
        <v>142.13999999999999</v>
      </c>
      <c r="O3336">
        <v>3</v>
      </c>
      <c r="P3336">
        <v>0.1</v>
      </c>
      <c r="Q3336">
        <v>374</v>
      </c>
      <c r="R3336">
        <v>3</v>
      </c>
    </row>
    <row r="3337" spans="1:18" x14ac:dyDescent="0.3">
      <c r="A3337">
        <v>1578</v>
      </c>
      <c r="B3337" t="s">
        <v>3353</v>
      </c>
      <c r="C3337">
        <v>38</v>
      </c>
      <c r="D3337" t="s">
        <v>5023</v>
      </c>
      <c r="E3337" t="s">
        <v>5136</v>
      </c>
      <c r="F3337">
        <v>0</v>
      </c>
      <c r="G3337">
        <v>11861</v>
      </c>
      <c r="H3337" t="s">
        <v>5136</v>
      </c>
      <c r="I3337" t="s">
        <v>7455</v>
      </c>
      <c r="J3337">
        <v>123</v>
      </c>
      <c r="K3337" t="s">
        <v>7502</v>
      </c>
      <c r="L3337" t="s">
        <v>7507</v>
      </c>
      <c r="M3337">
        <v>119.62</v>
      </c>
      <c r="N3337">
        <v>77.430000000000007</v>
      </c>
      <c r="O3337">
        <v>4</v>
      </c>
      <c r="Q3337">
        <v>1000</v>
      </c>
      <c r="R3337">
        <v>4</v>
      </c>
    </row>
    <row r="3338" spans="1:18" x14ac:dyDescent="0.3">
      <c r="A3338">
        <v>1853</v>
      </c>
      <c r="B3338" t="s">
        <v>3354</v>
      </c>
      <c r="C3338">
        <v>28</v>
      </c>
      <c r="D3338" t="s">
        <v>5021</v>
      </c>
      <c r="E3338" t="s">
        <v>5465</v>
      </c>
      <c r="F3338">
        <v>1</v>
      </c>
      <c r="G3338">
        <v>13894</v>
      </c>
      <c r="H3338" t="s">
        <v>5465</v>
      </c>
      <c r="I3338" t="s">
        <v>7455</v>
      </c>
      <c r="J3338">
        <v>109</v>
      </c>
      <c r="K3338" t="s">
        <v>7466</v>
      </c>
      <c r="L3338" t="s">
        <v>7509</v>
      </c>
      <c r="M3338">
        <v>1188.1199999999999</v>
      </c>
      <c r="N3338">
        <v>694.66</v>
      </c>
      <c r="O3338">
        <v>2</v>
      </c>
      <c r="Q3338">
        <v>891</v>
      </c>
      <c r="R3338">
        <v>4</v>
      </c>
    </row>
    <row r="3339" spans="1:18" x14ac:dyDescent="0.3">
      <c r="A3339">
        <v>1193</v>
      </c>
      <c r="B3339" t="s">
        <v>3355</v>
      </c>
      <c r="C3339">
        <v>47</v>
      </c>
      <c r="D3339" t="s">
        <v>5022</v>
      </c>
      <c r="E3339" t="s">
        <v>7062</v>
      </c>
      <c r="F3339">
        <v>0</v>
      </c>
      <c r="G3339">
        <v>12763</v>
      </c>
      <c r="H3339" t="s">
        <v>7062</v>
      </c>
      <c r="I3339" t="s">
        <v>7455</v>
      </c>
      <c r="J3339">
        <v>106</v>
      </c>
      <c r="K3339" t="s">
        <v>7477</v>
      </c>
      <c r="L3339" t="s">
        <v>7509</v>
      </c>
      <c r="M3339">
        <v>607.77</v>
      </c>
      <c r="N3339">
        <v>394.54</v>
      </c>
      <c r="O3339">
        <v>1</v>
      </c>
      <c r="P3339">
        <v>0.05</v>
      </c>
      <c r="Q3339">
        <v>405</v>
      </c>
      <c r="R3339">
        <v>7</v>
      </c>
    </row>
    <row r="3340" spans="1:18" x14ac:dyDescent="0.3">
      <c r="A3340">
        <v>2185</v>
      </c>
      <c r="B3340" t="s">
        <v>3356</v>
      </c>
      <c r="C3340">
        <v>46</v>
      </c>
      <c r="D3340" t="s">
        <v>5022</v>
      </c>
      <c r="E3340" t="s">
        <v>5066</v>
      </c>
      <c r="F3340">
        <v>1</v>
      </c>
      <c r="G3340">
        <v>10756</v>
      </c>
      <c r="H3340" t="s">
        <v>5066</v>
      </c>
      <c r="I3340" t="s">
        <v>7456</v>
      </c>
      <c r="J3340">
        <v>102</v>
      </c>
      <c r="K3340" t="s">
        <v>7494</v>
      </c>
      <c r="L3340" t="s">
        <v>7510</v>
      </c>
      <c r="M3340">
        <v>205.31</v>
      </c>
      <c r="N3340">
        <v>132.03</v>
      </c>
      <c r="O3340">
        <v>4</v>
      </c>
      <c r="P3340">
        <v>0.1</v>
      </c>
      <c r="Q3340">
        <v>882</v>
      </c>
      <c r="R3340">
        <v>3</v>
      </c>
    </row>
    <row r="3341" spans="1:18" x14ac:dyDescent="0.3">
      <c r="A3341">
        <v>1346</v>
      </c>
      <c r="B3341" t="s">
        <v>3357</v>
      </c>
      <c r="C3341">
        <v>50</v>
      </c>
      <c r="D3341" t="s">
        <v>5023</v>
      </c>
      <c r="E3341" t="s">
        <v>7063</v>
      </c>
      <c r="F3341">
        <v>0</v>
      </c>
      <c r="G3341">
        <v>10030</v>
      </c>
      <c r="H3341" t="s">
        <v>7063</v>
      </c>
      <c r="I3341" t="s">
        <v>7455</v>
      </c>
      <c r="J3341">
        <v>138</v>
      </c>
      <c r="K3341" t="s">
        <v>7464</v>
      </c>
      <c r="L3341" t="s">
        <v>7509</v>
      </c>
      <c r="M3341">
        <v>1155.8699999999999</v>
      </c>
      <c r="N3341">
        <v>785.48</v>
      </c>
      <c r="O3341">
        <v>5</v>
      </c>
      <c r="Q3341">
        <v>487</v>
      </c>
      <c r="R3341">
        <v>2</v>
      </c>
    </row>
    <row r="3342" spans="1:18" x14ac:dyDescent="0.3">
      <c r="A3342">
        <v>1950</v>
      </c>
      <c r="B3342" t="s">
        <v>3358</v>
      </c>
      <c r="C3342">
        <v>32</v>
      </c>
      <c r="D3342" t="s">
        <v>5022</v>
      </c>
      <c r="E3342" t="s">
        <v>6043</v>
      </c>
      <c r="F3342">
        <v>0</v>
      </c>
      <c r="G3342">
        <v>12379</v>
      </c>
      <c r="H3342" t="s">
        <v>6043</v>
      </c>
      <c r="I3342" t="s">
        <v>7457</v>
      </c>
      <c r="J3342">
        <v>109</v>
      </c>
      <c r="K3342" t="s">
        <v>7466</v>
      </c>
      <c r="L3342" t="s">
        <v>7510</v>
      </c>
      <c r="M3342">
        <v>1281.29</v>
      </c>
      <c r="N3342">
        <v>660.92</v>
      </c>
      <c r="O3342">
        <v>1</v>
      </c>
      <c r="Q3342">
        <v>421</v>
      </c>
      <c r="R3342">
        <v>4</v>
      </c>
    </row>
    <row r="3343" spans="1:18" x14ac:dyDescent="0.3">
      <c r="A3343">
        <v>2384</v>
      </c>
      <c r="B3343" t="s">
        <v>3359</v>
      </c>
      <c r="C3343">
        <v>52</v>
      </c>
      <c r="D3343" t="s">
        <v>5020</v>
      </c>
      <c r="E3343" t="s">
        <v>6447</v>
      </c>
      <c r="F3343">
        <v>0</v>
      </c>
      <c r="G3343">
        <v>11993</v>
      </c>
      <c r="H3343" t="s">
        <v>6447</v>
      </c>
      <c r="I3343" t="s">
        <v>7455</v>
      </c>
      <c r="J3343">
        <v>103</v>
      </c>
      <c r="K3343" t="s">
        <v>7472</v>
      </c>
      <c r="L3343" t="s">
        <v>7509</v>
      </c>
      <c r="M3343">
        <v>901.71</v>
      </c>
      <c r="N3343">
        <v>510.78</v>
      </c>
      <c r="O3343">
        <v>2</v>
      </c>
      <c r="P3343">
        <v>0.1</v>
      </c>
      <c r="Q3343">
        <v>426</v>
      </c>
      <c r="R3343">
        <v>4</v>
      </c>
    </row>
    <row r="3344" spans="1:18" x14ac:dyDescent="0.3">
      <c r="A3344">
        <v>2110</v>
      </c>
      <c r="B3344" t="s">
        <v>3360</v>
      </c>
      <c r="C3344">
        <v>57</v>
      </c>
      <c r="D3344" t="s">
        <v>5021</v>
      </c>
      <c r="E3344" t="s">
        <v>6270</v>
      </c>
      <c r="F3344">
        <v>0</v>
      </c>
      <c r="G3344">
        <v>13482</v>
      </c>
      <c r="H3344" t="s">
        <v>6270</v>
      </c>
      <c r="I3344" t="s">
        <v>7455</v>
      </c>
      <c r="J3344">
        <v>116</v>
      </c>
      <c r="K3344" t="s">
        <v>7480</v>
      </c>
      <c r="L3344" t="s">
        <v>7510</v>
      </c>
      <c r="M3344">
        <v>283.79000000000002</v>
      </c>
      <c r="N3344">
        <v>121.91</v>
      </c>
      <c r="O3344">
        <v>1</v>
      </c>
      <c r="P3344">
        <v>0.05</v>
      </c>
      <c r="Q3344">
        <v>946</v>
      </c>
      <c r="R3344">
        <v>2</v>
      </c>
    </row>
    <row r="3345" spans="1:18" x14ac:dyDescent="0.3">
      <c r="A3345">
        <v>2285</v>
      </c>
      <c r="B3345" t="s">
        <v>3361</v>
      </c>
      <c r="C3345">
        <v>21</v>
      </c>
      <c r="D3345" t="s">
        <v>5023</v>
      </c>
      <c r="E3345" t="s">
        <v>6272</v>
      </c>
      <c r="F3345">
        <v>1</v>
      </c>
      <c r="G3345">
        <v>12099</v>
      </c>
      <c r="H3345" t="s">
        <v>6272</v>
      </c>
      <c r="I3345" t="s">
        <v>7457</v>
      </c>
      <c r="J3345">
        <v>125</v>
      </c>
      <c r="K3345" t="s">
        <v>7479</v>
      </c>
      <c r="L3345" t="s">
        <v>7510</v>
      </c>
      <c r="M3345">
        <v>72.069999999999993</v>
      </c>
      <c r="N3345">
        <v>49.7</v>
      </c>
      <c r="O3345">
        <v>5</v>
      </c>
      <c r="P3345">
        <v>0.05</v>
      </c>
      <c r="Q3345">
        <v>494</v>
      </c>
      <c r="R3345">
        <v>2</v>
      </c>
    </row>
    <row r="3346" spans="1:18" x14ac:dyDescent="0.3">
      <c r="A3346">
        <v>1213</v>
      </c>
      <c r="B3346" t="s">
        <v>3362</v>
      </c>
      <c r="C3346">
        <v>35</v>
      </c>
      <c r="D3346" t="s">
        <v>5021</v>
      </c>
      <c r="E3346" t="s">
        <v>5354</v>
      </c>
      <c r="F3346">
        <v>0</v>
      </c>
      <c r="G3346">
        <v>13455</v>
      </c>
      <c r="H3346" t="s">
        <v>5354</v>
      </c>
      <c r="I3346" t="s">
        <v>7457</v>
      </c>
      <c r="J3346">
        <v>124</v>
      </c>
      <c r="K3346" t="s">
        <v>7497</v>
      </c>
      <c r="L3346" t="s">
        <v>7510</v>
      </c>
      <c r="M3346">
        <v>1066.1600000000001</v>
      </c>
      <c r="N3346">
        <v>741.55</v>
      </c>
      <c r="O3346">
        <v>5</v>
      </c>
      <c r="Q3346">
        <v>610</v>
      </c>
      <c r="R3346">
        <v>4</v>
      </c>
    </row>
    <row r="3347" spans="1:18" x14ac:dyDescent="0.3">
      <c r="A3347">
        <v>1572</v>
      </c>
      <c r="B3347" t="s">
        <v>3363</v>
      </c>
      <c r="C3347">
        <v>57</v>
      </c>
      <c r="D3347" t="s">
        <v>5019</v>
      </c>
      <c r="E3347" t="s">
        <v>7064</v>
      </c>
      <c r="F3347">
        <v>1</v>
      </c>
      <c r="G3347">
        <v>10242</v>
      </c>
      <c r="H3347" t="s">
        <v>7064</v>
      </c>
      <c r="I3347" t="s">
        <v>7455</v>
      </c>
      <c r="J3347">
        <v>147</v>
      </c>
      <c r="K3347" t="s">
        <v>7474</v>
      </c>
      <c r="L3347" t="s">
        <v>7510</v>
      </c>
      <c r="M3347">
        <v>847.7</v>
      </c>
      <c r="N3347">
        <v>539.75</v>
      </c>
      <c r="O3347">
        <v>1</v>
      </c>
      <c r="Q3347">
        <v>1304</v>
      </c>
      <c r="R3347">
        <v>4</v>
      </c>
    </row>
    <row r="3348" spans="1:18" x14ac:dyDescent="0.3">
      <c r="A3348">
        <v>1779</v>
      </c>
      <c r="B3348" t="s">
        <v>3364</v>
      </c>
      <c r="C3348">
        <v>30</v>
      </c>
      <c r="D3348" t="s">
        <v>5021</v>
      </c>
      <c r="E3348" t="s">
        <v>6934</v>
      </c>
      <c r="F3348">
        <v>0</v>
      </c>
      <c r="G3348">
        <v>12822</v>
      </c>
      <c r="H3348" t="s">
        <v>6934</v>
      </c>
      <c r="I3348" t="s">
        <v>7456</v>
      </c>
      <c r="J3348">
        <v>129</v>
      </c>
      <c r="K3348" t="s">
        <v>7471</v>
      </c>
      <c r="L3348" t="s">
        <v>7509</v>
      </c>
      <c r="M3348">
        <v>993.66</v>
      </c>
      <c r="N3348">
        <v>532.84</v>
      </c>
      <c r="O3348">
        <v>4</v>
      </c>
      <c r="Q3348">
        <v>678</v>
      </c>
      <c r="R3348">
        <v>3</v>
      </c>
    </row>
    <row r="3349" spans="1:18" x14ac:dyDescent="0.3">
      <c r="A3349">
        <v>1261</v>
      </c>
      <c r="B3349" t="s">
        <v>3365</v>
      </c>
      <c r="C3349">
        <v>47</v>
      </c>
      <c r="D3349" t="s">
        <v>5021</v>
      </c>
      <c r="E3349" t="s">
        <v>6920</v>
      </c>
      <c r="F3349">
        <v>0</v>
      </c>
      <c r="G3349">
        <v>10685</v>
      </c>
      <c r="H3349" t="s">
        <v>6920</v>
      </c>
      <c r="I3349" t="s">
        <v>7457</v>
      </c>
      <c r="J3349">
        <v>144</v>
      </c>
      <c r="K3349" t="s">
        <v>7462</v>
      </c>
      <c r="L3349" t="s">
        <v>7510</v>
      </c>
      <c r="M3349">
        <v>1229.1199999999999</v>
      </c>
      <c r="N3349">
        <v>674.75</v>
      </c>
      <c r="O3349">
        <v>4</v>
      </c>
      <c r="P3349">
        <v>0.2</v>
      </c>
      <c r="Q3349">
        <v>819</v>
      </c>
      <c r="R3349">
        <v>5</v>
      </c>
    </row>
    <row r="3350" spans="1:18" x14ac:dyDescent="0.3">
      <c r="A3350">
        <v>1729</v>
      </c>
      <c r="B3350" t="s">
        <v>3366</v>
      </c>
      <c r="C3350">
        <v>40</v>
      </c>
      <c r="D3350" t="s">
        <v>5019</v>
      </c>
      <c r="E3350" t="s">
        <v>7065</v>
      </c>
      <c r="F3350">
        <v>0</v>
      </c>
      <c r="G3350">
        <v>11635</v>
      </c>
      <c r="H3350" t="s">
        <v>7065</v>
      </c>
      <c r="I3350" t="s">
        <v>7456</v>
      </c>
      <c r="J3350">
        <v>140</v>
      </c>
      <c r="K3350" t="s">
        <v>7468</v>
      </c>
      <c r="L3350" t="s">
        <v>7507</v>
      </c>
      <c r="M3350">
        <v>679.63</v>
      </c>
      <c r="N3350">
        <v>360.62</v>
      </c>
      <c r="O3350">
        <v>5</v>
      </c>
      <c r="P3350">
        <v>0.05</v>
      </c>
      <c r="Q3350">
        <v>592</v>
      </c>
      <c r="R3350">
        <v>3</v>
      </c>
    </row>
    <row r="3351" spans="1:18" x14ac:dyDescent="0.3">
      <c r="A3351">
        <v>1282</v>
      </c>
      <c r="B3351" t="s">
        <v>3367</v>
      </c>
      <c r="C3351">
        <v>44</v>
      </c>
      <c r="D3351" t="s">
        <v>5023</v>
      </c>
      <c r="E3351" t="s">
        <v>7066</v>
      </c>
      <c r="F3351">
        <v>0</v>
      </c>
      <c r="G3351">
        <v>11440</v>
      </c>
      <c r="H3351" t="s">
        <v>7066</v>
      </c>
      <c r="I3351" t="s">
        <v>7456</v>
      </c>
      <c r="J3351">
        <v>126</v>
      </c>
      <c r="K3351" t="s">
        <v>7469</v>
      </c>
      <c r="L3351" t="s">
        <v>7509</v>
      </c>
      <c r="M3351">
        <v>230.55</v>
      </c>
      <c r="N3351">
        <v>112.51</v>
      </c>
      <c r="O3351">
        <v>3</v>
      </c>
      <c r="P3351">
        <v>0.1</v>
      </c>
      <c r="Q3351">
        <v>404</v>
      </c>
      <c r="R3351">
        <v>5</v>
      </c>
    </row>
    <row r="3352" spans="1:18" x14ac:dyDescent="0.3">
      <c r="A3352">
        <v>2490</v>
      </c>
      <c r="B3352" t="s">
        <v>3368</v>
      </c>
      <c r="C3352">
        <v>40</v>
      </c>
      <c r="D3352" t="s">
        <v>5021</v>
      </c>
      <c r="E3352" t="s">
        <v>5228</v>
      </c>
      <c r="F3352">
        <v>1</v>
      </c>
      <c r="G3352">
        <v>11498</v>
      </c>
      <c r="H3352" t="s">
        <v>5228</v>
      </c>
      <c r="I3352" t="s">
        <v>7455</v>
      </c>
      <c r="J3352">
        <v>138</v>
      </c>
      <c r="K3352" t="s">
        <v>7464</v>
      </c>
      <c r="L3352" t="s">
        <v>7510</v>
      </c>
      <c r="M3352">
        <v>1412.98</v>
      </c>
      <c r="N3352">
        <v>788.92</v>
      </c>
      <c r="O3352">
        <v>3</v>
      </c>
      <c r="Q3352">
        <v>1149</v>
      </c>
      <c r="R3352">
        <v>3</v>
      </c>
    </row>
    <row r="3353" spans="1:18" x14ac:dyDescent="0.3">
      <c r="A3353">
        <v>2403</v>
      </c>
      <c r="B3353" t="s">
        <v>3369</v>
      </c>
      <c r="C3353">
        <v>51</v>
      </c>
      <c r="D3353" t="s">
        <v>5018</v>
      </c>
      <c r="E3353" t="s">
        <v>7067</v>
      </c>
      <c r="F3353">
        <v>0</v>
      </c>
      <c r="G3353">
        <v>11415</v>
      </c>
      <c r="H3353" t="s">
        <v>7067</v>
      </c>
      <c r="I3353" t="s">
        <v>7456</v>
      </c>
      <c r="J3353">
        <v>135</v>
      </c>
      <c r="K3353" t="s">
        <v>7458</v>
      </c>
      <c r="L3353" t="s">
        <v>7509</v>
      </c>
      <c r="M3353">
        <v>840.63</v>
      </c>
      <c r="N3353">
        <v>349.73</v>
      </c>
      <c r="O3353">
        <v>4</v>
      </c>
      <c r="Q3353">
        <v>626</v>
      </c>
      <c r="R3353">
        <v>7</v>
      </c>
    </row>
    <row r="3354" spans="1:18" x14ac:dyDescent="0.3">
      <c r="A3354">
        <v>1361</v>
      </c>
      <c r="B3354" t="s">
        <v>3370</v>
      </c>
      <c r="C3354">
        <v>24</v>
      </c>
      <c r="D3354" t="s">
        <v>5021</v>
      </c>
      <c r="E3354" t="s">
        <v>5366</v>
      </c>
      <c r="F3354">
        <v>0</v>
      </c>
      <c r="G3354">
        <v>11412</v>
      </c>
      <c r="H3354" t="s">
        <v>5366</v>
      </c>
      <c r="I3354" t="s">
        <v>7456</v>
      </c>
      <c r="J3354">
        <v>123</v>
      </c>
      <c r="K3354" t="s">
        <v>7502</v>
      </c>
      <c r="L3354" t="s">
        <v>7511</v>
      </c>
      <c r="M3354">
        <v>942.18</v>
      </c>
      <c r="N3354">
        <v>657.23</v>
      </c>
      <c r="O3354">
        <v>3</v>
      </c>
      <c r="Q3354">
        <v>820</v>
      </c>
      <c r="R3354">
        <v>4</v>
      </c>
    </row>
    <row r="3355" spans="1:18" x14ac:dyDescent="0.3">
      <c r="A3355">
        <v>2472</v>
      </c>
      <c r="B3355" t="s">
        <v>3371</v>
      </c>
      <c r="C3355">
        <v>26</v>
      </c>
      <c r="D3355" t="s">
        <v>5023</v>
      </c>
      <c r="E3355" t="s">
        <v>7068</v>
      </c>
      <c r="F3355">
        <v>1</v>
      </c>
      <c r="G3355">
        <v>10572</v>
      </c>
      <c r="H3355" t="s">
        <v>7068</v>
      </c>
      <c r="I3355" t="s">
        <v>7456</v>
      </c>
      <c r="J3355">
        <v>104</v>
      </c>
      <c r="K3355" t="s">
        <v>7499</v>
      </c>
      <c r="L3355" t="s">
        <v>7509</v>
      </c>
      <c r="M3355">
        <v>1403.45</v>
      </c>
      <c r="N3355">
        <v>739.92</v>
      </c>
      <c r="O3355">
        <v>4</v>
      </c>
      <c r="P3355">
        <v>0.05</v>
      </c>
      <c r="Q3355">
        <v>547</v>
      </c>
      <c r="R3355">
        <v>3</v>
      </c>
    </row>
    <row r="3356" spans="1:18" x14ac:dyDescent="0.3">
      <c r="A3356">
        <v>1440</v>
      </c>
      <c r="B3356" t="s">
        <v>3372</v>
      </c>
      <c r="C3356">
        <v>61</v>
      </c>
      <c r="D3356" t="s">
        <v>5022</v>
      </c>
      <c r="E3356" t="s">
        <v>6612</v>
      </c>
      <c r="F3356">
        <v>0</v>
      </c>
      <c r="G3356">
        <v>11991</v>
      </c>
      <c r="H3356" t="s">
        <v>6612</v>
      </c>
      <c r="I3356" t="s">
        <v>7455</v>
      </c>
      <c r="J3356">
        <v>142</v>
      </c>
      <c r="K3356" t="s">
        <v>7500</v>
      </c>
      <c r="L3356" t="s">
        <v>7509</v>
      </c>
      <c r="M3356">
        <v>1400.8</v>
      </c>
      <c r="N3356">
        <v>950.04</v>
      </c>
      <c r="O3356">
        <v>2</v>
      </c>
      <c r="Q3356">
        <v>1012</v>
      </c>
      <c r="R3356">
        <v>2</v>
      </c>
    </row>
    <row r="3357" spans="1:18" x14ac:dyDescent="0.3">
      <c r="A3357">
        <v>1092</v>
      </c>
      <c r="B3357" t="s">
        <v>3373</v>
      </c>
      <c r="C3357">
        <v>71</v>
      </c>
      <c r="D3357" t="s">
        <v>5019</v>
      </c>
      <c r="E3357" t="s">
        <v>6919</v>
      </c>
      <c r="F3357">
        <v>1</v>
      </c>
      <c r="G3357">
        <v>12919</v>
      </c>
      <c r="H3357" t="s">
        <v>6919</v>
      </c>
      <c r="I3357" t="s">
        <v>7457</v>
      </c>
      <c r="J3357">
        <v>114</v>
      </c>
      <c r="K3357" t="s">
        <v>7463</v>
      </c>
      <c r="L3357" t="s">
        <v>7510</v>
      </c>
      <c r="M3357">
        <v>879.54</v>
      </c>
      <c r="N3357">
        <v>542.91999999999996</v>
      </c>
      <c r="O3357">
        <v>4</v>
      </c>
      <c r="P3357">
        <v>0.2</v>
      </c>
      <c r="Q3357">
        <v>822</v>
      </c>
      <c r="R3357">
        <v>5</v>
      </c>
    </row>
    <row r="3358" spans="1:18" x14ac:dyDescent="0.3">
      <c r="A3358">
        <v>1752</v>
      </c>
      <c r="B3358" t="s">
        <v>3374</v>
      </c>
      <c r="C3358">
        <v>39</v>
      </c>
      <c r="D3358" t="s">
        <v>5022</v>
      </c>
      <c r="E3358" t="s">
        <v>7069</v>
      </c>
      <c r="F3358">
        <v>1</v>
      </c>
      <c r="G3358">
        <v>12747</v>
      </c>
      <c r="H3358" t="s">
        <v>7069</v>
      </c>
      <c r="I3358" t="s">
        <v>7455</v>
      </c>
      <c r="J3358">
        <v>147</v>
      </c>
      <c r="K3358" t="s">
        <v>7474</v>
      </c>
      <c r="L3358" t="s">
        <v>7509</v>
      </c>
      <c r="M3358">
        <v>481.54</v>
      </c>
      <c r="N3358">
        <v>234.5</v>
      </c>
      <c r="O3358">
        <v>2</v>
      </c>
      <c r="Q3358">
        <v>482</v>
      </c>
      <c r="R3358">
        <v>4</v>
      </c>
    </row>
    <row r="3359" spans="1:18" x14ac:dyDescent="0.3">
      <c r="A3359">
        <v>1866</v>
      </c>
      <c r="B3359" t="s">
        <v>3375</v>
      </c>
      <c r="C3359">
        <v>65</v>
      </c>
      <c r="D3359" t="s">
        <v>5023</v>
      </c>
      <c r="E3359" t="s">
        <v>7066</v>
      </c>
      <c r="F3359">
        <v>0</v>
      </c>
      <c r="G3359">
        <v>13540</v>
      </c>
      <c r="H3359" t="s">
        <v>7066</v>
      </c>
      <c r="I3359" t="s">
        <v>7457</v>
      </c>
      <c r="J3359">
        <v>139</v>
      </c>
      <c r="K3359" t="s">
        <v>7486</v>
      </c>
      <c r="L3359" t="s">
        <v>7507</v>
      </c>
      <c r="M3359">
        <v>1495.81</v>
      </c>
      <c r="N3359">
        <v>697.97</v>
      </c>
      <c r="O3359">
        <v>5</v>
      </c>
      <c r="Q3359">
        <v>404</v>
      </c>
      <c r="R3359">
        <v>5</v>
      </c>
    </row>
    <row r="3360" spans="1:18" x14ac:dyDescent="0.3">
      <c r="A3360">
        <v>2447</v>
      </c>
      <c r="B3360" t="s">
        <v>3376</v>
      </c>
      <c r="C3360">
        <v>28</v>
      </c>
      <c r="D3360" t="s">
        <v>5020</v>
      </c>
      <c r="E3360" t="s">
        <v>6261</v>
      </c>
      <c r="F3360">
        <v>0</v>
      </c>
      <c r="G3360">
        <v>11431</v>
      </c>
      <c r="H3360" t="s">
        <v>6261</v>
      </c>
      <c r="I3360" t="s">
        <v>7456</v>
      </c>
      <c r="J3360">
        <v>107</v>
      </c>
      <c r="K3360" t="s">
        <v>7485</v>
      </c>
      <c r="L3360" t="s">
        <v>7511</v>
      </c>
      <c r="M3360">
        <v>1037.18</v>
      </c>
      <c r="N3360">
        <v>724.68</v>
      </c>
      <c r="O3360">
        <v>3</v>
      </c>
      <c r="P3360">
        <v>0.2</v>
      </c>
      <c r="Q3360">
        <v>531</v>
      </c>
      <c r="R3360">
        <v>4</v>
      </c>
    </row>
    <row r="3361" spans="1:18" x14ac:dyDescent="0.3">
      <c r="A3361">
        <v>1141</v>
      </c>
      <c r="B3361" t="s">
        <v>3377</v>
      </c>
      <c r="C3361">
        <v>32</v>
      </c>
      <c r="D3361" t="s">
        <v>5022</v>
      </c>
      <c r="E3361" t="s">
        <v>6621</v>
      </c>
      <c r="F3361">
        <v>0</v>
      </c>
      <c r="G3361">
        <v>12566</v>
      </c>
      <c r="H3361" t="s">
        <v>6621</v>
      </c>
      <c r="I3361" t="s">
        <v>7457</v>
      </c>
      <c r="J3361">
        <v>108</v>
      </c>
      <c r="K3361" t="s">
        <v>7496</v>
      </c>
      <c r="L3361" t="s">
        <v>7509</v>
      </c>
      <c r="M3361">
        <v>642.23</v>
      </c>
      <c r="O3361">
        <v>5</v>
      </c>
      <c r="Q3361">
        <v>822</v>
      </c>
      <c r="R3361">
        <v>3</v>
      </c>
    </row>
    <row r="3362" spans="1:18" x14ac:dyDescent="0.3">
      <c r="A3362">
        <v>2314</v>
      </c>
      <c r="B3362" t="s">
        <v>3378</v>
      </c>
      <c r="C3362">
        <v>61</v>
      </c>
      <c r="D3362" t="s">
        <v>5021</v>
      </c>
      <c r="E3362" t="s">
        <v>5718</v>
      </c>
      <c r="F3362">
        <v>0</v>
      </c>
      <c r="G3362">
        <v>11212</v>
      </c>
      <c r="H3362" t="s">
        <v>5718</v>
      </c>
      <c r="I3362" t="s">
        <v>7457</v>
      </c>
      <c r="J3362">
        <v>142</v>
      </c>
      <c r="K3362" t="s">
        <v>7500</v>
      </c>
      <c r="L3362" t="s">
        <v>7507</v>
      </c>
      <c r="M3362">
        <v>861.76</v>
      </c>
      <c r="N3362">
        <v>409.25</v>
      </c>
      <c r="O3362">
        <v>1</v>
      </c>
      <c r="Q3362">
        <v>493</v>
      </c>
      <c r="R3362">
        <v>2</v>
      </c>
    </row>
    <row r="3363" spans="1:18" x14ac:dyDescent="0.3">
      <c r="A3363">
        <v>2455</v>
      </c>
      <c r="B3363" t="s">
        <v>3379</v>
      </c>
      <c r="C3363">
        <v>52</v>
      </c>
      <c r="D3363" t="s">
        <v>5021</v>
      </c>
      <c r="E3363" t="s">
        <v>7070</v>
      </c>
      <c r="F3363">
        <v>1</v>
      </c>
      <c r="G3363">
        <v>12642</v>
      </c>
      <c r="H3363" t="s">
        <v>7070</v>
      </c>
      <c r="I3363" t="s">
        <v>7457</v>
      </c>
      <c r="J3363">
        <v>119</v>
      </c>
      <c r="K3363" t="s">
        <v>7459</v>
      </c>
      <c r="L3363" t="s">
        <v>7510</v>
      </c>
      <c r="M3363">
        <v>652.96</v>
      </c>
      <c r="N3363">
        <v>274.39999999999998</v>
      </c>
      <c r="O3363">
        <v>1</v>
      </c>
      <c r="P3363">
        <v>0.1</v>
      </c>
      <c r="Q3363">
        <v>1167</v>
      </c>
      <c r="R3363">
        <v>2</v>
      </c>
    </row>
    <row r="3364" spans="1:18" x14ac:dyDescent="0.3">
      <c r="A3364">
        <v>1748</v>
      </c>
      <c r="B3364" t="s">
        <v>3380</v>
      </c>
      <c r="C3364">
        <v>64</v>
      </c>
      <c r="D3364" t="s">
        <v>5019</v>
      </c>
      <c r="E3364" t="s">
        <v>7071</v>
      </c>
      <c r="F3364">
        <v>0</v>
      </c>
      <c r="G3364">
        <v>13422</v>
      </c>
      <c r="H3364" t="s">
        <v>7071</v>
      </c>
      <c r="I3364" t="s">
        <v>7457</v>
      </c>
      <c r="J3364">
        <v>102</v>
      </c>
      <c r="K3364" t="s">
        <v>7494</v>
      </c>
      <c r="L3364" t="s">
        <v>7507</v>
      </c>
      <c r="M3364">
        <v>1338.04</v>
      </c>
      <c r="N3364">
        <v>814.97</v>
      </c>
      <c r="O3364">
        <v>5</v>
      </c>
      <c r="Q3364">
        <v>792</v>
      </c>
      <c r="R3364">
        <v>3</v>
      </c>
    </row>
    <row r="3365" spans="1:18" x14ac:dyDescent="0.3">
      <c r="A3365">
        <v>1652</v>
      </c>
      <c r="B3365" t="s">
        <v>3381</v>
      </c>
      <c r="C3365">
        <v>47</v>
      </c>
      <c r="D3365" t="s">
        <v>5021</v>
      </c>
      <c r="E3365" t="s">
        <v>6931</v>
      </c>
      <c r="F3365">
        <v>1</v>
      </c>
      <c r="G3365">
        <v>12330</v>
      </c>
      <c r="H3365" t="s">
        <v>6931</v>
      </c>
      <c r="I3365" t="s">
        <v>7456</v>
      </c>
      <c r="J3365">
        <v>147</v>
      </c>
      <c r="K3365" t="s">
        <v>7474</v>
      </c>
      <c r="L3365" t="s">
        <v>7508</v>
      </c>
      <c r="M3365">
        <v>749.62</v>
      </c>
      <c r="N3365">
        <v>367.99</v>
      </c>
      <c r="O3365">
        <v>4</v>
      </c>
      <c r="P3365">
        <v>0.1</v>
      </c>
      <c r="Q3365">
        <v>1057</v>
      </c>
      <c r="R3365">
        <v>3</v>
      </c>
    </row>
    <row r="3366" spans="1:18" x14ac:dyDescent="0.3">
      <c r="A3366">
        <v>1700</v>
      </c>
      <c r="B3366" t="s">
        <v>3382</v>
      </c>
      <c r="C3366">
        <v>24</v>
      </c>
      <c r="D3366" t="s">
        <v>5018</v>
      </c>
      <c r="E3366" t="s">
        <v>7072</v>
      </c>
      <c r="F3366">
        <v>0</v>
      </c>
      <c r="G3366">
        <v>11659</v>
      </c>
      <c r="H3366" t="s">
        <v>7072</v>
      </c>
      <c r="I3366" t="s">
        <v>7457</v>
      </c>
      <c r="J3366">
        <v>101</v>
      </c>
      <c r="K3366" t="s">
        <v>7478</v>
      </c>
      <c r="L3366" t="s">
        <v>7507</v>
      </c>
      <c r="M3366">
        <v>1244.1199999999999</v>
      </c>
      <c r="N3366">
        <v>580.26</v>
      </c>
      <c r="O3366">
        <v>4</v>
      </c>
      <c r="Q3366">
        <v>384</v>
      </c>
      <c r="R3366">
        <v>3</v>
      </c>
    </row>
    <row r="3367" spans="1:18" x14ac:dyDescent="0.3">
      <c r="A3367">
        <v>1997</v>
      </c>
      <c r="B3367" t="s">
        <v>3383</v>
      </c>
      <c r="C3367">
        <v>43</v>
      </c>
      <c r="D3367" t="s">
        <v>5018</v>
      </c>
      <c r="E3367" t="s">
        <v>6736</v>
      </c>
      <c r="F3367">
        <v>1</v>
      </c>
      <c r="G3367">
        <v>13228</v>
      </c>
      <c r="H3367" t="s">
        <v>6736</v>
      </c>
      <c r="I3367" t="s">
        <v>7457</v>
      </c>
      <c r="J3367">
        <v>142</v>
      </c>
      <c r="K3367" t="s">
        <v>7500</v>
      </c>
      <c r="L3367" t="s">
        <v>7510</v>
      </c>
      <c r="M3367">
        <v>1268.26</v>
      </c>
      <c r="N3367">
        <v>786.93</v>
      </c>
      <c r="O3367">
        <v>3</v>
      </c>
      <c r="P3367">
        <v>0.05</v>
      </c>
      <c r="Q3367">
        <v>1023</v>
      </c>
      <c r="R3367">
        <v>3</v>
      </c>
    </row>
    <row r="3368" spans="1:18" x14ac:dyDescent="0.3">
      <c r="A3368">
        <v>1048</v>
      </c>
      <c r="B3368" t="s">
        <v>3384</v>
      </c>
      <c r="C3368">
        <v>58</v>
      </c>
      <c r="D3368" t="s">
        <v>5022</v>
      </c>
      <c r="E3368" t="s">
        <v>7073</v>
      </c>
      <c r="F3368">
        <v>0</v>
      </c>
      <c r="G3368">
        <v>10598</v>
      </c>
      <c r="H3368" t="s">
        <v>7073</v>
      </c>
      <c r="I3368" t="s">
        <v>7456</v>
      </c>
      <c r="J3368">
        <v>138</v>
      </c>
      <c r="K3368" t="s">
        <v>7464</v>
      </c>
      <c r="L3368" t="s">
        <v>7507</v>
      </c>
      <c r="M3368">
        <v>1245.28</v>
      </c>
      <c r="O3368">
        <v>5</v>
      </c>
      <c r="Q3368">
        <v>1080</v>
      </c>
      <c r="R3368">
        <v>4</v>
      </c>
    </row>
    <row r="3369" spans="1:18" x14ac:dyDescent="0.3">
      <c r="A3369">
        <v>2325</v>
      </c>
      <c r="B3369" t="s">
        <v>3385</v>
      </c>
      <c r="C3369">
        <v>38</v>
      </c>
      <c r="D3369" t="s">
        <v>5023</v>
      </c>
      <c r="E3369" t="s">
        <v>5851</v>
      </c>
      <c r="F3369">
        <v>0</v>
      </c>
      <c r="G3369">
        <v>12195</v>
      </c>
      <c r="H3369" t="s">
        <v>5851</v>
      </c>
      <c r="I3369" t="s">
        <v>7457</v>
      </c>
      <c r="J3369">
        <v>113</v>
      </c>
      <c r="K3369" t="s">
        <v>7460</v>
      </c>
      <c r="L3369" t="s">
        <v>7509</v>
      </c>
      <c r="M3369">
        <v>1097.17</v>
      </c>
      <c r="N3369">
        <v>597.33000000000004</v>
      </c>
      <c r="O3369">
        <v>1</v>
      </c>
      <c r="Q3369">
        <v>603</v>
      </c>
      <c r="R3369">
        <v>5</v>
      </c>
    </row>
    <row r="3370" spans="1:18" x14ac:dyDescent="0.3">
      <c r="A3370">
        <v>1880</v>
      </c>
      <c r="B3370" t="s">
        <v>3386</v>
      </c>
      <c r="C3370">
        <v>35</v>
      </c>
      <c r="D3370" t="s">
        <v>5019</v>
      </c>
      <c r="E3370" t="s">
        <v>6670</v>
      </c>
      <c r="F3370">
        <v>0</v>
      </c>
      <c r="G3370">
        <v>10069</v>
      </c>
      <c r="H3370" t="s">
        <v>6670</v>
      </c>
      <c r="I3370" t="s">
        <v>7455</v>
      </c>
      <c r="J3370">
        <v>142</v>
      </c>
      <c r="K3370" t="s">
        <v>7500</v>
      </c>
      <c r="L3370" t="s">
        <v>7510</v>
      </c>
      <c r="M3370">
        <v>1289.57</v>
      </c>
      <c r="N3370">
        <v>880.51</v>
      </c>
      <c r="O3370">
        <v>5</v>
      </c>
      <c r="Q3370">
        <v>598</v>
      </c>
      <c r="R3370">
        <v>10</v>
      </c>
    </row>
    <row r="3371" spans="1:18" x14ac:dyDescent="0.3">
      <c r="A3371">
        <v>2213</v>
      </c>
      <c r="B3371" t="s">
        <v>3387</v>
      </c>
      <c r="C3371">
        <v>47</v>
      </c>
      <c r="D3371" t="s">
        <v>5020</v>
      </c>
      <c r="E3371" t="s">
        <v>7074</v>
      </c>
      <c r="F3371">
        <v>1</v>
      </c>
      <c r="G3371">
        <v>11393</v>
      </c>
      <c r="H3371" t="s">
        <v>7074</v>
      </c>
      <c r="I3371" t="s">
        <v>7457</v>
      </c>
      <c r="J3371">
        <v>144</v>
      </c>
      <c r="K3371" t="s">
        <v>7462</v>
      </c>
      <c r="L3371" t="s">
        <v>7508</v>
      </c>
      <c r="M3371">
        <v>611.48</v>
      </c>
      <c r="N3371">
        <v>369.27</v>
      </c>
      <c r="O3371">
        <v>5</v>
      </c>
      <c r="Q3371">
        <v>1418</v>
      </c>
      <c r="R3371">
        <v>3</v>
      </c>
    </row>
    <row r="3372" spans="1:18" x14ac:dyDescent="0.3">
      <c r="A3372">
        <v>2159</v>
      </c>
      <c r="B3372" t="s">
        <v>3388</v>
      </c>
      <c r="C3372">
        <v>31</v>
      </c>
      <c r="D3372" t="s">
        <v>5022</v>
      </c>
      <c r="E3372" t="s">
        <v>5675</v>
      </c>
      <c r="F3372">
        <v>0</v>
      </c>
      <c r="G3372">
        <v>13659</v>
      </c>
      <c r="H3372" t="s">
        <v>5675</v>
      </c>
      <c r="I3372" t="s">
        <v>7455</v>
      </c>
      <c r="J3372">
        <v>124</v>
      </c>
      <c r="K3372" t="s">
        <v>7497</v>
      </c>
      <c r="L3372" t="s">
        <v>7510</v>
      </c>
      <c r="M3372">
        <v>216.26</v>
      </c>
      <c r="N3372">
        <v>144.47</v>
      </c>
      <c r="O3372">
        <v>3</v>
      </c>
      <c r="Q3372">
        <v>615</v>
      </c>
      <c r="R3372">
        <v>2</v>
      </c>
    </row>
    <row r="3373" spans="1:18" x14ac:dyDescent="0.3">
      <c r="A3373">
        <v>1554</v>
      </c>
      <c r="B3373" t="s">
        <v>3389</v>
      </c>
      <c r="C3373">
        <v>44</v>
      </c>
      <c r="D3373" t="s">
        <v>5023</v>
      </c>
      <c r="E3373" t="s">
        <v>6584</v>
      </c>
      <c r="F3373">
        <v>1</v>
      </c>
      <c r="G3373">
        <v>11649</v>
      </c>
      <c r="H3373" t="s">
        <v>6584</v>
      </c>
      <c r="I3373" t="s">
        <v>7455</v>
      </c>
      <c r="J3373">
        <v>132</v>
      </c>
      <c r="K3373" t="s">
        <v>7506</v>
      </c>
      <c r="L3373" t="s">
        <v>7509</v>
      </c>
      <c r="M3373">
        <v>1271.56</v>
      </c>
      <c r="O3373">
        <v>4</v>
      </c>
      <c r="P3373">
        <v>0.2</v>
      </c>
      <c r="Q3373">
        <v>710</v>
      </c>
      <c r="R3373">
        <v>2</v>
      </c>
    </row>
    <row r="3374" spans="1:18" x14ac:dyDescent="0.3">
      <c r="A3374">
        <v>1403</v>
      </c>
      <c r="B3374" t="s">
        <v>3390</v>
      </c>
      <c r="C3374">
        <v>40</v>
      </c>
      <c r="D3374" t="s">
        <v>5019</v>
      </c>
      <c r="E3374" t="s">
        <v>7075</v>
      </c>
      <c r="F3374">
        <v>1</v>
      </c>
      <c r="G3374">
        <v>11538</v>
      </c>
      <c r="H3374" t="s">
        <v>7075</v>
      </c>
      <c r="I3374" t="s">
        <v>7455</v>
      </c>
      <c r="J3374">
        <v>130</v>
      </c>
      <c r="K3374" t="s">
        <v>7487</v>
      </c>
      <c r="L3374" t="s">
        <v>7508</v>
      </c>
      <c r="M3374">
        <v>772.34</v>
      </c>
      <c r="N3374">
        <v>377.67</v>
      </c>
      <c r="O3374">
        <v>1</v>
      </c>
      <c r="P3374">
        <v>0.05</v>
      </c>
      <c r="Q3374">
        <v>1302</v>
      </c>
      <c r="R3374">
        <v>5</v>
      </c>
    </row>
    <row r="3375" spans="1:18" x14ac:dyDescent="0.3">
      <c r="A3375">
        <v>1891</v>
      </c>
      <c r="B3375" t="s">
        <v>3391</v>
      </c>
      <c r="C3375">
        <v>32</v>
      </c>
      <c r="D3375" t="s">
        <v>5019</v>
      </c>
      <c r="E3375" t="s">
        <v>5453</v>
      </c>
      <c r="F3375">
        <v>0</v>
      </c>
      <c r="G3375">
        <v>12281</v>
      </c>
      <c r="H3375" t="s">
        <v>5453</v>
      </c>
      <c r="I3375" t="s">
        <v>7456</v>
      </c>
      <c r="J3375">
        <v>106</v>
      </c>
      <c r="K3375" t="s">
        <v>7477</v>
      </c>
      <c r="L3375" t="s">
        <v>7510</v>
      </c>
      <c r="M3375">
        <v>234.7</v>
      </c>
      <c r="N3375">
        <v>101.24</v>
      </c>
      <c r="O3375">
        <v>3</v>
      </c>
      <c r="P3375">
        <v>0.2</v>
      </c>
      <c r="Q3375">
        <v>431</v>
      </c>
      <c r="R3375">
        <v>5</v>
      </c>
    </row>
    <row r="3376" spans="1:18" x14ac:dyDescent="0.3">
      <c r="A3376">
        <v>1864</v>
      </c>
      <c r="B3376" t="s">
        <v>3392</v>
      </c>
      <c r="C3376">
        <v>54</v>
      </c>
      <c r="D3376" t="s">
        <v>5022</v>
      </c>
      <c r="E3376" t="s">
        <v>6722</v>
      </c>
      <c r="F3376">
        <v>0</v>
      </c>
      <c r="G3376">
        <v>12726</v>
      </c>
      <c r="H3376" t="s">
        <v>6722</v>
      </c>
      <c r="I3376" t="s">
        <v>7455</v>
      </c>
      <c r="J3376">
        <v>138</v>
      </c>
      <c r="K3376" t="s">
        <v>7464</v>
      </c>
      <c r="L3376" t="s">
        <v>7510</v>
      </c>
      <c r="M3376">
        <v>217.2</v>
      </c>
      <c r="N3376">
        <v>106.73</v>
      </c>
      <c r="O3376">
        <v>1</v>
      </c>
      <c r="Q3376">
        <v>609</v>
      </c>
      <c r="R3376">
        <v>3</v>
      </c>
    </row>
    <row r="3377" spans="1:18" x14ac:dyDescent="0.3">
      <c r="A3377">
        <v>1601</v>
      </c>
      <c r="B3377" t="s">
        <v>3393</v>
      </c>
      <c r="C3377">
        <v>49</v>
      </c>
      <c r="D3377" t="s">
        <v>5023</v>
      </c>
      <c r="E3377" t="s">
        <v>5673</v>
      </c>
      <c r="F3377">
        <v>0</v>
      </c>
      <c r="G3377">
        <v>13682</v>
      </c>
      <c r="H3377" t="s">
        <v>5673</v>
      </c>
      <c r="I3377" t="s">
        <v>7455</v>
      </c>
      <c r="J3377">
        <v>133</v>
      </c>
      <c r="K3377" t="s">
        <v>7498</v>
      </c>
      <c r="L3377" t="s">
        <v>7509</v>
      </c>
      <c r="M3377">
        <v>280.89999999999998</v>
      </c>
      <c r="N3377">
        <v>194.25</v>
      </c>
      <c r="O3377">
        <v>1</v>
      </c>
      <c r="Q3377">
        <v>706</v>
      </c>
      <c r="R3377">
        <v>4</v>
      </c>
    </row>
    <row r="3378" spans="1:18" x14ac:dyDescent="0.3">
      <c r="A3378">
        <v>1340</v>
      </c>
      <c r="B3378" t="s">
        <v>3394</v>
      </c>
      <c r="C3378">
        <v>34</v>
      </c>
      <c r="D3378" t="s">
        <v>5023</v>
      </c>
      <c r="E3378" t="s">
        <v>6392</v>
      </c>
      <c r="F3378">
        <v>0</v>
      </c>
      <c r="G3378">
        <v>12683</v>
      </c>
      <c r="H3378" t="s">
        <v>6392</v>
      </c>
      <c r="I3378" t="s">
        <v>7456</v>
      </c>
      <c r="J3378">
        <v>144</v>
      </c>
      <c r="K3378" t="s">
        <v>7462</v>
      </c>
      <c r="L3378" t="s">
        <v>7507</v>
      </c>
      <c r="M3378">
        <v>1138.9100000000001</v>
      </c>
      <c r="N3378">
        <v>784.55</v>
      </c>
      <c r="O3378">
        <v>4</v>
      </c>
      <c r="Q3378">
        <v>338</v>
      </c>
      <c r="R3378">
        <v>4</v>
      </c>
    </row>
    <row r="3379" spans="1:18" x14ac:dyDescent="0.3">
      <c r="A3379">
        <v>1703</v>
      </c>
      <c r="B3379" t="s">
        <v>3395</v>
      </c>
      <c r="C3379">
        <v>39</v>
      </c>
      <c r="D3379" t="s">
        <v>5021</v>
      </c>
      <c r="E3379" t="s">
        <v>5682</v>
      </c>
      <c r="F3379">
        <v>0</v>
      </c>
      <c r="G3379">
        <v>10466</v>
      </c>
      <c r="H3379" t="s">
        <v>5682</v>
      </c>
      <c r="I3379" t="s">
        <v>7456</v>
      </c>
      <c r="J3379">
        <v>123</v>
      </c>
      <c r="K3379" t="s">
        <v>7502</v>
      </c>
      <c r="L3379" t="s">
        <v>7507</v>
      </c>
      <c r="M3379">
        <v>1080.74</v>
      </c>
      <c r="N3379">
        <v>678.83</v>
      </c>
      <c r="O3379">
        <v>4</v>
      </c>
      <c r="P3379">
        <v>0.2</v>
      </c>
      <c r="Q3379">
        <v>681</v>
      </c>
      <c r="R3379">
        <v>6</v>
      </c>
    </row>
    <row r="3380" spans="1:18" x14ac:dyDescent="0.3">
      <c r="A3380">
        <v>1317</v>
      </c>
      <c r="B3380" t="s">
        <v>3396</v>
      </c>
      <c r="C3380">
        <v>35</v>
      </c>
      <c r="D3380" t="s">
        <v>5020</v>
      </c>
      <c r="E3380" t="s">
        <v>7076</v>
      </c>
      <c r="F3380">
        <v>0</v>
      </c>
      <c r="G3380">
        <v>10556</v>
      </c>
      <c r="H3380" t="s">
        <v>7076</v>
      </c>
      <c r="I3380" t="s">
        <v>7455</v>
      </c>
      <c r="J3380">
        <v>110</v>
      </c>
      <c r="K3380" t="s">
        <v>7493</v>
      </c>
      <c r="L3380" t="s">
        <v>7508</v>
      </c>
      <c r="M3380">
        <v>345.54</v>
      </c>
      <c r="N3380">
        <v>192.23</v>
      </c>
      <c r="O3380">
        <v>3</v>
      </c>
      <c r="Q3380">
        <v>377</v>
      </c>
      <c r="R3380">
        <v>6</v>
      </c>
    </row>
    <row r="3381" spans="1:18" x14ac:dyDescent="0.3">
      <c r="A3381">
        <v>1617</v>
      </c>
      <c r="B3381" t="s">
        <v>3397</v>
      </c>
      <c r="C3381">
        <v>30</v>
      </c>
      <c r="D3381" t="s">
        <v>5018</v>
      </c>
      <c r="E3381" t="s">
        <v>5100</v>
      </c>
      <c r="F3381">
        <v>0</v>
      </c>
      <c r="G3381">
        <v>10893</v>
      </c>
      <c r="H3381" t="s">
        <v>5100</v>
      </c>
      <c r="I3381" t="s">
        <v>7456</v>
      </c>
      <c r="J3381">
        <v>146</v>
      </c>
      <c r="K3381" t="s">
        <v>7505</v>
      </c>
      <c r="L3381" t="s">
        <v>7511</v>
      </c>
      <c r="M3381">
        <v>1278.04</v>
      </c>
      <c r="O3381">
        <v>2</v>
      </c>
      <c r="Q3381">
        <v>1069</v>
      </c>
      <c r="R3381">
        <v>4</v>
      </c>
    </row>
    <row r="3382" spans="1:18" x14ac:dyDescent="0.3">
      <c r="A3382">
        <v>2386</v>
      </c>
      <c r="B3382" t="s">
        <v>3398</v>
      </c>
      <c r="C3382">
        <v>14</v>
      </c>
      <c r="D3382" t="s">
        <v>5021</v>
      </c>
      <c r="E3382" t="s">
        <v>5391</v>
      </c>
      <c r="F3382">
        <v>0</v>
      </c>
      <c r="G3382">
        <v>10835</v>
      </c>
      <c r="H3382" t="s">
        <v>5391</v>
      </c>
      <c r="I3382" t="s">
        <v>7457</v>
      </c>
      <c r="J3382">
        <v>115</v>
      </c>
      <c r="K3382" t="s">
        <v>7481</v>
      </c>
      <c r="L3382" t="s">
        <v>7509</v>
      </c>
      <c r="M3382">
        <v>457.88</v>
      </c>
      <c r="N3382">
        <v>259.18</v>
      </c>
      <c r="O3382">
        <v>3</v>
      </c>
      <c r="Q3382">
        <v>930</v>
      </c>
      <c r="R3382">
        <v>2</v>
      </c>
    </row>
    <row r="3383" spans="1:18" x14ac:dyDescent="0.3">
      <c r="A3383">
        <v>1381</v>
      </c>
      <c r="B3383" t="s">
        <v>3399</v>
      </c>
      <c r="C3383">
        <v>32</v>
      </c>
      <c r="D3383" t="s">
        <v>5019</v>
      </c>
      <c r="E3383" t="s">
        <v>7069</v>
      </c>
      <c r="F3383">
        <v>0</v>
      </c>
      <c r="G3383">
        <v>11310</v>
      </c>
      <c r="H3383" t="s">
        <v>7069</v>
      </c>
      <c r="I3383" t="s">
        <v>7455</v>
      </c>
      <c r="J3383">
        <v>123</v>
      </c>
      <c r="K3383" t="s">
        <v>7502</v>
      </c>
      <c r="L3383" t="s">
        <v>7507</v>
      </c>
      <c r="M3383">
        <v>1199.83</v>
      </c>
      <c r="N3383">
        <v>481.19</v>
      </c>
      <c r="O3383">
        <v>3</v>
      </c>
      <c r="Q3383">
        <v>632</v>
      </c>
      <c r="R3383">
        <v>2</v>
      </c>
    </row>
    <row r="3384" spans="1:18" x14ac:dyDescent="0.3">
      <c r="A3384">
        <v>1232</v>
      </c>
      <c r="B3384" t="s">
        <v>3400</v>
      </c>
      <c r="C3384">
        <v>30</v>
      </c>
      <c r="D3384" t="s">
        <v>5020</v>
      </c>
      <c r="E3384" t="s">
        <v>6481</v>
      </c>
      <c r="F3384">
        <v>0</v>
      </c>
      <c r="G3384">
        <v>10617</v>
      </c>
      <c r="H3384" t="s">
        <v>6481</v>
      </c>
      <c r="I3384" t="s">
        <v>7455</v>
      </c>
      <c r="J3384">
        <v>136</v>
      </c>
      <c r="K3384" t="s">
        <v>7503</v>
      </c>
      <c r="L3384" t="s">
        <v>7507</v>
      </c>
      <c r="M3384">
        <v>758.77</v>
      </c>
      <c r="N3384">
        <v>417.68</v>
      </c>
      <c r="O3384">
        <v>2</v>
      </c>
      <c r="P3384">
        <v>0.2</v>
      </c>
      <c r="Q3384">
        <v>409</v>
      </c>
      <c r="R3384">
        <v>4</v>
      </c>
    </row>
    <row r="3385" spans="1:18" x14ac:dyDescent="0.3">
      <c r="A3385">
        <v>2367</v>
      </c>
      <c r="B3385" t="s">
        <v>3401</v>
      </c>
      <c r="C3385">
        <v>41</v>
      </c>
      <c r="D3385" t="s">
        <v>5020</v>
      </c>
      <c r="E3385" t="s">
        <v>5213</v>
      </c>
      <c r="F3385">
        <v>1</v>
      </c>
      <c r="G3385">
        <v>11317</v>
      </c>
      <c r="H3385" t="s">
        <v>5213</v>
      </c>
      <c r="I3385" t="s">
        <v>7457</v>
      </c>
      <c r="J3385">
        <v>101</v>
      </c>
      <c r="K3385" t="s">
        <v>7478</v>
      </c>
      <c r="L3385" t="s">
        <v>7508</v>
      </c>
      <c r="M3385">
        <v>1110.75</v>
      </c>
      <c r="N3385">
        <v>643.88</v>
      </c>
      <c r="O3385">
        <v>1</v>
      </c>
      <c r="Q3385">
        <v>825</v>
      </c>
      <c r="R3385">
        <v>7</v>
      </c>
    </row>
    <row r="3386" spans="1:18" x14ac:dyDescent="0.3">
      <c r="A3386">
        <v>1816</v>
      </c>
      <c r="B3386" t="s">
        <v>3402</v>
      </c>
      <c r="C3386">
        <v>46</v>
      </c>
      <c r="D3386" t="s">
        <v>5023</v>
      </c>
      <c r="E3386" t="s">
        <v>7077</v>
      </c>
      <c r="F3386">
        <v>0</v>
      </c>
      <c r="G3386">
        <v>11504</v>
      </c>
      <c r="H3386" t="s">
        <v>7077</v>
      </c>
      <c r="I3386" t="s">
        <v>7456</v>
      </c>
      <c r="J3386">
        <v>108</v>
      </c>
      <c r="K3386" t="s">
        <v>7496</v>
      </c>
      <c r="L3386" t="s">
        <v>7507</v>
      </c>
      <c r="M3386">
        <v>603.01</v>
      </c>
      <c r="N3386">
        <v>289.27999999999997</v>
      </c>
      <c r="O3386">
        <v>5</v>
      </c>
      <c r="P3386">
        <v>0.2</v>
      </c>
      <c r="Q3386">
        <v>550</v>
      </c>
      <c r="R3386">
        <v>6</v>
      </c>
    </row>
    <row r="3387" spans="1:18" x14ac:dyDescent="0.3">
      <c r="A3387">
        <v>1552</v>
      </c>
      <c r="B3387" t="s">
        <v>3403</v>
      </c>
      <c r="C3387">
        <v>27</v>
      </c>
      <c r="D3387" t="s">
        <v>5020</v>
      </c>
      <c r="E3387" t="s">
        <v>7078</v>
      </c>
      <c r="F3387">
        <v>0</v>
      </c>
      <c r="G3387">
        <v>10133</v>
      </c>
      <c r="H3387" t="s">
        <v>7078</v>
      </c>
      <c r="I3387" t="s">
        <v>7457</v>
      </c>
      <c r="J3387">
        <v>103</v>
      </c>
      <c r="K3387" t="s">
        <v>7472</v>
      </c>
      <c r="L3387" t="s">
        <v>7508</v>
      </c>
      <c r="M3387">
        <v>553.35</v>
      </c>
      <c r="N3387">
        <v>255.09</v>
      </c>
      <c r="O3387">
        <v>2</v>
      </c>
      <c r="Q3387">
        <v>402</v>
      </c>
      <c r="R3387">
        <v>5</v>
      </c>
    </row>
    <row r="3388" spans="1:18" x14ac:dyDescent="0.3">
      <c r="A3388">
        <v>1855</v>
      </c>
      <c r="B3388" t="s">
        <v>3404</v>
      </c>
      <c r="C3388">
        <v>45</v>
      </c>
      <c r="D3388" t="s">
        <v>5022</v>
      </c>
      <c r="E3388" t="s">
        <v>5135</v>
      </c>
      <c r="F3388">
        <v>0</v>
      </c>
      <c r="G3388">
        <v>10007</v>
      </c>
      <c r="H3388" t="s">
        <v>5135</v>
      </c>
      <c r="I3388" t="s">
        <v>7457</v>
      </c>
      <c r="J3388">
        <v>114</v>
      </c>
      <c r="K3388" t="s">
        <v>7463</v>
      </c>
      <c r="L3388" t="s">
        <v>7510</v>
      </c>
      <c r="M3388">
        <v>1269.97</v>
      </c>
      <c r="N3388">
        <v>612.30999999999995</v>
      </c>
      <c r="O3388">
        <v>5</v>
      </c>
      <c r="P3388">
        <v>0.1</v>
      </c>
      <c r="Q3388">
        <v>805</v>
      </c>
      <c r="R3388">
        <v>5</v>
      </c>
    </row>
    <row r="3389" spans="1:18" x14ac:dyDescent="0.3">
      <c r="A3389">
        <v>1818</v>
      </c>
      <c r="B3389" t="s">
        <v>3405</v>
      </c>
      <c r="C3389">
        <v>25</v>
      </c>
      <c r="D3389" t="s">
        <v>5020</v>
      </c>
      <c r="E3389" t="s">
        <v>5030</v>
      </c>
      <c r="F3389">
        <v>1</v>
      </c>
      <c r="G3389">
        <v>12075</v>
      </c>
      <c r="H3389" t="s">
        <v>5030</v>
      </c>
      <c r="I3389" t="s">
        <v>7456</v>
      </c>
      <c r="J3389">
        <v>117</v>
      </c>
      <c r="K3389" t="s">
        <v>7483</v>
      </c>
      <c r="L3389" t="s">
        <v>7508</v>
      </c>
      <c r="M3389">
        <v>101.19</v>
      </c>
      <c r="N3389">
        <v>59.41</v>
      </c>
      <c r="O3389">
        <v>1</v>
      </c>
      <c r="Q3389">
        <v>674</v>
      </c>
      <c r="R3389">
        <v>3</v>
      </c>
    </row>
    <row r="3390" spans="1:18" x14ac:dyDescent="0.3">
      <c r="A3390">
        <v>1182</v>
      </c>
      <c r="B3390" t="s">
        <v>3406</v>
      </c>
      <c r="C3390">
        <v>38</v>
      </c>
      <c r="D3390" t="s">
        <v>5019</v>
      </c>
      <c r="E3390" t="s">
        <v>7079</v>
      </c>
      <c r="F3390">
        <v>0</v>
      </c>
      <c r="G3390">
        <v>10782</v>
      </c>
      <c r="H3390" t="s">
        <v>7079</v>
      </c>
      <c r="I3390" t="s">
        <v>7456</v>
      </c>
      <c r="J3390">
        <v>134</v>
      </c>
      <c r="K3390" t="s">
        <v>7482</v>
      </c>
      <c r="L3390" t="s">
        <v>7508</v>
      </c>
      <c r="M3390">
        <v>1463.37</v>
      </c>
      <c r="N3390">
        <v>649.47</v>
      </c>
      <c r="O3390">
        <v>2</v>
      </c>
      <c r="Q3390">
        <v>530</v>
      </c>
      <c r="R3390">
        <v>7</v>
      </c>
    </row>
    <row r="3391" spans="1:18" x14ac:dyDescent="0.3">
      <c r="A3391">
        <v>2064</v>
      </c>
      <c r="B3391" t="s">
        <v>3407</v>
      </c>
      <c r="C3391">
        <v>30</v>
      </c>
      <c r="D3391" t="s">
        <v>5022</v>
      </c>
      <c r="E3391" t="s">
        <v>6410</v>
      </c>
      <c r="F3391">
        <v>0</v>
      </c>
      <c r="G3391">
        <v>13806</v>
      </c>
      <c r="H3391" t="s">
        <v>6410</v>
      </c>
      <c r="I3391" t="s">
        <v>7455</v>
      </c>
      <c r="J3391">
        <v>147</v>
      </c>
      <c r="K3391" t="s">
        <v>7474</v>
      </c>
      <c r="L3391" t="s">
        <v>7508</v>
      </c>
      <c r="M3391">
        <v>989.86</v>
      </c>
      <c r="N3391">
        <v>609.85</v>
      </c>
      <c r="O3391">
        <v>4</v>
      </c>
      <c r="Q3391">
        <v>400</v>
      </c>
      <c r="R3391">
        <v>5</v>
      </c>
    </row>
    <row r="3392" spans="1:18" x14ac:dyDescent="0.3">
      <c r="A3392">
        <v>1396</v>
      </c>
      <c r="B3392" t="s">
        <v>3408</v>
      </c>
      <c r="C3392">
        <v>51</v>
      </c>
      <c r="D3392" t="s">
        <v>5022</v>
      </c>
      <c r="E3392" t="s">
        <v>6537</v>
      </c>
      <c r="F3392">
        <v>0</v>
      </c>
      <c r="G3392">
        <v>13591</v>
      </c>
      <c r="H3392" t="s">
        <v>6537</v>
      </c>
      <c r="I3392" t="s">
        <v>7455</v>
      </c>
      <c r="J3392">
        <v>106</v>
      </c>
      <c r="K3392" t="s">
        <v>7477</v>
      </c>
      <c r="L3392" t="s">
        <v>7510</v>
      </c>
      <c r="M3392">
        <v>677.1</v>
      </c>
      <c r="N3392">
        <v>356.7</v>
      </c>
      <c r="O3392">
        <v>3</v>
      </c>
      <c r="Q3392">
        <v>384</v>
      </c>
      <c r="R3392">
        <v>7</v>
      </c>
    </row>
    <row r="3393" spans="1:18" x14ac:dyDescent="0.3">
      <c r="A3393">
        <v>1778</v>
      </c>
      <c r="B3393" t="s">
        <v>3409</v>
      </c>
      <c r="C3393">
        <v>41</v>
      </c>
      <c r="D3393" t="s">
        <v>5021</v>
      </c>
      <c r="E3393" t="s">
        <v>5849</v>
      </c>
      <c r="F3393">
        <v>1</v>
      </c>
      <c r="G3393">
        <v>11333</v>
      </c>
      <c r="H3393" t="s">
        <v>5849</v>
      </c>
      <c r="I3393" t="s">
        <v>7455</v>
      </c>
      <c r="J3393">
        <v>105</v>
      </c>
      <c r="K3393" t="s">
        <v>7461</v>
      </c>
      <c r="L3393" t="s">
        <v>7507</v>
      </c>
      <c r="M3393">
        <v>960.68</v>
      </c>
      <c r="N3393">
        <v>486.11</v>
      </c>
      <c r="O3393">
        <v>2</v>
      </c>
      <c r="Q3393">
        <v>1039</v>
      </c>
      <c r="R3393">
        <v>5</v>
      </c>
    </row>
    <row r="3394" spans="1:18" x14ac:dyDescent="0.3">
      <c r="A3394">
        <v>1906</v>
      </c>
      <c r="B3394" t="s">
        <v>3410</v>
      </c>
      <c r="C3394">
        <v>38</v>
      </c>
      <c r="D3394" t="s">
        <v>5020</v>
      </c>
      <c r="E3394" t="s">
        <v>7080</v>
      </c>
      <c r="F3394">
        <v>0</v>
      </c>
      <c r="G3394">
        <v>13717</v>
      </c>
      <c r="H3394" t="s">
        <v>7080</v>
      </c>
      <c r="I3394" t="s">
        <v>7456</v>
      </c>
      <c r="J3394">
        <v>146</v>
      </c>
      <c r="K3394" t="s">
        <v>7505</v>
      </c>
      <c r="L3394" t="s">
        <v>7508</v>
      </c>
      <c r="M3394">
        <v>227.97</v>
      </c>
      <c r="N3394">
        <v>146.4</v>
      </c>
      <c r="O3394">
        <v>2</v>
      </c>
      <c r="Q3394">
        <v>479</v>
      </c>
      <c r="R3394">
        <v>2</v>
      </c>
    </row>
    <row r="3395" spans="1:18" x14ac:dyDescent="0.3">
      <c r="A3395">
        <v>2356</v>
      </c>
      <c r="B3395" t="s">
        <v>3411</v>
      </c>
      <c r="C3395">
        <v>30</v>
      </c>
      <c r="D3395" t="s">
        <v>5023</v>
      </c>
      <c r="E3395" t="s">
        <v>5997</v>
      </c>
      <c r="F3395">
        <v>1</v>
      </c>
      <c r="G3395">
        <v>10540</v>
      </c>
      <c r="H3395" t="s">
        <v>5997</v>
      </c>
      <c r="I3395" t="s">
        <v>7455</v>
      </c>
      <c r="J3395">
        <v>141</v>
      </c>
      <c r="K3395" t="s">
        <v>7490</v>
      </c>
      <c r="L3395" t="s">
        <v>7507</v>
      </c>
      <c r="M3395">
        <v>795.38</v>
      </c>
      <c r="N3395">
        <v>438.91</v>
      </c>
      <c r="O3395">
        <v>1</v>
      </c>
      <c r="Q3395">
        <v>1512</v>
      </c>
      <c r="R3395">
        <v>1</v>
      </c>
    </row>
    <row r="3396" spans="1:18" x14ac:dyDescent="0.3">
      <c r="A3396">
        <v>1126</v>
      </c>
      <c r="B3396" t="s">
        <v>3412</v>
      </c>
      <c r="C3396">
        <v>35</v>
      </c>
      <c r="D3396" t="s">
        <v>5021</v>
      </c>
      <c r="E3396" t="s">
        <v>7081</v>
      </c>
      <c r="F3396">
        <v>1</v>
      </c>
      <c r="G3396">
        <v>12674</v>
      </c>
      <c r="H3396" t="s">
        <v>7081</v>
      </c>
      <c r="I3396" t="s">
        <v>7457</v>
      </c>
      <c r="J3396">
        <v>140</v>
      </c>
      <c r="K3396" t="s">
        <v>7468</v>
      </c>
      <c r="L3396" t="s">
        <v>7508</v>
      </c>
      <c r="M3396">
        <v>1478.39</v>
      </c>
      <c r="N3396">
        <v>759.18</v>
      </c>
      <c r="O3396">
        <v>4</v>
      </c>
      <c r="Q3396">
        <v>363</v>
      </c>
      <c r="R3396">
        <v>2</v>
      </c>
    </row>
    <row r="3397" spans="1:18" x14ac:dyDescent="0.3">
      <c r="A3397">
        <v>1000</v>
      </c>
      <c r="B3397" t="s">
        <v>3413</v>
      </c>
      <c r="C3397">
        <v>67</v>
      </c>
      <c r="D3397" t="s">
        <v>5023</v>
      </c>
      <c r="E3397" t="s">
        <v>5224</v>
      </c>
      <c r="F3397">
        <v>0</v>
      </c>
      <c r="G3397">
        <v>13565</v>
      </c>
      <c r="H3397" t="s">
        <v>5224</v>
      </c>
      <c r="I3397" t="s">
        <v>7455</v>
      </c>
      <c r="J3397">
        <v>129</v>
      </c>
      <c r="K3397" t="s">
        <v>7471</v>
      </c>
      <c r="L3397" t="s">
        <v>7507</v>
      </c>
      <c r="M3397">
        <v>391.14</v>
      </c>
      <c r="N3397">
        <v>259.5</v>
      </c>
      <c r="O3397">
        <v>2</v>
      </c>
      <c r="Q3397">
        <v>363</v>
      </c>
      <c r="R3397">
        <v>5</v>
      </c>
    </row>
    <row r="3398" spans="1:18" x14ac:dyDescent="0.3">
      <c r="A3398">
        <v>2191</v>
      </c>
      <c r="B3398" t="s">
        <v>3414</v>
      </c>
      <c r="C3398">
        <v>32</v>
      </c>
      <c r="D3398" t="s">
        <v>5020</v>
      </c>
      <c r="E3398" t="s">
        <v>6027</v>
      </c>
      <c r="F3398">
        <v>0</v>
      </c>
      <c r="G3398">
        <v>11057</v>
      </c>
      <c r="H3398" t="s">
        <v>6027</v>
      </c>
      <c r="I3398" t="s">
        <v>7456</v>
      </c>
      <c r="J3398">
        <v>135</v>
      </c>
      <c r="K3398" t="s">
        <v>7458</v>
      </c>
      <c r="L3398" t="s">
        <v>7508</v>
      </c>
      <c r="M3398">
        <v>1097.3</v>
      </c>
      <c r="N3398">
        <v>560.14</v>
      </c>
      <c r="O3398">
        <v>4</v>
      </c>
      <c r="Q3398">
        <v>402</v>
      </c>
      <c r="R3398">
        <v>6</v>
      </c>
    </row>
    <row r="3399" spans="1:18" x14ac:dyDescent="0.3">
      <c r="A3399">
        <v>1018</v>
      </c>
      <c r="B3399" t="s">
        <v>3415</v>
      </c>
      <c r="C3399">
        <v>47</v>
      </c>
      <c r="D3399" t="s">
        <v>5021</v>
      </c>
      <c r="E3399" t="s">
        <v>5855</v>
      </c>
      <c r="F3399">
        <v>0</v>
      </c>
      <c r="G3399">
        <v>12054</v>
      </c>
      <c r="H3399" t="s">
        <v>5855</v>
      </c>
      <c r="I3399" t="s">
        <v>7456</v>
      </c>
      <c r="J3399">
        <v>118</v>
      </c>
      <c r="K3399" t="s">
        <v>7501</v>
      </c>
      <c r="L3399" t="s">
        <v>7507</v>
      </c>
      <c r="M3399">
        <v>680.71</v>
      </c>
      <c r="N3399">
        <v>447.7</v>
      </c>
      <c r="O3399">
        <v>5</v>
      </c>
      <c r="P3399">
        <v>0.05</v>
      </c>
      <c r="Q3399">
        <v>355</v>
      </c>
      <c r="R3399">
        <v>8</v>
      </c>
    </row>
    <row r="3400" spans="1:18" x14ac:dyDescent="0.3">
      <c r="A3400">
        <v>2355</v>
      </c>
      <c r="B3400" t="s">
        <v>3416</v>
      </c>
      <c r="C3400">
        <v>38</v>
      </c>
      <c r="D3400" t="s">
        <v>5020</v>
      </c>
      <c r="E3400" t="s">
        <v>6401</v>
      </c>
      <c r="F3400">
        <v>0</v>
      </c>
      <c r="G3400">
        <v>12087</v>
      </c>
      <c r="H3400" t="s">
        <v>6401</v>
      </c>
      <c r="I3400" t="s">
        <v>7455</v>
      </c>
      <c r="J3400">
        <v>140</v>
      </c>
      <c r="K3400" t="s">
        <v>7468</v>
      </c>
      <c r="L3400" t="s">
        <v>7509</v>
      </c>
      <c r="M3400">
        <v>996.06</v>
      </c>
      <c r="N3400">
        <v>549.09</v>
      </c>
      <c r="O3400">
        <v>2</v>
      </c>
      <c r="P3400">
        <v>0.2</v>
      </c>
      <c r="Q3400">
        <v>481</v>
      </c>
      <c r="R3400">
        <v>4</v>
      </c>
    </row>
    <row r="3401" spans="1:18" x14ac:dyDescent="0.3">
      <c r="A3401">
        <v>1583</v>
      </c>
      <c r="B3401" t="s">
        <v>3417</v>
      </c>
      <c r="C3401">
        <v>46</v>
      </c>
      <c r="D3401" t="s">
        <v>5019</v>
      </c>
      <c r="E3401" t="s">
        <v>5923</v>
      </c>
      <c r="F3401">
        <v>1</v>
      </c>
      <c r="G3401">
        <v>13401</v>
      </c>
      <c r="H3401" t="s">
        <v>5923</v>
      </c>
      <c r="I3401" t="s">
        <v>7456</v>
      </c>
      <c r="J3401">
        <v>148</v>
      </c>
      <c r="K3401" t="s">
        <v>7491</v>
      </c>
      <c r="L3401" t="s">
        <v>7510</v>
      </c>
      <c r="M3401">
        <v>347.09</v>
      </c>
      <c r="N3401">
        <v>160.5</v>
      </c>
      <c r="O3401">
        <v>4</v>
      </c>
      <c r="Q3401">
        <v>603</v>
      </c>
      <c r="R3401">
        <v>3</v>
      </c>
    </row>
    <row r="3402" spans="1:18" x14ac:dyDescent="0.3">
      <c r="A3402">
        <v>1455</v>
      </c>
      <c r="B3402" t="s">
        <v>3418</v>
      </c>
      <c r="C3402">
        <v>52</v>
      </c>
      <c r="D3402" t="s">
        <v>5021</v>
      </c>
      <c r="E3402" t="s">
        <v>6794</v>
      </c>
      <c r="F3402">
        <v>0</v>
      </c>
      <c r="G3402">
        <v>10908</v>
      </c>
      <c r="H3402" t="s">
        <v>6794</v>
      </c>
      <c r="I3402" t="s">
        <v>7456</v>
      </c>
      <c r="J3402">
        <v>130</v>
      </c>
      <c r="K3402" t="s">
        <v>7487</v>
      </c>
      <c r="L3402" t="s">
        <v>7508</v>
      </c>
      <c r="M3402">
        <v>732.17</v>
      </c>
      <c r="N3402">
        <v>427.47</v>
      </c>
      <c r="O3402">
        <v>3</v>
      </c>
      <c r="Q3402">
        <v>347</v>
      </c>
      <c r="R3402">
        <v>6</v>
      </c>
    </row>
    <row r="3403" spans="1:18" x14ac:dyDescent="0.3">
      <c r="A3403">
        <v>1956</v>
      </c>
      <c r="B3403" t="s">
        <v>3419</v>
      </c>
      <c r="C3403">
        <v>34</v>
      </c>
      <c r="D3403" t="s">
        <v>5023</v>
      </c>
      <c r="E3403" t="s">
        <v>6839</v>
      </c>
      <c r="F3403">
        <v>0</v>
      </c>
      <c r="G3403">
        <v>12109</v>
      </c>
      <c r="H3403" t="s">
        <v>6839</v>
      </c>
      <c r="I3403" t="s">
        <v>7455</v>
      </c>
      <c r="J3403">
        <v>115</v>
      </c>
      <c r="K3403" t="s">
        <v>7481</v>
      </c>
      <c r="L3403" t="s">
        <v>7510</v>
      </c>
      <c r="M3403">
        <v>1471.13</v>
      </c>
      <c r="N3403">
        <v>714.38</v>
      </c>
      <c r="O3403">
        <v>1</v>
      </c>
      <c r="Q3403">
        <v>335</v>
      </c>
      <c r="R3403">
        <v>7</v>
      </c>
    </row>
    <row r="3404" spans="1:18" x14ac:dyDescent="0.3">
      <c r="A3404">
        <v>2132</v>
      </c>
      <c r="B3404" t="s">
        <v>3420</v>
      </c>
      <c r="C3404">
        <v>50</v>
      </c>
      <c r="D3404" t="s">
        <v>5019</v>
      </c>
      <c r="E3404" t="s">
        <v>5853</v>
      </c>
      <c r="F3404">
        <v>0</v>
      </c>
      <c r="G3404">
        <v>13157</v>
      </c>
      <c r="H3404" t="s">
        <v>5853</v>
      </c>
      <c r="I3404" t="s">
        <v>7455</v>
      </c>
      <c r="J3404">
        <v>115</v>
      </c>
      <c r="K3404" t="s">
        <v>7481</v>
      </c>
      <c r="L3404" t="s">
        <v>7508</v>
      </c>
      <c r="M3404">
        <v>333.17</v>
      </c>
      <c r="N3404">
        <v>147.97999999999999</v>
      </c>
      <c r="O3404">
        <v>4</v>
      </c>
      <c r="Q3404">
        <v>999</v>
      </c>
      <c r="R3404">
        <v>7</v>
      </c>
    </row>
    <row r="3405" spans="1:18" x14ac:dyDescent="0.3">
      <c r="A3405">
        <v>2291</v>
      </c>
      <c r="B3405" t="s">
        <v>3421</v>
      </c>
      <c r="C3405">
        <v>81</v>
      </c>
      <c r="D3405" t="s">
        <v>5018</v>
      </c>
      <c r="E3405" t="s">
        <v>7082</v>
      </c>
      <c r="F3405">
        <v>0</v>
      </c>
      <c r="G3405">
        <v>13796</v>
      </c>
      <c r="H3405" t="s">
        <v>7082</v>
      </c>
      <c r="I3405" t="s">
        <v>7457</v>
      </c>
      <c r="J3405">
        <v>116</v>
      </c>
      <c r="K3405" t="s">
        <v>7480</v>
      </c>
      <c r="L3405" t="s">
        <v>7509</v>
      </c>
      <c r="M3405">
        <v>972.85</v>
      </c>
      <c r="N3405">
        <v>414.39</v>
      </c>
      <c r="O3405">
        <v>1</v>
      </c>
      <c r="P3405">
        <v>0.05</v>
      </c>
      <c r="Q3405">
        <v>586</v>
      </c>
      <c r="R3405">
        <v>6</v>
      </c>
    </row>
    <row r="3406" spans="1:18" x14ac:dyDescent="0.3">
      <c r="A3406">
        <v>1444</v>
      </c>
      <c r="B3406" t="s">
        <v>3422</v>
      </c>
      <c r="C3406">
        <v>48</v>
      </c>
      <c r="D3406" t="s">
        <v>5023</v>
      </c>
      <c r="E3406" t="s">
        <v>7083</v>
      </c>
      <c r="F3406">
        <v>0</v>
      </c>
      <c r="G3406">
        <v>13187</v>
      </c>
      <c r="H3406" t="s">
        <v>7083</v>
      </c>
      <c r="I3406" t="s">
        <v>7456</v>
      </c>
      <c r="J3406">
        <v>133</v>
      </c>
      <c r="K3406" t="s">
        <v>7498</v>
      </c>
      <c r="L3406" t="s">
        <v>7509</v>
      </c>
      <c r="M3406">
        <v>884.62</v>
      </c>
      <c r="N3406">
        <v>417.99</v>
      </c>
      <c r="O3406">
        <v>2</v>
      </c>
      <c r="Q3406">
        <v>688</v>
      </c>
      <c r="R3406">
        <v>7</v>
      </c>
    </row>
    <row r="3407" spans="1:18" x14ac:dyDescent="0.3">
      <c r="A3407">
        <v>2263</v>
      </c>
      <c r="B3407" t="s">
        <v>3423</v>
      </c>
      <c r="C3407">
        <v>64</v>
      </c>
      <c r="D3407" t="s">
        <v>5020</v>
      </c>
      <c r="E3407" t="s">
        <v>5797</v>
      </c>
      <c r="F3407">
        <v>1</v>
      </c>
      <c r="G3407">
        <v>13648</v>
      </c>
      <c r="H3407" t="s">
        <v>5797</v>
      </c>
      <c r="I3407" t="s">
        <v>7455</v>
      </c>
      <c r="J3407">
        <v>110</v>
      </c>
      <c r="K3407" t="s">
        <v>7493</v>
      </c>
      <c r="L3407" t="s">
        <v>7510</v>
      </c>
      <c r="M3407">
        <v>869.32</v>
      </c>
      <c r="N3407">
        <v>539.82000000000005</v>
      </c>
      <c r="O3407">
        <v>2</v>
      </c>
      <c r="Q3407">
        <v>328</v>
      </c>
      <c r="R3407">
        <v>2</v>
      </c>
    </row>
    <row r="3408" spans="1:18" x14ac:dyDescent="0.3">
      <c r="A3408">
        <v>2324</v>
      </c>
      <c r="B3408" t="s">
        <v>3424</v>
      </c>
      <c r="C3408">
        <v>47</v>
      </c>
      <c r="D3408" t="s">
        <v>5023</v>
      </c>
      <c r="E3408" t="s">
        <v>7084</v>
      </c>
      <c r="F3408">
        <v>0</v>
      </c>
      <c r="G3408">
        <v>11320</v>
      </c>
      <c r="H3408" t="s">
        <v>7084</v>
      </c>
      <c r="I3408" t="s">
        <v>7457</v>
      </c>
      <c r="J3408">
        <v>119</v>
      </c>
      <c r="K3408" t="s">
        <v>7459</v>
      </c>
      <c r="L3408" t="s">
        <v>7508</v>
      </c>
      <c r="M3408">
        <v>941.93</v>
      </c>
      <c r="N3408">
        <v>613.57000000000005</v>
      </c>
      <c r="O3408">
        <v>5</v>
      </c>
      <c r="Q3408">
        <v>354</v>
      </c>
      <c r="R3408">
        <v>7</v>
      </c>
    </row>
    <row r="3409" spans="1:18" x14ac:dyDescent="0.3">
      <c r="A3409">
        <v>1601</v>
      </c>
      <c r="B3409" t="s">
        <v>3425</v>
      </c>
      <c r="C3409">
        <v>26</v>
      </c>
      <c r="D3409" t="s">
        <v>5018</v>
      </c>
      <c r="E3409" t="s">
        <v>7085</v>
      </c>
      <c r="F3409">
        <v>0</v>
      </c>
      <c r="G3409">
        <v>12426</v>
      </c>
      <c r="H3409" t="s">
        <v>7085</v>
      </c>
      <c r="I3409" t="s">
        <v>7456</v>
      </c>
      <c r="J3409">
        <v>137</v>
      </c>
      <c r="K3409" t="s">
        <v>7484</v>
      </c>
      <c r="L3409" t="s">
        <v>7507</v>
      </c>
      <c r="M3409">
        <v>778.25</v>
      </c>
      <c r="N3409">
        <v>512.49</v>
      </c>
      <c r="O3409">
        <v>1</v>
      </c>
      <c r="P3409">
        <v>0.1</v>
      </c>
      <c r="Q3409">
        <v>706</v>
      </c>
      <c r="R3409">
        <v>4</v>
      </c>
    </row>
    <row r="3410" spans="1:18" x14ac:dyDescent="0.3">
      <c r="A3410">
        <v>1102</v>
      </c>
      <c r="B3410" t="s">
        <v>3426</v>
      </c>
      <c r="C3410">
        <v>44</v>
      </c>
      <c r="D3410" t="s">
        <v>5023</v>
      </c>
      <c r="E3410" t="s">
        <v>6564</v>
      </c>
      <c r="F3410">
        <v>0</v>
      </c>
      <c r="G3410">
        <v>13753</v>
      </c>
      <c r="H3410" t="s">
        <v>6564</v>
      </c>
      <c r="I3410" t="s">
        <v>7456</v>
      </c>
      <c r="J3410">
        <v>103</v>
      </c>
      <c r="K3410" t="s">
        <v>7472</v>
      </c>
      <c r="L3410" t="s">
        <v>7508</v>
      </c>
      <c r="M3410">
        <v>74.55</v>
      </c>
      <c r="N3410">
        <v>35.86</v>
      </c>
      <c r="O3410">
        <v>3</v>
      </c>
      <c r="Q3410">
        <v>759</v>
      </c>
      <c r="R3410">
        <v>2</v>
      </c>
    </row>
    <row r="3411" spans="1:18" x14ac:dyDescent="0.3">
      <c r="A3411">
        <v>1987</v>
      </c>
      <c r="B3411" t="s">
        <v>3427</v>
      </c>
      <c r="C3411">
        <v>35</v>
      </c>
      <c r="D3411" t="s">
        <v>5019</v>
      </c>
      <c r="E3411" t="s">
        <v>6843</v>
      </c>
      <c r="F3411">
        <v>0</v>
      </c>
      <c r="G3411">
        <v>13699</v>
      </c>
      <c r="H3411" t="s">
        <v>6843</v>
      </c>
      <c r="I3411" t="s">
        <v>7457</v>
      </c>
      <c r="J3411">
        <v>136</v>
      </c>
      <c r="K3411" t="s">
        <v>7503</v>
      </c>
      <c r="L3411" t="s">
        <v>7507</v>
      </c>
      <c r="M3411">
        <v>1355.14</v>
      </c>
      <c r="N3411">
        <v>810.77</v>
      </c>
      <c r="O3411">
        <v>3</v>
      </c>
      <c r="P3411">
        <v>0.2</v>
      </c>
      <c r="Q3411">
        <v>558</v>
      </c>
      <c r="R3411">
        <v>6</v>
      </c>
    </row>
    <row r="3412" spans="1:18" x14ac:dyDescent="0.3">
      <c r="A3412">
        <v>2273</v>
      </c>
      <c r="B3412" t="s">
        <v>3428</v>
      </c>
      <c r="C3412">
        <v>31</v>
      </c>
      <c r="D3412" t="s">
        <v>5022</v>
      </c>
      <c r="E3412" t="s">
        <v>5468</v>
      </c>
      <c r="F3412">
        <v>0</v>
      </c>
      <c r="G3412">
        <v>10321</v>
      </c>
      <c r="H3412" t="s">
        <v>5468</v>
      </c>
      <c r="I3412" t="s">
        <v>7456</v>
      </c>
      <c r="J3412">
        <v>104</v>
      </c>
      <c r="K3412" t="s">
        <v>7499</v>
      </c>
      <c r="L3412" t="s">
        <v>7510</v>
      </c>
      <c r="M3412">
        <v>1249.1199999999999</v>
      </c>
      <c r="N3412">
        <v>585.97</v>
      </c>
      <c r="O3412">
        <v>4</v>
      </c>
      <c r="P3412">
        <v>0.2</v>
      </c>
      <c r="Q3412">
        <v>391</v>
      </c>
      <c r="R3412">
        <v>2</v>
      </c>
    </row>
    <row r="3413" spans="1:18" x14ac:dyDescent="0.3">
      <c r="A3413">
        <v>2476</v>
      </c>
      <c r="B3413" t="s">
        <v>3429</v>
      </c>
      <c r="C3413">
        <v>38</v>
      </c>
      <c r="D3413" t="s">
        <v>5023</v>
      </c>
      <c r="E3413" t="s">
        <v>6859</v>
      </c>
      <c r="F3413">
        <v>0</v>
      </c>
      <c r="G3413">
        <v>13699</v>
      </c>
      <c r="H3413" t="s">
        <v>6859</v>
      </c>
      <c r="I3413" t="s">
        <v>7455</v>
      </c>
      <c r="J3413">
        <v>111</v>
      </c>
      <c r="K3413" t="s">
        <v>7476</v>
      </c>
      <c r="L3413" t="s">
        <v>7510</v>
      </c>
      <c r="M3413">
        <v>302.54000000000002</v>
      </c>
      <c r="N3413">
        <v>177.54</v>
      </c>
      <c r="O3413">
        <v>3</v>
      </c>
      <c r="Q3413">
        <v>728</v>
      </c>
      <c r="R3413">
        <v>3</v>
      </c>
    </row>
    <row r="3414" spans="1:18" x14ac:dyDescent="0.3">
      <c r="A3414">
        <v>1519</v>
      </c>
      <c r="B3414" t="s">
        <v>3430</v>
      </c>
      <c r="C3414">
        <v>37</v>
      </c>
      <c r="D3414" t="s">
        <v>5021</v>
      </c>
      <c r="E3414" t="s">
        <v>6417</v>
      </c>
      <c r="F3414">
        <v>0</v>
      </c>
      <c r="G3414">
        <v>10732</v>
      </c>
      <c r="H3414" t="s">
        <v>6417</v>
      </c>
      <c r="I3414" t="s">
        <v>7457</v>
      </c>
      <c r="J3414">
        <v>141</v>
      </c>
      <c r="K3414" t="s">
        <v>7490</v>
      </c>
      <c r="L3414" t="s">
        <v>7511</v>
      </c>
      <c r="M3414">
        <v>649.25</v>
      </c>
      <c r="N3414">
        <v>432.51</v>
      </c>
      <c r="O3414">
        <v>1</v>
      </c>
      <c r="Q3414">
        <v>611</v>
      </c>
      <c r="R3414">
        <v>6</v>
      </c>
    </row>
    <row r="3415" spans="1:18" x14ac:dyDescent="0.3">
      <c r="A3415">
        <v>2176</v>
      </c>
      <c r="B3415" t="s">
        <v>3431</v>
      </c>
      <c r="C3415">
        <v>24</v>
      </c>
      <c r="D3415" t="s">
        <v>5018</v>
      </c>
      <c r="E3415" t="s">
        <v>5839</v>
      </c>
      <c r="F3415">
        <v>0</v>
      </c>
      <c r="G3415">
        <v>11418</v>
      </c>
      <c r="H3415" t="s">
        <v>5839</v>
      </c>
      <c r="I3415" t="s">
        <v>7457</v>
      </c>
      <c r="J3415">
        <v>133</v>
      </c>
      <c r="K3415" t="s">
        <v>7498</v>
      </c>
      <c r="L3415" t="s">
        <v>7507</v>
      </c>
      <c r="M3415">
        <v>1167.3</v>
      </c>
      <c r="N3415">
        <v>481.24</v>
      </c>
      <c r="O3415">
        <v>2</v>
      </c>
      <c r="Q3415">
        <v>351</v>
      </c>
      <c r="R3415">
        <v>4</v>
      </c>
    </row>
    <row r="3416" spans="1:18" x14ac:dyDescent="0.3">
      <c r="A3416">
        <v>1858</v>
      </c>
      <c r="B3416" t="s">
        <v>3432</v>
      </c>
      <c r="C3416">
        <v>80</v>
      </c>
      <c r="D3416" t="s">
        <v>5023</v>
      </c>
      <c r="E3416" t="s">
        <v>5863</v>
      </c>
      <c r="F3416">
        <v>0</v>
      </c>
      <c r="G3416">
        <v>11380</v>
      </c>
      <c r="H3416" t="s">
        <v>5863</v>
      </c>
      <c r="I3416" t="s">
        <v>7455</v>
      </c>
      <c r="J3416">
        <v>128</v>
      </c>
      <c r="K3416" t="s">
        <v>7473</v>
      </c>
      <c r="L3416" t="s">
        <v>7508</v>
      </c>
      <c r="M3416">
        <v>1471.09</v>
      </c>
      <c r="N3416">
        <v>1023.24</v>
      </c>
      <c r="O3416">
        <v>1</v>
      </c>
      <c r="Q3416">
        <v>551</v>
      </c>
      <c r="R3416">
        <v>5</v>
      </c>
    </row>
    <row r="3417" spans="1:18" x14ac:dyDescent="0.3">
      <c r="A3417">
        <v>1173</v>
      </c>
      <c r="B3417" t="s">
        <v>3433</v>
      </c>
      <c r="C3417">
        <v>52</v>
      </c>
      <c r="D3417" t="s">
        <v>5018</v>
      </c>
      <c r="E3417" t="s">
        <v>5289</v>
      </c>
      <c r="F3417">
        <v>1</v>
      </c>
      <c r="G3417">
        <v>13633</v>
      </c>
      <c r="H3417" t="s">
        <v>5289</v>
      </c>
      <c r="I3417" t="s">
        <v>7457</v>
      </c>
      <c r="J3417">
        <v>132</v>
      </c>
      <c r="K3417" t="s">
        <v>7506</v>
      </c>
      <c r="L3417" t="s">
        <v>7509</v>
      </c>
      <c r="M3417">
        <v>1429.15</v>
      </c>
      <c r="N3417">
        <v>926.27</v>
      </c>
      <c r="O3417">
        <v>1</v>
      </c>
      <c r="Q3417">
        <v>1262</v>
      </c>
      <c r="R3417">
        <v>2</v>
      </c>
    </row>
    <row r="3418" spans="1:18" x14ac:dyDescent="0.3">
      <c r="A3418">
        <v>2366</v>
      </c>
      <c r="B3418" t="s">
        <v>3434</v>
      </c>
      <c r="C3418">
        <v>43</v>
      </c>
      <c r="D3418" t="s">
        <v>5022</v>
      </c>
      <c r="E3418" t="s">
        <v>5467</v>
      </c>
      <c r="F3418">
        <v>1</v>
      </c>
      <c r="G3418">
        <v>12886</v>
      </c>
      <c r="H3418" t="s">
        <v>5467</v>
      </c>
      <c r="I3418" t="s">
        <v>7455</v>
      </c>
      <c r="J3418">
        <v>116</v>
      </c>
      <c r="K3418" t="s">
        <v>7480</v>
      </c>
      <c r="L3418" t="s">
        <v>7510</v>
      </c>
      <c r="M3418">
        <v>1354.07</v>
      </c>
      <c r="N3418">
        <v>851.03</v>
      </c>
      <c r="O3418">
        <v>2</v>
      </c>
      <c r="Q3418">
        <v>1043</v>
      </c>
      <c r="R3418">
        <v>3</v>
      </c>
    </row>
    <row r="3419" spans="1:18" x14ac:dyDescent="0.3">
      <c r="A3419">
        <v>2004</v>
      </c>
      <c r="B3419" t="s">
        <v>3435</v>
      </c>
      <c r="C3419">
        <v>41</v>
      </c>
      <c r="D3419" t="s">
        <v>5019</v>
      </c>
      <c r="E3419" t="s">
        <v>5359</v>
      </c>
      <c r="F3419">
        <v>0</v>
      </c>
      <c r="G3419">
        <v>12466</v>
      </c>
      <c r="H3419" t="s">
        <v>5359</v>
      </c>
      <c r="I3419" t="s">
        <v>7455</v>
      </c>
      <c r="J3419">
        <v>109</v>
      </c>
      <c r="K3419" t="s">
        <v>7466</v>
      </c>
      <c r="L3419" t="s">
        <v>7509</v>
      </c>
      <c r="M3419">
        <v>279.64</v>
      </c>
      <c r="N3419">
        <v>169.86</v>
      </c>
      <c r="O3419">
        <v>1</v>
      </c>
      <c r="Q3419">
        <v>481</v>
      </c>
      <c r="R3419">
        <v>3</v>
      </c>
    </row>
    <row r="3420" spans="1:18" x14ac:dyDescent="0.3">
      <c r="A3420">
        <v>1430</v>
      </c>
      <c r="B3420" t="s">
        <v>3436</v>
      </c>
      <c r="C3420">
        <v>58</v>
      </c>
      <c r="D3420" t="s">
        <v>5021</v>
      </c>
      <c r="E3420" t="s">
        <v>7086</v>
      </c>
      <c r="F3420">
        <v>0</v>
      </c>
      <c r="G3420">
        <v>13549</v>
      </c>
      <c r="H3420" t="s">
        <v>7086</v>
      </c>
      <c r="I3420" t="s">
        <v>7456</v>
      </c>
      <c r="J3420">
        <v>111</v>
      </c>
      <c r="K3420" t="s">
        <v>7476</v>
      </c>
      <c r="L3420" t="s">
        <v>7508</v>
      </c>
      <c r="M3420">
        <v>1375.99</v>
      </c>
      <c r="N3420">
        <v>868.36</v>
      </c>
      <c r="O3420">
        <v>3</v>
      </c>
      <c r="Q3420">
        <v>466</v>
      </c>
      <c r="R3420">
        <v>3</v>
      </c>
    </row>
    <row r="3421" spans="1:18" x14ac:dyDescent="0.3">
      <c r="A3421">
        <v>1726</v>
      </c>
      <c r="B3421" t="s">
        <v>3437</v>
      </c>
      <c r="C3421">
        <v>71</v>
      </c>
      <c r="D3421" t="s">
        <v>5020</v>
      </c>
      <c r="E3421" t="s">
        <v>5099</v>
      </c>
      <c r="F3421">
        <v>0</v>
      </c>
      <c r="G3421">
        <v>11359</v>
      </c>
      <c r="H3421" t="s">
        <v>5099</v>
      </c>
      <c r="I3421" t="s">
        <v>7456</v>
      </c>
      <c r="J3421">
        <v>106</v>
      </c>
      <c r="K3421" t="s">
        <v>7477</v>
      </c>
      <c r="L3421" t="s">
        <v>7508</v>
      </c>
      <c r="M3421">
        <v>1323.75</v>
      </c>
      <c r="O3421">
        <v>4</v>
      </c>
      <c r="P3421">
        <v>0.1</v>
      </c>
      <c r="Q3421">
        <v>417</v>
      </c>
      <c r="R3421">
        <v>7</v>
      </c>
    </row>
    <row r="3422" spans="1:18" x14ac:dyDescent="0.3">
      <c r="A3422">
        <v>1849</v>
      </c>
      <c r="B3422" t="s">
        <v>3438</v>
      </c>
      <c r="C3422">
        <v>50</v>
      </c>
      <c r="D3422" t="s">
        <v>5023</v>
      </c>
      <c r="E3422" t="s">
        <v>5307</v>
      </c>
      <c r="F3422">
        <v>0</v>
      </c>
      <c r="G3422">
        <v>13662</v>
      </c>
      <c r="H3422" t="s">
        <v>5307</v>
      </c>
      <c r="I3422" t="s">
        <v>7456</v>
      </c>
      <c r="J3422">
        <v>149</v>
      </c>
      <c r="K3422" t="s">
        <v>7467</v>
      </c>
      <c r="L3422" t="s">
        <v>7510</v>
      </c>
      <c r="M3422">
        <v>596.58000000000004</v>
      </c>
      <c r="N3422">
        <v>376.48</v>
      </c>
      <c r="O3422">
        <v>4</v>
      </c>
      <c r="P3422">
        <v>0.2</v>
      </c>
      <c r="Q3422">
        <v>554</v>
      </c>
      <c r="R3422">
        <v>3</v>
      </c>
    </row>
    <row r="3423" spans="1:18" x14ac:dyDescent="0.3">
      <c r="A3423">
        <v>2347</v>
      </c>
      <c r="B3423" t="s">
        <v>3439</v>
      </c>
      <c r="C3423">
        <v>41</v>
      </c>
      <c r="D3423" t="s">
        <v>5019</v>
      </c>
      <c r="E3423" t="s">
        <v>7087</v>
      </c>
      <c r="F3423">
        <v>0</v>
      </c>
      <c r="G3423">
        <v>12067</v>
      </c>
      <c r="H3423" t="s">
        <v>7087</v>
      </c>
      <c r="I3423" t="s">
        <v>7456</v>
      </c>
      <c r="J3423">
        <v>127</v>
      </c>
      <c r="K3423" t="s">
        <v>7489</v>
      </c>
      <c r="L3423" t="s">
        <v>7509</v>
      </c>
      <c r="M3423">
        <v>622.05999999999995</v>
      </c>
      <c r="N3423">
        <v>314.44</v>
      </c>
      <c r="O3423">
        <v>1</v>
      </c>
      <c r="Q3423">
        <v>502</v>
      </c>
      <c r="R3423">
        <v>5</v>
      </c>
    </row>
    <row r="3424" spans="1:18" x14ac:dyDescent="0.3">
      <c r="A3424">
        <v>1989</v>
      </c>
      <c r="B3424" t="s">
        <v>3440</v>
      </c>
      <c r="C3424">
        <v>62</v>
      </c>
      <c r="D3424" t="s">
        <v>5018</v>
      </c>
      <c r="E3424" t="s">
        <v>7088</v>
      </c>
      <c r="F3424">
        <v>0</v>
      </c>
      <c r="G3424">
        <v>12459</v>
      </c>
      <c r="H3424" t="s">
        <v>7088</v>
      </c>
      <c r="I3424" t="s">
        <v>7456</v>
      </c>
      <c r="J3424">
        <v>112</v>
      </c>
      <c r="K3424" t="s">
        <v>7492</v>
      </c>
      <c r="L3424" t="s">
        <v>7507</v>
      </c>
      <c r="M3424">
        <v>716.87</v>
      </c>
      <c r="N3424">
        <v>418.78</v>
      </c>
      <c r="O3424">
        <v>2</v>
      </c>
      <c r="Q3424">
        <v>565</v>
      </c>
      <c r="R3424">
        <v>7</v>
      </c>
    </row>
    <row r="3425" spans="1:18" x14ac:dyDescent="0.3">
      <c r="A3425">
        <v>1638</v>
      </c>
      <c r="B3425" t="s">
        <v>3441</v>
      </c>
      <c r="C3425">
        <v>42</v>
      </c>
      <c r="D3425" t="s">
        <v>5022</v>
      </c>
      <c r="E3425" t="s">
        <v>5425</v>
      </c>
      <c r="F3425">
        <v>0</v>
      </c>
      <c r="G3425">
        <v>11914</v>
      </c>
      <c r="H3425" t="s">
        <v>5425</v>
      </c>
      <c r="I3425" t="s">
        <v>7455</v>
      </c>
      <c r="J3425">
        <v>122</v>
      </c>
      <c r="K3425" t="s">
        <v>7465</v>
      </c>
      <c r="L3425" t="s">
        <v>7507</v>
      </c>
      <c r="M3425">
        <v>1001.45</v>
      </c>
      <c r="N3425">
        <v>501.8</v>
      </c>
      <c r="O3425">
        <v>5</v>
      </c>
      <c r="Q3425">
        <v>753</v>
      </c>
      <c r="R3425">
        <v>4</v>
      </c>
    </row>
    <row r="3426" spans="1:18" x14ac:dyDescent="0.3">
      <c r="A3426">
        <v>1419</v>
      </c>
      <c r="B3426" t="s">
        <v>3442</v>
      </c>
      <c r="C3426">
        <v>46</v>
      </c>
      <c r="D3426" t="s">
        <v>5018</v>
      </c>
      <c r="E3426" t="s">
        <v>5378</v>
      </c>
      <c r="F3426">
        <v>0</v>
      </c>
      <c r="G3426">
        <v>10548</v>
      </c>
      <c r="H3426" t="s">
        <v>5378</v>
      </c>
      <c r="I3426" t="s">
        <v>7457</v>
      </c>
      <c r="J3426">
        <v>140</v>
      </c>
      <c r="K3426" t="s">
        <v>7468</v>
      </c>
      <c r="L3426" t="s">
        <v>7507</v>
      </c>
      <c r="M3426">
        <v>428.21</v>
      </c>
      <c r="N3426">
        <v>295.89999999999998</v>
      </c>
      <c r="O3426">
        <v>1</v>
      </c>
      <c r="P3426">
        <v>0.1</v>
      </c>
      <c r="Q3426">
        <v>401</v>
      </c>
      <c r="R3426">
        <v>8</v>
      </c>
    </row>
    <row r="3427" spans="1:18" x14ac:dyDescent="0.3">
      <c r="A3427">
        <v>1593</v>
      </c>
      <c r="B3427" t="s">
        <v>3443</v>
      </c>
      <c r="C3427">
        <v>55</v>
      </c>
      <c r="D3427" t="s">
        <v>5022</v>
      </c>
      <c r="E3427" t="s">
        <v>6603</v>
      </c>
      <c r="F3427">
        <v>0</v>
      </c>
      <c r="G3427">
        <v>11282</v>
      </c>
      <c r="H3427" t="s">
        <v>6603</v>
      </c>
      <c r="I3427" t="s">
        <v>7457</v>
      </c>
      <c r="J3427">
        <v>148</v>
      </c>
      <c r="K3427" t="s">
        <v>7491</v>
      </c>
      <c r="L3427" t="s">
        <v>7508</v>
      </c>
      <c r="M3427">
        <v>83.28</v>
      </c>
      <c r="N3427">
        <v>55.8</v>
      </c>
      <c r="O3427">
        <v>1</v>
      </c>
      <c r="P3427">
        <v>0.2</v>
      </c>
      <c r="Q3427">
        <v>506</v>
      </c>
      <c r="R3427">
        <v>5</v>
      </c>
    </row>
    <row r="3428" spans="1:18" x14ac:dyDescent="0.3">
      <c r="A3428">
        <v>1484</v>
      </c>
      <c r="B3428" t="s">
        <v>3444</v>
      </c>
      <c r="C3428">
        <v>34</v>
      </c>
      <c r="D3428" t="s">
        <v>5022</v>
      </c>
      <c r="E3428" t="s">
        <v>5719</v>
      </c>
      <c r="F3428">
        <v>0</v>
      </c>
      <c r="G3428">
        <v>10604</v>
      </c>
      <c r="H3428" t="s">
        <v>5719</v>
      </c>
      <c r="I3428" t="s">
        <v>7456</v>
      </c>
      <c r="J3428">
        <v>137</v>
      </c>
      <c r="K3428" t="s">
        <v>7484</v>
      </c>
      <c r="L3428" t="s">
        <v>7509</v>
      </c>
      <c r="M3428">
        <v>254.78</v>
      </c>
      <c r="N3428">
        <v>145.30000000000001</v>
      </c>
      <c r="O3428">
        <v>5</v>
      </c>
      <c r="Q3428">
        <v>440</v>
      </c>
      <c r="R3428">
        <v>8</v>
      </c>
    </row>
    <row r="3429" spans="1:18" x14ac:dyDescent="0.3">
      <c r="A3429">
        <v>1411</v>
      </c>
      <c r="B3429" t="s">
        <v>3445</v>
      </c>
      <c r="C3429">
        <v>8</v>
      </c>
      <c r="D3429" t="s">
        <v>5019</v>
      </c>
      <c r="E3429" t="s">
        <v>7089</v>
      </c>
      <c r="F3429">
        <v>0</v>
      </c>
      <c r="G3429">
        <v>11722</v>
      </c>
      <c r="H3429" t="s">
        <v>7089</v>
      </c>
      <c r="I3429" t="s">
        <v>7455</v>
      </c>
      <c r="J3429">
        <v>121</v>
      </c>
      <c r="K3429" t="s">
        <v>7495</v>
      </c>
      <c r="L3429" t="s">
        <v>7507</v>
      </c>
      <c r="M3429">
        <v>688.17</v>
      </c>
      <c r="N3429">
        <v>436.56</v>
      </c>
      <c r="O3429">
        <v>4</v>
      </c>
      <c r="Q3429">
        <v>395</v>
      </c>
      <c r="R3429">
        <v>4</v>
      </c>
    </row>
    <row r="3430" spans="1:18" x14ac:dyDescent="0.3">
      <c r="A3430">
        <v>1935</v>
      </c>
      <c r="B3430" t="s">
        <v>3446</v>
      </c>
      <c r="C3430">
        <v>33</v>
      </c>
      <c r="D3430" t="s">
        <v>5023</v>
      </c>
      <c r="E3430" t="s">
        <v>5488</v>
      </c>
      <c r="F3430">
        <v>0</v>
      </c>
      <c r="G3430">
        <v>12404</v>
      </c>
      <c r="H3430" t="s">
        <v>5488</v>
      </c>
      <c r="I3430" t="s">
        <v>7455</v>
      </c>
      <c r="J3430">
        <v>133</v>
      </c>
      <c r="K3430" t="s">
        <v>7498</v>
      </c>
      <c r="L3430" t="s">
        <v>7509</v>
      </c>
      <c r="M3430">
        <v>458.9</v>
      </c>
      <c r="N3430">
        <v>308.8</v>
      </c>
      <c r="O3430">
        <v>4</v>
      </c>
      <c r="Q3430">
        <v>468</v>
      </c>
      <c r="R3430">
        <v>9</v>
      </c>
    </row>
    <row r="3431" spans="1:18" x14ac:dyDescent="0.3">
      <c r="A3431">
        <v>2107</v>
      </c>
      <c r="B3431" t="s">
        <v>3447</v>
      </c>
      <c r="C3431">
        <v>51</v>
      </c>
      <c r="D3431" t="s">
        <v>5020</v>
      </c>
      <c r="E3431" t="s">
        <v>6042</v>
      </c>
      <c r="F3431">
        <v>0</v>
      </c>
      <c r="G3431">
        <v>12248</v>
      </c>
      <c r="H3431" t="s">
        <v>6042</v>
      </c>
      <c r="I3431" t="s">
        <v>7455</v>
      </c>
      <c r="J3431">
        <v>117</v>
      </c>
      <c r="K3431" t="s">
        <v>7483</v>
      </c>
      <c r="L3431" t="s">
        <v>7510</v>
      </c>
      <c r="M3431">
        <v>1158.55</v>
      </c>
      <c r="N3431">
        <v>548.09</v>
      </c>
      <c r="O3431">
        <v>5</v>
      </c>
      <c r="Q3431">
        <v>351</v>
      </c>
      <c r="R3431">
        <v>10</v>
      </c>
    </row>
    <row r="3432" spans="1:18" x14ac:dyDescent="0.3">
      <c r="A3432">
        <v>2136</v>
      </c>
      <c r="B3432" t="s">
        <v>3448</v>
      </c>
      <c r="C3432">
        <v>50</v>
      </c>
      <c r="D3432" t="s">
        <v>5023</v>
      </c>
      <c r="E3432" t="s">
        <v>6583</v>
      </c>
      <c r="F3432">
        <v>0</v>
      </c>
      <c r="G3432">
        <v>13482</v>
      </c>
      <c r="H3432" t="s">
        <v>6583</v>
      </c>
      <c r="I3432" t="s">
        <v>7457</v>
      </c>
      <c r="J3432">
        <v>129</v>
      </c>
      <c r="K3432" t="s">
        <v>7471</v>
      </c>
      <c r="L3432" t="s">
        <v>7507</v>
      </c>
      <c r="M3432">
        <v>204.7</v>
      </c>
      <c r="N3432">
        <v>117.47</v>
      </c>
      <c r="O3432">
        <v>2</v>
      </c>
      <c r="Q3432">
        <v>428</v>
      </c>
      <c r="R3432">
        <v>7</v>
      </c>
    </row>
    <row r="3433" spans="1:18" x14ac:dyDescent="0.3">
      <c r="A3433">
        <v>1331</v>
      </c>
      <c r="B3433" t="s">
        <v>3449</v>
      </c>
      <c r="C3433">
        <v>60</v>
      </c>
      <c r="D3433" t="s">
        <v>5021</v>
      </c>
      <c r="E3433" t="s">
        <v>5743</v>
      </c>
      <c r="F3433">
        <v>1</v>
      </c>
      <c r="G3433">
        <v>13359</v>
      </c>
      <c r="H3433" t="s">
        <v>5743</v>
      </c>
      <c r="I3433" t="s">
        <v>7455</v>
      </c>
      <c r="J3433">
        <v>140</v>
      </c>
      <c r="K3433" t="s">
        <v>7468</v>
      </c>
      <c r="L3433" t="s">
        <v>7509</v>
      </c>
      <c r="M3433">
        <v>1380.32</v>
      </c>
      <c r="N3433">
        <v>751.6</v>
      </c>
      <c r="O3433">
        <v>1</v>
      </c>
      <c r="Q3433">
        <v>1485</v>
      </c>
      <c r="R3433">
        <v>2</v>
      </c>
    </row>
    <row r="3434" spans="1:18" x14ac:dyDescent="0.3">
      <c r="A3434">
        <v>2401</v>
      </c>
      <c r="B3434" t="s">
        <v>3450</v>
      </c>
      <c r="C3434">
        <v>34</v>
      </c>
      <c r="D3434" t="s">
        <v>5023</v>
      </c>
      <c r="E3434" t="s">
        <v>7090</v>
      </c>
      <c r="F3434">
        <v>1</v>
      </c>
      <c r="G3434">
        <v>13119</v>
      </c>
      <c r="H3434" t="s">
        <v>7090</v>
      </c>
      <c r="I3434" t="s">
        <v>7456</v>
      </c>
      <c r="J3434">
        <v>110</v>
      </c>
      <c r="K3434" t="s">
        <v>7493</v>
      </c>
      <c r="L3434" t="s">
        <v>7508</v>
      </c>
      <c r="M3434">
        <v>1348.22</v>
      </c>
      <c r="N3434">
        <v>851.37</v>
      </c>
      <c r="O3434">
        <v>3</v>
      </c>
      <c r="P3434">
        <v>0.2</v>
      </c>
      <c r="Q3434">
        <v>1093</v>
      </c>
      <c r="R3434">
        <v>6</v>
      </c>
    </row>
    <row r="3435" spans="1:18" x14ac:dyDescent="0.3">
      <c r="A3435">
        <v>1654</v>
      </c>
      <c r="B3435" t="s">
        <v>3451</v>
      </c>
      <c r="C3435">
        <v>63</v>
      </c>
      <c r="D3435" t="s">
        <v>5022</v>
      </c>
      <c r="E3435" t="s">
        <v>5284</v>
      </c>
      <c r="F3435">
        <v>1</v>
      </c>
      <c r="G3435">
        <v>12812</v>
      </c>
      <c r="H3435" t="s">
        <v>5284</v>
      </c>
      <c r="I3435" t="s">
        <v>7455</v>
      </c>
      <c r="J3435">
        <v>118</v>
      </c>
      <c r="K3435" t="s">
        <v>7501</v>
      </c>
      <c r="L3435" t="s">
        <v>7510</v>
      </c>
      <c r="M3435">
        <v>1367.7</v>
      </c>
      <c r="N3435">
        <v>702.62</v>
      </c>
      <c r="O3435">
        <v>4</v>
      </c>
      <c r="Q3435">
        <v>1626</v>
      </c>
      <c r="R3435">
        <v>1</v>
      </c>
    </row>
    <row r="3436" spans="1:18" x14ac:dyDescent="0.3">
      <c r="A3436">
        <v>1040</v>
      </c>
      <c r="B3436" t="s">
        <v>3452</v>
      </c>
      <c r="C3436">
        <v>42</v>
      </c>
      <c r="D3436" t="s">
        <v>5022</v>
      </c>
      <c r="E3436" t="s">
        <v>5775</v>
      </c>
      <c r="F3436">
        <v>0</v>
      </c>
      <c r="G3436">
        <v>11581</v>
      </c>
      <c r="H3436" t="s">
        <v>5775</v>
      </c>
      <c r="I3436" t="s">
        <v>7456</v>
      </c>
      <c r="J3436">
        <v>147</v>
      </c>
      <c r="K3436" t="s">
        <v>7474</v>
      </c>
      <c r="L3436" t="s">
        <v>7510</v>
      </c>
      <c r="M3436">
        <v>1122.43</v>
      </c>
      <c r="N3436">
        <v>687.71</v>
      </c>
      <c r="O3436">
        <v>4</v>
      </c>
      <c r="P3436">
        <v>0.05</v>
      </c>
      <c r="Q3436">
        <v>451</v>
      </c>
      <c r="R3436">
        <v>6</v>
      </c>
    </row>
    <row r="3437" spans="1:18" x14ac:dyDescent="0.3">
      <c r="A3437">
        <v>1958</v>
      </c>
      <c r="B3437" t="s">
        <v>3453</v>
      </c>
      <c r="C3437">
        <v>-10</v>
      </c>
      <c r="D3437" t="s">
        <v>5021</v>
      </c>
      <c r="E3437" t="s">
        <v>7091</v>
      </c>
      <c r="F3437">
        <v>0</v>
      </c>
      <c r="G3437">
        <v>13441</v>
      </c>
      <c r="H3437" t="s">
        <v>7091</v>
      </c>
      <c r="I3437" t="s">
        <v>7457</v>
      </c>
      <c r="J3437">
        <v>113</v>
      </c>
      <c r="K3437" t="s">
        <v>7460</v>
      </c>
      <c r="L3437" t="s">
        <v>7510</v>
      </c>
      <c r="M3437">
        <v>205.15</v>
      </c>
      <c r="N3437">
        <v>106.86</v>
      </c>
      <c r="O3437">
        <v>4</v>
      </c>
      <c r="Q3437">
        <v>521</v>
      </c>
      <c r="R3437">
        <v>3</v>
      </c>
    </row>
    <row r="3438" spans="1:18" x14ac:dyDescent="0.3">
      <c r="A3438">
        <v>1104</v>
      </c>
      <c r="B3438" t="s">
        <v>3454</v>
      </c>
      <c r="C3438">
        <v>53</v>
      </c>
      <c r="D3438" t="s">
        <v>5018</v>
      </c>
      <c r="E3438" t="s">
        <v>7092</v>
      </c>
      <c r="F3438">
        <v>0</v>
      </c>
      <c r="G3438">
        <v>12278</v>
      </c>
      <c r="H3438" t="s">
        <v>7092</v>
      </c>
      <c r="I3438" t="s">
        <v>7457</v>
      </c>
      <c r="J3438">
        <v>127</v>
      </c>
      <c r="K3438" t="s">
        <v>7489</v>
      </c>
      <c r="L3438" t="s">
        <v>7510</v>
      </c>
      <c r="M3438">
        <v>685.3</v>
      </c>
      <c r="N3438">
        <v>296.95999999999998</v>
      </c>
      <c r="O3438">
        <v>2</v>
      </c>
      <c r="Q3438">
        <v>592</v>
      </c>
      <c r="R3438">
        <v>4</v>
      </c>
    </row>
    <row r="3439" spans="1:18" x14ac:dyDescent="0.3">
      <c r="A3439">
        <v>1201</v>
      </c>
      <c r="B3439" t="s">
        <v>3455</v>
      </c>
      <c r="C3439">
        <v>19</v>
      </c>
      <c r="D3439" t="s">
        <v>5022</v>
      </c>
      <c r="E3439" t="s">
        <v>5940</v>
      </c>
      <c r="F3439">
        <v>0</v>
      </c>
      <c r="G3439">
        <v>13166</v>
      </c>
      <c r="H3439" t="s">
        <v>5940</v>
      </c>
      <c r="I3439" t="s">
        <v>7455</v>
      </c>
      <c r="J3439">
        <v>110</v>
      </c>
      <c r="K3439" t="s">
        <v>7493</v>
      </c>
      <c r="L3439" t="s">
        <v>7508</v>
      </c>
      <c r="M3439">
        <v>240.54</v>
      </c>
      <c r="N3439">
        <v>103.95</v>
      </c>
      <c r="O3439">
        <v>5</v>
      </c>
      <c r="P3439">
        <v>0.05</v>
      </c>
      <c r="Q3439">
        <v>765</v>
      </c>
      <c r="R3439">
        <v>5</v>
      </c>
    </row>
    <row r="3440" spans="1:18" x14ac:dyDescent="0.3">
      <c r="A3440">
        <v>1449</v>
      </c>
      <c r="B3440" t="s">
        <v>3456</v>
      </c>
      <c r="C3440">
        <v>24</v>
      </c>
      <c r="D3440" t="s">
        <v>5021</v>
      </c>
      <c r="E3440" t="s">
        <v>6726</v>
      </c>
      <c r="F3440">
        <v>0</v>
      </c>
      <c r="G3440">
        <v>12350</v>
      </c>
      <c r="H3440" t="s">
        <v>6726</v>
      </c>
      <c r="I3440" t="s">
        <v>7457</v>
      </c>
      <c r="J3440">
        <v>132</v>
      </c>
      <c r="K3440" t="s">
        <v>7506</v>
      </c>
      <c r="L3440" t="s">
        <v>7508</v>
      </c>
      <c r="M3440">
        <v>1482.16</v>
      </c>
      <c r="N3440">
        <v>645.79999999999995</v>
      </c>
      <c r="O3440">
        <v>2</v>
      </c>
      <c r="P3440">
        <v>0.2</v>
      </c>
      <c r="Q3440">
        <v>644</v>
      </c>
      <c r="R3440">
        <v>5</v>
      </c>
    </row>
    <row r="3441" spans="1:18" x14ac:dyDescent="0.3">
      <c r="A3441">
        <v>2289</v>
      </c>
      <c r="B3441" t="s">
        <v>3457</v>
      </c>
      <c r="C3441">
        <v>24</v>
      </c>
      <c r="D3441" t="s">
        <v>5022</v>
      </c>
      <c r="E3441" t="s">
        <v>6419</v>
      </c>
      <c r="F3441">
        <v>0</v>
      </c>
      <c r="G3441">
        <v>13289</v>
      </c>
      <c r="H3441" t="s">
        <v>6419</v>
      </c>
      <c r="I3441" t="s">
        <v>7457</v>
      </c>
      <c r="J3441">
        <v>141</v>
      </c>
      <c r="K3441" t="s">
        <v>7490</v>
      </c>
      <c r="L3441" t="s">
        <v>7507</v>
      </c>
      <c r="M3441">
        <v>532.91</v>
      </c>
      <c r="N3441">
        <v>218.36</v>
      </c>
      <c r="O3441">
        <v>4</v>
      </c>
      <c r="P3441">
        <v>0.05</v>
      </c>
      <c r="Q3441">
        <v>639</v>
      </c>
      <c r="R3441">
        <v>2</v>
      </c>
    </row>
    <row r="3442" spans="1:18" x14ac:dyDescent="0.3">
      <c r="A3442">
        <v>1909</v>
      </c>
      <c r="B3442" t="s">
        <v>3458</v>
      </c>
      <c r="C3442">
        <v>56</v>
      </c>
      <c r="D3442" t="s">
        <v>5020</v>
      </c>
      <c r="E3442" t="s">
        <v>5584</v>
      </c>
      <c r="F3442">
        <v>1</v>
      </c>
      <c r="G3442">
        <v>13623</v>
      </c>
      <c r="H3442" t="s">
        <v>5584</v>
      </c>
      <c r="I3442" t="s">
        <v>7455</v>
      </c>
      <c r="J3442">
        <v>145</v>
      </c>
      <c r="K3442" t="s">
        <v>7470</v>
      </c>
      <c r="L3442" t="s">
        <v>7508</v>
      </c>
      <c r="M3442">
        <v>898.73</v>
      </c>
      <c r="N3442">
        <v>503.19</v>
      </c>
      <c r="O3442">
        <v>1</v>
      </c>
      <c r="P3442">
        <v>0.05</v>
      </c>
      <c r="Q3442">
        <v>419</v>
      </c>
      <c r="R3442">
        <v>3</v>
      </c>
    </row>
    <row r="3443" spans="1:18" x14ac:dyDescent="0.3">
      <c r="A3443">
        <v>1209</v>
      </c>
      <c r="B3443" t="s">
        <v>3459</v>
      </c>
      <c r="C3443">
        <v>35</v>
      </c>
      <c r="D3443" t="s">
        <v>5022</v>
      </c>
      <c r="E3443" t="s">
        <v>5575</v>
      </c>
      <c r="F3443">
        <v>0</v>
      </c>
      <c r="G3443">
        <v>12434</v>
      </c>
      <c r="H3443" t="s">
        <v>5575</v>
      </c>
      <c r="I3443" t="s">
        <v>7457</v>
      </c>
      <c r="J3443">
        <v>103</v>
      </c>
      <c r="K3443" t="s">
        <v>7472</v>
      </c>
      <c r="L3443" t="s">
        <v>7508</v>
      </c>
      <c r="M3443">
        <v>1180.1199999999999</v>
      </c>
      <c r="N3443">
        <v>709.93</v>
      </c>
      <c r="O3443">
        <v>4</v>
      </c>
      <c r="P3443">
        <v>0.05</v>
      </c>
      <c r="Q3443">
        <v>649</v>
      </c>
      <c r="R3443">
        <v>5</v>
      </c>
    </row>
    <row r="3444" spans="1:18" x14ac:dyDescent="0.3">
      <c r="A3444">
        <v>1562</v>
      </c>
      <c r="B3444" t="s">
        <v>3460</v>
      </c>
      <c r="C3444">
        <v>70</v>
      </c>
      <c r="D3444" t="s">
        <v>5019</v>
      </c>
      <c r="E3444" t="s">
        <v>7093</v>
      </c>
      <c r="F3444">
        <v>1</v>
      </c>
      <c r="G3444">
        <v>10714</v>
      </c>
      <c r="H3444" t="s">
        <v>7093</v>
      </c>
      <c r="I3444" t="s">
        <v>7456</v>
      </c>
      <c r="J3444">
        <v>122</v>
      </c>
      <c r="K3444" t="s">
        <v>7465</v>
      </c>
      <c r="L3444" t="s">
        <v>7510</v>
      </c>
      <c r="M3444">
        <v>1384.89</v>
      </c>
      <c r="N3444">
        <v>606.61</v>
      </c>
      <c r="O3444">
        <v>1</v>
      </c>
      <c r="Q3444">
        <v>1049</v>
      </c>
      <c r="R3444">
        <v>6</v>
      </c>
    </row>
    <row r="3445" spans="1:18" x14ac:dyDescent="0.3">
      <c r="A3445">
        <v>2141</v>
      </c>
      <c r="B3445" t="s">
        <v>3461</v>
      </c>
      <c r="C3445">
        <v>40</v>
      </c>
      <c r="D3445" t="s">
        <v>5021</v>
      </c>
      <c r="E3445" t="s">
        <v>7094</v>
      </c>
      <c r="F3445">
        <v>1</v>
      </c>
      <c r="G3445">
        <v>13699</v>
      </c>
      <c r="H3445" t="s">
        <v>7094</v>
      </c>
      <c r="I3445" t="s">
        <v>7455</v>
      </c>
      <c r="J3445">
        <v>127</v>
      </c>
      <c r="K3445" t="s">
        <v>7489</v>
      </c>
      <c r="L3445" t="s">
        <v>7508</v>
      </c>
      <c r="M3445">
        <v>1145.54</v>
      </c>
      <c r="N3445">
        <v>668.49</v>
      </c>
      <c r="O3445">
        <v>1</v>
      </c>
      <c r="P3445">
        <v>0.05</v>
      </c>
      <c r="Q3445">
        <v>681</v>
      </c>
      <c r="R3445">
        <v>7</v>
      </c>
    </row>
    <row r="3446" spans="1:18" x14ac:dyDescent="0.3">
      <c r="A3446">
        <v>1712</v>
      </c>
      <c r="B3446" t="s">
        <v>3462</v>
      </c>
      <c r="C3446">
        <v>17</v>
      </c>
      <c r="D3446" t="s">
        <v>5023</v>
      </c>
      <c r="E3446" t="s">
        <v>6285</v>
      </c>
      <c r="F3446">
        <v>0</v>
      </c>
      <c r="G3446">
        <v>10924</v>
      </c>
      <c r="H3446" t="s">
        <v>6285</v>
      </c>
      <c r="I3446" t="s">
        <v>7456</v>
      </c>
      <c r="J3446">
        <v>103</v>
      </c>
      <c r="K3446" t="s">
        <v>7472</v>
      </c>
      <c r="L3446" t="s">
        <v>7510</v>
      </c>
      <c r="M3446">
        <v>1028.03</v>
      </c>
      <c r="N3446">
        <v>595.55999999999995</v>
      </c>
      <c r="O3446">
        <v>4</v>
      </c>
      <c r="P3446">
        <v>0.05</v>
      </c>
      <c r="Q3446">
        <v>507</v>
      </c>
      <c r="R3446">
        <v>2</v>
      </c>
    </row>
    <row r="3447" spans="1:18" x14ac:dyDescent="0.3">
      <c r="A3447">
        <v>2400</v>
      </c>
      <c r="B3447" t="s">
        <v>3463</v>
      </c>
      <c r="C3447">
        <v>29</v>
      </c>
      <c r="D3447" t="s">
        <v>5021</v>
      </c>
      <c r="E3447" t="s">
        <v>7095</v>
      </c>
      <c r="F3447">
        <v>1</v>
      </c>
      <c r="G3447">
        <v>13162</v>
      </c>
      <c r="H3447" t="s">
        <v>7095</v>
      </c>
      <c r="I3447" t="s">
        <v>7457</v>
      </c>
      <c r="J3447">
        <v>133</v>
      </c>
      <c r="K3447" t="s">
        <v>7498</v>
      </c>
      <c r="L3447" t="s">
        <v>7511</v>
      </c>
      <c r="M3447">
        <v>725.67</v>
      </c>
      <c r="N3447">
        <v>322.29000000000002</v>
      </c>
      <c r="O3447">
        <v>4</v>
      </c>
      <c r="Q3447">
        <v>762</v>
      </c>
      <c r="R3447">
        <v>5</v>
      </c>
    </row>
    <row r="3448" spans="1:18" x14ac:dyDescent="0.3">
      <c r="A3448">
        <v>1770</v>
      </c>
      <c r="B3448" t="s">
        <v>3464</v>
      </c>
      <c r="C3448">
        <v>41</v>
      </c>
      <c r="D3448" t="s">
        <v>5018</v>
      </c>
      <c r="E3448" t="s">
        <v>6894</v>
      </c>
      <c r="F3448">
        <v>0</v>
      </c>
      <c r="G3448">
        <v>10057</v>
      </c>
      <c r="H3448" t="s">
        <v>6894</v>
      </c>
      <c r="I3448" t="s">
        <v>7455</v>
      </c>
      <c r="J3448">
        <v>102</v>
      </c>
      <c r="K3448" t="s">
        <v>7494</v>
      </c>
      <c r="L3448" t="s">
        <v>7509</v>
      </c>
      <c r="M3448">
        <v>927.83</v>
      </c>
      <c r="N3448">
        <v>483.61</v>
      </c>
      <c r="O3448">
        <v>1</v>
      </c>
      <c r="Q3448">
        <v>356</v>
      </c>
      <c r="R3448">
        <v>3</v>
      </c>
    </row>
    <row r="3449" spans="1:18" x14ac:dyDescent="0.3">
      <c r="A3449">
        <v>2107</v>
      </c>
      <c r="B3449" t="s">
        <v>3465</v>
      </c>
      <c r="C3449">
        <v>47</v>
      </c>
      <c r="D3449" t="s">
        <v>5022</v>
      </c>
      <c r="E3449" t="s">
        <v>7096</v>
      </c>
      <c r="F3449">
        <v>0</v>
      </c>
      <c r="G3449">
        <v>10433</v>
      </c>
      <c r="H3449" t="s">
        <v>7096</v>
      </c>
      <c r="I3449" t="s">
        <v>7456</v>
      </c>
      <c r="J3449">
        <v>111</v>
      </c>
      <c r="K3449" t="s">
        <v>7476</v>
      </c>
      <c r="L3449" t="s">
        <v>7509</v>
      </c>
      <c r="M3449">
        <v>186.54</v>
      </c>
      <c r="O3449">
        <v>2</v>
      </c>
      <c r="P3449">
        <v>0.05</v>
      </c>
      <c r="Q3449">
        <v>351</v>
      </c>
      <c r="R3449">
        <v>10</v>
      </c>
    </row>
    <row r="3450" spans="1:18" x14ac:dyDescent="0.3">
      <c r="A3450">
        <v>1453</v>
      </c>
      <c r="B3450" t="s">
        <v>3466</v>
      </c>
      <c r="C3450">
        <v>25</v>
      </c>
      <c r="D3450" t="s">
        <v>5021</v>
      </c>
      <c r="E3450" t="s">
        <v>6228</v>
      </c>
      <c r="F3450">
        <v>0</v>
      </c>
      <c r="G3450">
        <v>12569</v>
      </c>
      <c r="H3450" t="s">
        <v>6228</v>
      </c>
      <c r="I3450" t="s">
        <v>7455</v>
      </c>
      <c r="J3450">
        <v>146</v>
      </c>
      <c r="K3450" t="s">
        <v>7505</v>
      </c>
      <c r="L3450" t="s">
        <v>7511</v>
      </c>
      <c r="M3450">
        <v>1331.69</v>
      </c>
      <c r="N3450">
        <v>539.37</v>
      </c>
      <c r="O3450">
        <v>2</v>
      </c>
      <c r="P3450">
        <v>0.1</v>
      </c>
      <c r="Q3450">
        <v>622</v>
      </c>
      <c r="R3450">
        <v>4</v>
      </c>
    </row>
    <row r="3451" spans="1:18" x14ac:dyDescent="0.3">
      <c r="A3451">
        <v>1666</v>
      </c>
      <c r="B3451" t="s">
        <v>3467</v>
      </c>
      <c r="C3451">
        <v>48</v>
      </c>
      <c r="D3451" t="s">
        <v>5020</v>
      </c>
      <c r="E3451" t="s">
        <v>5725</v>
      </c>
      <c r="F3451">
        <v>0</v>
      </c>
      <c r="G3451">
        <v>12815</v>
      </c>
      <c r="H3451" t="s">
        <v>5725</v>
      </c>
      <c r="I3451" t="s">
        <v>7456</v>
      </c>
      <c r="J3451">
        <v>110</v>
      </c>
      <c r="K3451" t="s">
        <v>7493</v>
      </c>
      <c r="L3451" t="s">
        <v>7509</v>
      </c>
      <c r="M3451">
        <v>838.48</v>
      </c>
      <c r="N3451">
        <v>372.36</v>
      </c>
      <c r="O3451">
        <v>2</v>
      </c>
      <c r="Q3451">
        <v>370</v>
      </c>
      <c r="R3451">
        <v>3</v>
      </c>
    </row>
    <row r="3452" spans="1:18" x14ac:dyDescent="0.3">
      <c r="A3452">
        <v>1628</v>
      </c>
      <c r="B3452" t="s">
        <v>3468</v>
      </c>
      <c r="C3452">
        <v>52</v>
      </c>
      <c r="D3452" t="s">
        <v>5021</v>
      </c>
      <c r="E3452" t="s">
        <v>5918</v>
      </c>
      <c r="F3452">
        <v>0</v>
      </c>
      <c r="G3452">
        <v>12876</v>
      </c>
      <c r="H3452" t="s">
        <v>5918</v>
      </c>
      <c r="I3452" t="s">
        <v>7456</v>
      </c>
      <c r="J3452">
        <v>139</v>
      </c>
      <c r="K3452" t="s">
        <v>7486</v>
      </c>
      <c r="L3452" t="s">
        <v>7509</v>
      </c>
      <c r="M3452">
        <v>108.2</v>
      </c>
      <c r="N3452">
        <v>75.599999999999994</v>
      </c>
      <c r="O3452">
        <v>3</v>
      </c>
      <c r="P3452">
        <v>0.1</v>
      </c>
      <c r="Q3452">
        <v>344</v>
      </c>
      <c r="R3452">
        <v>6</v>
      </c>
    </row>
    <row r="3453" spans="1:18" x14ac:dyDescent="0.3">
      <c r="A3453">
        <v>1386</v>
      </c>
      <c r="B3453" t="s">
        <v>3469</v>
      </c>
      <c r="C3453">
        <v>30</v>
      </c>
      <c r="D3453" t="s">
        <v>5020</v>
      </c>
      <c r="E3453" t="s">
        <v>7097</v>
      </c>
      <c r="F3453">
        <v>0</v>
      </c>
      <c r="G3453">
        <v>11784</v>
      </c>
      <c r="H3453" t="s">
        <v>7097</v>
      </c>
      <c r="I3453" t="s">
        <v>7455</v>
      </c>
      <c r="J3453">
        <v>133</v>
      </c>
      <c r="K3453" t="s">
        <v>7498</v>
      </c>
      <c r="L3453" t="s">
        <v>7509</v>
      </c>
      <c r="M3453">
        <v>1383.86</v>
      </c>
      <c r="N3453">
        <v>858.08</v>
      </c>
      <c r="O3453">
        <v>1</v>
      </c>
      <c r="P3453">
        <v>0.1</v>
      </c>
      <c r="Q3453">
        <v>721</v>
      </c>
      <c r="R3453">
        <v>7</v>
      </c>
    </row>
    <row r="3454" spans="1:18" x14ac:dyDescent="0.3">
      <c r="A3454">
        <v>2373</v>
      </c>
      <c r="B3454" t="s">
        <v>3470</v>
      </c>
      <c r="C3454">
        <v>69</v>
      </c>
      <c r="D3454" t="s">
        <v>5022</v>
      </c>
      <c r="E3454" t="s">
        <v>6025</v>
      </c>
      <c r="F3454">
        <v>0</v>
      </c>
      <c r="G3454">
        <v>10482</v>
      </c>
      <c r="H3454" t="s">
        <v>6025</v>
      </c>
      <c r="I3454" t="s">
        <v>7456</v>
      </c>
      <c r="J3454">
        <v>107</v>
      </c>
      <c r="K3454" t="s">
        <v>7485</v>
      </c>
      <c r="L3454" t="s">
        <v>7510</v>
      </c>
      <c r="M3454">
        <v>759.49</v>
      </c>
      <c r="N3454">
        <v>409.55</v>
      </c>
      <c r="O3454">
        <v>3</v>
      </c>
      <c r="Q3454">
        <v>579</v>
      </c>
      <c r="R3454">
        <v>4</v>
      </c>
    </row>
    <row r="3455" spans="1:18" x14ac:dyDescent="0.3">
      <c r="A3455">
        <v>1295</v>
      </c>
      <c r="B3455" t="s">
        <v>3471</v>
      </c>
      <c r="C3455">
        <v>32</v>
      </c>
      <c r="D3455" t="s">
        <v>5023</v>
      </c>
      <c r="E3455" t="s">
        <v>5567</v>
      </c>
      <c r="F3455">
        <v>0</v>
      </c>
      <c r="G3455">
        <v>10366</v>
      </c>
      <c r="H3455" t="s">
        <v>5567</v>
      </c>
      <c r="I3455" t="s">
        <v>7455</v>
      </c>
      <c r="J3455">
        <v>115</v>
      </c>
      <c r="K3455" t="s">
        <v>7481</v>
      </c>
      <c r="L3455" t="s">
        <v>7510</v>
      </c>
      <c r="M3455">
        <v>1309.45</v>
      </c>
      <c r="N3455">
        <v>771.19</v>
      </c>
      <c r="O3455">
        <v>3</v>
      </c>
      <c r="P3455">
        <v>0.05</v>
      </c>
      <c r="Q3455">
        <v>334</v>
      </c>
      <c r="R3455">
        <v>5</v>
      </c>
    </row>
    <row r="3456" spans="1:18" x14ac:dyDescent="0.3">
      <c r="A3456">
        <v>1257</v>
      </c>
      <c r="B3456" t="s">
        <v>3472</v>
      </c>
      <c r="C3456">
        <v>25</v>
      </c>
      <c r="D3456" t="s">
        <v>5022</v>
      </c>
      <c r="E3456" t="s">
        <v>6004</v>
      </c>
      <c r="F3456">
        <v>0</v>
      </c>
      <c r="G3456">
        <v>10888</v>
      </c>
      <c r="H3456" t="s">
        <v>6004</v>
      </c>
      <c r="I3456" t="s">
        <v>7457</v>
      </c>
      <c r="J3456">
        <v>126</v>
      </c>
      <c r="K3456" t="s">
        <v>7469</v>
      </c>
      <c r="L3456" t="s">
        <v>7510</v>
      </c>
      <c r="M3456">
        <v>1292.49</v>
      </c>
      <c r="N3456">
        <v>845.12</v>
      </c>
      <c r="O3456">
        <v>1</v>
      </c>
      <c r="Q3456">
        <v>333</v>
      </c>
      <c r="R3456">
        <v>3</v>
      </c>
    </row>
    <row r="3457" spans="1:18" x14ac:dyDescent="0.3">
      <c r="A3457">
        <v>2104</v>
      </c>
      <c r="B3457" t="s">
        <v>3473</v>
      </c>
      <c r="C3457">
        <v>17</v>
      </c>
      <c r="D3457" t="s">
        <v>5018</v>
      </c>
      <c r="E3457" t="s">
        <v>5950</v>
      </c>
      <c r="F3457">
        <v>1</v>
      </c>
      <c r="G3457">
        <v>11852</v>
      </c>
      <c r="H3457" t="s">
        <v>5950</v>
      </c>
      <c r="I3457" t="s">
        <v>7456</v>
      </c>
      <c r="J3457">
        <v>111</v>
      </c>
      <c r="K3457" t="s">
        <v>7476</v>
      </c>
      <c r="L3457" t="s">
        <v>7510</v>
      </c>
      <c r="M3457">
        <v>1232.8399999999999</v>
      </c>
      <c r="N3457">
        <v>804.66</v>
      </c>
      <c r="O3457">
        <v>3</v>
      </c>
      <c r="Q3457">
        <v>735</v>
      </c>
      <c r="R3457">
        <v>5</v>
      </c>
    </row>
    <row r="3458" spans="1:18" x14ac:dyDescent="0.3">
      <c r="A3458">
        <v>1267</v>
      </c>
      <c r="B3458" t="s">
        <v>3474</v>
      </c>
      <c r="C3458">
        <v>58</v>
      </c>
      <c r="D3458" t="s">
        <v>5019</v>
      </c>
      <c r="E3458" t="s">
        <v>5526</v>
      </c>
      <c r="F3458">
        <v>0</v>
      </c>
      <c r="G3458">
        <v>13478</v>
      </c>
      <c r="H3458" t="s">
        <v>5526</v>
      </c>
      <c r="I3458" t="s">
        <v>7456</v>
      </c>
      <c r="J3458">
        <v>138</v>
      </c>
      <c r="K3458" t="s">
        <v>7464</v>
      </c>
      <c r="L3458" t="s">
        <v>7508</v>
      </c>
      <c r="M3458">
        <v>139.03</v>
      </c>
      <c r="N3458">
        <v>69.150000000000006</v>
      </c>
      <c r="O3458">
        <v>1</v>
      </c>
      <c r="Q3458">
        <v>346</v>
      </c>
      <c r="R3458">
        <v>5</v>
      </c>
    </row>
    <row r="3459" spans="1:18" x14ac:dyDescent="0.3">
      <c r="A3459">
        <v>1418</v>
      </c>
      <c r="B3459" t="s">
        <v>3475</v>
      </c>
      <c r="C3459">
        <v>40</v>
      </c>
      <c r="D3459" t="s">
        <v>5023</v>
      </c>
      <c r="E3459" t="s">
        <v>7098</v>
      </c>
      <c r="F3459">
        <v>0</v>
      </c>
      <c r="G3459">
        <v>13589</v>
      </c>
      <c r="H3459" t="s">
        <v>7098</v>
      </c>
      <c r="I3459" t="s">
        <v>7456</v>
      </c>
      <c r="J3459">
        <v>127</v>
      </c>
      <c r="K3459" t="s">
        <v>7489</v>
      </c>
      <c r="L3459" t="s">
        <v>7508</v>
      </c>
      <c r="M3459">
        <v>408.25</v>
      </c>
      <c r="N3459">
        <v>223.47</v>
      </c>
      <c r="O3459">
        <v>5</v>
      </c>
      <c r="P3459">
        <v>0.2</v>
      </c>
      <c r="Q3459">
        <v>485</v>
      </c>
      <c r="R3459">
        <v>4</v>
      </c>
    </row>
    <row r="3460" spans="1:18" x14ac:dyDescent="0.3">
      <c r="A3460">
        <v>1234</v>
      </c>
      <c r="B3460" t="s">
        <v>3476</v>
      </c>
      <c r="C3460">
        <v>32</v>
      </c>
      <c r="D3460" t="s">
        <v>5023</v>
      </c>
      <c r="E3460" t="s">
        <v>5210</v>
      </c>
      <c r="F3460">
        <v>1</v>
      </c>
      <c r="G3460">
        <v>11354</v>
      </c>
      <c r="H3460" t="s">
        <v>5210</v>
      </c>
      <c r="I3460" t="s">
        <v>7456</v>
      </c>
      <c r="J3460">
        <v>139</v>
      </c>
      <c r="K3460" t="s">
        <v>7486</v>
      </c>
      <c r="L3460" t="s">
        <v>7507</v>
      </c>
      <c r="M3460">
        <v>1319.54</v>
      </c>
      <c r="N3460">
        <v>780.4</v>
      </c>
      <c r="O3460">
        <v>5</v>
      </c>
      <c r="Q3460">
        <v>1041</v>
      </c>
      <c r="R3460">
        <v>6</v>
      </c>
    </row>
    <row r="3461" spans="1:18" x14ac:dyDescent="0.3">
      <c r="A3461">
        <v>2334</v>
      </c>
      <c r="B3461" t="s">
        <v>3477</v>
      </c>
      <c r="C3461">
        <v>17</v>
      </c>
      <c r="D3461" t="s">
        <v>5019</v>
      </c>
      <c r="E3461" t="s">
        <v>5965</v>
      </c>
      <c r="F3461">
        <v>0</v>
      </c>
      <c r="G3461">
        <v>11723</v>
      </c>
      <c r="H3461" t="s">
        <v>5965</v>
      </c>
      <c r="I3461" t="s">
        <v>7457</v>
      </c>
      <c r="J3461">
        <v>107</v>
      </c>
      <c r="K3461" t="s">
        <v>7485</v>
      </c>
      <c r="L3461" t="s">
        <v>7508</v>
      </c>
      <c r="M3461">
        <v>1353.54</v>
      </c>
      <c r="N3461">
        <v>570.61</v>
      </c>
      <c r="O3461">
        <v>1</v>
      </c>
      <c r="P3461">
        <v>0.1</v>
      </c>
      <c r="Q3461">
        <v>821</v>
      </c>
      <c r="R3461">
        <v>2</v>
      </c>
    </row>
    <row r="3462" spans="1:18" x14ac:dyDescent="0.3">
      <c r="A3462">
        <v>1985</v>
      </c>
      <c r="B3462" t="s">
        <v>3478</v>
      </c>
      <c r="C3462">
        <v>34</v>
      </c>
      <c r="D3462" t="s">
        <v>5021</v>
      </c>
      <c r="E3462" t="s">
        <v>7099</v>
      </c>
      <c r="F3462">
        <v>0</v>
      </c>
      <c r="G3462">
        <v>11258</v>
      </c>
      <c r="H3462" t="s">
        <v>7099</v>
      </c>
      <c r="I3462" t="s">
        <v>7455</v>
      </c>
      <c r="J3462">
        <v>101</v>
      </c>
      <c r="K3462" t="s">
        <v>7478</v>
      </c>
      <c r="L3462" t="s">
        <v>7510</v>
      </c>
      <c r="M3462">
        <v>714.2</v>
      </c>
      <c r="N3462">
        <v>488.33</v>
      </c>
      <c r="O3462">
        <v>1</v>
      </c>
      <c r="Q3462">
        <v>332</v>
      </c>
      <c r="R3462">
        <v>3</v>
      </c>
    </row>
    <row r="3463" spans="1:18" x14ac:dyDescent="0.3">
      <c r="A3463">
        <v>2380</v>
      </c>
      <c r="B3463" t="s">
        <v>3479</v>
      </c>
      <c r="C3463">
        <v>75</v>
      </c>
      <c r="D3463" t="s">
        <v>5022</v>
      </c>
      <c r="E3463" t="s">
        <v>7100</v>
      </c>
      <c r="F3463">
        <v>1</v>
      </c>
      <c r="G3463">
        <v>12930</v>
      </c>
      <c r="H3463" t="s">
        <v>7100</v>
      </c>
      <c r="I3463" t="s">
        <v>7455</v>
      </c>
      <c r="J3463">
        <v>110</v>
      </c>
      <c r="K3463" t="s">
        <v>7493</v>
      </c>
      <c r="L3463" t="s">
        <v>7510</v>
      </c>
      <c r="M3463">
        <v>688.06</v>
      </c>
      <c r="N3463">
        <v>364.55</v>
      </c>
      <c r="O3463">
        <v>1</v>
      </c>
      <c r="P3463">
        <v>0.1</v>
      </c>
      <c r="Q3463">
        <v>1268</v>
      </c>
      <c r="R3463">
        <v>3</v>
      </c>
    </row>
    <row r="3464" spans="1:18" x14ac:dyDescent="0.3">
      <c r="A3464">
        <v>2236</v>
      </c>
      <c r="B3464" t="s">
        <v>3480</v>
      </c>
      <c r="C3464">
        <v>7</v>
      </c>
      <c r="D3464" t="s">
        <v>5021</v>
      </c>
      <c r="E3464" t="s">
        <v>7101</v>
      </c>
      <c r="F3464">
        <v>0</v>
      </c>
      <c r="G3464">
        <v>10410</v>
      </c>
      <c r="H3464" t="s">
        <v>7101</v>
      </c>
      <c r="I3464" t="s">
        <v>7455</v>
      </c>
      <c r="J3464">
        <v>121</v>
      </c>
      <c r="K3464" t="s">
        <v>7495</v>
      </c>
      <c r="L3464" t="s">
        <v>7511</v>
      </c>
      <c r="M3464">
        <v>303.95</v>
      </c>
      <c r="N3464">
        <v>155.4</v>
      </c>
      <c r="O3464">
        <v>2</v>
      </c>
      <c r="P3464">
        <v>0.1</v>
      </c>
      <c r="Q3464">
        <v>589</v>
      </c>
      <c r="R3464">
        <v>4</v>
      </c>
    </row>
    <row r="3465" spans="1:18" x14ac:dyDescent="0.3">
      <c r="A3465">
        <v>1573</v>
      </c>
      <c r="B3465" t="s">
        <v>3481</v>
      </c>
      <c r="C3465">
        <v>30</v>
      </c>
      <c r="D3465" t="s">
        <v>5021</v>
      </c>
      <c r="E3465" t="s">
        <v>6329</v>
      </c>
      <c r="F3465">
        <v>1</v>
      </c>
      <c r="G3465">
        <v>12230</v>
      </c>
      <c r="H3465" t="s">
        <v>6329</v>
      </c>
      <c r="I3465" t="s">
        <v>7457</v>
      </c>
      <c r="J3465">
        <v>115</v>
      </c>
      <c r="K3465" t="s">
        <v>7481</v>
      </c>
      <c r="L3465" t="s">
        <v>7512</v>
      </c>
      <c r="M3465">
        <v>1454.2</v>
      </c>
      <c r="N3465">
        <v>977.41</v>
      </c>
      <c r="O3465">
        <v>1</v>
      </c>
      <c r="P3465">
        <v>0.1</v>
      </c>
      <c r="Q3465">
        <v>1189</v>
      </c>
      <c r="R3465">
        <v>4</v>
      </c>
    </row>
    <row r="3466" spans="1:18" x14ac:dyDescent="0.3">
      <c r="A3466">
        <v>1048</v>
      </c>
      <c r="B3466" t="s">
        <v>3482</v>
      </c>
      <c r="C3466">
        <v>66</v>
      </c>
      <c r="D3466" t="s">
        <v>5022</v>
      </c>
      <c r="E3466" t="s">
        <v>7102</v>
      </c>
      <c r="F3466">
        <v>0</v>
      </c>
      <c r="G3466">
        <v>13358</v>
      </c>
      <c r="H3466" t="s">
        <v>7102</v>
      </c>
      <c r="I3466" t="s">
        <v>7457</v>
      </c>
      <c r="J3466">
        <v>130</v>
      </c>
      <c r="K3466" t="s">
        <v>7487</v>
      </c>
      <c r="L3466" t="s">
        <v>7507</v>
      </c>
      <c r="M3466">
        <v>359.05</v>
      </c>
      <c r="N3466">
        <v>156.36000000000001</v>
      </c>
      <c r="O3466">
        <v>4</v>
      </c>
      <c r="P3466">
        <v>0.05</v>
      </c>
      <c r="Q3466">
        <v>1080</v>
      </c>
      <c r="R3466">
        <v>4</v>
      </c>
    </row>
    <row r="3467" spans="1:18" x14ac:dyDescent="0.3">
      <c r="A3467">
        <v>2150</v>
      </c>
      <c r="B3467" t="s">
        <v>3483</v>
      </c>
      <c r="C3467">
        <v>58</v>
      </c>
      <c r="D3467" t="s">
        <v>5018</v>
      </c>
      <c r="E3467" t="s">
        <v>5572</v>
      </c>
      <c r="F3467">
        <v>0</v>
      </c>
      <c r="G3467">
        <v>13194</v>
      </c>
      <c r="H3467" t="s">
        <v>5572</v>
      </c>
      <c r="I3467" t="s">
        <v>7455</v>
      </c>
      <c r="J3467">
        <v>130</v>
      </c>
      <c r="K3467" t="s">
        <v>7487</v>
      </c>
      <c r="L3467" t="s">
        <v>7508</v>
      </c>
      <c r="M3467">
        <v>326.86</v>
      </c>
      <c r="N3467">
        <v>134.59</v>
      </c>
      <c r="O3467">
        <v>5</v>
      </c>
      <c r="P3467">
        <v>0.1</v>
      </c>
      <c r="Q3467">
        <v>696</v>
      </c>
      <c r="R3467">
        <v>7</v>
      </c>
    </row>
    <row r="3468" spans="1:18" x14ac:dyDescent="0.3">
      <c r="A3468">
        <v>1222</v>
      </c>
      <c r="B3468" t="s">
        <v>3484</v>
      </c>
      <c r="C3468">
        <v>31</v>
      </c>
      <c r="D3468" t="s">
        <v>5023</v>
      </c>
      <c r="E3468" t="s">
        <v>5646</v>
      </c>
      <c r="F3468">
        <v>1</v>
      </c>
      <c r="G3468">
        <v>12205</v>
      </c>
      <c r="H3468" t="s">
        <v>5646</v>
      </c>
      <c r="I3468" t="s">
        <v>7455</v>
      </c>
      <c r="J3468">
        <v>108</v>
      </c>
      <c r="K3468" t="s">
        <v>7496</v>
      </c>
      <c r="L3468" t="s">
        <v>7510</v>
      </c>
      <c r="M3468">
        <v>1008.06</v>
      </c>
      <c r="N3468">
        <v>610.38</v>
      </c>
      <c r="O3468">
        <v>5</v>
      </c>
      <c r="Q3468">
        <v>786</v>
      </c>
      <c r="R3468">
        <v>2</v>
      </c>
    </row>
    <row r="3469" spans="1:18" x14ac:dyDescent="0.3">
      <c r="A3469">
        <v>1920</v>
      </c>
      <c r="B3469" t="s">
        <v>3485</v>
      </c>
      <c r="C3469">
        <v>-5</v>
      </c>
      <c r="D3469" t="s">
        <v>5020</v>
      </c>
      <c r="E3469" t="s">
        <v>5616</v>
      </c>
      <c r="F3469">
        <v>0</v>
      </c>
      <c r="G3469">
        <v>13394</v>
      </c>
      <c r="H3469" t="s">
        <v>5616</v>
      </c>
      <c r="I3469" t="s">
        <v>7457</v>
      </c>
      <c r="J3469">
        <v>124</v>
      </c>
      <c r="K3469" t="s">
        <v>7497</v>
      </c>
      <c r="L3469" t="s">
        <v>7508</v>
      </c>
      <c r="M3469">
        <v>402.12</v>
      </c>
      <c r="N3469">
        <v>207.29</v>
      </c>
      <c r="O3469">
        <v>1</v>
      </c>
      <c r="Q3469">
        <v>547</v>
      </c>
      <c r="R3469">
        <v>7</v>
      </c>
    </row>
    <row r="3470" spans="1:18" x14ac:dyDescent="0.3">
      <c r="A3470">
        <v>2302</v>
      </c>
      <c r="B3470" t="s">
        <v>3486</v>
      </c>
      <c r="C3470">
        <v>46</v>
      </c>
      <c r="D3470" t="s">
        <v>5019</v>
      </c>
      <c r="E3470" t="s">
        <v>6681</v>
      </c>
      <c r="F3470">
        <v>1</v>
      </c>
      <c r="G3470">
        <v>12060</v>
      </c>
      <c r="H3470" t="s">
        <v>6681</v>
      </c>
      <c r="I3470" t="s">
        <v>7457</v>
      </c>
      <c r="J3470">
        <v>119</v>
      </c>
      <c r="K3470" t="s">
        <v>7459</v>
      </c>
      <c r="L3470" t="s">
        <v>7507</v>
      </c>
      <c r="M3470">
        <v>1411.22</v>
      </c>
      <c r="N3470">
        <v>888.14</v>
      </c>
      <c r="O3470">
        <v>5</v>
      </c>
      <c r="Q3470">
        <v>358</v>
      </c>
      <c r="R3470">
        <v>3</v>
      </c>
    </row>
    <row r="3471" spans="1:18" x14ac:dyDescent="0.3">
      <c r="A3471">
        <v>2431</v>
      </c>
      <c r="B3471" t="s">
        <v>3487</v>
      </c>
      <c r="C3471">
        <v>42</v>
      </c>
      <c r="D3471" t="s">
        <v>5023</v>
      </c>
      <c r="E3471" t="s">
        <v>7103</v>
      </c>
      <c r="F3471">
        <v>0</v>
      </c>
      <c r="G3471">
        <v>13898</v>
      </c>
      <c r="H3471" t="s">
        <v>7103</v>
      </c>
      <c r="I3471" t="s">
        <v>7456</v>
      </c>
      <c r="J3471">
        <v>103</v>
      </c>
      <c r="K3471" t="s">
        <v>7472</v>
      </c>
      <c r="L3471" t="s">
        <v>7509</v>
      </c>
      <c r="M3471">
        <v>65.819999999999993</v>
      </c>
      <c r="N3471">
        <v>27.68</v>
      </c>
      <c r="O3471">
        <v>1</v>
      </c>
      <c r="P3471">
        <v>0.05</v>
      </c>
      <c r="Q3471">
        <v>458</v>
      </c>
      <c r="R3471">
        <v>3</v>
      </c>
    </row>
    <row r="3472" spans="1:18" x14ac:dyDescent="0.3">
      <c r="A3472">
        <v>2317</v>
      </c>
      <c r="B3472" t="s">
        <v>3488</v>
      </c>
      <c r="C3472">
        <v>66</v>
      </c>
      <c r="D3472" t="s">
        <v>5021</v>
      </c>
      <c r="E3472" t="s">
        <v>5787</v>
      </c>
      <c r="F3472">
        <v>1</v>
      </c>
      <c r="G3472">
        <v>12613</v>
      </c>
      <c r="H3472" t="s">
        <v>5787</v>
      </c>
      <c r="I3472" t="s">
        <v>7455</v>
      </c>
      <c r="J3472">
        <v>115</v>
      </c>
      <c r="K3472" t="s">
        <v>7481</v>
      </c>
      <c r="L3472" t="s">
        <v>7510</v>
      </c>
      <c r="M3472">
        <v>58.34</v>
      </c>
      <c r="N3472">
        <v>30.05</v>
      </c>
      <c r="O3472">
        <v>1</v>
      </c>
      <c r="Q3472">
        <v>799</v>
      </c>
      <c r="R3472">
        <v>4</v>
      </c>
    </row>
    <row r="3473" spans="1:18" x14ac:dyDescent="0.3">
      <c r="A3473">
        <v>1276</v>
      </c>
      <c r="B3473" t="s">
        <v>3489</v>
      </c>
      <c r="C3473">
        <v>45</v>
      </c>
      <c r="D3473" t="s">
        <v>5019</v>
      </c>
      <c r="E3473" t="s">
        <v>7104</v>
      </c>
      <c r="F3473">
        <v>0</v>
      </c>
      <c r="G3473">
        <v>12919</v>
      </c>
      <c r="H3473" t="s">
        <v>7104</v>
      </c>
      <c r="I3473" t="s">
        <v>7455</v>
      </c>
      <c r="J3473">
        <v>136</v>
      </c>
      <c r="K3473" t="s">
        <v>7503</v>
      </c>
      <c r="L3473" t="s">
        <v>7509</v>
      </c>
      <c r="M3473">
        <v>782.07</v>
      </c>
      <c r="N3473">
        <v>368.04</v>
      </c>
      <c r="O3473">
        <v>5</v>
      </c>
      <c r="Q3473">
        <v>391</v>
      </c>
      <c r="R3473">
        <v>8</v>
      </c>
    </row>
    <row r="3474" spans="1:18" x14ac:dyDescent="0.3">
      <c r="A3474">
        <v>2461</v>
      </c>
      <c r="B3474" t="s">
        <v>3490</v>
      </c>
      <c r="C3474">
        <v>57</v>
      </c>
      <c r="D3474" t="s">
        <v>5020</v>
      </c>
      <c r="E3474" t="s">
        <v>5234</v>
      </c>
      <c r="F3474">
        <v>0</v>
      </c>
      <c r="G3474">
        <v>11812</v>
      </c>
      <c r="H3474" t="s">
        <v>5234</v>
      </c>
      <c r="I3474" t="s">
        <v>7455</v>
      </c>
      <c r="J3474">
        <v>106</v>
      </c>
      <c r="K3474" t="s">
        <v>7477</v>
      </c>
      <c r="L3474" t="s">
        <v>7510</v>
      </c>
      <c r="M3474">
        <v>757.69</v>
      </c>
      <c r="N3474">
        <v>471.19</v>
      </c>
      <c r="O3474">
        <v>5</v>
      </c>
      <c r="P3474">
        <v>0.1</v>
      </c>
      <c r="Q3474">
        <v>709</v>
      </c>
      <c r="R3474">
        <v>4</v>
      </c>
    </row>
    <row r="3475" spans="1:18" x14ac:dyDescent="0.3">
      <c r="A3475">
        <v>2130</v>
      </c>
      <c r="B3475" t="s">
        <v>3491</v>
      </c>
      <c r="C3475">
        <v>42</v>
      </c>
      <c r="D3475" t="s">
        <v>5023</v>
      </c>
      <c r="E3475" t="s">
        <v>7105</v>
      </c>
      <c r="F3475">
        <v>0</v>
      </c>
      <c r="G3475">
        <v>12602</v>
      </c>
      <c r="H3475" t="s">
        <v>7105</v>
      </c>
      <c r="I3475" t="s">
        <v>7455</v>
      </c>
      <c r="J3475">
        <v>142</v>
      </c>
      <c r="K3475" t="s">
        <v>7500</v>
      </c>
      <c r="L3475" t="s">
        <v>7509</v>
      </c>
      <c r="M3475">
        <v>286.88</v>
      </c>
      <c r="N3475">
        <v>134.30000000000001</v>
      </c>
      <c r="O3475">
        <v>4</v>
      </c>
      <c r="P3475">
        <v>0.05</v>
      </c>
      <c r="Q3475">
        <v>349</v>
      </c>
      <c r="R3475">
        <v>4</v>
      </c>
    </row>
    <row r="3476" spans="1:18" x14ac:dyDescent="0.3">
      <c r="A3476">
        <v>1419</v>
      </c>
      <c r="B3476" t="s">
        <v>3492</v>
      </c>
      <c r="C3476">
        <v>9</v>
      </c>
      <c r="D3476" t="s">
        <v>5023</v>
      </c>
      <c r="E3476" t="s">
        <v>5319</v>
      </c>
      <c r="F3476">
        <v>0</v>
      </c>
      <c r="G3476">
        <v>11802</v>
      </c>
      <c r="H3476" t="s">
        <v>5319</v>
      </c>
      <c r="I3476" t="s">
        <v>7455</v>
      </c>
      <c r="J3476">
        <v>148</v>
      </c>
      <c r="K3476" t="s">
        <v>7491</v>
      </c>
      <c r="L3476" t="s">
        <v>7509</v>
      </c>
      <c r="M3476">
        <v>767.05</v>
      </c>
      <c r="N3476">
        <v>412.2</v>
      </c>
      <c r="O3476">
        <v>3</v>
      </c>
      <c r="P3476">
        <v>0.1</v>
      </c>
      <c r="Q3476">
        <v>401</v>
      </c>
      <c r="R3476">
        <v>8</v>
      </c>
    </row>
    <row r="3477" spans="1:18" x14ac:dyDescent="0.3">
      <c r="A3477">
        <v>1610</v>
      </c>
      <c r="B3477" t="s">
        <v>3493</v>
      </c>
      <c r="C3477">
        <v>22</v>
      </c>
      <c r="D3477" t="s">
        <v>5018</v>
      </c>
      <c r="E3477" t="s">
        <v>7106</v>
      </c>
      <c r="F3477">
        <v>1</v>
      </c>
      <c r="G3477">
        <v>13692</v>
      </c>
      <c r="H3477" t="s">
        <v>7106</v>
      </c>
      <c r="I3477" t="s">
        <v>7456</v>
      </c>
      <c r="J3477">
        <v>118</v>
      </c>
      <c r="K3477" t="s">
        <v>7501</v>
      </c>
      <c r="L3477" t="s">
        <v>7507</v>
      </c>
      <c r="M3477">
        <v>646.91</v>
      </c>
      <c r="N3477">
        <v>417.69</v>
      </c>
      <c r="O3477">
        <v>4</v>
      </c>
      <c r="Q3477">
        <v>873</v>
      </c>
      <c r="R3477">
        <v>2</v>
      </c>
    </row>
    <row r="3478" spans="1:18" x14ac:dyDescent="0.3">
      <c r="A3478">
        <v>2452</v>
      </c>
      <c r="B3478" t="s">
        <v>3494</v>
      </c>
      <c r="C3478">
        <v>25</v>
      </c>
      <c r="D3478" t="s">
        <v>5023</v>
      </c>
      <c r="E3478" t="s">
        <v>6688</v>
      </c>
      <c r="F3478">
        <v>1</v>
      </c>
      <c r="G3478">
        <v>13906</v>
      </c>
      <c r="H3478" t="s">
        <v>6688</v>
      </c>
      <c r="I3478" t="s">
        <v>7457</v>
      </c>
      <c r="J3478">
        <v>138</v>
      </c>
      <c r="K3478" t="s">
        <v>7464</v>
      </c>
      <c r="L3478" t="s">
        <v>7508</v>
      </c>
      <c r="M3478">
        <v>1340.98</v>
      </c>
      <c r="N3478">
        <v>904.65</v>
      </c>
      <c r="O3478">
        <v>4</v>
      </c>
      <c r="Q3478">
        <v>528</v>
      </c>
      <c r="R3478">
        <v>4</v>
      </c>
    </row>
    <row r="3479" spans="1:18" x14ac:dyDescent="0.3">
      <c r="A3479">
        <v>1374</v>
      </c>
      <c r="B3479" t="s">
        <v>3495</v>
      </c>
      <c r="C3479">
        <v>36</v>
      </c>
      <c r="D3479" t="s">
        <v>5023</v>
      </c>
      <c r="E3479" t="s">
        <v>6288</v>
      </c>
      <c r="F3479">
        <v>1</v>
      </c>
      <c r="G3479">
        <v>10677</v>
      </c>
      <c r="H3479" t="s">
        <v>6288</v>
      </c>
      <c r="I3479" t="s">
        <v>7456</v>
      </c>
      <c r="J3479">
        <v>119</v>
      </c>
      <c r="K3479" t="s">
        <v>7459</v>
      </c>
      <c r="L3479" t="s">
        <v>7509</v>
      </c>
      <c r="M3479">
        <v>63.42</v>
      </c>
      <c r="N3479">
        <v>39.119999999999997</v>
      </c>
      <c r="O3479">
        <v>5</v>
      </c>
      <c r="Q3479">
        <v>814</v>
      </c>
      <c r="R3479">
        <v>5</v>
      </c>
    </row>
    <row r="3480" spans="1:18" x14ac:dyDescent="0.3">
      <c r="A3480">
        <v>1072</v>
      </c>
      <c r="B3480" t="s">
        <v>3496</v>
      </c>
      <c r="C3480">
        <v>71</v>
      </c>
      <c r="D3480" t="s">
        <v>5020</v>
      </c>
      <c r="E3480" t="s">
        <v>5371</v>
      </c>
      <c r="F3480">
        <v>0</v>
      </c>
      <c r="G3480">
        <v>12910</v>
      </c>
      <c r="H3480" t="s">
        <v>5371</v>
      </c>
      <c r="I3480" t="s">
        <v>7456</v>
      </c>
      <c r="J3480">
        <v>149</v>
      </c>
      <c r="K3480" t="s">
        <v>7467</v>
      </c>
      <c r="L3480" t="s">
        <v>7510</v>
      </c>
      <c r="M3480">
        <v>1465.59</v>
      </c>
      <c r="N3480">
        <v>774.96</v>
      </c>
      <c r="O3480">
        <v>4</v>
      </c>
      <c r="Q3480">
        <v>514</v>
      </c>
      <c r="R3480">
        <v>7</v>
      </c>
    </row>
    <row r="3481" spans="1:18" x14ac:dyDescent="0.3">
      <c r="A3481">
        <v>2053</v>
      </c>
      <c r="B3481" t="s">
        <v>3497</v>
      </c>
      <c r="C3481">
        <v>45</v>
      </c>
      <c r="D3481" t="s">
        <v>5020</v>
      </c>
      <c r="E3481" t="s">
        <v>7107</v>
      </c>
      <c r="F3481">
        <v>0</v>
      </c>
      <c r="G3481">
        <v>13991</v>
      </c>
      <c r="H3481" t="s">
        <v>7107</v>
      </c>
      <c r="I3481" t="s">
        <v>7455</v>
      </c>
      <c r="J3481">
        <v>130</v>
      </c>
      <c r="K3481" t="s">
        <v>7487</v>
      </c>
      <c r="L3481" t="s">
        <v>7508</v>
      </c>
      <c r="M3481">
        <v>955.37</v>
      </c>
      <c r="N3481">
        <v>546.09</v>
      </c>
      <c r="O3481">
        <v>5</v>
      </c>
      <c r="Q3481">
        <v>519</v>
      </c>
      <c r="R3481">
        <v>3</v>
      </c>
    </row>
    <row r="3482" spans="1:18" x14ac:dyDescent="0.3">
      <c r="A3482">
        <v>2211</v>
      </c>
      <c r="B3482" t="s">
        <v>3498</v>
      </c>
      <c r="C3482">
        <v>38</v>
      </c>
      <c r="D3482" t="s">
        <v>5019</v>
      </c>
      <c r="E3482" t="s">
        <v>7108</v>
      </c>
      <c r="F3482">
        <v>0</v>
      </c>
      <c r="G3482">
        <v>10617</v>
      </c>
      <c r="H3482" t="s">
        <v>7108</v>
      </c>
      <c r="I3482" t="s">
        <v>7456</v>
      </c>
      <c r="J3482">
        <v>113</v>
      </c>
      <c r="K3482" t="s">
        <v>7460</v>
      </c>
      <c r="L3482" t="s">
        <v>7508</v>
      </c>
      <c r="M3482">
        <v>270.17</v>
      </c>
      <c r="O3482">
        <v>2</v>
      </c>
      <c r="Q3482">
        <v>372</v>
      </c>
      <c r="R3482">
        <v>5</v>
      </c>
    </row>
    <row r="3483" spans="1:18" x14ac:dyDescent="0.3">
      <c r="A3483">
        <v>2387</v>
      </c>
      <c r="B3483" t="s">
        <v>3499</v>
      </c>
      <c r="C3483">
        <v>58</v>
      </c>
      <c r="D3483" t="s">
        <v>5021</v>
      </c>
      <c r="E3483" t="s">
        <v>6151</v>
      </c>
      <c r="F3483">
        <v>1</v>
      </c>
      <c r="G3483">
        <v>13634</v>
      </c>
      <c r="H3483" t="s">
        <v>6151</v>
      </c>
      <c r="I3483" t="s">
        <v>7456</v>
      </c>
      <c r="J3483">
        <v>139</v>
      </c>
      <c r="K3483" t="s">
        <v>7486</v>
      </c>
      <c r="L3483" t="s">
        <v>7509</v>
      </c>
      <c r="M3483">
        <v>117.8</v>
      </c>
      <c r="N3483">
        <v>78.040000000000006</v>
      </c>
      <c r="O3483">
        <v>1</v>
      </c>
      <c r="Q3483">
        <v>887</v>
      </c>
      <c r="R3483">
        <v>6</v>
      </c>
    </row>
    <row r="3484" spans="1:18" x14ac:dyDescent="0.3">
      <c r="A3484">
        <v>2474</v>
      </c>
      <c r="B3484" t="s">
        <v>3500</v>
      </c>
      <c r="C3484">
        <v>18</v>
      </c>
      <c r="D3484" t="s">
        <v>5020</v>
      </c>
      <c r="E3484" t="s">
        <v>7109</v>
      </c>
      <c r="F3484">
        <v>0</v>
      </c>
      <c r="G3484">
        <v>12251</v>
      </c>
      <c r="H3484" t="s">
        <v>7109</v>
      </c>
      <c r="I3484" t="s">
        <v>7455</v>
      </c>
      <c r="J3484">
        <v>112</v>
      </c>
      <c r="K3484" t="s">
        <v>7492</v>
      </c>
      <c r="L3484" t="s">
        <v>7511</v>
      </c>
      <c r="M3484">
        <v>830.25</v>
      </c>
      <c r="N3484">
        <v>553.41999999999996</v>
      </c>
      <c r="O3484">
        <v>3</v>
      </c>
      <c r="Q3484">
        <v>551</v>
      </c>
      <c r="R3484">
        <v>6</v>
      </c>
    </row>
    <row r="3485" spans="1:18" x14ac:dyDescent="0.3">
      <c r="A3485">
        <v>1194</v>
      </c>
      <c r="B3485" t="s">
        <v>3501</v>
      </c>
      <c r="C3485">
        <v>32</v>
      </c>
      <c r="D3485" t="s">
        <v>5019</v>
      </c>
      <c r="E3485" t="s">
        <v>5412</v>
      </c>
      <c r="F3485">
        <v>1</v>
      </c>
      <c r="G3485">
        <v>13004</v>
      </c>
      <c r="H3485" t="s">
        <v>5412</v>
      </c>
      <c r="I3485" t="s">
        <v>7456</v>
      </c>
      <c r="J3485">
        <v>134</v>
      </c>
      <c r="K3485" t="s">
        <v>7482</v>
      </c>
      <c r="L3485" t="s">
        <v>7509</v>
      </c>
      <c r="M3485">
        <v>390.59</v>
      </c>
      <c r="N3485">
        <v>265.32</v>
      </c>
      <c r="O3485">
        <v>2</v>
      </c>
      <c r="Q3485">
        <v>1117</v>
      </c>
      <c r="R3485">
        <v>4</v>
      </c>
    </row>
    <row r="3486" spans="1:18" x14ac:dyDescent="0.3">
      <c r="A3486">
        <v>2179</v>
      </c>
      <c r="B3486" t="s">
        <v>3502</v>
      </c>
      <c r="C3486">
        <v>30</v>
      </c>
      <c r="D3486" t="s">
        <v>5023</v>
      </c>
      <c r="E3486" t="s">
        <v>5105</v>
      </c>
      <c r="F3486">
        <v>0</v>
      </c>
      <c r="G3486">
        <v>12349</v>
      </c>
      <c r="H3486" t="s">
        <v>5105</v>
      </c>
      <c r="I3486" t="s">
        <v>7456</v>
      </c>
      <c r="J3486">
        <v>112</v>
      </c>
      <c r="K3486" t="s">
        <v>7492</v>
      </c>
      <c r="L3486" t="s">
        <v>7508</v>
      </c>
      <c r="M3486">
        <v>486.69</v>
      </c>
      <c r="N3486">
        <v>313.05</v>
      </c>
      <c r="O3486">
        <v>1</v>
      </c>
      <c r="Q3486">
        <v>500</v>
      </c>
      <c r="R3486">
        <v>5</v>
      </c>
    </row>
    <row r="3487" spans="1:18" x14ac:dyDescent="0.3">
      <c r="A3487">
        <v>2195</v>
      </c>
      <c r="B3487" t="s">
        <v>3503</v>
      </c>
      <c r="C3487">
        <v>45</v>
      </c>
      <c r="D3487" t="s">
        <v>5019</v>
      </c>
      <c r="E3487" t="s">
        <v>6238</v>
      </c>
      <c r="F3487">
        <v>1</v>
      </c>
      <c r="G3487">
        <v>13114</v>
      </c>
      <c r="H3487" t="s">
        <v>6238</v>
      </c>
      <c r="I3487" t="s">
        <v>7457</v>
      </c>
      <c r="J3487">
        <v>144</v>
      </c>
      <c r="K3487" t="s">
        <v>7462</v>
      </c>
      <c r="L3487" t="s">
        <v>7507</v>
      </c>
      <c r="M3487">
        <v>405.44</v>
      </c>
      <c r="N3487">
        <v>180.03</v>
      </c>
      <c r="O3487">
        <v>1</v>
      </c>
      <c r="P3487">
        <v>0.05</v>
      </c>
      <c r="Q3487">
        <v>1604</v>
      </c>
      <c r="R3487">
        <v>5</v>
      </c>
    </row>
    <row r="3488" spans="1:18" x14ac:dyDescent="0.3">
      <c r="A3488">
        <v>1846</v>
      </c>
      <c r="B3488" t="s">
        <v>3504</v>
      </c>
      <c r="C3488">
        <v>53</v>
      </c>
      <c r="D3488" t="s">
        <v>5019</v>
      </c>
      <c r="E3488" t="s">
        <v>7013</v>
      </c>
      <c r="F3488">
        <v>0</v>
      </c>
      <c r="G3488">
        <v>10794</v>
      </c>
      <c r="H3488" t="s">
        <v>7013</v>
      </c>
      <c r="I3488" t="s">
        <v>7455</v>
      </c>
      <c r="J3488">
        <v>124</v>
      </c>
      <c r="K3488" t="s">
        <v>7497</v>
      </c>
      <c r="L3488" t="s">
        <v>7509</v>
      </c>
      <c r="M3488">
        <v>992.75</v>
      </c>
      <c r="N3488">
        <v>619.77</v>
      </c>
      <c r="O3488">
        <v>3</v>
      </c>
      <c r="P3488">
        <v>0.05</v>
      </c>
      <c r="Q3488">
        <v>441</v>
      </c>
      <c r="R3488">
        <v>3</v>
      </c>
    </row>
    <row r="3489" spans="1:18" x14ac:dyDescent="0.3">
      <c r="A3489">
        <v>2064</v>
      </c>
      <c r="B3489" t="s">
        <v>3505</v>
      </c>
      <c r="C3489">
        <v>47</v>
      </c>
      <c r="D3489" t="s">
        <v>5019</v>
      </c>
      <c r="E3489" t="s">
        <v>6861</v>
      </c>
      <c r="F3489">
        <v>0</v>
      </c>
      <c r="G3489">
        <v>12644</v>
      </c>
      <c r="H3489" t="s">
        <v>6861</v>
      </c>
      <c r="I3489" t="s">
        <v>7455</v>
      </c>
      <c r="J3489">
        <v>104</v>
      </c>
      <c r="K3489" t="s">
        <v>7499</v>
      </c>
      <c r="L3489" t="s">
        <v>7508</v>
      </c>
      <c r="M3489">
        <v>852.62</v>
      </c>
      <c r="N3489">
        <v>549.41</v>
      </c>
      <c r="O3489">
        <v>4</v>
      </c>
      <c r="P3489">
        <v>0.1</v>
      </c>
      <c r="Q3489">
        <v>400</v>
      </c>
      <c r="R3489">
        <v>5</v>
      </c>
    </row>
    <row r="3490" spans="1:18" x14ac:dyDescent="0.3">
      <c r="A3490">
        <v>2086</v>
      </c>
      <c r="B3490" t="s">
        <v>3506</v>
      </c>
      <c r="C3490">
        <v>47</v>
      </c>
      <c r="D3490" t="s">
        <v>5022</v>
      </c>
      <c r="E3490" t="s">
        <v>5581</v>
      </c>
      <c r="F3490">
        <v>0</v>
      </c>
      <c r="G3490">
        <v>10728</v>
      </c>
      <c r="H3490" t="s">
        <v>5581</v>
      </c>
      <c r="I3490" t="s">
        <v>7456</v>
      </c>
      <c r="J3490">
        <v>136</v>
      </c>
      <c r="K3490" t="s">
        <v>7503</v>
      </c>
      <c r="L3490" t="s">
        <v>7508</v>
      </c>
      <c r="M3490">
        <v>163.06</v>
      </c>
      <c r="N3490">
        <v>108.17</v>
      </c>
      <c r="O3490">
        <v>1</v>
      </c>
      <c r="Q3490">
        <v>561</v>
      </c>
      <c r="R3490">
        <v>5</v>
      </c>
    </row>
    <row r="3491" spans="1:18" x14ac:dyDescent="0.3">
      <c r="A3491">
        <v>1022</v>
      </c>
      <c r="B3491" t="s">
        <v>3507</v>
      </c>
      <c r="C3491">
        <v>34</v>
      </c>
      <c r="D3491" t="s">
        <v>5019</v>
      </c>
      <c r="E3491" t="s">
        <v>7110</v>
      </c>
      <c r="F3491">
        <v>0</v>
      </c>
      <c r="G3491">
        <v>11693</v>
      </c>
      <c r="H3491" t="s">
        <v>7110</v>
      </c>
      <c r="I3491" t="s">
        <v>7455</v>
      </c>
      <c r="J3491">
        <v>148</v>
      </c>
      <c r="K3491" t="s">
        <v>7491</v>
      </c>
      <c r="L3491" t="s">
        <v>7510</v>
      </c>
      <c r="M3491">
        <v>813.46</v>
      </c>
      <c r="N3491">
        <v>551.07000000000005</v>
      </c>
      <c r="O3491">
        <v>3</v>
      </c>
      <c r="P3491">
        <v>0.2</v>
      </c>
      <c r="Q3491">
        <v>414</v>
      </c>
      <c r="R3491">
        <v>5</v>
      </c>
    </row>
    <row r="3492" spans="1:18" x14ac:dyDescent="0.3">
      <c r="A3492">
        <v>1359</v>
      </c>
      <c r="B3492" t="s">
        <v>3508</v>
      </c>
      <c r="C3492">
        <v>44</v>
      </c>
      <c r="D3492" t="s">
        <v>5020</v>
      </c>
      <c r="E3492" t="s">
        <v>7111</v>
      </c>
      <c r="F3492">
        <v>0</v>
      </c>
      <c r="G3492">
        <v>11885</v>
      </c>
      <c r="H3492" t="s">
        <v>7111</v>
      </c>
      <c r="I3492" t="s">
        <v>7457</v>
      </c>
      <c r="J3492">
        <v>114</v>
      </c>
      <c r="K3492" t="s">
        <v>7463</v>
      </c>
      <c r="L3492" t="s">
        <v>7509</v>
      </c>
      <c r="M3492">
        <v>1197.23</v>
      </c>
      <c r="N3492">
        <v>661.77</v>
      </c>
      <c r="O3492">
        <v>5</v>
      </c>
      <c r="P3492">
        <v>0.2</v>
      </c>
      <c r="Q3492">
        <v>459</v>
      </c>
      <c r="R3492">
        <v>4</v>
      </c>
    </row>
    <row r="3493" spans="1:18" x14ac:dyDescent="0.3">
      <c r="A3493">
        <v>2098</v>
      </c>
      <c r="B3493" t="s">
        <v>3509</v>
      </c>
      <c r="C3493">
        <v>27</v>
      </c>
      <c r="D3493" t="s">
        <v>5022</v>
      </c>
      <c r="E3493" t="s">
        <v>5885</v>
      </c>
      <c r="F3493">
        <v>0</v>
      </c>
      <c r="G3493">
        <v>12553</v>
      </c>
      <c r="H3493" t="s">
        <v>5885</v>
      </c>
      <c r="I3493" t="s">
        <v>7456</v>
      </c>
      <c r="J3493">
        <v>117</v>
      </c>
      <c r="K3493" t="s">
        <v>7483</v>
      </c>
      <c r="L3493" t="s">
        <v>7507</v>
      </c>
      <c r="M3493">
        <v>167.73</v>
      </c>
      <c r="N3493">
        <v>100.06</v>
      </c>
      <c r="O3493">
        <v>1</v>
      </c>
      <c r="Q3493">
        <v>469</v>
      </c>
      <c r="R3493">
        <v>6</v>
      </c>
    </row>
    <row r="3494" spans="1:18" x14ac:dyDescent="0.3">
      <c r="A3494">
        <v>1559</v>
      </c>
      <c r="B3494" t="s">
        <v>3510</v>
      </c>
      <c r="C3494">
        <v>50</v>
      </c>
      <c r="D3494" t="s">
        <v>5021</v>
      </c>
      <c r="E3494" t="s">
        <v>7112</v>
      </c>
      <c r="F3494">
        <v>0</v>
      </c>
      <c r="G3494">
        <v>10638</v>
      </c>
      <c r="H3494" t="s">
        <v>7112</v>
      </c>
      <c r="I3494" t="s">
        <v>7457</v>
      </c>
      <c r="J3494">
        <v>149</v>
      </c>
      <c r="K3494" t="s">
        <v>7467</v>
      </c>
      <c r="L3494" t="s">
        <v>7510</v>
      </c>
      <c r="M3494">
        <v>1340.12</v>
      </c>
      <c r="N3494">
        <v>539.89</v>
      </c>
      <c r="O3494">
        <v>1</v>
      </c>
      <c r="Q3494">
        <v>809</v>
      </c>
      <c r="R3494">
        <v>7</v>
      </c>
    </row>
    <row r="3495" spans="1:18" x14ac:dyDescent="0.3">
      <c r="A3495">
        <v>1671</v>
      </c>
      <c r="B3495" t="s">
        <v>3511</v>
      </c>
      <c r="C3495">
        <v>32</v>
      </c>
      <c r="D3495" t="s">
        <v>5019</v>
      </c>
      <c r="E3495" t="s">
        <v>7113</v>
      </c>
      <c r="F3495">
        <v>0</v>
      </c>
      <c r="G3495">
        <v>10190</v>
      </c>
      <c r="H3495" t="s">
        <v>7113</v>
      </c>
      <c r="I3495" t="s">
        <v>7456</v>
      </c>
      <c r="J3495">
        <v>103</v>
      </c>
      <c r="K3495" t="s">
        <v>7472</v>
      </c>
      <c r="L3495" t="s">
        <v>7509</v>
      </c>
      <c r="M3495">
        <v>888.54</v>
      </c>
      <c r="N3495">
        <v>508.1</v>
      </c>
      <c r="O3495">
        <v>4</v>
      </c>
      <c r="Q3495">
        <v>716</v>
      </c>
      <c r="R3495">
        <v>8</v>
      </c>
    </row>
    <row r="3496" spans="1:18" x14ac:dyDescent="0.3">
      <c r="A3496">
        <v>2141</v>
      </c>
      <c r="B3496" t="s">
        <v>3512</v>
      </c>
      <c r="C3496">
        <v>23</v>
      </c>
      <c r="D3496" t="s">
        <v>5018</v>
      </c>
      <c r="E3496" t="s">
        <v>5457</v>
      </c>
      <c r="F3496">
        <v>1</v>
      </c>
      <c r="G3496">
        <v>11801</v>
      </c>
      <c r="H3496" t="s">
        <v>5457</v>
      </c>
      <c r="I3496" t="s">
        <v>7456</v>
      </c>
      <c r="J3496">
        <v>138</v>
      </c>
      <c r="K3496" t="s">
        <v>7464</v>
      </c>
      <c r="L3496" t="s">
        <v>7510</v>
      </c>
      <c r="M3496">
        <v>1428.41</v>
      </c>
      <c r="N3496">
        <v>774.14</v>
      </c>
      <c r="O3496">
        <v>4</v>
      </c>
      <c r="P3496">
        <v>0.05</v>
      </c>
      <c r="Q3496">
        <v>681</v>
      </c>
      <c r="R3496">
        <v>7</v>
      </c>
    </row>
    <row r="3497" spans="1:18" x14ac:dyDescent="0.3">
      <c r="A3497">
        <v>2403</v>
      </c>
      <c r="B3497" t="s">
        <v>3513</v>
      </c>
      <c r="C3497">
        <v>40</v>
      </c>
      <c r="D3497" t="s">
        <v>5023</v>
      </c>
      <c r="E3497" t="s">
        <v>6250</v>
      </c>
      <c r="F3497">
        <v>0</v>
      </c>
      <c r="G3497">
        <v>10898</v>
      </c>
      <c r="H3497" t="s">
        <v>6250</v>
      </c>
      <c r="I3497" t="s">
        <v>7455</v>
      </c>
      <c r="J3497">
        <v>123</v>
      </c>
      <c r="K3497" t="s">
        <v>7502</v>
      </c>
      <c r="L3497" t="s">
        <v>7509</v>
      </c>
      <c r="M3497">
        <v>264.8</v>
      </c>
      <c r="N3497">
        <v>182.37</v>
      </c>
      <c r="O3497">
        <v>5</v>
      </c>
      <c r="Q3497">
        <v>626</v>
      </c>
      <c r="R3497">
        <v>7</v>
      </c>
    </row>
    <row r="3498" spans="1:18" x14ac:dyDescent="0.3">
      <c r="A3498">
        <v>1678</v>
      </c>
      <c r="B3498" t="s">
        <v>3514</v>
      </c>
      <c r="C3498">
        <v>11</v>
      </c>
      <c r="D3498" t="s">
        <v>5023</v>
      </c>
      <c r="E3498" t="s">
        <v>5114</v>
      </c>
      <c r="F3498">
        <v>1</v>
      </c>
      <c r="G3498">
        <v>11996</v>
      </c>
      <c r="H3498" t="s">
        <v>5114</v>
      </c>
      <c r="I3498" t="s">
        <v>7455</v>
      </c>
      <c r="J3498">
        <v>113</v>
      </c>
      <c r="K3498" t="s">
        <v>7460</v>
      </c>
      <c r="L3498" t="s">
        <v>7510</v>
      </c>
      <c r="M3498">
        <v>1490.67</v>
      </c>
      <c r="N3498">
        <v>999.51</v>
      </c>
      <c r="O3498">
        <v>1</v>
      </c>
      <c r="P3498">
        <v>0.2</v>
      </c>
      <c r="Q3498">
        <v>881</v>
      </c>
      <c r="R3498">
        <v>2</v>
      </c>
    </row>
    <row r="3499" spans="1:18" x14ac:dyDescent="0.3">
      <c r="A3499">
        <v>2313</v>
      </c>
      <c r="B3499" t="s">
        <v>3515</v>
      </c>
      <c r="C3499">
        <v>62</v>
      </c>
      <c r="D3499" t="s">
        <v>5022</v>
      </c>
      <c r="E3499" t="s">
        <v>7114</v>
      </c>
      <c r="F3499">
        <v>0</v>
      </c>
      <c r="G3499">
        <v>12107</v>
      </c>
      <c r="H3499" t="s">
        <v>7114</v>
      </c>
      <c r="I3499" t="s">
        <v>7456</v>
      </c>
      <c r="J3499">
        <v>109</v>
      </c>
      <c r="K3499" t="s">
        <v>7466</v>
      </c>
      <c r="L3499" t="s">
        <v>7507</v>
      </c>
      <c r="M3499">
        <v>984.2</v>
      </c>
      <c r="N3499">
        <v>629.17999999999995</v>
      </c>
      <c r="O3499">
        <v>4</v>
      </c>
      <c r="Q3499">
        <v>435</v>
      </c>
      <c r="R3499">
        <v>4</v>
      </c>
    </row>
    <row r="3500" spans="1:18" x14ac:dyDescent="0.3">
      <c r="A3500">
        <v>1439</v>
      </c>
      <c r="B3500" t="s">
        <v>3516</v>
      </c>
      <c r="C3500">
        <v>51</v>
      </c>
      <c r="D3500" t="s">
        <v>5023</v>
      </c>
      <c r="E3500" t="s">
        <v>6374</v>
      </c>
      <c r="F3500">
        <v>1</v>
      </c>
      <c r="G3500">
        <v>13866</v>
      </c>
      <c r="H3500" t="s">
        <v>6374</v>
      </c>
      <c r="I3500" t="s">
        <v>7457</v>
      </c>
      <c r="J3500">
        <v>121</v>
      </c>
      <c r="K3500" t="s">
        <v>7495</v>
      </c>
      <c r="L3500" t="s">
        <v>7510</v>
      </c>
      <c r="M3500">
        <v>872.87</v>
      </c>
      <c r="N3500">
        <v>364.07</v>
      </c>
      <c r="O3500">
        <v>3</v>
      </c>
      <c r="P3500">
        <v>0.2</v>
      </c>
      <c r="Q3500">
        <v>998</v>
      </c>
      <c r="R3500">
        <v>1</v>
      </c>
    </row>
    <row r="3501" spans="1:18" x14ac:dyDescent="0.3">
      <c r="A3501">
        <v>1932</v>
      </c>
      <c r="B3501" t="s">
        <v>3517</v>
      </c>
      <c r="C3501">
        <v>45</v>
      </c>
      <c r="D3501" t="s">
        <v>5023</v>
      </c>
      <c r="E3501" t="s">
        <v>5574</v>
      </c>
      <c r="F3501">
        <v>0</v>
      </c>
      <c r="G3501">
        <v>11489</v>
      </c>
      <c r="H3501" t="s">
        <v>5574</v>
      </c>
      <c r="I3501" t="s">
        <v>7456</v>
      </c>
      <c r="J3501">
        <v>141</v>
      </c>
      <c r="K3501" t="s">
        <v>7490</v>
      </c>
      <c r="L3501" t="s">
        <v>7510</v>
      </c>
      <c r="M3501">
        <v>797.16</v>
      </c>
      <c r="N3501">
        <v>415.01</v>
      </c>
      <c r="O3501">
        <v>1</v>
      </c>
      <c r="P3501">
        <v>0.1</v>
      </c>
      <c r="Q3501">
        <v>538</v>
      </c>
      <c r="R3501">
        <v>1</v>
      </c>
    </row>
    <row r="3502" spans="1:18" x14ac:dyDescent="0.3">
      <c r="A3502">
        <v>1006</v>
      </c>
      <c r="B3502" t="s">
        <v>3518</v>
      </c>
      <c r="C3502">
        <v>15</v>
      </c>
      <c r="D3502" t="s">
        <v>5022</v>
      </c>
      <c r="E3502" t="s">
        <v>5847</v>
      </c>
      <c r="F3502">
        <v>1</v>
      </c>
      <c r="G3502">
        <v>11402</v>
      </c>
      <c r="H3502" t="s">
        <v>5847</v>
      </c>
      <c r="I3502" t="s">
        <v>7456</v>
      </c>
      <c r="J3502">
        <v>108</v>
      </c>
      <c r="K3502" t="s">
        <v>7496</v>
      </c>
      <c r="L3502" t="s">
        <v>7510</v>
      </c>
      <c r="M3502">
        <v>84.3</v>
      </c>
      <c r="N3502">
        <v>51.32</v>
      </c>
      <c r="O3502">
        <v>3</v>
      </c>
      <c r="P3502">
        <v>0.2</v>
      </c>
      <c r="Q3502">
        <v>586</v>
      </c>
      <c r="R3502">
        <v>4</v>
      </c>
    </row>
    <row r="3503" spans="1:18" x14ac:dyDescent="0.3">
      <c r="A3503">
        <v>2219</v>
      </c>
      <c r="B3503" t="s">
        <v>3519</v>
      </c>
      <c r="C3503">
        <v>29</v>
      </c>
      <c r="D3503" t="s">
        <v>5023</v>
      </c>
      <c r="E3503" t="s">
        <v>6813</v>
      </c>
      <c r="F3503">
        <v>0</v>
      </c>
      <c r="G3503">
        <v>11452</v>
      </c>
      <c r="H3503" t="s">
        <v>6813</v>
      </c>
      <c r="I3503" t="s">
        <v>7456</v>
      </c>
      <c r="J3503">
        <v>117</v>
      </c>
      <c r="K3503" t="s">
        <v>7483</v>
      </c>
      <c r="L3503" t="s">
        <v>7509</v>
      </c>
      <c r="M3503">
        <v>1412.48</v>
      </c>
      <c r="N3503">
        <v>577.55999999999995</v>
      </c>
      <c r="O3503">
        <v>2</v>
      </c>
      <c r="Q3503">
        <v>528</v>
      </c>
      <c r="R3503">
        <v>5</v>
      </c>
    </row>
    <row r="3504" spans="1:18" x14ac:dyDescent="0.3">
      <c r="A3504">
        <v>1420</v>
      </c>
      <c r="B3504" t="s">
        <v>3520</v>
      </c>
      <c r="C3504">
        <v>40</v>
      </c>
      <c r="D3504" t="s">
        <v>5019</v>
      </c>
      <c r="E3504" t="s">
        <v>7115</v>
      </c>
      <c r="F3504">
        <v>0</v>
      </c>
      <c r="G3504">
        <v>12109</v>
      </c>
      <c r="H3504" t="s">
        <v>7115</v>
      </c>
      <c r="I3504" t="s">
        <v>7457</v>
      </c>
      <c r="J3504">
        <v>116</v>
      </c>
      <c r="K3504" t="s">
        <v>7480</v>
      </c>
      <c r="L3504" t="s">
        <v>7509</v>
      </c>
      <c r="M3504">
        <v>983.79</v>
      </c>
      <c r="N3504">
        <v>463.11</v>
      </c>
      <c r="O3504">
        <v>5</v>
      </c>
      <c r="Q3504">
        <v>516</v>
      </c>
      <c r="R3504">
        <v>4</v>
      </c>
    </row>
    <row r="3505" spans="1:18" x14ac:dyDescent="0.3">
      <c r="A3505">
        <v>1832</v>
      </c>
      <c r="B3505" t="s">
        <v>3521</v>
      </c>
      <c r="C3505">
        <v>36</v>
      </c>
      <c r="D3505" t="s">
        <v>5021</v>
      </c>
      <c r="E3505" t="s">
        <v>5359</v>
      </c>
      <c r="F3505">
        <v>0</v>
      </c>
      <c r="G3505">
        <v>11943</v>
      </c>
      <c r="H3505" t="s">
        <v>5359</v>
      </c>
      <c r="I3505" t="s">
        <v>7455</v>
      </c>
      <c r="J3505">
        <v>116</v>
      </c>
      <c r="K3505" t="s">
        <v>7480</v>
      </c>
      <c r="L3505" t="s">
        <v>7507</v>
      </c>
      <c r="M3505">
        <v>182.86</v>
      </c>
      <c r="N3505">
        <v>121.83</v>
      </c>
      <c r="O3505">
        <v>4</v>
      </c>
      <c r="P3505">
        <v>0.05</v>
      </c>
      <c r="Q3505">
        <v>481</v>
      </c>
      <c r="R3505">
        <v>6</v>
      </c>
    </row>
    <row r="3506" spans="1:18" x14ac:dyDescent="0.3">
      <c r="A3506">
        <v>2216</v>
      </c>
      <c r="B3506" t="s">
        <v>3522</v>
      </c>
      <c r="C3506">
        <v>14</v>
      </c>
      <c r="D3506" t="s">
        <v>5022</v>
      </c>
      <c r="E3506" t="s">
        <v>7116</v>
      </c>
      <c r="F3506">
        <v>1</v>
      </c>
      <c r="G3506">
        <v>12349</v>
      </c>
      <c r="H3506" t="s">
        <v>7116</v>
      </c>
      <c r="I3506" t="s">
        <v>7455</v>
      </c>
      <c r="J3506">
        <v>128</v>
      </c>
      <c r="K3506" t="s">
        <v>7473</v>
      </c>
      <c r="L3506" t="s">
        <v>7510</v>
      </c>
      <c r="M3506">
        <v>80.38</v>
      </c>
      <c r="N3506">
        <v>35.28</v>
      </c>
      <c r="O3506">
        <v>2</v>
      </c>
      <c r="P3506">
        <v>0.05</v>
      </c>
      <c r="Q3506">
        <v>858</v>
      </c>
      <c r="R3506">
        <v>3</v>
      </c>
    </row>
    <row r="3507" spans="1:18" x14ac:dyDescent="0.3">
      <c r="A3507">
        <v>1558</v>
      </c>
      <c r="B3507" t="s">
        <v>3523</v>
      </c>
      <c r="C3507">
        <v>20</v>
      </c>
      <c r="D3507" t="s">
        <v>5018</v>
      </c>
      <c r="E3507" t="s">
        <v>5136</v>
      </c>
      <c r="F3507">
        <v>0</v>
      </c>
      <c r="G3507">
        <v>10637</v>
      </c>
      <c r="H3507" t="s">
        <v>5136</v>
      </c>
      <c r="I3507" t="s">
        <v>7457</v>
      </c>
      <c r="J3507">
        <v>116</v>
      </c>
      <c r="K3507" t="s">
        <v>7480</v>
      </c>
      <c r="L3507" t="s">
        <v>7508</v>
      </c>
      <c r="M3507">
        <v>123.64</v>
      </c>
      <c r="N3507">
        <v>51.36</v>
      </c>
      <c r="O3507">
        <v>4</v>
      </c>
      <c r="Q3507">
        <v>519</v>
      </c>
      <c r="R3507">
        <v>7</v>
      </c>
    </row>
    <row r="3508" spans="1:18" x14ac:dyDescent="0.3">
      <c r="A3508">
        <v>2171</v>
      </c>
      <c r="B3508" t="s">
        <v>3524</v>
      </c>
      <c r="C3508">
        <v>35</v>
      </c>
      <c r="D3508" t="s">
        <v>5022</v>
      </c>
      <c r="E3508" t="s">
        <v>6075</v>
      </c>
      <c r="F3508">
        <v>1</v>
      </c>
      <c r="G3508">
        <v>10998</v>
      </c>
      <c r="H3508" t="s">
        <v>6075</v>
      </c>
      <c r="I3508" t="s">
        <v>7455</v>
      </c>
      <c r="J3508">
        <v>146</v>
      </c>
      <c r="K3508" t="s">
        <v>7505</v>
      </c>
      <c r="L3508" t="s">
        <v>7510</v>
      </c>
      <c r="M3508">
        <v>933.62</v>
      </c>
      <c r="N3508">
        <v>536.05999999999995</v>
      </c>
      <c r="O3508">
        <v>2</v>
      </c>
      <c r="P3508">
        <v>0.05</v>
      </c>
      <c r="Q3508">
        <v>1069</v>
      </c>
      <c r="R3508">
        <v>4</v>
      </c>
    </row>
    <row r="3509" spans="1:18" x14ac:dyDescent="0.3">
      <c r="A3509">
        <v>2225</v>
      </c>
      <c r="B3509" t="s">
        <v>3525</v>
      </c>
      <c r="C3509">
        <v>20</v>
      </c>
      <c r="D3509" t="s">
        <v>5020</v>
      </c>
      <c r="E3509" t="s">
        <v>7019</v>
      </c>
      <c r="F3509">
        <v>0</v>
      </c>
      <c r="G3509">
        <v>12219</v>
      </c>
      <c r="H3509" t="s">
        <v>7019</v>
      </c>
      <c r="I3509" t="s">
        <v>7456</v>
      </c>
      <c r="J3509">
        <v>146</v>
      </c>
      <c r="K3509" t="s">
        <v>7505</v>
      </c>
      <c r="L3509" t="s">
        <v>7508</v>
      </c>
      <c r="M3509">
        <v>940.32</v>
      </c>
      <c r="N3509">
        <v>643.12</v>
      </c>
      <c r="O3509">
        <v>4</v>
      </c>
      <c r="Q3509">
        <v>570</v>
      </c>
      <c r="R3509">
        <v>3</v>
      </c>
    </row>
    <row r="3510" spans="1:18" x14ac:dyDescent="0.3">
      <c r="A3510">
        <v>2467</v>
      </c>
      <c r="B3510" t="s">
        <v>3526</v>
      </c>
      <c r="C3510">
        <v>60</v>
      </c>
      <c r="D3510" t="s">
        <v>5018</v>
      </c>
      <c r="E3510" t="s">
        <v>6395</v>
      </c>
      <c r="F3510">
        <v>1</v>
      </c>
      <c r="G3510">
        <v>11528</v>
      </c>
      <c r="H3510" t="s">
        <v>6395</v>
      </c>
      <c r="I3510" t="s">
        <v>7455</v>
      </c>
      <c r="J3510">
        <v>114</v>
      </c>
      <c r="K3510" t="s">
        <v>7463</v>
      </c>
      <c r="L3510" t="s">
        <v>7508</v>
      </c>
      <c r="M3510">
        <v>774.52</v>
      </c>
      <c r="N3510">
        <v>503.74</v>
      </c>
      <c r="O3510">
        <v>5</v>
      </c>
      <c r="Q3510">
        <v>1423</v>
      </c>
      <c r="R3510">
        <v>2</v>
      </c>
    </row>
    <row r="3511" spans="1:18" x14ac:dyDescent="0.3">
      <c r="A3511">
        <v>1913</v>
      </c>
      <c r="B3511" t="s">
        <v>3527</v>
      </c>
      <c r="C3511">
        <v>47</v>
      </c>
      <c r="D3511" t="s">
        <v>5020</v>
      </c>
      <c r="E3511" t="s">
        <v>6693</v>
      </c>
      <c r="F3511">
        <v>0</v>
      </c>
      <c r="G3511">
        <v>10062</v>
      </c>
      <c r="H3511" t="s">
        <v>6693</v>
      </c>
      <c r="I3511" t="s">
        <v>7455</v>
      </c>
      <c r="J3511">
        <v>146</v>
      </c>
      <c r="K3511" t="s">
        <v>7505</v>
      </c>
      <c r="L3511" t="s">
        <v>7510</v>
      </c>
      <c r="M3511">
        <v>494.81</v>
      </c>
      <c r="N3511">
        <v>342.62</v>
      </c>
      <c r="O3511">
        <v>1</v>
      </c>
      <c r="Q3511">
        <v>350</v>
      </c>
      <c r="R3511">
        <v>4</v>
      </c>
    </row>
    <row r="3512" spans="1:18" x14ac:dyDescent="0.3">
      <c r="A3512">
        <v>2442</v>
      </c>
      <c r="B3512" t="s">
        <v>3528</v>
      </c>
      <c r="C3512">
        <v>27</v>
      </c>
      <c r="D3512" t="s">
        <v>5022</v>
      </c>
      <c r="E3512" t="s">
        <v>7117</v>
      </c>
      <c r="F3512">
        <v>0</v>
      </c>
      <c r="G3512">
        <v>12819</v>
      </c>
      <c r="H3512" t="s">
        <v>7117</v>
      </c>
      <c r="I3512" t="s">
        <v>7457</v>
      </c>
      <c r="J3512">
        <v>144</v>
      </c>
      <c r="K3512" t="s">
        <v>7462</v>
      </c>
      <c r="L3512" t="s">
        <v>7508</v>
      </c>
      <c r="M3512">
        <v>821.03</v>
      </c>
      <c r="N3512">
        <v>514.01</v>
      </c>
      <c r="O3512">
        <v>3</v>
      </c>
      <c r="P3512">
        <v>0.2</v>
      </c>
      <c r="Q3512">
        <v>615</v>
      </c>
      <c r="R3512">
        <v>5</v>
      </c>
    </row>
    <row r="3513" spans="1:18" x14ac:dyDescent="0.3">
      <c r="A3513">
        <v>2450</v>
      </c>
      <c r="B3513" t="s">
        <v>3529</v>
      </c>
      <c r="C3513">
        <v>57</v>
      </c>
      <c r="D3513" t="s">
        <v>5020</v>
      </c>
      <c r="E3513" t="s">
        <v>6539</v>
      </c>
      <c r="F3513">
        <v>0</v>
      </c>
      <c r="G3513">
        <v>10015</v>
      </c>
      <c r="H3513" t="s">
        <v>6539</v>
      </c>
      <c r="I3513" t="s">
        <v>7457</v>
      </c>
      <c r="J3513">
        <v>138</v>
      </c>
      <c r="K3513" t="s">
        <v>7464</v>
      </c>
      <c r="L3513" t="s">
        <v>7508</v>
      </c>
      <c r="M3513">
        <v>798.64</v>
      </c>
      <c r="N3513">
        <v>424.25</v>
      </c>
      <c r="O3513">
        <v>2</v>
      </c>
      <c r="Q3513">
        <v>487</v>
      </c>
      <c r="R3513">
        <v>4</v>
      </c>
    </row>
    <row r="3514" spans="1:18" x14ac:dyDescent="0.3">
      <c r="A3514">
        <v>2006</v>
      </c>
      <c r="B3514" t="s">
        <v>3530</v>
      </c>
      <c r="C3514">
        <v>54</v>
      </c>
      <c r="D3514" t="s">
        <v>5018</v>
      </c>
      <c r="E3514" t="s">
        <v>7012</v>
      </c>
      <c r="F3514">
        <v>1</v>
      </c>
      <c r="G3514">
        <v>12738</v>
      </c>
      <c r="H3514" t="s">
        <v>7012</v>
      </c>
      <c r="I3514" t="s">
        <v>7456</v>
      </c>
      <c r="J3514">
        <v>120</v>
      </c>
      <c r="K3514" t="s">
        <v>7488</v>
      </c>
      <c r="L3514" t="s">
        <v>7510</v>
      </c>
      <c r="M3514">
        <v>78.150000000000006</v>
      </c>
      <c r="N3514">
        <v>53.45</v>
      </c>
      <c r="O3514">
        <v>3</v>
      </c>
      <c r="P3514">
        <v>0.05</v>
      </c>
      <c r="Q3514">
        <v>785</v>
      </c>
      <c r="R3514">
        <v>5</v>
      </c>
    </row>
    <row r="3515" spans="1:18" x14ac:dyDescent="0.3">
      <c r="A3515">
        <v>2498</v>
      </c>
      <c r="B3515" t="s">
        <v>3531</v>
      </c>
      <c r="C3515">
        <v>44</v>
      </c>
      <c r="D3515" t="s">
        <v>5019</v>
      </c>
      <c r="E3515" t="s">
        <v>7118</v>
      </c>
      <c r="F3515">
        <v>1</v>
      </c>
      <c r="G3515">
        <v>10841</v>
      </c>
      <c r="H3515" t="s">
        <v>7118</v>
      </c>
      <c r="I3515" t="s">
        <v>7456</v>
      </c>
      <c r="J3515">
        <v>145</v>
      </c>
      <c r="K3515" t="s">
        <v>7470</v>
      </c>
      <c r="L3515" t="s">
        <v>7509</v>
      </c>
      <c r="M3515">
        <v>459.58</v>
      </c>
      <c r="N3515">
        <v>242.65</v>
      </c>
      <c r="O3515">
        <v>3</v>
      </c>
      <c r="Q3515">
        <v>1605</v>
      </c>
      <c r="R3515">
        <v>2</v>
      </c>
    </row>
    <row r="3516" spans="1:18" x14ac:dyDescent="0.3">
      <c r="A3516">
        <v>1125</v>
      </c>
      <c r="B3516" t="s">
        <v>3532</v>
      </c>
      <c r="C3516">
        <v>39</v>
      </c>
      <c r="D3516" t="s">
        <v>5022</v>
      </c>
      <c r="E3516" t="s">
        <v>6783</v>
      </c>
      <c r="F3516">
        <v>0</v>
      </c>
      <c r="G3516">
        <v>13951</v>
      </c>
      <c r="H3516" t="s">
        <v>6783</v>
      </c>
      <c r="I3516" t="s">
        <v>7455</v>
      </c>
      <c r="J3516">
        <v>148</v>
      </c>
      <c r="K3516" t="s">
        <v>7491</v>
      </c>
      <c r="L3516" t="s">
        <v>7510</v>
      </c>
      <c r="M3516">
        <v>127.12</v>
      </c>
      <c r="N3516">
        <v>64.2</v>
      </c>
      <c r="O3516">
        <v>4</v>
      </c>
      <c r="P3516">
        <v>0.05</v>
      </c>
      <c r="Q3516">
        <v>384</v>
      </c>
      <c r="R3516">
        <v>5</v>
      </c>
    </row>
    <row r="3517" spans="1:18" x14ac:dyDescent="0.3">
      <c r="A3517">
        <v>1394</v>
      </c>
      <c r="B3517" t="s">
        <v>3533</v>
      </c>
      <c r="C3517">
        <v>35</v>
      </c>
      <c r="D3517" t="s">
        <v>5022</v>
      </c>
      <c r="E3517" t="s">
        <v>6618</v>
      </c>
      <c r="F3517">
        <v>0</v>
      </c>
      <c r="G3517">
        <v>11124</v>
      </c>
      <c r="H3517" t="s">
        <v>6618</v>
      </c>
      <c r="I3517" t="s">
        <v>7457</v>
      </c>
      <c r="J3517">
        <v>141</v>
      </c>
      <c r="K3517" t="s">
        <v>7490</v>
      </c>
      <c r="L3517" t="s">
        <v>7507</v>
      </c>
      <c r="M3517">
        <v>1355.22</v>
      </c>
      <c r="N3517">
        <v>724.31</v>
      </c>
      <c r="O3517">
        <v>1</v>
      </c>
      <c r="P3517">
        <v>0.2</v>
      </c>
      <c r="Q3517">
        <v>510</v>
      </c>
      <c r="R3517">
        <v>5</v>
      </c>
    </row>
    <row r="3518" spans="1:18" x14ac:dyDescent="0.3">
      <c r="A3518">
        <v>1816</v>
      </c>
      <c r="B3518" t="s">
        <v>3534</v>
      </c>
      <c r="C3518">
        <v>31</v>
      </c>
      <c r="D3518" t="s">
        <v>5023</v>
      </c>
      <c r="E3518" t="s">
        <v>7119</v>
      </c>
      <c r="F3518">
        <v>0</v>
      </c>
      <c r="G3518">
        <v>13247</v>
      </c>
      <c r="H3518" t="s">
        <v>7119</v>
      </c>
      <c r="I3518" t="s">
        <v>7457</v>
      </c>
      <c r="J3518">
        <v>134</v>
      </c>
      <c r="K3518" t="s">
        <v>7482</v>
      </c>
      <c r="L3518" t="s">
        <v>7508</v>
      </c>
      <c r="M3518">
        <v>1101.57</v>
      </c>
      <c r="N3518">
        <v>709.62</v>
      </c>
      <c r="O3518">
        <v>4</v>
      </c>
      <c r="Q3518">
        <v>550</v>
      </c>
      <c r="R3518">
        <v>6</v>
      </c>
    </row>
    <row r="3519" spans="1:18" x14ac:dyDescent="0.3">
      <c r="A3519">
        <v>1880</v>
      </c>
      <c r="B3519" t="s">
        <v>3535</v>
      </c>
      <c r="C3519">
        <v>19</v>
      </c>
      <c r="D3519" t="s">
        <v>5022</v>
      </c>
      <c r="E3519" t="s">
        <v>5259</v>
      </c>
      <c r="F3519">
        <v>0</v>
      </c>
      <c r="G3519">
        <v>11216</v>
      </c>
      <c r="H3519" t="s">
        <v>5259</v>
      </c>
      <c r="I3519" t="s">
        <v>7456</v>
      </c>
      <c r="J3519">
        <v>129</v>
      </c>
      <c r="K3519" t="s">
        <v>7471</v>
      </c>
      <c r="L3519" t="s">
        <v>7507</v>
      </c>
      <c r="M3519">
        <v>1494.37</v>
      </c>
      <c r="N3519">
        <v>1009.16</v>
      </c>
      <c r="O3519">
        <v>3</v>
      </c>
      <c r="Q3519">
        <v>598</v>
      </c>
      <c r="R3519">
        <v>10</v>
      </c>
    </row>
    <row r="3520" spans="1:18" x14ac:dyDescent="0.3">
      <c r="A3520">
        <v>1575</v>
      </c>
      <c r="B3520" t="s">
        <v>3536</v>
      </c>
      <c r="C3520">
        <v>62</v>
      </c>
      <c r="D3520" t="s">
        <v>5022</v>
      </c>
      <c r="E3520" t="s">
        <v>6360</v>
      </c>
      <c r="F3520">
        <v>0</v>
      </c>
      <c r="G3520">
        <v>11996</v>
      </c>
      <c r="H3520" t="s">
        <v>6360</v>
      </c>
      <c r="I3520" t="s">
        <v>7455</v>
      </c>
      <c r="J3520">
        <v>103</v>
      </c>
      <c r="K3520" t="s">
        <v>7472</v>
      </c>
      <c r="L3520" t="s">
        <v>7508</v>
      </c>
      <c r="M3520">
        <v>488.15</v>
      </c>
      <c r="N3520">
        <v>247.64</v>
      </c>
      <c r="O3520">
        <v>5</v>
      </c>
      <c r="Q3520">
        <v>386</v>
      </c>
      <c r="R3520">
        <v>2</v>
      </c>
    </row>
    <row r="3521" spans="1:18" x14ac:dyDescent="0.3">
      <c r="A3521">
        <v>1324</v>
      </c>
      <c r="B3521" t="s">
        <v>3537</v>
      </c>
      <c r="C3521">
        <v>32</v>
      </c>
      <c r="D3521" t="s">
        <v>5019</v>
      </c>
      <c r="E3521" t="s">
        <v>7120</v>
      </c>
      <c r="F3521">
        <v>1</v>
      </c>
      <c r="G3521">
        <v>13884</v>
      </c>
      <c r="H3521" t="s">
        <v>7120</v>
      </c>
      <c r="I3521" t="s">
        <v>7455</v>
      </c>
      <c r="J3521">
        <v>110</v>
      </c>
      <c r="K3521" t="s">
        <v>7493</v>
      </c>
      <c r="L3521" t="s">
        <v>7509</v>
      </c>
      <c r="M3521">
        <v>1323.8</v>
      </c>
      <c r="N3521">
        <v>713.1</v>
      </c>
      <c r="O3521">
        <v>1</v>
      </c>
      <c r="P3521">
        <v>0.2</v>
      </c>
      <c r="Q3521">
        <v>1616</v>
      </c>
      <c r="R3521">
        <v>2</v>
      </c>
    </row>
    <row r="3522" spans="1:18" x14ac:dyDescent="0.3">
      <c r="A3522">
        <v>2415</v>
      </c>
      <c r="B3522" t="s">
        <v>3538</v>
      </c>
      <c r="C3522">
        <v>40</v>
      </c>
      <c r="D3522" t="s">
        <v>5023</v>
      </c>
      <c r="E3522" t="s">
        <v>6750</v>
      </c>
      <c r="F3522">
        <v>0</v>
      </c>
      <c r="G3522">
        <v>10898</v>
      </c>
      <c r="H3522" t="s">
        <v>6750</v>
      </c>
      <c r="I3522" t="s">
        <v>7457</v>
      </c>
      <c r="J3522">
        <v>120</v>
      </c>
      <c r="K3522" t="s">
        <v>7488</v>
      </c>
      <c r="L3522" t="s">
        <v>7508</v>
      </c>
      <c r="M3522">
        <v>924.43</v>
      </c>
      <c r="N3522">
        <v>618.9</v>
      </c>
      <c r="O3522">
        <v>1</v>
      </c>
      <c r="Q3522">
        <v>327</v>
      </c>
      <c r="R3522">
        <v>6</v>
      </c>
    </row>
    <row r="3523" spans="1:18" x14ac:dyDescent="0.3">
      <c r="A3523">
        <v>1929</v>
      </c>
      <c r="B3523" t="s">
        <v>3539</v>
      </c>
      <c r="C3523">
        <v>26</v>
      </c>
      <c r="D3523" t="s">
        <v>5021</v>
      </c>
      <c r="E3523" t="s">
        <v>7121</v>
      </c>
      <c r="F3523">
        <v>0</v>
      </c>
      <c r="G3523">
        <v>13344</v>
      </c>
      <c r="H3523" t="s">
        <v>7121</v>
      </c>
      <c r="I3523" t="s">
        <v>7457</v>
      </c>
      <c r="J3523">
        <v>102</v>
      </c>
      <c r="K3523" t="s">
        <v>7494</v>
      </c>
      <c r="L3523" t="s">
        <v>7510</v>
      </c>
      <c r="M3523">
        <v>707.03</v>
      </c>
      <c r="O3523">
        <v>3</v>
      </c>
      <c r="Q3523">
        <v>502</v>
      </c>
      <c r="R3523">
        <v>5</v>
      </c>
    </row>
    <row r="3524" spans="1:18" x14ac:dyDescent="0.3">
      <c r="A3524">
        <v>2463</v>
      </c>
      <c r="B3524" t="s">
        <v>3540</v>
      </c>
      <c r="C3524">
        <v>36</v>
      </c>
      <c r="D3524" t="s">
        <v>5020</v>
      </c>
      <c r="E3524" t="s">
        <v>6859</v>
      </c>
      <c r="F3524">
        <v>1</v>
      </c>
      <c r="G3524">
        <v>11490</v>
      </c>
      <c r="H3524" t="s">
        <v>6859</v>
      </c>
      <c r="I3524" t="s">
        <v>7457</v>
      </c>
      <c r="J3524">
        <v>127</v>
      </c>
      <c r="K3524" t="s">
        <v>7489</v>
      </c>
      <c r="L3524" t="s">
        <v>7508</v>
      </c>
      <c r="M3524">
        <v>372.73</v>
      </c>
      <c r="N3524">
        <v>236.74</v>
      </c>
      <c r="O3524">
        <v>4</v>
      </c>
      <c r="Q3524">
        <v>728</v>
      </c>
      <c r="R3524">
        <v>4</v>
      </c>
    </row>
    <row r="3525" spans="1:18" x14ac:dyDescent="0.3">
      <c r="A3525">
        <v>2227</v>
      </c>
      <c r="B3525" t="s">
        <v>3541</v>
      </c>
      <c r="C3525">
        <v>82</v>
      </c>
      <c r="D3525" t="s">
        <v>5018</v>
      </c>
      <c r="E3525" t="s">
        <v>6577</v>
      </c>
      <c r="F3525">
        <v>0</v>
      </c>
      <c r="G3525">
        <v>12980</v>
      </c>
      <c r="H3525" t="s">
        <v>6577</v>
      </c>
      <c r="I3525" t="s">
        <v>7457</v>
      </c>
      <c r="J3525">
        <v>132</v>
      </c>
      <c r="K3525" t="s">
        <v>7506</v>
      </c>
      <c r="L3525" t="s">
        <v>7507</v>
      </c>
      <c r="M3525">
        <v>1120.67</v>
      </c>
      <c r="N3525">
        <v>600.98</v>
      </c>
      <c r="O3525">
        <v>5</v>
      </c>
      <c r="Q3525">
        <v>568</v>
      </c>
      <c r="R3525">
        <v>5</v>
      </c>
    </row>
    <row r="3526" spans="1:18" x14ac:dyDescent="0.3">
      <c r="A3526">
        <v>1832</v>
      </c>
      <c r="B3526" t="s">
        <v>3542</v>
      </c>
      <c r="C3526">
        <v>29</v>
      </c>
      <c r="D3526" t="s">
        <v>5021</v>
      </c>
      <c r="E3526" t="s">
        <v>6143</v>
      </c>
      <c r="F3526">
        <v>0</v>
      </c>
      <c r="G3526">
        <v>13844</v>
      </c>
      <c r="H3526" t="s">
        <v>6143</v>
      </c>
      <c r="I3526" t="s">
        <v>7456</v>
      </c>
      <c r="J3526">
        <v>110</v>
      </c>
      <c r="K3526" t="s">
        <v>7493</v>
      </c>
      <c r="L3526" t="s">
        <v>7510</v>
      </c>
      <c r="M3526">
        <v>1361</v>
      </c>
      <c r="N3526">
        <v>698.13</v>
      </c>
      <c r="O3526">
        <v>2</v>
      </c>
      <c r="Q3526">
        <v>481</v>
      </c>
      <c r="R3526">
        <v>6</v>
      </c>
    </row>
    <row r="3527" spans="1:18" x14ac:dyDescent="0.3">
      <c r="A3527">
        <v>2054</v>
      </c>
      <c r="B3527" t="s">
        <v>3543</v>
      </c>
      <c r="C3527">
        <v>61</v>
      </c>
      <c r="D3527" t="s">
        <v>5023</v>
      </c>
      <c r="E3527" t="s">
        <v>7122</v>
      </c>
      <c r="F3527">
        <v>1</v>
      </c>
      <c r="G3527">
        <v>12222</v>
      </c>
      <c r="H3527" t="s">
        <v>7122</v>
      </c>
      <c r="I3527" t="s">
        <v>7456</v>
      </c>
      <c r="J3527">
        <v>140</v>
      </c>
      <c r="K3527" t="s">
        <v>7468</v>
      </c>
      <c r="L3527" t="s">
        <v>7507</v>
      </c>
      <c r="M3527">
        <v>391.2</v>
      </c>
      <c r="N3527">
        <v>208.93</v>
      </c>
      <c r="O3527">
        <v>4</v>
      </c>
      <c r="P3527">
        <v>0.2</v>
      </c>
      <c r="Q3527">
        <v>1160</v>
      </c>
      <c r="R3527">
        <v>2</v>
      </c>
    </row>
    <row r="3528" spans="1:18" x14ac:dyDescent="0.3">
      <c r="A3528">
        <v>2411</v>
      </c>
      <c r="B3528" t="s">
        <v>3544</v>
      </c>
      <c r="C3528">
        <v>39</v>
      </c>
      <c r="D3528" t="s">
        <v>5019</v>
      </c>
      <c r="E3528" t="s">
        <v>5510</v>
      </c>
      <c r="F3528">
        <v>0</v>
      </c>
      <c r="G3528">
        <v>11257</v>
      </c>
      <c r="H3528" t="s">
        <v>5510</v>
      </c>
      <c r="I3528" t="s">
        <v>7457</v>
      </c>
      <c r="J3528">
        <v>117</v>
      </c>
      <c r="K3528" t="s">
        <v>7483</v>
      </c>
      <c r="L3528" t="s">
        <v>7511</v>
      </c>
      <c r="M3528">
        <v>304.32</v>
      </c>
      <c r="N3528">
        <v>159.94999999999999</v>
      </c>
      <c r="O3528">
        <v>1</v>
      </c>
      <c r="Q3528">
        <v>1049</v>
      </c>
      <c r="R3528">
        <v>2</v>
      </c>
    </row>
    <row r="3529" spans="1:18" x14ac:dyDescent="0.3">
      <c r="A3529">
        <v>2457</v>
      </c>
      <c r="B3529" t="s">
        <v>3545</v>
      </c>
      <c r="C3529">
        <v>50</v>
      </c>
      <c r="D3529" t="s">
        <v>5018</v>
      </c>
      <c r="E3529" t="s">
        <v>6563</v>
      </c>
      <c r="F3529">
        <v>1</v>
      </c>
      <c r="G3529">
        <v>13883</v>
      </c>
      <c r="H3529" t="s">
        <v>6563</v>
      </c>
      <c r="I3529" t="s">
        <v>7455</v>
      </c>
      <c r="J3529">
        <v>133</v>
      </c>
      <c r="K3529" t="s">
        <v>7498</v>
      </c>
      <c r="L3529" t="s">
        <v>7507</v>
      </c>
      <c r="M3529">
        <v>1059.52</v>
      </c>
      <c r="N3529">
        <v>664.3</v>
      </c>
      <c r="O3529">
        <v>4</v>
      </c>
      <c r="Q3529">
        <v>890</v>
      </c>
      <c r="R3529">
        <v>2</v>
      </c>
    </row>
    <row r="3530" spans="1:18" x14ac:dyDescent="0.3">
      <c r="A3530">
        <v>1836</v>
      </c>
      <c r="B3530" t="s">
        <v>3546</v>
      </c>
      <c r="C3530">
        <v>58</v>
      </c>
      <c r="D3530" t="s">
        <v>5020</v>
      </c>
      <c r="E3530" t="s">
        <v>6387</v>
      </c>
      <c r="F3530">
        <v>0</v>
      </c>
      <c r="G3530">
        <v>13287</v>
      </c>
      <c r="H3530" t="s">
        <v>6387</v>
      </c>
      <c r="I3530" t="s">
        <v>7456</v>
      </c>
      <c r="J3530">
        <v>106</v>
      </c>
      <c r="K3530" t="s">
        <v>7477</v>
      </c>
      <c r="L3530" t="s">
        <v>7507</v>
      </c>
      <c r="M3530">
        <v>1466.61</v>
      </c>
      <c r="N3530">
        <v>994.93</v>
      </c>
      <c r="O3530">
        <v>2</v>
      </c>
      <c r="P3530">
        <v>0.1</v>
      </c>
      <c r="Q3530">
        <v>475</v>
      </c>
      <c r="R3530">
        <v>6</v>
      </c>
    </row>
    <row r="3531" spans="1:18" x14ac:dyDescent="0.3">
      <c r="A3531">
        <v>1925</v>
      </c>
      <c r="B3531" t="s">
        <v>3547</v>
      </c>
      <c r="C3531">
        <v>44</v>
      </c>
      <c r="D3531" t="s">
        <v>5022</v>
      </c>
      <c r="E3531" t="s">
        <v>7123</v>
      </c>
      <c r="F3531">
        <v>1</v>
      </c>
      <c r="G3531">
        <v>11514</v>
      </c>
      <c r="H3531" t="s">
        <v>7123</v>
      </c>
      <c r="I3531" t="s">
        <v>7457</v>
      </c>
      <c r="J3531">
        <v>139</v>
      </c>
      <c r="K3531" t="s">
        <v>7486</v>
      </c>
      <c r="L3531" t="s">
        <v>7507</v>
      </c>
      <c r="M3531">
        <v>1137.43</v>
      </c>
      <c r="N3531">
        <v>622.66999999999996</v>
      </c>
      <c r="O3531">
        <v>5</v>
      </c>
      <c r="Q3531">
        <v>1133</v>
      </c>
      <c r="R3531">
        <v>3</v>
      </c>
    </row>
    <row r="3532" spans="1:18" x14ac:dyDescent="0.3">
      <c r="A3532">
        <v>2399</v>
      </c>
      <c r="B3532" t="s">
        <v>3548</v>
      </c>
      <c r="C3532">
        <v>34</v>
      </c>
      <c r="D3532" t="s">
        <v>5022</v>
      </c>
      <c r="E3532" t="s">
        <v>7124</v>
      </c>
      <c r="F3532">
        <v>0</v>
      </c>
      <c r="G3532">
        <v>10416</v>
      </c>
      <c r="H3532" t="s">
        <v>7124</v>
      </c>
      <c r="I3532" t="s">
        <v>7457</v>
      </c>
      <c r="J3532">
        <v>147</v>
      </c>
      <c r="K3532" t="s">
        <v>7474</v>
      </c>
      <c r="L3532" t="s">
        <v>7510</v>
      </c>
      <c r="M3532">
        <v>462.64</v>
      </c>
      <c r="N3532">
        <v>300.63</v>
      </c>
      <c r="O3532">
        <v>5</v>
      </c>
      <c r="Q3532">
        <v>353</v>
      </c>
      <c r="R3532">
        <v>5</v>
      </c>
    </row>
    <row r="3533" spans="1:18" x14ac:dyDescent="0.3">
      <c r="A3533">
        <v>2367</v>
      </c>
      <c r="B3533" t="s">
        <v>3549</v>
      </c>
      <c r="C3533">
        <v>37</v>
      </c>
      <c r="D3533" t="s">
        <v>5021</v>
      </c>
      <c r="E3533" t="s">
        <v>6191</v>
      </c>
      <c r="F3533">
        <v>1</v>
      </c>
      <c r="G3533">
        <v>13830</v>
      </c>
      <c r="H3533" t="s">
        <v>6191</v>
      </c>
      <c r="I3533" t="s">
        <v>7455</v>
      </c>
      <c r="J3533">
        <v>118</v>
      </c>
      <c r="K3533" t="s">
        <v>7501</v>
      </c>
      <c r="L3533" t="s">
        <v>7509</v>
      </c>
      <c r="M3533">
        <v>658.94</v>
      </c>
      <c r="N3533">
        <v>408.27</v>
      </c>
      <c r="O3533">
        <v>2</v>
      </c>
      <c r="P3533">
        <v>0.05</v>
      </c>
      <c r="Q3533">
        <v>825</v>
      </c>
      <c r="R3533">
        <v>7</v>
      </c>
    </row>
    <row r="3534" spans="1:18" x14ac:dyDescent="0.3">
      <c r="A3534">
        <v>1442</v>
      </c>
      <c r="B3534" t="s">
        <v>3550</v>
      </c>
      <c r="C3534">
        <v>37</v>
      </c>
      <c r="D3534" t="s">
        <v>5020</v>
      </c>
      <c r="E3534" t="s">
        <v>5222</v>
      </c>
      <c r="F3534">
        <v>0</v>
      </c>
      <c r="G3534">
        <v>11556</v>
      </c>
      <c r="H3534" t="s">
        <v>5222</v>
      </c>
      <c r="I3534" t="s">
        <v>7455</v>
      </c>
      <c r="J3534">
        <v>109</v>
      </c>
      <c r="K3534" t="s">
        <v>7466</v>
      </c>
      <c r="L3534" t="s">
        <v>7509</v>
      </c>
      <c r="M3534">
        <v>607.26</v>
      </c>
      <c r="N3534">
        <v>303.14999999999998</v>
      </c>
      <c r="O3534">
        <v>2</v>
      </c>
      <c r="Q3534">
        <v>519</v>
      </c>
      <c r="R3534">
        <v>4</v>
      </c>
    </row>
    <row r="3535" spans="1:18" x14ac:dyDescent="0.3">
      <c r="A3535">
        <v>1074</v>
      </c>
      <c r="B3535" t="s">
        <v>3551</v>
      </c>
      <c r="C3535">
        <v>67</v>
      </c>
      <c r="D3535" t="s">
        <v>5023</v>
      </c>
      <c r="E3535" t="s">
        <v>6530</v>
      </c>
      <c r="F3535">
        <v>0</v>
      </c>
      <c r="G3535">
        <v>10450</v>
      </c>
      <c r="H3535" t="s">
        <v>6530</v>
      </c>
      <c r="I3535" t="s">
        <v>7457</v>
      </c>
      <c r="J3535">
        <v>108</v>
      </c>
      <c r="K3535" t="s">
        <v>7496</v>
      </c>
      <c r="L3535" t="s">
        <v>7509</v>
      </c>
      <c r="M3535">
        <v>1285.54</v>
      </c>
      <c r="N3535">
        <v>740.72</v>
      </c>
      <c r="O3535">
        <v>3</v>
      </c>
      <c r="Q3535">
        <v>519</v>
      </c>
      <c r="R3535">
        <v>6</v>
      </c>
    </row>
    <row r="3536" spans="1:18" x14ac:dyDescent="0.3">
      <c r="A3536">
        <v>1556</v>
      </c>
      <c r="B3536" t="s">
        <v>3552</v>
      </c>
      <c r="C3536">
        <v>17</v>
      </c>
      <c r="D3536" t="s">
        <v>5020</v>
      </c>
      <c r="E3536" t="s">
        <v>7125</v>
      </c>
      <c r="F3536">
        <v>0</v>
      </c>
      <c r="G3536">
        <v>12883</v>
      </c>
      <c r="H3536" t="s">
        <v>7125</v>
      </c>
      <c r="I3536" t="s">
        <v>7456</v>
      </c>
      <c r="J3536">
        <v>125</v>
      </c>
      <c r="K3536" t="s">
        <v>7479</v>
      </c>
      <c r="L3536" t="s">
        <v>7507</v>
      </c>
      <c r="M3536">
        <v>1168.49</v>
      </c>
      <c r="N3536">
        <v>701.15</v>
      </c>
      <c r="O3536">
        <v>1</v>
      </c>
      <c r="Q3536">
        <v>354</v>
      </c>
      <c r="R3536">
        <v>5</v>
      </c>
    </row>
    <row r="3537" spans="1:18" x14ac:dyDescent="0.3">
      <c r="A3537">
        <v>2178</v>
      </c>
      <c r="B3537" t="s">
        <v>3553</v>
      </c>
      <c r="C3537">
        <v>13</v>
      </c>
      <c r="D3537" t="s">
        <v>5019</v>
      </c>
      <c r="E3537" t="s">
        <v>6210</v>
      </c>
      <c r="F3537">
        <v>1</v>
      </c>
      <c r="G3537">
        <v>13826</v>
      </c>
      <c r="H3537" t="s">
        <v>6210</v>
      </c>
      <c r="I3537" t="s">
        <v>7456</v>
      </c>
      <c r="J3537">
        <v>131</v>
      </c>
      <c r="K3537" t="s">
        <v>7504</v>
      </c>
      <c r="L3537" t="s">
        <v>7510</v>
      </c>
      <c r="M3537">
        <v>904.01</v>
      </c>
      <c r="N3537">
        <v>367.98</v>
      </c>
      <c r="O3537">
        <v>3</v>
      </c>
      <c r="Q3537">
        <v>605</v>
      </c>
      <c r="R3537">
        <v>2</v>
      </c>
    </row>
    <row r="3538" spans="1:18" x14ac:dyDescent="0.3">
      <c r="A3538">
        <v>2453</v>
      </c>
      <c r="B3538" t="s">
        <v>3554</v>
      </c>
      <c r="C3538">
        <v>14</v>
      </c>
      <c r="D3538" t="s">
        <v>5021</v>
      </c>
      <c r="E3538" t="s">
        <v>6185</v>
      </c>
      <c r="F3538">
        <v>1</v>
      </c>
      <c r="G3538">
        <v>11823</v>
      </c>
      <c r="H3538" t="s">
        <v>6185</v>
      </c>
      <c r="I3538" t="s">
        <v>7455</v>
      </c>
      <c r="J3538">
        <v>142</v>
      </c>
      <c r="K3538" t="s">
        <v>7500</v>
      </c>
      <c r="L3538" t="s">
        <v>7510</v>
      </c>
      <c r="M3538">
        <v>448.69</v>
      </c>
      <c r="N3538">
        <v>232.77</v>
      </c>
      <c r="O3538">
        <v>4</v>
      </c>
      <c r="Q3538">
        <v>1032</v>
      </c>
      <c r="R3538">
        <v>2</v>
      </c>
    </row>
    <row r="3539" spans="1:18" x14ac:dyDescent="0.3">
      <c r="A3539">
        <v>1362</v>
      </c>
      <c r="B3539" t="s">
        <v>3555</v>
      </c>
      <c r="C3539">
        <v>26</v>
      </c>
      <c r="D3539" t="s">
        <v>5021</v>
      </c>
      <c r="E3539" t="s">
        <v>5570</v>
      </c>
      <c r="F3539">
        <v>1</v>
      </c>
      <c r="G3539">
        <v>10279</v>
      </c>
      <c r="H3539" t="s">
        <v>5570</v>
      </c>
      <c r="I3539" t="s">
        <v>7456</v>
      </c>
      <c r="J3539">
        <v>104</v>
      </c>
      <c r="K3539" t="s">
        <v>7499</v>
      </c>
      <c r="L3539" t="s">
        <v>7510</v>
      </c>
      <c r="M3539">
        <v>1410.08</v>
      </c>
      <c r="N3539">
        <v>983.94</v>
      </c>
      <c r="O3539">
        <v>2</v>
      </c>
      <c r="P3539">
        <v>0.2</v>
      </c>
      <c r="Q3539">
        <v>399</v>
      </c>
      <c r="R3539">
        <v>7</v>
      </c>
    </row>
    <row r="3540" spans="1:18" x14ac:dyDescent="0.3">
      <c r="A3540">
        <v>1447</v>
      </c>
      <c r="B3540" t="s">
        <v>3556</v>
      </c>
      <c r="C3540">
        <v>50</v>
      </c>
      <c r="D3540" t="s">
        <v>5019</v>
      </c>
      <c r="E3540" t="s">
        <v>7126</v>
      </c>
      <c r="F3540">
        <v>1</v>
      </c>
      <c r="G3540">
        <v>10243</v>
      </c>
      <c r="H3540" t="s">
        <v>7126</v>
      </c>
      <c r="I3540" t="s">
        <v>7456</v>
      </c>
      <c r="J3540">
        <v>120</v>
      </c>
      <c r="K3540" t="s">
        <v>7488</v>
      </c>
      <c r="L3540" t="s">
        <v>7507</v>
      </c>
      <c r="M3540">
        <v>997.31</v>
      </c>
      <c r="N3540">
        <v>589.59</v>
      </c>
      <c r="O3540">
        <v>3</v>
      </c>
      <c r="Q3540">
        <v>1024</v>
      </c>
      <c r="R3540">
        <v>2</v>
      </c>
    </row>
    <row r="3541" spans="1:18" x14ac:dyDescent="0.3">
      <c r="A3541">
        <v>2257</v>
      </c>
      <c r="B3541" t="s">
        <v>3557</v>
      </c>
      <c r="C3541">
        <v>51</v>
      </c>
      <c r="D3541" t="s">
        <v>5020</v>
      </c>
      <c r="E3541" t="s">
        <v>5932</v>
      </c>
      <c r="F3541">
        <v>1</v>
      </c>
      <c r="G3541">
        <v>10674</v>
      </c>
      <c r="H3541" t="s">
        <v>5932</v>
      </c>
      <c r="I3541" t="s">
        <v>7456</v>
      </c>
      <c r="J3541">
        <v>128</v>
      </c>
      <c r="K3541" t="s">
        <v>7473</v>
      </c>
      <c r="L3541" t="s">
        <v>7509</v>
      </c>
      <c r="M3541">
        <v>1457.19</v>
      </c>
      <c r="N3541">
        <v>728.99</v>
      </c>
      <c r="O3541">
        <v>1</v>
      </c>
      <c r="P3541">
        <v>0.1</v>
      </c>
      <c r="Q3541">
        <v>625</v>
      </c>
      <c r="R3541">
        <v>3</v>
      </c>
    </row>
    <row r="3542" spans="1:18" x14ac:dyDescent="0.3">
      <c r="A3542">
        <v>1261</v>
      </c>
      <c r="B3542" t="s">
        <v>3558</v>
      </c>
      <c r="C3542">
        <v>30</v>
      </c>
      <c r="D3542" t="s">
        <v>5019</v>
      </c>
      <c r="E3542" t="s">
        <v>5851</v>
      </c>
      <c r="F3542">
        <v>0</v>
      </c>
      <c r="G3542">
        <v>12193</v>
      </c>
      <c r="H3542" t="s">
        <v>5851</v>
      </c>
      <c r="I3542" t="s">
        <v>7457</v>
      </c>
      <c r="J3542">
        <v>140</v>
      </c>
      <c r="K3542" t="s">
        <v>7468</v>
      </c>
      <c r="L3542" t="s">
        <v>7507</v>
      </c>
      <c r="M3542">
        <v>891.17</v>
      </c>
      <c r="N3542">
        <v>423.31</v>
      </c>
      <c r="O3542">
        <v>1</v>
      </c>
      <c r="Q3542">
        <v>819</v>
      </c>
      <c r="R3542">
        <v>5</v>
      </c>
    </row>
    <row r="3543" spans="1:18" x14ac:dyDescent="0.3">
      <c r="A3543">
        <v>1124</v>
      </c>
      <c r="B3543" t="s">
        <v>3559</v>
      </c>
      <c r="C3543">
        <v>39</v>
      </c>
      <c r="D3543" t="s">
        <v>5018</v>
      </c>
      <c r="E3543" t="s">
        <v>5945</v>
      </c>
      <c r="F3543">
        <v>0</v>
      </c>
      <c r="G3543">
        <v>13138</v>
      </c>
      <c r="H3543" t="s">
        <v>5945</v>
      </c>
      <c r="I3543" t="s">
        <v>7457</v>
      </c>
      <c r="J3543">
        <v>101</v>
      </c>
      <c r="K3543" t="s">
        <v>7478</v>
      </c>
      <c r="L3543" t="s">
        <v>7510</v>
      </c>
      <c r="M3543">
        <v>1240.73</v>
      </c>
      <c r="N3543">
        <v>574.27</v>
      </c>
      <c r="O3543">
        <v>2</v>
      </c>
      <c r="P3543">
        <v>0.2</v>
      </c>
      <c r="Q3543">
        <v>382</v>
      </c>
      <c r="R3543">
        <v>3</v>
      </c>
    </row>
    <row r="3544" spans="1:18" x14ac:dyDescent="0.3">
      <c r="A3544">
        <v>1910</v>
      </c>
      <c r="B3544" t="s">
        <v>3560</v>
      </c>
      <c r="C3544">
        <v>23</v>
      </c>
      <c r="D3544" t="s">
        <v>5019</v>
      </c>
      <c r="E3544" t="s">
        <v>5806</v>
      </c>
      <c r="F3544">
        <v>0</v>
      </c>
      <c r="G3544">
        <v>10102</v>
      </c>
      <c r="H3544" t="s">
        <v>5806</v>
      </c>
      <c r="I3544" t="s">
        <v>7456</v>
      </c>
      <c r="J3544">
        <v>140</v>
      </c>
      <c r="K3544" t="s">
        <v>7468</v>
      </c>
      <c r="L3544" t="s">
        <v>7507</v>
      </c>
      <c r="M3544">
        <v>1229</v>
      </c>
      <c r="N3544">
        <v>639.69000000000005</v>
      </c>
      <c r="O3544">
        <v>3</v>
      </c>
      <c r="P3544">
        <v>0.05</v>
      </c>
      <c r="Q3544">
        <v>741</v>
      </c>
      <c r="R3544">
        <v>5</v>
      </c>
    </row>
    <row r="3545" spans="1:18" x14ac:dyDescent="0.3">
      <c r="A3545">
        <v>1244</v>
      </c>
      <c r="B3545" t="s">
        <v>3561</v>
      </c>
      <c r="C3545">
        <v>24</v>
      </c>
      <c r="D3545" t="s">
        <v>5020</v>
      </c>
      <c r="E3545" t="s">
        <v>7060</v>
      </c>
      <c r="F3545">
        <v>0</v>
      </c>
      <c r="G3545">
        <v>12357</v>
      </c>
      <c r="H3545" t="s">
        <v>7060</v>
      </c>
      <c r="I3545" t="s">
        <v>7457</v>
      </c>
      <c r="J3545">
        <v>144</v>
      </c>
      <c r="K3545" t="s">
        <v>7462</v>
      </c>
      <c r="L3545" t="s">
        <v>7508</v>
      </c>
      <c r="M3545">
        <v>539.13</v>
      </c>
      <c r="N3545">
        <v>246.91</v>
      </c>
      <c r="O3545">
        <v>5</v>
      </c>
      <c r="P3545">
        <v>0.1</v>
      </c>
      <c r="Q3545">
        <v>338</v>
      </c>
      <c r="R3545">
        <v>5</v>
      </c>
    </row>
    <row r="3546" spans="1:18" x14ac:dyDescent="0.3">
      <c r="A3546">
        <v>1541</v>
      </c>
      <c r="B3546" t="s">
        <v>3562</v>
      </c>
      <c r="C3546">
        <v>48</v>
      </c>
      <c r="D3546" t="s">
        <v>5019</v>
      </c>
      <c r="E3546" t="s">
        <v>6062</v>
      </c>
      <c r="F3546">
        <v>0</v>
      </c>
      <c r="G3546">
        <v>13993</v>
      </c>
      <c r="H3546" t="s">
        <v>6062</v>
      </c>
      <c r="I3546" t="s">
        <v>7455</v>
      </c>
      <c r="J3546">
        <v>123</v>
      </c>
      <c r="K3546" t="s">
        <v>7502</v>
      </c>
      <c r="L3546" t="s">
        <v>7509</v>
      </c>
      <c r="M3546">
        <v>1447.83</v>
      </c>
      <c r="N3546">
        <v>637.85</v>
      </c>
      <c r="O3546">
        <v>2</v>
      </c>
      <c r="Q3546">
        <v>563</v>
      </c>
      <c r="R3546">
        <v>5</v>
      </c>
    </row>
    <row r="3547" spans="1:18" x14ac:dyDescent="0.3">
      <c r="A3547">
        <v>1484</v>
      </c>
      <c r="B3547" t="s">
        <v>3563</v>
      </c>
      <c r="C3547">
        <v>55</v>
      </c>
      <c r="D3547" t="s">
        <v>5023</v>
      </c>
      <c r="E3547" t="s">
        <v>6624</v>
      </c>
      <c r="F3547">
        <v>0</v>
      </c>
      <c r="G3547">
        <v>13708</v>
      </c>
      <c r="H3547" t="s">
        <v>6624</v>
      </c>
      <c r="I3547" t="s">
        <v>7456</v>
      </c>
      <c r="J3547">
        <v>147</v>
      </c>
      <c r="K3547" t="s">
        <v>7474</v>
      </c>
      <c r="L3547" t="s">
        <v>7509</v>
      </c>
      <c r="M3547">
        <v>81.819999999999993</v>
      </c>
      <c r="N3547">
        <v>41.66</v>
      </c>
      <c r="O3547">
        <v>4</v>
      </c>
      <c r="Q3547">
        <v>440</v>
      </c>
      <c r="R3547">
        <v>8</v>
      </c>
    </row>
    <row r="3548" spans="1:18" x14ac:dyDescent="0.3">
      <c r="A3548">
        <v>1121</v>
      </c>
      <c r="B3548" t="s">
        <v>3564</v>
      </c>
      <c r="C3548">
        <v>32</v>
      </c>
      <c r="D3548" t="s">
        <v>5022</v>
      </c>
      <c r="E3548" t="s">
        <v>5281</v>
      </c>
      <c r="F3548">
        <v>0</v>
      </c>
      <c r="G3548">
        <v>10116</v>
      </c>
      <c r="H3548" t="s">
        <v>5281</v>
      </c>
      <c r="I3548" t="s">
        <v>7456</v>
      </c>
      <c r="J3548">
        <v>113</v>
      </c>
      <c r="K3548" t="s">
        <v>7460</v>
      </c>
      <c r="L3548" t="s">
        <v>7510</v>
      </c>
      <c r="M3548">
        <v>1164.6300000000001</v>
      </c>
      <c r="N3548">
        <v>677.93</v>
      </c>
      <c r="O3548">
        <v>3</v>
      </c>
      <c r="Q3548">
        <v>448</v>
      </c>
      <c r="R3548">
        <v>5</v>
      </c>
    </row>
    <row r="3549" spans="1:18" x14ac:dyDescent="0.3">
      <c r="A3549">
        <v>1124</v>
      </c>
      <c r="B3549" t="s">
        <v>3565</v>
      </c>
      <c r="C3549">
        <v>64</v>
      </c>
      <c r="D3549" t="s">
        <v>5019</v>
      </c>
      <c r="E3549" t="s">
        <v>6769</v>
      </c>
      <c r="F3549">
        <v>0</v>
      </c>
      <c r="G3549">
        <v>11495</v>
      </c>
      <c r="H3549" t="s">
        <v>6769</v>
      </c>
      <c r="I3549" t="s">
        <v>7455</v>
      </c>
      <c r="J3549">
        <v>116</v>
      </c>
      <c r="K3549" t="s">
        <v>7480</v>
      </c>
      <c r="L3549" t="s">
        <v>7507</v>
      </c>
      <c r="M3549">
        <v>1450.06</v>
      </c>
      <c r="O3549">
        <v>3</v>
      </c>
      <c r="P3549">
        <v>0.05</v>
      </c>
      <c r="Q3549">
        <v>382</v>
      </c>
      <c r="R3549">
        <v>3</v>
      </c>
    </row>
    <row r="3550" spans="1:18" x14ac:dyDescent="0.3">
      <c r="A3550">
        <v>1169</v>
      </c>
      <c r="B3550" t="s">
        <v>3566</v>
      </c>
      <c r="C3550">
        <v>54</v>
      </c>
      <c r="D3550" t="s">
        <v>5022</v>
      </c>
      <c r="E3550" t="s">
        <v>7127</v>
      </c>
      <c r="F3550">
        <v>0</v>
      </c>
      <c r="G3550">
        <v>10762</v>
      </c>
      <c r="H3550" t="s">
        <v>7127</v>
      </c>
      <c r="I3550" t="s">
        <v>7456</v>
      </c>
      <c r="J3550">
        <v>126</v>
      </c>
      <c r="K3550" t="s">
        <v>7469</v>
      </c>
      <c r="L3550" t="s">
        <v>7510</v>
      </c>
      <c r="M3550">
        <v>541.41999999999996</v>
      </c>
      <c r="N3550">
        <v>223.77</v>
      </c>
      <c r="O3550">
        <v>2</v>
      </c>
      <c r="P3550">
        <v>0.1</v>
      </c>
      <c r="Q3550">
        <v>767</v>
      </c>
      <c r="R3550">
        <v>5</v>
      </c>
    </row>
    <row r="3551" spans="1:18" x14ac:dyDescent="0.3">
      <c r="A3551">
        <v>1123</v>
      </c>
      <c r="B3551" t="s">
        <v>3567</v>
      </c>
      <c r="C3551">
        <v>63</v>
      </c>
      <c r="D3551" t="s">
        <v>5019</v>
      </c>
      <c r="E3551" t="s">
        <v>6664</v>
      </c>
      <c r="F3551">
        <v>0</v>
      </c>
      <c r="G3551">
        <v>13392</v>
      </c>
      <c r="H3551" t="s">
        <v>6664</v>
      </c>
      <c r="I3551" t="s">
        <v>7456</v>
      </c>
      <c r="J3551">
        <v>131</v>
      </c>
      <c r="K3551" t="s">
        <v>7504</v>
      </c>
      <c r="L3551" t="s">
        <v>7507</v>
      </c>
      <c r="M3551">
        <v>989.76</v>
      </c>
      <c r="N3551">
        <v>406.19</v>
      </c>
      <c r="O3551">
        <v>3</v>
      </c>
      <c r="Q3551">
        <v>393</v>
      </c>
      <c r="R3551">
        <v>5</v>
      </c>
    </row>
    <row r="3552" spans="1:18" x14ac:dyDescent="0.3">
      <c r="A3552">
        <v>2058</v>
      </c>
      <c r="B3552" t="s">
        <v>3568</v>
      </c>
      <c r="C3552">
        <v>35</v>
      </c>
      <c r="D3552" t="s">
        <v>5020</v>
      </c>
      <c r="E3552" t="s">
        <v>6041</v>
      </c>
      <c r="F3552">
        <v>0</v>
      </c>
      <c r="G3552">
        <v>13506</v>
      </c>
      <c r="H3552" t="s">
        <v>6041</v>
      </c>
      <c r="I3552" t="s">
        <v>7456</v>
      </c>
      <c r="J3552">
        <v>101</v>
      </c>
      <c r="K3552" t="s">
        <v>7478</v>
      </c>
      <c r="L3552" t="s">
        <v>7508</v>
      </c>
      <c r="M3552">
        <v>865.22</v>
      </c>
      <c r="N3552">
        <v>415.49</v>
      </c>
      <c r="O3552">
        <v>3</v>
      </c>
      <c r="P3552">
        <v>0.2</v>
      </c>
      <c r="Q3552">
        <v>619</v>
      </c>
      <c r="R3552">
        <v>4</v>
      </c>
    </row>
    <row r="3553" spans="1:18" x14ac:dyDescent="0.3">
      <c r="A3553">
        <v>2110</v>
      </c>
      <c r="B3553" t="s">
        <v>3569</v>
      </c>
      <c r="C3553">
        <v>62</v>
      </c>
      <c r="D3553" t="s">
        <v>5018</v>
      </c>
      <c r="E3553" t="s">
        <v>5555</v>
      </c>
      <c r="F3553">
        <v>0</v>
      </c>
      <c r="G3553">
        <v>13441</v>
      </c>
      <c r="H3553" t="s">
        <v>5555</v>
      </c>
      <c r="I3553" t="s">
        <v>7455</v>
      </c>
      <c r="J3553">
        <v>117</v>
      </c>
      <c r="K3553" t="s">
        <v>7483</v>
      </c>
      <c r="L3553" t="s">
        <v>7509</v>
      </c>
      <c r="M3553">
        <v>1154.19</v>
      </c>
      <c r="N3553">
        <v>527.51</v>
      </c>
      <c r="O3553">
        <v>4</v>
      </c>
      <c r="P3553">
        <v>0.2</v>
      </c>
      <c r="Q3553">
        <v>946</v>
      </c>
      <c r="R3553">
        <v>2</v>
      </c>
    </row>
    <row r="3554" spans="1:18" x14ac:dyDescent="0.3">
      <c r="A3554">
        <v>1645</v>
      </c>
      <c r="B3554" t="s">
        <v>3570</v>
      </c>
      <c r="C3554">
        <v>72</v>
      </c>
      <c r="D3554" t="s">
        <v>5018</v>
      </c>
      <c r="E3554" t="s">
        <v>7128</v>
      </c>
      <c r="F3554">
        <v>0</v>
      </c>
      <c r="G3554">
        <v>12785</v>
      </c>
      <c r="H3554" t="s">
        <v>7128</v>
      </c>
      <c r="I3554" t="s">
        <v>7457</v>
      </c>
      <c r="J3554">
        <v>116</v>
      </c>
      <c r="K3554" t="s">
        <v>7480</v>
      </c>
      <c r="L3554" t="s">
        <v>7509</v>
      </c>
      <c r="M3554">
        <v>1305.96</v>
      </c>
      <c r="N3554">
        <v>733.66</v>
      </c>
      <c r="O3554">
        <v>4</v>
      </c>
      <c r="Q3554">
        <v>344</v>
      </c>
      <c r="R3554">
        <v>7</v>
      </c>
    </row>
    <row r="3555" spans="1:18" x14ac:dyDescent="0.3">
      <c r="A3555">
        <v>1785</v>
      </c>
      <c r="B3555" t="s">
        <v>3571</v>
      </c>
      <c r="C3555">
        <v>33</v>
      </c>
      <c r="D3555" t="s">
        <v>5022</v>
      </c>
      <c r="E3555" t="s">
        <v>6715</v>
      </c>
      <c r="F3555">
        <v>1</v>
      </c>
      <c r="G3555">
        <v>11723</v>
      </c>
      <c r="H3555" t="s">
        <v>6715</v>
      </c>
      <c r="I3555" t="s">
        <v>7457</v>
      </c>
      <c r="J3555">
        <v>137</v>
      </c>
      <c r="K3555" t="s">
        <v>7484</v>
      </c>
      <c r="L3555" t="s">
        <v>7507</v>
      </c>
      <c r="M3555">
        <v>924.41</v>
      </c>
      <c r="N3555">
        <v>496.15</v>
      </c>
      <c r="O3555">
        <v>5</v>
      </c>
      <c r="Q3555">
        <v>1553</v>
      </c>
      <c r="R3555">
        <v>1</v>
      </c>
    </row>
    <row r="3556" spans="1:18" x14ac:dyDescent="0.3">
      <c r="A3556">
        <v>1200</v>
      </c>
      <c r="B3556" t="s">
        <v>3572</v>
      </c>
      <c r="C3556">
        <v>37</v>
      </c>
      <c r="D3556" t="s">
        <v>5020</v>
      </c>
      <c r="E3556" t="s">
        <v>6369</v>
      </c>
      <c r="F3556">
        <v>0</v>
      </c>
      <c r="G3556">
        <v>12234</v>
      </c>
      <c r="H3556" t="s">
        <v>6369</v>
      </c>
      <c r="I3556" t="s">
        <v>7456</v>
      </c>
      <c r="J3556">
        <v>110</v>
      </c>
      <c r="K3556" t="s">
        <v>7493</v>
      </c>
      <c r="L3556" t="s">
        <v>7509</v>
      </c>
      <c r="M3556">
        <v>1233.06</v>
      </c>
      <c r="N3556">
        <v>613.36</v>
      </c>
      <c r="O3556">
        <v>4</v>
      </c>
      <c r="P3556">
        <v>0.1</v>
      </c>
      <c r="Q3556">
        <v>673</v>
      </c>
      <c r="R3556">
        <v>5</v>
      </c>
    </row>
    <row r="3557" spans="1:18" x14ac:dyDescent="0.3">
      <c r="A3557">
        <v>1368</v>
      </c>
      <c r="B3557" t="s">
        <v>3573</v>
      </c>
      <c r="C3557">
        <v>25</v>
      </c>
      <c r="D3557" t="s">
        <v>5020</v>
      </c>
      <c r="E3557" t="s">
        <v>7129</v>
      </c>
      <c r="F3557">
        <v>1</v>
      </c>
      <c r="G3557">
        <v>13659</v>
      </c>
      <c r="H3557" t="s">
        <v>7129</v>
      </c>
      <c r="I3557" t="s">
        <v>7457</v>
      </c>
      <c r="J3557">
        <v>138</v>
      </c>
      <c r="K3557" t="s">
        <v>7464</v>
      </c>
      <c r="L3557" t="s">
        <v>7507</v>
      </c>
      <c r="M3557">
        <v>502.81</v>
      </c>
      <c r="N3557">
        <v>326.86</v>
      </c>
      <c r="O3557">
        <v>5</v>
      </c>
      <c r="Q3557">
        <v>1560</v>
      </c>
      <c r="R3557">
        <v>3</v>
      </c>
    </row>
    <row r="3558" spans="1:18" x14ac:dyDescent="0.3">
      <c r="A3558">
        <v>1796</v>
      </c>
      <c r="B3558" t="s">
        <v>3574</v>
      </c>
      <c r="C3558">
        <v>150</v>
      </c>
      <c r="D3558" t="s">
        <v>5020</v>
      </c>
      <c r="E3558" t="s">
        <v>7130</v>
      </c>
      <c r="F3558">
        <v>0</v>
      </c>
      <c r="G3558">
        <v>10784</v>
      </c>
      <c r="H3558" t="s">
        <v>7130</v>
      </c>
      <c r="I3558" t="s">
        <v>7456</v>
      </c>
      <c r="J3558">
        <v>144</v>
      </c>
      <c r="K3558" t="s">
        <v>7462</v>
      </c>
      <c r="L3558" t="s">
        <v>7510</v>
      </c>
      <c r="M3558">
        <v>381.45</v>
      </c>
      <c r="N3558">
        <v>210.36</v>
      </c>
      <c r="O3558">
        <v>4</v>
      </c>
      <c r="P3558">
        <v>0.1</v>
      </c>
      <c r="Q3558">
        <v>788</v>
      </c>
      <c r="R3558">
        <v>5</v>
      </c>
    </row>
    <row r="3559" spans="1:18" x14ac:dyDescent="0.3">
      <c r="A3559">
        <v>1076</v>
      </c>
      <c r="B3559" t="s">
        <v>3575</v>
      </c>
      <c r="C3559">
        <v>23</v>
      </c>
      <c r="D3559" t="s">
        <v>5023</v>
      </c>
      <c r="E3559" t="s">
        <v>5477</v>
      </c>
      <c r="F3559">
        <v>1</v>
      </c>
      <c r="G3559">
        <v>11492</v>
      </c>
      <c r="H3559" t="s">
        <v>5477</v>
      </c>
      <c r="I3559" t="s">
        <v>7455</v>
      </c>
      <c r="J3559">
        <v>131</v>
      </c>
      <c r="K3559" t="s">
        <v>7504</v>
      </c>
      <c r="L3559" t="s">
        <v>7508</v>
      </c>
      <c r="M3559">
        <v>674.47</v>
      </c>
      <c r="N3559">
        <v>288.31</v>
      </c>
      <c r="O3559">
        <v>5</v>
      </c>
      <c r="P3559">
        <v>0.1</v>
      </c>
      <c r="Q3559">
        <v>1202</v>
      </c>
      <c r="R3559">
        <v>2</v>
      </c>
    </row>
    <row r="3560" spans="1:18" x14ac:dyDescent="0.3">
      <c r="A3560">
        <v>1058</v>
      </c>
      <c r="B3560" t="s">
        <v>3576</v>
      </c>
      <c r="C3560">
        <v>27</v>
      </c>
      <c r="D3560" t="s">
        <v>5021</v>
      </c>
      <c r="E3560" t="s">
        <v>7131</v>
      </c>
      <c r="F3560">
        <v>1</v>
      </c>
      <c r="G3560">
        <v>13732</v>
      </c>
      <c r="H3560" t="s">
        <v>7131</v>
      </c>
      <c r="I3560" t="s">
        <v>7455</v>
      </c>
      <c r="J3560">
        <v>110</v>
      </c>
      <c r="K3560" t="s">
        <v>7493</v>
      </c>
      <c r="L3560" t="s">
        <v>7507</v>
      </c>
      <c r="M3560">
        <v>1032.72</v>
      </c>
      <c r="N3560">
        <v>504.72</v>
      </c>
      <c r="O3560">
        <v>4</v>
      </c>
      <c r="Q3560">
        <v>1078</v>
      </c>
      <c r="R3560">
        <v>3</v>
      </c>
    </row>
    <row r="3561" spans="1:18" x14ac:dyDescent="0.3">
      <c r="A3561">
        <v>1430</v>
      </c>
      <c r="B3561" t="s">
        <v>3577</v>
      </c>
      <c r="C3561">
        <v>44</v>
      </c>
      <c r="D3561" t="s">
        <v>5019</v>
      </c>
      <c r="E3561" t="s">
        <v>7132</v>
      </c>
      <c r="F3561">
        <v>0</v>
      </c>
      <c r="G3561">
        <v>10706</v>
      </c>
      <c r="H3561" t="s">
        <v>7132</v>
      </c>
      <c r="I3561" t="s">
        <v>7456</v>
      </c>
      <c r="J3561">
        <v>149</v>
      </c>
      <c r="K3561" t="s">
        <v>7467</v>
      </c>
      <c r="L3561" t="s">
        <v>7508</v>
      </c>
      <c r="M3561">
        <v>321.51</v>
      </c>
      <c r="N3561">
        <v>222.49</v>
      </c>
      <c r="O3561">
        <v>4</v>
      </c>
      <c r="Q3561">
        <v>466</v>
      </c>
      <c r="R3561">
        <v>3</v>
      </c>
    </row>
    <row r="3562" spans="1:18" x14ac:dyDescent="0.3">
      <c r="A3562">
        <v>1637</v>
      </c>
      <c r="B3562" t="s">
        <v>3578</v>
      </c>
      <c r="C3562">
        <v>28</v>
      </c>
      <c r="D3562" t="s">
        <v>5020</v>
      </c>
      <c r="E3562" t="s">
        <v>6552</v>
      </c>
      <c r="F3562">
        <v>1</v>
      </c>
      <c r="G3562">
        <v>12923</v>
      </c>
      <c r="H3562" t="s">
        <v>6552</v>
      </c>
      <c r="I3562" t="s">
        <v>7456</v>
      </c>
      <c r="J3562">
        <v>134</v>
      </c>
      <c r="K3562" t="s">
        <v>7482</v>
      </c>
      <c r="L3562" t="s">
        <v>7510</v>
      </c>
      <c r="M3562">
        <v>1036.51</v>
      </c>
      <c r="N3562">
        <v>718.4</v>
      </c>
      <c r="O3562">
        <v>2</v>
      </c>
      <c r="Q3562">
        <v>1063</v>
      </c>
      <c r="R3562">
        <v>3</v>
      </c>
    </row>
    <row r="3563" spans="1:18" x14ac:dyDescent="0.3">
      <c r="A3563">
        <v>1108</v>
      </c>
      <c r="B3563" t="s">
        <v>3579</v>
      </c>
      <c r="C3563">
        <v>43</v>
      </c>
      <c r="D3563" t="s">
        <v>5020</v>
      </c>
      <c r="E3563" t="s">
        <v>7133</v>
      </c>
      <c r="F3563">
        <v>0</v>
      </c>
      <c r="G3563">
        <v>10795</v>
      </c>
      <c r="H3563" t="s">
        <v>7133</v>
      </c>
      <c r="I3563" t="s">
        <v>7456</v>
      </c>
      <c r="J3563">
        <v>106</v>
      </c>
      <c r="K3563" t="s">
        <v>7477</v>
      </c>
      <c r="L3563" t="s">
        <v>7510</v>
      </c>
      <c r="M3563">
        <v>621.44000000000005</v>
      </c>
      <c r="N3563">
        <v>296.05</v>
      </c>
      <c r="O3563">
        <v>4</v>
      </c>
      <c r="P3563">
        <v>0.2</v>
      </c>
      <c r="Q3563">
        <v>407</v>
      </c>
      <c r="R3563">
        <v>5</v>
      </c>
    </row>
    <row r="3564" spans="1:18" x14ac:dyDescent="0.3">
      <c r="A3564">
        <v>2007</v>
      </c>
      <c r="B3564" t="s">
        <v>3580</v>
      </c>
      <c r="C3564">
        <v>43</v>
      </c>
      <c r="D3564" t="s">
        <v>5020</v>
      </c>
      <c r="E3564" t="s">
        <v>6456</v>
      </c>
      <c r="F3564">
        <v>0</v>
      </c>
      <c r="G3564">
        <v>10472</v>
      </c>
      <c r="H3564" t="s">
        <v>6456</v>
      </c>
      <c r="I3564" t="s">
        <v>7457</v>
      </c>
      <c r="J3564">
        <v>128</v>
      </c>
      <c r="K3564" t="s">
        <v>7473</v>
      </c>
      <c r="L3564" t="s">
        <v>7510</v>
      </c>
      <c r="M3564">
        <v>1203.58</v>
      </c>
      <c r="N3564">
        <v>541.82000000000005</v>
      </c>
      <c r="O3564">
        <v>5</v>
      </c>
      <c r="Q3564">
        <v>580</v>
      </c>
      <c r="R3564">
        <v>5</v>
      </c>
    </row>
    <row r="3565" spans="1:18" x14ac:dyDescent="0.3">
      <c r="A3565">
        <v>2301</v>
      </c>
      <c r="B3565" t="s">
        <v>3581</v>
      </c>
      <c r="C3565">
        <v>32</v>
      </c>
      <c r="D3565" t="s">
        <v>5018</v>
      </c>
      <c r="E3565" t="s">
        <v>7134</v>
      </c>
      <c r="F3565">
        <v>1</v>
      </c>
      <c r="G3565">
        <v>12603</v>
      </c>
      <c r="H3565" t="s">
        <v>7134</v>
      </c>
      <c r="I3565" t="s">
        <v>7455</v>
      </c>
      <c r="J3565">
        <v>128</v>
      </c>
      <c r="K3565" t="s">
        <v>7473</v>
      </c>
      <c r="L3565" t="s">
        <v>7507</v>
      </c>
      <c r="M3565">
        <v>103.41</v>
      </c>
      <c r="N3565">
        <v>56.74</v>
      </c>
      <c r="O3565">
        <v>2</v>
      </c>
      <c r="Q3565">
        <v>781</v>
      </c>
      <c r="R3565">
        <v>3</v>
      </c>
    </row>
    <row r="3566" spans="1:18" x14ac:dyDescent="0.3">
      <c r="A3566">
        <v>1067</v>
      </c>
      <c r="B3566" t="s">
        <v>3582</v>
      </c>
      <c r="C3566">
        <v>39</v>
      </c>
      <c r="D3566" t="s">
        <v>5020</v>
      </c>
      <c r="E3566" t="s">
        <v>6185</v>
      </c>
      <c r="F3566">
        <v>0</v>
      </c>
      <c r="G3566">
        <v>13525</v>
      </c>
      <c r="H3566" t="s">
        <v>6185</v>
      </c>
      <c r="I3566" t="s">
        <v>7456</v>
      </c>
      <c r="J3566">
        <v>113</v>
      </c>
      <c r="K3566" t="s">
        <v>7460</v>
      </c>
      <c r="L3566" t="s">
        <v>7508</v>
      </c>
      <c r="M3566">
        <v>1018.57</v>
      </c>
      <c r="N3566">
        <v>554.54999999999995</v>
      </c>
      <c r="O3566">
        <v>5</v>
      </c>
      <c r="P3566">
        <v>0.1</v>
      </c>
      <c r="Q3566">
        <v>687</v>
      </c>
      <c r="R3566">
        <v>3</v>
      </c>
    </row>
    <row r="3567" spans="1:18" x14ac:dyDescent="0.3">
      <c r="A3567">
        <v>2092</v>
      </c>
      <c r="B3567" t="s">
        <v>3583</v>
      </c>
      <c r="C3567">
        <v>32</v>
      </c>
      <c r="D3567" t="s">
        <v>5019</v>
      </c>
      <c r="E3567" t="s">
        <v>6697</v>
      </c>
      <c r="F3567">
        <v>0</v>
      </c>
      <c r="G3567">
        <v>13517</v>
      </c>
      <c r="H3567" t="s">
        <v>6697</v>
      </c>
      <c r="I3567" t="s">
        <v>7457</v>
      </c>
      <c r="J3567">
        <v>141</v>
      </c>
      <c r="K3567" t="s">
        <v>7490</v>
      </c>
      <c r="L3567" t="s">
        <v>7508</v>
      </c>
      <c r="M3567">
        <v>992.24</v>
      </c>
      <c r="N3567">
        <v>518.98</v>
      </c>
      <c r="O3567">
        <v>4</v>
      </c>
      <c r="Q3567">
        <v>410</v>
      </c>
      <c r="R3567">
        <v>5</v>
      </c>
    </row>
    <row r="3568" spans="1:18" x14ac:dyDescent="0.3">
      <c r="A3568">
        <v>2188</v>
      </c>
      <c r="B3568" t="s">
        <v>3584</v>
      </c>
      <c r="C3568">
        <v>35</v>
      </c>
      <c r="D3568" t="s">
        <v>5020</v>
      </c>
      <c r="E3568" t="s">
        <v>5160</v>
      </c>
      <c r="F3568">
        <v>0</v>
      </c>
      <c r="G3568">
        <v>10681</v>
      </c>
      <c r="H3568" t="s">
        <v>5160</v>
      </c>
      <c r="I3568" t="s">
        <v>7456</v>
      </c>
      <c r="J3568">
        <v>112</v>
      </c>
      <c r="K3568" t="s">
        <v>7492</v>
      </c>
      <c r="L3568" t="s">
        <v>7509</v>
      </c>
      <c r="M3568">
        <v>1414.36</v>
      </c>
      <c r="N3568">
        <v>790.35</v>
      </c>
      <c r="O3568">
        <v>4</v>
      </c>
      <c r="Q3568">
        <v>606</v>
      </c>
      <c r="R3568">
        <v>3</v>
      </c>
    </row>
    <row r="3569" spans="1:18" x14ac:dyDescent="0.3">
      <c r="A3569">
        <v>1304</v>
      </c>
      <c r="B3569" t="s">
        <v>3585</v>
      </c>
      <c r="C3569">
        <v>27</v>
      </c>
      <c r="D3569" t="s">
        <v>5019</v>
      </c>
      <c r="E3569" t="s">
        <v>7135</v>
      </c>
      <c r="F3569">
        <v>0</v>
      </c>
      <c r="G3569">
        <v>10093</v>
      </c>
      <c r="H3569" t="s">
        <v>7135</v>
      </c>
      <c r="I3569" t="s">
        <v>7455</v>
      </c>
      <c r="J3569">
        <v>140</v>
      </c>
      <c r="K3569" t="s">
        <v>7468</v>
      </c>
      <c r="L3569" t="s">
        <v>7507</v>
      </c>
      <c r="M3569">
        <v>1084.3800000000001</v>
      </c>
      <c r="N3569">
        <v>509.29</v>
      </c>
      <c r="O3569">
        <v>5</v>
      </c>
      <c r="Q3569">
        <v>522</v>
      </c>
      <c r="R3569">
        <v>6</v>
      </c>
    </row>
    <row r="3570" spans="1:18" x14ac:dyDescent="0.3">
      <c r="A3570">
        <v>1673</v>
      </c>
      <c r="B3570" t="s">
        <v>3586</v>
      </c>
      <c r="C3570">
        <v>41</v>
      </c>
      <c r="D3570" t="s">
        <v>5023</v>
      </c>
      <c r="E3570" t="s">
        <v>6111</v>
      </c>
      <c r="F3570">
        <v>0</v>
      </c>
      <c r="G3570">
        <v>10735</v>
      </c>
      <c r="H3570" t="s">
        <v>6111</v>
      </c>
      <c r="I3570" t="s">
        <v>7455</v>
      </c>
      <c r="J3570">
        <v>102</v>
      </c>
      <c r="K3570" t="s">
        <v>7494</v>
      </c>
      <c r="L3570" t="s">
        <v>7509</v>
      </c>
      <c r="M3570">
        <v>1204.6400000000001</v>
      </c>
      <c r="N3570">
        <v>523.39</v>
      </c>
      <c r="O3570">
        <v>3</v>
      </c>
      <c r="Q3570">
        <v>626</v>
      </c>
      <c r="R3570">
        <v>4</v>
      </c>
    </row>
    <row r="3571" spans="1:18" x14ac:dyDescent="0.3">
      <c r="A3571">
        <v>1364</v>
      </c>
      <c r="B3571" t="s">
        <v>3587</v>
      </c>
      <c r="C3571">
        <v>30</v>
      </c>
      <c r="D3571" t="s">
        <v>5021</v>
      </c>
      <c r="E3571" t="s">
        <v>6008</v>
      </c>
      <c r="F3571">
        <v>0</v>
      </c>
      <c r="G3571">
        <v>12837</v>
      </c>
      <c r="H3571" t="s">
        <v>6008</v>
      </c>
      <c r="I3571" t="s">
        <v>7455</v>
      </c>
      <c r="J3571">
        <v>108</v>
      </c>
      <c r="K3571" t="s">
        <v>7496</v>
      </c>
      <c r="L3571" t="s">
        <v>7509</v>
      </c>
      <c r="M3571">
        <v>1361.66</v>
      </c>
      <c r="N3571">
        <v>777.7</v>
      </c>
      <c r="O3571">
        <v>2</v>
      </c>
      <c r="Q3571">
        <v>1042</v>
      </c>
      <c r="R3571">
        <v>6</v>
      </c>
    </row>
    <row r="3572" spans="1:18" x14ac:dyDescent="0.3">
      <c r="A3572">
        <v>1820</v>
      </c>
      <c r="B3572" t="s">
        <v>3588</v>
      </c>
      <c r="C3572">
        <v>22</v>
      </c>
      <c r="D3572" t="s">
        <v>5018</v>
      </c>
      <c r="E3572" t="s">
        <v>6297</v>
      </c>
      <c r="F3572">
        <v>0</v>
      </c>
      <c r="G3572">
        <v>12041</v>
      </c>
      <c r="H3572" t="s">
        <v>6297</v>
      </c>
      <c r="I3572" t="s">
        <v>7456</v>
      </c>
      <c r="J3572">
        <v>142</v>
      </c>
      <c r="K3572" t="s">
        <v>7500</v>
      </c>
      <c r="L3572" t="s">
        <v>7507</v>
      </c>
      <c r="M3572">
        <v>1028.83</v>
      </c>
      <c r="N3572">
        <v>699.38</v>
      </c>
      <c r="O3572">
        <v>2</v>
      </c>
      <c r="Q3572">
        <v>501</v>
      </c>
      <c r="R3572">
        <v>6</v>
      </c>
    </row>
    <row r="3573" spans="1:18" x14ac:dyDescent="0.3">
      <c r="A3573">
        <v>2402</v>
      </c>
      <c r="B3573" t="s">
        <v>3589</v>
      </c>
      <c r="C3573">
        <v>48</v>
      </c>
      <c r="D3573" t="s">
        <v>5019</v>
      </c>
      <c r="E3573" t="s">
        <v>5343</v>
      </c>
      <c r="F3573">
        <v>1</v>
      </c>
      <c r="G3573">
        <v>12085</v>
      </c>
      <c r="H3573" t="s">
        <v>5343</v>
      </c>
      <c r="I3573" t="s">
        <v>7455</v>
      </c>
      <c r="J3573">
        <v>109</v>
      </c>
      <c r="K3573" t="s">
        <v>7466</v>
      </c>
      <c r="L3573" t="s">
        <v>7512</v>
      </c>
      <c r="M3573">
        <v>470.72</v>
      </c>
      <c r="N3573">
        <v>207.74</v>
      </c>
      <c r="O3573">
        <v>4</v>
      </c>
      <c r="P3573">
        <v>0.2</v>
      </c>
      <c r="Q3573">
        <v>935</v>
      </c>
      <c r="R3573">
        <v>3</v>
      </c>
    </row>
    <row r="3574" spans="1:18" x14ac:dyDescent="0.3">
      <c r="A3574">
        <v>1342</v>
      </c>
      <c r="B3574" t="s">
        <v>3590</v>
      </c>
      <c r="C3574">
        <v>49</v>
      </c>
      <c r="D3574" t="s">
        <v>5022</v>
      </c>
      <c r="E3574" t="s">
        <v>6346</v>
      </c>
      <c r="F3574">
        <v>0</v>
      </c>
      <c r="G3574">
        <v>12829</v>
      </c>
      <c r="H3574" t="s">
        <v>6346</v>
      </c>
      <c r="I3574" t="s">
        <v>7456</v>
      </c>
      <c r="J3574">
        <v>108</v>
      </c>
      <c r="K3574" t="s">
        <v>7496</v>
      </c>
      <c r="L3574" t="s">
        <v>7509</v>
      </c>
      <c r="M3574">
        <v>1311.17</v>
      </c>
      <c r="N3574">
        <v>801.71</v>
      </c>
      <c r="O3574">
        <v>2</v>
      </c>
      <c r="Q3574">
        <v>818</v>
      </c>
      <c r="R3574">
        <v>3</v>
      </c>
    </row>
    <row r="3575" spans="1:18" x14ac:dyDescent="0.3">
      <c r="A3575">
        <v>1946</v>
      </c>
      <c r="B3575" t="s">
        <v>3591</v>
      </c>
      <c r="C3575">
        <v>56</v>
      </c>
      <c r="D3575" t="s">
        <v>5023</v>
      </c>
      <c r="E3575" t="s">
        <v>5746</v>
      </c>
      <c r="F3575">
        <v>0</v>
      </c>
      <c r="G3575">
        <v>12529</v>
      </c>
      <c r="H3575" t="s">
        <v>5746</v>
      </c>
      <c r="I3575" t="s">
        <v>7457</v>
      </c>
      <c r="J3575">
        <v>103</v>
      </c>
      <c r="K3575" t="s">
        <v>7472</v>
      </c>
      <c r="L3575" t="s">
        <v>7509</v>
      </c>
      <c r="M3575">
        <v>1133.99</v>
      </c>
      <c r="N3575">
        <v>602.57000000000005</v>
      </c>
      <c r="O3575">
        <v>5</v>
      </c>
      <c r="Q3575">
        <v>380</v>
      </c>
      <c r="R3575">
        <v>9</v>
      </c>
    </row>
    <row r="3576" spans="1:18" x14ac:dyDescent="0.3">
      <c r="A3576">
        <v>1898</v>
      </c>
      <c r="B3576" t="s">
        <v>3592</v>
      </c>
      <c r="C3576">
        <v>24</v>
      </c>
      <c r="D3576" t="s">
        <v>5021</v>
      </c>
      <c r="E3576" t="s">
        <v>6854</v>
      </c>
      <c r="F3576">
        <v>0</v>
      </c>
      <c r="G3576">
        <v>13818</v>
      </c>
      <c r="H3576" t="s">
        <v>6854</v>
      </c>
      <c r="I3576" t="s">
        <v>7457</v>
      </c>
      <c r="J3576">
        <v>109</v>
      </c>
      <c r="K3576" t="s">
        <v>7466</v>
      </c>
      <c r="L3576" t="s">
        <v>7510</v>
      </c>
      <c r="M3576">
        <v>665.43</v>
      </c>
      <c r="N3576">
        <v>324.86</v>
      </c>
      <c r="O3576">
        <v>4</v>
      </c>
      <c r="Q3576">
        <v>599</v>
      </c>
      <c r="R3576">
        <v>7</v>
      </c>
    </row>
    <row r="3577" spans="1:18" x14ac:dyDescent="0.3">
      <c r="A3577">
        <v>2377</v>
      </c>
      <c r="B3577" t="s">
        <v>3593</v>
      </c>
      <c r="C3577">
        <v>32</v>
      </c>
      <c r="D3577" t="s">
        <v>5021</v>
      </c>
      <c r="E3577" t="s">
        <v>5954</v>
      </c>
      <c r="F3577">
        <v>0</v>
      </c>
      <c r="G3577">
        <v>12158</v>
      </c>
      <c r="H3577" t="s">
        <v>5954</v>
      </c>
      <c r="I3577" t="s">
        <v>7457</v>
      </c>
      <c r="J3577">
        <v>113</v>
      </c>
      <c r="K3577" t="s">
        <v>7460</v>
      </c>
      <c r="L3577" t="s">
        <v>7507</v>
      </c>
      <c r="M3577">
        <v>1080.27</v>
      </c>
      <c r="N3577">
        <v>708.58</v>
      </c>
      <c r="O3577">
        <v>2</v>
      </c>
      <c r="Q3577">
        <v>407</v>
      </c>
      <c r="R3577">
        <v>6</v>
      </c>
    </row>
    <row r="3578" spans="1:18" x14ac:dyDescent="0.3">
      <c r="A3578">
        <v>2439</v>
      </c>
      <c r="B3578" t="s">
        <v>3594</v>
      </c>
      <c r="C3578">
        <v>43</v>
      </c>
      <c r="D3578" t="s">
        <v>5021</v>
      </c>
      <c r="E3578" t="s">
        <v>6603</v>
      </c>
      <c r="F3578">
        <v>1</v>
      </c>
      <c r="G3578">
        <v>11913</v>
      </c>
      <c r="H3578" t="s">
        <v>6603</v>
      </c>
      <c r="I3578" t="s">
        <v>7456</v>
      </c>
      <c r="J3578">
        <v>109</v>
      </c>
      <c r="K3578" t="s">
        <v>7466</v>
      </c>
      <c r="L3578" t="s">
        <v>7510</v>
      </c>
      <c r="M3578">
        <v>1308.1500000000001</v>
      </c>
      <c r="N3578">
        <v>702.41</v>
      </c>
      <c r="O3578">
        <v>1</v>
      </c>
      <c r="Q3578">
        <v>452</v>
      </c>
      <c r="R3578">
        <v>5</v>
      </c>
    </row>
    <row r="3579" spans="1:18" x14ac:dyDescent="0.3">
      <c r="A3579">
        <v>2132</v>
      </c>
      <c r="B3579" t="s">
        <v>3595</v>
      </c>
      <c r="C3579">
        <v>32</v>
      </c>
      <c r="D3579" t="s">
        <v>5019</v>
      </c>
      <c r="E3579" t="s">
        <v>6775</v>
      </c>
      <c r="F3579">
        <v>0</v>
      </c>
      <c r="G3579">
        <v>12457</v>
      </c>
      <c r="H3579" t="s">
        <v>6775</v>
      </c>
      <c r="I3579" t="s">
        <v>7455</v>
      </c>
      <c r="J3579">
        <v>131</v>
      </c>
      <c r="K3579" t="s">
        <v>7504</v>
      </c>
      <c r="L3579" t="s">
        <v>7509</v>
      </c>
      <c r="M3579">
        <v>1464.7</v>
      </c>
      <c r="N3579">
        <v>842.19</v>
      </c>
      <c r="O3579">
        <v>2</v>
      </c>
      <c r="Q3579">
        <v>999</v>
      </c>
      <c r="R3579">
        <v>7</v>
      </c>
    </row>
    <row r="3580" spans="1:18" x14ac:dyDescent="0.3">
      <c r="A3580">
        <v>1761</v>
      </c>
      <c r="B3580" t="s">
        <v>3596</v>
      </c>
      <c r="C3580">
        <v>48</v>
      </c>
      <c r="D3580" t="s">
        <v>5023</v>
      </c>
      <c r="E3580" t="s">
        <v>7136</v>
      </c>
      <c r="F3580">
        <v>0</v>
      </c>
      <c r="G3580">
        <v>13239</v>
      </c>
      <c r="H3580" t="s">
        <v>7136</v>
      </c>
      <c r="I3580" t="s">
        <v>7455</v>
      </c>
      <c r="J3580">
        <v>125</v>
      </c>
      <c r="K3580" t="s">
        <v>7479</v>
      </c>
      <c r="L3580" t="s">
        <v>7509</v>
      </c>
      <c r="M3580">
        <v>1430.91</v>
      </c>
      <c r="N3580">
        <v>762.56</v>
      </c>
      <c r="O3580">
        <v>5</v>
      </c>
      <c r="P3580">
        <v>0.2</v>
      </c>
      <c r="Q3580">
        <v>514</v>
      </c>
      <c r="R3580">
        <v>3</v>
      </c>
    </row>
    <row r="3581" spans="1:18" x14ac:dyDescent="0.3">
      <c r="A3581">
        <v>1340</v>
      </c>
      <c r="B3581" t="s">
        <v>3597</v>
      </c>
      <c r="C3581">
        <v>47</v>
      </c>
      <c r="D3581" t="s">
        <v>5020</v>
      </c>
      <c r="E3581" t="s">
        <v>6590</v>
      </c>
      <c r="F3581">
        <v>0</v>
      </c>
      <c r="G3581">
        <v>11589</v>
      </c>
      <c r="H3581" t="s">
        <v>6590</v>
      </c>
      <c r="I3581" t="s">
        <v>7456</v>
      </c>
      <c r="J3581">
        <v>144</v>
      </c>
      <c r="K3581" t="s">
        <v>7462</v>
      </c>
      <c r="L3581" t="s">
        <v>7510</v>
      </c>
      <c r="M3581">
        <v>521.73</v>
      </c>
      <c r="O3581">
        <v>2</v>
      </c>
      <c r="Q3581">
        <v>338</v>
      </c>
      <c r="R3581">
        <v>4</v>
      </c>
    </row>
    <row r="3582" spans="1:18" x14ac:dyDescent="0.3">
      <c r="A3582">
        <v>1941</v>
      </c>
      <c r="B3582" t="s">
        <v>3598</v>
      </c>
      <c r="C3582">
        <v>47</v>
      </c>
      <c r="D3582" t="s">
        <v>5022</v>
      </c>
      <c r="E3582" t="s">
        <v>6020</v>
      </c>
      <c r="F3582">
        <v>0</v>
      </c>
      <c r="G3582">
        <v>12444</v>
      </c>
      <c r="H3582" t="s">
        <v>6020</v>
      </c>
      <c r="I3582" t="s">
        <v>7457</v>
      </c>
      <c r="J3582">
        <v>145</v>
      </c>
      <c r="K3582" t="s">
        <v>7470</v>
      </c>
      <c r="L3582" t="s">
        <v>7509</v>
      </c>
      <c r="M3582">
        <v>661.46</v>
      </c>
      <c r="N3582">
        <v>382.64</v>
      </c>
      <c r="O3582">
        <v>3</v>
      </c>
      <c r="Q3582">
        <v>475</v>
      </c>
      <c r="R3582">
        <v>5</v>
      </c>
    </row>
    <row r="3583" spans="1:18" x14ac:dyDescent="0.3">
      <c r="A3583">
        <v>1382</v>
      </c>
      <c r="B3583" t="s">
        <v>3599</v>
      </c>
      <c r="C3583">
        <v>61</v>
      </c>
      <c r="D3583" t="s">
        <v>5023</v>
      </c>
      <c r="E3583" t="s">
        <v>5911</v>
      </c>
      <c r="F3583">
        <v>0</v>
      </c>
      <c r="G3583">
        <v>11150</v>
      </c>
      <c r="H3583" t="s">
        <v>5911</v>
      </c>
      <c r="I3583" t="s">
        <v>7457</v>
      </c>
      <c r="J3583">
        <v>108</v>
      </c>
      <c r="K3583" t="s">
        <v>7496</v>
      </c>
      <c r="L3583" t="s">
        <v>7507</v>
      </c>
      <c r="M3583">
        <v>208.83</v>
      </c>
      <c r="N3583">
        <v>109.77</v>
      </c>
      <c r="O3583">
        <v>3</v>
      </c>
      <c r="Q3583">
        <v>780</v>
      </c>
      <c r="R3583">
        <v>4</v>
      </c>
    </row>
    <row r="3584" spans="1:18" x14ac:dyDescent="0.3">
      <c r="A3584">
        <v>2003</v>
      </c>
      <c r="B3584" t="s">
        <v>3600</v>
      </c>
      <c r="C3584">
        <v>49</v>
      </c>
      <c r="D3584" t="s">
        <v>5023</v>
      </c>
      <c r="E3584" t="s">
        <v>5293</v>
      </c>
      <c r="F3584">
        <v>0</v>
      </c>
      <c r="G3584">
        <v>12013</v>
      </c>
      <c r="H3584" t="s">
        <v>5293</v>
      </c>
      <c r="I3584" t="s">
        <v>7456</v>
      </c>
      <c r="J3584">
        <v>147</v>
      </c>
      <c r="K3584" t="s">
        <v>7474</v>
      </c>
      <c r="L3584" t="s">
        <v>7508</v>
      </c>
      <c r="M3584">
        <v>408.94</v>
      </c>
      <c r="N3584">
        <v>174.22</v>
      </c>
      <c r="O3584">
        <v>4</v>
      </c>
      <c r="Q3584">
        <v>341</v>
      </c>
      <c r="R3584">
        <v>3</v>
      </c>
    </row>
    <row r="3585" spans="1:18" x14ac:dyDescent="0.3">
      <c r="A3585">
        <v>1299</v>
      </c>
      <c r="B3585" t="s">
        <v>3601</v>
      </c>
      <c r="C3585">
        <v>42</v>
      </c>
      <c r="D3585" t="s">
        <v>5023</v>
      </c>
      <c r="E3585" t="s">
        <v>6542</v>
      </c>
      <c r="F3585">
        <v>1</v>
      </c>
      <c r="G3585">
        <v>13858</v>
      </c>
      <c r="H3585" t="s">
        <v>6542</v>
      </c>
      <c r="I3585" t="s">
        <v>7455</v>
      </c>
      <c r="J3585">
        <v>131</v>
      </c>
      <c r="K3585" t="s">
        <v>7504</v>
      </c>
      <c r="L3585" t="s">
        <v>7510</v>
      </c>
      <c r="M3585">
        <v>1329.51</v>
      </c>
      <c r="N3585">
        <v>769.45</v>
      </c>
      <c r="O3585">
        <v>3</v>
      </c>
      <c r="Q3585">
        <v>1444</v>
      </c>
      <c r="R3585">
        <v>2</v>
      </c>
    </row>
    <row r="3586" spans="1:18" x14ac:dyDescent="0.3">
      <c r="A3586">
        <v>1138</v>
      </c>
      <c r="B3586" t="s">
        <v>3602</v>
      </c>
      <c r="C3586">
        <v>37</v>
      </c>
      <c r="D3586" t="s">
        <v>5019</v>
      </c>
      <c r="E3586" t="s">
        <v>5132</v>
      </c>
      <c r="F3586">
        <v>0</v>
      </c>
      <c r="G3586">
        <v>10041</v>
      </c>
      <c r="H3586" t="s">
        <v>5132</v>
      </c>
      <c r="I3586" t="s">
        <v>7455</v>
      </c>
      <c r="J3586">
        <v>145</v>
      </c>
      <c r="K3586" t="s">
        <v>7470</v>
      </c>
      <c r="L3586" t="s">
        <v>7508</v>
      </c>
      <c r="M3586">
        <v>573.23</v>
      </c>
      <c r="N3586">
        <v>230.99</v>
      </c>
      <c r="O3586">
        <v>5</v>
      </c>
      <c r="Q3586">
        <v>662</v>
      </c>
      <c r="R3586">
        <v>4</v>
      </c>
    </row>
    <row r="3587" spans="1:18" x14ac:dyDescent="0.3">
      <c r="A3587">
        <v>1358</v>
      </c>
      <c r="B3587" t="s">
        <v>3603</v>
      </c>
      <c r="C3587">
        <v>38</v>
      </c>
      <c r="D3587" t="s">
        <v>5022</v>
      </c>
      <c r="E3587" t="s">
        <v>7137</v>
      </c>
      <c r="F3587">
        <v>1</v>
      </c>
      <c r="G3587">
        <v>10040</v>
      </c>
      <c r="H3587" t="s">
        <v>7137</v>
      </c>
      <c r="I3587" t="s">
        <v>7455</v>
      </c>
      <c r="J3587">
        <v>145</v>
      </c>
      <c r="K3587" t="s">
        <v>7470</v>
      </c>
      <c r="L3587" t="s">
        <v>7508</v>
      </c>
      <c r="M3587">
        <v>949.8</v>
      </c>
      <c r="N3587">
        <v>439.34</v>
      </c>
      <c r="O3587">
        <v>1</v>
      </c>
      <c r="Q3587">
        <v>904</v>
      </c>
      <c r="R3587">
        <v>1</v>
      </c>
    </row>
    <row r="3588" spans="1:18" x14ac:dyDescent="0.3">
      <c r="A3588">
        <v>1835</v>
      </c>
      <c r="B3588" t="s">
        <v>3604</v>
      </c>
      <c r="C3588">
        <v>24</v>
      </c>
      <c r="D3588" t="s">
        <v>5019</v>
      </c>
      <c r="E3588" t="s">
        <v>6169</v>
      </c>
      <c r="F3588">
        <v>0</v>
      </c>
      <c r="G3588">
        <v>13633</v>
      </c>
      <c r="H3588" t="s">
        <v>6169</v>
      </c>
      <c r="I3588" t="s">
        <v>7455</v>
      </c>
      <c r="J3588">
        <v>131</v>
      </c>
      <c r="K3588" t="s">
        <v>7504</v>
      </c>
      <c r="L3588" t="s">
        <v>7508</v>
      </c>
      <c r="M3588">
        <v>1015.65</v>
      </c>
      <c r="N3588">
        <v>644.25</v>
      </c>
      <c r="O3588">
        <v>1</v>
      </c>
      <c r="Q3588">
        <v>559</v>
      </c>
      <c r="R3588">
        <v>5</v>
      </c>
    </row>
    <row r="3589" spans="1:18" x14ac:dyDescent="0.3">
      <c r="A3589">
        <v>2408</v>
      </c>
      <c r="B3589" t="s">
        <v>3605</v>
      </c>
      <c r="C3589">
        <v>13</v>
      </c>
      <c r="D3589" t="s">
        <v>5022</v>
      </c>
      <c r="E3589" t="s">
        <v>7138</v>
      </c>
      <c r="F3589">
        <v>0</v>
      </c>
      <c r="G3589">
        <v>11510</v>
      </c>
      <c r="H3589" t="s">
        <v>7138</v>
      </c>
      <c r="I3589" t="s">
        <v>7457</v>
      </c>
      <c r="J3589">
        <v>117</v>
      </c>
      <c r="K3589" t="s">
        <v>7483</v>
      </c>
      <c r="L3589" t="s">
        <v>7510</v>
      </c>
      <c r="M3589">
        <v>1183.6500000000001</v>
      </c>
      <c r="N3589">
        <v>486.93</v>
      </c>
      <c r="O3589">
        <v>4</v>
      </c>
      <c r="Q3589">
        <v>456</v>
      </c>
      <c r="R3589">
        <v>5</v>
      </c>
    </row>
    <row r="3590" spans="1:18" x14ac:dyDescent="0.3">
      <c r="A3590">
        <v>2303</v>
      </c>
      <c r="B3590" t="s">
        <v>3606</v>
      </c>
      <c r="C3590">
        <v>46</v>
      </c>
      <c r="D3590" t="s">
        <v>5022</v>
      </c>
      <c r="E3590" t="s">
        <v>5068</v>
      </c>
      <c r="F3590">
        <v>0</v>
      </c>
      <c r="G3590">
        <v>13970</v>
      </c>
      <c r="H3590" t="s">
        <v>5068</v>
      </c>
      <c r="I3590" t="s">
        <v>7455</v>
      </c>
      <c r="J3590">
        <v>147</v>
      </c>
      <c r="K3590" t="s">
        <v>7474</v>
      </c>
      <c r="L3590" t="s">
        <v>7509</v>
      </c>
      <c r="M3590">
        <v>315.06</v>
      </c>
      <c r="N3590">
        <v>187.15</v>
      </c>
      <c r="O3590">
        <v>4</v>
      </c>
      <c r="Q3590">
        <v>638</v>
      </c>
      <c r="R3590">
        <v>4</v>
      </c>
    </row>
    <row r="3591" spans="1:18" x14ac:dyDescent="0.3">
      <c r="A3591">
        <v>1482</v>
      </c>
      <c r="B3591" t="s">
        <v>3607</v>
      </c>
      <c r="C3591">
        <v>58</v>
      </c>
      <c r="D3591" t="s">
        <v>5019</v>
      </c>
      <c r="E3591" t="s">
        <v>6995</v>
      </c>
      <c r="F3591">
        <v>0</v>
      </c>
      <c r="G3591">
        <v>11694</v>
      </c>
      <c r="H3591" t="s">
        <v>6995</v>
      </c>
      <c r="I3591" t="s">
        <v>7456</v>
      </c>
      <c r="J3591">
        <v>119</v>
      </c>
      <c r="K3591" t="s">
        <v>7459</v>
      </c>
      <c r="L3591" t="s">
        <v>7507</v>
      </c>
      <c r="M3591">
        <v>491.98</v>
      </c>
      <c r="N3591">
        <v>336.96</v>
      </c>
      <c r="O3591">
        <v>3</v>
      </c>
      <c r="Q3591">
        <v>1185</v>
      </c>
      <c r="R3591">
        <v>5</v>
      </c>
    </row>
    <row r="3592" spans="1:18" x14ac:dyDescent="0.3">
      <c r="A3592">
        <v>1908</v>
      </c>
      <c r="B3592" t="s">
        <v>3608</v>
      </c>
      <c r="C3592">
        <v>35</v>
      </c>
      <c r="D3592" t="s">
        <v>5022</v>
      </c>
      <c r="E3592" t="s">
        <v>5982</v>
      </c>
      <c r="F3592">
        <v>0</v>
      </c>
      <c r="G3592">
        <v>13915</v>
      </c>
      <c r="H3592" t="s">
        <v>5982</v>
      </c>
      <c r="I3592" t="s">
        <v>7455</v>
      </c>
      <c r="J3592">
        <v>103</v>
      </c>
      <c r="K3592" t="s">
        <v>7472</v>
      </c>
      <c r="L3592" t="s">
        <v>7509</v>
      </c>
      <c r="M3592">
        <v>700.09</v>
      </c>
      <c r="N3592">
        <v>315.99</v>
      </c>
      <c r="O3592">
        <v>5</v>
      </c>
      <c r="Q3592">
        <v>351</v>
      </c>
      <c r="R3592">
        <v>4</v>
      </c>
    </row>
    <row r="3593" spans="1:18" x14ac:dyDescent="0.3">
      <c r="A3593">
        <v>2134</v>
      </c>
      <c r="B3593" t="s">
        <v>3609</v>
      </c>
      <c r="C3593">
        <v>63</v>
      </c>
      <c r="D3593" t="s">
        <v>5023</v>
      </c>
      <c r="E3593" t="s">
        <v>7139</v>
      </c>
      <c r="F3593">
        <v>0</v>
      </c>
      <c r="G3593">
        <v>12446</v>
      </c>
      <c r="H3593" t="s">
        <v>7139</v>
      </c>
      <c r="I3593" t="s">
        <v>7457</v>
      </c>
      <c r="J3593">
        <v>146</v>
      </c>
      <c r="K3593" t="s">
        <v>7505</v>
      </c>
      <c r="L3593" t="s">
        <v>7507</v>
      </c>
      <c r="M3593">
        <v>579.02</v>
      </c>
      <c r="O3593">
        <v>3</v>
      </c>
      <c r="P3593">
        <v>0.2</v>
      </c>
      <c r="Q3593">
        <v>631</v>
      </c>
      <c r="R3593">
        <v>4</v>
      </c>
    </row>
    <row r="3594" spans="1:18" x14ac:dyDescent="0.3">
      <c r="A3594">
        <v>1865</v>
      </c>
      <c r="B3594" t="s">
        <v>3610</v>
      </c>
      <c r="C3594">
        <v>37</v>
      </c>
      <c r="D3594" t="s">
        <v>5019</v>
      </c>
      <c r="E3594" t="s">
        <v>7140</v>
      </c>
      <c r="F3594">
        <v>1</v>
      </c>
      <c r="G3594">
        <v>12229</v>
      </c>
      <c r="H3594" t="s">
        <v>7140</v>
      </c>
      <c r="I3594" t="s">
        <v>7455</v>
      </c>
      <c r="J3594">
        <v>130</v>
      </c>
      <c r="K3594" t="s">
        <v>7487</v>
      </c>
      <c r="L3594" t="s">
        <v>7511</v>
      </c>
      <c r="M3594">
        <v>1475.21</v>
      </c>
      <c r="N3594">
        <v>844.78</v>
      </c>
      <c r="O3594">
        <v>5</v>
      </c>
      <c r="P3594">
        <v>0.1</v>
      </c>
      <c r="Q3594">
        <v>907</v>
      </c>
      <c r="R3594">
        <v>4</v>
      </c>
    </row>
    <row r="3595" spans="1:18" x14ac:dyDescent="0.3">
      <c r="A3595">
        <v>1138</v>
      </c>
      <c r="B3595" t="s">
        <v>3611</v>
      </c>
      <c r="C3595">
        <v>10</v>
      </c>
      <c r="D3595" t="s">
        <v>5022</v>
      </c>
      <c r="E3595" t="s">
        <v>5578</v>
      </c>
      <c r="F3595">
        <v>0</v>
      </c>
      <c r="G3595">
        <v>13252</v>
      </c>
      <c r="H3595" t="s">
        <v>5578</v>
      </c>
      <c r="I3595" t="s">
        <v>7455</v>
      </c>
      <c r="J3595">
        <v>110</v>
      </c>
      <c r="K3595" t="s">
        <v>7493</v>
      </c>
      <c r="L3595" t="s">
        <v>7508</v>
      </c>
      <c r="M3595">
        <v>1260.6600000000001</v>
      </c>
      <c r="N3595">
        <v>674.61</v>
      </c>
      <c r="O3595">
        <v>5</v>
      </c>
      <c r="P3595">
        <v>0.2</v>
      </c>
      <c r="Q3595">
        <v>662</v>
      </c>
      <c r="R3595">
        <v>4</v>
      </c>
    </row>
    <row r="3596" spans="1:18" x14ac:dyDescent="0.3">
      <c r="A3596">
        <v>1995</v>
      </c>
      <c r="B3596" t="s">
        <v>3612</v>
      </c>
      <c r="C3596">
        <v>53</v>
      </c>
      <c r="D3596" t="s">
        <v>5021</v>
      </c>
      <c r="E3596" t="s">
        <v>6294</v>
      </c>
      <c r="F3596">
        <v>0</v>
      </c>
      <c r="G3596">
        <v>13749</v>
      </c>
      <c r="H3596" t="s">
        <v>6294</v>
      </c>
      <c r="I3596" t="s">
        <v>7456</v>
      </c>
      <c r="J3596">
        <v>149</v>
      </c>
      <c r="K3596" t="s">
        <v>7467</v>
      </c>
      <c r="L3596" t="s">
        <v>7508</v>
      </c>
      <c r="M3596">
        <v>745.55</v>
      </c>
      <c r="N3596">
        <v>436.98</v>
      </c>
      <c r="O3596">
        <v>1</v>
      </c>
      <c r="Q3596">
        <v>390</v>
      </c>
      <c r="R3596">
        <v>2</v>
      </c>
    </row>
    <row r="3597" spans="1:18" x14ac:dyDescent="0.3">
      <c r="A3597">
        <v>1434</v>
      </c>
      <c r="B3597" t="s">
        <v>3613</v>
      </c>
      <c r="C3597">
        <v>32</v>
      </c>
      <c r="D3597" t="s">
        <v>5019</v>
      </c>
      <c r="E3597" t="s">
        <v>5417</v>
      </c>
      <c r="F3597">
        <v>0</v>
      </c>
      <c r="G3597">
        <v>10743</v>
      </c>
      <c r="H3597" t="s">
        <v>5417</v>
      </c>
      <c r="I3597" t="s">
        <v>7455</v>
      </c>
      <c r="J3597">
        <v>129</v>
      </c>
      <c r="K3597" t="s">
        <v>7471</v>
      </c>
      <c r="L3597" t="s">
        <v>7507</v>
      </c>
      <c r="M3597">
        <v>1324.94</v>
      </c>
      <c r="N3597">
        <v>690.6</v>
      </c>
      <c r="O3597">
        <v>5</v>
      </c>
      <c r="Q3597">
        <v>792</v>
      </c>
      <c r="R3597">
        <v>6</v>
      </c>
    </row>
    <row r="3598" spans="1:18" x14ac:dyDescent="0.3">
      <c r="A3598">
        <v>1508</v>
      </c>
      <c r="B3598" t="s">
        <v>3614</v>
      </c>
      <c r="C3598">
        <v>55</v>
      </c>
      <c r="D3598" t="s">
        <v>5018</v>
      </c>
      <c r="E3598" t="s">
        <v>6801</v>
      </c>
      <c r="F3598">
        <v>0</v>
      </c>
      <c r="G3598">
        <v>12765</v>
      </c>
      <c r="H3598" t="s">
        <v>6801</v>
      </c>
      <c r="I3598" t="s">
        <v>7455</v>
      </c>
      <c r="J3598">
        <v>140</v>
      </c>
      <c r="K3598" t="s">
        <v>7468</v>
      </c>
      <c r="L3598" t="s">
        <v>7510</v>
      </c>
      <c r="M3598">
        <v>554.1</v>
      </c>
      <c r="N3598">
        <v>246.33</v>
      </c>
      <c r="O3598">
        <v>2</v>
      </c>
      <c r="Q3598">
        <v>428</v>
      </c>
      <c r="R3598">
        <v>6</v>
      </c>
    </row>
    <row r="3599" spans="1:18" x14ac:dyDescent="0.3">
      <c r="A3599">
        <v>1272</v>
      </c>
      <c r="B3599" t="s">
        <v>3615</v>
      </c>
      <c r="C3599">
        <v>20</v>
      </c>
      <c r="D3599" t="s">
        <v>5019</v>
      </c>
      <c r="E3599" t="s">
        <v>7141</v>
      </c>
      <c r="F3599">
        <v>1</v>
      </c>
      <c r="G3599">
        <v>13938</v>
      </c>
      <c r="H3599" t="s">
        <v>7141</v>
      </c>
      <c r="I3599" t="s">
        <v>7456</v>
      </c>
      <c r="J3599">
        <v>118</v>
      </c>
      <c r="K3599" t="s">
        <v>7501</v>
      </c>
      <c r="L3599" t="s">
        <v>7512</v>
      </c>
      <c r="M3599">
        <v>1189.45</v>
      </c>
      <c r="N3599">
        <v>507.55</v>
      </c>
      <c r="O3599">
        <v>5</v>
      </c>
      <c r="P3599">
        <v>0.1</v>
      </c>
      <c r="Q3599">
        <v>814</v>
      </c>
      <c r="R3599">
        <v>4</v>
      </c>
    </row>
    <row r="3600" spans="1:18" x14ac:dyDescent="0.3">
      <c r="A3600">
        <v>2122</v>
      </c>
      <c r="B3600" t="s">
        <v>3616</v>
      </c>
      <c r="C3600">
        <v>46</v>
      </c>
      <c r="D3600" t="s">
        <v>5019</v>
      </c>
      <c r="E3600" t="s">
        <v>7077</v>
      </c>
      <c r="F3600">
        <v>0</v>
      </c>
      <c r="G3600">
        <v>12511</v>
      </c>
      <c r="H3600" t="s">
        <v>7077</v>
      </c>
      <c r="I3600" t="s">
        <v>7456</v>
      </c>
      <c r="J3600">
        <v>112</v>
      </c>
      <c r="K3600" t="s">
        <v>7492</v>
      </c>
      <c r="L3600" t="s">
        <v>7508</v>
      </c>
      <c r="M3600">
        <v>374.33</v>
      </c>
      <c r="N3600">
        <v>233.33</v>
      </c>
      <c r="O3600">
        <v>1</v>
      </c>
      <c r="Q3600">
        <v>541</v>
      </c>
      <c r="R3600">
        <v>9</v>
      </c>
    </row>
    <row r="3601" spans="1:18" x14ac:dyDescent="0.3">
      <c r="A3601">
        <v>1103</v>
      </c>
      <c r="B3601" t="s">
        <v>3617</v>
      </c>
      <c r="C3601">
        <v>27</v>
      </c>
      <c r="D3601" t="s">
        <v>5019</v>
      </c>
      <c r="E3601" t="s">
        <v>5121</v>
      </c>
      <c r="F3601">
        <v>0</v>
      </c>
      <c r="G3601">
        <v>11073</v>
      </c>
      <c r="H3601" t="s">
        <v>5121</v>
      </c>
      <c r="I3601" t="s">
        <v>7456</v>
      </c>
      <c r="J3601">
        <v>149</v>
      </c>
      <c r="K3601" t="s">
        <v>7467</v>
      </c>
      <c r="L3601" t="s">
        <v>7507</v>
      </c>
      <c r="M3601">
        <v>1169.8699999999999</v>
      </c>
      <c r="N3601">
        <v>551.70000000000005</v>
      </c>
      <c r="O3601">
        <v>3</v>
      </c>
      <c r="Q3601">
        <v>425</v>
      </c>
      <c r="R3601">
        <v>6</v>
      </c>
    </row>
    <row r="3602" spans="1:18" x14ac:dyDescent="0.3">
      <c r="A3602">
        <v>2237</v>
      </c>
      <c r="B3602" t="s">
        <v>3618</v>
      </c>
      <c r="C3602">
        <v>43</v>
      </c>
      <c r="D3602" t="s">
        <v>5022</v>
      </c>
      <c r="E3602" t="s">
        <v>5854</v>
      </c>
      <c r="F3602">
        <v>0</v>
      </c>
      <c r="G3602">
        <v>11431</v>
      </c>
      <c r="H3602" t="s">
        <v>5854</v>
      </c>
      <c r="I3602" t="s">
        <v>7456</v>
      </c>
      <c r="J3602">
        <v>123</v>
      </c>
      <c r="K3602" t="s">
        <v>7502</v>
      </c>
      <c r="L3602" t="s">
        <v>7509</v>
      </c>
      <c r="M3602">
        <v>711.86</v>
      </c>
      <c r="N3602">
        <v>465.72</v>
      </c>
      <c r="O3602">
        <v>5</v>
      </c>
      <c r="Q3602">
        <v>391</v>
      </c>
      <c r="R3602">
        <v>3</v>
      </c>
    </row>
    <row r="3603" spans="1:18" x14ac:dyDescent="0.3">
      <c r="A3603">
        <v>1761</v>
      </c>
      <c r="B3603" t="s">
        <v>3619</v>
      </c>
      <c r="C3603">
        <v>51</v>
      </c>
      <c r="D3603" t="s">
        <v>5019</v>
      </c>
      <c r="E3603" t="s">
        <v>7098</v>
      </c>
      <c r="F3603">
        <v>0</v>
      </c>
      <c r="G3603">
        <v>13472</v>
      </c>
      <c r="H3603" t="s">
        <v>7098</v>
      </c>
      <c r="I3603" t="s">
        <v>7457</v>
      </c>
      <c r="J3603">
        <v>111</v>
      </c>
      <c r="K3603" t="s">
        <v>7476</v>
      </c>
      <c r="L3603" t="s">
        <v>7507</v>
      </c>
      <c r="M3603">
        <v>205.87</v>
      </c>
      <c r="O3603">
        <v>2</v>
      </c>
      <c r="Q3603">
        <v>514</v>
      </c>
      <c r="R3603">
        <v>3</v>
      </c>
    </row>
    <row r="3604" spans="1:18" x14ac:dyDescent="0.3">
      <c r="A3604">
        <v>1786</v>
      </c>
      <c r="B3604" t="s">
        <v>3620</v>
      </c>
      <c r="C3604">
        <v>48</v>
      </c>
      <c r="D3604" t="s">
        <v>5018</v>
      </c>
      <c r="E3604" t="s">
        <v>7142</v>
      </c>
      <c r="F3604">
        <v>0</v>
      </c>
      <c r="G3604">
        <v>13217</v>
      </c>
      <c r="H3604" t="s">
        <v>7142</v>
      </c>
      <c r="I3604" t="s">
        <v>7455</v>
      </c>
      <c r="J3604">
        <v>109</v>
      </c>
      <c r="K3604" t="s">
        <v>7466</v>
      </c>
      <c r="L3604" t="s">
        <v>7510</v>
      </c>
      <c r="M3604">
        <v>446.23</v>
      </c>
      <c r="N3604">
        <v>185.11</v>
      </c>
      <c r="O3604">
        <v>4</v>
      </c>
      <c r="Q3604">
        <v>373</v>
      </c>
      <c r="R3604">
        <v>3</v>
      </c>
    </row>
    <row r="3605" spans="1:18" x14ac:dyDescent="0.3">
      <c r="A3605">
        <v>1164</v>
      </c>
      <c r="B3605" t="s">
        <v>3621</v>
      </c>
      <c r="C3605">
        <v>41</v>
      </c>
      <c r="D3605" t="s">
        <v>5020</v>
      </c>
      <c r="E3605" t="s">
        <v>6485</v>
      </c>
      <c r="F3605">
        <v>0</v>
      </c>
      <c r="G3605">
        <v>10297</v>
      </c>
      <c r="H3605" t="s">
        <v>6485</v>
      </c>
      <c r="I3605" t="s">
        <v>7455</v>
      </c>
      <c r="J3605">
        <v>124</v>
      </c>
      <c r="K3605" t="s">
        <v>7497</v>
      </c>
      <c r="L3605" t="s">
        <v>7510</v>
      </c>
      <c r="M3605">
        <v>633.29999999999995</v>
      </c>
      <c r="N3605">
        <v>291.55</v>
      </c>
      <c r="O3605">
        <v>3</v>
      </c>
      <c r="Q3605">
        <v>479</v>
      </c>
      <c r="R3605">
        <v>4</v>
      </c>
    </row>
    <row r="3606" spans="1:18" x14ac:dyDescent="0.3">
      <c r="A3606">
        <v>1998</v>
      </c>
      <c r="B3606" t="s">
        <v>3622</v>
      </c>
      <c r="C3606">
        <v>19</v>
      </c>
      <c r="D3606" t="s">
        <v>5019</v>
      </c>
      <c r="E3606" t="s">
        <v>5418</v>
      </c>
      <c r="F3606">
        <v>0</v>
      </c>
      <c r="G3606">
        <v>12192</v>
      </c>
      <c r="H3606" t="s">
        <v>5418</v>
      </c>
      <c r="I3606" t="s">
        <v>7457</v>
      </c>
      <c r="J3606">
        <v>125</v>
      </c>
      <c r="K3606" t="s">
        <v>7479</v>
      </c>
      <c r="L3606" t="s">
        <v>7509</v>
      </c>
      <c r="M3606">
        <v>1136.47</v>
      </c>
      <c r="O3606">
        <v>4</v>
      </c>
      <c r="Q3606">
        <v>615</v>
      </c>
      <c r="R3606">
        <v>4</v>
      </c>
    </row>
    <row r="3607" spans="1:18" x14ac:dyDescent="0.3">
      <c r="A3607">
        <v>1519</v>
      </c>
      <c r="B3607" t="s">
        <v>3623</v>
      </c>
      <c r="C3607">
        <v>50</v>
      </c>
      <c r="D3607" t="s">
        <v>5021</v>
      </c>
      <c r="E3607" t="s">
        <v>7054</v>
      </c>
      <c r="F3607">
        <v>0</v>
      </c>
      <c r="G3607">
        <v>10015</v>
      </c>
      <c r="H3607" t="s">
        <v>7054</v>
      </c>
      <c r="I3607" t="s">
        <v>7456</v>
      </c>
      <c r="J3607">
        <v>125</v>
      </c>
      <c r="K3607" t="s">
        <v>7479</v>
      </c>
      <c r="L3607" t="s">
        <v>7510</v>
      </c>
      <c r="M3607">
        <v>155.82</v>
      </c>
      <c r="N3607">
        <v>90.12</v>
      </c>
      <c r="O3607">
        <v>2</v>
      </c>
      <c r="P3607">
        <v>0.2</v>
      </c>
      <c r="Q3607">
        <v>611</v>
      </c>
      <c r="R3607">
        <v>6</v>
      </c>
    </row>
    <row r="3608" spans="1:18" x14ac:dyDescent="0.3">
      <c r="A3608">
        <v>2307</v>
      </c>
      <c r="B3608" t="s">
        <v>3624</v>
      </c>
      <c r="C3608">
        <v>55</v>
      </c>
      <c r="D3608" t="s">
        <v>5018</v>
      </c>
      <c r="E3608" t="s">
        <v>6581</v>
      </c>
      <c r="F3608">
        <v>1</v>
      </c>
      <c r="G3608">
        <v>13156</v>
      </c>
      <c r="H3608" t="s">
        <v>6581</v>
      </c>
      <c r="I3608" t="s">
        <v>7455</v>
      </c>
      <c r="J3608">
        <v>147</v>
      </c>
      <c r="K3608" t="s">
        <v>7474</v>
      </c>
      <c r="L3608" t="s">
        <v>7509</v>
      </c>
      <c r="M3608">
        <v>1006.34</v>
      </c>
      <c r="N3608">
        <v>647.02</v>
      </c>
      <c r="O3608">
        <v>1</v>
      </c>
      <c r="P3608">
        <v>0.1</v>
      </c>
      <c r="Q3608">
        <v>1233</v>
      </c>
      <c r="R3608">
        <v>3</v>
      </c>
    </row>
    <row r="3609" spans="1:18" x14ac:dyDescent="0.3">
      <c r="A3609">
        <v>1516</v>
      </c>
      <c r="B3609" t="s">
        <v>3625</v>
      </c>
      <c r="C3609">
        <v>24</v>
      </c>
      <c r="D3609" t="s">
        <v>5020</v>
      </c>
      <c r="E3609" t="s">
        <v>5360</v>
      </c>
      <c r="F3609">
        <v>0</v>
      </c>
      <c r="G3609">
        <v>13287</v>
      </c>
      <c r="H3609" t="s">
        <v>5360</v>
      </c>
      <c r="I3609" t="s">
        <v>7456</v>
      </c>
      <c r="J3609">
        <v>109</v>
      </c>
      <c r="K3609" t="s">
        <v>7466</v>
      </c>
      <c r="L3609" t="s">
        <v>7509</v>
      </c>
      <c r="M3609">
        <v>1088.22</v>
      </c>
      <c r="N3609">
        <v>454.98</v>
      </c>
      <c r="O3609">
        <v>1</v>
      </c>
      <c r="Q3609">
        <v>669</v>
      </c>
      <c r="R3609">
        <v>5</v>
      </c>
    </row>
    <row r="3610" spans="1:18" x14ac:dyDescent="0.3">
      <c r="A3610">
        <v>1656</v>
      </c>
      <c r="B3610" t="s">
        <v>3626</v>
      </c>
      <c r="C3610">
        <v>26</v>
      </c>
      <c r="D3610" t="s">
        <v>5022</v>
      </c>
      <c r="E3610" t="s">
        <v>7143</v>
      </c>
      <c r="F3610">
        <v>1</v>
      </c>
      <c r="G3610">
        <v>13553</v>
      </c>
      <c r="H3610" t="s">
        <v>7143</v>
      </c>
      <c r="I3610" t="s">
        <v>7456</v>
      </c>
      <c r="J3610">
        <v>112</v>
      </c>
      <c r="K3610" t="s">
        <v>7492</v>
      </c>
      <c r="L3610" t="s">
        <v>7510</v>
      </c>
      <c r="M3610">
        <v>998.19</v>
      </c>
      <c r="N3610">
        <v>474.02</v>
      </c>
      <c r="O3610">
        <v>3</v>
      </c>
      <c r="Q3610">
        <v>1285</v>
      </c>
      <c r="R3610">
        <v>4</v>
      </c>
    </row>
    <row r="3611" spans="1:18" x14ac:dyDescent="0.3">
      <c r="A3611">
        <v>1612</v>
      </c>
      <c r="B3611" t="s">
        <v>3627</v>
      </c>
      <c r="C3611">
        <v>56</v>
      </c>
      <c r="D3611" t="s">
        <v>5019</v>
      </c>
      <c r="E3611" t="s">
        <v>5052</v>
      </c>
      <c r="F3611">
        <v>0</v>
      </c>
      <c r="G3611">
        <v>11075</v>
      </c>
      <c r="H3611" t="s">
        <v>5052</v>
      </c>
      <c r="I3611" t="s">
        <v>7457</v>
      </c>
      <c r="J3611">
        <v>111</v>
      </c>
      <c r="K3611" t="s">
        <v>7476</v>
      </c>
      <c r="L3611" t="s">
        <v>7507</v>
      </c>
      <c r="M3611">
        <v>1152.97</v>
      </c>
      <c r="N3611">
        <v>591.32000000000005</v>
      </c>
      <c r="O3611">
        <v>5</v>
      </c>
      <c r="Q3611">
        <v>521</v>
      </c>
      <c r="R3611">
        <v>7</v>
      </c>
    </row>
    <row r="3612" spans="1:18" x14ac:dyDescent="0.3">
      <c r="A3612">
        <v>1163</v>
      </c>
      <c r="B3612" t="s">
        <v>3628</v>
      </c>
      <c r="C3612">
        <v>36</v>
      </c>
      <c r="D3612" t="s">
        <v>5020</v>
      </c>
      <c r="E3612" t="s">
        <v>7144</v>
      </c>
      <c r="F3612">
        <v>0</v>
      </c>
      <c r="G3612">
        <v>13619</v>
      </c>
      <c r="H3612" t="s">
        <v>7144</v>
      </c>
      <c r="I3612" t="s">
        <v>7457</v>
      </c>
      <c r="J3612">
        <v>149</v>
      </c>
      <c r="K3612" t="s">
        <v>7467</v>
      </c>
      <c r="L3612" t="s">
        <v>7507</v>
      </c>
      <c r="M3612">
        <v>308.33999999999997</v>
      </c>
      <c r="N3612">
        <v>140.30000000000001</v>
      </c>
      <c r="O3612">
        <v>5</v>
      </c>
      <c r="Q3612">
        <v>327</v>
      </c>
      <c r="R3612">
        <v>4</v>
      </c>
    </row>
    <row r="3613" spans="1:18" x14ac:dyDescent="0.3">
      <c r="A3613">
        <v>1063</v>
      </c>
      <c r="B3613" t="s">
        <v>3629</v>
      </c>
      <c r="C3613">
        <v>26</v>
      </c>
      <c r="D3613" t="s">
        <v>5021</v>
      </c>
      <c r="E3613" t="s">
        <v>5893</v>
      </c>
      <c r="F3613">
        <v>1</v>
      </c>
      <c r="G3613">
        <v>10106</v>
      </c>
      <c r="H3613" t="s">
        <v>5893</v>
      </c>
      <c r="I3613" t="s">
        <v>7456</v>
      </c>
      <c r="J3613">
        <v>138</v>
      </c>
      <c r="K3613" t="s">
        <v>7464</v>
      </c>
      <c r="L3613" t="s">
        <v>7509</v>
      </c>
      <c r="M3613">
        <v>901.3</v>
      </c>
      <c r="N3613">
        <v>507.96</v>
      </c>
      <c r="O3613">
        <v>4</v>
      </c>
      <c r="Q3613">
        <v>1761</v>
      </c>
      <c r="R3613">
        <v>1</v>
      </c>
    </row>
    <row r="3614" spans="1:18" x14ac:dyDescent="0.3">
      <c r="A3614">
        <v>2114</v>
      </c>
      <c r="B3614" t="s">
        <v>3630</v>
      </c>
      <c r="C3614">
        <v>44</v>
      </c>
      <c r="D3614" t="s">
        <v>5018</v>
      </c>
      <c r="E3614" t="s">
        <v>6116</v>
      </c>
      <c r="F3614">
        <v>1</v>
      </c>
      <c r="G3614">
        <v>10218</v>
      </c>
      <c r="H3614" t="s">
        <v>6116</v>
      </c>
      <c r="I3614" t="s">
        <v>7455</v>
      </c>
      <c r="J3614">
        <v>128</v>
      </c>
      <c r="K3614" t="s">
        <v>7473</v>
      </c>
      <c r="L3614" t="s">
        <v>7508</v>
      </c>
      <c r="M3614">
        <v>1414.66</v>
      </c>
      <c r="N3614">
        <v>768.73</v>
      </c>
      <c r="O3614">
        <v>1</v>
      </c>
      <c r="Q3614">
        <v>902</v>
      </c>
      <c r="R3614">
        <v>3</v>
      </c>
    </row>
    <row r="3615" spans="1:18" x14ac:dyDescent="0.3">
      <c r="A3615">
        <v>2140</v>
      </c>
      <c r="B3615" t="s">
        <v>3631</v>
      </c>
      <c r="C3615">
        <v>30</v>
      </c>
      <c r="D3615" t="s">
        <v>5018</v>
      </c>
      <c r="E3615" t="s">
        <v>5239</v>
      </c>
      <c r="F3615">
        <v>0</v>
      </c>
      <c r="G3615">
        <v>12982</v>
      </c>
      <c r="H3615" t="s">
        <v>5239</v>
      </c>
      <c r="I3615" t="s">
        <v>7456</v>
      </c>
      <c r="J3615">
        <v>108</v>
      </c>
      <c r="K3615" t="s">
        <v>7496</v>
      </c>
      <c r="L3615" t="s">
        <v>7511</v>
      </c>
      <c r="M3615">
        <v>935.64</v>
      </c>
      <c r="N3615">
        <v>463.09</v>
      </c>
      <c r="O3615">
        <v>5</v>
      </c>
      <c r="P3615">
        <v>0.05</v>
      </c>
      <c r="Q3615">
        <v>429</v>
      </c>
      <c r="R3615">
        <v>6</v>
      </c>
    </row>
    <row r="3616" spans="1:18" x14ac:dyDescent="0.3">
      <c r="A3616">
        <v>1266</v>
      </c>
      <c r="B3616" t="s">
        <v>3632</v>
      </c>
      <c r="C3616">
        <v>42</v>
      </c>
      <c r="D3616" t="s">
        <v>5022</v>
      </c>
      <c r="E3616" t="s">
        <v>5381</v>
      </c>
      <c r="F3616">
        <v>0</v>
      </c>
      <c r="G3616">
        <v>12384</v>
      </c>
      <c r="H3616" t="s">
        <v>5381</v>
      </c>
      <c r="I3616" t="s">
        <v>7455</v>
      </c>
      <c r="J3616">
        <v>110</v>
      </c>
      <c r="K3616" t="s">
        <v>7493</v>
      </c>
      <c r="L3616" t="s">
        <v>7507</v>
      </c>
      <c r="M3616">
        <v>936.44</v>
      </c>
      <c r="N3616">
        <v>519.79</v>
      </c>
      <c r="O3616">
        <v>5</v>
      </c>
      <c r="Q3616">
        <v>652</v>
      </c>
      <c r="R3616">
        <v>3</v>
      </c>
    </row>
    <row r="3617" spans="1:18" x14ac:dyDescent="0.3">
      <c r="A3617">
        <v>2163</v>
      </c>
      <c r="B3617" t="s">
        <v>3633</v>
      </c>
      <c r="C3617">
        <v>33</v>
      </c>
      <c r="D3617" t="s">
        <v>5022</v>
      </c>
      <c r="E3617" t="s">
        <v>6782</v>
      </c>
      <c r="F3617">
        <v>0</v>
      </c>
      <c r="G3617">
        <v>12968</v>
      </c>
      <c r="H3617" t="s">
        <v>6782</v>
      </c>
      <c r="I3617" t="s">
        <v>7456</v>
      </c>
      <c r="J3617">
        <v>125</v>
      </c>
      <c r="K3617" t="s">
        <v>7479</v>
      </c>
      <c r="L3617" t="s">
        <v>7509</v>
      </c>
      <c r="M3617">
        <v>1117.8399999999999</v>
      </c>
      <c r="N3617">
        <v>566.46</v>
      </c>
      <c r="O3617">
        <v>1</v>
      </c>
      <c r="Q3617">
        <v>1064</v>
      </c>
      <c r="R3617">
        <v>2</v>
      </c>
    </row>
    <row r="3618" spans="1:18" x14ac:dyDescent="0.3">
      <c r="A3618">
        <v>1245</v>
      </c>
      <c r="B3618" t="s">
        <v>3634</v>
      </c>
      <c r="C3618">
        <v>35</v>
      </c>
      <c r="D3618" t="s">
        <v>5022</v>
      </c>
      <c r="E3618" t="s">
        <v>7145</v>
      </c>
      <c r="F3618">
        <v>1</v>
      </c>
      <c r="G3618">
        <v>10370</v>
      </c>
      <c r="H3618" t="s">
        <v>7145</v>
      </c>
      <c r="I3618" t="s">
        <v>7456</v>
      </c>
      <c r="J3618">
        <v>147</v>
      </c>
      <c r="K3618" t="s">
        <v>7474</v>
      </c>
      <c r="L3618" t="s">
        <v>7507</v>
      </c>
      <c r="M3618">
        <v>533.15</v>
      </c>
      <c r="N3618">
        <v>268.14999999999998</v>
      </c>
      <c r="O3618">
        <v>1</v>
      </c>
      <c r="Q3618">
        <v>1483</v>
      </c>
      <c r="R3618">
        <v>3</v>
      </c>
    </row>
    <row r="3619" spans="1:18" x14ac:dyDescent="0.3">
      <c r="A3619">
        <v>1394</v>
      </c>
      <c r="B3619" t="s">
        <v>3635</v>
      </c>
      <c r="C3619">
        <v>56</v>
      </c>
      <c r="D3619" t="s">
        <v>5020</v>
      </c>
      <c r="E3619" t="s">
        <v>6531</v>
      </c>
      <c r="F3619">
        <v>0</v>
      </c>
      <c r="G3619">
        <v>13045</v>
      </c>
      <c r="H3619" t="s">
        <v>6531</v>
      </c>
      <c r="I3619" t="s">
        <v>7455</v>
      </c>
      <c r="J3619">
        <v>136</v>
      </c>
      <c r="K3619" t="s">
        <v>7503</v>
      </c>
      <c r="L3619" t="s">
        <v>7510</v>
      </c>
      <c r="M3619">
        <v>1065.69</v>
      </c>
      <c r="N3619">
        <v>511.12</v>
      </c>
      <c r="O3619">
        <v>2</v>
      </c>
      <c r="Q3619">
        <v>510</v>
      </c>
      <c r="R3619">
        <v>5</v>
      </c>
    </row>
    <row r="3620" spans="1:18" x14ac:dyDescent="0.3">
      <c r="A3620">
        <v>1475</v>
      </c>
      <c r="B3620" t="s">
        <v>3636</v>
      </c>
      <c r="C3620">
        <v>2</v>
      </c>
      <c r="D3620" t="s">
        <v>5019</v>
      </c>
      <c r="E3620" t="s">
        <v>6998</v>
      </c>
      <c r="F3620">
        <v>0</v>
      </c>
      <c r="G3620">
        <v>12857</v>
      </c>
      <c r="H3620" t="s">
        <v>6998</v>
      </c>
      <c r="I3620" t="s">
        <v>7457</v>
      </c>
      <c r="J3620">
        <v>143</v>
      </c>
      <c r="K3620" t="s">
        <v>7475</v>
      </c>
      <c r="L3620" t="s">
        <v>7509</v>
      </c>
      <c r="M3620">
        <v>1378.54</v>
      </c>
      <c r="N3620">
        <v>774.92</v>
      </c>
      <c r="O3620">
        <v>4</v>
      </c>
      <c r="P3620">
        <v>0.05</v>
      </c>
      <c r="Q3620">
        <v>366</v>
      </c>
      <c r="R3620">
        <v>7</v>
      </c>
    </row>
    <row r="3621" spans="1:18" x14ac:dyDescent="0.3">
      <c r="A3621">
        <v>1976</v>
      </c>
      <c r="B3621" t="s">
        <v>3637</v>
      </c>
      <c r="C3621">
        <v>48</v>
      </c>
      <c r="D3621" t="s">
        <v>5023</v>
      </c>
      <c r="E3621" t="s">
        <v>5955</v>
      </c>
      <c r="F3621">
        <v>1</v>
      </c>
      <c r="G3621">
        <v>10253</v>
      </c>
      <c r="H3621" t="s">
        <v>5955</v>
      </c>
      <c r="I3621" t="s">
        <v>7457</v>
      </c>
      <c r="J3621">
        <v>109</v>
      </c>
      <c r="K3621" t="s">
        <v>7466</v>
      </c>
      <c r="L3621" t="s">
        <v>7509</v>
      </c>
      <c r="M3621">
        <v>65.8</v>
      </c>
      <c r="N3621">
        <v>35.090000000000003</v>
      </c>
      <c r="O3621">
        <v>1</v>
      </c>
      <c r="Q3621">
        <v>424</v>
      </c>
      <c r="R3621">
        <v>3</v>
      </c>
    </row>
    <row r="3622" spans="1:18" x14ac:dyDescent="0.3">
      <c r="A3622">
        <v>2207</v>
      </c>
      <c r="B3622" t="s">
        <v>3638</v>
      </c>
      <c r="C3622">
        <v>54</v>
      </c>
      <c r="D3622" t="s">
        <v>5018</v>
      </c>
      <c r="E3622" t="s">
        <v>5219</v>
      </c>
      <c r="F3622">
        <v>0</v>
      </c>
      <c r="G3622">
        <v>11428</v>
      </c>
      <c r="H3622" t="s">
        <v>5219</v>
      </c>
      <c r="I3622" t="s">
        <v>7456</v>
      </c>
      <c r="J3622">
        <v>141</v>
      </c>
      <c r="K3622" t="s">
        <v>7490</v>
      </c>
      <c r="L3622" t="s">
        <v>7510</v>
      </c>
      <c r="M3622">
        <v>1311.66</v>
      </c>
      <c r="N3622">
        <v>601.91999999999996</v>
      </c>
      <c r="O3622">
        <v>2</v>
      </c>
      <c r="Q3622">
        <v>702</v>
      </c>
      <c r="R3622">
        <v>3</v>
      </c>
    </row>
    <row r="3623" spans="1:18" x14ac:dyDescent="0.3">
      <c r="A3623">
        <v>2043</v>
      </c>
      <c r="B3623" t="s">
        <v>3639</v>
      </c>
      <c r="C3623">
        <v>30</v>
      </c>
      <c r="D3623" t="s">
        <v>5023</v>
      </c>
      <c r="E3623" t="s">
        <v>5551</v>
      </c>
      <c r="F3623">
        <v>0</v>
      </c>
      <c r="G3623">
        <v>12627</v>
      </c>
      <c r="H3623" t="s">
        <v>5551</v>
      </c>
      <c r="I3623" t="s">
        <v>7455</v>
      </c>
      <c r="J3623">
        <v>108</v>
      </c>
      <c r="K3623" t="s">
        <v>7496</v>
      </c>
      <c r="L3623" t="s">
        <v>7510</v>
      </c>
      <c r="M3623">
        <v>367</v>
      </c>
      <c r="N3623">
        <v>148.22999999999999</v>
      </c>
      <c r="O3623">
        <v>1</v>
      </c>
      <c r="Q3623">
        <v>750</v>
      </c>
      <c r="R3623">
        <v>6</v>
      </c>
    </row>
    <row r="3624" spans="1:18" x14ac:dyDescent="0.3">
      <c r="A3624">
        <v>1557</v>
      </c>
      <c r="B3624" t="s">
        <v>3640</v>
      </c>
      <c r="C3624">
        <v>54</v>
      </c>
      <c r="D3624" t="s">
        <v>5018</v>
      </c>
      <c r="E3624" t="s">
        <v>6902</v>
      </c>
      <c r="F3624">
        <v>0</v>
      </c>
      <c r="G3624">
        <v>12008</v>
      </c>
      <c r="H3624" t="s">
        <v>6902</v>
      </c>
      <c r="I3624" t="s">
        <v>7457</v>
      </c>
      <c r="J3624">
        <v>103</v>
      </c>
      <c r="K3624" t="s">
        <v>7472</v>
      </c>
      <c r="L3624" t="s">
        <v>7508</v>
      </c>
      <c r="M3624">
        <v>711.09</v>
      </c>
      <c r="N3624">
        <v>316.63</v>
      </c>
      <c r="O3624">
        <v>3</v>
      </c>
      <c r="Q3624">
        <v>1012</v>
      </c>
      <c r="R3624">
        <v>3</v>
      </c>
    </row>
    <row r="3625" spans="1:18" x14ac:dyDescent="0.3">
      <c r="A3625">
        <v>2017</v>
      </c>
      <c r="B3625" t="s">
        <v>3641</v>
      </c>
      <c r="C3625">
        <v>25</v>
      </c>
      <c r="D3625" t="s">
        <v>5022</v>
      </c>
      <c r="E3625" t="s">
        <v>6635</v>
      </c>
      <c r="F3625">
        <v>0</v>
      </c>
      <c r="G3625">
        <v>11722</v>
      </c>
      <c r="H3625" t="s">
        <v>6635</v>
      </c>
      <c r="I3625" t="s">
        <v>7455</v>
      </c>
      <c r="J3625">
        <v>118</v>
      </c>
      <c r="K3625" t="s">
        <v>7501</v>
      </c>
      <c r="L3625" t="s">
        <v>7510</v>
      </c>
      <c r="M3625">
        <v>1285.9000000000001</v>
      </c>
      <c r="N3625">
        <v>530.88</v>
      </c>
      <c r="O3625">
        <v>3</v>
      </c>
      <c r="Q3625">
        <v>406</v>
      </c>
      <c r="R3625">
        <v>3</v>
      </c>
    </row>
    <row r="3626" spans="1:18" x14ac:dyDescent="0.3">
      <c r="A3626">
        <v>1882</v>
      </c>
      <c r="B3626" t="s">
        <v>3642</v>
      </c>
      <c r="C3626">
        <v>30</v>
      </c>
      <c r="D3626" t="s">
        <v>5019</v>
      </c>
      <c r="E3626" t="s">
        <v>6387</v>
      </c>
      <c r="F3626">
        <v>0</v>
      </c>
      <c r="G3626">
        <v>12683</v>
      </c>
      <c r="H3626" t="s">
        <v>6387</v>
      </c>
      <c r="I3626" t="s">
        <v>7457</v>
      </c>
      <c r="J3626">
        <v>146</v>
      </c>
      <c r="K3626" t="s">
        <v>7505</v>
      </c>
      <c r="L3626" t="s">
        <v>7508</v>
      </c>
      <c r="M3626">
        <v>1244.67</v>
      </c>
      <c r="N3626">
        <v>659.03</v>
      </c>
      <c r="O3626">
        <v>3</v>
      </c>
      <c r="Q3626">
        <v>350</v>
      </c>
      <c r="R3626">
        <v>7</v>
      </c>
    </row>
    <row r="3627" spans="1:18" x14ac:dyDescent="0.3">
      <c r="A3627">
        <v>1146</v>
      </c>
      <c r="B3627" t="s">
        <v>3643</v>
      </c>
      <c r="C3627">
        <v>28</v>
      </c>
      <c r="D3627" t="s">
        <v>5019</v>
      </c>
      <c r="E3627" t="s">
        <v>7030</v>
      </c>
      <c r="F3627">
        <v>0</v>
      </c>
      <c r="G3627">
        <v>13101</v>
      </c>
      <c r="H3627" t="s">
        <v>7030</v>
      </c>
      <c r="I3627" t="s">
        <v>7455</v>
      </c>
      <c r="J3627">
        <v>135</v>
      </c>
      <c r="K3627" t="s">
        <v>7458</v>
      </c>
      <c r="L3627" t="s">
        <v>7510</v>
      </c>
      <c r="M3627">
        <v>1343.29</v>
      </c>
      <c r="O3627">
        <v>1</v>
      </c>
      <c r="Q3627">
        <v>660</v>
      </c>
      <c r="R3627">
        <v>5</v>
      </c>
    </row>
    <row r="3628" spans="1:18" x14ac:dyDescent="0.3">
      <c r="A3628">
        <v>1665</v>
      </c>
      <c r="B3628" t="s">
        <v>3644</v>
      </c>
      <c r="C3628">
        <v>54</v>
      </c>
      <c r="D3628" t="s">
        <v>5018</v>
      </c>
      <c r="E3628" t="s">
        <v>5392</v>
      </c>
      <c r="F3628">
        <v>0</v>
      </c>
      <c r="G3628">
        <v>12232</v>
      </c>
      <c r="H3628" t="s">
        <v>5392</v>
      </c>
      <c r="I3628" t="s">
        <v>7456</v>
      </c>
      <c r="J3628">
        <v>117</v>
      </c>
      <c r="K3628" t="s">
        <v>7483</v>
      </c>
      <c r="L3628" t="s">
        <v>7507</v>
      </c>
      <c r="M3628">
        <v>1413.6</v>
      </c>
      <c r="N3628">
        <v>743.75</v>
      </c>
      <c r="O3628">
        <v>5</v>
      </c>
      <c r="Q3628">
        <v>715</v>
      </c>
      <c r="R3628">
        <v>4</v>
      </c>
    </row>
    <row r="3629" spans="1:18" x14ac:dyDescent="0.3">
      <c r="A3629">
        <v>2327</v>
      </c>
      <c r="B3629" t="s">
        <v>3645</v>
      </c>
      <c r="C3629">
        <v>13</v>
      </c>
      <c r="D3629" t="s">
        <v>5020</v>
      </c>
      <c r="E3629" t="s">
        <v>7146</v>
      </c>
      <c r="F3629">
        <v>0</v>
      </c>
      <c r="G3629">
        <v>11312</v>
      </c>
      <c r="H3629" t="s">
        <v>7146</v>
      </c>
      <c r="I3629" t="s">
        <v>7455</v>
      </c>
      <c r="J3629">
        <v>136</v>
      </c>
      <c r="K3629" t="s">
        <v>7503</v>
      </c>
      <c r="L3629" t="s">
        <v>7511</v>
      </c>
      <c r="M3629">
        <v>698.38</v>
      </c>
      <c r="N3629">
        <v>348.38</v>
      </c>
      <c r="O3629">
        <v>5</v>
      </c>
      <c r="P3629">
        <v>0.05</v>
      </c>
      <c r="Q3629">
        <v>365</v>
      </c>
      <c r="R3629">
        <v>7</v>
      </c>
    </row>
    <row r="3630" spans="1:18" x14ac:dyDescent="0.3">
      <c r="A3630">
        <v>1619</v>
      </c>
      <c r="B3630" t="s">
        <v>3646</v>
      </c>
      <c r="C3630">
        <v>64</v>
      </c>
      <c r="D3630" t="s">
        <v>5022</v>
      </c>
      <c r="E3630" t="s">
        <v>5331</v>
      </c>
      <c r="F3630">
        <v>0</v>
      </c>
      <c r="G3630">
        <v>13430</v>
      </c>
      <c r="H3630" t="s">
        <v>5331</v>
      </c>
      <c r="I3630" t="s">
        <v>7456</v>
      </c>
      <c r="J3630">
        <v>128</v>
      </c>
      <c r="K3630" t="s">
        <v>7473</v>
      </c>
      <c r="L3630" t="s">
        <v>7510</v>
      </c>
      <c r="M3630">
        <v>1001.73</v>
      </c>
      <c r="N3630">
        <v>562.38</v>
      </c>
      <c r="O3630">
        <v>3</v>
      </c>
      <c r="Q3630">
        <v>478</v>
      </c>
      <c r="R3630">
        <v>7</v>
      </c>
    </row>
    <row r="3631" spans="1:18" x14ac:dyDescent="0.3">
      <c r="A3631">
        <v>1819</v>
      </c>
      <c r="B3631" t="s">
        <v>3647</v>
      </c>
      <c r="C3631">
        <v>35</v>
      </c>
      <c r="D3631" t="s">
        <v>5019</v>
      </c>
      <c r="E3631" t="s">
        <v>6568</v>
      </c>
      <c r="F3631">
        <v>0</v>
      </c>
      <c r="G3631">
        <v>12521</v>
      </c>
      <c r="H3631" t="s">
        <v>6568</v>
      </c>
      <c r="I3631" t="s">
        <v>7457</v>
      </c>
      <c r="J3631">
        <v>115</v>
      </c>
      <c r="K3631" t="s">
        <v>7481</v>
      </c>
      <c r="L3631" t="s">
        <v>7507</v>
      </c>
      <c r="M3631">
        <v>616.19000000000005</v>
      </c>
      <c r="N3631">
        <v>380.29</v>
      </c>
      <c r="O3631">
        <v>4</v>
      </c>
      <c r="Q3631">
        <v>433</v>
      </c>
      <c r="R3631">
        <v>5</v>
      </c>
    </row>
    <row r="3632" spans="1:18" x14ac:dyDescent="0.3">
      <c r="A3632">
        <v>1863</v>
      </c>
      <c r="B3632" t="s">
        <v>3648</v>
      </c>
      <c r="C3632">
        <v>49</v>
      </c>
      <c r="D3632" t="s">
        <v>5019</v>
      </c>
      <c r="E3632" t="s">
        <v>7147</v>
      </c>
      <c r="F3632">
        <v>0</v>
      </c>
      <c r="G3632">
        <v>10984</v>
      </c>
      <c r="H3632" t="s">
        <v>7147</v>
      </c>
      <c r="I3632" t="s">
        <v>7455</v>
      </c>
      <c r="J3632">
        <v>119</v>
      </c>
      <c r="K3632" t="s">
        <v>7459</v>
      </c>
      <c r="L3632" t="s">
        <v>7510</v>
      </c>
      <c r="M3632">
        <v>558.54</v>
      </c>
      <c r="N3632">
        <v>303.73</v>
      </c>
      <c r="O3632">
        <v>2</v>
      </c>
      <c r="P3632">
        <v>0.2</v>
      </c>
      <c r="Q3632">
        <v>355</v>
      </c>
      <c r="R3632">
        <v>4</v>
      </c>
    </row>
    <row r="3633" spans="1:18" x14ac:dyDescent="0.3">
      <c r="A3633">
        <v>1581</v>
      </c>
      <c r="B3633" t="s">
        <v>3649</v>
      </c>
      <c r="C3633">
        <v>47</v>
      </c>
      <c r="D3633" t="s">
        <v>5021</v>
      </c>
      <c r="E3633" t="s">
        <v>7148</v>
      </c>
      <c r="F3633">
        <v>0</v>
      </c>
      <c r="G3633">
        <v>13636</v>
      </c>
      <c r="H3633" t="s">
        <v>7148</v>
      </c>
      <c r="I3633" t="s">
        <v>7457</v>
      </c>
      <c r="J3633">
        <v>122</v>
      </c>
      <c r="K3633" t="s">
        <v>7465</v>
      </c>
      <c r="L3633" t="s">
        <v>7509</v>
      </c>
      <c r="M3633">
        <v>675.81</v>
      </c>
      <c r="N3633">
        <v>282.89</v>
      </c>
      <c r="O3633">
        <v>3</v>
      </c>
      <c r="Q3633">
        <v>453</v>
      </c>
      <c r="R3633">
        <v>3</v>
      </c>
    </row>
    <row r="3634" spans="1:18" x14ac:dyDescent="0.3">
      <c r="A3634">
        <v>2022</v>
      </c>
      <c r="B3634" t="s">
        <v>3650</v>
      </c>
      <c r="C3634">
        <v>42</v>
      </c>
      <c r="D3634" t="s">
        <v>5019</v>
      </c>
      <c r="E3634" t="s">
        <v>5658</v>
      </c>
      <c r="F3634">
        <v>0</v>
      </c>
      <c r="G3634">
        <v>13471</v>
      </c>
      <c r="H3634" t="s">
        <v>5658</v>
      </c>
      <c r="I3634" t="s">
        <v>7457</v>
      </c>
      <c r="J3634">
        <v>106</v>
      </c>
      <c r="K3634" t="s">
        <v>7477</v>
      </c>
      <c r="L3634" t="s">
        <v>7510</v>
      </c>
      <c r="M3634">
        <v>1127.46</v>
      </c>
      <c r="N3634">
        <v>456.91</v>
      </c>
      <c r="O3634">
        <v>2</v>
      </c>
      <c r="P3634">
        <v>0.2</v>
      </c>
      <c r="Q3634">
        <v>709</v>
      </c>
      <c r="R3634">
        <v>2</v>
      </c>
    </row>
    <row r="3635" spans="1:18" x14ac:dyDescent="0.3">
      <c r="A3635">
        <v>1694</v>
      </c>
      <c r="B3635" t="s">
        <v>3651</v>
      </c>
      <c r="C3635">
        <v>30</v>
      </c>
      <c r="D3635" t="s">
        <v>5021</v>
      </c>
      <c r="E3635" t="s">
        <v>5040</v>
      </c>
      <c r="F3635">
        <v>0</v>
      </c>
      <c r="G3635">
        <v>13760</v>
      </c>
      <c r="H3635" t="s">
        <v>5040</v>
      </c>
      <c r="I3635" t="s">
        <v>7456</v>
      </c>
      <c r="J3635">
        <v>147</v>
      </c>
      <c r="K3635" t="s">
        <v>7474</v>
      </c>
      <c r="L3635" t="s">
        <v>7510</v>
      </c>
      <c r="M3635">
        <v>777.09</v>
      </c>
      <c r="N3635">
        <v>360.55</v>
      </c>
      <c r="O3635">
        <v>2</v>
      </c>
      <c r="Q3635">
        <v>577</v>
      </c>
      <c r="R3635">
        <v>3</v>
      </c>
    </row>
    <row r="3636" spans="1:18" x14ac:dyDescent="0.3">
      <c r="A3636">
        <v>2251</v>
      </c>
      <c r="B3636" t="s">
        <v>3652</v>
      </c>
      <c r="C3636">
        <v>58</v>
      </c>
      <c r="D3636" t="s">
        <v>5019</v>
      </c>
      <c r="E3636" t="s">
        <v>5587</v>
      </c>
      <c r="F3636">
        <v>0</v>
      </c>
      <c r="G3636">
        <v>13031</v>
      </c>
      <c r="H3636" t="s">
        <v>5587</v>
      </c>
      <c r="I3636" t="s">
        <v>7455</v>
      </c>
      <c r="J3636">
        <v>107</v>
      </c>
      <c r="K3636" t="s">
        <v>7485</v>
      </c>
      <c r="L3636" t="s">
        <v>7509</v>
      </c>
      <c r="M3636">
        <v>1230.3900000000001</v>
      </c>
      <c r="N3636">
        <v>649.02</v>
      </c>
      <c r="O3636">
        <v>3</v>
      </c>
      <c r="P3636">
        <v>0.05</v>
      </c>
      <c r="Q3636">
        <v>358</v>
      </c>
      <c r="R3636">
        <v>4</v>
      </c>
    </row>
    <row r="3637" spans="1:18" x14ac:dyDescent="0.3">
      <c r="A3637">
        <v>2125</v>
      </c>
      <c r="B3637" t="s">
        <v>3653</v>
      </c>
      <c r="C3637">
        <v>32</v>
      </c>
      <c r="D3637" t="s">
        <v>5019</v>
      </c>
      <c r="E3637" t="s">
        <v>5031</v>
      </c>
      <c r="F3637">
        <v>0</v>
      </c>
      <c r="G3637">
        <v>13204</v>
      </c>
      <c r="H3637" t="s">
        <v>5031</v>
      </c>
      <c r="I3637" t="s">
        <v>7456</v>
      </c>
      <c r="J3637">
        <v>144</v>
      </c>
      <c r="K3637" t="s">
        <v>7462</v>
      </c>
      <c r="L3637" t="s">
        <v>7510</v>
      </c>
      <c r="M3637">
        <v>1130.57</v>
      </c>
      <c r="N3637">
        <v>467.46</v>
      </c>
      <c r="O3637">
        <v>5</v>
      </c>
      <c r="Q3637">
        <v>549</v>
      </c>
      <c r="R3637">
        <v>7</v>
      </c>
    </row>
    <row r="3638" spans="1:18" x14ac:dyDescent="0.3">
      <c r="A3638">
        <v>2440</v>
      </c>
      <c r="B3638" t="s">
        <v>3654</v>
      </c>
      <c r="C3638">
        <v>29</v>
      </c>
      <c r="D3638" t="s">
        <v>5020</v>
      </c>
      <c r="E3638" t="s">
        <v>6886</v>
      </c>
      <c r="F3638">
        <v>0</v>
      </c>
      <c r="G3638">
        <v>12549</v>
      </c>
      <c r="H3638" t="s">
        <v>6886</v>
      </c>
      <c r="I3638" t="s">
        <v>7455</v>
      </c>
      <c r="J3638">
        <v>148</v>
      </c>
      <c r="K3638" t="s">
        <v>7491</v>
      </c>
      <c r="L3638" t="s">
        <v>7509</v>
      </c>
      <c r="M3638">
        <v>79.69</v>
      </c>
      <c r="N3638">
        <v>39.71</v>
      </c>
      <c r="O3638">
        <v>4</v>
      </c>
      <c r="P3638">
        <v>0.1</v>
      </c>
      <c r="Q3638">
        <v>453</v>
      </c>
      <c r="R3638">
        <v>4</v>
      </c>
    </row>
    <row r="3639" spans="1:18" x14ac:dyDescent="0.3">
      <c r="A3639">
        <v>2239</v>
      </c>
      <c r="B3639" t="s">
        <v>3655</v>
      </c>
      <c r="C3639">
        <v>53</v>
      </c>
      <c r="D3639" t="s">
        <v>5020</v>
      </c>
      <c r="E3639" t="s">
        <v>5613</v>
      </c>
      <c r="F3639">
        <v>0</v>
      </c>
      <c r="G3639">
        <v>13574</v>
      </c>
      <c r="H3639" t="s">
        <v>5613</v>
      </c>
      <c r="I3639" t="s">
        <v>7457</v>
      </c>
      <c r="J3639">
        <v>109</v>
      </c>
      <c r="K3639" t="s">
        <v>7466</v>
      </c>
      <c r="L3639" t="s">
        <v>7508</v>
      </c>
      <c r="M3639">
        <v>963.85</v>
      </c>
      <c r="N3639">
        <v>642.03</v>
      </c>
      <c r="O3639">
        <v>3</v>
      </c>
      <c r="Q3639">
        <v>541</v>
      </c>
      <c r="R3639">
        <v>4</v>
      </c>
    </row>
    <row r="3640" spans="1:18" x14ac:dyDescent="0.3">
      <c r="A3640">
        <v>1406</v>
      </c>
      <c r="B3640" t="s">
        <v>3656</v>
      </c>
      <c r="C3640">
        <v>42</v>
      </c>
      <c r="D3640" t="s">
        <v>5022</v>
      </c>
      <c r="E3640" t="s">
        <v>6684</v>
      </c>
      <c r="F3640">
        <v>0</v>
      </c>
      <c r="G3640">
        <v>12921</v>
      </c>
      <c r="H3640" t="s">
        <v>6684</v>
      </c>
      <c r="I3640" t="s">
        <v>7457</v>
      </c>
      <c r="J3640">
        <v>120</v>
      </c>
      <c r="K3640" t="s">
        <v>7488</v>
      </c>
      <c r="L3640" t="s">
        <v>7510</v>
      </c>
      <c r="M3640">
        <v>683.03</v>
      </c>
      <c r="N3640">
        <v>291.66000000000003</v>
      </c>
      <c r="O3640">
        <v>2</v>
      </c>
      <c r="Q3640">
        <v>399</v>
      </c>
      <c r="R3640">
        <v>5</v>
      </c>
    </row>
    <row r="3641" spans="1:18" x14ac:dyDescent="0.3">
      <c r="A3641">
        <v>1398</v>
      </c>
      <c r="B3641" t="s">
        <v>3657</v>
      </c>
      <c r="C3641">
        <v>60</v>
      </c>
      <c r="D3641" t="s">
        <v>5019</v>
      </c>
      <c r="E3641" t="s">
        <v>6606</v>
      </c>
      <c r="F3641">
        <v>0</v>
      </c>
      <c r="G3641">
        <v>13148</v>
      </c>
      <c r="H3641" t="s">
        <v>6606</v>
      </c>
      <c r="I3641" t="s">
        <v>7455</v>
      </c>
      <c r="J3641">
        <v>137</v>
      </c>
      <c r="K3641" t="s">
        <v>7484</v>
      </c>
      <c r="L3641" t="s">
        <v>7507</v>
      </c>
      <c r="M3641">
        <v>712.11</v>
      </c>
      <c r="N3641">
        <v>487.48</v>
      </c>
      <c r="O3641">
        <v>1</v>
      </c>
      <c r="Q3641">
        <v>677</v>
      </c>
      <c r="R3641">
        <v>6</v>
      </c>
    </row>
    <row r="3642" spans="1:18" x14ac:dyDescent="0.3">
      <c r="A3642">
        <v>1714</v>
      </c>
      <c r="B3642" t="s">
        <v>3658</v>
      </c>
      <c r="C3642">
        <v>39</v>
      </c>
      <c r="D3642" t="s">
        <v>5022</v>
      </c>
      <c r="E3642" t="s">
        <v>5611</v>
      </c>
      <c r="F3642">
        <v>0</v>
      </c>
      <c r="G3642">
        <v>10349</v>
      </c>
      <c r="H3642" t="s">
        <v>5611</v>
      </c>
      <c r="I3642" t="s">
        <v>7457</v>
      </c>
      <c r="J3642">
        <v>111</v>
      </c>
      <c r="K3642" t="s">
        <v>7476</v>
      </c>
      <c r="L3642" t="s">
        <v>7510</v>
      </c>
      <c r="M3642">
        <v>1236.6400000000001</v>
      </c>
      <c r="N3642">
        <v>812.47</v>
      </c>
      <c r="O3642">
        <v>1</v>
      </c>
      <c r="P3642">
        <v>0.2</v>
      </c>
      <c r="Q3642">
        <v>420</v>
      </c>
      <c r="R3642">
        <v>4</v>
      </c>
    </row>
    <row r="3643" spans="1:18" x14ac:dyDescent="0.3">
      <c r="A3643">
        <v>1703</v>
      </c>
      <c r="B3643" t="s">
        <v>3659</v>
      </c>
      <c r="C3643">
        <v>30</v>
      </c>
      <c r="D3643" t="s">
        <v>5022</v>
      </c>
      <c r="E3643" t="s">
        <v>5143</v>
      </c>
      <c r="F3643">
        <v>0</v>
      </c>
      <c r="G3643">
        <v>12107</v>
      </c>
      <c r="H3643" t="s">
        <v>5143</v>
      </c>
      <c r="I3643" t="s">
        <v>7457</v>
      </c>
      <c r="J3643">
        <v>102</v>
      </c>
      <c r="K3643" t="s">
        <v>7494</v>
      </c>
      <c r="L3643" t="s">
        <v>7509</v>
      </c>
      <c r="M3643">
        <v>844.03</v>
      </c>
      <c r="N3643">
        <v>548.23</v>
      </c>
      <c r="O3643">
        <v>2</v>
      </c>
      <c r="Q3643">
        <v>681</v>
      </c>
      <c r="R3643">
        <v>6</v>
      </c>
    </row>
    <row r="3644" spans="1:18" x14ac:dyDescent="0.3">
      <c r="A3644">
        <v>1760</v>
      </c>
      <c r="B3644" t="s">
        <v>3660</v>
      </c>
      <c r="C3644">
        <v>44</v>
      </c>
      <c r="D3644" t="s">
        <v>5022</v>
      </c>
      <c r="E3644" t="s">
        <v>7103</v>
      </c>
      <c r="F3644">
        <v>0</v>
      </c>
      <c r="G3644">
        <v>11478</v>
      </c>
      <c r="H3644" t="s">
        <v>7103</v>
      </c>
      <c r="I3644" t="s">
        <v>7456</v>
      </c>
      <c r="J3644">
        <v>122</v>
      </c>
      <c r="K3644" t="s">
        <v>7465</v>
      </c>
      <c r="L3644" t="s">
        <v>7509</v>
      </c>
      <c r="M3644">
        <v>1334.15</v>
      </c>
      <c r="N3644">
        <v>879.34</v>
      </c>
      <c r="O3644">
        <v>3</v>
      </c>
      <c r="P3644">
        <v>0.2</v>
      </c>
      <c r="Q3644">
        <v>633</v>
      </c>
      <c r="R3644">
        <v>6</v>
      </c>
    </row>
    <row r="3645" spans="1:18" x14ac:dyDescent="0.3">
      <c r="A3645">
        <v>1498</v>
      </c>
      <c r="B3645" t="s">
        <v>3661</v>
      </c>
      <c r="C3645">
        <v>33</v>
      </c>
      <c r="D3645" t="s">
        <v>5022</v>
      </c>
      <c r="E3645" t="s">
        <v>7149</v>
      </c>
      <c r="F3645">
        <v>0</v>
      </c>
      <c r="G3645">
        <v>10878</v>
      </c>
      <c r="H3645" t="s">
        <v>7149</v>
      </c>
      <c r="I3645" t="s">
        <v>7457</v>
      </c>
      <c r="J3645">
        <v>148</v>
      </c>
      <c r="K3645" t="s">
        <v>7491</v>
      </c>
      <c r="L3645" t="s">
        <v>7507</v>
      </c>
      <c r="M3645">
        <v>1083.57</v>
      </c>
      <c r="N3645">
        <v>459.45</v>
      </c>
      <c r="O3645">
        <v>5</v>
      </c>
      <c r="Q3645">
        <v>914</v>
      </c>
      <c r="R3645">
        <v>6</v>
      </c>
    </row>
    <row r="3646" spans="1:18" x14ac:dyDescent="0.3">
      <c r="A3646">
        <v>2488</v>
      </c>
      <c r="B3646" t="s">
        <v>3662</v>
      </c>
      <c r="C3646">
        <v>30</v>
      </c>
      <c r="D3646" t="s">
        <v>5018</v>
      </c>
      <c r="E3646" t="s">
        <v>5912</v>
      </c>
      <c r="F3646">
        <v>1</v>
      </c>
      <c r="G3646">
        <v>12512</v>
      </c>
      <c r="H3646" t="s">
        <v>5912</v>
      </c>
      <c r="I3646" t="s">
        <v>7457</v>
      </c>
      <c r="J3646">
        <v>136</v>
      </c>
      <c r="K3646" t="s">
        <v>7503</v>
      </c>
      <c r="L3646" t="s">
        <v>7507</v>
      </c>
      <c r="M3646">
        <v>851.62</v>
      </c>
      <c r="N3646">
        <v>379.27</v>
      </c>
      <c r="O3646">
        <v>3</v>
      </c>
      <c r="Q3646">
        <v>928</v>
      </c>
      <c r="R3646">
        <v>1</v>
      </c>
    </row>
    <row r="3647" spans="1:18" x14ac:dyDescent="0.3">
      <c r="A3647">
        <v>1973</v>
      </c>
      <c r="B3647" t="s">
        <v>3663</v>
      </c>
      <c r="C3647">
        <v>52</v>
      </c>
      <c r="D3647" t="s">
        <v>5018</v>
      </c>
      <c r="E3647" t="s">
        <v>5996</v>
      </c>
      <c r="F3647">
        <v>0</v>
      </c>
      <c r="G3647">
        <v>10310</v>
      </c>
      <c r="H3647" t="s">
        <v>5996</v>
      </c>
      <c r="I3647" t="s">
        <v>7457</v>
      </c>
      <c r="J3647">
        <v>105</v>
      </c>
      <c r="K3647" t="s">
        <v>7461</v>
      </c>
      <c r="L3647" t="s">
        <v>7509</v>
      </c>
      <c r="M3647">
        <v>1144.08</v>
      </c>
      <c r="N3647">
        <v>503.75</v>
      </c>
      <c r="O3647">
        <v>4</v>
      </c>
      <c r="Q3647">
        <v>548</v>
      </c>
      <c r="R3647">
        <v>6</v>
      </c>
    </row>
    <row r="3648" spans="1:18" x14ac:dyDescent="0.3">
      <c r="A3648">
        <v>1081</v>
      </c>
      <c r="B3648" t="s">
        <v>3664</v>
      </c>
      <c r="C3648">
        <v>67</v>
      </c>
      <c r="D3648" t="s">
        <v>5019</v>
      </c>
      <c r="E3648" t="s">
        <v>6921</v>
      </c>
      <c r="F3648">
        <v>1</v>
      </c>
      <c r="G3648">
        <v>11114</v>
      </c>
      <c r="H3648" t="s">
        <v>6921</v>
      </c>
      <c r="I3648" t="s">
        <v>7455</v>
      </c>
      <c r="J3648">
        <v>107</v>
      </c>
      <c r="K3648" t="s">
        <v>7485</v>
      </c>
      <c r="L3648" t="s">
        <v>7508</v>
      </c>
      <c r="M3648">
        <v>105.61</v>
      </c>
      <c r="N3648">
        <v>45.77</v>
      </c>
      <c r="O3648">
        <v>1</v>
      </c>
      <c r="Q3648">
        <v>809</v>
      </c>
      <c r="R3648">
        <v>4</v>
      </c>
    </row>
    <row r="3649" spans="1:18" x14ac:dyDescent="0.3">
      <c r="A3649">
        <v>1603</v>
      </c>
      <c r="B3649" t="s">
        <v>3665</v>
      </c>
      <c r="C3649">
        <v>36</v>
      </c>
      <c r="D3649" t="s">
        <v>5018</v>
      </c>
      <c r="E3649" t="s">
        <v>5100</v>
      </c>
      <c r="F3649">
        <v>1</v>
      </c>
      <c r="G3649">
        <v>12978</v>
      </c>
      <c r="H3649" t="s">
        <v>5100</v>
      </c>
      <c r="I3649" t="s">
        <v>7457</v>
      </c>
      <c r="J3649">
        <v>106</v>
      </c>
      <c r="K3649" t="s">
        <v>7477</v>
      </c>
      <c r="L3649" t="s">
        <v>7508</v>
      </c>
      <c r="M3649">
        <v>89.27</v>
      </c>
      <c r="N3649">
        <v>44.48</v>
      </c>
      <c r="O3649">
        <v>2</v>
      </c>
      <c r="P3649">
        <v>0.1</v>
      </c>
      <c r="Q3649">
        <v>836</v>
      </c>
      <c r="R3649">
        <v>4</v>
      </c>
    </row>
    <row r="3650" spans="1:18" x14ac:dyDescent="0.3">
      <c r="A3650">
        <v>1771</v>
      </c>
      <c r="B3650" t="s">
        <v>3666</v>
      </c>
      <c r="C3650">
        <v>25</v>
      </c>
      <c r="D3650" t="s">
        <v>5019</v>
      </c>
      <c r="E3650" t="s">
        <v>7150</v>
      </c>
      <c r="F3650">
        <v>0</v>
      </c>
      <c r="G3650">
        <v>13012</v>
      </c>
      <c r="H3650" t="s">
        <v>7150</v>
      </c>
      <c r="I3650" t="s">
        <v>7456</v>
      </c>
      <c r="J3650">
        <v>122</v>
      </c>
      <c r="K3650" t="s">
        <v>7465</v>
      </c>
      <c r="L3650" t="s">
        <v>7509</v>
      </c>
      <c r="M3650">
        <v>170.86</v>
      </c>
      <c r="N3650">
        <v>110.9</v>
      </c>
      <c r="O3650">
        <v>5</v>
      </c>
      <c r="Q3650">
        <v>623</v>
      </c>
      <c r="R3650">
        <v>4</v>
      </c>
    </row>
    <row r="3651" spans="1:18" x14ac:dyDescent="0.3">
      <c r="A3651">
        <v>1902</v>
      </c>
      <c r="B3651" t="s">
        <v>3667</v>
      </c>
      <c r="C3651">
        <v>37</v>
      </c>
      <c r="D3651" t="s">
        <v>5020</v>
      </c>
      <c r="E3651" t="s">
        <v>7016</v>
      </c>
      <c r="F3651">
        <v>0</v>
      </c>
      <c r="G3651">
        <v>11321</v>
      </c>
      <c r="H3651" t="s">
        <v>7016</v>
      </c>
      <c r="I3651" t="s">
        <v>7456</v>
      </c>
      <c r="J3651">
        <v>110</v>
      </c>
      <c r="K3651" t="s">
        <v>7493</v>
      </c>
      <c r="L3651" t="s">
        <v>7508</v>
      </c>
      <c r="M3651">
        <v>684.47</v>
      </c>
      <c r="N3651">
        <v>325.52999999999997</v>
      </c>
      <c r="O3651">
        <v>3</v>
      </c>
      <c r="P3651">
        <v>0.2</v>
      </c>
      <c r="Q3651">
        <v>416</v>
      </c>
      <c r="R3651">
        <v>5</v>
      </c>
    </row>
    <row r="3652" spans="1:18" x14ac:dyDescent="0.3">
      <c r="A3652">
        <v>1364</v>
      </c>
      <c r="B3652" t="s">
        <v>3668</v>
      </c>
      <c r="C3652">
        <v>47</v>
      </c>
      <c r="D3652" t="s">
        <v>5023</v>
      </c>
      <c r="E3652" t="s">
        <v>6319</v>
      </c>
      <c r="F3652">
        <v>0</v>
      </c>
      <c r="G3652">
        <v>13396</v>
      </c>
      <c r="H3652" t="s">
        <v>6319</v>
      </c>
      <c r="I3652" t="s">
        <v>7456</v>
      </c>
      <c r="J3652">
        <v>146</v>
      </c>
      <c r="K3652" t="s">
        <v>7505</v>
      </c>
      <c r="L3652" t="s">
        <v>7507</v>
      </c>
      <c r="M3652">
        <v>391.4</v>
      </c>
      <c r="N3652">
        <v>185.24</v>
      </c>
      <c r="O3652">
        <v>4</v>
      </c>
      <c r="Q3652">
        <v>1042</v>
      </c>
      <c r="R3652">
        <v>6</v>
      </c>
    </row>
    <row r="3653" spans="1:18" x14ac:dyDescent="0.3">
      <c r="A3653">
        <v>1162</v>
      </c>
      <c r="B3653" t="s">
        <v>3669</v>
      </c>
      <c r="C3653">
        <v>43</v>
      </c>
      <c r="D3653" t="s">
        <v>5021</v>
      </c>
      <c r="E3653" t="s">
        <v>7108</v>
      </c>
      <c r="F3653">
        <v>1</v>
      </c>
      <c r="G3653">
        <v>10279</v>
      </c>
      <c r="H3653" t="s">
        <v>7108</v>
      </c>
      <c r="I3653" t="s">
        <v>7456</v>
      </c>
      <c r="J3653">
        <v>140</v>
      </c>
      <c r="K3653" t="s">
        <v>7468</v>
      </c>
      <c r="L3653" t="s">
        <v>7508</v>
      </c>
      <c r="M3653">
        <v>1477.18</v>
      </c>
      <c r="N3653">
        <v>890.39</v>
      </c>
      <c r="O3653">
        <v>3</v>
      </c>
      <c r="Q3653">
        <v>372</v>
      </c>
      <c r="R3653">
        <v>2</v>
      </c>
    </row>
    <row r="3654" spans="1:18" x14ac:dyDescent="0.3">
      <c r="A3654">
        <v>2071</v>
      </c>
      <c r="B3654" t="s">
        <v>3670</v>
      </c>
      <c r="C3654">
        <v>57</v>
      </c>
      <c r="D3654" t="s">
        <v>5018</v>
      </c>
      <c r="E3654" t="s">
        <v>5767</v>
      </c>
      <c r="F3654">
        <v>0</v>
      </c>
      <c r="G3654">
        <v>12758</v>
      </c>
      <c r="H3654" t="s">
        <v>5767</v>
      </c>
      <c r="I3654" t="s">
        <v>7457</v>
      </c>
      <c r="J3654">
        <v>146</v>
      </c>
      <c r="K3654" t="s">
        <v>7505</v>
      </c>
      <c r="L3654" t="s">
        <v>7507</v>
      </c>
      <c r="M3654">
        <v>836.32</v>
      </c>
      <c r="N3654">
        <v>358.85</v>
      </c>
      <c r="O3654">
        <v>4</v>
      </c>
      <c r="P3654">
        <v>0.05</v>
      </c>
      <c r="Q3654">
        <v>578</v>
      </c>
      <c r="R3654">
        <v>4</v>
      </c>
    </row>
    <row r="3655" spans="1:18" x14ac:dyDescent="0.3">
      <c r="A3655">
        <v>1510</v>
      </c>
      <c r="B3655" t="s">
        <v>3671</v>
      </c>
      <c r="C3655">
        <v>49</v>
      </c>
      <c r="D3655" t="s">
        <v>5018</v>
      </c>
      <c r="E3655" t="s">
        <v>7151</v>
      </c>
      <c r="F3655">
        <v>0</v>
      </c>
      <c r="G3655">
        <v>10966</v>
      </c>
      <c r="H3655" t="s">
        <v>7151</v>
      </c>
      <c r="I3655" t="s">
        <v>7456</v>
      </c>
      <c r="J3655">
        <v>146</v>
      </c>
      <c r="K3655" t="s">
        <v>7505</v>
      </c>
      <c r="L3655" t="s">
        <v>7510</v>
      </c>
      <c r="M3655">
        <v>1010.5</v>
      </c>
      <c r="N3655">
        <v>513.41999999999996</v>
      </c>
      <c r="O3655">
        <v>3</v>
      </c>
      <c r="Q3655">
        <v>532</v>
      </c>
      <c r="R3655">
        <v>5</v>
      </c>
    </row>
    <row r="3656" spans="1:18" x14ac:dyDescent="0.3">
      <c r="A3656">
        <v>2352</v>
      </c>
      <c r="B3656" t="s">
        <v>3672</v>
      </c>
      <c r="C3656">
        <v>23</v>
      </c>
      <c r="D3656" t="s">
        <v>5020</v>
      </c>
      <c r="E3656" t="s">
        <v>7152</v>
      </c>
      <c r="F3656">
        <v>1</v>
      </c>
      <c r="G3656">
        <v>13189</v>
      </c>
      <c r="H3656" t="s">
        <v>7152</v>
      </c>
      <c r="I3656" t="s">
        <v>7455</v>
      </c>
      <c r="J3656">
        <v>120</v>
      </c>
      <c r="K3656" t="s">
        <v>7488</v>
      </c>
      <c r="L3656" t="s">
        <v>7507</v>
      </c>
      <c r="M3656">
        <v>454.29</v>
      </c>
      <c r="N3656">
        <v>221.98</v>
      </c>
      <c r="O3656">
        <v>5</v>
      </c>
      <c r="Q3656">
        <v>643</v>
      </c>
      <c r="R3656">
        <v>2</v>
      </c>
    </row>
    <row r="3657" spans="1:18" x14ac:dyDescent="0.3">
      <c r="A3657">
        <v>1115</v>
      </c>
      <c r="B3657" t="s">
        <v>3673</v>
      </c>
      <c r="C3657">
        <v>32</v>
      </c>
      <c r="D3657" t="s">
        <v>5018</v>
      </c>
      <c r="E3657" t="s">
        <v>7153</v>
      </c>
      <c r="F3657">
        <v>0</v>
      </c>
      <c r="G3657">
        <v>10694</v>
      </c>
      <c r="H3657" t="s">
        <v>7153</v>
      </c>
      <c r="I3657" t="s">
        <v>7455</v>
      </c>
      <c r="J3657">
        <v>128</v>
      </c>
      <c r="K3657" t="s">
        <v>7473</v>
      </c>
      <c r="L3657" t="s">
        <v>7510</v>
      </c>
      <c r="M3657">
        <v>516.61</v>
      </c>
      <c r="N3657">
        <v>337.96</v>
      </c>
      <c r="O3657">
        <v>5</v>
      </c>
      <c r="Q3657">
        <v>471</v>
      </c>
      <c r="R3657">
        <v>5</v>
      </c>
    </row>
    <row r="3658" spans="1:18" x14ac:dyDescent="0.3">
      <c r="A3658">
        <v>1940</v>
      </c>
      <c r="B3658" t="s">
        <v>3674</v>
      </c>
      <c r="C3658">
        <v>19</v>
      </c>
      <c r="D3658" t="s">
        <v>5019</v>
      </c>
      <c r="E3658" t="s">
        <v>7154</v>
      </c>
      <c r="F3658">
        <v>0</v>
      </c>
      <c r="G3658">
        <v>10909</v>
      </c>
      <c r="H3658" t="s">
        <v>7154</v>
      </c>
      <c r="I3658" t="s">
        <v>7457</v>
      </c>
      <c r="J3658">
        <v>123</v>
      </c>
      <c r="K3658" t="s">
        <v>7502</v>
      </c>
      <c r="L3658" t="s">
        <v>7507</v>
      </c>
      <c r="M3658">
        <v>536.41999999999996</v>
      </c>
      <c r="N3658">
        <v>297.36</v>
      </c>
      <c r="O3658">
        <v>2</v>
      </c>
      <c r="Q3658">
        <v>566</v>
      </c>
      <c r="R3658">
        <v>2</v>
      </c>
    </row>
    <row r="3659" spans="1:18" x14ac:dyDescent="0.3">
      <c r="A3659">
        <v>1336</v>
      </c>
      <c r="B3659" t="s">
        <v>3675</v>
      </c>
      <c r="C3659">
        <v>57</v>
      </c>
      <c r="D3659" t="s">
        <v>5019</v>
      </c>
      <c r="E3659" t="s">
        <v>5030</v>
      </c>
      <c r="F3659">
        <v>1</v>
      </c>
      <c r="G3659">
        <v>12614</v>
      </c>
      <c r="H3659" t="s">
        <v>5030</v>
      </c>
      <c r="I3659" t="s">
        <v>7455</v>
      </c>
      <c r="J3659">
        <v>135</v>
      </c>
      <c r="K3659" t="s">
        <v>7458</v>
      </c>
      <c r="L3659" t="s">
        <v>7507</v>
      </c>
      <c r="M3659">
        <v>1063.17</v>
      </c>
      <c r="O3659">
        <v>5</v>
      </c>
      <c r="P3659">
        <v>0.2</v>
      </c>
      <c r="Q3659">
        <v>730</v>
      </c>
      <c r="R3659">
        <v>3</v>
      </c>
    </row>
    <row r="3660" spans="1:18" x14ac:dyDescent="0.3">
      <c r="A3660">
        <v>1880</v>
      </c>
      <c r="B3660" t="s">
        <v>3676</v>
      </c>
      <c r="C3660">
        <v>10</v>
      </c>
      <c r="D3660" t="s">
        <v>5023</v>
      </c>
      <c r="E3660" t="s">
        <v>5646</v>
      </c>
      <c r="F3660">
        <v>0</v>
      </c>
      <c r="G3660">
        <v>10270</v>
      </c>
      <c r="H3660" t="s">
        <v>5646</v>
      </c>
      <c r="I3660" t="s">
        <v>7455</v>
      </c>
      <c r="J3660">
        <v>101</v>
      </c>
      <c r="K3660" t="s">
        <v>7478</v>
      </c>
      <c r="L3660" t="s">
        <v>7508</v>
      </c>
      <c r="M3660">
        <v>736.87</v>
      </c>
      <c r="N3660">
        <v>323.27</v>
      </c>
      <c r="O3660">
        <v>4</v>
      </c>
      <c r="P3660">
        <v>0.2</v>
      </c>
      <c r="Q3660">
        <v>598</v>
      </c>
      <c r="R3660">
        <v>10</v>
      </c>
    </row>
    <row r="3661" spans="1:18" x14ac:dyDescent="0.3">
      <c r="A3661">
        <v>1736</v>
      </c>
      <c r="B3661" t="s">
        <v>3677</v>
      </c>
      <c r="C3661">
        <v>20</v>
      </c>
      <c r="D3661" t="s">
        <v>5023</v>
      </c>
      <c r="E3661" t="s">
        <v>5646</v>
      </c>
      <c r="F3661">
        <v>1</v>
      </c>
      <c r="G3661">
        <v>11540</v>
      </c>
      <c r="H3661" t="s">
        <v>5646</v>
      </c>
      <c r="I3661" t="s">
        <v>7457</v>
      </c>
      <c r="J3661">
        <v>129</v>
      </c>
      <c r="K3661" t="s">
        <v>7471</v>
      </c>
      <c r="L3661" t="s">
        <v>7507</v>
      </c>
      <c r="M3661">
        <v>800.64</v>
      </c>
      <c r="N3661">
        <v>543.37</v>
      </c>
      <c r="O3661">
        <v>2</v>
      </c>
      <c r="P3661">
        <v>0.05</v>
      </c>
      <c r="Q3661">
        <v>1362</v>
      </c>
      <c r="R3661">
        <v>2</v>
      </c>
    </row>
    <row r="3662" spans="1:18" x14ac:dyDescent="0.3">
      <c r="A3662">
        <v>1839</v>
      </c>
      <c r="B3662" t="s">
        <v>3678</v>
      </c>
      <c r="C3662">
        <v>32</v>
      </c>
      <c r="D3662" t="s">
        <v>5023</v>
      </c>
      <c r="E3662" t="s">
        <v>6804</v>
      </c>
      <c r="F3662">
        <v>0</v>
      </c>
      <c r="G3662">
        <v>11124</v>
      </c>
      <c r="H3662" t="s">
        <v>6804</v>
      </c>
      <c r="I3662" t="s">
        <v>7457</v>
      </c>
      <c r="J3662">
        <v>109</v>
      </c>
      <c r="K3662" t="s">
        <v>7466</v>
      </c>
      <c r="L3662" t="s">
        <v>7511</v>
      </c>
      <c r="M3662">
        <v>908.4</v>
      </c>
      <c r="N3662">
        <v>451.23</v>
      </c>
      <c r="O3662">
        <v>5</v>
      </c>
      <c r="P3662">
        <v>0.05</v>
      </c>
      <c r="Q3662">
        <v>608</v>
      </c>
      <c r="R3662">
        <v>3</v>
      </c>
    </row>
    <row r="3663" spans="1:18" x14ac:dyDescent="0.3">
      <c r="A3663">
        <v>1146</v>
      </c>
      <c r="B3663" t="s">
        <v>3679</v>
      </c>
      <c r="C3663">
        <v>48</v>
      </c>
      <c r="D3663" t="s">
        <v>5019</v>
      </c>
      <c r="E3663" t="s">
        <v>5766</v>
      </c>
      <c r="F3663">
        <v>0</v>
      </c>
      <c r="G3663">
        <v>11411</v>
      </c>
      <c r="H3663" t="s">
        <v>5766</v>
      </c>
      <c r="I3663" t="s">
        <v>7456</v>
      </c>
      <c r="J3663">
        <v>109</v>
      </c>
      <c r="K3663" t="s">
        <v>7466</v>
      </c>
      <c r="L3663" t="s">
        <v>7510</v>
      </c>
      <c r="M3663">
        <v>1164.78</v>
      </c>
      <c r="N3663">
        <v>712.91</v>
      </c>
      <c r="O3663">
        <v>1</v>
      </c>
      <c r="Q3663">
        <v>660</v>
      </c>
      <c r="R3663">
        <v>5</v>
      </c>
    </row>
    <row r="3664" spans="1:18" x14ac:dyDescent="0.3">
      <c r="A3664">
        <v>2346</v>
      </c>
      <c r="B3664" t="s">
        <v>3680</v>
      </c>
      <c r="C3664">
        <v>32</v>
      </c>
      <c r="D3664" t="s">
        <v>5022</v>
      </c>
      <c r="E3664" t="s">
        <v>6319</v>
      </c>
      <c r="F3664">
        <v>0</v>
      </c>
      <c r="G3664">
        <v>11309</v>
      </c>
      <c r="H3664" t="s">
        <v>6319</v>
      </c>
      <c r="I3664" t="s">
        <v>7456</v>
      </c>
      <c r="J3664">
        <v>122</v>
      </c>
      <c r="K3664" t="s">
        <v>7465</v>
      </c>
      <c r="L3664" t="s">
        <v>7510</v>
      </c>
      <c r="M3664">
        <v>181.04</v>
      </c>
      <c r="N3664">
        <v>124.26</v>
      </c>
      <c r="O3664">
        <v>4</v>
      </c>
      <c r="Q3664">
        <v>361</v>
      </c>
      <c r="R3664">
        <v>5</v>
      </c>
    </row>
    <row r="3665" spans="1:18" x14ac:dyDescent="0.3">
      <c r="A3665">
        <v>1442</v>
      </c>
      <c r="B3665" t="s">
        <v>3681</v>
      </c>
      <c r="C3665">
        <v>34</v>
      </c>
      <c r="D3665" t="s">
        <v>5022</v>
      </c>
      <c r="E3665" t="s">
        <v>5214</v>
      </c>
      <c r="F3665">
        <v>0</v>
      </c>
      <c r="G3665">
        <v>13027</v>
      </c>
      <c r="H3665" t="s">
        <v>5214</v>
      </c>
      <c r="I3665" t="s">
        <v>7457</v>
      </c>
      <c r="J3665">
        <v>102</v>
      </c>
      <c r="K3665" t="s">
        <v>7494</v>
      </c>
      <c r="L3665" t="s">
        <v>7507</v>
      </c>
      <c r="M3665">
        <v>1176.47</v>
      </c>
      <c r="N3665">
        <v>650.11</v>
      </c>
      <c r="O3665">
        <v>2</v>
      </c>
      <c r="P3665">
        <v>0.1</v>
      </c>
      <c r="Q3665">
        <v>519</v>
      </c>
      <c r="R3665">
        <v>4</v>
      </c>
    </row>
    <row r="3666" spans="1:18" x14ac:dyDescent="0.3">
      <c r="A3666">
        <v>1836</v>
      </c>
      <c r="B3666" t="s">
        <v>3682</v>
      </c>
      <c r="C3666">
        <v>34</v>
      </c>
      <c r="D3666" t="s">
        <v>5023</v>
      </c>
      <c r="E3666" t="s">
        <v>7155</v>
      </c>
      <c r="F3666">
        <v>0</v>
      </c>
      <c r="G3666">
        <v>13124</v>
      </c>
      <c r="H3666" t="s">
        <v>7155</v>
      </c>
      <c r="I3666" t="s">
        <v>7455</v>
      </c>
      <c r="J3666">
        <v>116</v>
      </c>
      <c r="K3666" t="s">
        <v>7480</v>
      </c>
      <c r="L3666" t="s">
        <v>7511</v>
      </c>
      <c r="M3666">
        <v>866.69</v>
      </c>
      <c r="N3666">
        <v>478.64</v>
      </c>
      <c r="O3666">
        <v>4</v>
      </c>
      <c r="Q3666">
        <v>475</v>
      </c>
      <c r="R3666">
        <v>6</v>
      </c>
    </row>
    <row r="3667" spans="1:18" x14ac:dyDescent="0.3">
      <c r="A3667">
        <v>2036</v>
      </c>
      <c r="B3667" t="s">
        <v>3683</v>
      </c>
      <c r="C3667">
        <v>42</v>
      </c>
      <c r="D3667" t="s">
        <v>5023</v>
      </c>
      <c r="E3667" t="s">
        <v>5823</v>
      </c>
      <c r="F3667">
        <v>0</v>
      </c>
      <c r="G3667">
        <v>11753</v>
      </c>
      <c r="H3667" t="s">
        <v>5823</v>
      </c>
      <c r="I3667" t="s">
        <v>7457</v>
      </c>
      <c r="J3667">
        <v>140</v>
      </c>
      <c r="K3667" t="s">
        <v>7468</v>
      </c>
      <c r="L3667" t="s">
        <v>7507</v>
      </c>
      <c r="M3667">
        <v>1020.19</v>
      </c>
      <c r="N3667">
        <v>443.96</v>
      </c>
      <c r="O3667">
        <v>2</v>
      </c>
      <c r="Q3667">
        <v>386</v>
      </c>
      <c r="R3667">
        <v>6</v>
      </c>
    </row>
    <row r="3668" spans="1:18" x14ac:dyDescent="0.3">
      <c r="A3668">
        <v>1942</v>
      </c>
      <c r="B3668" t="s">
        <v>3684</v>
      </c>
      <c r="C3668">
        <v>21</v>
      </c>
      <c r="D3668" t="s">
        <v>5019</v>
      </c>
      <c r="E3668" t="s">
        <v>6023</v>
      </c>
      <c r="F3668">
        <v>0</v>
      </c>
      <c r="G3668">
        <v>10840</v>
      </c>
      <c r="H3668" t="s">
        <v>6023</v>
      </c>
      <c r="I3668" t="s">
        <v>7456</v>
      </c>
      <c r="J3668">
        <v>106</v>
      </c>
      <c r="K3668" t="s">
        <v>7477</v>
      </c>
      <c r="L3668" t="s">
        <v>7507</v>
      </c>
      <c r="M3668">
        <v>524.95000000000005</v>
      </c>
      <c r="N3668">
        <v>271.44</v>
      </c>
      <c r="O3668">
        <v>4</v>
      </c>
      <c r="P3668">
        <v>0.05</v>
      </c>
      <c r="Q3668">
        <v>523</v>
      </c>
      <c r="R3668">
        <v>5</v>
      </c>
    </row>
    <row r="3669" spans="1:18" x14ac:dyDescent="0.3">
      <c r="A3669">
        <v>1286</v>
      </c>
      <c r="B3669" t="s">
        <v>3685</v>
      </c>
      <c r="C3669">
        <v>25</v>
      </c>
      <c r="D3669" t="s">
        <v>5020</v>
      </c>
      <c r="E3669" t="s">
        <v>7145</v>
      </c>
      <c r="F3669">
        <v>0</v>
      </c>
      <c r="G3669">
        <v>11821</v>
      </c>
      <c r="H3669" t="s">
        <v>7145</v>
      </c>
      <c r="I3669" t="s">
        <v>7457</v>
      </c>
      <c r="J3669">
        <v>113</v>
      </c>
      <c r="K3669" t="s">
        <v>7460</v>
      </c>
      <c r="L3669" t="s">
        <v>7508</v>
      </c>
      <c r="M3669">
        <v>643.61</v>
      </c>
      <c r="N3669">
        <v>422.04</v>
      </c>
      <c r="O3669">
        <v>1</v>
      </c>
      <c r="Q3669">
        <v>356</v>
      </c>
      <c r="R3669">
        <v>4</v>
      </c>
    </row>
    <row r="3670" spans="1:18" x14ac:dyDescent="0.3">
      <c r="A3670">
        <v>1719</v>
      </c>
      <c r="B3670" t="s">
        <v>3686</v>
      </c>
      <c r="C3670">
        <v>65</v>
      </c>
      <c r="D3670" t="s">
        <v>5018</v>
      </c>
      <c r="E3670" t="s">
        <v>6835</v>
      </c>
      <c r="F3670">
        <v>0</v>
      </c>
      <c r="G3670">
        <v>11003</v>
      </c>
      <c r="H3670" t="s">
        <v>6835</v>
      </c>
      <c r="I3670" t="s">
        <v>7457</v>
      </c>
      <c r="J3670">
        <v>133</v>
      </c>
      <c r="K3670" t="s">
        <v>7498</v>
      </c>
      <c r="L3670" t="s">
        <v>7507</v>
      </c>
      <c r="M3670">
        <v>385.19</v>
      </c>
      <c r="O3670">
        <v>5</v>
      </c>
      <c r="Q3670">
        <v>650</v>
      </c>
      <c r="R3670">
        <v>4</v>
      </c>
    </row>
    <row r="3671" spans="1:18" x14ac:dyDescent="0.3">
      <c r="A3671">
        <v>2137</v>
      </c>
      <c r="B3671" t="s">
        <v>3687</v>
      </c>
      <c r="C3671">
        <v>46</v>
      </c>
      <c r="D3671" t="s">
        <v>5021</v>
      </c>
      <c r="E3671" t="s">
        <v>6070</v>
      </c>
      <c r="F3671">
        <v>0</v>
      </c>
      <c r="G3671">
        <v>10239</v>
      </c>
      <c r="H3671" t="s">
        <v>6070</v>
      </c>
      <c r="I3671" t="s">
        <v>7455</v>
      </c>
      <c r="J3671">
        <v>119</v>
      </c>
      <c r="K3671" t="s">
        <v>7459</v>
      </c>
      <c r="L3671" t="s">
        <v>7507</v>
      </c>
      <c r="M3671">
        <v>1469.98</v>
      </c>
      <c r="N3671">
        <v>992.61</v>
      </c>
      <c r="O3671">
        <v>3</v>
      </c>
      <c r="P3671">
        <v>0.05</v>
      </c>
      <c r="Q3671">
        <v>386</v>
      </c>
      <c r="R3671">
        <v>2</v>
      </c>
    </row>
    <row r="3672" spans="1:18" x14ac:dyDescent="0.3">
      <c r="A3672">
        <v>1479</v>
      </c>
      <c r="B3672" t="s">
        <v>3688</v>
      </c>
      <c r="C3672">
        <v>51</v>
      </c>
      <c r="D3672" t="s">
        <v>5022</v>
      </c>
      <c r="E3672" t="s">
        <v>7156</v>
      </c>
      <c r="F3672">
        <v>0</v>
      </c>
      <c r="G3672">
        <v>13285</v>
      </c>
      <c r="H3672" t="s">
        <v>7156</v>
      </c>
      <c r="I3672" t="s">
        <v>7457</v>
      </c>
      <c r="J3672">
        <v>115</v>
      </c>
      <c r="K3672" t="s">
        <v>7481</v>
      </c>
      <c r="L3672" t="s">
        <v>7508</v>
      </c>
      <c r="M3672">
        <v>770.65</v>
      </c>
      <c r="N3672">
        <v>462.54</v>
      </c>
      <c r="O3672">
        <v>3</v>
      </c>
      <c r="Q3672">
        <v>516</v>
      </c>
      <c r="R3672">
        <v>3</v>
      </c>
    </row>
    <row r="3673" spans="1:18" x14ac:dyDescent="0.3">
      <c r="A3673">
        <v>1021</v>
      </c>
      <c r="B3673" t="s">
        <v>3689</v>
      </c>
      <c r="C3673">
        <v>40</v>
      </c>
      <c r="D3673" t="s">
        <v>5022</v>
      </c>
      <c r="E3673" t="s">
        <v>6917</v>
      </c>
      <c r="F3673">
        <v>0</v>
      </c>
      <c r="G3673">
        <v>11639</v>
      </c>
      <c r="H3673" t="s">
        <v>6917</v>
      </c>
      <c r="I3673" t="s">
        <v>7456</v>
      </c>
      <c r="J3673">
        <v>133</v>
      </c>
      <c r="K3673" t="s">
        <v>7498</v>
      </c>
      <c r="L3673" t="s">
        <v>7508</v>
      </c>
      <c r="M3673">
        <v>1494.31</v>
      </c>
      <c r="N3673">
        <v>786.44</v>
      </c>
      <c r="O3673">
        <v>3</v>
      </c>
      <c r="P3673">
        <v>0.1</v>
      </c>
      <c r="Q3673">
        <v>908</v>
      </c>
      <c r="R3673">
        <v>6</v>
      </c>
    </row>
    <row r="3674" spans="1:18" x14ac:dyDescent="0.3">
      <c r="A3674">
        <v>2372</v>
      </c>
      <c r="B3674" t="s">
        <v>3690</v>
      </c>
      <c r="C3674">
        <v>150</v>
      </c>
      <c r="D3674" t="s">
        <v>5019</v>
      </c>
      <c r="E3674" t="s">
        <v>6755</v>
      </c>
      <c r="F3674">
        <v>0</v>
      </c>
      <c r="G3674">
        <v>10360</v>
      </c>
      <c r="H3674" t="s">
        <v>6755</v>
      </c>
      <c r="I3674" t="s">
        <v>7457</v>
      </c>
      <c r="J3674">
        <v>110</v>
      </c>
      <c r="K3674" t="s">
        <v>7493</v>
      </c>
      <c r="L3674" t="s">
        <v>7509</v>
      </c>
      <c r="M3674">
        <v>760.19</v>
      </c>
      <c r="N3674">
        <v>428.71</v>
      </c>
      <c r="O3674">
        <v>2</v>
      </c>
      <c r="Q3674">
        <v>369</v>
      </c>
      <c r="R3674">
        <v>7</v>
      </c>
    </row>
    <row r="3675" spans="1:18" x14ac:dyDescent="0.3">
      <c r="A3675">
        <v>1682</v>
      </c>
      <c r="B3675" t="s">
        <v>3691</v>
      </c>
      <c r="C3675">
        <v>46</v>
      </c>
      <c r="D3675" t="s">
        <v>5019</v>
      </c>
      <c r="E3675" t="s">
        <v>6692</v>
      </c>
      <c r="F3675">
        <v>0</v>
      </c>
      <c r="G3675">
        <v>13435</v>
      </c>
      <c r="H3675" t="s">
        <v>6692</v>
      </c>
      <c r="I3675" t="s">
        <v>7455</v>
      </c>
      <c r="J3675">
        <v>101</v>
      </c>
      <c r="K3675" t="s">
        <v>7478</v>
      </c>
      <c r="L3675" t="s">
        <v>7508</v>
      </c>
      <c r="M3675">
        <v>368.64</v>
      </c>
      <c r="N3675">
        <v>164.1</v>
      </c>
      <c r="O3675">
        <v>5</v>
      </c>
      <c r="Q3675">
        <v>562</v>
      </c>
      <c r="R3675">
        <v>3</v>
      </c>
    </row>
    <row r="3676" spans="1:18" x14ac:dyDescent="0.3">
      <c r="A3676">
        <v>1905</v>
      </c>
      <c r="B3676" t="s">
        <v>3692</v>
      </c>
      <c r="C3676">
        <v>50</v>
      </c>
      <c r="D3676" t="s">
        <v>5021</v>
      </c>
      <c r="E3676" t="s">
        <v>7157</v>
      </c>
      <c r="F3676">
        <v>0</v>
      </c>
      <c r="G3676">
        <v>10733</v>
      </c>
      <c r="H3676" t="s">
        <v>7157</v>
      </c>
      <c r="I3676" t="s">
        <v>7457</v>
      </c>
      <c r="J3676">
        <v>112</v>
      </c>
      <c r="K3676" t="s">
        <v>7492</v>
      </c>
      <c r="L3676" t="s">
        <v>7510</v>
      </c>
      <c r="M3676">
        <v>785.81</v>
      </c>
      <c r="N3676">
        <v>365.59</v>
      </c>
      <c r="O3676">
        <v>2</v>
      </c>
      <c r="Q3676">
        <v>526</v>
      </c>
      <c r="R3676">
        <v>4</v>
      </c>
    </row>
    <row r="3677" spans="1:18" x14ac:dyDescent="0.3">
      <c r="A3677">
        <v>1319</v>
      </c>
      <c r="B3677" t="s">
        <v>3693</v>
      </c>
      <c r="C3677">
        <v>52</v>
      </c>
      <c r="D3677" t="s">
        <v>5021</v>
      </c>
      <c r="E3677" t="s">
        <v>5489</v>
      </c>
      <c r="F3677">
        <v>0</v>
      </c>
      <c r="G3677">
        <v>10851</v>
      </c>
      <c r="H3677" t="s">
        <v>5489</v>
      </c>
      <c r="I3677" t="s">
        <v>7455</v>
      </c>
      <c r="J3677">
        <v>143</v>
      </c>
      <c r="K3677" t="s">
        <v>7475</v>
      </c>
      <c r="L3677" t="s">
        <v>7510</v>
      </c>
      <c r="M3677">
        <v>107.41</v>
      </c>
      <c r="N3677">
        <v>52.19</v>
      </c>
      <c r="O3677">
        <v>2</v>
      </c>
      <c r="P3677">
        <v>0.05</v>
      </c>
      <c r="Q3677">
        <v>436</v>
      </c>
      <c r="R3677">
        <v>3</v>
      </c>
    </row>
    <row r="3678" spans="1:18" x14ac:dyDescent="0.3">
      <c r="A3678">
        <v>1125</v>
      </c>
      <c r="B3678" t="s">
        <v>3694</v>
      </c>
      <c r="C3678">
        <v>38</v>
      </c>
      <c r="D3678" t="s">
        <v>5023</v>
      </c>
      <c r="E3678" t="s">
        <v>6832</v>
      </c>
      <c r="F3678">
        <v>0</v>
      </c>
      <c r="G3678">
        <v>10859</v>
      </c>
      <c r="H3678" t="s">
        <v>6832</v>
      </c>
      <c r="I3678" t="s">
        <v>7457</v>
      </c>
      <c r="J3678">
        <v>129</v>
      </c>
      <c r="K3678" t="s">
        <v>7471</v>
      </c>
      <c r="L3678" t="s">
        <v>7509</v>
      </c>
      <c r="M3678">
        <v>1361.92</v>
      </c>
      <c r="N3678">
        <v>702.01</v>
      </c>
      <c r="O3678">
        <v>2</v>
      </c>
      <c r="Q3678">
        <v>384</v>
      </c>
      <c r="R3678">
        <v>5</v>
      </c>
    </row>
    <row r="3679" spans="1:18" x14ac:dyDescent="0.3">
      <c r="A3679">
        <v>1276</v>
      </c>
      <c r="B3679" t="s">
        <v>3695</v>
      </c>
      <c r="C3679">
        <v>54</v>
      </c>
      <c r="D3679" t="s">
        <v>5021</v>
      </c>
      <c r="E3679" t="s">
        <v>6184</v>
      </c>
      <c r="F3679">
        <v>0</v>
      </c>
      <c r="G3679">
        <v>10700</v>
      </c>
      <c r="H3679" t="s">
        <v>6184</v>
      </c>
      <c r="I3679" t="s">
        <v>7455</v>
      </c>
      <c r="J3679">
        <v>117</v>
      </c>
      <c r="K3679" t="s">
        <v>7483</v>
      </c>
      <c r="L3679" t="s">
        <v>7507</v>
      </c>
      <c r="M3679">
        <v>1236.9000000000001</v>
      </c>
      <c r="N3679">
        <v>834.48</v>
      </c>
      <c r="O3679">
        <v>2</v>
      </c>
      <c r="Q3679">
        <v>391</v>
      </c>
      <c r="R3679">
        <v>8</v>
      </c>
    </row>
    <row r="3680" spans="1:18" x14ac:dyDescent="0.3">
      <c r="A3680">
        <v>2227</v>
      </c>
      <c r="B3680" t="s">
        <v>3696</v>
      </c>
      <c r="C3680">
        <v>3</v>
      </c>
      <c r="D3680" t="s">
        <v>5018</v>
      </c>
      <c r="E3680" t="s">
        <v>6981</v>
      </c>
      <c r="F3680">
        <v>0</v>
      </c>
      <c r="G3680">
        <v>11350</v>
      </c>
      <c r="H3680" t="s">
        <v>6981</v>
      </c>
      <c r="I3680" t="s">
        <v>7457</v>
      </c>
      <c r="J3680">
        <v>104</v>
      </c>
      <c r="K3680" t="s">
        <v>7499</v>
      </c>
      <c r="L3680" t="s">
        <v>7509</v>
      </c>
      <c r="M3680">
        <v>1102.44</v>
      </c>
      <c r="N3680">
        <v>562.54</v>
      </c>
      <c r="O3680">
        <v>5</v>
      </c>
      <c r="Q3680">
        <v>568</v>
      </c>
      <c r="R3680">
        <v>5</v>
      </c>
    </row>
    <row r="3681" spans="1:18" x14ac:dyDescent="0.3">
      <c r="A3681">
        <v>1193</v>
      </c>
      <c r="B3681" t="s">
        <v>3697</v>
      </c>
      <c r="C3681">
        <v>53</v>
      </c>
      <c r="D3681" t="s">
        <v>5018</v>
      </c>
      <c r="E3681" t="s">
        <v>6804</v>
      </c>
      <c r="F3681">
        <v>0</v>
      </c>
      <c r="G3681">
        <v>12883</v>
      </c>
      <c r="H3681" t="s">
        <v>6804</v>
      </c>
      <c r="I3681" t="s">
        <v>7457</v>
      </c>
      <c r="J3681">
        <v>129</v>
      </c>
      <c r="K3681" t="s">
        <v>7471</v>
      </c>
      <c r="L3681" t="s">
        <v>7508</v>
      </c>
      <c r="M3681">
        <v>934.25</v>
      </c>
      <c r="N3681">
        <v>520.52</v>
      </c>
      <c r="O3681">
        <v>3</v>
      </c>
      <c r="Q3681">
        <v>405</v>
      </c>
      <c r="R3681">
        <v>7</v>
      </c>
    </row>
    <row r="3682" spans="1:18" x14ac:dyDescent="0.3">
      <c r="A3682">
        <v>1695</v>
      </c>
      <c r="B3682" t="s">
        <v>3698</v>
      </c>
      <c r="C3682">
        <v>33</v>
      </c>
      <c r="D3682" t="s">
        <v>5022</v>
      </c>
      <c r="E3682" t="s">
        <v>7158</v>
      </c>
      <c r="F3682">
        <v>0</v>
      </c>
      <c r="G3682">
        <v>13547</v>
      </c>
      <c r="H3682" t="s">
        <v>7158</v>
      </c>
      <c r="I3682" t="s">
        <v>7457</v>
      </c>
      <c r="J3682">
        <v>107</v>
      </c>
      <c r="K3682" t="s">
        <v>7485</v>
      </c>
      <c r="L3682" t="s">
        <v>7507</v>
      </c>
      <c r="M3682">
        <v>890.76</v>
      </c>
      <c r="N3682">
        <v>399.6</v>
      </c>
      <c r="O3682">
        <v>4</v>
      </c>
      <c r="Q3682">
        <v>422</v>
      </c>
      <c r="R3682">
        <v>3</v>
      </c>
    </row>
    <row r="3683" spans="1:18" x14ac:dyDescent="0.3">
      <c r="A3683">
        <v>2309</v>
      </c>
      <c r="B3683" t="s">
        <v>3699</v>
      </c>
      <c r="C3683">
        <v>48</v>
      </c>
      <c r="D3683" t="s">
        <v>5018</v>
      </c>
      <c r="E3683" t="s">
        <v>5583</v>
      </c>
      <c r="F3683">
        <v>0</v>
      </c>
      <c r="G3683">
        <v>10822</v>
      </c>
      <c r="H3683" t="s">
        <v>5583</v>
      </c>
      <c r="I3683" t="s">
        <v>7457</v>
      </c>
      <c r="J3683">
        <v>144</v>
      </c>
      <c r="K3683" t="s">
        <v>7462</v>
      </c>
      <c r="L3683" t="s">
        <v>7509</v>
      </c>
      <c r="M3683">
        <v>1495.26</v>
      </c>
      <c r="N3683">
        <v>928.25</v>
      </c>
      <c r="O3683">
        <v>2</v>
      </c>
      <c r="Q3683">
        <v>484</v>
      </c>
      <c r="R3683">
        <v>1</v>
      </c>
    </row>
    <row r="3684" spans="1:18" x14ac:dyDescent="0.3">
      <c r="A3684">
        <v>1056</v>
      </c>
      <c r="B3684" t="s">
        <v>3700</v>
      </c>
      <c r="C3684">
        <v>30</v>
      </c>
      <c r="D3684" t="s">
        <v>5018</v>
      </c>
      <c r="E3684" t="s">
        <v>5832</v>
      </c>
      <c r="F3684">
        <v>0</v>
      </c>
      <c r="G3684">
        <v>11634</v>
      </c>
      <c r="H3684" t="s">
        <v>5832</v>
      </c>
      <c r="I3684" t="s">
        <v>7457</v>
      </c>
      <c r="J3684">
        <v>113</v>
      </c>
      <c r="K3684" t="s">
        <v>7460</v>
      </c>
      <c r="L3684" t="s">
        <v>7509</v>
      </c>
      <c r="M3684">
        <v>453.1</v>
      </c>
      <c r="N3684">
        <v>257.39999999999998</v>
      </c>
      <c r="O3684">
        <v>5</v>
      </c>
      <c r="Q3684">
        <v>433</v>
      </c>
      <c r="R3684">
        <v>2</v>
      </c>
    </row>
    <row r="3685" spans="1:18" x14ac:dyDescent="0.3">
      <c r="A3685">
        <v>2326</v>
      </c>
      <c r="B3685" t="s">
        <v>3701</v>
      </c>
      <c r="C3685">
        <v>20</v>
      </c>
      <c r="D3685" t="s">
        <v>5018</v>
      </c>
      <c r="E3685" t="s">
        <v>5049</v>
      </c>
      <c r="F3685">
        <v>0</v>
      </c>
      <c r="G3685">
        <v>10096</v>
      </c>
      <c r="H3685" t="s">
        <v>5049</v>
      </c>
      <c r="I3685" t="s">
        <v>7456</v>
      </c>
      <c r="J3685">
        <v>105</v>
      </c>
      <c r="K3685" t="s">
        <v>7461</v>
      </c>
      <c r="L3685" t="s">
        <v>7510</v>
      </c>
      <c r="M3685">
        <v>1180.54</v>
      </c>
      <c r="N3685">
        <v>628.01</v>
      </c>
      <c r="O3685">
        <v>1</v>
      </c>
      <c r="Q3685">
        <v>391</v>
      </c>
      <c r="R3685">
        <v>7</v>
      </c>
    </row>
    <row r="3686" spans="1:18" x14ac:dyDescent="0.3">
      <c r="A3686">
        <v>2186</v>
      </c>
      <c r="B3686" t="s">
        <v>3702</v>
      </c>
      <c r="C3686">
        <v>45</v>
      </c>
      <c r="D3686" t="s">
        <v>5023</v>
      </c>
      <c r="E3686" t="s">
        <v>7159</v>
      </c>
      <c r="F3686">
        <v>0</v>
      </c>
      <c r="G3686">
        <v>10326</v>
      </c>
      <c r="H3686" t="s">
        <v>7159</v>
      </c>
      <c r="I3686" t="s">
        <v>7456</v>
      </c>
      <c r="J3686">
        <v>106</v>
      </c>
      <c r="K3686" t="s">
        <v>7477</v>
      </c>
      <c r="L3686" t="s">
        <v>7509</v>
      </c>
      <c r="M3686">
        <v>893.04</v>
      </c>
      <c r="N3686">
        <v>610.98</v>
      </c>
      <c r="O3686">
        <v>4</v>
      </c>
      <c r="Q3686">
        <v>338</v>
      </c>
      <c r="R3686">
        <v>5</v>
      </c>
    </row>
    <row r="3687" spans="1:18" x14ac:dyDescent="0.3">
      <c r="A3687">
        <v>1018</v>
      </c>
      <c r="B3687" t="s">
        <v>3703</v>
      </c>
      <c r="C3687">
        <v>17</v>
      </c>
      <c r="D3687" t="s">
        <v>5022</v>
      </c>
      <c r="E3687" t="s">
        <v>5297</v>
      </c>
      <c r="F3687">
        <v>0</v>
      </c>
      <c r="G3687">
        <v>12120</v>
      </c>
      <c r="H3687" t="s">
        <v>5297</v>
      </c>
      <c r="I3687" t="s">
        <v>7457</v>
      </c>
      <c r="J3687">
        <v>134</v>
      </c>
      <c r="K3687" t="s">
        <v>7482</v>
      </c>
      <c r="L3687" t="s">
        <v>7507</v>
      </c>
      <c r="M3687">
        <v>1465.03</v>
      </c>
      <c r="N3687">
        <v>977.46</v>
      </c>
      <c r="O3687">
        <v>2</v>
      </c>
      <c r="Q3687">
        <v>355</v>
      </c>
      <c r="R3687">
        <v>8</v>
      </c>
    </row>
    <row r="3688" spans="1:18" x14ac:dyDescent="0.3">
      <c r="A3688">
        <v>2393</v>
      </c>
      <c r="B3688" t="s">
        <v>3704</v>
      </c>
      <c r="C3688">
        <v>34</v>
      </c>
      <c r="D3688" t="s">
        <v>5019</v>
      </c>
      <c r="E3688" t="s">
        <v>6515</v>
      </c>
      <c r="F3688">
        <v>1</v>
      </c>
      <c r="G3688">
        <v>10993</v>
      </c>
      <c r="H3688" t="s">
        <v>6515</v>
      </c>
      <c r="I3688" t="s">
        <v>7455</v>
      </c>
      <c r="J3688">
        <v>107</v>
      </c>
      <c r="K3688" t="s">
        <v>7485</v>
      </c>
      <c r="L3688" t="s">
        <v>7511</v>
      </c>
      <c r="M3688">
        <v>1250.31</v>
      </c>
      <c r="N3688">
        <v>747.5</v>
      </c>
      <c r="O3688">
        <v>2</v>
      </c>
      <c r="Q3688">
        <v>1085</v>
      </c>
      <c r="R3688">
        <v>2</v>
      </c>
    </row>
    <row r="3689" spans="1:18" x14ac:dyDescent="0.3">
      <c r="A3689">
        <v>1263</v>
      </c>
      <c r="B3689" t="s">
        <v>3705</v>
      </c>
      <c r="C3689">
        <v>27</v>
      </c>
      <c r="D3689" t="s">
        <v>5022</v>
      </c>
      <c r="E3689" t="s">
        <v>6500</v>
      </c>
      <c r="F3689">
        <v>0</v>
      </c>
      <c r="G3689">
        <v>11279</v>
      </c>
      <c r="H3689" t="s">
        <v>6500</v>
      </c>
      <c r="I3689" t="s">
        <v>7455</v>
      </c>
      <c r="J3689">
        <v>146</v>
      </c>
      <c r="K3689" t="s">
        <v>7505</v>
      </c>
      <c r="L3689" t="s">
        <v>7511</v>
      </c>
      <c r="M3689">
        <v>1497.86</v>
      </c>
      <c r="N3689">
        <v>1013.37</v>
      </c>
      <c r="O3689">
        <v>4</v>
      </c>
      <c r="Q3689">
        <v>371</v>
      </c>
      <c r="R3689">
        <v>2</v>
      </c>
    </row>
    <row r="3690" spans="1:18" x14ac:dyDescent="0.3">
      <c r="A3690">
        <v>1793</v>
      </c>
      <c r="B3690" t="s">
        <v>3706</v>
      </c>
      <c r="C3690">
        <v>37</v>
      </c>
      <c r="D3690" t="s">
        <v>5022</v>
      </c>
      <c r="E3690" t="s">
        <v>5546</v>
      </c>
      <c r="F3690">
        <v>0</v>
      </c>
      <c r="G3690">
        <v>11766</v>
      </c>
      <c r="H3690" t="s">
        <v>5546</v>
      </c>
      <c r="I3690" t="s">
        <v>7456</v>
      </c>
      <c r="J3690">
        <v>128</v>
      </c>
      <c r="K3690" t="s">
        <v>7473</v>
      </c>
      <c r="L3690" t="s">
        <v>7508</v>
      </c>
      <c r="M3690">
        <v>903.07</v>
      </c>
      <c r="N3690">
        <v>514.24</v>
      </c>
      <c r="O3690">
        <v>4</v>
      </c>
      <c r="Q3690">
        <v>388</v>
      </c>
      <c r="R3690">
        <v>7</v>
      </c>
    </row>
    <row r="3691" spans="1:18" x14ac:dyDescent="0.3">
      <c r="A3691">
        <v>1112</v>
      </c>
      <c r="B3691" t="s">
        <v>3707</v>
      </c>
      <c r="C3691">
        <v>51</v>
      </c>
      <c r="D3691" t="s">
        <v>5022</v>
      </c>
      <c r="E3691" t="s">
        <v>5699</v>
      </c>
      <c r="F3691">
        <v>0</v>
      </c>
      <c r="G3691">
        <v>13241</v>
      </c>
      <c r="H3691" t="s">
        <v>5699</v>
      </c>
      <c r="I3691" t="s">
        <v>7456</v>
      </c>
      <c r="J3691">
        <v>146</v>
      </c>
      <c r="K3691" t="s">
        <v>7505</v>
      </c>
      <c r="L3691" t="s">
        <v>7511</v>
      </c>
      <c r="M3691">
        <v>346.59</v>
      </c>
      <c r="N3691">
        <v>224.62</v>
      </c>
      <c r="O3691">
        <v>2</v>
      </c>
      <c r="P3691">
        <v>0.2</v>
      </c>
      <c r="Q3691">
        <v>446</v>
      </c>
      <c r="R3691">
        <v>6</v>
      </c>
    </row>
    <row r="3692" spans="1:18" x14ac:dyDescent="0.3">
      <c r="A3692">
        <v>2350</v>
      </c>
      <c r="B3692" t="s">
        <v>3708</v>
      </c>
      <c r="C3692">
        <v>32</v>
      </c>
      <c r="D3692" t="s">
        <v>5021</v>
      </c>
      <c r="E3692" t="s">
        <v>6779</v>
      </c>
      <c r="F3692">
        <v>0</v>
      </c>
      <c r="G3692">
        <v>10993</v>
      </c>
      <c r="H3692" t="s">
        <v>6779</v>
      </c>
      <c r="I3692" t="s">
        <v>7456</v>
      </c>
      <c r="J3692">
        <v>110</v>
      </c>
      <c r="K3692" t="s">
        <v>7493</v>
      </c>
      <c r="L3692" t="s">
        <v>7507</v>
      </c>
      <c r="M3692">
        <v>780.35</v>
      </c>
      <c r="N3692">
        <v>408</v>
      </c>
      <c r="O3692">
        <v>5</v>
      </c>
      <c r="Q3692">
        <v>443</v>
      </c>
      <c r="R3692">
        <v>3</v>
      </c>
    </row>
    <row r="3693" spans="1:18" x14ac:dyDescent="0.3">
      <c r="A3693">
        <v>1541</v>
      </c>
      <c r="B3693" t="s">
        <v>3709</v>
      </c>
      <c r="C3693">
        <v>44</v>
      </c>
      <c r="D3693" t="s">
        <v>5019</v>
      </c>
      <c r="E3693" t="s">
        <v>6889</v>
      </c>
      <c r="F3693">
        <v>0</v>
      </c>
      <c r="G3693">
        <v>10332</v>
      </c>
      <c r="H3693" t="s">
        <v>6889</v>
      </c>
      <c r="I3693" t="s">
        <v>7455</v>
      </c>
      <c r="J3693">
        <v>104</v>
      </c>
      <c r="K3693" t="s">
        <v>7499</v>
      </c>
      <c r="L3693" t="s">
        <v>7510</v>
      </c>
      <c r="M3693">
        <v>1081.1099999999999</v>
      </c>
      <c r="N3693">
        <v>460.58</v>
      </c>
      <c r="O3693">
        <v>1</v>
      </c>
      <c r="Q3693">
        <v>563</v>
      </c>
      <c r="R3693">
        <v>5</v>
      </c>
    </row>
    <row r="3694" spans="1:18" x14ac:dyDescent="0.3">
      <c r="A3694">
        <v>1646</v>
      </c>
      <c r="B3694" t="s">
        <v>3710</v>
      </c>
      <c r="C3694">
        <v>51</v>
      </c>
      <c r="D3694" t="s">
        <v>5021</v>
      </c>
      <c r="E3694" t="s">
        <v>6020</v>
      </c>
      <c r="F3694">
        <v>0</v>
      </c>
      <c r="G3694">
        <v>11180</v>
      </c>
      <c r="H3694" t="s">
        <v>6020</v>
      </c>
      <c r="I3694" t="s">
        <v>7456</v>
      </c>
      <c r="J3694">
        <v>103</v>
      </c>
      <c r="K3694" t="s">
        <v>7472</v>
      </c>
      <c r="L3694" t="s">
        <v>7510</v>
      </c>
      <c r="M3694">
        <v>1172.82</v>
      </c>
      <c r="N3694">
        <v>818.92</v>
      </c>
      <c r="O3694">
        <v>5</v>
      </c>
      <c r="Q3694">
        <v>591</v>
      </c>
      <c r="R3694">
        <v>3</v>
      </c>
    </row>
    <row r="3695" spans="1:18" x14ac:dyDescent="0.3">
      <c r="A3695">
        <v>1578</v>
      </c>
      <c r="B3695" t="s">
        <v>3711</v>
      </c>
      <c r="C3695">
        <v>30</v>
      </c>
      <c r="D3695" t="s">
        <v>5023</v>
      </c>
      <c r="E3695" t="s">
        <v>7160</v>
      </c>
      <c r="F3695">
        <v>0</v>
      </c>
      <c r="G3695">
        <v>13490</v>
      </c>
      <c r="H3695" t="s">
        <v>7160</v>
      </c>
      <c r="I3695" t="s">
        <v>7456</v>
      </c>
      <c r="J3695">
        <v>125</v>
      </c>
      <c r="K3695" t="s">
        <v>7479</v>
      </c>
      <c r="L3695" t="s">
        <v>7510</v>
      </c>
      <c r="M3695">
        <v>50.74</v>
      </c>
      <c r="N3695">
        <v>22.82</v>
      </c>
      <c r="O3695">
        <v>3</v>
      </c>
      <c r="P3695">
        <v>0.1</v>
      </c>
      <c r="Q3695">
        <v>1000</v>
      </c>
      <c r="R3695">
        <v>4</v>
      </c>
    </row>
    <row r="3696" spans="1:18" x14ac:dyDescent="0.3">
      <c r="A3696">
        <v>2088</v>
      </c>
      <c r="B3696" t="s">
        <v>3712</v>
      </c>
      <c r="C3696">
        <v>31</v>
      </c>
      <c r="D3696" t="s">
        <v>5023</v>
      </c>
      <c r="E3696" t="s">
        <v>6750</v>
      </c>
      <c r="F3696">
        <v>0</v>
      </c>
      <c r="G3696">
        <v>11964</v>
      </c>
      <c r="H3696" t="s">
        <v>6750</v>
      </c>
      <c r="I3696" t="s">
        <v>7456</v>
      </c>
      <c r="J3696">
        <v>123</v>
      </c>
      <c r="K3696" t="s">
        <v>7502</v>
      </c>
      <c r="L3696" t="s">
        <v>7510</v>
      </c>
      <c r="M3696">
        <v>782.29</v>
      </c>
      <c r="N3696">
        <v>371.94</v>
      </c>
      <c r="O3696">
        <v>3</v>
      </c>
      <c r="P3696">
        <v>0.2</v>
      </c>
      <c r="Q3696">
        <v>339</v>
      </c>
      <c r="R3696">
        <v>6</v>
      </c>
    </row>
    <row r="3697" spans="1:18" x14ac:dyDescent="0.3">
      <c r="A3697">
        <v>2315</v>
      </c>
      <c r="B3697" t="s">
        <v>3713</v>
      </c>
      <c r="C3697">
        <v>60</v>
      </c>
      <c r="D3697" t="s">
        <v>5020</v>
      </c>
      <c r="E3697" t="s">
        <v>7151</v>
      </c>
      <c r="F3697">
        <v>0</v>
      </c>
      <c r="G3697">
        <v>12505</v>
      </c>
      <c r="H3697" t="s">
        <v>7151</v>
      </c>
      <c r="I3697" t="s">
        <v>7457</v>
      </c>
      <c r="J3697">
        <v>127</v>
      </c>
      <c r="K3697" t="s">
        <v>7489</v>
      </c>
      <c r="L3697" t="s">
        <v>7508</v>
      </c>
      <c r="M3697">
        <v>391.09</v>
      </c>
      <c r="N3697">
        <v>175.57</v>
      </c>
      <c r="O3697">
        <v>3</v>
      </c>
      <c r="Q3697">
        <v>360</v>
      </c>
      <c r="R3697">
        <v>3</v>
      </c>
    </row>
    <row r="3698" spans="1:18" x14ac:dyDescent="0.3">
      <c r="A3698">
        <v>1024</v>
      </c>
      <c r="B3698" t="s">
        <v>3714</v>
      </c>
      <c r="C3698">
        <v>38</v>
      </c>
      <c r="D3698" t="s">
        <v>5020</v>
      </c>
      <c r="E3698" t="s">
        <v>7051</v>
      </c>
      <c r="F3698">
        <v>0</v>
      </c>
      <c r="G3698">
        <v>12781</v>
      </c>
      <c r="H3698" t="s">
        <v>7051</v>
      </c>
      <c r="I3698" t="s">
        <v>7457</v>
      </c>
      <c r="J3698">
        <v>114</v>
      </c>
      <c r="K3698" t="s">
        <v>7463</v>
      </c>
      <c r="L3698" t="s">
        <v>7507</v>
      </c>
      <c r="M3698">
        <v>1318.62</v>
      </c>
      <c r="N3698">
        <v>660.95</v>
      </c>
      <c r="O3698">
        <v>2</v>
      </c>
      <c r="P3698">
        <v>0.1</v>
      </c>
      <c r="Q3698">
        <v>426</v>
      </c>
      <c r="R3698">
        <v>6</v>
      </c>
    </row>
    <row r="3699" spans="1:18" x14ac:dyDescent="0.3">
      <c r="A3699">
        <v>1000</v>
      </c>
      <c r="B3699" t="s">
        <v>3715</v>
      </c>
      <c r="C3699">
        <v>47</v>
      </c>
      <c r="D3699" t="s">
        <v>5023</v>
      </c>
      <c r="E3699" t="s">
        <v>7161</v>
      </c>
      <c r="F3699">
        <v>0</v>
      </c>
      <c r="G3699">
        <v>12923</v>
      </c>
      <c r="H3699" t="s">
        <v>7161</v>
      </c>
      <c r="I3699" t="s">
        <v>7456</v>
      </c>
      <c r="J3699">
        <v>138</v>
      </c>
      <c r="K3699" t="s">
        <v>7464</v>
      </c>
      <c r="L3699" t="s">
        <v>7508</v>
      </c>
      <c r="M3699">
        <v>271.70999999999998</v>
      </c>
      <c r="N3699">
        <v>132.26</v>
      </c>
      <c r="O3699">
        <v>1</v>
      </c>
      <c r="Q3699">
        <v>363</v>
      </c>
      <c r="R3699">
        <v>5</v>
      </c>
    </row>
    <row r="3700" spans="1:18" x14ac:dyDescent="0.3">
      <c r="A3700">
        <v>1910</v>
      </c>
      <c r="B3700" t="s">
        <v>3716</v>
      </c>
      <c r="C3700">
        <v>47</v>
      </c>
      <c r="D3700" t="s">
        <v>5023</v>
      </c>
      <c r="E3700" t="s">
        <v>5573</v>
      </c>
      <c r="F3700">
        <v>0</v>
      </c>
      <c r="G3700">
        <v>12905</v>
      </c>
      <c r="H3700" t="s">
        <v>5573</v>
      </c>
      <c r="I3700" t="s">
        <v>7455</v>
      </c>
      <c r="J3700">
        <v>132</v>
      </c>
      <c r="K3700" t="s">
        <v>7506</v>
      </c>
      <c r="L3700" t="s">
        <v>7510</v>
      </c>
      <c r="M3700">
        <v>1016.36</v>
      </c>
      <c r="N3700">
        <v>589.82000000000005</v>
      </c>
      <c r="O3700">
        <v>1</v>
      </c>
      <c r="Q3700">
        <v>741</v>
      </c>
      <c r="R3700">
        <v>5</v>
      </c>
    </row>
    <row r="3701" spans="1:18" x14ac:dyDescent="0.3">
      <c r="A3701">
        <v>1140</v>
      </c>
      <c r="B3701" t="s">
        <v>3717</v>
      </c>
      <c r="C3701">
        <v>22</v>
      </c>
      <c r="D3701" t="s">
        <v>5021</v>
      </c>
      <c r="E3701" t="s">
        <v>5720</v>
      </c>
      <c r="F3701">
        <v>0</v>
      </c>
      <c r="G3701">
        <v>10098</v>
      </c>
      <c r="H3701" t="s">
        <v>5720</v>
      </c>
      <c r="I3701" t="s">
        <v>7457</v>
      </c>
      <c r="J3701">
        <v>123</v>
      </c>
      <c r="K3701" t="s">
        <v>7502</v>
      </c>
      <c r="L3701" t="s">
        <v>7508</v>
      </c>
      <c r="M3701">
        <v>435.79</v>
      </c>
      <c r="N3701">
        <v>304.58999999999997</v>
      </c>
      <c r="O3701">
        <v>2</v>
      </c>
      <c r="Q3701">
        <v>857</v>
      </c>
      <c r="R3701">
        <v>6</v>
      </c>
    </row>
    <row r="3702" spans="1:18" x14ac:dyDescent="0.3">
      <c r="A3702">
        <v>1647</v>
      </c>
      <c r="B3702" t="s">
        <v>3718</v>
      </c>
      <c r="C3702">
        <v>28</v>
      </c>
      <c r="D3702" t="s">
        <v>5023</v>
      </c>
      <c r="E3702" t="s">
        <v>7162</v>
      </c>
      <c r="F3702">
        <v>0</v>
      </c>
      <c r="G3702">
        <v>12779</v>
      </c>
      <c r="H3702" t="s">
        <v>7162</v>
      </c>
      <c r="I3702" t="s">
        <v>7456</v>
      </c>
      <c r="J3702">
        <v>147</v>
      </c>
      <c r="K3702" t="s">
        <v>7474</v>
      </c>
      <c r="L3702" t="s">
        <v>7509</v>
      </c>
      <c r="M3702">
        <v>566.99</v>
      </c>
      <c r="N3702">
        <v>235.73</v>
      </c>
      <c r="O3702">
        <v>2</v>
      </c>
      <c r="Q3702">
        <v>646</v>
      </c>
      <c r="R3702">
        <v>3</v>
      </c>
    </row>
    <row r="3703" spans="1:18" x14ac:dyDescent="0.3">
      <c r="A3703">
        <v>1187</v>
      </c>
      <c r="B3703" t="s">
        <v>3719</v>
      </c>
      <c r="C3703">
        <v>45</v>
      </c>
      <c r="D3703" t="s">
        <v>5019</v>
      </c>
      <c r="E3703" t="s">
        <v>5298</v>
      </c>
      <c r="F3703">
        <v>0</v>
      </c>
      <c r="G3703">
        <v>12972</v>
      </c>
      <c r="H3703" t="s">
        <v>5298</v>
      </c>
      <c r="I3703" t="s">
        <v>7457</v>
      </c>
      <c r="J3703">
        <v>140</v>
      </c>
      <c r="K3703" t="s">
        <v>7468</v>
      </c>
      <c r="L3703" t="s">
        <v>7507</v>
      </c>
      <c r="M3703">
        <v>1413.81</v>
      </c>
      <c r="N3703">
        <v>895.7</v>
      </c>
      <c r="O3703">
        <v>2</v>
      </c>
      <c r="Q3703">
        <v>346</v>
      </c>
      <c r="R3703">
        <v>6</v>
      </c>
    </row>
    <row r="3704" spans="1:18" x14ac:dyDescent="0.3">
      <c r="A3704">
        <v>2151</v>
      </c>
      <c r="B3704" t="s">
        <v>3720</v>
      </c>
      <c r="C3704">
        <v>8</v>
      </c>
      <c r="D3704" t="s">
        <v>5021</v>
      </c>
      <c r="E3704" t="s">
        <v>6069</v>
      </c>
      <c r="F3704">
        <v>0</v>
      </c>
      <c r="G3704">
        <v>10243</v>
      </c>
      <c r="H3704" t="s">
        <v>6069</v>
      </c>
      <c r="I3704" t="s">
        <v>7455</v>
      </c>
      <c r="J3704">
        <v>137</v>
      </c>
      <c r="K3704" t="s">
        <v>7484</v>
      </c>
      <c r="L3704" t="s">
        <v>7511</v>
      </c>
      <c r="M3704">
        <v>398.65</v>
      </c>
      <c r="N3704">
        <v>174.77</v>
      </c>
      <c r="O3704">
        <v>1</v>
      </c>
      <c r="Q3704">
        <v>530</v>
      </c>
      <c r="R3704">
        <v>3</v>
      </c>
    </row>
    <row r="3705" spans="1:18" x14ac:dyDescent="0.3">
      <c r="A3705">
        <v>1200</v>
      </c>
      <c r="B3705" t="s">
        <v>3721</v>
      </c>
      <c r="C3705">
        <v>36</v>
      </c>
      <c r="D3705" t="s">
        <v>5023</v>
      </c>
      <c r="E3705" t="s">
        <v>5793</v>
      </c>
      <c r="F3705">
        <v>0</v>
      </c>
      <c r="G3705">
        <v>13842</v>
      </c>
      <c r="H3705" t="s">
        <v>5793</v>
      </c>
      <c r="I3705" t="s">
        <v>7456</v>
      </c>
      <c r="J3705">
        <v>103</v>
      </c>
      <c r="K3705" t="s">
        <v>7472</v>
      </c>
      <c r="L3705" t="s">
        <v>7508</v>
      </c>
      <c r="M3705">
        <v>187.75</v>
      </c>
      <c r="N3705">
        <v>76.22</v>
      </c>
      <c r="O3705">
        <v>2</v>
      </c>
      <c r="Q3705">
        <v>673</v>
      </c>
      <c r="R3705">
        <v>5</v>
      </c>
    </row>
    <row r="3706" spans="1:18" x14ac:dyDescent="0.3">
      <c r="A3706">
        <v>2150</v>
      </c>
      <c r="B3706" t="s">
        <v>3722</v>
      </c>
      <c r="C3706">
        <v>27</v>
      </c>
      <c r="D3706" t="s">
        <v>5021</v>
      </c>
      <c r="E3706" t="s">
        <v>7163</v>
      </c>
      <c r="F3706">
        <v>0</v>
      </c>
      <c r="G3706">
        <v>11500</v>
      </c>
      <c r="H3706" t="s">
        <v>7163</v>
      </c>
      <c r="I3706" t="s">
        <v>7456</v>
      </c>
      <c r="J3706">
        <v>135</v>
      </c>
      <c r="K3706" t="s">
        <v>7458</v>
      </c>
      <c r="L3706" t="s">
        <v>7509</v>
      </c>
      <c r="M3706">
        <v>150.46</v>
      </c>
      <c r="N3706">
        <v>89.01</v>
      </c>
      <c r="O3706">
        <v>4</v>
      </c>
      <c r="P3706">
        <v>0.05</v>
      </c>
      <c r="Q3706">
        <v>696</v>
      </c>
      <c r="R3706">
        <v>7</v>
      </c>
    </row>
    <row r="3707" spans="1:18" x14ac:dyDescent="0.3">
      <c r="A3707">
        <v>1256</v>
      </c>
      <c r="B3707" t="s">
        <v>3723</v>
      </c>
      <c r="C3707">
        <v>56</v>
      </c>
      <c r="D3707" t="s">
        <v>5021</v>
      </c>
      <c r="E3707" t="s">
        <v>5557</v>
      </c>
      <c r="F3707">
        <v>1</v>
      </c>
      <c r="G3707">
        <v>11464</v>
      </c>
      <c r="H3707" t="s">
        <v>5557</v>
      </c>
      <c r="I3707" t="s">
        <v>7457</v>
      </c>
      <c r="J3707">
        <v>113</v>
      </c>
      <c r="K3707" t="s">
        <v>7460</v>
      </c>
      <c r="L3707" t="s">
        <v>7508</v>
      </c>
      <c r="M3707">
        <v>781.69</v>
      </c>
      <c r="N3707">
        <v>517.47</v>
      </c>
      <c r="O3707">
        <v>4</v>
      </c>
      <c r="Q3707">
        <v>772</v>
      </c>
      <c r="R3707">
        <v>1</v>
      </c>
    </row>
    <row r="3708" spans="1:18" x14ac:dyDescent="0.3">
      <c r="A3708">
        <v>1546</v>
      </c>
      <c r="B3708" t="s">
        <v>3724</v>
      </c>
      <c r="C3708">
        <v>45</v>
      </c>
      <c r="D3708" t="s">
        <v>5018</v>
      </c>
      <c r="E3708" t="s">
        <v>5061</v>
      </c>
      <c r="F3708">
        <v>1</v>
      </c>
      <c r="G3708">
        <v>13265</v>
      </c>
      <c r="H3708" t="s">
        <v>5061</v>
      </c>
      <c r="I3708" t="s">
        <v>7456</v>
      </c>
      <c r="J3708">
        <v>134</v>
      </c>
      <c r="K3708" t="s">
        <v>7482</v>
      </c>
      <c r="L3708" t="s">
        <v>7508</v>
      </c>
      <c r="M3708">
        <v>980.48</v>
      </c>
      <c r="N3708">
        <v>444.05</v>
      </c>
      <c r="O3708">
        <v>4</v>
      </c>
      <c r="Q3708">
        <v>740</v>
      </c>
      <c r="R3708">
        <v>4</v>
      </c>
    </row>
    <row r="3709" spans="1:18" x14ac:dyDescent="0.3">
      <c r="A3709">
        <v>1193</v>
      </c>
      <c r="B3709" t="s">
        <v>3725</v>
      </c>
      <c r="C3709">
        <v>57</v>
      </c>
      <c r="D3709" t="s">
        <v>5020</v>
      </c>
      <c r="E3709" t="s">
        <v>7164</v>
      </c>
      <c r="F3709">
        <v>0</v>
      </c>
      <c r="G3709">
        <v>11398</v>
      </c>
      <c r="H3709" t="s">
        <v>7164</v>
      </c>
      <c r="I3709" t="s">
        <v>7457</v>
      </c>
      <c r="J3709">
        <v>124</v>
      </c>
      <c r="K3709" t="s">
        <v>7497</v>
      </c>
      <c r="L3709" t="s">
        <v>7507</v>
      </c>
      <c r="M3709">
        <v>524.58000000000004</v>
      </c>
      <c r="N3709">
        <v>263.58999999999997</v>
      </c>
      <c r="O3709">
        <v>2</v>
      </c>
      <c r="Q3709">
        <v>405</v>
      </c>
      <c r="R3709">
        <v>7</v>
      </c>
    </row>
    <row r="3710" spans="1:18" x14ac:dyDescent="0.3">
      <c r="A3710">
        <v>1702</v>
      </c>
      <c r="B3710" t="s">
        <v>3726</v>
      </c>
      <c r="C3710">
        <v>39</v>
      </c>
      <c r="D3710" t="s">
        <v>5021</v>
      </c>
      <c r="E3710" t="s">
        <v>5802</v>
      </c>
      <c r="F3710">
        <v>1</v>
      </c>
      <c r="G3710">
        <v>12709</v>
      </c>
      <c r="H3710" t="s">
        <v>5802</v>
      </c>
      <c r="I3710" t="s">
        <v>7455</v>
      </c>
      <c r="J3710">
        <v>101</v>
      </c>
      <c r="K3710" t="s">
        <v>7478</v>
      </c>
      <c r="L3710" t="s">
        <v>7507</v>
      </c>
      <c r="M3710">
        <v>1050.8800000000001</v>
      </c>
      <c r="N3710">
        <v>473.55</v>
      </c>
      <c r="O3710">
        <v>4</v>
      </c>
      <c r="Q3710">
        <v>387</v>
      </c>
      <c r="R3710">
        <v>5</v>
      </c>
    </row>
    <row r="3711" spans="1:18" x14ac:dyDescent="0.3">
      <c r="A3711">
        <v>2127</v>
      </c>
      <c r="B3711" t="s">
        <v>3727</v>
      </c>
      <c r="C3711">
        <v>38</v>
      </c>
      <c r="D3711" t="s">
        <v>5022</v>
      </c>
      <c r="E3711" t="s">
        <v>5961</v>
      </c>
      <c r="F3711">
        <v>0</v>
      </c>
      <c r="G3711">
        <v>13053</v>
      </c>
      <c r="H3711" t="s">
        <v>5961</v>
      </c>
      <c r="I3711" t="s">
        <v>7457</v>
      </c>
      <c r="J3711">
        <v>112</v>
      </c>
      <c r="K3711" t="s">
        <v>7492</v>
      </c>
      <c r="L3711" t="s">
        <v>7507</v>
      </c>
      <c r="M3711">
        <v>138.5</v>
      </c>
      <c r="N3711">
        <v>93.07</v>
      </c>
      <c r="O3711">
        <v>2</v>
      </c>
      <c r="Q3711">
        <v>674</v>
      </c>
      <c r="R3711">
        <v>6</v>
      </c>
    </row>
    <row r="3712" spans="1:18" x14ac:dyDescent="0.3">
      <c r="A3712">
        <v>2288</v>
      </c>
      <c r="B3712" t="s">
        <v>3728</v>
      </c>
      <c r="C3712">
        <v>35</v>
      </c>
      <c r="D3712" t="s">
        <v>5021</v>
      </c>
      <c r="E3712" t="s">
        <v>5660</v>
      </c>
      <c r="F3712">
        <v>1</v>
      </c>
      <c r="G3712">
        <v>10366</v>
      </c>
      <c r="H3712" t="s">
        <v>5660</v>
      </c>
      <c r="I3712" t="s">
        <v>7456</v>
      </c>
      <c r="J3712">
        <v>108</v>
      </c>
      <c r="K3712" t="s">
        <v>7496</v>
      </c>
      <c r="L3712" t="s">
        <v>7510</v>
      </c>
      <c r="M3712">
        <v>1293.1400000000001</v>
      </c>
      <c r="N3712">
        <v>622.14</v>
      </c>
      <c r="O3712">
        <v>4</v>
      </c>
      <c r="Q3712">
        <v>828</v>
      </c>
      <c r="R3712">
        <v>3</v>
      </c>
    </row>
    <row r="3713" spans="1:18" x14ac:dyDescent="0.3">
      <c r="A3713">
        <v>1801</v>
      </c>
      <c r="B3713" t="s">
        <v>3729</v>
      </c>
      <c r="C3713">
        <v>32</v>
      </c>
      <c r="D3713" t="s">
        <v>5022</v>
      </c>
      <c r="E3713" t="s">
        <v>5686</v>
      </c>
      <c r="F3713">
        <v>0</v>
      </c>
      <c r="G3713">
        <v>13226</v>
      </c>
      <c r="H3713" t="s">
        <v>5686</v>
      </c>
      <c r="I3713" t="s">
        <v>7455</v>
      </c>
      <c r="J3713">
        <v>119</v>
      </c>
      <c r="K3713" t="s">
        <v>7459</v>
      </c>
      <c r="L3713" t="s">
        <v>7507</v>
      </c>
      <c r="M3713">
        <v>1234.02</v>
      </c>
      <c r="N3713">
        <v>658.24</v>
      </c>
      <c r="O3713">
        <v>2</v>
      </c>
      <c r="Q3713">
        <v>365</v>
      </c>
      <c r="R3713">
        <v>6</v>
      </c>
    </row>
    <row r="3714" spans="1:18" x14ac:dyDescent="0.3">
      <c r="A3714">
        <v>1941</v>
      </c>
      <c r="B3714" t="s">
        <v>3730</v>
      </c>
      <c r="C3714">
        <v>80</v>
      </c>
      <c r="D3714" t="s">
        <v>5018</v>
      </c>
      <c r="E3714" t="s">
        <v>5801</v>
      </c>
      <c r="F3714">
        <v>0</v>
      </c>
      <c r="G3714">
        <v>12546</v>
      </c>
      <c r="H3714" t="s">
        <v>5801</v>
      </c>
      <c r="I3714" t="s">
        <v>7455</v>
      </c>
      <c r="J3714">
        <v>109</v>
      </c>
      <c r="K3714" t="s">
        <v>7466</v>
      </c>
      <c r="L3714" t="s">
        <v>7509</v>
      </c>
      <c r="M3714">
        <v>1478.97</v>
      </c>
      <c r="N3714">
        <v>988.58</v>
      </c>
      <c r="O3714">
        <v>5</v>
      </c>
      <c r="Q3714">
        <v>475</v>
      </c>
      <c r="R3714">
        <v>5</v>
      </c>
    </row>
    <row r="3715" spans="1:18" x14ac:dyDescent="0.3">
      <c r="A3715">
        <v>2407</v>
      </c>
      <c r="B3715" t="s">
        <v>3731</v>
      </c>
      <c r="C3715">
        <v>52</v>
      </c>
      <c r="D3715" t="s">
        <v>5023</v>
      </c>
      <c r="E3715" t="s">
        <v>5888</v>
      </c>
      <c r="F3715">
        <v>1</v>
      </c>
      <c r="G3715">
        <v>13605</v>
      </c>
      <c r="H3715" t="s">
        <v>5888</v>
      </c>
      <c r="I3715" t="s">
        <v>7455</v>
      </c>
      <c r="J3715">
        <v>128</v>
      </c>
      <c r="K3715" t="s">
        <v>7473</v>
      </c>
      <c r="L3715" t="s">
        <v>7507</v>
      </c>
      <c r="M3715">
        <v>1407.93</v>
      </c>
      <c r="N3715">
        <v>796.69</v>
      </c>
      <c r="O3715">
        <v>3</v>
      </c>
      <c r="P3715">
        <v>0.1</v>
      </c>
      <c r="Q3715">
        <v>1654</v>
      </c>
      <c r="R3715">
        <v>2</v>
      </c>
    </row>
    <row r="3716" spans="1:18" x14ac:dyDescent="0.3">
      <c r="A3716">
        <v>2283</v>
      </c>
      <c r="B3716" t="s">
        <v>3732</v>
      </c>
      <c r="C3716">
        <v>24</v>
      </c>
      <c r="D3716" t="s">
        <v>5021</v>
      </c>
      <c r="E3716" t="s">
        <v>6965</v>
      </c>
      <c r="F3716">
        <v>0</v>
      </c>
      <c r="G3716">
        <v>11481</v>
      </c>
      <c r="H3716" t="s">
        <v>6965</v>
      </c>
      <c r="I3716" t="s">
        <v>7457</v>
      </c>
      <c r="J3716">
        <v>114</v>
      </c>
      <c r="K3716" t="s">
        <v>7463</v>
      </c>
      <c r="L3716" t="s">
        <v>7507</v>
      </c>
      <c r="M3716">
        <v>566.49</v>
      </c>
      <c r="O3716">
        <v>5</v>
      </c>
      <c r="Q3716">
        <v>327</v>
      </c>
      <c r="R3716">
        <v>6</v>
      </c>
    </row>
    <row r="3717" spans="1:18" x14ac:dyDescent="0.3">
      <c r="A3717">
        <v>1413</v>
      </c>
      <c r="B3717" t="s">
        <v>3733</v>
      </c>
      <c r="C3717">
        <v>79</v>
      </c>
      <c r="D3717" t="s">
        <v>5018</v>
      </c>
      <c r="E3717" t="s">
        <v>5793</v>
      </c>
      <c r="F3717">
        <v>0</v>
      </c>
      <c r="G3717">
        <v>13699</v>
      </c>
      <c r="H3717" t="s">
        <v>5793</v>
      </c>
      <c r="I3717" t="s">
        <v>7455</v>
      </c>
      <c r="J3717">
        <v>127</v>
      </c>
      <c r="K3717" t="s">
        <v>7489</v>
      </c>
      <c r="L3717" t="s">
        <v>7507</v>
      </c>
      <c r="M3717">
        <v>628.95000000000005</v>
      </c>
      <c r="N3717">
        <v>426.39</v>
      </c>
      <c r="O3717">
        <v>3</v>
      </c>
      <c r="Q3717">
        <v>948</v>
      </c>
      <c r="R3717">
        <v>7</v>
      </c>
    </row>
    <row r="3718" spans="1:18" x14ac:dyDescent="0.3">
      <c r="A3718">
        <v>2381</v>
      </c>
      <c r="B3718" t="s">
        <v>3734</v>
      </c>
      <c r="C3718">
        <v>33</v>
      </c>
      <c r="D3718" t="s">
        <v>5019</v>
      </c>
      <c r="E3718" t="s">
        <v>7165</v>
      </c>
      <c r="F3718">
        <v>1</v>
      </c>
      <c r="G3718">
        <v>12160</v>
      </c>
      <c r="H3718" t="s">
        <v>7165</v>
      </c>
      <c r="I3718" t="s">
        <v>7456</v>
      </c>
      <c r="J3718">
        <v>118</v>
      </c>
      <c r="K3718" t="s">
        <v>7501</v>
      </c>
      <c r="L3718" t="s">
        <v>7508</v>
      </c>
      <c r="M3718">
        <v>1131.6500000000001</v>
      </c>
      <c r="N3718">
        <v>609.37</v>
      </c>
      <c r="O3718">
        <v>3</v>
      </c>
      <c r="Q3718">
        <v>331</v>
      </c>
      <c r="R3718">
        <v>3</v>
      </c>
    </row>
    <row r="3719" spans="1:18" x14ac:dyDescent="0.3">
      <c r="A3719">
        <v>2098</v>
      </c>
      <c r="B3719" t="s">
        <v>3735</v>
      </c>
      <c r="C3719">
        <v>44</v>
      </c>
      <c r="D3719" t="s">
        <v>5018</v>
      </c>
      <c r="E3719" t="s">
        <v>5376</v>
      </c>
      <c r="F3719">
        <v>0</v>
      </c>
      <c r="G3719">
        <v>12992</v>
      </c>
      <c r="H3719" t="s">
        <v>5376</v>
      </c>
      <c r="I3719" t="s">
        <v>7455</v>
      </c>
      <c r="J3719">
        <v>142</v>
      </c>
      <c r="K3719" t="s">
        <v>7500</v>
      </c>
      <c r="L3719" t="s">
        <v>7508</v>
      </c>
      <c r="M3719">
        <v>244.42</v>
      </c>
      <c r="N3719">
        <v>140.47</v>
      </c>
      <c r="O3719">
        <v>4</v>
      </c>
      <c r="P3719">
        <v>0.2</v>
      </c>
      <c r="Q3719">
        <v>469</v>
      </c>
      <c r="R3719">
        <v>6</v>
      </c>
    </row>
    <row r="3720" spans="1:18" x14ac:dyDescent="0.3">
      <c r="A3720">
        <v>2378</v>
      </c>
      <c r="B3720" t="s">
        <v>3736</v>
      </c>
      <c r="C3720">
        <v>54</v>
      </c>
      <c r="D3720" t="s">
        <v>5020</v>
      </c>
      <c r="E3720" t="s">
        <v>7166</v>
      </c>
      <c r="F3720">
        <v>0</v>
      </c>
      <c r="G3720">
        <v>13794</v>
      </c>
      <c r="H3720" t="s">
        <v>7166</v>
      </c>
      <c r="I3720" t="s">
        <v>7455</v>
      </c>
      <c r="J3720">
        <v>141</v>
      </c>
      <c r="K3720" t="s">
        <v>7490</v>
      </c>
      <c r="L3720" t="s">
        <v>7507</v>
      </c>
      <c r="M3720">
        <v>505.32</v>
      </c>
      <c r="N3720">
        <v>237.04</v>
      </c>
      <c r="O3720">
        <v>3</v>
      </c>
      <c r="Q3720">
        <v>351</v>
      </c>
      <c r="R3720">
        <v>4</v>
      </c>
    </row>
    <row r="3721" spans="1:18" x14ac:dyDescent="0.3">
      <c r="A3721">
        <v>1909</v>
      </c>
      <c r="B3721" t="s">
        <v>3737</v>
      </c>
      <c r="C3721">
        <v>16</v>
      </c>
      <c r="D3721" t="s">
        <v>5020</v>
      </c>
      <c r="E3721" t="s">
        <v>5514</v>
      </c>
      <c r="F3721">
        <v>1</v>
      </c>
      <c r="G3721">
        <v>11047</v>
      </c>
      <c r="H3721" t="s">
        <v>5514</v>
      </c>
      <c r="I3721" t="s">
        <v>7457</v>
      </c>
      <c r="J3721">
        <v>106</v>
      </c>
      <c r="K3721" t="s">
        <v>7477</v>
      </c>
      <c r="L3721" t="s">
        <v>7508</v>
      </c>
      <c r="M3721">
        <v>221.88</v>
      </c>
      <c r="N3721">
        <v>154.69</v>
      </c>
      <c r="O3721">
        <v>3</v>
      </c>
      <c r="Q3721">
        <v>419</v>
      </c>
      <c r="R3721">
        <v>3</v>
      </c>
    </row>
    <row r="3722" spans="1:18" x14ac:dyDescent="0.3">
      <c r="A3722">
        <v>1187</v>
      </c>
      <c r="B3722" t="s">
        <v>3738</v>
      </c>
      <c r="C3722">
        <v>27</v>
      </c>
      <c r="D3722" t="s">
        <v>5023</v>
      </c>
      <c r="E3722" t="s">
        <v>5837</v>
      </c>
      <c r="F3722">
        <v>0</v>
      </c>
      <c r="G3722">
        <v>10282</v>
      </c>
      <c r="H3722" t="s">
        <v>5837</v>
      </c>
      <c r="I3722" t="s">
        <v>7457</v>
      </c>
      <c r="J3722">
        <v>133</v>
      </c>
      <c r="K3722" t="s">
        <v>7498</v>
      </c>
      <c r="L3722" t="s">
        <v>7508</v>
      </c>
      <c r="M3722">
        <v>709.59</v>
      </c>
      <c r="N3722">
        <v>343.08</v>
      </c>
      <c r="O3722">
        <v>5</v>
      </c>
      <c r="Q3722">
        <v>346</v>
      </c>
      <c r="R3722">
        <v>6</v>
      </c>
    </row>
    <row r="3723" spans="1:18" x14ac:dyDescent="0.3">
      <c r="A3723">
        <v>2313</v>
      </c>
      <c r="B3723" t="s">
        <v>3739</v>
      </c>
      <c r="C3723">
        <v>64</v>
      </c>
      <c r="D3723" t="s">
        <v>5022</v>
      </c>
      <c r="E3723" t="s">
        <v>6227</v>
      </c>
      <c r="F3723">
        <v>0</v>
      </c>
      <c r="G3723">
        <v>11315</v>
      </c>
      <c r="H3723" t="s">
        <v>6227</v>
      </c>
      <c r="I3723" t="s">
        <v>7456</v>
      </c>
      <c r="J3723">
        <v>137</v>
      </c>
      <c r="K3723" t="s">
        <v>7484</v>
      </c>
      <c r="L3723" t="s">
        <v>7510</v>
      </c>
      <c r="M3723">
        <v>850.41</v>
      </c>
      <c r="N3723">
        <v>540</v>
      </c>
      <c r="O3723">
        <v>3</v>
      </c>
      <c r="Q3723">
        <v>435</v>
      </c>
      <c r="R3723">
        <v>4</v>
      </c>
    </row>
    <row r="3724" spans="1:18" x14ac:dyDescent="0.3">
      <c r="A3724">
        <v>1044</v>
      </c>
      <c r="B3724" t="s">
        <v>3740</v>
      </c>
      <c r="C3724">
        <v>36</v>
      </c>
      <c r="D3724" t="s">
        <v>5023</v>
      </c>
      <c r="E3724" t="s">
        <v>6172</v>
      </c>
      <c r="F3724">
        <v>1</v>
      </c>
      <c r="G3724">
        <v>11386</v>
      </c>
      <c r="H3724" t="s">
        <v>6172</v>
      </c>
      <c r="I3724" t="s">
        <v>7456</v>
      </c>
      <c r="J3724">
        <v>142</v>
      </c>
      <c r="K3724" t="s">
        <v>7500</v>
      </c>
      <c r="L3724" t="s">
        <v>7509</v>
      </c>
      <c r="M3724">
        <v>356.18</v>
      </c>
      <c r="N3724">
        <v>175.91</v>
      </c>
      <c r="O3724">
        <v>2</v>
      </c>
      <c r="Q3724">
        <v>1698</v>
      </c>
      <c r="R3724">
        <v>1</v>
      </c>
    </row>
    <row r="3725" spans="1:18" x14ac:dyDescent="0.3">
      <c r="A3725">
        <v>1082</v>
      </c>
      <c r="B3725" t="s">
        <v>3741</v>
      </c>
      <c r="C3725">
        <v>54</v>
      </c>
      <c r="D3725" t="s">
        <v>5022</v>
      </c>
      <c r="E3725" t="s">
        <v>7082</v>
      </c>
      <c r="F3725">
        <v>0</v>
      </c>
      <c r="G3725">
        <v>12448</v>
      </c>
      <c r="H3725" t="s">
        <v>7082</v>
      </c>
      <c r="I3725" t="s">
        <v>7457</v>
      </c>
      <c r="J3725">
        <v>125</v>
      </c>
      <c r="K3725" t="s">
        <v>7479</v>
      </c>
      <c r="L3725" t="s">
        <v>7508</v>
      </c>
      <c r="M3725">
        <v>88.62</v>
      </c>
      <c r="N3725">
        <v>43.77</v>
      </c>
      <c r="O3725">
        <v>2</v>
      </c>
      <c r="Q3725">
        <v>520</v>
      </c>
      <c r="R3725">
        <v>5</v>
      </c>
    </row>
    <row r="3726" spans="1:18" x14ac:dyDescent="0.3">
      <c r="A3726">
        <v>2146</v>
      </c>
      <c r="B3726" t="s">
        <v>3742</v>
      </c>
      <c r="C3726">
        <v>33</v>
      </c>
      <c r="D3726" t="s">
        <v>5022</v>
      </c>
      <c r="E3726" t="s">
        <v>6055</v>
      </c>
      <c r="F3726">
        <v>1</v>
      </c>
      <c r="G3726">
        <v>12615</v>
      </c>
      <c r="H3726" t="s">
        <v>6055</v>
      </c>
      <c r="I3726" t="s">
        <v>7455</v>
      </c>
      <c r="J3726">
        <v>113</v>
      </c>
      <c r="K3726" t="s">
        <v>7460</v>
      </c>
      <c r="L3726" t="s">
        <v>7511</v>
      </c>
      <c r="M3726">
        <v>1093.07</v>
      </c>
      <c r="N3726">
        <v>471.29</v>
      </c>
      <c r="O3726">
        <v>4</v>
      </c>
      <c r="Q3726">
        <v>1013</v>
      </c>
      <c r="R3726">
        <v>1</v>
      </c>
    </row>
    <row r="3727" spans="1:18" x14ac:dyDescent="0.3">
      <c r="A3727">
        <v>1357</v>
      </c>
      <c r="B3727" t="s">
        <v>3743</v>
      </c>
      <c r="C3727">
        <v>38</v>
      </c>
      <c r="D3727" t="s">
        <v>5022</v>
      </c>
      <c r="E3727" t="s">
        <v>6875</v>
      </c>
      <c r="F3727">
        <v>1</v>
      </c>
      <c r="G3727">
        <v>13337</v>
      </c>
      <c r="H3727" t="s">
        <v>6875</v>
      </c>
      <c r="I3727" t="s">
        <v>7457</v>
      </c>
      <c r="J3727">
        <v>123</v>
      </c>
      <c r="K3727" t="s">
        <v>7502</v>
      </c>
      <c r="L3727" t="s">
        <v>7508</v>
      </c>
      <c r="M3727">
        <v>79.010000000000005</v>
      </c>
      <c r="N3727">
        <v>44.88</v>
      </c>
      <c r="O3727">
        <v>5</v>
      </c>
      <c r="Q3727">
        <v>1031</v>
      </c>
      <c r="R3727">
        <v>2</v>
      </c>
    </row>
    <row r="3728" spans="1:18" x14ac:dyDescent="0.3">
      <c r="A3728">
        <v>2089</v>
      </c>
      <c r="B3728" t="s">
        <v>3744</v>
      </c>
      <c r="C3728">
        <v>66</v>
      </c>
      <c r="D3728" t="s">
        <v>5022</v>
      </c>
      <c r="E3728" t="s">
        <v>6539</v>
      </c>
      <c r="F3728">
        <v>0</v>
      </c>
      <c r="G3728">
        <v>13125</v>
      </c>
      <c r="H3728" t="s">
        <v>6539</v>
      </c>
      <c r="I3728" t="s">
        <v>7457</v>
      </c>
      <c r="J3728">
        <v>136</v>
      </c>
      <c r="K3728" t="s">
        <v>7503</v>
      </c>
      <c r="L3728" t="s">
        <v>7507</v>
      </c>
      <c r="M3728">
        <v>1461.43</v>
      </c>
      <c r="N3728">
        <v>691.91</v>
      </c>
      <c r="O3728">
        <v>1</v>
      </c>
      <c r="Q3728">
        <v>751</v>
      </c>
      <c r="R3728">
        <v>4</v>
      </c>
    </row>
    <row r="3729" spans="1:18" x14ac:dyDescent="0.3">
      <c r="A3729">
        <v>1935</v>
      </c>
      <c r="B3729" t="s">
        <v>3745</v>
      </c>
      <c r="C3729">
        <v>46</v>
      </c>
      <c r="D3729" t="s">
        <v>5020</v>
      </c>
      <c r="E3729" t="s">
        <v>5687</v>
      </c>
      <c r="F3729">
        <v>0</v>
      </c>
      <c r="G3729">
        <v>13920</v>
      </c>
      <c r="H3729" t="s">
        <v>5687</v>
      </c>
      <c r="I3729" t="s">
        <v>7457</v>
      </c>
      <c r="J3729">
        <v>133</v>
      </c>
      <c r="K3729" t="s">
        <v>7498</v>
      </c>
      <c r="L3729" t="s">
        <v>7508</v>
      </c>
      <c r="M3729">
        <v>371.33</v>
      </c>
      <c r="N3729">
        <v>165.06</v>
      </c>
      <c r="O3729">
        <v>5</v>
      </c>
      <c r="P3729">
        <v>0.05</v>
      </c>
      <c r="Q3729">
        <v>468</v>
      </c>
      <c r="R3729">
        <v>9</v>
      </c>
    </row>
    <row r="3730" spans="1:18" x14ac:dyDescent="0.3">
      <c r="A3730">
        <v>1374</v>
      </c>
      <c r="B3730" t="s">
        <v>3746</v>
      </c>
      <c r="C3730">
        <v>34</v>
      </c>
      <c r="D3730" t="s">
        <v>5020</v>
      </c>
      <c r="E3730" t="s">
        <v>7141</v>
      </c>
      <c r="F3730">
        <v>1</v>
      </c>
      <c r="G3730">
        <v>13691</v>
      </c>
      <c r="H3730" t="s">
        <v>7141</v>
      </c>
      <c r="I3730" t="s">
        <v>7456</v>
      </c>
      <c r="J3730">
        <v>121</v>
      </c>
      <c r="K3730" t="s">
        <v>7495</v>
      </c>
      <c r="L3730" t="s">
        <v>7508</v>
      </c>
      <c r="M3730">
        <v>1012.66</v>
      </c>
      <c r="N3730">
        <v>473.92</v>
      </c>
      <c r="O3730">
        <v>1</v>
      </c>
      <c r="Q3730">
        <v>814</v>
      </c>
      <c r="R3730">
        <v>5</v>
      </c>
    </row>
    <row r="3731" spans="1:18" x14ac:dyDescent="0.3">
      <c r="A3731">
        <v>1161</v>
      </c>
      <c r="B3731" t="s">
        <v>3747</v>
      </c>
      <c r="C3731">
        <v>29</v>
      </c>
      <c r="D3731" t="s">
        <v>5021</v>
      </c>
      <c r="E3731" t="s">
        <v>6940</v>
      </c>
      <c r="F3731">
        <v>0</v>
      </c>
      <c r="G3731">
        <v>12761</v>
      </c>
      <c r="H3731" t="s">
        <v>6940</v>
      </c>
      <c r="I3731" t="s">
        <v>7456</v>
      </c>
      <c r="J3731">
        <v>134</v>
      </c>
      <c r="K3731" t="s">
        <v>7482</v>
      </c>
      <c r="L3731" t="s">
        <v>7509</v>
      </c>
      <c r="M3731">
        <v>680.39</v>
      </c>
      <c r="N3731">
        <v>323.41000000000003</v>
      </c>
      <c r="O3731">
        <v>3</v>
      </c>
      <c r="P3731">
        <v>0.1</v>
      </c>
      <c r="Q3731">
        <v>455</v>
      </c>
      <c r="R3731">
        <v>6</v>
      </c>
    </row>
    <row r="3732" spans="1:18" x14ac:dyDescent="0.3">
      <c r="A3732">
        <v>2403</v>
      </c>
      <c r="B3732" t="s">
        <v>3748</v>
      </c>
      <c r="C3732">
        <v>31</v>
      </c>
      <c r="D3732" t="s">
        <v>5020</v>
      </c>
      <c r="E3732" t="s">
        <v>7167</v>
      </c>
      <c r="F3732">
        <v>0</v>
      </c>
      <c r="G3732">
        <v>11737</v>
      </c>
      <c r="H3732" t="s">
        <v>7167</v>
      </c>
      <c r="I3732" t="s">
        <v>7456</v>
      </c>
      <c r="J3732">
        <v>136</v>
      </c>
      <c r="K3732" t="s">
        <v>7503</v>
      </c>
      <c r="L3732" t="s">
        <v>7507</v>
      </c>
      <c r="M3732">
        <v>136.53</v>
      </c>
      <c r="N3732">
        <v>75.260000000000005</v>
      </c>
      <c r="O3732">
        <v>1</v>
      </c>
      <c r="Q3732">
        <v>626</v>
      </c>
      <c r="R3732">
        <v>7</v>
      </c>
    </row>
    <row r="3733" spans="1:18" x14ac:dyDescent="0.3">
      <c r="A3733">
        <v>2381</v>
      </c>
      <c r="B3733" t="s">
        <v>3749</v>
      </c>
      <c r="C3733">
        <v>58</v>
      </c>
      <c r="D3733" t="s">
        <v>5023</v>
      </c>
      <c r="E3733" t="s">
        <v>7168</v>
      </c>
      <c r="F3733">
        <v>1</v>
      </c>
      <c r="G3733">
        <v>10421</v>
      </c>
      <c r="H3733" t="s">
        <v>7168</v>
      </c>
      <c r="I3733" t="s">
        <v>7456</v>
      </c>
      <c r="J3733">
        <v>117</v>
      </c>
      <c r="K3733" t="s">
        <v>7483</v>
      </c>
      <c r="L3733" t="s">
        <v>7510</v>
      </c>
      <c r="M3733">
        <v>734.67</v>
      </c>
      <c r="N3733">
        <v>378.93</v>
      </c>
      <c r="O3733">
        <v>3</v>
      </c>
      <c r="Q3733">
        <v>331</v>
      </c>
      <c r="R3733">
        <v>3</v>
      </c>
    </row>
    <row r="3734" spans="1:18" x14ac:dyDescent="0.3">
      <c r="A3734">
        <v>2211</v>
      </c>
      <c r="B3734" t="s">
        <v>3750</v>
      </c>
      <c r="C3734">
        <v>51</v>
      </c>
      <c r="D3734" t="s">
        <v>5020</v>
      </c>
      <c r="E3734" t="s">
        <v>5689</v>
      </c>
      <c r="F3734">
        <v>0</v>
      </c>
      <c r="G3734">
        <v>12896</v>
      </c>
      <c r="H3734" t="s">
        <v>5689</v>
      </c>
      <c r="I3734" t="s">
        <v>7455</v>
      </c>
      <c r="J3734">
        <v>110</v>
      </c>
      <c r="K3734" t="s">
        <v>7493</v>
      </c>
      <c r="L3734" t="s">
        <v>7509</v>
      </c>
      <c r="M3734">
        <v>799.3</v>
      </c>
      <c r="N3734">
        <v>337.82</v>
      </c>
      <c r="O3734">
        <v>5</v>
      </c>
      <c r="Q3734">
        <v>372</v>
      </c>
      <c r="R3734">
        <v>5</v>
      </c>
    </row>
    <row r="3735" spans="1:18" x14ac:dyDescent="0.3">
      <c r="A3735">
        <v>1321</v>
      </c>
      <c r="B3735" t="s">
        <v>3751</v>
      </c>
      <c r="C3735">
        <v>22</v>
      </c>
      <c r="D3735" t="s">
        <v>5023</v>
      </c>
      <c r="E3735" t="s">
        <v>7169</v>
      </c>
      <c r="F3735">
        <v>0</v>
      </c>
      <c r="G3735">
        <v>13966</v>
      </c>
      <c r="H3735" t="s">
        <v>7169</v>
      </c>
      <c r="I3735" t="s">
        <v>7456</v>
      </c>
      <c r="J3735">
        <v>123</v>
      </c>
      <c r="K3735" t="s">
        <v>7502</v>
      </c>
      <c r="L3735" t="s">
        <v>7507</v>
      </c>
      <c r="M3735">
        <v>1289.29</v>
      </c>
      <c r="N3735">
        <v>723.04</v>
      </c>
      <c r="O3735">
        <v>5</v>
      </c>
      <c r="Q3735">
        <v>665</v>
      </c>
      <c r="R3735">
        <v>3</v>
      </c>
    </row>
    <row r="3736" spans="1:18" x14ac:dyDescent="0.3">
      <c r="A3736">
        <v>1449</v>
      </c>
      <c r="B3736" t="s">
        <v>3752</v>
      </c>
      <c r="C3736">
        <v>41</v>
      </c>
      <c r="D3736" t="s">
        <v>5019</v>
      </c>
      <c r="E3736" t="s">
        <v>6302</v>
      </c>
      <c r="F3736">
        <v>0</v>
      </c>
      <c r="G3736">
        <v>13545</v>
      </c>
      <c r="H3736" t="s">
        <v>6302</v>
      </c>
      <c r="I3736" t="s">
        <v>7456</v>
      </c>
      <c r="J3736">
        <v>144</v>
      </c>
      <c r="K3736" t="s">
        <v>7462</v>
      </c>
      <c r="L3736" t="s">
        <v>7507</v>
      </c>
      <c r="M3736">
        <v>1111.9100000000001</v>
      </c>
      <c r="N3736">
        <v>707.54</v>
      </c>
      <c r="O3736">
        <v>4</v>
      </c>
      <c r="Q3736">
        <v>644</v>
      </c>
      <c r="R3736">
        <v>5</v>
      </c>
    </row>
    <row r="3737" spans="1:18" x14ac:dyDescent="0.3">
      <c r="A3737">
        <v>2497</v>
      </c>
      <c r="B3737" t="s">
        <v>3753</v>
      </c>
      <c r="C3737">
        <v>38</v>
      </c>
      <c r="D3737" t="s">
        <v>5020</v>
      </c>
      <c r="E3737" t="s">
        <v>5428</v>
      </c>
      <c r="F3737">
        <v>0</v>
      </c>
      <c r="G3737">
        <v>13801</v>
      </c>
      <c r="H3737" t="s">
        <v>5428</v>
      </c>
      <c r="I3737" t="s">
        <v>7455</v>
      </c>
      <c r="J3737">
        <v>102</v>
      </c>
      <c r="K3737" t="s">
        <v>7494</v>
      </c>
      <c r="L3737" t="s">
        <v>7509</v>
      </c>
      <c r="M3737">
        <v>164.99</v>
      </c>
      <c r="N3737">
        <v>94.42</v>
      </c>
      <c r="O3737">
        <v>4</v>
      </c>
      <c r="P3737">
        <v>0.1</v>
      </c>
      <c r="Q3737">
        <v>644</v>
      </c>
      <c r="R3737">
        <v>5</v>
      </c>
    </row>
    <row r="3738" spans="1:18" x14ac:dyDescent="0.3">
      <c r="A3738">
        <v>2036</v>
      </c>
      <c r="B3738" t="s">
        <v>3754</v>
      </c>
      <c r="C3738">
        <v>44</v>
      </c>
      <c r="D3738" t="s">
        <v>5023</v>
      </c>
      <c r="E3738" t="s">
        <v>6118</v>
      </c>
      <c r="F3738">
        <v>0</v>
      </c>
      <c r="G3738">
        <v>11266</v>
      </c>
      <c r="H3738" t="s">
        <v>6118</v>
      </c>
      <c r="I3738" t="s">
        <v>7455</v>
      </c>
      <c r="J3738">
        <v>135</v>
      </c>
      <c r="K3738" t="s">
        <v>7458</v>
      </c>
      <c r="L3738" t="s">
        <v>7508</v>
      </c>
      <c r="M3738">
        <v>353.29</v>
      </c>
      <c r="N3738">
        <v>244.6</v>
      </c>
      <c r="O3738">
        <v>3</v>
      </c>
      <c r="Q3738">
        <v>386</v>
      </c>
      <c r="R3738">
        <v>6</v>
      </c>
    </row>
    <row r="3739" spans="1:18" x14ac:dyDescent="0.3">
      <c r="A3739">
        <v>1183</v>
      </c>
      <c r="B3739" t="s">
        <v>3755</v>
      </c>
      <c r="C3739">
        <v>30</v>
      </c>
      <c r="D3739" t="s">
        <v>5022</v>
      </c>
      <c r="E3739" t="s">
        <v>7170</v>
      </c>
      <c r="F3739">
        <v>0</v>
      </c>
      <c r="G3739">
        <v>11377</v>
      </c>
      <c r="H3739" t="s">
        <v>7170</v>
      </c>
      <c r="I3739" t="s">
        <v>7457</v>
      </c>
      <c r="J3739">
        <v>114</v>
      </c>
      <c r="K3739" t="s">
        <v>7463</v>
      </c>
      <c r="L3739" t="s">
        <v>7507</v>
      </c>
      <c r="M3739">
        <v>502.24</v>
      </c>
      <c r="N3739">
        <v>215.84</v>
      </c>
      <c r="O3739">
        <v>3</v>
      </c>
      <c r="P3739">
        <v>0.05</v>
      </c>
      <c r="Q3739">
        <v>834</v>
      </c>
      <c r="R3739">
        <v>2</v>
      </c>
    </row>
    <row r="3740" spans="1:18" x14ac:dyDescent="0.3">
      <c r="A3740">
        <v>1110</v>
      </c>
      <c r="B3740" t="s">
        <v>3756</v>
      </c>
      <c r="C3740">
        <v>56</v>
      </c>
      <c r="D3740" t="s">
        <v>5018</v>
      </c>
      <c r="E3740" t="s">
        <v>7171</v>
      </c>
      <c r="F3740">
        <v>0</v>
      </c>
      <c r="G3740">
        <v>11411</v>
      </c>
      <c r="H3740" t="s">
        <v>7171</v>
      </c>
      <c r="I3740" t="s">
        <v>7455</v>
      </c>
      <c r="J3740">
        <v>147</v>
      </c>
      <c r="K3740" t="s">
        <v>7474</v>
      </c>
      <c r="L3740" t="s">
        <v>7510</v>
      </c>
      <c r="M3740">
        <v>218.79</v>
      </c>
      <c r="N3740">
        <v>141.41</v>
      </c>
      <c r="O3740">
        <v>2</v>
      </c>
      <c r="Q3740">
        <v>675</v>
      </c>
      <c r="R3740">
        <v>6</v>
      </c>
    </row>
    <row r="3741" spans="1:18" x14ac:dyDescent="0.3">
      <c r="A3741">
        <v>1507</v>
      </c>
      <c r="B3741" t="s">
        <v>3757</v>
      </c>
      <c r="C3741">
        <v>39</v>
      </c>
      <c r="D3741" t="s">
        <v>5022</v>
      </c>
      <c r="E3741" t="s">
        <v>7172</v>
      </c>
      <c r="F3741">
        <v>0</v>
      </c>
      <c r="G3741">
        <v>13249</v>
      </c>
      <c r="H3741" t="s">
        <v>7172</v>
      </c>
      <c r="I3741" t="s">
        <v>7455</v>
      </c>
      <c r="J3741">
        <v>145</v>
      </c>
      <c r="K3741" t="s">
        <v>7470</v>
      </c>
      <c r="L3741" t="s">
        <v>7508</v>
      </c>
      <c r="M3741">
        <v>712.5</v>
      </c>
      <c r="N3741">
        <v>393.09</v>
      </c>
      <c r="O3741">
        <v>2</v>
      </c>
      <c r="Q3741">
        <v>349</v>
      </c>
      <c r="R3741">
        <v>4</v>
      </c>
    </row>
    <row r="3742" spans="1:18" x14ac:dyDescent="0.3">
      <c r="A3742">
        <v>2313</v>
      </c>
      <c r="B3742" t="s">
        <v>3758</v>
      </c>
      <c r="C3742">
        <v>45</v>
      </c>
      <c r="D3742" t="s">
        <v>5021</v>
      </c>
      <c r="E3742" t="s">
        <v>6708</v>
      </c>
      <c r="F3742">
        <v>0</v>
      </c>
      <c r="G3742">
        <v>10474</v>
      </c>
      <c r="H3742" t="s">
        <v>6708</v>
      </c>
      <c r="I3742" t="s">
        <v>7456</v>
      </c>
      <c r="J3742">
        <v>141</v>
      </c>
      <c r="K3742" t="s">
        <v>7490</v>
      </c>
      <c r="L3742" t="s">
        <v>7509</v>
      </c>
      <c r="M3742">
        <v>1477.25</v>
      </c>
      <c r="N3742">
        <v>822.06</v>
      </c>
      <c r="O3742">
        <v>2</v>
      </c>
      <c r="P3742">
        <v>0.1</v>
      </c>
      <c r="Q3742">
        <v>435</v>
      </c>
      <c r="R3742">
        <v>4</v>
      </c>
    </row>
    <row r="3743" spans="1:18" x14ac:dyDescent="0.3">
      <c r="A3743">
        <v>1294</v>
      </c>
      <c r="B3743" t="s">
        <v>3759</v>
      </c>
      <c r="C3743">
        <v>28</v>
      </c>
      <c r="D3743" t="s">
        <v>5023</v>
      </c>
      <c r="E3743" t="s">
        <v>5568</v>
      </c>
      <c r="F3743">
        <v>0</v>
      </c>
      <c r="G3743">
        <v>13644</v>
      </c>
      <c r="H3743" t="s">
        <v>5568</v>
      </c>
      <c r="I3743" t="s">
        <v>7456</v>
      </c>
      <c r="J3743">
        <v>102</v>
      </c>
      <c r="K3743" t="s">
        <v>7494</v>
      </c>
      <c r="L3743" t="s">
        <v>7509</v>
      </c>
      <c r="M3743">
        <v>796.19</v>
      </c>
      <c r="N3743">
        <v>442.47</v>
      </c>
      <c r="O3743">
        <v>5</v>
      </c>
      <c r="Q3743">
        <v>511</v>
      </c>
      <c r="R3743">
        <v>5</v>
      </c>
    </row>
    <row r="3744" spans="1:18" x14ac:dyDescent="0.3">
      <c r="A3744">
        <v>2474</v>
      </c>
      <c r="B3744" t="s">
        <v>3760</v>
      </c>
      <c r="C3744">
        <v>28</v>
      </c>
      <c r="D3744" t="s">
        <v>5022</v>
      </c>
      <c r="E3744" t="s">
        <v>5877</v>
      </c>
      <c r="F3744">
        <v>0</v>
      </c>
      <c r="G3744">
        <v>12452</v>
      </c>
      <c r="H3744" t="s">
        <v>5877</v>
      </c>
      <c r="I3744" t="s">
        <v>7456</v>
      </c>
      <c r="J3744">
        <v>119</v>
      </c>
      <c r="K3744" t="s">
        <v>7459</v>
      </c>
      <c r="L3744" t="s">
        <v>7509</v>
      </c>
      <c r="M3744">
        <v>1125.73</v>
      </c>
      <c r="N3744">
        <v>560.16</v>
      </c>
      <c r="O3744">
        <v>1</v>
      </c>
      <c r="Q3744">
        <v>551</v>
      </c>
      <c r="R3744">
        <v>6</v>
      </c>
    </row>
    <row r="3745" spans="1:18" x14ac:dyDescent="0.3">
      <c r="A3745">
        <v>1903</v>
      </c>
      <c r="B3745" t="s">
        <v>3761</v>
      </c>
      <c r="C3745">
        <v>79</v>
      </c>
      <c r="D3745" t="s">
        <v>5020</v>
      </c>
      <c r="E3745" t="s">
        <v>6924</v>
      </c>
      <c r="F3745">
        <v>1</v>
      </c>
      <c r="G3745">
        <v>12083</v>
      </c>
      <c r="H3745" t="s">
        <v>6924</v>
      </c>
      <c r="I3745" t="s">
        <v>7456</v>
      </c>
      <c r="J3745">
        <v>116</v>
      </c>
      <c r="K3745" t="s">
        <v>7480</v>
      </c>
      <c r="L3745" t="s">
        <v>7511</v>
      </c>
      <c r="M3745">
        <v>1040.26</v>
      </c>
      <c r="O3745">
        <v>3</v>
      </c>
      <c r="Q3745">
        <v>545</v>
      </c>
      <c r="R3745">
        <v>1</v>
      </c>
    </row>
    <row r="3746" spans="1:18" x14ac:dyDescent="0.3">
      <c r="A3746">
        <v>2238</v>
      </c>
      <c r="B3746" t="s">
        <v>3762</v>
      </c>
      <c r="C3746">
        <v>67</v>
      </c>
      <c r="D3746" t="s">
        <v>5020</v>
      </c>
      <c r="E3746" t="s">
        <v>6776</v>
      </c>
      <c r="F3746">
        <v>0</v>
      </c>
      <c r="G3746">
        <v>10357</v>
      </c>
      <c r="H3746" t="s">
        <v>6776</v>
      </c>
      <c r="I3746" t="s">
        <v>7455</v>
      </c>
      <c r="J3746">
        <v>143</v>
      </c>
      <c r="K3746" t="s">
        <v>7475</v>
      </c>
      <c r="L3746" t="s">
        <v>7510</v>
      </c>
      <c r="M3746">
        <v>1282.3699999999999</v>
      </c>
      <c r="N3746">
        <v>756.03</v>
      </c>
      <c r="O3746">
        <v>4</v>
      </c>
      <c r="Q3746">
        <v>356</v>
      </c>
      <c r="R3746">
        <v>3</v>
      </c>
    </row>
    <row r="3747" spans="1:18" x14ac:dyDescent="0.3">
      <c r="A3747">
        <v>1973</v>
      </c>
      <c r="B3747" t="s">
        <v>3763</v>
      </c>
      <c r="C3747">
        <v>38</v>
      </c>
      <c r="D3747" t="s">
        <v>5019</v>
      </c>
      <c r="E3747" t="s">
        <v>7173</v>
      </c>
      <c r="F3747">
        <v>0</v>
      </c>
      <c r="G3747">
        <v>10557</v>
      </c>
      <c r="H3747" t="s">
        <v>7173</v>
      </c>
      <c r="I3747" t="s">
        <v>7456</v>
      </c>
      <c r="J3747">
        <v>144</v>
      </c>
      <c r="K3747" t="s">
        <v>7462</v>
      </c>
      <c r="L3747" t="s">
        <v>7510</v>
      </c>
      <c r="M3747">
        <v>362.8</v>
      </c>
      <c r="N3747">
        <v>149.99</v>
      </c>
      <c r="O3747">
        <v>3</v>
      </c>
      <c r="P3747">
        <v>0.1</v>
      </c>
      <c r="Q3747">
        <v>548</v>
      </c>
      <c r="R3747">
        <v>6</v>
      </c>
    </row>
    <row r="3748" spans="1:18" x14ac:dyDescent="0.3">
      <c r="A3748">
        <v>1631</v>
      </c>
      <c r="B3748" t="s">
        <v>3764</v>
      </c>
      <c r="C3748">
        <v>62</v>
      </c>
      <c r="D3748" t="s">
        <v>5018</v>
      </c>
      <c r="E3748" t="s">
        <v>6573</v>
      </c>
      <c r="F3748">
        <v>0</v>
      </c>
      <c r="G3748">
        <v>13678</v>
      </c>
      <c r="H3748" t="s">
        <v>6573</v>
      </c>
      <c r="I3748" t="s">
        <v>7456</v>
      </c>
      <c r="J3748">
        <v>125</v>
      </c>
      <c r="K3748" t="s">
        <v>7479</v>
      </c>
      <c r="L3748" t="s">
        <v>7507</v>
      </c>
      <c r="M3748">
        <v>1143.05</v>
      </c>
      <c r="N3748">
        <v>659.12</v>
      </c>
      <c r="O3748">
        <v>1</v>
      </c>
      <c r="Q3748">
        <v>566</v>
      </c>
      <c r="R3748">
        <v>5</v>
      </c>
    </row>
    <row r="3749" spans="1:18" x14ac:dyDescent="0.3">
      <c r="A3749">
        <v>2050</v>
      </c>
      <c r="B3749" t="s">
        <v>3765</v>
      </c>
      <c r="C3749">
        <v>58</v>
      </c>
      <c r="D3749" t="s">
        <v>5023</v>
      </c>
      <c r="E3749" t="s">
        <v>5390</v>
      </c>
      <c r="F3749">
        <v>1</v>
      </c>
      <c r="G3749">
        <v>11350</v>
      </c>
      <c r="H3749" t="s">
        <v>5390</v>
      </c>
      <c r="I3749" t="s">
        <v>7457</v>
      </c>
      <c r="J3749">
        <v>101</v>
      </c>
      <c r="K3749" t="s">
        <v>7478</v>
      </c>
      <c r="L3749" t="s">
        <v>7510</v>
      </c>
      <c r="M3749">
        <v>1327.97</v>
      </c>
      <c r="N3749">
        <v>819.86</v>
      </c>
      <c r="O3749">
        <v>3</v>
      </c>
      <c r="Q3749">
        <v>639</v>
      </c>
      <c r="R3749">
        <v>2</v>
      </c>
    </row>
    <row r="3750" spans="1:18" x14ac:dyDescent="0.3">
      <c r="A3750">
        <v>1732</v>
      </c>
      <c r="B3750" t="s">
        <v>3766</v>
      </c>
      <c r="C3750">
        <v>30</v>
      </c>
      <c r="D3750" t="s">
        <v>5022</v>
      </c>
      <c r="E3750" t="s">
        <v>7148</v>
      </c>
      <c r="F3750">
        <v>0</v>
      </c>
      <c r="G3750">
        <v>11067</v>
      </c>
      <c r="H3750" t="s">
        <v>7148</v>
      </c>
      <c r="I3750" t="s">
        <v>7455</v>
      </c>
      <c r="J3750">
        <v>102</v>
      </c>
      <c r="K3750" t="s">
        <v>7494</v>
      </c>
      <c r="L3750" t="s">
        <v>7511</v>
      </c>
      <c r="M3750">
        <v>298.69</v>
      </c>
      <c r="N3750">
        <v>151.41</v>
      </c>
      <c r="O3750">
        <v>4</v>
      </c>
      <c r="P3750">
        <v>0.1</v>
      </c>
      <c r="Q3750">
        <v>371</v>
      </c>
      <c r="R3750">
        <v>3</v>
      </c>
    </row>
    <row r="3751" spans="1:18" x14ac:dyDescent="0.3">
      <c r="A3751">
        <v>2254</v>
      </c>
      <c r="B3751" t="s">
        <v>3767</v>
      </c>
      <c r="C3751">
        <v>29</v>
      </c>
      <c r="D3751" t="s">
        <v>5018</v>
      </c>
      <c r="E3751" t="s">
        <v>5597</v>
      </c>
      <c r="F3751">
        <v>0</v>
      </c>
      <c r="G3751">
        <v>12367</v>
      </c>
      <c r="H3751" t="s">
        <v>5597</v>
      </c>
      <c r="I3751" t="s">
        <v>7455</v>
      </c>
      <c r="J3751">
        <v>148</v>
      </c>
      <c r="K3751" t="s">
        <v>7491</v>
      </c>
      <c r="L3751" t="s">
        <v>7510</v>
      </c>
      <c r="M3751">
        <v>552.86</v>
      </c>
      <c r="N3751">
        <v>257.19</v>
      </c>
      <c r="O3751">
        <v>4</v>
      </c>
      <c r="P3751">
        <v>0.1</v>
      </c>
      <c r="Q3751">
        <v>788</v>
      </c>
      <c r="R3751">
        <v>5</v>
      </c>
    </row>
    <row r="3752" spans="1:18" x14ac:dyDescent="0.3">
      <c r="A3752">
        <v>1320</v>
      </c>
      <c r="B3752" t="s">
        <v>3768</v>
      </c>
      <c r="C3752">
        <v>50</v>
      </c>
      <c r="D3752" t="s">
        <v>5019</v>
      </c>
      <c r="E3752" t="s">
        <v>5198</v>
      </c>
      <c r="F3752">
        <v>1</v>
      </c>
      <c r="G3752">
        <v>10737</v>
      </c>
      <c r="H3752" t="s">
        <v>5198</v>
      </c>
      <c r="I3752" t="s">
        <v>7455</v>
      </c>
      <c r="J3752">
        <v>127</v>
      </c>
      <c r="K3752" t="s">
        <v>7489</v>
      </c>
      <c r="L3752" t="s">
        <v>7508</v>
      </c>
      <c r="M3752">
        <v>1456.65</v>
      </c>
      <c r="N3752">
        <v>675.91</v>
      </c>
      <c r="O3752">
        <v>1</v>
      </c>
      <c r="Q3752">
        <v>715</v>
      </c>
      <c r="R3752">
        <v>4</v>
      </c>
    </row>
    <row r="3753" spans="1:18" x14ac:dyDescent="0.3">
      <c r="A3753">
        <v>1912</v>
      </c>
      <c r="B3753" t="s">
        <v>3769</v>
      </c>
      <c r="C3753">
        <v>43</v>
      </c>
      <c r="D3753" t="s">
        <v>5021</v>
      </c>
      <c r="E3753" t="s">
        <v>7152</v>
      </c>
      <c r="F3753">
        <v>0</v>
      </c>
      <c r="G3753">
        <v>12705</v>
      </c>
      <c r="H3753" t="s">
        <v>7152</v>
      </c>
      <c r="I3753" t="s">
        <v>7457</v>
      </c>
      <c r="J3753">
        <v>102</v>
      </c>
      <c r="K3753" t="s">
        <v>7494</v>
      </c>
      <c r="L3753" t="s">
        <v>7508</v>
      </c>
      <c r="M3753">
        <v>1182.1400000000001</v>
      </c>
      <c r="N3753">
        <v>501.88</v>
      </c>
      <c r="O3753">
        <v>4</v>
      </c>
      <c r="Q3753">
        <v>507</v>
      </c>
      <c r="R3753">
        <v>3</v>
      </c>
    </row>
    <row r="3754" spans="1:18" x14ac:dyDescent="0.3">
      <c r="A3754">
        <v>2256</v>
      </c>
      <c r="B3754" t="s">
        <v>3770</v>
      </c>
      <c r="C3754">
        <v>33</v>
      </c>
      <c r="D3754" t="s">
        <v>5018</v>
      </c>
      <c r="E3754" t="s">
        <v>6858</v>
      </c>
      <c r="F3754">
        <v>0</v>
      </c>
      <c r="G3754">
        <v>12519</v>
      </c>
      <c r="H3754" t="s">
        <v>6858</v>
      </c>
      <c r="I3754" t="s">
        <v>7455</v>
      </c>
      <c r="J3754">
        <v>130</v>
      </c>
      <c r="K3754" t="s">
        <v>7487</v>
      </c>
      <c r="L3754" t="s">
        <v>7507</v>
      </c>
      <c r="M3754">
        <v>459.76</v>
      </c>
      <c r="N3754">
        <v>196.28</v>
      </c>
      <c r="O3754">
        <v>5</v>
      </c>
      <c r="Q3754">
        <v>329</v>
      </c>
      <c r="R3754">
        <v>8</v>
      </c>
    </row>
    <row r="3755" spans="1:18" x14ac:dyDescent="0.3">
      <c r="A3755">
        <v>1436</v>
      </c>
      <c r="B3755" t="s">
        <v>3771</v>
      </c>
      <c r="C3755">
        <v>50</v>
      </c>
      <c r="D3755" t="s">
        <v>5019</v>
      </c>
      <c r="E3755" t="s">
        <v>5915</v>
      </c>
      <c r="F3755">
        <v>0</v>
      </c>
      <c r="G3755">
        <v>13340</v>
      </c>
      <c r="H3755" t="s">
        <v>5915</v>
      </c>
      <c r="I3755" t="s">
        <v>7455</v>
      </c>
      <c r="J3755">
        <v>110</v>
      </c>
      <c r="K3755" t="s">
        <v>7493</v>
      </c>
      <c r="L3755" t="s">
        <v>7511</v>
      </c>
      <c r="M3755">
        <v>867.72</v>
      </c>
      <c r="N3755">
        <v>390.48</v>
      </c>
      <c r="O3755">
        <v>4</v>
      </c>
      <c r="Q3755">
        <v>417</v>
      </c>
      <c r="R3755">
        <v>1</v>
      </c>
    </row>
    <row r="3756" spans="1:18" x14ac:dyDescent="0.3">
      <c r="A3756">
        <v>1780</v>
      </c>
      <c r="B3756" t="s">
        <v>3772</v>
      </c>
      <c r="C3756">
        <v>18</v>
      </c>
      <c r="D3756" t="s">
        <v>5023</v>
      </c>
      <c r="E3756" t="s">
        <v>6142</v>
      </c>
      <c r="F3756">
        <v>0</v>
      </c>
      <c r="G3756">
        <v>12572</v>
      </c>
      <c r="H3756" t="s">
        <v>6142</v>
      </c>
      <c r="I3756" t="s">
        <v>7456</v>
      </c>
      <c r="J3756">
        <v>119</v>
      </c>
      <c r="K3756" t="s">
        <v>7459</v>
      </c>
      <c r="L3756" t="s">
        <v>7510</v>
      </c>
      <c r="M3756">
        <v>636.27</v>
      </c>
      <c r="N3756">
        <v>258.17</v>
      </c>
      <c r="O3756">
        <v>1</v>
      </c>
      <c r="Q3756">
        <v>438</v>
      </c>
      <c r="R3756">
        <v>6</v>
      </c>
    </row>
    <row r="3757" spans="1:18" x14ac:dyDescent="0.3">
      <c r="A3757">
        <v>2426</v>
      </c>
      <c r="B3757" t="s">
        <v>3773</v>
      </c>
      <c r="C3757">
        <v>41</v>
      </c>
      <c r="D3757" t="s">
        <v>5021</v>
      </c>
      <c r="E3757" t="s">
        <v>6514</v>
      </c>
      <c r="F3757">
        <v>0</v>
      </c>
      <c r="G3757">
        <v>10024</v>
      </c>
      <c r="H3757" t="s">
        <v>6514</v>
      </c>
      <c r="I3757" t="s">
        <v>7455</v>
      </c>
      <c r="J3757">
        <v>142</v>
      </c>
      <c r="K3757" t="s">
        <v>7500</v>
      </c>
      <c r="L3757" t="s">
        <v>7507</v>
      </c>
      <c r="M3757">
        <v>760.45</v>
      </c>
      <c r="N3757">
        <v>364.92</v>
      </c>
      <c r="O3757">
        <v>1</v>
      </c>
      <c r="Q3757">
        <v>408</v>
      </c>
      <c r="R3757">
        <v>4</v>
      </c>
    </row>
    <row r="3758" spans="1:18" x14ac:dyDescent="0.3">
      <c r="A3758">
        <v>2076</v>
      </c>
      <c r="B3758" t="s">
        <v>3774</v>
      </c>
      <c r="C3758">
        <v>21</v>
      </c>
      <c r="D3758" t="s">
        <v>5020</v>
      </c>
      <c r="E3758" t="s">
        <v>6105</v>
      </c>
      <c r="F3758">
        <v>0</v>
      </c>
      <c r="G3758">
        <v>13844</v>
      </c>
      <c r="H3758" t="s">
        <v>6105</v>
      </c>
      <c r="I3758" t="s">
        <v>7456</v>
      </c>
      <c r="J3758">
        <v>116</v>
      </c>
      <c r="K3758" t="s">
        <v>7480</v>
      </c>
      <c r="L3758" t="s">
        <v>7507</v>
      </c>
      <c r="M3758">
        <v>564.99</v>
      </c>
      <c r="N3758">
        <v>277.93</v>
      </c>
      <c r="O3758">
        <v>3</v>
      </c>
      <c r="Q3758">
        <v>827</v>
      </c>
      <c r="R3758">
        <v>6</v>
      </c>
    </row>
    <row r="3759" spans="1:18" x14ac:dyDescent="0.3">
      <c r="A3759">
        <v>2336</v>
      </c>
      <c r="B3759" t="s">
        <v>3775</v>
      </c>
      <c r="C3759">
        <v>21</v>
      </c>
      <c r="D3759" t="s">
        <v>5019</v>
      </c>
      <c r="E3759" t="s">
        <v>6440</v>
      </c>
      <c r="F3759">
        <v>1</v>
      </c>
      <c r="G3759">
        <v>10639</v>
      </c>
      <c r="H3759" t="s">
        <v>6440</v>
      </c>
      <c r="I3759" t="s">
        <v>7457</v>
      </c>
      <c r="J3759">
        <v>113</v>
      </c>
      <c r="K3759" t="s">
        <v>7460</v>
      </c>
      <c r="L3759" t="s">
        <v>7510</v>
      </c>
      <c r="M3759">
        <v>455.03</v>
      </c>
      <c r="N3759">
        <v>317.87</v>
      </c>
      <c r="O3759">
        <v>4</v>
      </c>
      <c r="Q3759">
        <v>625</v>
      </c>
      <c r="R3759">
        <v>5</v>
      </c>
    </row>
    <row r="3760" spans="1:18" x14ac:dyDescent="0.3">
      <c r="A3760">
        <v>2304</v>
      </c>
      <c r="B3760" t="s">
        <v>3776</v>
      </c>
      <c r="C3760">
        <v>29</v>
      </c>
      <c r="D3760" t="s">
        <v>5020</v>
      </c>
      <c r="E3760" t="s">
        <v>5833</v>
      </c>
      <c r="F3760">
        <v>0</v>
      </c>
      <c r="G3760">
        <v>11574</v>
      </c>
      <c r="H3760" t="s">
        <v>5833</v>
      </c>
      <c r="I3760" t="s">
        <v>7456</v>
      </c>
      <c r="J3760">
        <v>148</v>
      </c>
      <c r="K3760" t="s">
        <v>7491</v>
      </c>
      <c r="L3760" t="s">
        <v>7507</v>
      </c>
      <c r="M3760">
        <v>1028.4100000000001</v>
      </c>
      <c r="N3760">
        <v>717.32</v>
      </c>
      <c r="O3760">
        <v>4</v>
      </c>
      <c r="Q3760">
        <v>569</v>
      </c>
      <c r="R3760">
        <v>3</v>
      </c>
    </row>
    <row r="3761" spans="1:18" x14ac:dyDescent="0.3">
      <c r="A3761">
        <v>1725</v>
      </c>
      <c r="B3761" t="s">
        <v>3777</v>
      </c>
      <c r="C3761">
        <v>45</v>
      </c>
      <c r="D3761" t="s">
        <v>5021</v>
      </c>
      <c r="E3761" t="s">
        <v>5039</v>
      </c>
      <c r="F3761">
        <v>0</v>
      </c>
      <c r="G3761">
        <v>13228</v>
      </c>
      <c r="H3761" t="s">
        <v>5039</v>
      </c>
      <c r="I3761" t="s">
        <v>7457</v>
      </c>
      <c r="J3761">
        <v>108</v>
      </c>
      <c r="K3761" t="s">
        <v>7496</v>
      </c>
      <c r="L3761" t="s">
        <v>7509</v>
      </c>
      <c r="M3761">
        <v>1178.8900000000001</v>
      </c>
      <c r="N3761">
        <v>537.71</v>
      </c>
      <c r="O3761">
        <v>1</v>
      </c>
      <c r="Q3761">
        <v>504</v>
      </c>
      <c r="R3761">
        <v>9</v>
      </c>
    </row>
    <row r="3762" spans="1:18" x14ac:dyDescent="0.3">
      <c r="A3762">
        <v>1030</v>
      </c>
      <c r="B3762" t="s">
        <v>3778</v>
      </c>
      <c r="C3762">
        <v>29</v>
      </c>
      <c r="D3762" t="s">
        <v>5019</v>
      </c>
      <c r="E3762" t="s">
        <v>5545</v>
      </c>
      <c r="F3762">
        <v>0</v>
      </c>
      <c r="G3762">
        <v>12923</v>
      </c>
      <c r="H3762" t="s">
        <v>5545</v>
      </c>
      <c r="I3762" t="s">
        <v>7457</v>
      </c>
      <c r="J3762">
        <v>131</v>
      </c>
      <c r="K3762" t="s">
        <v>7504</v>
      </c>
      <c r="L3762" t="s">
        <v>7510</v>
      </c>
      <c r="M3762">
        <v>1317.24</v>
      </c>
      <c r="N3762">
        <v>611.08000000000004</v>
      </c>
      <c r="O3762">
        <v>3</v>
      </c>
      <c r="Q3762">
        <v>487</v>
      </c>
      <c r="R3762">
        <v>2</v>
      </c>
    </row>
    <row r="3763" spans="1:18" x14ac:dyDescent="0.3">
      <c r="A3763">
        <v>1336</v>
      </c>
      <c r="B3763" t="s">
        <v>3779</v>
      </c>
      <c r="C3763">
        <v>21</v>
      </c>
      <c r="D3763" t="s">
        <v>5019</v>
      </c>
      <c r="E3763" t="s">
        <v>7033</v>
      </c>
      <c r="F3763">
        <v>1</v>
      </c>
      <c r="G3763">
        <v>11208</v>
      </c>
      <c r="H3763" t="s">
        <v>7033</v>
      </c>
      <c r="I3763" t="s">
        <v>7457</v>
      </c>
      <c r="J3763">
        <v>145</v>
      </c>
      <c r="K3763" t="s">
        <v>7470</v>
      </c>
      <c r="L3763" t="s">
        <v>7508</v>
      </c>
      <c r="M3763">
        <v>275.23</v>
      </c>
      <c r="N3763">
        <v>150.71</v>
      </c>
      <c r="O3763">
        <v>3</v>
      </c>
      <c r="Q3763">
        <v>730</v>
      </c>
      <c r="R3763">
        <v>3</v>
      </c>
    </row>
    <row r="3764" spans="1:18" x14ac:dyDescent="0.3">
      <c r="A3764">
        <v>1182</v>
      </c>
      <c r="B3764" t="s">
        <v>3780</v>
      </c>
      <c r="C3764">
        <v>47</v>
      </c>
      <c r="D3764" t="s">
        <v>5021</v>
      </c>
      <c r="E3764" t="s">
        <v>6103</v>
      </c>
      <c r="F3764">
        <v>0</v>
      </c>
      <c r="G3764">
        <v>10173</v>
      </c>
      <c r="H3764" t="s">
        <v>6103</v>
      </c>
      <c r="I3764" t="s">
        <v>7456</v>
      </c>
      <c r="J3764">
        <v>125</v>
      </c>
      <c r="K3764" t="s">
        <v>7479</v>
      </c>
      <c r="L3764" t="s">
        <v>7508</v>
      </c>
      <c r="M3764">
        <v>1243.1400000000001</v>
      </c>
      <c r="N3764">
        <v>552.74</v>
      </c>
      <c r="O3764">
        <v>5</v>
      </c>
      <c r="Q3764">
        <v>530</v>
      </c>
      <c r="R3764">
        <v>7</v>
      </c>
    </row>
    <row r="3765" spans="1:18" x14ac:dyDescent="0.3">
      <c r="A3765">
        <v>2046</v>
      </c>
      <c r="B3765" t="s">
        <v>3781</v>
      </c>
      <c r="C3765">
        <v>62</v>
      </c>
      <c r="D3765" t="s">
        <v>5023</v>
      </c>
      <c r="E3765" t="s">
        <v>7174</v>
      </c>
      <c r="F3765">
        <v>0</v>
      </c>
      <c r="G3765">
        <v>11417</v>
      </c>
      <c r="H3765" t="s">
        <v>7174</v>
      </c>
      <c r="I3765" t="s">
        <v>7457</v>
      </c>
      <c r="J3765">
        <v>139</v>
      </c>
      <c r="K3765" t="s">
        <v>7486</v>
      </c>
      <c r="L3765" t="s">
        <v>7510</v>
      </c>
      <c r="M3765">
        <v>419.46</v>
      </c>
      <c r="N3765">
        <v>231.21</v>
      </c>
      <c r="O3765">
        <v>5</v>
      </c>
      <c r="Q3765">
        <v>407</v>
      </c>
      <c r="R3765">
        <v>3</v>
      </c>
    </row>
    <row r="3766" spans="1:18" x14ac:dyDescent="0.3">
      <c r="A3766">
        <v>1543</v>
      </c>
      <c r="B3766" t="s">
        <v>3782</v>
      </c>
      <c r="C3766">
        <v>49</v>
      </c>
      <c r="D3766" t="s">
        <v>5019</v>
      </c>
      <c r="E3766" t="s">
        <v>7175</v>
      </c>
      <c r="F3766">
        <v>0</v>
      </c>
      <c r="G3766">
        <v>10185</v>
      </c>
      <c r="H3766" t="s">
        <v>7175</v>
      </c>
      <c r="I3766" t="s">
        <v>7456</v>
      </c>
      <c r="J3766">
        <v>121</v>
      </c>
      <c r="K3766" t="s">
        <v>7495</v>
      </c>
      <c r="L3766" t="s">
        <v>7507</v>
      </c>
      <c r="M3766">
        <v>669.64</v>
      </c>
      <c r="N3766">
        <v>348.09</v>
      </c>
      <c r="O3766">
        <v>1</v>
      </c>
      <c r="Q3766">
        <v>402</v>
      </c>
      <c r="R3766">
        <v>3</v>
      </c>
    </row>
    <row r="3767" spans="1:18" x14ac:dyDescent="0.3">
      <c r="A3767">
        <v>2469</v>
      </c>
      <c r="B3767" t="s">
        <v>3783</v>
      </c>
      <c r="C3767">
        <v>67</v>
      </c>
      <c r="D3767" t="s">
        <v>5021</v>
      </c>
      <c r="E3767" t="s">
        <v>5514</v>
      </c>
      <c r="F3767">
        <v>0</v>
      </c>
      <c r="G3767">
        <v>11304</v>
      </c>
      <c r="H3767" t="s">
        <v>5514</v>
      </c>
      <c r="I3767" t="s">
        <v>7456</v>
      </c>
      <c r="J3767">
        <v>138</v>
      </c>
      <c r="K3767" t="s">
        <v>7464</v>
      </c>
      <c r="L3767" t="s">
        <v>7507</v>
      </c>
      <c r="M3767">
        <v>1357.09</v>
      </c>
      <c r="N3767">
        <v>675</v>
      </c>
      <c r="O3767">
        <v>3</v>
      </c>
      <c r="Q3767">
        <v>413</v>
      </c>
      <c r="R3767">
        <v>3</v>
      </c>
    </row>
    <row r="3768" spans="1:18" x14ac:dyDescent="0.3">
      <c r="A3768">
        <v>2097</v>
      </c>
      <c r="B3768" t="s">
        <v>3784</v>
      </c>
      <c r="C3768">
        <v>61</v>
      </c>
      <c r="D3768" t="s">
        <v>5018</v>
      </c>
      <c r="E3768" t="s">
        <v>6948</v>
      </c>
      <c r="F3768">
        <v>0</v>
      </c>
      <c r="G3768">
        <v>11000</v>
      </c>
      <c r="H3768" t="s">
        <v>6948</v>
      </c>
      <c r="I3768" t="s">
        <v>7456</v>
      </c>
      <c r="J3768">
        <v>141</v>
      </c>
      <c r="K3768" t="s">
        <v>7490</v>
      </c>
      <c r="L3768" t="s">
        <v>7508</v>
      </c>
      <c r="M3768">
        <v>709.03</v>
      </c>
      <c r="N3768">
        <v>458.59</v>
      </c>
      <c r="O3768">
        <v>3</v>
      </c>
      <c r="Q3768">
        <v>484</v>
      </c>
      <c r="R3768">
        <v>3</v>
      </c>
    </row>
    <row r="3769" spans="1:18" x14ac:dyDescent="0.3">
      <c r="A3769">
        <v>2033</v>
      </c>
      <c r="B3769" t="s">
        <v>3785</v>
      </c>
      <c r="C3769">
        <v>32</v>
      </c>
      <c r="D3769" t="s">
        <v>5020</v>
      </c>
      <c r="E3769" t="s">
        <v>7176</v>
      </c>
      <c r="F3769">
        <v>0</v>
      </c>
      <c r="G3769">
        <v>13657</v>
      </c>
      <c r="H3769" t="s">
        <v>7176</v>
      </c>
      <c r="I3769" t="s">
        <v>7457</v>
      </c>
      <c r="J3769">
        <v>129</v>
      </c>
      <c r="K3769" t="s">
        <v>7471</v>
      </c>
      <c r="L3769" t="s">
        <v>7508</v>
      </c>
      <c r="M3769">
        <v>335.74</v>
      </c>
      <c r="N3769">
        <v>217.71</v>
      </c>
      <c r="O3769">
        <v>5</v>
      </c>
      <c r="P3769">
        <v>0.05</v>
      </c>
      <c r="Q3769">
        <v>968</v>
      </c>
      <c r="R3769">
        <v>4</v>
      </c>
    </row>
    <row r="3770" spans="1:18" x14ac:dyDescent="0.3">
      <c r="A3770">
        <v>2479</v>
      </c>
      <c r="B3770" t="s">
        <v>3786</v>
      </c>
      <c r="C3770">
        <v>49</v>
      </c>
      <c r="D3770" t="s">
        <v>5019</v>
      </c>
      <c r="E3770" t="s">
        <v>5693</v>
      </c>
      <c r="F3770">
        <v>0</v>
      </c>
      <c r="G3770">
        <v>11318</v>
      </c>
      <c r="H3770" t="s">
        <v>5693</v>
      </c>
      <c r="I3770" t="s">
        <v>7456</v>
      </c>
      <c r="J3770">
        <v>106</v>
      </c>
      <c r="K3770" t="s">
        <v>7477</v>
      </c>
      <c r="L3770" t="s">
        <v>7509</v>
      </c>
      <c r="M3770">
        <v>281.81</v>
      </c>
      <c r="N3770">
        <v>196.24</v>
      </c>
      <c r="O3770">
        <v>5</v>
      </c>
      <c r="P3770">
        <v>0.05</v>
      </c>
      <c r="Q3770">
        <v>378</v>
      </c>
      <c r="R3770">
        <v>3</v>
      </c>
    </row>
    <row r="3771" spans="1:18" x14ac:dyDescent="0.3">
      <c r="A3771">
        <v>1659</v>
      </c>
      <c r="B3771" t="s">
        <v>3787</v>
      </c>
      <c r="C3771">
        <v>38</v>
      </c>
      <c r="D3771" t="s">
        <v>5018</v>
      </c>
      <c r="E3771" t="s">
        <v>7177</v>
      </c>
      <c r="F3771">
        <v>0</v>
      </c>
      <c r="G3771">
        <v>10527</v>
      </c>
      <c r="H3771" t="s">
        <v>7177</v>
      </c>
      <c r="I3771" t="s">
        <v>7456</v>
      </c>
      <c r="J3771">
        <v>118</v>
      </c>
      <c r="K3771" t="s">
        <v>7501</v>
      </c>
      <c r="L3771" t="s">
        <v>7507</v>
      </c>
      <c r="M3771">
        <v>735.83</v>
      </c>
      <c r="N3771">
        <v>343.58</v>
      </c>
      <c r="O3771">
        <v>1</v>
      </c>
      <c r="Q3771">
        <v>1016</v>
      </c>
      <c r="R3771">
        <v>3</v>
      </c>
    </row>
    <row r="3772" spans="1:18" x14ac:dyDescent="0.3">
      <c r="A3772">
        <v>1159</v>
      </c>
      <c r="B3772" t="s">
        <v>3788</v>
      </c>
      <c r="C3772">
        <v>55</v>
      </c>
      <c r="D3772" t="s">
        <v>5019</v>
      </c>
      <c r="E3772" t="s">
        <v>7178</v>
      </c>
      <c r="F3772">
        <v>0</v>
      </c>
      <c r="G3772">
        <v>13259</v>
      </c>
      <c r="H3772" t="s">
        <v>7178</v>
      </c>
      <c r="I3772" t="s">
        <v>7457</v>
      </c>
      <c r="J3772">
        <v>149</v>
      </c>
      <c r="K3772" t="s">
        <v>7467</v>
      </c>
      <c r="L3772" t="s">
        <v>7509</v>
      </c>
      <c r="M3772">
        <v>1155.8800000000001</v>
      </c>
      <c r="N3772">
        <v>770.37</v>
      </c>
      <c r="O3772">
        <v>3</v>
      </c>
      <c r="Q3772">
        <v>546</v>
      </c>
      <c r="R3772">
        <v>6</v>
      </c>
    </row>
    <row r="3773" spans="1:18" x14ac:dyDescent="0.3">
      <c r="A3773">
        <v>2037</v>
      </c>
      <c r="B3773" t="s">
        <v>3789</v>
      </c>
      <c r="C3773">
        <v>38</v>
      </c>
      <c r="D3773" t="s">
        <v>5023</v>
      </c>
      <c r="E3773" t="s">
        <v>5477</v>
      </c>
      <c r="F3773">
        <v>1</v>
      </c>
      <c r="G3773">
        <v>13483</v>
      </c>
      <c r="H3773" t="s">
        <v>5477</v>
      </c>
      <c r="I3773" t="s">
        <v>7456</v>
      </c>
      <c r="J3773">
        <v>144</v>
      </c>
      <c r="K3773" t="s">
        <v>7462</v>
      </c>
      <c r="L3773" t="s">
        <v>7508</v>
      </c>
      <c r="M3773">
        <v>1495.95</v>
      </c>
      <c r="N3773">
        <v>839.76</v>
      </c>
      <c r="O3773">
        <v>1</v>
      </c>
      <c r="P3773">
        <v>0.1</v>
      </c>
      <c r="Q3773">
        <v>1202</v>
      </c>
      <c r="R3773">
        <v>2</v>
      </c>
    </row>
    <row r="3774" spans="1:18" x14ac:dyDescent="0.3">
      <c r="A3774">
        <v>2201</v>
      </c>
      <c r="B3774" t="s">
        <v>3790</v>
      </c>
      <c r="C3774">
        <v>28</v>
      </c>
      <c r="D3774" t="s">
        <v>5021</v>
      </c>
      <c r="E3774" t="s">
        <v>6016</v>
      </c>
      <c r="F3774">
        <v>0</v>
      </c>
      <c r="G3774">
        <v>13019</v>
      </c>
      <c r="H3774" t="s">
        <v>6016</v>
      </c>
      <c r="I3774" t="s">
        <v>7457</v>
      </c>
      <c r="J3774">
        <v>135</v>
      </c>
      <c r="K3774" t="s">
        <v>7458</v>
      </c>
      <c r="L3774" t="s">
        <v>7508</v>
      </c>
      <c r="M3774">
        <v>1191.74</v>
      </c>
      <c r="N3774">
        <v>688.16</v>
      </c>
      <c r="O3774">
        <v>5</v>
      </c>
      <c r="P3774">
        <v>0.05</v>
      </c>
      <c r="Q3774">
        <v>341</v>
      </c>
      <c r="R3774">
        <v>7</v>
      </c>
    </row>
    <row r="3775" spans="1:18" x14ac:dyDescent="0.3">
      <c r="A3775">
        <v>1411</v>
      </c>
      <c r="B3775" t="s">
        <v>3791</v>
      </c>
      <c r="C3775">
        <v>60</v>
      </c>
      <c r="D3775" t="s">
        <v>5019</v>
      </c>
      <c r="E3775" t="s">
        <v>5707</v>
      </c>
      <c r="F3775">
        <v>0</v>
      </c>
      <c r="G3775">
        <v>10683</v>
      </c>
      <c r="H3775" t="s">
        <v>5707</v>
      </c>
      <c r="I3775" t="s">
        <v>7457</v>
      </c>
      <c r="J3775">
        <v>127</v>
      </c>
      <c r="K3775" t="s">
        <v>7489</v>
      </c>
      <c r="L3775" t="s">
        <v>7508</v>
      </c>
      <c r="M3775">
        <v>1321.67</v>
      </c>
      <c r="N3775">
        <v>884.05</v>
      </c>
      <c r="O3775">
        <v>4</v>
      </c>
      <c r="P3775">
        <v>0.2</v>
      </c>
      <c r="Q3775">
        <v>395</v>
      </c>
      <c r="R3775">
        <v>4</v>
      </c>
    </row>
    <row r="3776" spans="1:18" x14ac:dyDescent="0.3">
      <c r="A3776">
        <v>2011</v>
      </c>
      <c r="B3776" t="s">
        <v>3792</v>
      </c>
      <c r="C3776">
        <v>44</v>
      </c>
      <c r="D3776" t="s">
        <v>5021</v>
      </c>
      <c r="E3776" t="s">
        <v>6487</v>
      </c>
      <c r="F3776">
        <v>1</v>
      </c>
      <c r="G3776">
        <v>12233</v>
      </c>
      <c r="H3776" t="s">
        <v>6487</v>
      </c>
      <c r="I3776" t="s">
        <v>7457</v>
      </c>
      <c r="J3776">
        <v>105</v>
      </c>
      <c r="K3776" t="s">
        <v>7461</v>
      </c>
      <c r="L3776" t="s">
        <v>7508</v>
      </c>
      <c r="M3776">
        <v>1134.3599999999999</v>
      </c>
      <c r="N3776">
        <v>774.53</v>
      </c>
      <c r="O3776">
        <v>5</v>
      </c>
      <c r="Q3776">
        <v>1348</v>
      </c>
      <c r="R3776">
        <v>5</v>
      </c>
    </row>
    <row r="3777" spans="1:18" x14ac:dyDescent="0.3">
      <c r="A3777">
        <v>1052</v>
      </c>
      <c r="B3777" t="s">
        <v>3793</v>
      </c>
      <c r="C3777">
        <v>30</v>
      </c>
      <c r="D3777" t="s">
        <v>5022</v>
      </c>
      <c r="E3777" t="s">
        <v>6370</v>
      </c>
      <c r="F3777">
        <v>1</v>
      </c>
      <c r="G3777">
        <v>11567</v>
      </c>
      <c r="H3777" t="s">
        <v>6370</v>
      </c>
      <c r="I3777" t="s">
        <v>7456</v>
      </c>
      <c r="J3777">
        <v>107</v>
      </c>
      <c r="K3777" t="s">
        <v>7485</v>
      </c>
      <c r="L3777" t="s">
        <v>7511</v>
      </c>
      <c r="M3777">
        <v>1348.38</v>
      </c>
      <c r="N3777">
        <v>833.36</v>
      </c>
      <c r="O3777">
        <v>3</v>
      </c>
      <c r="P3777">
        <v>0.2</v>
      </c>
      <c r="Q3777">
        <v>607</v>
      </c>
      <c r="R3777">
        <v>3</v>
      </c>
    </row>
    <row r="3778" spans="1:18" x14ac:dyDescent="0.3">
      <c r="A3778">
        <v>1407</v>
      </c>
      <c r="B3778" t="s">
        <v>3794</v>
      </c>
      <c r="C3778">
        <v>32</v>
      </c>
      <c r="D3778" t="s">
        <v>5019</v>
      </c>
      <c r="E3778" t="s">
        <v>5134</v>
      </c>
      <c r="F3778">
        <v>1</v>
      </c>
      <c r="G3778">
        <v>10574</v>
      </c>
      <c r="H3778" t="s">
        <v>5134</v>
      </c>
      <c r="I3778" t="s">
        <v>7456</v>
      </c>
      <c r="J3778">
        <v>110</v>
      </c>
      <c r="K3778" t="s">
        <v>7493</v>
      </c>
      <c r="L3778" t="s">
        <v>7508</v>
      </c>
      <c r="M3778">
        <v>160.63</v>
      </c>
      <c r="N3778">
        <v>81.010000000000005</v>
      </c>
      <c r="O3778">
        <v>1</v>
      </c>
      <c r="Q3778">
        <v>485</v>
      </c>
      <c r="R3778">
        <v>3</v>
      </c>
    </row>
    <row r="3779" spans="1:18" x14ac:dyDescent="0.3">
      <c r="A3779">
        <v>1846</v>
      </c>
      <c r="B3779" t="s">
        <v>3795</v>
      </c>
      <c r="C3779">
        <v>29</v>
      </c>
      <c r="D3779" t="s">
        <v>5023</v>
      </c>
      <c r="E3779" t="s">
        <v>5944</v>
      </c>
      <c r="F3779">
        <v>0</v>
      </c>
      <c r="G3779">
        <v>12034</v>
      </c>
      <c r="H3779" t="s">
        <v>5944</v>
      </c>
      <c r="I3779" t="s">
        <v>7455</v>
      </c>
      <c r="J3779">
        <v>110</v>
      </c>
      <c r="K3779" t="s">
        <v>7493</v>
      </c>
      <c r="L3779" t="s">
        <v>7510</v>
      </c>
      <c r="M3779">
        <v>1398.4</v>
      </c>
      <c r="N3779">
        <v>764.79</v>
      </c>
      <c r="O3779">
        <v>3</v>
      </c>
      <c r="Q3779">
        <v>441</v>
      </c>
      <c r="R3779">
        <v>3</v>
      </c>
    </row>
    <row r="3780" spans="1:18" x14ac:dyDescent="0.3">
      <c r="A3780">
        <v>2045</v>
      </c>
      <c r="B3780" t="s">
        <v>3796</v>
      </c>
      <c r="C3780">
        <v>24</v>
      </c>
      <c r="D3780" t="s">
        <v>5023</v>
      </c>
      <c r="E3780" t="s">
        <v>6360</v>
      </c>
      <c r="F3780">
        <v>0</v>
      </c>
      <c r="G3780">
        <v>11884</v>
      </c>
      <c r="H3780" t="s">
        <v>6360</v>
      </c>
      <c r="I3780" t="s">
        <v>7455</v>
      </c>
      <c r="J3780">
        <v>128</v>
      </c>
      <c r="K3780" t="s">
        <v>7473</v>
      </c>
      <c r="L3780" t="s">
        <v>7507</v>
      </c>
      <c r="M3780">
        <v>624.79</v>
      </c>
      <c r="N3780">
        <v>365.2</v>
      </c>
      <c r="O3780">
        <v>5</v>
      </c>
      <c r="Q3780">
        <v>331</v>
      </c>
      <c r="R3780">
        <v>5</v>
      </c>
    </row>
    <row r="3781" spans="1:18" x14ac:dyDescent="0.3">
      <c r="A3781">
        <v>2053</v>
      </c>
      <c r="B3781" t="s">
        <v>3797</v>
      </c>
      <c r="C3781">
        <v>32</v>
      </c>
      <c r="D3781" t="s">
        <v>5018</v>
      </c>
      <c r="E3781" t="s">
        <v>6279</v>
      </c>
      <c r="F3781">
        <v>0</v>
      </c>
      <c r="G3781">
        <v>11324</v>
      </c>
      <c r="H3781" t="s">
        <v>6279</v>
      </c>
      <c r="I3781" t="s">
        <v>7455</v>
      </c>
      <c r="J3781">
        <v>136</v>
      </c>
      <c r="K3781" t="s">
        <v>7503</v>
      </c>
      <c r="L3781" t="s">
        <v>7508</v>
      </c>
      <c r="M3781">
        <v>1386.34</v>
      </c>
      <c r="N3781">
        <v>899.17</v>
      </c>
      <c r="O3781">
        <v>5</v>
      </c>
      <c r="Q3781">
        <v>519</v>
      </c>
      <c r="R3781">
        <v>3</v>
      </c>
    </row>
    <row r="3782" spans="1:18" x14ac:dyDescent="0.3">
      <c r="A3782">
        <v>1702</v>
      </c>
      <c r="B3782" t="s">
        <v>3798</v>
      </c>
      <c r="C3782">
        <v>45</v>
      </c>
      <c r="D3782" t="s">
        <v>5023</v>
      </c>
      <c r="E3782" t="s">
        <v>5968</v>
      </c>
      <c r="F3782">
        <v>1</v>
      </c>
      <c r="G3782">
        <v>10308</v>
      </c>
      <c r="H3782" t="s">
        <v>5968</v>
      </c>
      <c r="I3782" t="s">
        <v>7457</v>
      </c>
      <c r="J3782">
        <v>110</v>
      </c>
      <c r="K3782" t="s">
        <v>7493</v>
      </c>
      <c r="L3782" t="s">
        <v>7507</v>
      </c>
      <c r="M3782">
        <v>159.81</v>
      </c>
      <c r="N3782">
        <v>95.47</v>
      </c>
      <c r="O3782">
        <v>2</v>
      </c>
      <c r="Q3782">
        <v>387</v>
      </c>
      <c r="R3782">
        <v>5</v>
      </c>
    </row>
    <row r="3783" spans="1:18" x14ac:dyDescent="0.3">
      <c r="A3783">
        <v>1259</v>
      </c>
      <c r="B3783" t="s">
        <v>3799</v>
      </c>
      <c r="C3783">
        <v>40</v>
      </c>
      <c r="D3783" t="s">
        <v>5021</v>
      </c>
      <c r="E3783" t="s">
        <v>7179</v>
      </c>
      <c r="F3783">
        <v>1</v>
      </c>
      <c r="G3783">
        <v>11212</v>
      </c>
      <c r="H3783" t="s">
        <v>7179</v>
      </c>
      <c r="I3783" t="s">
        <v>7455</v>
      </c>
      <c r="J3783">
        <v>135</v>
      </c>
      <c r="K3783" t="s">
        <v>7458</v>
      </c>
      <c r="L3783" t="s">
        <v>7508</v>
      </c>
      <c r="M3783">
        <v>1087.0999999999999</v>
      </c>
      <c r="N3783">
        <v>554.02</v>
      </c>
      <c r="O3783">
        <v>5</v>
      </c>
      <c r="Q3783">
        <v>462</v>
      </c>
      <c r="R3783">
        <v>2</v>
      </c>
    </row>
    <row r="3784" spans="1:18" x14ac:dyDescent="0.3">
      <c r="A3784">
        <v>2228</v>
      </c>
      <c r="B3784" t="s">
        <v>3800</v>
      </c>
      <c r="C3784">
        <v>33</v>
      </c>
      <c r="D3784" t="s">
        <v>5022</v>
      </c>
      <c r="E3784" t="s">
        <v>7180</v>
      </c>
      <c r="F3784">
        <v>0</v>
      </c>
      <c r="G3784">
        <v>11841</v>
      </c>
      <c r="H3784" t="s">
        <v>7180</v>
      </c>
      <c r="I3784" t="s">
        <v>7456</v>
      </c>
      <c r="J3784">
        <v>135</v>
      </c>
      <c r="K3784" t="s">
        <v>7458</v>
      </c>
      <c r="L3784" t="s">
        <v>7509</v>
      </c>
      <c r="M3784">
        <v>1116.75</v>
      </c>
      <c r="N3784">
        <v>586.70000000000005</v>
      </c>
      <c r="O3784">
        <v>3</v>
      </c>
      <c r="P3784">
        <v>0.1</v>
      </c>
      <c r="Q3784">
        <v>851</v>
      </c>
      <c r="R3784">
        <v>3</v>
      </c>
    </row>
    <row r="3785" spans="1:18" x14ac:dyDescent="0.3">
      <c r="A3785">
        <v>2082</v>
      </c>
      <c r="B3785" t="s">
        <v>3801</v>
      </c>
      <c r="C3785">
        <v>62</v>
      </c>
      <c r="D3785" t="s">
        <v>5023</v>
      </c>
      <c r="E3785" t="s">
        <v>6368</v>
      </c>
      <c r="F3785">
        <v>0</v>
      </c>
      <c r="G3785">
        <v>11434</v>
      </c>
      <c r="H3785" t="s">
        <v>6368</v>
      </c>
      <c r="I3785" t="s">
        <v>7457</v>
      </c>
      <c r="J3785">
        <v>137</v>
      </c>
      <c r="K3785" t="s">
        <v>7484</v>
      </c>
      <c r="L3785" t="s">
        <v>7507</v>
      </c>
      <c r="M3785">
        <v>1495.52</v>
      </c>
      <c r="N3785">
        <v>620.84</v>
      </c>
      <c r="O3785">
        <v>1</v>
      </c>
      <c r="Q3785">
        <v>398</v>
      </c>
      <c r="R3785">
        <v>8</v>
      </c>
    </row>
    <row r="3786" spans="1:18" x14ac:dyDescent="0.3">
      <c r="A3786">
        <v>2494</v>
      </c>
      <c r="B3786" t="s">
        <v>3802</v>
      </c>
      <c r="C3786">
        <v>9</v>
      </c>
      <c r="D3786" t="s">
        <v>5019</v>
      </c>
      <c r="E3786" t="s">
        <v>5385</v>
      </c>
      <c r="F3786">
        <v>1</v>
      </c>
      <c r="G3786">
        <v>10537</v>
      </c>
      <c r="H3786" t="s">
        <v>5385</v>
      </c>
      <c r="I3786" t="s">
        <v>7457</v>
      </c>
      <c r="J3786">
        <v>148</v>
      </c>
      <c r="K3786" t="s">
        <v>7491</v>
      </c>
      <c r="L3786" t="s">
        <v>7509</v>
      </c>
      <c r="M3786">
        <v>1164.8399999999999</v>
      </c>
      <c r="N3786">
        <v>788.92</v>
      </c>
      <c r="O3786">
        <v>1</v>
      </c>
      <c r="P3786">
        <v>0.2</v>
      </c>
      <c r="Q3786">
        <v>876</v>
      </c>
      <c r="R3786">
        <v>3</v>
      </c>
    </row>
    <row r="3787" spans="1:18" x14ac:dyDescent="0.3">
      <c r="A3787">
        <v>1775</v>
      </c>
      <c r="B3787" t="s">
        <v>3803</v>
      </c>
      <c r="C3787">
        <v>44</v>
      </c>
      <c r="D3787" t="s">
        <v>5023</v>
      </c>
      <c r="E3787" t="s">
        <v>6237</v>
      </c>
      <c r="F3787">
        <v>0</v>
      </c>
      <c r="G3787">
        <v>13458</v>
      </c>
      <c r="H3787" t="s">
        <v>6237</v>
      </c>
      <c r="I3787" t="s">
        <v>7456</v>
      </c>
      <c r="J3787">
        <v>120</v>
      </c>
      <c r="K3787" t="s">
        <v>7488</v>
      </c>
      <c r="L3787" t="s">
        <v>7508</v>
      </c>
      <c r="M3787">
        <v>604.73</v>
      </c>
      <c r="N3787">
        <v>257.88</v>
      </c>
      <c r="O3787">
        <v>2</v>
      </c>
      <c r="Q3787">
        <v>454</v>
      </c>
      <c r="R3787">
        <v>7</v>
      </c>
    </row>
    <row r="3788" spans="1:18" x14ac:dyDescent="0.3">
      <c r="A3788">
        <v>2489</v>
      </c>
      <c r="B3788" t="s">
        <v>3804</v>
      </c>
      <c r="C3788">
        <v>37</v>
      </c>
      <c r="D3788" t="s">
        <v>5022</v>
      </c>
      <c r="E3788" t="s">
        <v>6309</v>
      </c>
      <c r="F3788">
        <v>1</v>
      </c>
      <c r="G3788">
        <v>10857</v>
      </c>
      <c r="H3788" t="s">
        <v>6309</v>
      </c>
      <c r="I3788" t="s">
        <v>7455</v>
      </c>
      <c r="J3788">
        <v>113</v>
      </c>
      <c r="K3788" t="s">
        <v>7460</v>
      </c>
      <c r="L3788" t="s">
        <v>7510</v>
      </c>
      <c r="M3788">
        <v>858.01</v>
      </c>
      <c r="N3788">
        <v>492.48</v>
      </c>
      <c r="O3788">
        <v>3</v>
      </c>
      <c r="Q3788">
        <v>347</v>
      </c>
      <c r="R3788">
        <v>5</v>
      </c>
    </row>
    <row r="3789" spans="1:18" x14ac:dyDescent="0.3">
      <c r="A3789">
        <v>2035</v>
      </c>
      <c r="B3789" t="s">
        <v>3805</v>
      </c>
      <c r="C3789">
        <v>25</v>
      </c>
      <c r="D3789" t="s">
        <v>5021</v>
      </c>
      <c r="E3789" t="s">
        <v>6732</v>
      </c>
      <c r="F3789">
        <v>0</v>
      </c>
      <c r="G3789">
        <v>11574</v>
      </c>
      <c r="H3789" t="s">
        <v>6732</v>
      </c>
      <c r="I3789" t="s">
        <v>7455</v>
      </c>
      <c r="J3789">
        <v>111</v>
      </c>
      <c r="K3789" t="s">
        <v>7476</v>
      </c>
      <c r="L3789" t="s">
        <v>7510</v>
      </c>
      <c r="M3789">
        <v>581.5</v>
      </c>
      <c r="N3789">
        <v>384.66</v>
      </c>
      <c r="O3789">
        <v>5</v>
      </c>
      <c r="Q3789">
        <v>548</v>
      </c>
      <c r="R3789">
        <v>8</v>
      </c>
    </row>
    <row r="3790" spans="1:18" x14ac:dyDescent="0.3">
      <c r="A3790">
        <v>2313</v>
      </c>
      <c r="B3790" t="s">
        <v>3806</v>
      </c>
      <c r="C3790">
        <v>45</v>
      </c>
      <c r="D3790" t="s">
        <v>5019</v>
      </c>
      <c r="E3790" t="s">
        <v>7181</v>
      </c>
      <c r="F3790">
        <v>0</v>
      </c>
      <c r="G3790">
        <v>10192</v>
      </c>
      <c r="H3790" t="s">
        <v>7181</v>
      </c>
      <c r="I3790" t="s">
        <v>7456</v>
      </c>
      <c r="J3790">
        <v>145</v>
      </c>
      <c r="K3790" t="s">
        <v>7470</v>
      </c>
      <c r="L3790" t="s">
        <v>7510</v>
      </c>
      <c r="M3790">
        <v>334.23</v>
      </c>
      <c r="N3790">
        <v>175.89</v>
      </c>
      <c r="O3790">
        <v>4</v>
      </c>
      <c r="Q3790">
        <v>435</v>
      </c>
      <c r="R3790">
        <v>4</v>
      </c>
    </row>
    <row r="3791" spans="1:18" x14ac:dyDescent="0.3">
      <c r="A3791">
        <v>1849</v>
      </c>
      <c r="B3791" t="s">
        <v>3807</v>
      </c>
      <c r="C3791">
        <v>36</v>
      </c>
      <c r="D3791" t="s">
        <v>5018</v>
      </c>
      <c r="E3791" t="s">
        <v>7182</v>
      </c>
      <c r="F3791">
        <v>0</v>
      </c>
      <c r="G3791">
        <v>11186</v>
      </c>
      <c r="H3791" t="s">
        <v>7182</v>
      </c>
      <c r="I3791" t="s">
        <v>7456</v>
      </c>
      <c r="J3791">
        <v>119</v>
      </c>
      <c r="K3791" t="s">
        <v>7459</v>
      </c>
      <c r="L3791" t="s">
        <v>7510</v>
      </c>
      <c r="M3791">
        <v>410.33</v>
      </c>
      <c r="N3791">
        <v>262.63</v>
      </c>
      <c r="O3791">
        <v>1</v>
      </c>
      <c r="P3791">
        <v>0.05</v>
      </c>
      <c r="Q3791">
        <v>554</v>
      </c>
      <c r="R3791">
        <v>3</v>
      </c>
    </row>
    <row r="3792" spans="1:18" x14ac:dyDescent="0.3">
      <c r="A3792">
        <v>1353</v>
      </c>
      <c r="B3792" t="s">
        <v>3808</v>
      </c>
      <c r="C3792">
        <v>58</v>
      </c>
      <c r="D3792" t="s">
        <v>5018</v>
      </c>
      <c r="E3792" t="s">
        <v>6995</v>
      </c>
      <c r="F3792">
        <v>0</v>
      </c>
      <c r="G3792">
        <v>10052</v>
      </c>
      <c r="H3792" t="s">
        <v>6995</v>
      </c>
      <c r="I3792" t="s">
        <v>7455</v>
      </c>
      <c r="J3792">
        <v>128</v>
      </c>
      <c r="K3792" t="s">
        <v>7473</v>
      </c>
      <c r="L3792" t="s">
        <v>7510</v>
      </c>
      <c r="M3792">
        <v>371.92</v>
      </c>
      <c r="N3792">
        <v>238.45</v>
      </c>
      <c r="O3792">
        <v>3</v>
      </c>
      <c r="Q3792">
        <v>836</v>
      </c>
      <c r="R3792">
        <v>3</v>
      </c>
    </row>
    <row r="3793" spans="1:18" x14ac:dyDescent="0.3">
      <c r="A3793">
        <v>2098</v>
      </c>
      <c r="B3793" t="s">
        <v>3809</v>
      </c>
      <c r="C3793">
        <v>53</v>
      </c>
      <c r="D3793" t="s">
        <v>5018</v>
      </c>
      <c r="E3793" t="s">
        <v>6117</v>
      </c>
      <c r="F3793">
        <v>0</v>
      </c>
      <c r="G3793">
        <v>10474</v>
      </c>
      <c r="H3793" t="s">
        <v>6117</v>
      </c>
      <c r="I3793" t="s">
        <v>7456</v>
      </c>
      <c r="J3793">
        <v>138</v>
      </c>
      <c r="K3793" t="s">
        <v>7464</v>
      </c>
      <c r="L3793" t="s">
        <v>7509</v>
      </c>
      <c r="M3793">
        <v>845.78</v>
      </c>
      <c r="N3793">
        <v>353.5</v>
      </c>
      <c r="O3793">
        <v>2</v>
      </c>
      <c r="Q3793">
        <v>469</v>
      </c>
      <c r="R3793">
        <v>6</v>
      </c>
    </row>
    <row r="3794" spans="1:18" x14ac:dyDescent="0.3">
      <c r="A3794">
        <v>1872</v>
      </c>
      <c r="B3794" t="s">
        <v>3810</v>
      </c>
      <c r="C3794">
        <v>68</v>
      </c>
      <c r="D3794" t="s">
        <v>5019</v>
      </c>
      <c r="E3794" t="s">
        <v>7183</v>
      </c>
      <c r="F3794">
        <v>0</v>
      </c>
      <c r="G3794">
        <v>10173</v>
      </c>
      <c r="H3794" t="s">
        <v>7183</v>
      </c>
      <c r="I3794" t="s">
        <v>7455</v>
      </c>
      <c r="J3794">
        <v>145</v>
      </c>
      <c r="K3794" t="s">
        <v>7470</v>
      </c>
      <c r="L3794" t="s">
        <v>7510</v>
      </c>
      <c r="M3794">
        <v>1363.93</v>
      </c>
      <c r="N3794">
        <v>714.21</v>
      </c>
      <c r="O3794">
        <v>4</v>
      </c>
      <c r="P3794">
        <v>0.05</v>
      </c>
      <c r="Q3794">
        <v>403</v>
      </c>
      <c r="R3794">
        <v>5</v>
      </c>
    </row>
    <row r="3795" spans="1:18" x14ac:dyDescent="0.3">
      <c r="A3795">
        <v>2464</v>
      </c>
      <c r="B3795" t="s">
        <v>3811</v>
      </c>
      <c r="C3795">
        <v>32</v>
      </c>
      <c r="D3795" t="s">
        <v>5018</v>
      </c>
      <c r="E3795" t="s">
        <v>6429</v>
      </c>
      <c r="F3795">
        <v>0</v>
      </c>
      <c r="G3795">
        <v>11219</v>
      </c>
      <c r="H3795" t="s">
        <v>6429</v>
      </c>
      <c r="I3795" t="s">
        <v>7456</v>
      </c>
      <c r="J3795">
        <v>104</v>
      </c>
      <c r="K3795" t="s">
        <v>7499</v>
      </c>
      <c r="L3795" t="s">
        <v>7508</v>
      </c>
      <c r="M3795">
        <v>1373.45</v>
      </c>
      <c r="N3795">
        <v>834.11</v>
      </c>
      <c r="O3795">
        <v>3</v>
      </c>
      <c r="Q3795">
        <v>388</v>
      </c>
      <c r="R3795">
        <v>6</v>
      </c>
    </row>
    <row r="3796" spans="1:18" x14ac:dyDescent="0.3">
      <c r="A3796">
        <v>1990</v>
      </c>
      <c r="B3796" t="s">
        <v>3812</v>
      </c>
      <c r="C3796">
        <v>60</v>
      </c>
      <c r="D3796" t="s">
        <v>5023</v>
      </c>
      <c r="E3796" t="s">
        <v>7184</v>
      </c>
      <c r="F3796">
        <v>1</v>
      </c>
      <c r="G3796">
        <v>13282</v>
      </c>
      <c r="H3796" t="s">
        <v>7184</v>
      </c>
      <c r="I3796" t="s">
        <v>7455</v>
      </c>
      <c r="J3796">
        <v>137</v>
      </c>
      <c r="K3796" t="s">
        <v>7484</v>
      </c>
      <c r="L3796" t="s">
        <v>7509</v>
      </c>
      <c r="M3796">
        <v>129.41</v>
      </c>
      <c r="N3796">
        <v>68.16</v>
      </c>
      <c r="O3796">
        <v>5</v>
      </c>
      <c r="Q3796">
        <v>1126</v>
      </c>
      <c r="R3796">
        <v>2</v>
      </c>
    </row>
    <row r="3797" spans="1:18" x14ac:dyDescent="0.3">
      <c r="A3797">
        <v>2264</v>
      </c>
      <c r="B3797" t="s">
        <v>3813</v>
      </c>
      <c r="C3797">
        <v>22</v>
      </c>
      <c r="D3797" t="s">
        <v>5019</v>
      </c>
      <c r="E3797" t="s">
        <v>5036</v>
      </c>
      <c r="F3797">
        <v>0</v>
      </c>
      <c r="G3797">
        <v>11813</v>
      </c>
      <c r="H3797" t="s">
        <v>5036</v>
      </c>
      <c r="I3797" t="s">
        <v>7456</v>
      </c>
      <c r="J3797">
        <v>119</v>
      </c>
      <c r="K3797" t="s">
        <v>7459</v>
      </c>
      <c r="L3797" t="s">
        <v>7509</v>
      </c>
      <c r="M3797">
        <v>165.85</v>
      </c>
      <c r="N3797">
        <v>93.46</v>
      </c>
      <c r="O3797">
        <v>1</v>
      </c>
      <c r="Q3797">
        <v>694</v>
      </c>
      <c r="R3797">
        <v>3</v>
      </c>
    </row>
    <row r="3798" spans="1:18" x14ac:dyDescent="0.3">
      <c r="A3798">
        <v>2017</v>
      </c>
      <c r="B3798" t="s">
        <v>3814</v>
      </c>
      <c r="C3798">
        <v>38</v>
      </c>
      <c r="D3798" t="s">
        <v>5019</v>
      </c>
      <c r="E3798" t="s">
        <v>6073</v>
      </c>
      <c r="F3798">
        <v>0</v>
      </c>
      <c r="G3798">
        <v>10699</v>
      </c>
      <c r="H3798" t="s">
        <v>6073</v>
      </c>
      <c r="I3798" t="s">
        <v>7457</v>
      </c>
      <c r="J3798">
        <v>137</v>
      </c>
      <c r="K3798" t="s">
        <v>7484</v>
      </c>
      <c r="L3798" t="s">
        <v>7510</v>
      </c>
      <c r="M3798">
        <v>405.42</v>
      </c>
      <c r="N3798">
        <v>234.47</v>
      </c>
      <c r="O3798">
        <v>5</v>
      </c>
      <c r="Q3798">
        <v>406</v>
      </c>
      <c r="R3798">
        <v>3</v>
      </c>
    </row>
    <row r="3799" spans="1:18" x14ac:dyDescent="0.3">
      <c r="A3799">
        <v>2177</v>
      </c>
      <c r="B3799" t="s">
        <v>3815</v>
      </c>
      <c r="C3799">
        <v>33</v>
      </c>
      <c r="D3799" t="s">
        <v>5019</v>
      </c>
      <c r="E3799" t="s">
        <v>6142</v>
      </c>
      <c r="F3799">
        <v>0</v>
      </c>
      <c r="G3799">
        <v>12437</v>
      </c>
      <c r="H3799" t="s">
        <v>6142</v>
      </c>
      <c r="I3799" t="s">
        <v>7457</v>
      </c>
      <c r="J3799">
        <v>114</v>
      </c>
      <c r="K3799" t="s">
        <v>7463</v>
      </c>
      <c r="L3799" t="s">
        <v>7507</v>
      </c>
      <c r="M3799">
        <v>419.84</v>
      </c>
      <c r="N3799">
        <v>186.98</v>
      </c>
      <c r="O3799">
        <v>2</v>
      </c>
      <c r="Q3799">
        <v>666</v>
      </c>
      <c r="R3799">
        <v>6</v>
      </c>
    </row>
    <row r="3800" spans="1:18" x14ac:dyDescent="0.3">
      <c r="A3800">
        <v>2119</v>
      </c>
      <c r="B3800" t="s">
        <v>3816</v>
      </c>
      <c r="C3800">
        <v>49</v>
      </c>
      <c r="D3800" t="s">
        <v>5020</v>
      </c>
      <c r="E3800" t="s">
        <v>5850</v>
      </c>
      <c r="F3800">
        <v>1</v>
      </c>
      <c r="G3800">
        <v>13379</v>
      </c>
      <c r="H3800" t="s">
        <v>5850</v>
      </c>
      <c r="I3800" t="s">
        <v>7457</v>
      </c>
      <c r="J3800">
        <v>131</v>
      </c>
      <c r="K3800" t="s">
        <v>7504</v>
      </c>
      <c r="L3800" t="s">
        <v>7508</v>
      </c>
      <c r="M3800">
        <v>187.59</v>
      </c>
      <c r="N3800">
        <v>98.22</v>
      </c>
      <c r="O3800">
        <v>1</v>
      </c>
      <c r="Q3800">
        <v>849</v>
      </c>
      <c r="R3800">
        <v>3</v>
      </c>
    </row>
    <row r="3801" spans="1:18" x14ac:dyDescent="0.3">
      <c r="A3801">
        <v>1293</v>
      </c>
      <c r="B3801" t="s">
        <v>3817</v>
      </c>
      <c r="C3801">
        <v>48</v>
      </c>
      <c r="D3801" t="s">
        <v>5021</v>
      </c>
      <c r="E3801" t="s">
        <v>5897</v>
      </c>
      <c r="F3801">
        <v>1</v>
      </c>
      <c r="G3801">
        <v>10456</v>
      </c>
      <c r="H3801" t="s">
        <v>5897</v>
      </c>
      <c r="I3801" t="s">
        <v>7456</v>
      </c>
      <c r="J3801">
        <v>128</v>
      </c>
      <c r="K3801" t="s">
        <v>7473</v>
      </c>
      <c r="L3801" t="s">
        <v>7509</v>
      </c>
      <c r="M3801">
        <v>613.27</v>
      </c>
      <c r="N3801">
        <v>250.54</v>
      </c>
      <c r="O3801">
        <v>4</v>
      </c>
      <c r="Q3801">
        <v>1682</v>
      </c>
      <c r="R3801">
        <v>2</v>
      </c>
    </row>
    <row r="3802" spans="1:18" x14ac:dyDescent="0.3">
      <c r="A3802">
        <v>1208</v>
      </c>
      <c r="B3802" t="s">
        <v>3818</v>
      </c>
      <c r="C3802">
        <v>26</v>
      </c>
      <c r="D3802" t="s">
        <v>5020</v>
      </c>
      <c r="E3802" t="s">
        <v>5253</v>
      </c>
      <c r="F3802">
        <v>1</v>
      </c>
      <c r="G3802">
        <v>11354</v>
      </c>
      <c r="H3802" t="s">
        <v>5253</v>
      </c>
      <c r="I3802" t="s">
        <v>7455</v>
      </c>
      <c r="J3802">
        <v>136</v>
      </c>
      <c r="K3802" t="s">
        <v>7503</v>
      </c>
      <c r="L3802" t="s">
        <v>7508</v>
      </c>
      <c r="M3802">
        <v>902.2</v>
      </c>
      <c r="N3802">
        <v>401.38</v>
      </c>
      <c r="O3802">
        <v>1</v>
      </c>
      <c r="Q3802">
        <v>728</v>
      </c>
      <c r="R3802">
        <v>2</v>
      </c>
    </row>
    <row r="3803" spans="1:18" x14ac:dyDescent="0.3">
      <c r="A3803">
        <v>2366</v>
      </c>
      <c r="B3803" t="s">
        <v>3819</v>
      </c>
      <c r="C3803">
        <v>49</v>
      </c>
      <c r="D3803" t="s">
        <v>5020</v>
      </c>
      <c r="E3803" t="s">
        <v>6605</v>
      </c>
      <c r="F3803">
        <v>1</v>
      </c>
      <c r="G3803">
        <v>13797</v>
      </c>
      <c r="H3803" t="s">
        <v>6605</v>
      </c>
      <c r="I3803" t="s">
        <v>7455</v>
      </c>
      <c r="J3803">
        <v>144</v>
      </c>
      <c r="K3803" t="s">
        <v>7462</v>
      </c>
      <c r="L3803" t="s">
        <v>7507</v>
      </c>
      <c r="M3803">
        <v>888.34</v>
      </c>
      <c r="N3803">
        <v>491.85</v>
      </c>
      <c r="O3803">
        <v>5</v>
      </c>
      <c r="P3803">
        <v>0.05</v>
      </c>
      <c r="Q3803">
        <v>1043</v>
      </c>
      <c r="R3803">
        <v>3</v>
      </c>
    </row>
    <row r="3804" spans="1:18" x14ac:dyDescent="0.3">
      <c r="A3804">
        <v>2111</v>
      </c>
      <c r="B3804" t="s">
        <v>3820</v>
      </c>
      <c r="C3804">
        <v>34</v>
      </c>
      <c r="D3804" t="s">
        <v>5020</v>
      </c>
      <c r="E3804" t="s">
        <v>7185</v>
      </c>
      <c r="F3804">
        <v>0</v>
      </c>
      <c r="G3804">
        <v>11518</v>
      </c>
      <c r="H3804" t="s">
        <v>7185</v>
      </c>
      <c r="I3804" t="s">
        <v>7455</v>
      </c>
      <c r="J3804">
        <v>138</v>
      </c>
      <c r="K3804" t="s">
        <v>7464</v>
      </c>
      <c r="L3804" t="s">
        <v>7509</v>
      </c>
      <c r="M3804">
        <v>837.97</v>
      </c>
      <c r="N3804">
        <v>479.38</v>
      </c>
      <c r="O3804">
        <v>3</v>
      </c>
      <c r="P3804">
        <v>0.1</v>
      </c>
      <c r="Q3804">
        <v>648</v>
      </c>
      <c r="R3804">
        <v>4</v>
      </c>
    </row>
    <row r="3805" spans="1:18" x14ac:dyDescent="0.3">
      <c r="A3805">
        <v>1817</v>
      </c>
      <c r="B3805" t="s">
        <v>3821</v>
      </c>
      <c r="C3805">
        <v>27</v>
      </c>
      <c r="D3805" t="s">
        <v>5021</v>
      </c>
      <c r="E3805" t="s">
        <v>5320</v>
      </c>
      <c r="F3805">
        <v>0</v>
      </c>
      <c r="G3805">
        <v>13400</v>
      </c>
      <c r="H3805" t="s">
        <v>5320</v>
      </c>
      <c r="I3805" t="s">
        <v>7457</v>
      </c>
      <c r="J3805">
        <v>119</v>
      </c>
      <c r="K3805" t="s">
        <v>7459</v>
      </c>
      <c r="L3805" t="s">
        <v>7508</v>
      </c>
      <c r="M3805">
        <v>541.07000000000005</v>
      </c>
      <c r="N3805">
        <v>240.16</v>
      </c>
      <c r="O3805">
        <v>3</v>
      </c>
      <c r="Q3805">
        <v>331</v>
      </c>
      <c r="R3805">
        <v>1</v>
      </c>
    </row>
    <row r="3806" spans="1:18" x14ac:dyDescent="0.3">
      <c r="A3806">
        <v>1389</v>
      </c>
      <c r="B3806" t="s">
        <v>3822</v>
      </c>
      <c r="C3806">
        <v>39</v>
      </c>
      <c r="D3806" t="s">
        <v>5020</v>
      </c>
      <c r="E3806" t="s">
        <v>5031</v>
      </c>
      <c r="F3806">
        <v>0</v>
      </c>
      <c r="G3806">
        <v>13100</v>
      </c>
      <c r="H3806" t="s">
        <v>5031</v>
      </c>
      <c r="I3806" t="s">
        <v>7457</v>
      </c>
      <c r="J3806">
        <v>142</v>
      </c>
      <c r="K3806" t="s">
        <v>7500</v>
      </c>
      <c r="L3806" t="s">
        <v>7510</v>
      </c>
      <c r="M3806">
        <v>1074.3599999999999</v>
      </c>
      <c r="N3806">
        <v>673.29</v>
      </c>
      <c r="O3806">
        <v>3</v>
      </c>
      <c r="Q3806">
        <v>789</v>
      </c>
      <c r="R3806">
        <v>5</v>
      </c>
    </row>
    <row r="3807" spans="1:18" x14ac:dyDescent="0.3">
      <c r="A3807">
        <v>1324</v>
      </c>
      <c r="B3807" t="s">
        <v>3823</v>
      </c>
      <c r="C3807">
        <v>17</v>
      </c>
      <c r="D3807" t="s">
        <v>5018</v>
      </c>
      <c r="E3807" t="s">
        <v>7040</v>
      </c>
      <c r="F3807">
        <v>1</v>
      </c>
      <c r="G3807">
        <v>13754</v>
      </c>
      <c r="H3807" t="s">
        <v>7040</v>
      </c>
      <c r="I3807" t="s">
        <v>7455</v>
      </c>
      <c r="J3807">
        <v>101</v>
      </c>
      <c r="K3807" t="s">
        <v>7478</v>
      </c>
      <c r="L3807" t="s">
        <v>7509</v>
      </c>
      <c r="M3807">
        <v>1248.4000000000001</v>
      </c>
      <c r="N3807">
        <v>639.04999999999995</v>
      </c>
      <c r="O3807">
        <v>2</v>
      </c>
      <c r="Q3807">
        <v>1616</v>
      </c>
      <c r="R3807">
        <v>2</v>
      </c>
    </row>
    <row r="3808" spans="1:18" x14ac:dyDescent="0.3">
      <c r="A3808">
        <v>1939</v>
      </c>
      <c r="B3808" t="s">
        <v>3824</v>
      </c>
      <c r="C3808">
        <v>53</v>
      </c>
      <c r="D3808" t="s">
        <v>5019</v>
      </c>
      <c r="E3808" t="s">
        <v>7125</v>
      </c>
      <c r="F3808">
        <v>0</v>
      </c>
      <c r="G3808">
        <v>12169</v>
      </c>
      <c r="H3808" t="s">
        <v>7125</v>
      </c>
      <c r="I3808" t="s">
        <v>7456</v>
      </c>
      <c r="J3808">
        <v>123</v>
      </c>
      <c r="K3808" t="s">
        <v>7502</v>
      </c>
      <c r="L3808" t="s">
        <v>7509</v>
      </c>
      <c r="M3808">
        <v>552.1</v>
      </c>
      <c r="N3808">
        <v>373.33</v>
      </c>
      <c r="O3808">
        <v>2</v>
      </c>
      <c r="Q3808">
        <v>364</v>
      </c>
      <c r="R3808">
        <v>5</v>
      </c>
    </row>
    <row r="3809" spans="1:18" x14ac:dyDescent="0.3">
      <c r="A3809">
        <v>1888</v>
      </c>
      <c r="B3809" t="s">
        <v>3825</v>
      </c>
      <c r="C3809">
        <v>39</v>
      </c>
      <c r="D3809" t="s">
        <v>5019</v>
      </c>
      <c r="E3809" t="s">
        <v>6308</v>
      </c>
      <c r="F3809">
        <v>1</v>
      </c>
      <c r="G3809">
        <v>13529</v>
      </c>
      <c r="H3809" t="s">
        <v>6308</v>
      </c>
      <c r="I3809" t="s">
        <v>7456</v>
      </c>
      <c r="J3809">
        <v>128</v>
      </c>
      <c r="K3809" t="s">
        <v>7473</v>
      </c>
      <c r="L3809" t="s">
        <v>7509</v>
      </c>
      <c r="M3809">
        <v>174.03</v>
      </c>
      <c r="O3809">
        <v>3</v>
      </c>
      <c r="Q3809">
        <v>1062</v>
      </c>
      <c r="R3809">
        <v>4</v>
      </c>
    </row>
    <row r="3810" spans="1:18" x14ac:dyDescent="0.3">
      <c r="A3810">
        <v>2180</v>
      </c>
      <c r="B3810" t="s">
        <v>3826</v>
      </c>
      <c r="C3810">
        <v>39</v>
      </c>
      <c r="D3810" t="s">
        <v>5023</v>
      </c>
      <c r="E3810" t="s">
        <v>6738</v>
      </c>
      <c r="F3810">
        <v>1</v>
      </c>
      <c r="G3810">
        <v>12465</v>
      </c>
      <c r="H3810" t="s">
        <v>6738</v>
      </c>
      <c r="I3810" t="s">
        <v>7455</v>
      </c>
      <c r="J3810">
        <v>148</v>
      </c>
      <c r="K3810" t="s">
        <v>7491</v>
      </c>
      <c r="L3810" t="s">
        <v>7509</v>
      </c>
      <c r="M3810">
        <v>479.68</v>
      </c>
      <c r="N3810">
        <v>213.43</v>
      </c>
      <c r="O3810">
        <v>4</v>
      </c>
      <c r="P3810">
        <v>0.1</v>
      </c>
      <c r="Q3810">
        <v>992</v>
      </c>
      <c r="R3810">
        <v>4</v>
      </c>
    </row>
    <row r="3811" spans="1:18" x14ac:dyDescent="0.3">
      <c r="A3811">
        <v>1667</v>
      </c>
      <c r="B3811" t="s">
        <v>3827</v>
      </c>
      <c r="C3811">
        <v>38</v>
      </c>
      <c r="D3811" t="s">
        <v>5022</v>
      </c>
      <c r="E3811" t="s">
        <v>6130</v>
      </c>
      <c r="F3811">
        <v>1</v>
      </c>
      <c r="G3811">
        <v>10158</v>
      </c>
      <c r="H3811" t="s">
        <v>6130</v>
      </c>
      <c r="I3811" t="s">
        <v>7455</v>
      </c>
      <c r="J3811">
        <v>104</v>
      </c>
      <c r="K3811" t="s">
        <v>7499</v>
      </c>
      <c r="L3811" t="s">
        <v>7510</v>
      </c>
      <c r="M3811">
        <v>249.18</v>
      </c>
      <c r="N3811">
        <v>156.33000000000001</v>
      </c>
      <c r="O3811">
        <v>5</v>
      </c>
      <c r="P3811">
        <v>0.1</v>
      </c>
      <c r="Q3811">
        <v>437</v>
      </c>
      <c r="R3811">
        <v>3</v>
      </c>
    </row>
    <row r="3812" spans="1:18" x14ac:dyDescent="0.3">
      <c r="A3812">
        <v>1632</v>
      </c>
      <c r="B3812" t="s">
        <v>3828</v>
      </c>
      <c r="C3812">
        <v>64</v>
      </c>
      <c r="D3812" t="s">
        <v>5018</v>
      </c>
      <c r="E3812" t="s">
        <v>5470</v>
      </c>
      <c r="F3812">
        <v>0</v>
      </c>
      <c r="G3812">
        <v>12645</v>
      </c>
      <c r="H3812" t="s">
        <v>5470</v>
      </c>
      <c r="I3812" t="s">
        <v>7456</v>
      </c>
      <c r="J3812">
        <v>141</v>
      </c>
      <c r="K3812" t="s">
        <v>7490</v>
      </c>
      <c r="L3812" t="s">
        <v>7507</v>
      </c>
      <c r="M3812">
        <v>727.67</v>
      </c>
      <c r="N3812">
        <v>415.02</v>
      </c>
      <c r="O3812">
        <v>4</v>
      </c>
      <c r="Q3812">
        <v>723</v>
      </c>
      <c r="R3812">
        <v>4</v>
      </c>
    </row>
    <row r="3813" spans="1:18" x14ac:dyDescent="0.3">
      <c r="A3813">
        <v>1576</v>
      </c>
      <c r="B3813" t="s">
        <v>3829</v>
      </c>
      <c r="C3813">
        <v>62</v>
      </c>
      <c r="D3813" t="s">
        <v>5021</v>
      </c>
      <c r="E3813" t="s">
        <v>6885</v>
      </c>
      <c r="F3813">
        <v>1</v>
      </c>
      <c r="G3813">
        <v>11837</v>
      </c>
      <c r="H3813" t="s">
        <v>6885</v>
      </c>
      <c r="I3813" t="s">
        <v>7455</v>
      </c>
      <c r="J3813">
        <v>118</v>
      </c>
      <c r="K3813" t="s">
        <v>7501</v>
      </c>
      <c r="L3813" t="s">
        <v>7507</v>
      </c>
      <c r="M3813">
        <v>276.11</v>
      </c>
      <c r="N3813">
        <v>142.47</v>
      </c>
      <c r="O3813">
        <v>3</v>
      </c>
      <c r="Q3813">
        <v>1555</v>
      </c>
      <c r="R3813">
        <v>2</v>
      </c>
    </row>
    <row r="3814" spans="1:18" x14ac:dyDescent="0.3">
      <c r="A3814">
        <v>1136</v>
      </c>
      <c r="B3814" t="s">
        <v>3830</v>
      </c>
      <c r="C3814">
        <v>60</v>
      </c>
      <c r="D3814" t="s">
        <v>5022</v>
      </c>
      <c r="E3814" t="s">
        <v>5486</v>
      </c>
      <c r="F3814">
        <v>0</v>
      </c>
      <c r="G3814">
        <v>10515</v>
      </c>
      <c r="H3814" t="s">
        <v>5486</v>
      </c>
      <c r="I3814" t="s">
        <v>7456</v>
      </c>
      <c r="J3814">
        <v>149</v>
      </c>
      <c r="K3814" t="s">
        <v>7467</v>
      </c>
      <c r="L3814" t="s">
        <v>7508</v>
      </c>
      <c r="M3814">
        <v>721.12</v>
      </c>
      <c r="N3814">
        <v>365.45</v>
      </c>
      <c r="O3814">
        <v>5</v>
      </c>
      <c r="Q3814">
        <v>343</v>
      </c>
      <c r="R3814">
        <v>6</v>
      </c>
    </row>
    <row r="3815" spans="1:18" x14ac:dyDescent="0.3">
      <c r="A3815">
        <v>1427</v>
      </c>
      <c r="B3815" t="s">
        <v>3831</v>
      </c>
      <c r="C3815">
        <v>38</v>
      </c>
      <c r="D3815" t="s">
        <v>5019</v>
      </c>
      <c r="E3815" t="s">
        <v>7186</v>
      </c>
      <c r="F3815">
        <v>0</v>
      </c>
      <c r="G3815">
        <v>11025</v>
      </c>
      <c r="H3815" t="s">
        <v>7186</v>
      </c>
      <c r="I3815" t="s">
        <v>7456</v>
      </c>
      <c r="J3815">
        <v>147</v>
      </c>
      <c r="K3815" t="s">
        <v>7474</v>
      </c>
      <c r="L3815" t="s">
        <v>7510</v>
      </c>
      <c r="M3815">
        <v>370.45</v>
      </c>
      <c r="N3815">
        <v>164.94</v>
      </c>
      <c r="O3815">
        <v>2</v>
      </c>
      <c r="P3815">
        <v>0.1</v>
      </c>
      <c r="Q3815">
        <v>441</v>
      </c>
      <c r="R3815">
        <v>4</v>
      </c>
    </row>
    <row r="3816" spans="1:18" x14ac:dyDescent="0.3">
      <c r="A3816">
        <v>2475</v>
      </c>
      <c r="B3816" t="s">
        <v>3832</v>
      </c>
      <c r="C3816">
        <v>23</v>
      </c>
      <c r="D3816" t="s">
        <v>5020</v>
      </c>
      <c r="E3816" t="s">
        <v>5139</v>
      </c>
      <c r="F3816">
        <v>0</v>
      </c>
      <c r="G3816">
        <v>13716</v>
      </c>
      <c r="H3816" t="s">
        <v>5139</v>
      </c>
      <c r="I3816" t="s">
        <v>7457</v>
      </c>
      <c r="J3816">
        <v>139</v>
      </c>
      <c r="K3816" t="s">
        <v>7486</v>
      </c>
      <c r="L3816" t="s">
        <v>7510</v>
      </c>
      <c r="M3816">
        <v>1121.1600000000001</v>
      </c>
      <c r="N3816">
        <v>563.1</v>
      </c>
      <c r="O3816">
        <v>1</v>
      </c>
      <c r="P3816">
        <v>0.1</v>
      </c>
      <c r="Q3816">
        <v>1041</v>
      </c>
      <c r="R3816">
        <v>5</v>
      </c>
    </row>
    <row r="3817" spans="1:18" x14ac:dyDescent="0.3">
      <c r="A3817">
        <v>1611</v>
      </c>
      <c r="B3817" t="s">
        <v>3833</v>
      </c>
      <c r="C3817">
        <v>39</v>
      </c>
      <c r="D3817" t="s">
        <v>5023</v>
      </c>
      <c r="E3817" t="s">
        <v>5344</v>
      </c>
      <c r="F3817">
        <v>1</v>
      </c>
      <c r="G3817">
        <v>13373</v>
      </c>
      <c r="H3817" t="s">
        <v>5344</v>
      </c>
      <c r="I3817" t="s">
        <v>7457</v>
      </c>
      <c r="J3817">
        <v>125</v>
      </c>
      <c r="K3817" t="s">
        <v>7479</v>
      </c>
      <c r="L3817" t="s">
        <v>7508</v>
      </c>
      <c r="M3817">
        <v>89.97</v>
      </c>
      <c r="O3817">
        <v>1</v>
      </c>
      <c r="Q3817">
        <v>588</v>
      </c>
      <c r="R3817">
        <v>3</v>
      </c>
    </row>
    <row r="3818" spans="1:18" x14ac:dyDescent="0.3">
      <c r="A3818">
        <v>1910</v>
      </c>
      <c r="B3818" t="s">
        <v>3834</v>
      </c>
      <c r="C3818">
        <v>44</v>
      </c>
      <c r="D3818" t="s">
        <v>5023</v>
      </c>
      <c r="E3818" t="s">
        <v>6266</v>
      </c>
      <c r="F3818">
        <v>0</v>
      </c>
      <c r="G3818">
        <v>13150</v>
      </c>
      <c r="H3818" t="s">
        <v>6266</v>
      </c>
      <c r="I3818" t="s">
        <v>7457</v>
      </c>
      <c r="J3818">
        <v>118</v>
      </c>
      <c r="K3818" t="s">
        <v>7501</v>
      </c>
      <c r="L3818" t="s">
        <v>7510</v>
      </c>
      <c r="M3818">
        <v>854.38</v>
      </c>
      <c r="N3818">
        <v>470.52</v>
      </c>
      <c r="O3818">
        <v>5</v>
      </c>
      <c r="Q3818">
        <v>741</v>
      </c>
      <c r="R3818">
        <v>5</v>
      </c>
    </row>
    <row r="3819" spans="1:18" x14ac:dyDescent="0.3">
      <c r="A3819">
        <v>1818</v>
      </c>
      <c r="B3819" t="s">
        <v>3835</v>
      </c>
      <c r="C3819">
        <v>52</v>
      </c>
      <c r="D3819" t="s">
        <v>5019</v>
      </c>
      <c r="E3819" t="s">
        <v>7187</v>
      </c>
      <c r="F3819">
        <v>1</v>
      </c>
      <c r="G3819">
        <v>10658</v>
      </c>
      <c r="H3819" t="s">
        <v>7187</v>
      </c>
      <c r="I3819" t="s">
        <v>7455</v>
      </c>
      <c r="J3819">
        <v>106</v>
      </c>
      <c r="K3819" t="s">
        <v>7477</v>
      </c>
      <c r="L3819" t="s">
        <v>7510</v>
      </c>
      <c r="M3819">
        <v>295.76</v>
      </c>
      <c r="N3819">
        <v>197.87</v>
      </c>
      <c r="O3819">
        <v>4</v>
      </c>
      <c r="Q3819">
        <v>674</v>
      </c>
      <c r="R3819">
        <v>3</v>
      </c>
    </row>
    <row r="3820" spans="1:18" x14ac:dyDescent="0.3">
      <c r="A3820">
        <v>1140</v>
      </c>
      <c r="B3820" t="s">
        <v>3836</v>
      </c>
      <c r="C3820">
        <v>44</v>
      </c>
      <c r="D3820" t="s">
        <v>5018</v>
      </c>
      <c r="E3820" t="s">
        <v>7188</v>
      </c>
      <c r="F3820">
        <v>0</v>
      </c>
      <c r="G3820">
        <v>10677</v>
      </c>
      <c r="H3820" t="s">
        <v>7188</v>
      </c>
      <c r="I3820" t="s">
        <v>7456</v>
      </c>
      <c r="J3820">
        <v>119</v>
      </c>
      <c r="K3820" t="s">
        <v>7459</v>
      </c>
      <c r="L3820" t="s">
        <v>7511</v>
      </c>
      <c r="M3820">
        <v>51.44</v>
      </c>
      <c r="N3820">
        <v>32.85</v>
      </c>
      <c r="O3820">
        <v>5</v>
      </c>
      <c r="Q3820">
        <v>857</v>
      </c>
      <c r="R3820">
        <v>6</v>
      </c>
    </row>
    <row r="3821" spans="1:18" x14ac:dyDescent="0.3">
      <c r="A3821">
        <v>2106</v>
      </c>
      <c r="B3821" t="s">
        <v>3837</v>
      </c>
      <c r="C3821">
        <v>24</v>
      </c>
      <c r="D3821" t="s">
        <v>5022</v>
      </c>
      <c r="E3821" t="s">
        <v>5767</v>
      </c>
      <c r="F3821">
        <v>0</v>
      </c>
      <c r="G3821">
        <v>10314</v>
      </c>
      <c r="H3821" t="s">
        <v>5767</v>
      </c>
      <c r="I3821" t="s">
        <v>7455</v>
      </c>
      <c r="J3821">
        <v>112</v>
      </c>
      <c r="K3821" t="s">
        <v>7492</v>
      </c>
      <c r="L3821" t="s">
        <v>7509</v>
      </c>
      <c r="M3821">
        <v>1310.3399999999999</v>
      </c>
      <c r="N3821">
        <v>535.35</v>
      </c>
      <c r="O3821">
        <v>4</v>
      </c>
      <c r="Q3821">
        <v>578</v>
      </c>
      <c r="R3821">
        <v>1</v>
      </c>
    </row>
    <row r="3822" spans="1:18" x14ac:dyDescent="0.3">
      <c r="A3822">
        <v>1176</v>
      </c>
      <c r="B3822" t="s">
        <v>3838</v>
      </c>
      <c r="C3822">
        <v>31</v>
      </c>
      <c r="D3822" t="s">
        <v>5023</v>
      </c>
      <c r="E3822" t="s">
        <v>6514</v>
      </c>
      <c r="F3822">
        <v>1</v>
      </c>
      <c r="G3822">
        <v>13821</v>
      </c>
      <c r="H3822" t="s">
        <v>6514</v>
      </c>
      <c r="I3822" t="s">
        <v>7455</v>
      </c>
      <c r="J3822">
        <v>125</v>
      </c>
      <c r="K3822" t="s">
        <v>7479</v>
      </c>
      <c r="L3822" t="s">
        <v>7509</v>
      </c>
      <c r="M3822">
        <v>1023.72</v>
      </c>
      <c r="N3822">
        <v>680.14</v>
      </c>
      <c r="O3822">
        <v>4</v>
      </c>
      <c r="Q3822">
        <v>496</v>
      </c>
      <c r="R3822">
        <v>5</v>
      </c>
    </row>
    <row r="3823" spans="1:18" x14ac:dyDescent="0.3">
      <c r="A3823">
        <v>1197</v>
      </c>
      <c r="B3823" t="s">
        <v>3839</v>
      </c>
      <c r="C3823">
        <v>30</v>
      </c>
      <c r="D3823" t="s">
        <v>5019</v>
      </c>
      <c r="E3823" t="s">
        <v>6146</v>
      </c>
      <c r="F3823">
        <v>0</v>
      </c>
      <c r="G3823">
        <v>12375</v>
      </c>
      <c r="H3823" t="s">
        <v>6146</v>
      </c>
      <c r="I3823" t="s">
        <v>7455</v>
      </c>
      <c r="J3823">
        <v>135</v>
      </c>
      <c r="K3823" t="s">
        <v>7458</v>
      </c>
      <c r="L3823" t="s">
        <v>7510</v>
      </c>
      <c r="M3823">
        <v>193.47</v>
      </c>
      <c r="N3823">
        <v>103.64</v>
      </c>
      <c r="O3823">
        <v>1</v>
      </c>
      <c r="Q3823">
        <v>623</v>
      </c>
      <c r="R3823">
        <v>6</v>
      </c>
    </row>
    <row r="3824" spans="1:18" x14ac:dyDescent="0.3">
      <c r="A3824">
        <v>1623</v>
      </c>
      <c r="B3824" t="s">
        <v>3840</v>
      </c>
      <c r="C3824">
        <v>48</v>
      </c>
      <c r="D3824" t="s">
        <v>5018</v>
      </c>
      <c r="E3824" t="s">
        <v>7189</v>
      </c>
      <c r="F3824">
        <v>0</v>
      </c>
      <c r="G3824">
        <v>10275</v>
      </c>
      <c r="H3824" t="s">
        <v>7189</v>
      </c>
      <c r="I3824" t="s">
        <v>7456</v>
      </c>
      <c r="J3824">
        <v>101</v>
      </c>
      <c r="K3824" t="s">
        <v>7478</v>
      </c>
      <c r="L3824" t="s">
        <v>7510</v>
      </c>
      <c r="M3824">
        <v>1012.9</v>
      </c>
      <c r="O3824">
        <v>2</v>
      </c>
      <c r="Q3824">
        <v>556</v>
      </c>
      <c r="R3824">
        <v>5</v>
      </c>
    </row>
    <row r="3825" spans="1:18" x14ac:dyDescent="0.3">
      <c r="A3825">
        <v>1690</v>
      </c>
      <c r="B3825" t="s">
        <v>3841</v>
      </c>
      <c r="C3825">
        <v>48</v>
      </c>
      <c r="D3825" t="s">
        <v>5019</v>
      </c>
      <c r="E3825" t="s">
        <v>6391</v>
      </c>
      <c r="F3825">
        <v>1</v>
      </c>
      <c r="G3825">
        <v>12763</v>
      </c>
      <c r="H3825" t="s">
        <v>6391</v>
      </c>
      <c r="I3825" t="s">
        <v>7457</v>
      </c>
      <c r="J3825">
        <v>105</v>
      </c>
      <c r="K3825" t="s">
        <v>7461</v>
      </c>
      <c r="L3825" t="s">
        <v>7507</v>
      </c>
      <c r="M3825">
        <v>936.89</v>
      </c>
      <c r="N3825">
        <v>586.23</v>
      </c>
      <c r="O3825">
        <v>3</v>
      </c>
      <c r="Q3825">
        <v>1108</v>
      </c>
      <c r="R3825">
        <v>4</v>
      </c>
    </row>
    <row r="3826" spans="1:18" x14ac:dyDescent="0.3">
      <c r="A3826">
        <v>2444</v>
      </c>
      <c r="B3826" t="s">
        <v>3842</v>
      </c>
      <c r="C3826">
        <v>50</v>
      </c>
      <c r="D3826" t="s">
        <v>5019</v>
      </c>
      <c r="E3826" t="s">
        <v>6952</v>
      </c>
      <c r="F3826">
        <v>0</v>
      </c>
      <c r="G3826">
        <v>10451</v>
      </c>
      <c r="H3826" t="s">
        <v>6952</v>
      </c>
      <c r="I3826" t="s">
        <v>7456</v>
      </c>
      <c r="J3826">
        <v>101</v>
      </c>
      <c r="K3826" t="s">
        <v>7478</v>
      </c>
      <c r="L3826" t="s">
        <v>7509</v>
      </c>
      <c r="M3826">
        <v>736.37</v>
      </c>
      <c r="N3826">
        <v>365.87</v>
      </c>
      <c r="O3826">
        <v>2</v>
      </c>
      <c r="Q3826">
        <v>348</v>
      </c>
      <c r="R3826">
        <v>2</v>
      </c>
    </row>
    <row r="3827" spans="1:18" x14ac:dyDescent="0.3">
      <c r="A3827">
        <v>1400</v>
      </c>
      <c r="B3827" t="s">
        <v>3843</v>
      </c>
      <c r="C3827">
        <v>44</v>
      </c>
      <c r="D3827" t="s">
        <v>5018</v>
      </c>
      <c r="E3827" t="s">
        <v>5382</v>
      </c>
      <c r="F3827">
        <v>0</v>
      </c>
      <c r="G3827">
        <v>11588</v>
      </c>
      <c r="H3827" t="s">
        <v>5382</v>
      </c>
      <c r="I3827" t="s">
        <v>7456</v>
      </c>
      <c r="J3827">
        <v>108</v>
      </c>
      <c r="K3827" t="s">
        <v>7496</v>
      </c>
      <c r="L3827" t="s">
        <v>7508</v>
      </c>
      <c r="M3827">
        <v>657.92</v>
      </c>
      <c r="N3827">
        <v>313.17</v>
      </c>
      <c r="O3827">
        <v>3</v>
      </c>
      <c r="Q3827">
        <v>438</v>
      </c>
      <c r="R3827">
        <v>9</v>
      </c>
    </row>
    <row r="3828" spans="1:18" x14ac:dyDescent="0.3">
      <c r="A3828">
        <v>1470</v>
      </c>
      <c r="B3828" t="s">
        <v>3844</v>
      </c>
      <c r="C3828">
        <v>9</v>
      </c>
      <c r="D3828" t="s">
        <v>5018</v>
      </c>
      <c r="E3828" t="s">
        <v>6398</v>
      </c>
      <c r="F3828">
        <v>0</v>
      </c>
      <c r="G3828">
        <v>10485</v>
      </c>
      <c r="H3828" t="s">
        <v>6398</v>
      </c>
      <c r="I3828" t="s">
        <v>7455</v>
      </c>
      <c r="J3828">
        <v>139</v>
      </c>
      <c r="K3828" t="s">
        <v>7486</v>
      </c>
      <c r="L3828" t="s">
        <v>7510</v>
      </c>
      <c r="M3828">
        <v>1336.25</v>
      </c>
      <c r="N3828">
        <v>599.16999999999996</v>
      </c>
      <c r="O3828">
        <v>1</v>
      </c>
      <c r="Q3828">
        <v>344</v>
      </c>
      <c r="R3828">
        <v>7</v>
      </c>
    </row>
    <row r="3829" spans="1:18" x14ac:dyDescent="0.3">
      <c r="A3829">
        <v>1217</v>
      </c>
      <c r="B3829" t="s">
        <v>3845</v>
      </c>
      <c r="C3829">
        <v>14</v>
      </c>
      <c r="D3829" t="s">
        <v>5018</v>
      </c>
      <c r="E3829" t="s">
        <v>6761</v>
      </c>
      <c r="F3829">
        <v>0</v>
      </c>
      <c r="G3829">
        <v>11130</v>
      </c>
      <c r="H3829" t="s">
        <v>6761</v>
      </c>
      <c r="I3829" t="s">
        <v>7455</v>
      </c>
      <c r="J3829">
        <v>147</v>
      </c>
      <c r="K3829" t="s">
        <v>7474</v>
      </c>
      <c r="L3829" t="s">
        <v>7509</v>
      </c>
      <c r="M3829">
        <v>405.46</v>
      </c>
      <c r="N3829">
        <v>221.38</v>
      </c>
      <c r="O3829">
        <v>3</v>
      </c>
      <c r="P3829">
        <v>0.1</v>
      </c>
      <c r="Q3829">
        <v>483</v>
      </c>
      <c r="R3829">
        <v>5</v>
      </c>
    </row>
    <row r="3830" spans="1:18" x14ac:dyDescent="0.3">
      <c r="A3830">
        <v>1928</v>
      </c>
      <c r="B3830" t="s">
        <v>3846</v>
      </c>
      <c r="C3830">
        <v>37</v>
      </c>
      <c r="D3830" t="s">
        <v>5019</v>
      </c>
      <c r="E3830" t="s">
        <v>5466</v>
      </c>
      <c r="F3830">
        <v>0</v>
      </c>
      <c r="G3830">
        <v>10566</v>
      </c>
      <c r="H3830" t="s">
        <v>5466</v>
      </c>
      <c r="I3830" t="s">
        <v>7457</v>
      </c>
      <c r="J3830">
        <v>143</v>
      </c>
      <c r="K3830" t="s">
        <v>7475</v>
      </c>
      <c r="L3830" t="s">
        <v>7507</v>
      </c>
      <c r="M3830">
        <v>627.54999999999995</v>
      </c>
      <c r="N3830">
        <v>268.60000000000002</v>
      </c>
      <c r="O3830">
        <v>4</v>
      </c>
      <c r="Q3830">
        <v>381</v>
      </c>
      <c r="R3830">
        <v>6</v>
      </c>
    </row>
    <row r="3831" spans="1:18" x14ac:dyDescent="0.3">
      <c r="A3831">
        <v>1631</v>
      </c>
      <c r="B3831" t="s">
        <v>3847</v>
      </c>
      <c r="C3831">
        <v>41</v>
      </c>
      <c r="D3831" t="s">
        <v>5023</v>
      </c>
      <c r="E3831" t="s">
        <v>7154</v>
      </c>
      <c r="F3831">
        <v>0</v>
      </c>
      <c r="G3831">
        <v>10245</v>
      </c>
      <c r="H3831" t="s">
        <v>7154</v>
      </c>
      <c r="I3831" t="s">
        <v>7456</v>
      </c>
      <c r="J3831">
        <v>118</v>
      </c>
      <c r="K3831" t="s">
        <v>7501</v>
      </c>
      <c r="L3831" t="s">
        <v>7509</v>
      </c>
      <c r="M3831">
        <v>527.22</v>
      </c>
      <c r="N3831">
        <v>335.15</v>
      </c>
      <c r="O3831">
        <v>5</v>
      </c>
      <c r="Q3831">
        <v>566</v>
      </c>
      <c r="R3831">
        <v>5</v>
      </c>
    </row>
    <row r="3832" spans="1:18" x14ac:dyDescent="0.3">
      <c r="A3832">
        <v>1950</v>
      </c>
      <c r="B3832" t="s">
        <v>3848</v>
      </c>
      <c r="C3832">
        <v>58</v>
      </c>
      <c r="D3832" t="s">
        <v>5021</v>
      </c>
      <c r="E3832" t="s">
        <v>5508</v>
      </c>
      <c r="F3832">
        <v>0</v>
      </c>
      <c r="G3832">
        <v>12982</v>
      </c>
      <c r="H3832" t="s">
        <v>5508</v>
      </c>
      <c r="I3832" t="s">
        <v>7457</v>
      </c>
      <c r="J3832">
        <v>146</v>
      </c>
      <c r="K3832" t="s">
        <v>7505</v>
      </c>
      <c r="L3832" t="s">
        <v>7507</v>
      </c>
      <c r="M3832">
        <v>1168.24</v>
      </c>
      <c r="N3832">
        <v>632.25</v>
      </c>
      <c r="O3832">
        <v>3</v>
      </c>
      <c r="Q3832">
        <v>421</v>
      </c>
      <c r="R3832">
        <v>4</v>
      </c>
    </row>
    <row r="3833" spans="1:18" x14ac:dyDescent="0.3">
      <c r="A3833">
        <v>1905</v>
      </c>
      <c r="B3833" t="s">
        <v>3849</v>
      </c>
      <c r="C3833">
        <v>41</v>
      </c>
      <c r="D3833" t="s">
        <v>5021</v>
      </c>
      <c r="E3833" t="s">
        <v>5603</v>
      </c>
      <c r="F3833">
        <v>0</v>
      </c>
      <c r="G3833">
        <v>10888</v>
      </c>
      <c r="H3833" t="s">
        <v>5603</v>
      </c>
      <c r="I3833" t="s">
        <v>7455</v>
      </c>
      <c r="J3833">
        <v>109</v>
      </c>
      <c r="K3833" t="s">
        <v>7466</v>
      </c>
      <c r="L3833" t="s">
        <v>7507</v>
      </c>
      <c r="M3833">
        <v>1378.87</v>
      </c>
      <c r="N3833">
        <v>736.44</v>
      </c>
      <c r="O3833">
        <v>2</v>
      </c>
      <c r="Q3833">
        <v>526</v>
      </c>
      <c r="R3833">
        <v>4</v>
      </c>
    </row>
    <row r="3834" spans="1:18" x14ac:dyDescent="0.3">
      <c r="A3834">
        <v>1174</v>
      </c>
      <c r="B3834" t="s">
        <v>3850</v>
      </c>
      <c r="C3834">
        <v>25</v>
      </c>
      <c r="D3834" t="s">
        <v>5019</v>
      </c>
      <c r="E3834" t="s">
        <v>6195</v>
      </c>
      <c r="F3834">
        <v>1</v>
      </c>
      <c r="G3834">
        <v>12211</v>
      </c>
      <c r="H3834" t="s">
        <v>6195</v>
      </c>
      <c r="I3834" t="s">
        <v>7455</v>
      </c>
      <c r="J3834">
        <v>105</v>
      </c>
      <c r="K3834" t="s">
        <v>7461</v>
      </c>
      <c r="L3834" t="s">
        <v>7510</v>
      </c>
      <c r="M3834">
        <v>1282.18</v>
      </c>
      <c r="N3834">
        <v>513.59</v>
      </c>
      <c r="O3834">
        <v>1</v>
      </c>
      <c r="Q3834">
        <v>626</v>
      </c>
      <c r="R3834">
        <v>4</v>
      </c>
    </row>
    <row r="3835" spans="1:18" x14ac:dyDescent="0.3">
      <c r="A3835">
        <v>1022</v>
      </c>
      <c r="B3835" t="s">
        <v>3851</v>
      </c>
      <c r="C3835">
        <v>49</v>
      </c>
      <c r="D3835" t="s">
        <v>5019</v>
      </c>
      <c r="E3835" t="s">
        <v>5763</v>
      </c>
      <c r="F3835">
        <v>0</v>
      </c>
      <c r="G3835">
        <v>12574</v>
      </c>
      <c r="H3835" t="s">
        <v>5763</v>
      </c>
      <c r="I3835" t="s">
        <v>7457</v>
      </c>
      <c r="J3835">
        <v>104</v>
      </c>
      <c r="K3835" t="s">
        <v>7499</v>
      </c>
      <c r="L3835" t="s">
        <v>7507</v>
      </c>
      <c r="M3835">
        <v>1206.67</v>
      </c>
      <c r="N3835">
        <v>778.74</v>
      </c>
      <c r="O3835">
        <v>1</v>
      </c>
      <c r="Q3835">
        <v>414</v>
      </c>
      <c r="R3835">
        <v>5</v>
      </c>
    </row>
    <row r="3836" spans="1:18" x14ac:dyDescent="0.3">
      <c r="A3836">
        <v>1234</v>
      </c>
      <c r="B3836" t="s">
        <v>3852</v>
      </c>
      <c r="C3836">
        <v>39</v>
      </c>
      <c r="D3836" t="s">
        <v>5023</v>
      </c>
      <c r="E3836" t="s">
        <v>6071</v>
      </c>
      <c r="F3836">
        <v>1</v>
      </c>
      <c r="G3836">
        <v>10000</v>
      </c>
      <c r="H3836" t="s">
        <v>6071</v>
      </c>
      <c r="I3836" t="s">
        <v>7457</v>
      </c>
      <c r="J3836">
        <v>144</v>
      </c>
      <c r="K3836" t="s">
        <v>7462</v>
      </c>
      <c r="L3836" t="s">
        <v>7507</v>
      </c>
      <c r="M3836">
        <v>1480.85</v>
      </c>
      <c r="N3836">
        <v>811.29</v>
      </c>
      <c r="O3836">
        <v>5</v>
      </c>
      <c r="P3836">
        <v>0.1</v>
      </c>
      <c r="Q3836">
        <v>1041</v>
      </c>
      <c r="R3836">
        <v>6</v>
      </c>
    </row>
    <row r="3837" spans="1:18" x14ac:dyDescent="0.3">
      <c r="A3837">
        <v>2036</v>
      </c>
      <c r="B3837" t="s">
        <v>3853</v>
      </c>
      <c r="C3837">
        <v>33</v>
      </c>
      <c r="D3837" t="s">
        <v>5018</v>
      </c>
      <c r="E3837" t="s">
        <v>6916</v>
      </c>
      <c r="F3837">
        <v>0</v>
      </c>
      <c r="G3837">
        <v>12910</v>
      </c>
      <c r="H3837" t="s">
        <v>6916</v>
      </c>
      <c r="I3837" t="s">
        <v>7456</v>
      </c>
      <c r="J3837">
        <v>129</v>
      </c>
      <c r="K3837" t="s">
        <v>7471</v>
      </c>
      <c r="L3837" t="s">
        <v>7508</v>
      </c>
      <c r="M3837">
        <v>1060.8599999999999</v>
      </c>
      <c r="N3837">
        <v>564.34</v>
      </c>
      <c r="O3837">
        <v>4</v>
      </c>
      <c r="Q3837">
        <v>386</v>
      </c>
      <c r="R3837">
        <v>6</v>
      </c>
    </row>
    <row r="3838" spans="1:18" x14ac:dyDescent="0.3">
      <c r="A3838">
        <v>2124</v>
      </c>
      <c r="B3838" t="s">
        <v>3854</v>
      </c>
      <c r="C3838">
        <v>15</v>
      </c>
      <c r="D3838" t="s">
        <v>5019</v>
      </c>
      <c r="E3838" t="s">
        <v>7190</v>
      </c>
      <c r="F3838">
        <v>0</v>
      </c>
      <c r="G3838">
        <v>12184</v>
      </c>
      <c r="H3838" t="s">
        <v>7190</v>
      </c>
      <c r="I3838" t="s">
        <v>7457</v>
      </c>
      <c r="J3838">
        <v>101</v>
      </c>
      <c r="K3838" t="s">
        <v>7478</v>
      </c>
      <c r="L3838" t="s">
        <v>7507</v>
      </c>
      <c r="M3838">
        <v>1139.03</v>
      </c>
      <c r="N3838">
        <v>715.78</v>
      </c>
      <c r="O3838">
        <v>4</v>
      </c>
      <c r="P3838">
        <v>0.1</v>
      </c>
      <c r="Q3838">
        <v>633</v>
      </c>
      <c r="R3838">
        <v>4</v>
      </c>
    </row>
    <row r="3839" spans="1:18" x14ac:dyDescent="0.3">
      <c r="A3839">
        <v>1928</v>
      </c>
      <c r="B3839" t="s">
        <v>3855</v>
      </c>
      <c r="C3839">
        <v>41</v>
      </c>
      <c r="D3839" t="s">
        <v>5020</v>
      </c>
      <c r="E3839" t="s">
        <v>5821</v>
      </c>
      <c r="F3839">
        <v>0</v>
      </c>
      <c r="G3839">
        <v>10150</v>
      </c>
      <c r="H3839" t="s">
        <v>5821</v>
      </c>
      <c r="I3839" t="s">
        <v>7457</v>
      </c>
      <c r="J3839">
        <v>130</v>
      </c>
      <c r="K3839" t="s">
        <v>7487</v>
      </c>
      <c r="L3839" t="s">
        <v>7508</v>
      </c>
      <c r="M3839">
        <v>1475.06</v>
      </c>
      <c r="N3839">
        <v>617.86</v>
      </c>
      <c r="O3839">
        <v>1</v>
      </c>
      <c r="Q3839">
        <v>381</v>
      </c>
      <c r="R3839">
        <v>6</v>
      </c>
    </row>
    <row r="3840" spans="1:18" x14ac:dyDescent="0.3">
      <c r="A3840">
        <v>1522</v>
      </c>
      <c r="B3840" t="s">
        <v>3856</v>
      </c>
      <c r="C3840">
        <v>43</v>
      </c>
      <c r="D3840" t="s">
        <v>5018</v>
      </c>
      <c r="E3840" t="s">
        <v>7099</v>
      </c>
      <c r="F3840">
        <v>0</v>
      </c>
      <c r="G3840">
        <v>13251</v>
      </c>
      <c r="H3840" t="s">
        <v>7099</v>
      </c>
      <c r="I3840" t="s">
        <v>7456</v>
      </c>
      <c r="J3840">
        <v>145</v>
      </c>
      <c r="K3840" t="s">
        <v>7470</v>
      </c>
      <c r="L3840" t="s">
        <v>7508</v>
      </c>
      <c r="M3840">
        <v>60.14</v>
      </c>
      <c r="N3840">
        <v>30.67</v>
      </c>
      <c r="O3840">
        <v>4</v>
      </c>
      <c r="Q3840">
        <v>332</v>
      </c>
      <c r="R3840">
        <v>2</v>
      </c>
    </row>
    <row r="3841" spans="1:18" x14ac:dyDescent="0.3">
      <c r="A3841">
        <v>2475</v>
      </c>
      <c r="B3841" t="s">
        <v>3857</v>
      </c>
      <c r="C3841">
        <v>25</v>
      </c>
      <c r="D3841" t="s">
        <v>5019</v>
      </c>
      <c r="E3841" t="s">
        <v>5578</v>
      </c>
      <c r="F3841">
        <v>0</v>
      </c>
      <c r="G3841">
        <v>13993</v>
      </c>
      <c r="H3841" t="s">
        <v>5578</v>
      </c>
      <c r="I3841" t="s">
        <v>7455</v>
      </c>
      <c r="J3841">
        <v>101</v>
      </c>
      <c r="K3841" t="s">
        <v>7478</v>
      </c>
      <c r="L3841" t="s">
        <v>7511</v>
      </c>
      <c r="M3841">
        <v>969.37</v>
      </c>
      <c r="N3841">
        <v>555.17999999999995</v>
      </c>
      <c r="O3841">
        <v>5</v>
      </c>
      <c r="Q3841">
        <v>1041</v>
      </c>
      <c r="R3841">
        <v>5</v>
      </c>
    </row>
    <row r="3842" spans="1:18" x14ac:dyDescent="0.3">
      <c r="A3842">
        <v>1430</v>
      </c>
      <c r="B3842" t="s">
        <v>3858</v>
      </c>
      <c r="C3842">
        <v>51</v>
      </c>
      <c r="D3842" t="s">
        <v>5020</v>
      </c>
      <c r="E3842" t="s">
        <v>6391</v>
      </c>
      <c r="F3842">
        <v>0</v>
      </c>
      <c r="G3842">
        <v>11767</v>
      </c>
      <c r="H3842" t="s">
        <v>6391</v>
      </c>
      <c r="I3842" t="s">
        <v>7456</v>
      </c>
      <c r="J3842">
        <v>103</v>
      </c>
      <c r="K3842" t="s">
        <v>7472</v>
      </c>
      <c r="L3842" t="s">
        <v>7511</v>
      </c>
      <c r="M3842">
        <v>1121.51</v>
      </c>
      <c r="N3842">
        <v>603.57000000000005</v>
      </c>
      <c r="O3842">
        <v>1</v>
      </c>
      <c r="P3842">
        <v>0.05</v>
      </c>
      <c r="Q3842">
        <v>466</v>
      </c>
      <c r="R3842">
        <v>3</v>
      </c>
    </row>
    <row r="3843" spans="1:18" x14ac:dyDescent="0.3">
      <c r="A3843">
        <v>1792</v>
      </c>
      <c r="B3843" t="s">
        <v>3859</v>
      </c>
      <c r="C3843">
        <v>49</v>
      </c>
      <c r="D3843" t="s">
        <v>5022</v>
      </c>
      <c r="E3843" t="s">
        <v>6370</v>
      </c>
      <c r="F3843">
        <v>1</v>
      </c>
      <c r="G3843">
        <v>13051</v>
      </c>
      <c r="H3843" t="s">
        <v>6370</v>
      </c>
      <c r="I3843" t="s">
        <v>7455</v>
      </c>
      <c r="J3843">
        <v>122</v>
      </c>
      <c r="K3843" t="s">
        <v>7465</v>
      </c>
      <c r="L3843" t="s">
        <v>7510</v>
      </c>
      <c r="M3843">
        <v>1380.85</v>
      </c>
      <c r="N3843">
        <v>627.58000000000004</v>
      </c>
      <c r="O3843">
        <v>4</v>
      </c>
      <c r="P3843">
        <v>0.2</v>
      </c>
      <c r="Q3843">
        <v>948</v>
      </c>
      <c r="R3843">
        <v>4</v>
      </c>
    </row>
    <row r="3844" spans="1:18" x14ac:dyDescent="0.3">
      <c r="A3844">
        <v>1532</v>
      </c>
      <c r="B3844" t="s">
        <v>3860</v>
      </c>
      <c r="C3844">
        <v>40</v>
      </c>
      <c r="D3844" t="s">
        <v>5023</v>
      </c>
      <c r="E3844" t="s">
        <v>5963</v>
      </c>
      <c r="F3844">
        <v>0</v>
      </c>
      <c r="G3844">
        <v>11510</v>
      </c>
      <c r="H3844" t="s">
        <v>5963</v>
      </c>
      <c r="I3844" t="s">
        <v>7455</v>
      </c>
      <c r="J3844">
        <v>108</v>
      </c>
      <c r="K3844" t="s">
        <v>7496</v>
      </c>
      <c r="L3844" t="s">
        <v>7510</v>
      </c>
      <c r="M3844">
        <v>1331.57</v>
      </c>
      <c r="N3844">
        <v>652.17999999999995</v>
      </c>
      <c r="O3844">
        <v>3</v>
      </c>
      <c r="P3844">
        <v>0.1</v>
      </c>
      <c r="Q3844">
        <v>547</v>
      </c>
      <c r="R3844">
        <v>3</v>
      </c>
    </row>
    <row r="3845" spans="1:18" x14ac:dyDescent="0.3">
      <c r="A3845">
        <v>1978</v>
      </c>
      <c r="B3845" t="s">
        <v>3861</v>
      </c>
      <c r="C3845">
        <v>40</v>
      </c>
      <c r="D3845" t="s">
        <v>5020</v>
      </c>
      <c r="E3845" t="s">
        <v>6177</v>
      </c>
      <c r="F3845">
        <v>1</v>
      </c>
      <c r="G3845">
        <v>13771</v>
      </c>
      <c r="H3845" t="s">
        <v>6177</v>
      </c>
      <c r="I3845" t="s">
        <v>7457</v>
      </c>
      <c r="J3845">
        <v>118</v>
      </c>
      <c r="K3845" t="s">
        <v>7501</v>
      </c>
      <c r="L3845" t="s">
        <v>7510</v>
      </c>
      <c r="M3845">
        <v>1270.8399999999999</v>
      </c>
      <c r="N3845">
        <v>622.79</v>
      </c>
      <c r="O3845">
        <v>3</v>
      </c>
      <c r="Q3845">
        <v>1541</v>
      </c>
      <c r="R3845">
        <v>1</v>
      </c>
    </row>
    <row r="3846" spans="1:18" x14ac:dyDescent="0.3">
      <c r="A3846">
        <v>2316</v>
      </c>
      <c r="B3846" t="s">
        <v>3862</v>
      </c>
      <c r="C3846">
        <v>54</v>
      </c>
      <c r="D3846" t="s">
        <v>5019</v>
      </c>
      <c r="E3846" t="s">
        <v>6435</v>
      </c>
      <c r="F3846">
        <v>0</v>
      </c>
      <c r="G3846">
        <v>13089</v>
      </c>
      <c r="H3846" t="s">
        <v>6435</v>
      </c>
      <c r="I3846" t="s">
        <v>7457</v>
      </c>
      <c r="J3846">
        <v>125</v>
      </c>
      <c r="K3846" t="s">
        <v>7479</v>
      </c>
      <c r="L3846" t="s">
        <v>7507</v>
      </c>
      <c r="M3846">
        <v>1421.4</v>
      </c>
      <c r="N3846">
        <v>991.56</v>
      </c>
      <c r="O3846">
        <v>4</v>
      </c>
      <c r="Q3846">
        <v>512</v>
      </c>
      <c r="R3846">
        <v>4</v>
      </c>
    </row>
    <row r="3847" spans="1:18" x14ac:dyDescent="0.3">
      <c r="A3847">
        <v>1809</v>
      </c>
      <c r="B3847" t="s">
        <v>3863</v>
      </c>
      <c r="C3847">
        <v>45</v>
      </c>
      <c r="D3847" t="s">
        <v>5021</v>
      </c>
      <c r="E3847" t="s">
        <v>5615</v>
      </c>
      <c r="F3847">
        <v>1</v>
      </c>
      <c r="G3847">
        <v>11248</v>
      </c>
      <c r="H3847" t="s">
        <v>5615</v>
      </c>
      <c r="I3847" t="s">
        <v>7457</v>
      </c>
      <c r="J3847">
        <v>148</v>
      </c>
      <c r="K3847" t="s">
        <v>7491</v>
      </c>
      <c r="L3847" t="s">
        <v>7509</v>
      </c>
      <c r="M3847">
        <v>829.2</v>
      </c>
      <c r="N3847">
        <v>412.82</v>
      </c>
      <c r="O3847">
        <v>3</v>
      </c>
      <c r="Q3847">
        <v>1260</v>
      </c>
      <c r="R3847">
        <v>1</v>
      </c>
    </row>
    <row r="3848" spans="1:18" x14ac:dyDescent="0.3">
      <c r="A3848">
        <v>1912</v>
      </c>
      <c r="B3848" t="s">
        <v>3864</v>
      </c>
      <c r="C3848">
        <v>29</v>
      </c>
      <c r="D3848" t="s">
        <v>5019</v>
      </c>
      <c r="E3848" t="s">
        <v>7191</v>
      </c>
      <c r="F3848">
        <v>0</v>
      </c>
      <c r="G3848">
        <v>11128</v>
      </c>
      <c r="H3848" t="s">
        <v>7191</v>
      </c>
      <c r="I3848" t="s">
        <v>7457</v>
      </c>
      <c r="J3848">
        <v>120</v>
      </c>
      <c r="K3848" t="s">
        <v>7488</v>
      </c>
      <c r="L3848" t="s">
        <v>7507</v>
      </c>
      <c r="M3848">
        <v>60.03</v>
      </c>
      <c r="N3848">
        <v>27.71</v>
      </c>
      <c r="O3848">
        <v>5</v>
      </c>
      <c r="Q3848">
        <v>507</v>
      </c>
      <c r="R3848">
        <v>3</v>
      </c>
    </row>
    <row r="3849" spans="1:18" x14ac:dyDescent="0.3">
      <c r="A3849">
        <v>2124</v>
      </c>
      <c r="B3849" t="s">
        <v>3865</v>
      </c>
      <c r="C3849">
        <v>37</v>
      </c>
      <c r="D3849" t="s">
        <v>5021</v>
      </c>
      <c r="E3849" t="s">
        <v>7192</v>
      </c>
      <c r="F3849">
        <v>0</v>
      </c>
      <c r="G3849">
        <v>10998</v>
      </c>
      <c r="H3849" t="s">
        <v>7192</v>
      </c>
      <c r="I3849" t="s">
        <v>7457</v>
      </c>
      <c r="J3849">
        <v>131</v>
      </c>
      <c r="K3849" t="s">
        <v>7504</v>
      </c>
      <c r="L3849" t="s">
        <v>7509</v>
      </c>
      <c r="M3849">
        <v>66.03</v>
      </c>
      <c r="N3849">
        <v>42.71</v>
      </c>
      <c r="O3849">
        <v>2</v>
      </c>
      <c r="Q3849">
        <v>633</v>
      </c>
      <c r="R3849">
        <v>4</v>
      </c>
    </row>
    <row r="3850" spans="1:18" x14ac:dyDescent="0.3">
      <c r="A3850">
        <v>2327</v>
      </c>
      <c r="B3850" t="s">
        <v>3866</v>
      </c>
      <c r="C3850">
        <v>48</v>
      </c>
      <c r="D3850" t="s">
        <v>5023</v>
      </c>
      <c r="E3850" t="s">
        <v>6698</v>
      </c>
      <c r="F3850">
        <v>0</v>
      </c>
      <c r="G3850">
        <v>13789</v>
      </c>
      <c r="H3850" t="s">
        <v>6698</v>
      </c>
      <c r="I3850" t="s">
        <v>7455</v>
      </c>
      <c r="J3850">
        <v>130</v>
      </c>
      <c r="K3850" t="s">
        <v>7487</v>
      </c>
      <c r="L3850" t="s">
        <v>7507</v>
      </c>
      <c r="M3850">
        <v>839.73</v>
      </c>
      <c r="N3850">
        <v>441.99</v>
      </c>
      <c r="O3850">
        <v>5</v>
      </c>
      <c r="Q3850">
        <v>365</v>
      </c>
      <c r="R3850">
        <v>7</v>
      </c>
    </row>
    <row r="3851" spans="1:18" x14ac:dyDescent="0.3">
      <c r="A3851">
        <v>1870</v>
      </c>
      <c r="B3851" t="s">
        <v>3867</v>
      </c>
      <c r="C3851">
        <v>9</v>
      </c>
      <c r="D3851" t="s">
        <v>5023</v>
      </c>
      <c r="E3851" t="s">
        <v>5803</v>
      </c>
      <c r="F3851">
        <v>0</v>
      </c>
      <c r="G3851">
        <v>10697</v>
      </c>
      <c r="H3851" t="s">
        <v>5803</v>
      </c>
      <c r="I3851" t="s">
        <v>7456</v>
      </c>
      <c r="J3851">
        <v>116</v>
      </c>
      <c r="K3851" t="s">
        <v>7480</v>
      </c>
      <c r="L3851" t="s">
        <v>7510</v>
      </c>
      <c r="M3851">
        <v>681.14</v>
      </c>
      <c r="N3851">
        <v>363.16</v>
      </c>
      <c r="O3851">
        <v>5</v>
      </c>
      <c r="Q3851">
        <v>694</v>
      </c>
      <c r="R3851">
        <v>4</v>
      </c>
    </row>
    <row r="3852" spans="1:18" x14ac:dyDescent="0.3">
      <c r="A3852">
        <v>1539</v>
      </c>
      <c r="B3852" t="s">
        <v>3868</v>
      </c>
      <c r="C3852">
        <v>26</v>
      </c>
      <c r="D3852" t="s">
        <v>5018</v>
      </c>
      <c r="E3852" t="s">
        <v>7193</v>
      </c>
      <c r="F3852">
        <v>0</v>
      </c>
      <c r="G3852">
        <v>11088</v>
      </c>
      <c r="H3852" t="s">
        <v>7193</v>
      </c>
      <c r="I3852" t="s">
        <v>7457</v>
      </c>
      <c r="J3852">
        <v>102</v>
      </c>
      <c r="K3852" t="s">
        <v>7494</v>
      </c>
      <c r="L3852" t="s">
        <v>7511</v>
      </c>
      <c r="M3852">
        <v>704.31</v>
      </c>
      <c r="N3852">
        <v>397.7</v>
      </c>
      <c r="O3852">
        <v>4</v>
      </c>
      <c r="Q3852">
        <v>597</v>
      </c>
      <c r="R3852">
        <v>6</v>
      </c>
    </row>
    <row r="3853" spans="1:18" x14ac:dyDescent="0.3">
      <c r="A3853">
        <v>2023</v>
      </c>
      <c r="B3853" t="s">
        <v>3869</v>
      </c>
      <c r="C3853">
        <v>50</v>
      </c>
      <c r="D3853" t="s">
        <v>5018</v>
      </c>
      <c r="E3853" t="s">
        <v>7194</v>
      </c>
      <c r="F3853">
        <v>0</v>
      </c>
      <c r="G3853">
        <v>12380</v>
      </c>
      <c r="H3853" t="s">
        <v>7194</v>
      </c>
      <c r="I3853" t="s">
        <v>7455</v>
      </c>
      <c r="J3853">
        <v>117</v>
      </c>
      <c r="K3853" t="s">
        <v>7483</v>
      </c>
      <c r="L3853" t="s">
        <v>7509</v>
      </c>
      <c r="M3853">
        <v>630.59</v>
      </c>
      <c r="N3853">
        <v>364.93</v>
      </c>
      <c r="O3853">
        <v>5</v>
      </c>
      <c r="Q3853">
        <v>599</v>
      </c>
      <c r="R3853">
        <v>3</v>
      </c>
    </row>
    <row r="3854" spans="1:18" x14ac:dyDescent="0.3">
      <c r="A3854">
        <v>2378</v>
      </c>
      <c r="B3854" t="s">
        <v>3870</v>
      </c>
      <c r="C3854">
        <v>58</v>
      </c>
      <c r="D3854" t="s">
        <v>5021</v>
      </c>
      <c r="E3854" t="s">
        <v>6127</v>
      </c>
      <c r="F3854">
        <v>0</v>
      </c>
      <c r="G3854">
        <v>12419</v>
      </c>
      <c r="H3854" t="s">
        <v>6127</v>
      </c>
      <c r="I3854" t="s">
        <v>7457</v>
      </c>
      <c r="J3854">
        <v>110</v>
      </c>
      <c r="K3854" t="s">
        <v>7493</v>
      </c>
      <c r="L3854" t="s">
        <v>7508</v>
      </c>
      <c r="M3854">
        <v>1380.7</v>
      </c>
      <c r="N3854">
        <v>796.89</v>
      </c>
      <c r="O3854">
        <v>4</v>
      </c>
      <c r="P3854">
        <v>0.05</v>
      </c>
      <c r="Q3854">
        <v>351</v>
      </c>
      <c r="R3854">
        <v>4</v>
      </c>
    </row>
    <row r="3855" spans="1:18" x14ac:dyDescent="0.3">
      <c r="A3855">
        <v>2326</v>
      </c>
      <c r="B3855" t="s">
        <v>3871</v>
      </c>
      <c r="C3855">
        <v>55</v>
      </c>
      <c r="D3855" t="s">
        <v>5021</v>
      </c>
      <c r="E3855" t="s">
        <v>6600</v>
      </c>
      <c r="F3855">
        <v>0</v>
      </c>
      <c r="G3855">
        <v>11230</v>
      </c>
      <c r="H3855" t="s">
        <v>6600</v>
      </c>
      <c r="I3855" t="s">
        <v>7456</v>
      </c>
      <c r="J3855">
        <v>107</v>
      </c>
      <c r="K3855" t="s">
        <v>7485</v>
      </c>
      <c r="L3855" t="s">
        <v>7509</v>
      </c>
      <c r="M3855">
        <v>570.79999999999995</v>
      </c>
      <c r="N3855">
        <v>234.23</v>
      </c>
      <c r="O3855">
        <v>1</v>
      </c>
      <c r="Q3855">
        <v>391</v>
      </c>
      <c r="R3855">
        <v>7</v>
      </c>
    </row>
    <row r="3856" spans="1:18" x14ac:dyDescent="0.3">
      <c r="A3856">
        <v>1226</v>
      </c>
      <c r="B3856" t="s">
        <v>3872</v>
      </c>
      <c r="C3856">
        <v>53</v>
      </c>
      <c r="D3856" t="s">
        <v>5023</v>
      </c>
      <c r="E3856" t="s">
        <v>5389</v>
      </c>
      <c r="F3856">
        <v>0</v>
      </c>
      <c r="G3856">
        <v>13300</v>
      </c>
      <c r="H3856" t="s">
        <v>5389</v>
      </c>
      <c r="I3856" t="s">
        <v>7455</v>
      </c>
      <c r="J3856">
        <v>142</v>
      </c>
      <c r="K3856" t="s">
        <v>7500</v>
      </c>
      <c r="L3856" t="s">
        <v>7512</v>
      </c>
      <c r="M3856">
        <v>1291.53</v>
      </c>
      <c r="N3856">
        <v>833.88</v>
      </c>
      <c r="O3856">
        <v>4</v>
      </c>
      <c r="Q3856">
        <v>776</v>
      </c>
      <c r="R3856">
        <v>6</v>
      </c>
    </row>
    <row r="3857" spans="1:18" x14ac:dyDescent="0.3">
      <c r="A3857">
        <v>2259</v>
      </c>
      <c r="B3857" t="s">
        <v>3873</v>
      </c>
      <c r="C3857">
        <v>41</v>
      </c>
      <c r="D3857" t="s">
        <v>5020</v>
      </c>
      <c r="E3857" t="s">
        <v>6763</v>
      </c>
      <c r="F3857">
        <v>0</v>
      </c>
      <c r="G3857">
        <v>12628</v>
      </c>
      <c r="H3857" t="s">
        <v>6763</v>
      </c>
      <c r="I3857" t="s">
        <v>7456</v>
      </c>
      <c r="J3857">
        <v>109</v>
      </c>
      <c r="K3857" t="s">
        <v>7466</v>
      </c>
      <c r="L3857" t="s">
        <v>7507</v>
      </c>
      <c r="M3857">
        <v>1359.15</v>
      </c>
      <c r="N3857">
        <v>623.11</v>
      </c>
      <c r="O3857">
        <v>4</v>
      </c>
      <c r="Q3857">
        <v>413</v>
      </c>
      <c r="R3857">
        <v>2</v>
      </c>
    </row>
    <row r="3858" spans="1:18" x14ac:dyDescent="0.3">
      <c r="A3858">
        <v>1872</v>
      </c>
      <c r="B3858" t="s">
        <v>3874</v>
      </c>
      <c r="C3858">
        <v>24</v>
      </c>
      <c r="D3858" t="s">
        <v>5021</v>
      </c>
      <c r="E3858" t="s">
        <v>5044</v>
      </c>
      <c r="F3858">
        <v>0</v>
      </c>
      <c r="G3858">
        <v>13213</v>
      </c>
      <c r="H3858" t="s">
        <v>5044</v>
      </c>
      <c r="I3858" t="s">
        <v>7457</v>
      </c>
      <c r="J3858">
        <v>117</v>
      </c>
      <c r="K3858" t="s">
        <v>7483</v>
      </c>
      <c r="L3858" t="s">
        <v>7510</v>
      </c>
      <c r="M3858">
        <v>774.28</v>
      </c>
      <c r="N3858">
        <v>377.62</v>
      </c>
      <c r="O3858">
        <v>1</v>
      </c>
      <c r="Q3858">
        <v>403</v>
      </c>
      <c r="R3858">
        <v>5</v>
      </c>
    </row>
    <row r="3859" spans="1:18" x14ac:dyDescent="0.3">
      <c r="A3859">
        <v>1891</v>
      </c>
      <c r="B3859" t="s">
        <v>3875</v>
      </c>
      <c r="C3859">
        <v>37</v>
      </c>
      <c r="D3859" t="s">
        <v>5021</v>
      </c>
      <c r="E3859" t="s">
        <v>6115</v>
      </c>
      <c r="F3859">
        <v>0</v>
      </c>
      <c r="G3859">
        <v>13789</v>
      </c>
      <c r="H3859" t="s">
        <v>6115</v>
      </c>
      <c r="I3859" t="s">
        <v>7455</v>
      </c>
      <c r="J3859">
        <v>109</v>
      </c>
      <c r="K3859" t="s">
        <v>7466</v>
      </c>
      <c r="L3859" t="s">
        <v>7508</v>
      </c>
      <c r="M3859">
        <v>698.06</v>
      </c>
      <c r="N3859">
        <v>315.54000000000002</v>
      </c>
      <c r="O3859">
        <v>2</v>
      </c>
      <c r="Q3859">
        <v>431</v>
      </c>
      <c r="R3859">
        <v>5</v>
      </c>
    </row>
    <row r="3860" spans="1:18" x14ac:dyDescent="0.3">
      <c r="A3860">
        <v>2478</v>
      </c>
      <c r="B3860" t="s">
        <v>3876</v>
      </c>
      <c r="C3860">
        <v>10</v>
      </c>
      <c r="D3860" t="s">
        <v>5020</v>
      </c>
      <c r="E3860" t="s">
        <v>6244</v>
      </c>
      <c r="F3860">
        <v>0</v>
      </c>
      <c r="G3860">
        <v>10685</v>
      </c>
      <c r="H3860" t="s">
        <v>6244</v>
      </c>
      <c r="I3860" t="s">
        <v>7456</v>
      </c>
      <c r="J3860">
        <v>109</v>
      </c>
      <c r="K3860" t="s">
        <v>7466</v>
      </c>
      <c r="L3860" t="s">
        <v>7507</v>
      </c>
      <c r="M3860">
        <v>1153.48</v>
      </c>
      <c r="N3860">
        <v>726.83</v>
      </c>
      <c r="O3860">
        <v>1</v>
      </c>
      <c r="P3860">
        <v>0.1</v>
      </c>
      <c r="Q3860">
        <v>653</v>
      </c>
      <c r="R3860">
        <v>5</v>
      </c>
    </row>
    <row r="3861" spans="1:18" x14ac:dyDescent="0.3">
      <c r="A3861">
        <v>2036</v>
      </c>
      <c r="B3861" t="s">
        <v>3877</v>
      </c>
      <c r="C3861">
        <v>59</v>
      </c>
      <c r="D3861" t="s">
        <v>5018</v>
      </c>
      <c r="E3861" t="s">
        <v>6213</v>
      </c>
      <c r="F3861">
        <v>0</v>
      </c>
      <c r="G3861">
        <v>12756</v>
      </c>
      <c r="H3861" t="s">
        <v>6213</v>
      </c>
      <c r="I3861" t="s">
        <v>7457</v>
      </c>
      <c r="J3861">
        <v>137</v>
      </c>
      <c r="K3861" t="s">
        <v>7484</v>
      </c>
      <c r="L3861" t="s">
        <v>7509</v>
      </c>
      <c r="M3861">
        <v>1076.56</v>
      </c>
      <c r="N3861">
        <v>619.13</v>
      </c>
      <c r="O3861">
        <v>4</v>
      </c>
      <c r="Q3861">
        <v>386</v>
      </c>
      <c r="R3861">
        <v>6</v>
      </c>
    </row>
    <row r="3862" spans="1:18" x14ac:dyDescent="0.3">
      <c r="A3862">
        <v>1209</v>
      </c>
      <c r="B3862" t="s">
        <v>3878</v>
      </c>
      <c r="C3862">
        <v>27</v>
      </c>
      <c r="D3862" t="s">
        <v>5018</v>
      </c>
      <c r="E3862" t="s">
        <v>7195</v>
      </c>
      <c r="F3862">
        <v>0</v>
      </c>
      <c r="G3862">
        <v>13402</v>
      </c>
      <c r="H3862" t="s">
        <v>7195</v>
      </c>
      <c r="I3862" t="s">
        <v>7457</v>
      </c>
      <c r="J3862">
        <v>124</v>
      </c>
      <c r="K3862" t="s">
        <v>7497</v>
      </c>
      <c r="L3862" t="s">
        <v>7507</v>
      </c>
      <c r="M3862">
        <v>526.38</v>
      </c>
      <c r="N3862">
        <v>329.82</v>
      </c>
      <c r="O3862">
        <v>3</v>
      </c>
      <c r="Q3862">
        <v>649</v>
      </c>
      <c r="R3862">
        <v>5</v>
      </c>
    </row>
    <row r="3863" spans="1:18" x14ac:dyDescent="0.3">
      <c r="A3863">
        <v>1740</v>
      </c>
      <c r="B3863" t="s">
        <v>3879</v>
      </c>
      <c r="C3863">
        <v>31</v>
      </c>
      <c r="D3863" t="s">
        <v>5021</v>
      </c>
      <c r="E3863" t="s">
        <v>5544</v>
      </c>
      <c r="F3863">
        <v>1</v>
      </c>
      <c r="G3863">
        <v>10927</v>
      </c>
      <c r="H3863" t="s">
        <v>5544</v>
      </c>
      <c r="I3863" t="s">
        <v>7455</v>
      </c>
      <c r="J3863">
        <v>139</v>
      </c>
      <c r="K3863" t="s">
        <v>7486</v>
      </c>
      <c r="L3863" t="s">
        <v>7510</v>
      </c>
      <c r="M3863">
        <v>198.69</v>
      </c>
      <c r="N3863">
        <v>118.42</v>
      </c>
      <c r="O3863">
        <v>4</v>
      </c>
      <c r="Q3863">
        <v>585</v>
      </c>
      <c r="R3863">
        <v>2</v>
      </c>
    </row>
    <row r="3864" spans="1:18" x14ac:dyDescent="0.3">
      <c r="A3864">
        <v>1396</v>
      </c>
      <c r="B3864" t="s">
        <v>3880</v>
      </c>
      <c r="C3864">
        <v>55</v>
      </c>
      <c r="D3864" t="s">
        <v>5018</v>
      </c>
      <c r="E3864" t="s">
        <v>5487</v>
      </c>
      <c r="F3864">
        <v>0</v>
      </c>
      <c r="G3864">
        <v>11842</v>
      </c>
      <c r="H3864" t="s">
        <v>5487</v>
      </c>
      <c r="I3864" t="s">
        <v>7457</v>
      </c>
      <c r="J3864">
        <v>111</v>
      </c>
      <c r="K3864" t="s">
        <v>7476</v>
      </c>
      <c r="L3864" t="s">
        <v>7508</v>
      </c>
      <c r="M3864">
        <v>434.04</v>
      </c>
      <c r="N3864">
        <v>187.18</v>
      </c>
      <c r="O3864">
        <v>1</v>
      </c>
      <c r="Q3864">
        <v>384</v>
      </c>
      <c r="R3864">
        <v>7</v>
      </c>
    </row>
    <row r="3865" spans="1:18" x14ac:dyDescent="0.3">
      <c r="A3865">
        <v>2123</v>
      </c>
      <c r="B3865" t="s">
        <v>3881</v>
      </c>
      <c r="C3865">
        <v>15</v>
      </c>
      <c r="D3865" t="s">
        <v>5018</v>
      </c>
      <c r="E3865" t="s">
        <v>6029</v>
      </c>
      <c r="F3865">
        <v>1</v>
      </c>
      <c r="G3865">
        <v>11732</v>
      </c>
      <c r="H3865" t="s">
        <v>6029</v>
      </c>
      <c r="I3865" t="s">
        <v>7456</v>
      </c>
      <c r="J3865">
        <v>108</v>
      </c>
      <c r="K3865" t="s">
        <v>7496</v>
      </c>
      <c r="L3865" t="s">
        <v>7507</v>
      </c>
      <c r="M3865">
        <v>239.99</v>
      </c>
      <c r="N3865">
        <v>117.7</v>
      </c>
      <c r="O3865">
        <v>4</v>
      </c>
      <c r="Q3865">
        <v>1257</v>
      </c>
      <c r="R3865">
        <v>5</v>
      </c>
    </row>
    <row r="3866" spans="1:18" x14ac:dyDescent="0.3">
      <c r="A3866">
        <v>1030</v>
      </c>
      <c r="B3866" t="s">
        <v>3882</v>
      </c>
      <c r="C3866">
        <v>22</v>
      </c>
      <c r="D3866" t="s">
        <v>5022</v>
      </c>
      <c r="E3866" t="s">
        <v>6458</v>
      </c>
      <c r="F3866">
        <v>0</v>
      </c>
      <c r="G3866">
        <v>10739</v>
      </c>
      <c r="H3866" t="s">
        <v>6458</v>
      </c>
      <c r="I3866" t="s">
        <v>7457</v>
      </c>
      <c r="J3866">
        <v>125</v>
      </c>
      <c r="K3866" t="s">
        <v>7479</v>
      </c>
      <c r="L3866" t="s">
        <v>7509</v>
      </c>
      <c r="M3866">
        <v>477.36</v>
      </c>
      <c r="N3866">
        <v>263.58999999999997</v>
      </c>
      <c r="O3866">
        <v>1</v>
      </c>
      <c r="Q3866">
        <v>487</v>
      </c>
      <c r="R3866">
        <v>2</v>
      </c>
    </row>
    <row r="3867" spans="1:18" x14ac:dyDescent="0.3">
      <c r="A3867">
        <v>1897</v>
      </c>
      <c r="B3867" t="s">
        <v>3883</v>
      </c>
      <c r="C3867">
        <v>44</v>
      </c>
      <c r="D3867" t="s">
        <v>5018</v>
      </c>
      <c r="E3867" t="s">
        <v>6474</v>
      </c>
      <c r="F3867">
        <v>1</v>
      </c>
      <c r="G3867">
        <v>10270</v>
      </c>
      <c r="H3867" t="s">
        <v>6474</v>
      </c>
      <c r="I3867" t="s">
        <v>7456</v>
      </c>
      <c r="J3867">
        <v>146</v>
      </c>
      <c r="K3867" t="s">
        <v>7505</v>
      </c>
      <c r="L3867" t="s">
        <v>7507</v>
      </c>
      <c r="M3867">
        <v>429.64</v>
      </c>
      <c r="N3867">
        <v>211.16</v>
      </c>
      <c r="O3867">
        <v>5</v>
      </c>
      <c r="Q3867">
        <v>1003</v>
      </c>
      <c r="R3867">
        <v>4</v>
      </c>
    </row>
    <row r="3868" spans="1:18" x14ac:dyDescent="0.3">
      <c r="A3868">
        <v>1648</v>
      </c>
      <c r="B3868" t="s">
        <v>3884</v>
      </c>
      <c r="C3868">
        <v>47</v>
      </c>
      <c r="D3868" t="s">
        <v>5023</v>
      </c>
      <c r="E3868" t="s">
        <v>6466</v>
      </c>
      <c r="F3868">
        <v>0</v>
      </c>
      <c r="G3868">
        <v>11972</v>
      </c>
      <c r="H3868" t="s">
        <v>6466</v>
      </c>
      <c r="I3868" t="s">
        <v>7456</v>
      </c>
      <c r="J3868">
        <v>102</v>
      </c>
      <c r="K3868" t="s">
        <v>7494</v>
      </c>
      <c r="L3868" t="s">
        <v>7509</v>
      </c>
      <c r="M3868">
        <v>974.68</v>
      </c>
      <c r="N3868">
        <v>450.49</v>
      </c>
      <c r="O3868">
        <v>2</v>
      </c>
      <c r="P3868">
        <v>0.2</v>
      </c>
      <c r="Q3868">
        <v>504</v>
      </c>
      <c r="R3868">
        <v>4</v>
      </c>
    </row>
    <row r="3869" spans="1:18" x14ac:dyDescent="0.3">
      <c r="A3869">
        <v>1328</v>
      </c>
      <c r="B3869" t="s">
        <v>3885</v>
      </c>
      <c r="C3869">
        <v>38</v>
      </c>
      <c r="D3869" t="s">
        <v>5019</v>
      </c>
      <c r="E3869" t="s">
        <v>5972</v>
      </c>
      <c r="F3869">
        <v>0</v>
      </c>
      <c r="G3869">
        <v>10710</v>
      </c>
      <c r="H3869" t="s">
        <v>5972</v>
      </c>
      <c r="I3869" t="s">
        <v>7456</v>
      </c>
      <c r="J3869">
        <v>110</v>
      </c>
      <c r="K3869" t="s">
        <v>7493</v>
      </c>
      <c r="L3869" t="s">
        <v>7508</v>
      </c>
      <c r="M3869">
        <v>1434.02</v>
      </c>
      <c r="N3869">
        <v>947.81</v>
      </c>
      <c r="O3869">
        <v>2</v>
      </c>
      <c r="Q3869">
        <v>732</v>
      </c>
      <c r="R3869">
        <v>4</v>
      </c>
    </row>
    <row r="3870" spans="1:18" x14ac:dyDescent="0.3">
      <c r="A3870">
        <v>2189</v>
      </c>
      <c r="B3870" t="s">
        <v>3886</v>
      </c>
      <c r="C3870">
        <v>39</v>
      </c>
      <c r="D3870" t="s">
        <v>5021</v>
      </c>
      <c r="E3870" t="s">
        <v>5986</v>
      </c>
      <c r="F3870">
        <v>0</v>
      </c>
      <c r="G3870">
        <v>10324</v>
      </c>
      <c r="H3870" t="s">
        <v>5986</v>
      </c>
      <c r="I3870" t="s">
        <v>7456</v>
      </c>
      <c r="J3870">
        <v>124</v>
      </c>
      <c r="K3870" t="s">
        <v>7497</v>
      </c>
      <c r="L3870" t="s">
        <v>7508</v>
      </c>
      <c r="M3870">
        <v>1044.33</v>
      </c>
      <c r="N3870">
        <v>652.01</v>
      </c>
      <c r="O3870">
        <v>1</v>
      </c>
      <c r="Q3870">
        <v>376</v>
      </c>
      <c r="R3870">
        <v>3</v>
      </c>
    </row>
    <row r="3871" spans="1:18" x14ac:dyDescent="0.3">
      <c r="A3871">
        <v>2482</v>
      </c>
      <c r="B3871" t="s">
        <v>3887</v>
      </c>
      <c r="C3871">
        <v>59</v>
      </c>
      <c r="D3871" t="s">
        <v>5021</v>
      </c>
      <c r="E3871" t="s">
        <v>7141</v>
      </c>
      <c r="F3871">
        <v>0</v>
      </c>
      <c r="G3871">
        <v>10989</v>
      </c>
      <c r="H3871" t="s">
        <v>7141</v>
      </c>
      <c r="I3871" t="s">
        <v>7455</v>
      </c>
      <c r="J3871">
        <v>148</v>
      </c>
      <c r="K3871" t="s">
        <v>7491</v>
      </c>
      <c r="L3871" t="s">
        <v>7507</v>
      </c>
      <c r="M3871">
        <v>1393.64</v>
      </c>
      <c r="N3871">
        <v>701.79</v>
      </c>
      <c r="O3871">
        <v>2</v>
      </c>
      <c r="Q3871">
        <v>618</v>
      </c>
      <c r="R3871">
        <v>5</v>
      </c>
    </row>
    <row r="3872" spans="1:18" x14ac:dyDescent="0.3">
      <c r="A3872">
        <v>1951</v>
      </c>
      <c r="B3872" t="s">
        <v>3888</v>
      </c>
      <c r="C3872">
        <v>49</v>
      </c>
      <c r="D3872" t="s">
        <v>5023</v>
      </c>
      <c r="E3872" t="s">
        <v>7196</v>
      </c>
      <c r="F3872">
        <v>0</v>
      </c>
      <c r="G3872">
        <v>11550</v>
      </c>
      <c r="H3872" t="s">
        <v>7196</v>
      </c>
      <c r="I3872" t="s">
        <v>7456</v>
      </c>
      <c r="J3872">
        <v>116</v>
      </c>
      <c r="K3872" t="s">
        <v>7480</v>
      </c>
      <c r="L3872" t="s">
        <v>7508</v>
      </c>
      <c r="M3872">
        <v>1186.99</v>
      </c>
      <c r="N3872">
        <v>747.21</v>
      </c>
      <c r="O3872">
        <v>3</v>
      </c>
      <c r="Q3872">
        <v>702</v>
      </c>
      <c r="R3872">
        <v>5</v>
      </c>
    </row>
    <row r="3873" spans="1:18" x14ac:dyDescent="0.3">
      <c r="A3873">
        <v>2123</v>
      </c>
      <c r="B3873" t="s">
        <v>3889</v>
      </c>
      <c r="C3873">
        <v>47</v>
      </c>
      <c r="D3873" t="s">
        <v>5019</v>
      </c>
      <c r="E3873" t="s">
        <v>6823</v>
      </c>
      <c r="F3873">
        <v>1</v>
      </c>
      <c r="G3873">
        <v>10797</v>
      </c>
      <c r="H3873" t="s">
        <v>6823</v>
      </c>
      <c r="I3873" t="s">
        <v>7455</v>
      </c>
      <c r="J3873">
        <v>119</v>
      </c>
      <c r="K3873" t="s">
        <v>7459</v>
      </c>
      <c r="L3873" t="s">
        <v>7510</v>
      </c>
      <c r="M3873">
        <v>1105.42</v>
      </c>
      <c r="N3873">
        <v>650.28</v>
      </c>
      <c r="O3873">
        <v>3</v>
      </c>
      <c r="Q3873">
        <v>1257</v>
      </c>
      <c r="R3873">
        <v>5</v>
      </c>
    </row>
    <row r="3874" spans="1:18" x14ac:dyDescent="0.3">
      <c r="A3874">
        <v>1620</v>
      </c>
      <c r="B3874" t="s">
        <v>3890</v>
      </c>
      <c r="C3874">
        <v>51</v>
      </c>
      <c r="D3874" t="s">
        <v>5019</v>
      </c>
      <c r="E3874" t="s">
        <v>6986</v>
      </c>
      <c r="F3874">
        <v>0</v>
      </c>
      <c r="G3874">
        <v>11869</v>
      </c>
      <c r="H3874" t="s">
        <v>6986</v>
      </c>
      <c r="I3874" t="s">
        <v>7455</v>
      </c>
      <c r="J3874">
        <v>131</v>
      </c>
      <c r="K3874" t="s">
        <v>7504</v>
      </c>
      <c r="L3874" t="s">
        <v>7507</v>
      </c>
      <c r="M3874">
        <v>650.39</v>
      </c>
      <c r="N3874">
        <v>260.89</v>
      </c>
      <c r="O3874">
        <v>2</v>
      </c>
      <c r="P3874">
        <v>0.05</v>
      </c>
      <c r="Q3874">
        <v>433</v>
      </c>
      <c r="R3874">
        <v>3</v>
      </c>
    </row>
    <row r="3875" spans="1:18" x14ac:dyDescent="0.3">
      <c r="A3875">
        <v>2196</v>
      </c>
      <c r="B3875" t="s">
        <v>3891</v>
      </c>
      <c r="C3875">
        <v>35</v>
      </c>
      <c r="D3875" t="s">
        <v>5023</v>
      </c>
      <c r="E3875" t="s">
        <v>6533</v>
      </c>
      <c r="F3875">
        <v>1</v>
      </c>
      <c r="G3875">
        <v>12967</v>
      </c>
      <c r="H3875" t="s">
        <v>6533</v>
      </c>
      <c r="I3875" t="s">
        <v>7455</v>
      </c>
      <c r="J3875">
        <v>111</v>
      </c>
      <c r="K3875" t="s">
        <v>7476</v>
      </c>
      <c r="L3875" t="s">
        <v>7509</v>
      </c>
      <c r="M3875">
        <v>520.95000000000005</v>
      </c>
      <c r="N3875">
        <v>267.81</v>
      </c>
      <c r="O3875">
        <v>1</v>
      </c>
      <c r="P3875">
        <v>0.05</v>
      </c>
      <c r="Q3875">
        <v>572</v>
      </c>
      <c r="R3875">
        <v>4</v>
      </c>
    </row>
    <row r="3876" spans="1:18" x14ac:dyDescent="0.3">
      <c r="A3876">
        <v>1161</v>
      </c>
      <c r="B3876" t="s">
        <v>3892</v>
      </c>
      <c r="C3876">
        <v>72</v>
      </c>
      <c r="D3876" t="s">
        <v>5020</v>
      </c>
      <c r="E3876" t="s">
        <v>6092</v>
      </c>
      <c r="F3876">
        <v>0</v>
      </c>
      <c r="G3876">
        <v>13799</v>
      </c>
      <c r="H3876" t="s">
        <v>6092</v>
      </c>
      <c r="I3876" t="s">
        <v>7457</v>
      </c>
      <c r="J3876">
        <v>106</v>
      </c>
      <c r="K3876" t="s">
        <v>7477</v>
      </c>
      <c r="L3876" t="s">
        <v>7507</v>
      </c>
      <c r="M3876">
        <v>1277.0999999999999</v>
      </c>
      <c r="N3876">
        <v>622.13</v>
      </c>
      <c r="O3876">
        <v>3</v>
      </c>
      <c r="Q3876">
        <v>455</v>
      </c>
      <c r="R3876">
        <v>6</v>
      </c>
    </row>
    <row r="3877" spans="1:18" x14ac:dyDescent="0.3">
      <c r="A3877">
        <v>1775</v>
      </c>
      <c r="B3877" t="s">
        <v>3893</v>
      </c>
      <c r="C3877">
        <v>5</v>
      </c>
      <c r="D3877" t="s">
        <v>5020</v>
      </c>
      <c r="E3877" t="s">
        <v>6417</v>
      </c>
      <c r="F3877">
        <v>0</v>
      </c>
      <c r="G3877">
        <v>12594</v>
      </c>
      <c r="H3877" t="s">
        <v>6417</v>
      </c>
      <c r="I3877" t="s">
        <v>7456</v>
      </c>
      <c r="J3877">
        <v>106</v>
      </c>
      <c r="K3877" t="s">
        <v>7477</v>
      </c>
      <c r="L3877" t="s">
        <v>7509</v>
      </c>
      <c r="M3877">
        <v>1362.82</v>
      </c>
      <c r="N3877">
        <v>634.22</v>
      </c>
      <c r="O3877">
        <v>2</v>
      </c>
      <c r="Q3877">
        <v>454</v>
      </c>
      <c r="R3877">
        <v>7</v>
      </c>
    </row>
    <row r="3878" spans="1:18" x14ac:dyDescent="0.3">
      <c r="A3878">
        <v>2286</v>
      </c>
      <c r="B3878" t="s">
        <v>3894</v>
      </c>
      <c r="C3878">
        <v>61</v>
      </c>
      <c r="D3878" t="s">
        <v>5019</v>
      </c>
      <c r="E3878" t="s">
        <v>5897</v>
      </c>
      <c r="F3878">
        <v>1</v>
      </c>
      <c r="G3878">
        <v>11092</v>
      </c>
      <c r="H3878" t="s">
        <v>5897</v>
      </c>
      <c r="I3878" t="s">
        <v>7457</v>
      </c>
      <c r="J3878">
        <v>132</v>
      </c>
      <c r="K3878" t="s">
        <v>7506</v>
      </c>
      <c r="L3878" t="s">
        <v>7508</v>
      </c>
      <c r="M3878">
        <v>705.23</v>
      </c>
      <c r="N3878">
        <v>335.32</v>
      </c>
      <c r="O3878">
        <v>4</v>
      </c>
      <c r="P3878">
        <v>0.2</v>
      </c>
      <c r="Q3878">
        <v>1233</v>
      </c>
      <c r="R3878">
        <v>2</v>
      </c>
    </row>
    <row r="3879" spans="1:18" x14ac:dyDescent="0.3">
      <c r="A3879">
        <v>1273</v>
      </c>
      <c r="B3879" t="s">
        <v>3895</v>
      </c>
      <c r="C3879">
        <v>53</v>
      </c>
      <c r="D3879" t="s">
        <v>5020</v>
      </c>
      <c r="E3879" t="s">
        <v>6999</v>
      </c>
      <c r="F3879">
        <v>0</v>
      </c>
      <c r="G3879">
        <v>12955</v>
      </c>
      <c r="H3879" t="s">
        <v>6999</v>
      </c>
      <c r="I3879" t="s">
        <v>7456</v>
      </c>
      <c r="J3879">
        <v>139</v>
      </c>
      <c r="K3879" t="s">
        <v>7486</v>
      </c>
      <c r="L3879" t="s">
        <v>7509</v>
      </c>
      <c r="M3879">
        <v>63.14</v>
      </c>
      <c r="N3879">
        <v>43.11</v>
      </c>
      <c r="O3879">
        <v>3</v>
      </c>
      <c r="P3879">
        <v>0.1</v>
      </c>
      <c r="Q3879">
        <v>746</v>
      </c>
      <c r="R3879">
        <v>4</v>
      </c>
    </row>
    <row r="3880" spans="1:18" x14ac:dyDescent="0.3">
      <c r="A3880">
        <v>2026</v>
      </c>
      <c r="B3880" t="s">
        <v>3896</v>
      </c>
      <c r="C3880">
        <v>43</v>
      </c>
      <c r="D3880" t="s">
        <v>5020</v>
      </c>
      <c r="E3880" t="s">
        <v>6982</v>
      </c>
      <c r="F3880">
        <v>1</v>
      </c>
      <c r="G3880">
        <v>10211</v>
      </c>
      <c r="H3880" t="s">
        <v>6982</v>
      </c>
      <c r="I3880" t="s">
        <v>7455</v>
      </c>
      <c r="J3880">
        <v>148</v>
      </c>
      <c r="K3880" t="s">
        <v>7491</v>
      </c>
      <c r="L3880" t="s">
        <v>7509</v>
      </c>
      <c r="M3880">
        <v>1199.17</v>
      </c>
      <c r="N3880">
        <v>654.62</v>
      </c>
      <c r="O3880">
        <v>5</v>
      </c>
      <c r="Q3880">
        <v>1123</v>
      </c>
      <c r="R3880">
        <v>4</v>
      </c>
    </row>
    <row r="3881" spans="1:18" x14ac:dyDescent="0.3">
      <c r="A3881">
        <v>2051</v>
      </c>
      <c r="B3881" t="s">
        <v>3897</v>
      </c>
      <c r="C3881">
        <v>41</v>
      </c>
      <c r="D3881" t="s">
        <v>5020</v>
      </c>
      <c r="E3881" t="s">
        <v>5829</v>
      </c>
      <c r="F3881">
        <v>1</v>
      </c>
      <c r="G3881">
        <v>11581</v>
      </c>
      <c r="H3881" t="s">
        <v>5829</v>
      </c>
      <c r="I3881" t="s">
        <v>7457</v>
      </c>
      <c r="J3881">
        <v>113</v>
      </c>
      <c r="K3881" t="s">
        <v>7460</v>
      </c>
      <c r="L3881" t="s">
        <v>7509</v>
      </c>
      <c r="M3881">
        <v>463.35</v>
      </c>
      <c r="N3881">
        <v>303.18</v>
      </c>
      <c r="O3881">
        <v>3</v>
      </c>
      <c r="Q3881">
        <v>788</v>
      </c>
      <c r="R3881">
        <v>3</v>
      </c>
    </row>
    <row r="3882" spans="1:18" x14ac:dyDescent="0.3">
      <c r="A3882">
        <v>1325</v>
      </c>
      <c r="B3882" t="s">
        <v>3898</v>
      </c>
      <c r="C3882">
        <v>37</v>
      </c>
      <c r="D3882" t="s">
        <v>5019</v>
      </c>
      <c r="E3882" t="s">
        <v>7197</v>
      </c>
      <c r="F3882">
        <v>0</v>
      </c>
      <c r="G3882">
        <v>13453</v>
      </c>
      <c r="H3882" t="s">
        <v>7197</v>
      </c>
      <c r="I3882" t="s">
        <v>7457</v>
      </c>
      <c r="J3882">
        <v>103</v>
      </c>
      <c r="K3882" t="s">
        <v>7472</v>
      </c>
      <c r="L3882" t="s">
        <v>7509</v>
      </c>
      <c r="M3882">
        <v>64.34</v>
      </c>
      <c r="N3882">
        <v>29.87</v>
      </c>
      <c r="O3882">
        <v>2</v>
      </c>
      <c r="P3882">
        <v>0.1</v>
      </c>
      <c r="Q3882">
        <v>1179</v>
      </c>
      <c r="R3882">
        <v>2</v>
      </c>
    </row>
    <row r="3883" spans="1:18" x14ac:dyDescent="0.3">
      <c r="A3883">
        <v>1939</v>
      </c>
      <c r="B3883" t="s">
        <v>3899</v>
      </c>
      <c r="C3883">
        <v>56</v>
      </c>
      <c r="D3883" t="s">
        <v>5020</v>
      </c>
      <c r="E3883" t="s">
        <v>5264</v>
      </c>
      <c r="F3883">
        <v>0</v>
      </c>
      <c r="G3883">
        <v>13831</v>
      </c>
      <c r="H3883" t="s">
        <v>5264</v>
      </c>
      <c r="I3883" t="s">
        <v>7455</v>
      </c>
      <c r="J3883">
        <v>141</v>
      </c>
      <c r="K3883" t="s">
        <v>7490</v>
      </c>
      <c r="L3883" t="s">
        <v>7510</v>
      </c>
      <c r="M3883">
        <v>1217.23</v>
      </c>
      <c r="N3883">
        <v>550.58000000000004</v>
      </c>
      <c r="O3883">
        <v>2</v>
      </c>
      <c r="Q3883">
        <v>364</v>
      </c>
      <c r="R3883">
        <v>5</v>
      </c>
    </row>
    <row r="3884" spans="1:18" x14ac:dyDescent="0.3">
      <c r="A3884">
        <v>2172</v>
      </c>
      <c r="B3884" t="s">
        <v>3900</v>
      </c>
      <c r="C3884">
        <v>39</v>
      </c>
      <c r="D3884" t="s">
        <v>5021</v>
      </c>
      <c r="E3884" t="s">
        <v>7198</v>
      </c>
      <c r="F3884">
        <v>1</v>
      </c>
      <c r="G3884">
        <v>11443</v>
      </c>
      <c r="H3884" t="s">
        <v>7198</v>
      </c>
      <c r="I3884" t="s">
        <v>7455</v>
      </c>
      <c r="J3884">
        <v>135</v>
      </c>
      <c r="K3884" t="s">
        <v>7458</v>
      </c>
      <c r="L3884" t="s">
        <v>7509</v>
      </c>
      <c r="M3884">
        <v>800.25</v>
      </c>
      <c r="N3884">
        <v>533.48</v>
      </c>
      <c r="O3884">
        <v>2</v>
      </c>
      <c r="Q3884">
        <v>1035</v>
      </c>
      <c r="R3884">
        <v>2</v>
      </c>
    </row>
    <row r="3885" spans="1:18" x14ac:dyDescent="0.3">
      <c r="A3885">
        <v>1539</v>
      </c>
      <c r="B3885" t="s">
        <v>3901</v>
      </c>
      <c r="C3885">
        <v>29</v>
      </c>
      <c r="D3885" t="s">
        <v>5022</v>
      </c>
      <c r="E3885" t="s">
        <v>7199</v>
      </c>
      <c r="F3885">
        <v>0</v>
      </c>
      <c r="G3885">
        <v>12644</v>
      </c>
      <c r="H3885" t="s">
        <v>7199</v>
      </c>
      <c r="I3885" t="s">
        <v>7455</v>
      </c>
      <c r="J3885">
        <v>138</v>
      </c>
      <c r="K3885" t="s">
        <v>7464</v>
      </c>
      <c r="L3885" t="s">
        <v>7507</v>
      </c>
      <c r="M3885">
        <v>1043.56</v>
      </c>
      <c r="N3885">
        <v>572.61</v>
      </c>
      <c r="O3885">
        <v>1</v>
      </c>
      <c r="Q3885">
        <v>597</v>
      </c>
      <c r="R3885">
        <v>6</v>
      </c>
    </row>
    <row r="3886" spans="1:18" x14ac:dyDescent="0.3">
      <c r="A3886">
        <v>1487</v>
      </c>
      <c r="B3886" t="s">
        <v>3902</v>
      </c>
      <c r="C3886">
        <v>53</v>
      </c>
      <c r="D3886" t="s">
        <v>5019</v>
      </c>
      <c r="E3886" t="s">
        <v>7200</v>
      </c>
      <c r="F3886">
        <v>0</v>
      </c>
      <c r="G3886">
        <v>10047</v>
      </c>
      <c r="H3886" t="s">
        <v>7200</v>
      </c>
      <c r="I3886" t="s">
        <v>7457</v>
      </c>
      <c r="J3886">
        <v>117</v>
      </c>
      <c r="K3886" t="s">
        <v>7483</v>
      </c>
      <c r="L3886" t="s">
        <v>7510</v>
      </c>
      <c r="M3886">
        <v>1376.3</v>
      </c>
      <c r="N3886">
        <v>920.12</v>
      </c>
      <c r="O3886">
        <v>1</v>
      </c>
      <c r="P3886">
        <v>0.05</v>
      </c>
      <c r="Q3886">
        <v>330</v>
      </c>
      <c r="R3886">
        <v>5</v>
      </c>
    </row>
    <row r="3887" spans="1:18" x14ac:dyDescent="0.3">
      <c r="A3887">
        <v>1821</v>
      </c>
      <c r="B3887" t="s">
        <v>3903</v>
      </c>
      <c r="C3887">
        <v>63</v>
      </c>
      <c r="D3887" t="s">
        <v>5023</v>
      </c>
      <c r="E3887" t="s">
        <v>7201</v>
      </c>
      <c r="F3887">
        <v>0</v>
      </c>
      <c r="G3887">
        <v>10230</v>
      </c>
      <c r="H3887" t="s">
        <v>7201</v>
      </c>
      <c r="I3887" t="s">
        <v>7455</v>
      </c>
      <c r="J3887">
        <v>103</v>
      </c>
      <c r="K3887" t="s">
        <v>7472</v>
      </c>
      <c r="L3887" t="s">
        <v>7511</v>
      </c>
      <c r="M3887">
        <v>834.7</v>
      </c>
      <c r="N3887">
        <v>349.66</v>
      </c>
      <c r="O3887">
        <v>4</v>
      </c>
      <c r="Q3887">
        <v>673</v>
      </c>
      <c r="R3887">
        <v>7</v>
      </c>
    </row>
    <row r="3888" spans="1:18" x14ac:dyDescent="0.3">
      <c r="A3888">
        <v>2461</v>
      </c>
      <c r="B3888" t="s">
        <v>3904</v>
      </c>
      <c r="C3888">
        <v>11</v>
      </c>
      <c r="D3888" t="s">
        <v>5020</v>
      </c>
      <c r="E3888" t="s">
        <v>5658</v>
      </c>
      <c r="F3888">
        <v>0</v>
      </c>
      <c r="G3888">
        <v>10578</v>
      </c>
      <c r="H3888" t="s">
        <v>5658</v>
      </c>
      <c r="I3888" t="s">
        <v>7457</v>
      </c>
      <c r="J3888">
        <v>134</v>
      </c>
      <c r="K3888" t="s">
        <v>7482</v>
      </c>
      <c r="L3888" t="s">
        <v>7509</v>
      </c>
      <c r="M3888">
        <v>779.63</v>
      </c>
      <c r="N3888">
        <v>526.20000000000005</v>
      </c>
      <c r="O3888">
        <v>4</v>
      </c>
      <c r="Q3888">
        <v>709</v>
      </c>
      <c r="R3888">
        <v>4</v>
      </c>
    </row>
    <row r="3889" spans="1:18" x14ac:dyDescent="0.3">
      <c r="A3889">
        <v>2088</v>
      </c>
      <c r="B3889" t="s">
        <v>3905</v>
      </c>
      <c r="C3889">
        <v>75</v>
      </c>
      <c r="D3889" t="s">
        <v>5018</v>
      </c>
      <c r="E3889" t="s">
        <v>7202</v>
      </c>
      <c r="F3889">
        <v>0</v>
      </c>
      <c r="G3889">
        <v>13548</v>
      </c>
      <c r="H3889" t="s">
        <v>7202</v>
      </c>
      <c r="I3889" t="s">
        <v>7456</v>
      </c>
      <c r="J3889">
        <v>112</v>
      </c>
      <c r="K3889" t="s">
        <v>7492</v>
      </c>
      <c r="L3889" t="s">
        <v>7509</v>
      </c>
      <c r="M3889">
        <v>471.46</v>
      </c>
      <c r="N3889">
        <v>247.34</v>
      </c>
      <c r="O3889">
        <v>3</v>
      </c>
      <c r="Q3889">
        <v>339</v>
      </c>
      <c r="R3889">
        <v>6</v>
      </c>
    </row>
    <row r="3890" spans="1:18" x14ac:dyDescent="0.3">
      <c r="A3890">
        <v>1355</v>
      </c>
      <c r="B3890" t="s">
        <v>3906</v>
      </c>
      <c r="C3890">
        <v>24</v>
      </c>
      <c r="D3890" t="s">
        <v>5019</v>
      </c>
      <c r="E3890" t="s">
        <v>6624</v>
      </c>
      <c r="F3890">
        <v>0</v>
      </c>
      <c r="G3890">
        <v>12997</v>
      </c>
      <c r="H3890" t="s">
        <v>6624</v>
      </c>
      <c r="I3890" t="s">
        <v>7455</v>
      </c>
      <c r="J3890">
        <v>124</v>
      </c>
      <c r="K3890" t="s">
        <v>7497</v>
      </c>
      <c r="L3890" t="s">
        <v>7510</v>
      </c>
      <c r="M3890">
        <v>492.53</v>
      </c>
      <c r="O3890">
        <v>2</v>
      </c>
      <c r="P3890">
        <v>0.1</v>
      </c>
      <c r="Q3890">
        <v>722</v>
      </c>
      <c r="R3890">
        <v>5</v>
      </c>
    </row>
    <row r="3891" spans="1:18" x14ac:dyDescent="0.3">
      <c r="A3891">
        <v>2275</v>
      </c>
      <c r="B3891" t="s">
        <v>3907</v>
      </c>
      <c r="C3891">
        <v>25</v>
      </c>
      <c r="D3891" t="s">
        <v>5023</v>
      </c>
      <c r="E3891" t="s">
        <v>6853</v>
      </c>
      <c r="F3891">
        <v>0</v>
      </c>
      <c r="G3891">
        <v>11112</v>
      </c>
      <c r="H3891" t="s">
        <v>6853</v>
      </c>
      <c r="I3891" t="s">
        <v>7457</v>
      </c>
      <c r="J3891">
        <v>106</v>
      </c>
      <c r="K3891" t="s">
        <v>7477</v>
      </c>
      <c r="L3891" t="s">
        <v>7509</v>
      </c>
      <c r="M3891">
        <v>1204.99</v>
      </c>
      <c r="N3891">
        <v>729.04</v>
      </c>
      <c r="O3891">
        <v>4</v>
      </c>
      <c r="Q3891">
        <v>552</v>
      </c>
      <c r="R3891">
        <v>5</v>
      </c>
    </row>
    <row r="3892" spans="1:18" x14ac:dyDescent="0.3">
      <c r="A3892">
        <v>1234</v>
      </c>
      <c r="B3892" t="s">
        <v>3908</v>
      </c>
      <c r="C3892">
        <v>21</v>
      </c>
      <c r="D3892" t="s">
        <v>5022</v>
      </c>
      <c r="E3892" t="s">
        <v>5571</v>
      </c>
      <c r="F3892">
        <v>1</v>
      </c>
      <c r="G3892">
        <v>11754</v>
      </c>
      <c r="H3892" t="s">
        <v>5571</v>
      </c>
      <c r="I3892" t="s">
        <v>7455</v>
      </c>
      <c r="J3892">
        <v>142</v>
      </c>
      <c r="K3892" t="s">
        <v>7500</v>
      </c>
      <c r="L3892" t="s">
        <v>7509</v>
      </c>
      <c r="M3892">
        <v>701.09</v>
      </c>
      <c r="N3892">
        <v>448.05</v>
      </c>
      <c r="O3892">
        <v>2</v>
      </c>
      <c r="P3892">
        <v>0.1</v>
      </c>
      <c r="Q3892">
        <v>1041</v>
      </c>
      <c r="R3892">
        <v>6</v>
      </c>
    </row>
    <row r="3893" spans="1:18" x14ac:dyDescent="0.3">
      <c r="A3893">
        <v>1226</v>
      </c>
      <c r="B3893" t="s">
        <v>3909</v>
      </c>
      <c r="C3893">
        <v>40</v>
      </c>
      <c r="D3893" t="s">
        <v>5021</v>
      </c>
      <c r="E3893" t="s">
        <v>7203</v>
      </c>
      <c r="F3893">
        <v>0</v>
      </c>
      <c r="G3893">
        <v>12979</v>
      </c>
      <c r="H3893" t="s">
        <v>7203</v>
      </c>
      <c r="I3893" t="s">
        <v>7455</v>
      </c>
      <c r="J3893">
        <v>111</v>
      </c>
      <c r="K3893" t="s">
        <v>7476</v>
      </c>
      <c r="L3893" t="s">
        <v>7511</v>
      </c>
      <c r="M3893">
        <v>287.11</v>
      </c>
      <c r="N3893">
        <v>118.92</v>
      </c>
      <c r="O3893">
        <v>3</v>
      </c>
      <c r="P3893">
        <v>0.1</v>
      </c>
      <c r="Q3893">
        <v>776</v>
      </c>
      <c r="R3893">
        <v>6</v>
      </c>
    </row>
    <row r="3894" spans="1:18" x14ac:dyDescent="0.3">
      <c r="A3894">
        <v>2336</v>
      </c>
      <c r="B3894" t="s">
        <v>3910</v>
      </c>
      <c r="C3894">
        <v>20</v>
      </c>
      <c r="D3894" t="s">
        <v>5023</v>
      </c>
      <c r="E3894" t="s">
        <v>5932</v>
      </c>
      <c r="F3894">
        <v>1</v>
      </c>
      <c r="G3894">
        <v>12099</v>
      </c>
      <c r="H3894" t="s">
        <v>5932</v>
      </c>
      <c r="I3894" t="s">
        <v>7457</v>
      </c>
      <c r="J3894">
        <v>148</v>
      </c>
      <c r="K3894" t="s">
        <v>7491</v>
      </c>
      <c r="L3894" t="s">
        <v>7508</v>
      </c>
      <c r="M3894">
        <v>187.07</v>
      </c>
      <c r="N3894">
        <v>130.22999999999999</v>
      </c>
      <c r="O3894">
        <v>1</v>
      </c>
      <c r="Q3894">
        <v>625</v>
      </c>
      <c r="R3894">
        <v>5</v>
      </c>
    </row>
    <row r="3895" spans="1:18" x14ac:dyDescent="0.3">
      <c r="A3895">
        <v>1048</v>
      </c>
      <c r="B3895" t="s">
        <v>3911</v>
      </c>
      <c r="C3895">
        <v>22</v>
      </c>
      <c r="D3895" t="s">
        <v>5020</v>
      </c>
      <c r="E3895" t="s">
        <v>6547</v>
      </c>
      <c r="F3895">
        <v>0</v>
      </c>
      <c r="G3895">
        <v>13605</v>
      </c>
      <c r="H3895" t="s">
        <v>6547</v>
      </c>
      <c r="I3895" t="s">
        <v>7457</v>
      </c>
      <c r="J3895">
        <v>127</v>
      </c>
      <c r="K3895" t="s">
        <v>7489</v>
      </c>
      <c r="L3895" t="s">
        <v>7507</v>
      </c>
      <c r="M3895">
        <v>735.73</v>
      </c>
      <c r="N3895">
        <v>448.14</v>
      </c>
      <c r="O3895">
        <v>4</v>
      </c>
      <c r="Q3895">
        <v>1080</v>
      </c>
      <c r="R3895">
        <v>4</v>
      </c>
    </row>
    <row r="3896" spans="1:18" x14ac:dyDescent="0.3">
      <c r="A3896">
        <v>1117</v>
      </c>
      <c r="B3896" t="s">
        <v>3912</v>
      </c>
      <c r="C3896">
        <v>29</v>
      </c>
      <c r="D3896" t="s">
        <v>5018</v>
      </c>
      <c r="E3896" t="s">
        <v>5830</v>
      </c>
      <c r="F3896">
        <v>0</v>
      </c>
      <c r="G3896">
        <v>10421</v>
      </c>
      <c r="H3896" t="s">
        <v>5830</v>
      </c>
      <c r="I3896" t="s">
        <v>7457</v>
      </c>
      <c r="J3896">
        <v>148</v>
      </c>
      <c r="K3896" t="s">
        <v>7491</v>
      </c>
      <c r="L3896" t="s">
        <v>7509</v>
      </c>
      <c r="M3896">
        <v>724.18</v>
      </c>
      <c r="N3896">
        <v>359.5</v>
      </c>
      <c r="O3896">
        <v>5</v>
      </c>
      <c r="Q3896">
        <v>736</v>
      </c>
      <c r="R3896">
        <v>5</v>
      </c>
    </row>
    <row r="3897" spans="1:18" x14ac:dyDescent="0.3">
      <c r="A3897">
        <v>1053</v>
      </c>
      <c r="B3897" t="s">
        <v>3913</v>
      </c>
      <c r="C3897">
        <v>42</v>
      </c>
      <c r="D3897" t="s">
        <v>5020</v>
      </c>
      <c r="E3897" t="s">
        <v>5430</v>
      </c>
      <c r="F3897">
        <v>0</v>
      </c>
      <c r="G3897">
        <v>10610</v>
      </c>
      <c r="H3897" t="s">
        <v>5430</v>
      </c>
      <c r="I3897" t="s">
        <v>7455</v>
      </c>
      <c r="J3897">
        <v>124</v>
      </c>
      <c r="K3897" t="s">
        <v>7497</v>
      </c>
      <c r="L3897" t="s">
        <v>7507</v>
      </c>
      <c r="M3897">
        <v>997.51</v>
      </c>
      <c r="N3897">
        <v>444.28</v>
      </c>
      <c r="O3897">
        <v>5</v>
      </c>
      <c r="P3897">
        <v>0.1</v>
      </c>
      <c r="Q3897">
        <v>535</v>
      </c>
      <c r="R3897">
        <v>5</v>
      </c>
    </row>
    <row r="3898" spans="1:18" x14ac:dyDescent="0.3">
      <c r="A3898">
        <v>1564</v>
      </c>
      <c r="B3898" t="s">
        <v>3914</v>
      </c>
      <c r="C3898">
        <v>43</v>
      </c>
      <c r="D3898" t="s">
        <v>5023</v>
      </c>
      <c r="E3898" t="s">
        <v>7204</v>
      </c>
      <c r="F3898">
        <v>0</v>
      </c>
      <c r="G3898">
        <v>10445</v>
      </c>
      <c r="H3898" t="s">
        <v>7204</v>
      </c>
      <c r="I3898" t="s">
        <v>7456</v>
      </c>
      <c r="J3898">
        <v>118</v>
      </c>
      <c r="K3898" t="s">
        <v>7501</v>
      </c>
      <c r="L3898" t="s">
        <v>7508</v>
      </c>
      <c r="M3898">
        <v>733.05</v>
      </c>
      <c r="N3898">
        <v>379.54</v>
      </c>
      <c r="O3898">
        <v>5</v>
      </c>
      <c r="Q3898">
        <v>561</v>
      </c>
      <c r="R3898">
        <v>2</v>
      </c>
    </row>
    <row r="3899" spans="1:18" x14ac:dyDescent="0.3">
      <c r="A3899">
        <v>2067</v>
      </c>
      <c r="B3899" t="s">
        <v>3915</v>
      </c>
      <c r="C3899">
        <v>150</v>
      </c>
      <c r="D3899" t="s">
        <v>5019</v>
      </c>
      <c r="E3899" t="s">
        <v>5355</v>
      </c>
      <c r="F3899">
        <v>1</v>
      </c>
      <c r="G3899">
        <v>10960</v>
      </c>
      <c r="H3899" t="s">
        <v>5355</v>
      </c>
      <c r="I3899" t="s">
        <v>7456</v>
      </c>
      <c r="J3899">
        <v>127</v>
      </c>
      <c r="K3899" t="s">
        <v>7489</v>
      </c>
      <c r="L3899" t="s">
        <v>7508</v>
      </c>
      <c r="M3899">
        <v>258.04000000000002</v>
      </c>
      <c r="N3899">
        <v>120.29</v>
      </c>
      <c r="O3899">
        <v>5</v>
      </c>
      <c r="Q3899">
        <v>1223</v>
      </c>
      <c r="R3899">
        <v>5</v>
      </c>
    </row>
    <row r="3900" spans="1:18" x14ac:dyDescent="0.3">
      <c r="A3900">
        <v>1052</v>
      </c>
      <c r="B3900" t="s">
        <v>3916</v>
      </c>
      <c r="C3900">
        <v>58</v>
      </c>
      <c r="D3900" t="s">
        <v>5018</v>
      </c>
      <c r="E3900" t="s">
        <v>6879</v>
      </c>
      <c r="F3900">
        <v>1</v>
      </c>
      <c r="G3900">
        <v>10130</v>
      </c>
      <c r="H3900" t="s">
        <v>6879</v>
      </c>
      <c r="I3900" t="s">
        <v>7455</v>
      </c>
      <c r="J3900">
        <v>141</v>
      </c>
      <c r="K3900" t="s">
        <v>7490</v>
      </c>
      <c r="L3900" t="s">
        <v>7509</v>
      </c>
      <c r="M3900">
        <v>786.31</v>
      </c>
      <c r="N3900">
        <v>431.09</v>
      </c>
      <c r="O3900">
        <v>5</v>
      </c>
      <c r="Q3900">
        <v>607</v>
      </c>
      <c r="R3900">
        <v>3</v>
      </c>
    </row>
    <row r="3901" spans="1:18" x14ac:dyDescent="0.3">
      <c r="A3901">
        <v>1557</v>
      </c>
      <c r="B3901" t="s">
        <v>3917</v>
      </c>
      <c r="C3901">
        <v>55</v>
      </c>
      <c r="D3901" t="s">
        <v>5018</v>
      </c>
      <c r="E3901" t="s">
        <v>6612</v>
      </c>
      <c r="F3901">
        <v>0</v>
      </c>
      <c r="G3901">
        <v>12647</v>
      </c>
      <c r="H3901" t="s">
        <v>6612</v>
      </c>
      <c r="I3901" t="s">
        <v>7455</v>
      </c>
      <c r="J3901">
        <v>121</v>
      </c>
      <c r="K3901" t="s">
        <v>7495</v>
      </c>
      <c r="L3901" t="s">
        <v>7507</v>
      </c>
      <c r="M3901">
        <v>1364.84</v>
      </c>
      <c r="N3901">
        <v>866.08</v>
      </c>
      <c r="O3901">
        <v>5</v>
      </c>
      <c r="Q3901">
        <v>1012</v>
      </c>
      <c r="R3901">
        <v>3</v>
      </c>
    </row>
    <row r="3902" spans="1:18" x14ac:dyDescent="0.3">
      <c r="A3902">
        <v>2125</v>
      </c>
      <c r="B3902" t="s">
        <v>3918</v>
      </c>
      <c r="C3902">
        <v>36</v>
      </c>
      <c r="D3902" t="s">
        <v>5023</v>
      </c>
      <c r="E3902" t="s">
        <v>7083</v>
      </c>
      <c r="F3902">
        <v>0</v>
      </c>
      <c r="G3902">
        <v>11671</v>
      </c>
      <c r="H3902" t="s">
        <v>7083</v>
      </c>
      <c r="I3902" t="s">
        <v>7457</v>
      </c>
      <c r="J3902">
        <v>134</v>
      </c>
      <c r="K3902" t="s">
        <v>7482</v>
      </c>
      <c r="L3902" t="s">
        <v>7510</v>
      </c>
      <c r="M3902">
        <v>281.19</v>
      </c>
      <c r="N3902">
        <v>168.16</v>
      </c>
      <c r="O3902">
        <v>5</v>
      </c>
      <c r="Q3902">
        <v>549</v>
      </c>
      <c r="R3902">
        <v>7</v>
      </c>
    </row>
    <row r="3903" spans="1:18" x14ac:dyDescent="0.3">
      <c r="A3903">
        <v>1867</v>
      </c>
      <c r="B3903" t="s">
        <v>3919</v>
      </c>
      <c r="C3903">
        <v>12</v>
      </c>
      <c r="D3903" t="s">
        <v>5022</v>
      </c>
      <c r="E3903" t="s">
        <v>6122</v>
      </c>
      <c r="F3903">
        <v>1</v>
      </c>
      <c r="G3903">
        <v>12421</v>
      </c>
      <c r="H3903" t="s">
        <v>6122</v>
      </c>
      <c r="I3903" t="s">
        <v>7456</v>
      </c>
      <c r="J3903">
        <v>133</v>
      </c>
      <c r="K3903" t="s">
        <v>7498</v>
      </c>
      <c r="L3903" t="s">
        <v>7509</v>
      </c>
      <c r="M3903">
        <v>1050.1400000000001</v>
      </c>
      <c r="N3903">
        <v>557.39</v>
      </c>
      <c r="O3903">
        <v>4</v>
      </c>
      <c r="Q3903">
        <v>723</v>
      </c>
      <c r="R3903">
        <v>4</v>
      </c>
    </row>
    <row r="3904" spans="1:18" x14ac:dyDescent="0.3">
      <c r="A3904">
        <v>1397</v>
      </c>
      <c r="B3904" t="s">
        <v>3920</v>
      </c>
      <c r="C3904">
        <v>12</v>
      </c>
      <c r="D3904" t="s">
        <v>5022</v>
      </c>
      <c r="E3904" t="s">
        <v>5081</v>
      </c>
      <c r="F3904">
        <v>0</v>
      </c>
      <c r="G3904">
        <v>12598</v>
      </c>
      <c r="H3904" t="s">
        <v>5081</v>
      </c>
      <c r="I3904" t="s">
        <v>7456</v>
      </c>
      <c r="J3904">
        <v>148</v>
      </c>
      <c r="K3904" t="s">
        <v>7491</v>
      </c>
      <c r="L3904" t="s">
        <v>7510</v>
      </c>
      <c r="M3904">
        <v>911.1</v>
      </c>
      <c r="O3904">
        <v>5</v>
      </c>
      <c r="Q3904">
        <v>434</v>
      </c>
      <c r="R3904">
        <v>5</v>
      </c>
    </row>
    <row r="3905" spans="1:18" x14ac:dyDescent="0.3">
      <c r="A3905">
        <v>2161</v>
      </c>
      <c r="B3905" t="s">
        <v>3921</v>
      </c>
      <c r="C3905">
        <v>55</v>
      </c>
      <c r="D3905" t="s">
        <v>5020</v>
      </c>
      <c r="E3905" t="s">
        <v>7010</v>
      </c>
      <c r="F3905">
        <v>0</v>
      </c>
      <c r="G3905">
        <v>12577</v>
      </c>
      <c r="H3905" t="s">
        <v>7010</v>
      </c>
      <c r="I3905" t="s">
        <v>7456</v>
      </c>
      <c r="J3905">
        <v>118</v>
      </c>
      <c r="K3905" t="s">
        <v>7501</v>
      </c>
      <c r="L3905" t="s">
        <v>7508</v>
      </c>
      <c r="M3905">
        <v>1135.45</v>
      </c>
      <c r="N3905">
        <v>780.22</v>
      </c>
      <c r="O3905">
        <v>5</v>
      </c>
      <c r="P3905">
        <v>0.1</v>
      </c>
      <c r="Q3905">
        <v>368</v>
      </c>
      <c r="R3905">
        <v>1</v>
      </c>
    </row>
    <row r="3906" spans="1:18" x14ac:dyDescent="0.3">
      <c r="A3906">
        <v>1674</v>
      </c>
      <c r="B3906" t="s">
        <v>3922</v>
      </c>
      <c r="C3906">
        <v>52</v>
      </c>
      <c r="D3906" t="s">
        <v>5023</v>
      </c>
      <c r="E3906" t="s">
        <v>6426</v>
      </c>
      <c r="F3906">
        <v>1</v>
      </c>
      <c r="G3906">
        <v>13176</v>
      </c>
      <c r="H3906" t="s">
        <v>6426</v>
      </c>
      <c r="I3906" t="s">
        <v>7457</v>
      </c>
      <c r="J3906">
        <v>103</v>
      </c>
      <c r="K3906" t="s">
        <v>7472</v>
      </c>
      <c r="L3906" t="s">
        <v>7508</v>
      </c>
      <c r="M3906">
        <v>268.37</v>
      </c>
      <c r="N3906">
        <v>129.12</v>
      </c>
      <c r="O3906">
        <v>3</v>
      </c>
      <c r="Q3906">
        <v>801</v>
      </c>
      <c r="R3906">
        <v>2</v>
      </c>
    </row>
    <row r="3907" spans="1:18" x14ac:dyDescent="0.3">
      <c r="A3907">
        <v>1386</v>
      </c>
      <c r="B3907" t="s">
        <v>3923</v>
      </c>
      <c r="C3907">
        <v>30</v>
      </c>
      <c r="D3907" t="s">
        <v>5018</v>
      </c>
      <c r="E3907" t="s">
        <v>6140</v>
      </c>
      <c r="F3907">
        <v>0</v>
      </c>
      <c r="G3907">
        <v>12434</v>
      </c>
      <c r="H3907" t="s">
        <v>6140</v>
      </c>
      <c r="I3907" t="s">
        <v>7456</v>
      </c>
      <c r="J3907">
        <v>124</v>
      </c>
      <c r="K3907" t="s">
        <v>7497</v>
      </c>
      <c r="L3907" t="s">
        <v>7507</v>
      </c>
      <c r="M3907">
        <v>1415.33</v>
      </c>
      <c r="N3907">
        <v>684.1</v>
      </c>
      <c r="O3907">
        <v>4</v>
      </c>
      <c r="Q3907">
        <v>721</v>
      </c>
      <c r="R3907">
        <v>7</v>
      </c>
    </row>
    <row r="3908" spans="1:18" x14ac:dyDescent="0.3">
      <c r="A3908">
        <v>1110</v>
      </c>
      <c r="B3908" t="s">
        <v>3924</v>
      </c>
      <c r="C3908">
        <v>18</v>
      </c>
      <c r="D3908" t="s">
        <v>5023</v>
      </c>
      <c r="E3908" t="s">
        <v>5423</v>
      </c>
      <c r="F3908">
        <v>0</v>
      </c>
      <c r="G3908">
        <v>13729</v>
      </c>
      <c r="H3908" t="s">
        <v>5423</v>
      </c>
      <c r="I3908" t="s">
        <v>7457</v>
      </c>
      <c r="J3908">
        <v>101</v>
      </c>
      <c r="K3908" t="s">
        <v>7478</v>
      </c>
      <c r="L3908" t="s">
        <v>7510</v>
      </c>
      <c r="M3908">
        <v>950.4</v>
      </c>
      <c r="N3908">
        <v>564.21</v>
      </c>
      <c r="O3908">
        <v>3</v>
      </c>
      <c r="P3908">
        <v>0.1</v>
      </c>
      <c r="Q3908">
        <v>675</v>
      </c>
      <c r="R3908">
        <v>6</v>
      </c>
    </row>
    <row r="3909" spans="1:18" x14ac:dyDescent="0.3">
      <c r="A3909">
        <v>1613</v>
      </c>
      <c r="B3909" t="s">
        <v>3925</v>
      </c>
      <c r="C3909">
        <v>24</v>
      </c>
      <c r="D3909" t="s">
        <v>5018</v>
      </c>
      <c r="E3909" t="s">
        <v>7205</v>
      </c>
      <c r="F3909">
        <v>0</v>
      </c>
      <c r="G3909">
        <v>10335</v>
      </c>
      <c r="H3909" t="s">
        <v>7205</v>
      </c>
      <c r="I3909" t="s">
        <v>7455</v>
      </c>
      <c r="J3909">
        <v>106</v>
      </c>
      <c r="K3909" t="s">
        <v>7477</v>
      </c>
      <c r="L3909" t="s">
        <v>7510</v>
      </c>
      <c r="M3909">
        <v>1278.25</v>
      </c>
      <c r="N3909">
        <v>806.77</v>
      </c>
      <c r="O3909">
        <v>2</v>
      </c>
      <c r="Q3909">
        <v>390</v>
      </c>
      <c r="R3909">
        <v>3</v>
      </c>
    </row>
    <row r="3910" spans="1:18" x14ac:dyDescent="0.3">
      <c r="A3910">
        <v>1016</v>
      </c>
      <c r="B3910" t="s">
        <v>3926</v>
      </c>
      <c r="C3910">
        <v>42</v>
      </c>
      <c r="D3910" t="s">
        <v>5020</v>
      </c>
      <c r="E3910" t="s">
        <v>7206</v>
      </c>
      <c r="F3910">
        <v>1</v>
      </c>
      <c r="G3910">
        <v>12783</v>
      </c>
      <c r="H3910" t="s">
        <v>7206</v>
      </c>
      <c r="I3910" t="s">
        <v>7457</v>
      </c>
      <c r="J3910">
        <v>119</v>
      </c>
      <c r="K3910" t="s">
        <v>7459</v>
      </c>
      <c r="L3910" t="s">
        <v>7509</v>
      </c>
      <c r="M3910">
        <v>407.58</v>
      </c>
      <c r="N3910">
        <v>283.37</v>
      </c>
      <c r="O3910">
        <v>5</v>
      </c>
      <c r="Q3910">
        <v>683</v>
      </c>
      <c r="R3910">
        <v>6</v>
      </c>
    </row>
    <row r="3911" spans="1:18" x14ac:dyDescent="0.3">
      <c r="A3911">
        <v>2205</v>
      </c>
      <c r="B3911" t="s">
        <v>3927</v>
      </c>
      <c r="C3911">
        <v>42</v>
      </c>
      <c r="D3911" t="s">
        <v>5019</v>
      </c>
      <c r="E3911" t="s">
        <v>7029</v>
      </c>
      <c r="F3911">
        <v>0</v>
      </c>
      <c r="G3911">
        <v>11140</v>
      </c>
      <c r="H3911" t="s">
        <v>7029</v>
      </c>
      <c r="I3911" t="s">
        <v>7455</v>
      </c>
      <c r="J3911">
        <v>122</v>
      </c>
      <c r="K3911" t="s">
        <v>7465</v>
      </c>
      <c r="L3911" t="s">
        <v>7507</v>
      </c>
      <c r="M3911">
        <v>1122.1500000000001</v>
      </c>
      <c r="N3911">
        <v>775.12</v>
      </c>
      <c r="O3911">
        <v>1</v>
      </c>
      <c r="P3911">
        <v>0.05</v>
      </c>
      <c r="Q3911">
        <v>409</v>
      </c>
      <c r="R3911">
        <v>7</v>
      </c>
    </row>
    <row r="3912" spans="1:18" x14ac:dyDescent="0.3">
      <c r="A3912">
        <v>1883</v>
      </c>
      <c r="B3912" t="s">
        <v>3928</v>
      </c>
      <c r="C3912">
        <v>55</v>
      </c>
      <c r="D3912" t="s">
        <v>5019</v>
      </c>
      <c r="E3912" t="s">
        <v>7115</v>
      </c>
      <c r="F3912">
        <v>0</v>
      </c>
      <c r="G3912">
        <v>11024</v>
      </c>
      <c r="H3912" t="s">
        <v>7115</v>
      </c>
      <c r="I3912" t="s">
        <v>7456</v>
      </c>
      <c r="J3912">
        <v>143</v>
      </c>
      <c r="K3912" t="s">
        <v>7475</v>
      </c>
      <c r="L3912" t="s">
        <v>7507</v>
      </c>
      <c r="M3912">
        <v>1182.49</v>
      </c>
      <c r="N3912">
        <v>797.15</v>
      </c>
      <c r="O3912">
        <v>5</v>
      </c>
      <c r="P3912">
        <v>0.1</v>
      </c>
      <c r="Q3912">
        <v>348</v>
      </c>
      <c r="R3912">
        <v>5</v>
      </c>
    </row>
    <row r="3913" spans="1:18" x14ac:dyDescent="0.3">
      <c r="A3913">
        <v>1540</v>
      </c>
      <c r="B3913" t="s">
        <v>3929</v>
      </c>
      <c r="C3913">
        <v>33</v>
      </c>
      <c r="D3913" t="s">
        <v>5023</v>
      </c>
      <c r="E3913" t="s">
        <v>6159</v>
      </c>
      <c r="F3913">
        <v>0</v>
      </c>
      <c r="G3913">
        <v>11652</v>
      </c>
      <c r="H3913" t="s">
        <v>6159</v>
      </c>
      <c r="I3913" t="s">
        <v>7455</v>
      </c>
      <c r="J3913">
        <v>108</v>
      </c>
      <c r="K3913" t="s">
        <v>7496</v>
      </c>
      <c r="L3913" t="s">
        <v>7510</v>
      </c>
      <c r="M3913">
        <v>626.28</v>
      </c>
      <c r="N3913">
        <v>332.3</v>
      </c>
      <c r="O3913">
        <v>5</v>
      </c>
      <c r="Q3913">
        <v>502</v>
      </c>
      <c r="R3913">
        <v>4</v>
      </c>
    </row>
    <row r="3914" spans="1:18" x14ac:dyDescent="0.3">
      <c r="A3914">
        <v>1170</v>
      </c>
      <c r="B3914" t="s">
        <v>3930</v>
      </c>
      <c r="C3914">
        <v>36</v>
      </c>
      <c r="D3914" t="s">
        <v>5018</v>
      </c>
      <c r="E3914" t="s">
        <v>6933</v>
      </c>
      <c r="F3914">
        <v>1</v>
      </c>
      <c r="G3914">
        <v>12943</v>
      </c>
      <c r="H3914" t="s">
        <v>6933</v>
      </c>
      <c r="I3914" t="s">
        <v>7455</v>
      </c>
      <c r="J3914">
        <v>105</v>
      </c>
      <c r="K3914" t="s">
        <v>7461</v>
      </c>
      <c r="L3914" t="s">
        <v>7508</v>
      </c>
      <c r="M3914">
        <v>606.73</v>
      </c>
      <c r="N3914">
        <v>273.02999999999997</v>
      </c>
      <c r="O3914">
        <v>3</v>
      </c>
      <c r="P3914">
        <v>0.05</v>
      </c>
      <c r="Q3914">
        <v>726</v>
      </c>
      <c r="R3914">
        <v>3</v>
      </c>
    </row>
    <row r="3915" spans="1:18" x14ac:dyDescent="0.3">
      <c r="A3915">
        <v>1408</v>
      </c>
      <c r="B3915" t="s">
        <v>3931</v>
      </c>
      <c r="C3915">
        <v>56</v>
      </c>
      <c r="D3915" t="s">
        <v>5019</v>
      </c>
      <c r="E3915" t="s">
        <v>7154</v>
      </c>
      <c r="F3915">
        <v>1</v>
      </c>
      <c r="G3915">
        <v>10537</v>
      </c>
      <c r="H3915" t="s">
        <v>7154</v>
      </c>
      <c r="I3915" t="s">
        <v>7455</v>
      </c>
      <c r="J3915">
        <v>109</v>
      </c>
      <c r="K3915" t="s">
        <v>7466</v>
      </c>
      <c r="L3915" t="s">
        <v>7507</v>
      </c>
      <c r="M3915">
        <v>1003.8</v>
      </c>
      <c r="N3915">
        <v>577.53</v>
      </c>
      <c r="O3915">
        <v>2</v>
      </c>
      <c r="Q3915">
        <v>566</v>
      </c>
      <c r="R3915">
        <v>1</v>
      </c>
    </row>
    <row r="3916" spans="1:18" x14ac:dyDescent="0.3">
      <c r="A3916">
        <v>1739</v>
      </c>
      <c r="B3916" t="s">
        <v>3932</v>
      </c>
      <c r="C3916">
        <v>8</v>
      </c>
      <c r="D3916" t="s">
        <v>5018</v>
      </c>
      <c r="E3916" t="s">
        <v>5636</v>
      </c>
      <c r="F3916">
        <v>1</v>
      </c>
      <c r="G3916">
        <v>13507</v>
      </c>
      <c r="H3916" t="s">
        <v>5636</v>
      </c>
      <c r="I3916" t="s">
        <v>7457</v>
      </c>
      <c r="J3916">
        <v>147</v>
      </c>
      <c r="K3916" t="s">
        <v>7474</v>
      </c>
      <c r="L3916" t="s">
        <v>7508</v>
      </c>
      <c r="M3916">
        <v>185.44</v>
      </c>
      <c r="N3916">
        <v>75.14</v>
      </c>
      <c r="O3916">
        <v>3</v>
      </c>
      <c r="Q3916">
        <v>1115</v>
      </c>
      <c r="R3916">
        <v>4</v>
      </c>
    </row>
    <row r="3917" spans="1:18" x14ac:dyDescent="0.3">
      <c r="A3917">
        <v>2401</v>
      </c>
      <c r="B3917" t="s">
        <v>3933</v>
      </c>
      <c r="C3917">
        <v>44</v>
      </c>
      <c r="D3917" t="s">
        <v>5020</v>
      </c>
      <c r="E3917" t="s">
        <v>7207</v>
      </c>
      <c r="F3917">
        <v>1</v>
      </c>
      <c r="G3917">
        <v>10495</v>
      </c>
      <c r="H3917" t="s">
        <v>7207</v>
      </c>
      <c r="I3917" t="s">
        <v>7457</v>
      </c>
      <c r="J3917">
        <v>121</v>
      </c>
      <c r="K3917" t="s">
        <v>7495</v>
      </c>
      <c r="L3917" t="s">
        <v>7509</v>
      </c>
      <c r="M3917">
        <v>1116.6600000000001</v>
      </c>
      <c r="N3917">
        <v>512.41</v>
      </c>
      <c r="O3917">
        <v>4</v>
      </c>
      <c r="P3917">
        <v>0.1</v>
      </c>
      <c r="Q3917">
        <v>1093</v>
      </c>
      <c r="R3917">
        <v>6</v>
      </c>
    </row>
    <row r="3918" spans="1:18" x14ac:dyDescent="0.3">
      <c r="A3918">
        <v>2211</v>
      </c>
      <c r="B3918" t="s">
        <v>3934</v>
      </c>
      <c r="C3918">
        <v>34</v>
      </c>
      <c r="D3918" t="s">
        <v>5023</v>
      </c>
      <c r="E3918" t="s">
        <v>5678</v>
      </c>
      <c r="F3918">
        <v>0</v>
      </c>
      <c r="G3918">
        <v>13083</v>
      </c>
      <c r="H3918" t="s">
        <v>5678</v>
      </c>
      <c r="I3918" t="s">
        <v>7457</v>
      </c>
      <c r="J3918">
        <v>128</v>
      </c>
      <c r="K3918" t="s">
        <v>7473</v>
      </c>
      <c r="L3918" t="s">
        <v>7507</v>
      </c>
      <c r="M3918">
        <v>112.19</v>
      </c>
      <c r="N3918">
        <v>44.96</v>
      </c>
      <c r="O3918">
        <v>2</v>
      </c>
      <c r="Q3918">
        <v>372</v>
      </c>
      <c r="R3918">
        <v>5</v>
      </c>
    </row>
    <row r="3919" spans="1:18" x14ac:dyDescent="0.3">
      <c r="A3919">
        <v>1857</v>
      </c>
      <c r="B3919" t="s">
        <v>3935</v>
      </c>
      <c r="C3919">
        <v>50</v>
      </c>
      <c r="D3919" t="s">
        <v>5018</v>
      </c>
      <c r="E3919" t="s">
        <v>6460</v>
      </c>
      <c r="F3919">
        <v>0</v>
      </c>
      <c r="G3919">
        <v>13365</v>
      </c>
      <c r="H3919" t="s">
        <v>6460</v>
      </c>
      <c r="I3919" t="s">
        <v>7455</v>
      </c>
      <c r="J3919">
        <v>146</v>
      </c>
      <c r="K3919" t="s">
        <v>7505</v>
      </c>
      <c r="L3919" t="s">
        <v>7507</v>
      </c>
      <c r="M3919">
        <v>326.36</v>
      </c>
      <c r="N3919">
        <v>148.22</v>
      </c>
      <c r="O3919">
        <v>2</v>
      </c>
      <c r="Q3919">
        <v>661</v>
      </c>
      <c r="R3919">
        <v>3</v>
      </c>
    </row>
    <row r="3920" spans="1:18" x14ac:dyDescent="0.3">
      <c r="A3920">
        <v>1229</v>
      </c>
      <c r="B3920" t="s">
        <v>3936</v>
      </c>
      <c r="C3920">
        <v>47</v>
      </c>
      <c r="D3920" t="s">
        <v>5023</v>
      </c>
      <c r="E3920" t="s">
        <v>5078</v>
      </c>
      <c r="F3920">
        <v>0</v>
      </c>
      <c r="G3920">
        <v>10507</v>
      </c>
      <c r="H3920" t="s">
        <v>5078</v>
      </c>
      <c r="I3920" t="s">
        <v>7455</v>
      </c>
      <c r="J3920">
        <v>104</v>
      </c>
      <c r="K3920" t="s">
        <v>7499</v>
      </c>
      <c r="L3920" t="s">
        <v>7509</v>
      </c>
      <c r="M3920">
        <v>1013.01</v>
      </c>
      <c r="N3920">
        <v>549.48</v>
      </c>
      <c r="O3920">
        <v>2</v>
      </c>
      <c r="Q3920">
        <v>328</v>
      </c>
      <c r="R3920">
        <v>4</v>
      </c>
    </row>
    <row r="3921" spans="1:18" x14ac:dyDescent="0.3">
      <c r="A3921">
        <v>1118</v>
      </c>
      <c r="B3921" t="s">
        <v>3937</v>
      </c>
      <c r="C3921">
        <v>29</v>
      </c>
      <c r="D3921" t="s">
        <v>5018</v>
      </c>
      <c r="E3921" t="s">
        <v>7208</v>
      </c>
      <c r="F3921">
        <v>1</v>
      </c>
      <c r="G3921">
        <v>13924</v>
      </c>
      <c r="H3921" t="s">
        <v>7208</v>
      </c>
      <c r="I3921" t="s">
        <v>7455</v>
      </c>
      <c r="J3921">
        <v>124</v>
      </c>
      <c r="K3921" t="s">
        <v>7497</v>
      </c>
      <c r="L3921" t="s">
        <v>7507</v>
      </c>
      <c r="M3921">
        <v>192.57</v>
      </c>
      <c r="O3921">
        <v>3</v>
      </c>
      <c r="Q3921">
        <v>693</v>
      </c>
      <c r="R3921">
        <v>3</v>
      </c>
    </row>
    <row r="3922" spans="1:18" x14ac:dyDescent="0.3">
      <c r="A3922">
        <v>2179</v>
      </c>
      <c r="B3922" t="s">
        <v>3938</v>
      </c>
      <c r="C3922">
        <v>-10</v>
      </c>
      <c r="D3922" t="s">
        <v>5022</v>
      </c>
      <c r="E3922" t="s">
        <v>5413</v>
      </c>
      <c r="F3922">
        <v>0</v>
      </c>
      <c r="G3922">
        <v>10680</v>
      </c>
      <c r="H3922" t="s">
        <v>5413</v>
      </c>
      <c r="I3922" t="s">
        <v>7456</v>
      </c>
      <c r="J3922">
        <v>108</v>
      </c>
      <c r="K3922" t="s">
        <v>7496</v>
      </c>
      <c r="L3922" t="s">
        <v>7510</v>
      </c>
      <c r="M3922">
        <v>1459.17</v>
      </c>
      <c r="N3922">
        <v>745.33</v>
      </c>
      <c r="O3922">
        <v>5</v>
      </c>
      <c r="Q3922">
        <v>500</v>
      </c>
      <c r="R3922">
        <v>5</v>
      </c>
    </row>
    <row r="3923" spans="1:18" x14ac:dyDescent="0.3">
      <c r="A3923">
        <v>1783</v>
      </c>
      <c r="B3923" t="s">
        <v>3939</v>
      </c>
      <c r="C3923">
        <v>5</v>
      </c>
      <c r="D3923" t="s">
        <v>5022</v>
      </c>
      <c r="E3923" t="s">
        <v>5062</v>
      </c>
      <c r="F3923">
        <v>1</v>
      </c>
      <c r="G3923">
        <v>12612</v>
      </c>
      <c r="H3923" t="s">
        <v>5062</v>
      </c>
      <c r="I3923" t="s">
        <v>7457</v>
      </c>
      <c r="J3923">
        <v>117</v>
      </c>
      <c r="K3923" t="s">
        <v>7483</v>
      </c>
      <c r="L3923" t="s">
        <v>7510</v>
      </c>
      <c r="M3923">
        <v>1309.17</v>
      </c>
      <c r="N3923">
        <v>850.03</v>
      </c>
      <c r="O3923">
        <v>5</v>
      </c>
      <c r="Q3923">
        <v>806</v>
      </c>
      <c r="R3923">
        <v>3</v>
      </c>
    </row>
    <row r="3924" spans="1:18" x14ac:dyDescent="0.3">
      <c r="A3924">
        <v>1464</v>
      </c>
      <c r="B3924" t="s">
        <v>3940</v>
      </c>
      <c r="C3924">
        <v>51</v>
      </c>
      <c r="D3924" t="s">
        <v>5018</v>
      </c>
      <c r="E3924" t="s">
        <v>5075</v>
      </c>
      <c r="F3924">
        <v>1</v>
      </c>
      <c r="G3924">
        <v>10780</v>
      </c>
      <c r="H3924" t="s">
        <v>5075</v>
      </c>
      <c r="I3924" t="s">
        <v>7456</v>
      </c>
      <c r="J3924">
        <v>134</v>
      </c>
      <c r="K3924" t="s">
        <v>7482</v>
      </c>
      <c r="L3924" t="s">
        <v>7509</v>
      </c>
      <c r="M3924">
        <v>958.14</v>
      </c>
      <c r="N3924">
        <v>577.28</v>
      </c>
      <c r="O3924">
        <v>5</v>
      </c>
      <c r="Q3924">
        <v>729</v>
      </c>
      <c r="R3924">
        <v>4</v>
      </c>
    </row>
    <row r="3925" spans="1:18" x14ac:dyDescent="0.3">
      <c r="A3925">
        <v>1103</v>
      </c>
      <c r="B3925" t="s">
        <v>3941</v>
      </c>
      <c r="C3925">
        <v>43</v>
      </c>
      <c r="D3925" t="s">
        <v>5020</v>
      </c>
      <c r="E3925" t="s">
        <v>5688</v>
      </c>
      <c r="F3925">
        <v>0</v>
      </c>
      <c r="G3925">
        <v>10759</v>
      </c>
      <c r="H3925" t="s">
        <v>5688</v>
      </c>
      <c r="I3925" t="s">
        <v>7456</v>
      </c>
      <c r="J3925">
        <v>120</v>
      </c>
      <c r="K3925" t="s">
        <v>7488</v>
      </c>
      <c r="L3925" t="s">
        <v>7508</v>
      </c>
      <c r="M3925">
        <v>1237.6300000000001</v>
      </c>
      <c r="N3925">
        <v>842.74</v>
      </c>
      <c r="O3925">
        <v>5</v>
      </c>
      <c r="Q3925">
        <v>425</v>
      </c>
      <c r="R3925">
        <v>6</v>
      </c>
    </row>
    <row r="3926" spans="1:18" x14ac:dyDescent="0.3">
      <c r="A3926">
        <v>1697</v>
      </c>
      <c r="B3926" t="s">
        <v>3942</v>
      </c>
      <c r="C3926">
        <v>60</v>
      </c>
      <c r="D3926" t="s">
        <v>5023</v>
      </c>
      <c r="E3926" t="s">
        <v>7209</v>
      </c>
      <c r="F3926">
        <v>0</v>
      </c>
      <c r="G3926">
        <v>10127</v>
      </c>
      <c r="H3926" t="s">
        <v>7209</v>
      </c>
      <c r="I3926" t="s">
        <v>7456</v>
      </c>
      <c r="J3926">
        <v>116</v>
      </c>
      <c r="K3926" t="s">
        <v>7480</v>
      </c>
      <c r="L3926" t="s">
        <v>7508</v>
      </c>
      <c r="M3926">
        <v>1336.99</v>
      </c>
      <c r="N3926">
        <v>713.42</v>
      </c>
      <c r="O3926">
        <v>5</v>
      </c>
      <c r="Q3926">
        <v>393</v>
      </c>
      <c r="R3926">
        <v>5</v>
      </c>
    </row>
    <row r="3927" spans="1:18" x14ac:dyDescent="0.3">
      <c r="A3927">
        <v>1174</v>
      </c>
      <c r="B3927" t="s">
        <v>3943</v>
      </c>
      <c r="C3927">
        <v>34</v>
      </c>
      <c r="D3927" t="s">
        <v>5021</v>
      </c>
      <c r="E3927" t="s">
        <v>7210</v>
      </c>
      <c r="F3927">
        <v>1</v>
      </c>
      <c r="G3927">
        <v>13147</v>
      </c>
      <c r="H3927" t="s">
        <v>7210</v>
      </c>
      <c r="I3927" t="s">
        <v>7455</v>
      </c>
      <c r="J3927">
        <v>110</v>
      </c>
      <c r="K3927" t="s">
        <v>7493</v>
      </c>
      <c r="L3927" t="s">
        <v>7507</v>
      </c>
      <c r="M3927">
        <v>426.24</v>
      </c>
      <c r="N3927">
        <v>205.31</v>
      </c>
      <c r="O3927">
        <v>4</v>
      </c>
      <c r="Q3927">
        <v>626</v>
      </c>
      <c r="R3927">
        <v>4</v>
      </c>
    </row>
    <row r="3928" spans="1:18" x14ac:dyDescent="0.3">
      <c r="A3928">
        <v>1744</v>
      </c>
      <c r="B3928" t="s">
        <v>3944</v>
      </c>
      <c r="C3928">
        <v>53</v>
      </c>
      <c r="D3928" t="s">
        <v>5018</v>
      </c>
      <c r="E3928" t="s">
        <v>5422</v>
      </c>
      <c r="F3928">
        <v>0</v>
      </c>
      <c r="G3928">
        <v>11292</v>
      </c>
      <c r="H3928" t="s">
        <v>5422</v>
      </c>
      <c r="I3928" t="s">
        <v>7457</v>
      </c>
      <c r="J3928">
        <v>134</v>
      </c>
      <c r="K3928" t="s">
        <v>7482</v>
      </c>
      <c r="L3928" t="s">
        <v>7508</v>
      </c>
      <c r="M3928">
        <v>1281.6500000000001</v>
      </c>
      <c r="N3928">
        <v>559.83000000000004</v>
      </c>
      <c r="O3928">
        <v>1</v>
      </c>
      <c r="Q3928">
        <v>528</v>
      </c>
      <c r="R3928">
        <v>2</v>
      </c>
    </row>
    <row r="3929" spans="1:18" x14ac:dyDescent="0.3">
      <c r="A3929">
        <v>2444</v>
      </c>
      <c r="B3929" t="s">
        <v>3945</v>
      </c>
      <c r="C3929">
        <v>23</v>
      </c>
      <c r="D3929" t="s">
        <v>5018</v>
      </c>
      <c r="E3929" t="s">
        <v>5048</v>
      </c>
      <c r="F3929">
        <v>0</v>
      </c>
      <c r="G3929">
        <v>12193</v>
      </c>
      <c r="H3929" t="s">
        <v>5048</v>
      </c>
      <c r="I3929" t="s">
        <v>7456</v>
      </c>
      <c r="J3929">
        <v>143</v>
      </c>
      <c r="K3929" t="s">
        <v>7475</v>
      </c>
      <c r="L3929" t="s">
        <v>7508</v>
      </c>
      <c r="M3929">
        <v>332.45</v>
      </c>
      <c r="N3929">
        <v>200</v>
      </c>
      <c r="O3929">
        <v>2</v>
      </c>
      <c r="P3929">
        <v>0.1</v>
      </c>
      <c r="Q3929">
        <v>348</v>
      </c>
      <c r="R3929">
        <v>2</v>
      </c>
    </row>
    <row r="3930" spans="1:18" x14ac:dyDescent="0.3">
      <c r="A3930">
        <v>2157</v>
      </c>
      <c r="B3930" t="s">
        <v>3946</v>
      </c>
      <c r="C3930">
        <v>0</v>
      </c>
      <c r="D3930" t="s">
        <v>5022</v>
      </c>
      <c r="E3930" t="s">
        <v>7211</v>
      </c>
      <c r="F3930">
        <v>0</v>
      </c>
      <c r="G3930">
        <v>13986</v>
      </c>
      <c r="H3930" t="s">
        <v>7211</v>
      </c>
      <c r="I3930" t="s">
        <v>7457</v>
      </c>
      <c r="J3930">
        <v>110</v>
      </c>
      <c r="K3930" t="s">
        <v>7493</v>
      </c>
      <c r="L3930" t="s">
        <v>7509</v>
      </c>
      <c r="M3930">
        <v>649.35</v>
      </c>
      <c r="N3930">
        <v>423.72</v>
      </c>
      <c r="O3930">
        <v>1</v>
      </c>
      <c r="Q3930">
        <v>433</v>
      </c>
      <c r="R3930">
        <v>3</v>
      </c>
    </row>
    <row r="3931" spans="1:18" x14ac:dyDescent="0.3">
      <c r="A3931">
        <v>2414</v>
      </c>
      <c r="B3931" t="s">
        <v>3947</v>
      </c>
      <c r="C3931">
        <v>38</v>
      </c>
      <c r="D3931" t="s">
        <v>5019</v>
      </c>
      <c r="E3931" t="s">
        <v>7212</v>
      </c>
      <c r="F3931">
        <v>0</v>
      </c>
      <c r="G3931">
        <v>13474</v>
      </c>
      <c r="H3931" t="s">
        <v>7212</v>
      </c>
      <c r="I3931" t="s">
        <v>7457</v>
      </c>
      <c r="J3931">
        <v>130</v>
      </c>
      <c r="K3931" t="s">
        <v>7487</v>
      </c>
      <c r="L3931" t="s">
        <v>7508</v>
      </c>
      <c r="M3931">
        <v>859.48</v>
      </c>
      <c r="N3931">
        <v>391.17</v>
      </c>
      <c r="O3931">
        <v>4</v>
      </c>
      <c r="Q3931">
        <v>510</v>
      </c>
      <c r="R3931">
        <v>3</v>
      </c>
    </row>
    <row r="3932" spans="1:18" x14ac:dyDescent="0.3">
      <c r="A3932">
        <v>1664</v>
      </c>
      <c r="B3932" t="s">
        <v>3948</v>
      </c>
      <c r="C3932">
        <v>31</v>
      </c>
      <c r="D3932" t="s">
        <v>5022</v>
      </c>
      <c r="E3932" t="s">
        <v>5128</v>
      </c>
      <c r="F3932">
        <v>1</v>
      </c>
      <c r="G3932">
        <v>12546</v>
      </c>
      <c r="H3932" t="s">
        <v>5128</v>
      </c>
      <c r="I3932" t="s">
        <v>7455</v>
      </c>
      <c r="J3932">
        <v>130</v>
      </c>
      <c r="K3932" t="s">
        <v>7487</v>
      </c>
      <c r="L3932" t="s">
        <v>7508</v>
      </c>
      <c r="M3932">
        <v>1085.1400000000001</v>
      </c>
      <c r="N3932">
        <v>720.13</v>
      </c>
      <c r="O3932">
        <v>5</v>
      </c>
      <c r="Q3932">
        <v>1007</v>
      </c>
      <c r="R3932">
        <v>3</v>
      </c>
    </row>
    <row r="3933" spans="1:18" x14ac:dyDescent="0.3">
      <c r="A3933">
        <v>1032</v>
      </c>
      <c r="B3933" t="s">
        <v>3949</v>
      </c>
      <c r="C3933">
        <v>24</v>
      </c>
      <c r="D3933" t="s">
        <v>5023</v>
      </c>
      <c r="E3933" t="s">
        <v>6381</v>
      </c>
      <c r="F3933">
        <v>1</v>
      </c>
      <c r="G3933">
        <v>10965</v>
      </c>
      <c r="H3933" t="s">
        <v>6381</v>
      </c>
      <c r="I3933" t="s">
        <v>7456</v>
      </c>
      <c r="J3933">
        <v>125</v>
      </c>
      <c r="K3933" t="s">
        <v>7479</v>
      </c>
      <c r="L3933" t="s">
        <v>7508</v>
      </c>
      <c r="M3933">
        <v>93.7</v>
      </c>
      <c r="N3933">
        <v>52.27</v>
      </c>
      <c r="O3933">
        <v>4</v>
      </c>
      <c r="Q3933">
        <v>1192</v>
      </c>
      <c r="R3933">
        <v>1</v>
      </c>
    </row>
    <row r="3934" spans="1:18" x14ac:dyDescent="0.3">
      <c r="A3934">
        <v>1054</v>
      </c>
      <c r="B3934" t="s">
        <v>3950</v>
      </c>
      <c r="C3934">
        <v>53</v>
      </c>
      <c r="D3934" t="s">
        <v>5022</v>
      </c>
      <c r="E3934" t="s">
        <v>5981</v>
      </c>
      <c r="F3934">
        <v>0</v>
      </c>
      <c r="G3934">
        <v>10559</v>
      </c>
      <c r="H3934" t="s">
        <v>5981</v>
      </c>
      <c r="I3934" t="s">
        <v>7455</v>
      </c>
      <c r="J3934">
        <v>146</v>
      </c>
      <c r="K3934" t="s">
        <v>7505</v>
      </c>
      <c r="L3934" t="s">
        <v>7510</v>
      </c>
      <c r="M3934">
        <v>471.24</v>
      </c>
      <c r="N3934">
        <v>208.86</v>
      </c>
      <c r="O3934">
        <v>4</v>
      </c>
      <c r="Q3934">
        <v>397</v>
      </c>
      <c r="R3934">
        <v>5</v>
      </c>
    </row>
    <row r="3935" spans="1:18" x14ac:dyDescent="0.3">
      <c r="A3935">
        <v>1518</v>
      </c>
      <c r="B3935" t="s">
        <v>3951</v>
      </c>
      <c r="C3935">
        <v>58</v>
      </c>
      <c r="D3935" t="s">
        <v>5021</v>
      </c>
      <c r="E3935" t="s">
        <v>6504</v>
      </c>
      <c r="F3935">
        <v>1</v>
      </c>
      <c r="G3935">
        <v>11222</v>
      </c>
      <c r="H3935" t="s">
        <v>6504</v>
      </c>
      <c r="I3935" t="s">
        <v>7457</v>
      </c>
      <c r="J3935">
        <v>143</v>
      </c>
      <c r="K3935" t="s">
        <v>7475</v>
      </c>
      <c r="L3935" t="s">
        <v>7510</v>
      </c>
      <c r="M3935">
        <v>932.35</v>
      </c>
      <c r="N3935">
        <v>552.75</v>
      </c>
      <c r="O3935">
        <v>1</v>
      </c>
      <c r="Q3935">
        <v>932</v>
      </c>
      <c r="R3935">
        <v>3</v>
      </c>
    </row>
    <row r="3936" spans="1:18" x14ac:dyDescent="0.3">
      <c r="A3936">
        <v>1755</v>
      </c>
      <c r="B3936" t="s">
        <v>3952</v>
      </c>
      <c r="C3936">
        <v>41</v>
      </c>
      <c r="D3936" t="s">
        <v>5020</v>
      </c>
      <c r="E3936" t="s">
        <v>5226</v>
      </c>
      <c r="F3936">
        <v>0</v>
      </c>
      <c r="G3936">
        <v>13654</v>
      </c>
      <c r="H3936" t="s">
        <v>5226</v>
      </c>
      <c r="I3936" t="s">
        <v>7456</v>
      </c>
      <c r="J3936">
        <v>141</v>
      </c>
      <c r="K3936" t="s">
        <v>7490</v>
      </c>
      <c r="L3936" t="s">
        <v>7509</v>
      </c>
      <c r="M3936">
        <v>568.17999999999995</v>
      </c>
      <c r="N3936">
        <v>315.92</v>
      </c>
      <c r="O3936">
        <v>2</v>
      </c>
      <c r="Q3936">
        <v>333</v>
      </c>
      <c r="R3936">
        <v>1</v>
      </c>
    </row>
    <row r="3937" spans="1:18" x14ac:dyDescent="0.3">
      <c r="A3937">
        <v>1011</v>
      </c>
      <c r="B3937" t="s">
        <v>3953</v>
      </c>
      <c r="C3937">
        <v>37</v>
      </c>
      <c r="D3937" t="s">
        <v>5021</v>
      </c>
      <c r="E3937" t="s">
        <v>7130</v>
      </c>
      <c r="F3937">
        <v>0</v>
      </c>
      <c r="G3937">
        <v>10923</v>
      </c>
      <c r="H3937" t="s">
        <v>7130</v>
      </c>
      <c r="I3937" t="s">
        <v>7457</v>
      </c>
      <c r="J3937">
        <v>107</v>
      </c>
      <c r="K3937" t="s">
        <v>7485</v>
      </c>
      <c r="L3937" t="s">
        <v>7507</v>
      </c>
      <c r="M3937">
        <v>1173.79</v>
      </c>
      <c r="O3937">
        <v>3</v>
      </c>
      <c r="Q3937">
        <v>588</v>
      </c>
      <c r="R3937">
        <v>5</v>
      </c>
    </row>
    <row r="3938" spans="1:18" x14ac:dyDescent="0.3">
      <c r="A3938">
        <v>1719</v>
      </c>
      <c r="B3938" t="s">
        <v>3954</v>
      </c>
      <c r="C3938">
        <v>40</v>
      </c>
      <c r="D3938" t="s">
        <v>5020</v>
      </c>
      <c r="E3938" t="s">
        <v>6868</v>
      </c>
      <c r="F3938">
        <v>0</v>
      </c>
      <c r="G3938">
        <v>13574</v>
      </c>
      <c r="H3938" t="s">
        <v>6868</v>
      </c>
      <c r="I3938" t="s">
        <v>7457</v>
      </c>
      <c r="J3938">
        <v>147</v>
      </c>
      <c r="K3938" t="s">
        <v>7474</v>
      </c>
      <c r="L3938" t="s">
        <v>7509</v>
      </c>
      <c r="M3938">
        <v>994.9</v>
      </c>
      <c r="N3938">
        <v>517.12</v>
      </c>
      <c r="O3938">
        <v>3</v>
      </c>
      <c r="Q3938">
        <v>650</v>
      </c>
      <c r="R3938">
        <v>4</v>
      </c>
    </row>
    <row r="3939" spans="1:18" x14ac:dyDescent="0.3">
      <c r="A3939">
        <v>1554</v>
      </c>
      <c r="B3939" t="s">
        <v>3955</v>
      </c>
      <c r="C3939">
        <v>30</v>
      </c>
      <c r="D3939" t="s">
        <v>5021</v>
      </c>
      <c r="E3939" t="s">
        <v>6080</v>
      </c>
      <c r="F3939">
        <v>1</v>
      </c>
      <c r="G3939">
        <v>11627</v>
      </c>
      <c r="H3939" t="s">
        <v>6080</v>
      </c>
      <c r="I3939" t="s">
        <v>7455</v>
      </c>
      <c r="J3939">
        <v>120</v>
      </c>
      <c r="K3939" t="s">
        <v>7488</v>
      </c>
      <c r="L3939" t="s">
        <v>7507</v>
      </c>
      <c r="M3939">
        <v>389.88</v>
      </c>
      <c r="N3939">
        <v>247.74</v>
      </c>
      <c r="O3939">
        <v>2</v>
      </c>
      <c r="Q3939">
        <v>710</v>
      </c>
      <c r="R3939">
        <v>2</v>
      </c>
    </row>
    <row r="3940" spans="1:18" x14ac:dyDescent="0.3">
      <c r="A3940">
        <v>1372</v>
      </c>
      <c r="B3940" t="s">
        <v>3956</v>
      </c>
      <c r="C3940">
        <v>48</v>
      </c>
      <c r="D3940" t="s">
        <v>5022</v>
      </c>
      <c r="E3940" t="s">
        <v>7213</v>
      </c>
      <c r="F3940">
        <v>1</v>
      </c>
      <c r="G3940">
        <v>12450</v>
      </c>
      <c r="H3940" t="s">
        <v>7213</v>
      </c>
      <c r="I3940" t="s">
        <v>7456</v>
      </c>
      <c r="J3940">
        <v>117</v>
      </c>
      <c r="K3940" t="s">
        <v>7483</v>
      </c>
      <c r="L3940" t="s">
        <v>7507</v>
      </c>
      <c r="M3940">
        <v>261.60000000000002</v>
      </c>
      <c r="N3940">
        <v>148.22999999999999</v>
      </c>
      <c r="O3940">
        <v>5</v>
      </c>
      <c r="Q3940">
        <v>999</v>
      </c>
      <c r="R3940">
        <v>3</v>
      </c>
    </row>
    <row r="3941" spans="1:18" x14ac:dyDescent="0.3">
      <c r="A3941">
        <v>1483</v>
      </c>
      <c r="B3941" t="s">
        <v>3957</v>
      </c>
      <c r="C3941">
        <v>16</v>
      </c>
      <c r="D3941" t="s">
        <v>5021</v>
      </c>
      <c r="E3941" t="s">
        <v>7214</v>
      </c>
      <c r="F3941">
        <v>1</v>
      </c>
      <c r="G3941">
        <v>13023</v>
      </c>
      <c r="H3941" t="s">
        <v>7214</v>
      </c>
      <c r="I3941" t="s">
        <v>7455</v>
      </c>
      <c r="J3941">
        <v>103</v>
      </c>
      <c r="K3941" t="s">
        <v>7472</v>
      </c>
      <c r="L3941" t="s">
        <v>7508</v>
      </c>
      <c r="M3941">
        <v>962.12</v>
      </c>
      <c r="N3941">
        <v>466.26</v>
      </c>
      <c r="O3941">
        <v>4</v>
      </c>
      <c r="P3941">
        <v>0.2</v>
      </c>
      <c r="Q3941">
        <v>938</v>
      </c>
      <c r="R3941">
        <v>2</v>
      </c>
    </row>
    <row r="3942" spans="1:18" x14ac:dyDescent="0.3">
      <c r="A3942">
        <v>1972</v>
      </c>
      <c r="B3942" t="s">
        <v>3958</v>
      </c>
      <c r="C3942">
        <v>23</v>
      </c>
      <c r="D3942" t="s">
        <v>5022</v>
      </c>
      <c r="E3942" t="s">
        <v>7215</v>
      </c>
      <c r="F3942">
        <v>1</v>
      </c>
      <c r="G3942">
        <v>13280</v>
      </c>
      <c r="H3942" t="s">
        <v>7215</v>
      </c>
      <c r="I3942" t="s">
        <v>7455</v>
      </c>
      <c r="J3942">
        <v>147</v>
      </c>
      <c r="K3942" t="s">
        <v>7474</v>
      </c>
      <c r="L3942" t="s">
        <v>7508</v>
      </c>
      <c r="M3942">
        <v>703.18</v>
      </c>
      <c r="N3942">
        <v>477.17</v>
      </c>
      <c r="O3942">
        <v>5</v>
      </c>
      <c r="P3942">
        <v>0.2</v>
      </c>
      <c r="Q3942">
        <v>1335</v>
      </c>
      <c r="R3942">
        <v>5</v>
      </c>
    </row>
    <row r="3943" spans="1:18" x14ac:dyDescent="0.3">
      <c r="A3943">
        <v>2251</v>
      </c>
      <c r="B3943" t="s">
        <v>3959</v>
      </c>
      <c r="C3943">
        <v>28</v>
      </c>
      <c r="D3943" t="s">
        <v>5022</v>
      </c>
      <c r="E3943" t="s">
        <v>6277</v>
      </c>
      <c r="F3943">
        <v>0</v>
      </c>
      <c r="G3943">
        <v>12389</v>
      </c>
      <c r="H3943" t="s">
        <v>6277</v>
      </c>
      <c r="I3943" t="s">
        <v>7457</v>
      </c>
      <c r="J3943">
        <v>146</v>
      </c>
      <c r="K3943" t="s">
        <v>7505</v>
      </c>
      <c r="L3943" t="s">
        <v>7509</v>
      </c>
      <c r="M3943">
        <v>294.99</v>
      </c>
      <c r="N3943">
        <v>139.04</v>
      </c>
      <c r="O3943">
        <v>4</v>
      </c>
      <c r="Q3943">
        <v>358</v>
      </c>
      <c r="R3943">
        <v>4</v>
      </c>
    </row>
    <row r="3944" spans="1:18" x14ac:dyDescent="0.3">
      <c r="A3944">
        <v>1622</v>
      </c>
      <c r="B3944" t="s">
        <v>3960</v>
      </c>
      <c r="C3944">
        <v>48</v>
      </c>
      <c r="D3944" t="s">
        <v>5023</v>
      </c>
      <c r="E3944" t="s">
        <v>6637</v>
      </c>
      <c r="F3944">
        <v>0</v>
      </c>
      <c r="G3944">
        <v>13922</v>
      </c>
      <c r="H3944" t="s">
        <v>6637</v>
      </c>
      <c r="I3944" t="s">
        <v>7456</v>
      </c>
      <c r="J3944">
        <v>140</v>
      </c>
      <c r="K3944" t="s">
        <v>7468</v>
      </c>
      <c r="L3944" t="s">
        <v>7509</v>
      </c>
      <c r="M3944">
        <v>523.24</v>
      </c>
      <c r="N3944">
        <v>248.97</v>
      </c>
      <c r="O3944">
        <v>3</v>
      </c>
      <c r="P3944">
        <v>0.05</v>
      </c>
      <c r="Q3944">
        <v>486</v>
      </c>
      <c r="R3944">
        <v>3</v>
      </c>
    </row>
    <row r="3945" spans="1:18" x14ac:dyDescent="0.3">
      <c r="A3945">
        <v>1306</v>
      </c>
      <c r="B3945" t="s">
        <v>3961</v>
      </c>
      <c r="C3945">
        <v>35</v>
      </c>
      <c r="D3945" t="s">
        <v>5022</v>
      </c>
      <c r="E3945" t="s">
        <v>6525</v>
      </c>
      <c r="F3945">
        <v>0</v>
      </c>
      <c r="G3945">
        <v>11071</v>
      </c>
      <c r="H3945" t="s">
        <v>6525</v>
      </c>
      <c r="I3945" t="s">
        <v>7456</v>
      </c>
      <c r="J3945">
        <v>136</v>
      </c>
      <c r="K3945" t="s">
        <v>7503</v>
      </c>
      <c r="L3945" t="s">
        <v>7509</v>
      </c>
      <c r="M3945">
        <v>489.42</v>
      </c>
      <c r="O3945">
        <v>2</v>
      </c>
      <c r="Q3945">
        <v>581</v>
      </c>
      <c r="R3945">
        <v>4</v>
      </c>
    </row>
    <row r="3946" spans="1:18" x14ac:dyDescent="0.3">
      <c r="A3946">
        <v>1456</v>
      </c>
      <c r="B3946" t="s">
        <v>3962</v>
      </c>
      <c r="C3946">
        <v>60</v>
      </c>
      <c r="D3946" t="s">
        <v>5019</v>
      </c>
      <c r="E3946" t="s">
        <v>6351</v>
      </c>
      <c r="F3946">
        <v>0</v>
      </c>
      <c r="G3946">
        <v>10540</v>
      </c>
      <c r="H3946" t="s">
        <v>6351</v>
      </c>
      <c r="I3946" t="s">
        <v>7456</v>
      </c>
      <c r="J3946">
        <v>126</v>
      </c>
      <c r="K3946" t="s">
        <v>7469</v>
      </c>
      <c r="L3946" t="s">
        <v>7510</v>
      </c>
      <c r="M3946">
        <v>206.79</v>
      </c>
      <c r="N3946">
        <v>138.21</v>
      </c>
      <c r="O3946">
        <v>1</v>
      </c>
      <c r="Q3946">
        <v>400</v>
      </c>
      <c r="R3946">
        <v>6</v>
      </c>
    </row>
    <row r="3947" spans="1:18" x14ac:dyDescent="0.3">
      <c r="A3947">
        <v>1159</v>
      </c>
      <c r="B3947" t="s">
        <v>3963</v>
      </c>
      <c r="C3947">
        <v>52</v>
      </c>
      <c r="D3947" t="s">
        <v>5021</v>
      </c>
      <c r="E3947" t="s">
        <v>5521</v>
      </c>
      <c r="F3947">
        <v>0</v>
      </c>
      <c r="G3947">
        <v>11199</v>
      </c>
      <c r="H3947" t="s">
        <v>5521</v>
      </c>
      <c r="I3947" t="s">
        <v>7455</v>
      </c>
      <c r="J3947">
        <v>110</v>
      </c>
      <c r="K3947" t="s">
        <v>7493</v>
      </c>
      <c r="L3947" t="s">
        <v>7510</v>
      </c>
      <c r="M3947">
        <v>843.02</v>
      </c>
      <c r="N3947">
        <v>465.59</v>
      </c>
      <c r="O3947">
        <v>1</v>
      </c>
      <c r="Q3947">
        <v>546</v>
      </c>
      <c r="R3947">
        <v>6</v>
      </c>
    </row>
    <row r="3948" spans="1:18" x14ac:dyDescent="0.3">
      <c r="A3948">
        <v>1330</v>
      </c>
      <c r="B3948" t="s">
        <v>3964</v>
      </c>
      <c r="C3948">
        <v>27</v>
      </c>
      <c r="D3948" t="s">
        <v>5018</v>
      </c>
      <c r="E3948" t="s">
        <v>7216</v>
      </c>
      <c r="F3948">
        <v>0</v>
      </c>
      <c r="G3948">
        <v>10510</v>
      </c>
      <c r="H3948" t="s">
        <v>7216</v>
      </c>
      <c r="I3948" t="s">
        <v>7455</v>
      </c>
      <c r="J3948">
        <v>134</v>
      </c>
      <c r="K3948" t="s">
        <v>7482</v>
      </c>
      <c r="L3948" t="s">
        <v>7510</v>
      </c>
      <c r="M3948">
        <v>1157.29</v>
      </c>
      <c r="N3948">
        <v>699.76</v>
      </c>
      <c r="O3948">
        <v>2</v>
      </c>
      <c r="Q3948">
        <v>463</v>
      </c>
      <c r="R3948">
        <v>6</v>
      </c>
    </row>
    <row r="3949" spans="1:18" x14ac:dyDescent="0.3">
      <c r="A3949">
        <v>1775</v>
      </c>
      <c r="B3949" t="s">
        <v>3965</v>
      </c>
      <c r="C3949">
        <v>49</v>
      </c>
      <c r="D3949" t="s">
        <v>5018</v>
      </c>
      <c r="E3949" t="s">
        <v>6314</v>
      </c>
      <c r="F3949">
        <v>0</v>
      </c>
      <c r="G3949">
        <v>12066</v>
      </c>
      <c r="H3949" t="s">
        <v>6314</v>
      </c>
      <c r="I3949" t="s">
        <v>7455</v>
      </c>
      <c r="J3949">
        <v>114</v>
      </c>
      <c r="K3949" t="s">
        <v>7463</v>
      </c>
      <c r="L3949" t="s">
        <v>7510</v>
      </c>
      <c r="M3949">
        <v>884.43</v>
      </c>
      <c r="N3949">
        <v>612.79999999999995</v>
      </c>
      <c r="O3949">
        <v>3</v>
      </c>
      <c r="Q3949">
        <v>454</v>
      </c>
      <c r="R3949">
        <v>7</v>
      </c>
    </row>
    <row r="3950" spans="1:18" x14ac:dyDescent="0.3">
      <c r="A3950">
        <v>1224</v>
      </c>
      <c r="B3950" t="s">
        <v>3966</v>
      </c>
      <c r="C3950">
        <v>33</v>
      </c>
      <c r="D3950" t="s">
        <v>5018</v>
      </c>
      <c r="E3950" t="s">
        <v>6141</v>
      </c>
      <c r="F3950">
        <v>0</v>
      </c>
      <c r="G3950">
        <v>12542</v>
      </c>
      <c r="H3950" t="s">
        <v>6141</v>
      </c>
      <c r="I3950" t="s">
        <v>7457</v>
      </c>
      <c r="J3950">
        <v>108</v>
      </c>
      <c r="K3950" t="s">
        <v>7496</v>
      </c>
      <c r="L3950" t="s">
        <v>7510</v>
      </c>
      <c r="M3950">
        <v>1248.1199999999999</v>
      </c>
      <c r="N3950">
        <v>792.54</v>
      </c>
      <c r="O3950">
        <v>4</v>
      </c>
      <c r="Q3950">
        <v>501</v>
      </c>
      <c r="R3950">
        <v>3</v>
      </c>
    </row>
    <row r="3951" spans="1:18" x14ac:dyDescent="0.3">
      <c r="A3951">
        <v>1982</v>
      </c>
      <c r="B3951" t="s">
        <v>3967</v>
      </c>
      <c r="C3951">
        <v>47</v>
      </c>
      <c r="D3951" t="s">
        <v>5019</v>
      </c>
      <c r="E3951" t="s">
        <v>7217</v>
      </c>
      <c r="F3951">
        <v>1</v>
      </c>
      <c r="G3951">
        <v>10354</v>
      </c>
      <c r="H3951" t="s">
        <v>7217</v>
      </c>
      <c r="I3951" t="s">
        <v>7455</v>
      </c>
      <c r="J3951">
        <v>127</v>
      </c>
      <c r="K3951" t="s">
        <v>7489</v>
      </c>
      <c r="L3951" t="s">
        <v>7508</v>
      </c>
      <c r="M3951">
        <v>234.97</v>
      </c>
      <c r="N3951">
        <v>106.15</v>
      </c>
      <c r="O3951">
        <v>1</v>
      </c>
      <c r="P3951">
        <v>0.2</v>
      </c>
      <c r="Q3951">
        <v>605</v>
      </c>
      <c r="R3951">
        <v>4</v>
      </c>
    </row>
    <row r="3952" spans="1:18" x14ac:dyDescent="0.3">
      <c r="A3952">
        <v>1728</v>
      </c>
      <c r="B3952" t="s">
        <v>3968</v>
      </c>
      <c r="C3952">
        <v>52</v>
      </c>
      <c r="D3952" t="s">
        <v>5022</v>
      </c>
      <c r="E3952" t="s">
        <v>7218</v>
      </c>
      <c r="F3952">
        <v>0</v>
      </c>
      <c r="G3952">
        <v>12606</v>
      </c>
      <c r="H3952" t="s">
        <v>7218</v>
      </c>
      <c r="I3952" t="s">
        <v>7456</v>
      </c>
      <c r="J3952">
        <v>110</v>
      </c>
      <c r="K3952" t="s">
        <v>7493</v>
      </c>
      <c r="L3952" t="s">
        <v>7507</v>
      </c>
      <c r="M3952">
        <v>681.64</v>
      </c>
      <c r="N3952">
        <v>433.87</v>
      </c>
      <c r="O3952">
        <v>3</v>
      </c>
      <c r="P3952">
        <v>0.05</v>
      </c>
      <c r="Q3952">
        <v>789</v>
      </c>
      <c r="R3952">
        <v>4</v>
      </c>
    </row>
    <row r="3953" spans="1:18" x14ac:dyDescent="0.3">
      <c r="A3953">
        <v>2479</v>
      </c>
      <c r="B3953" t="s">
        <v>3969</v>
      </c>
      <c r="C3953">
        <v>56</v>
      </c>
      <c r="D3953" t="s">
        <v>5021</v>
      </c>
      <c r="E3953" t="s">
        <v>6436</v>
      </c>
      <c r="F3953">
        <v>0</v>
      </c>
      <c r="G3953">
        <v>10344</v>
      </c>
      <c r="H3953" t="s">
        <v>6436</v>
      </c>
      <c r="I3953" t="s">
        <v>7457</v>
      </c>
      <c r="J3953">
        <v>115</v>
      </c>
      <c r="K3953" t="s">
        <v>7481</v>
      </c>
      <c r="L3953" t="s">
        <v>7510</v>
      </c>
      <c r="M3953">
        <v>933.65</v>
      </c>
      <c r="N3953">
        <v>583.07000000000005</v>
      </c>
      <c r="O3953">
        <v>2</v>
      </c>
      <c r="P3953">
        <v>0.1</v>
      </c>
      <c r="Q3953">
        <v>378</v>
      </c>
      <c r="R3953">
        <v>3</v>
      </c>
    </row>
    <row r="3954" spans="1:18" x14ac:dyDescent="0.3">
      <c r="A3954">
        <v>2068</v>
      </c>
      <c r="B3954" t="s">
        <v>3970</v>
      </c>
      <c r="C3954">
        <v>43</v>
      </c>
      <c r="D3954" t="s">
        <v>5020</v>
      </c>
      <c r="E3954" t="s">
        <v>6516</v>
      </c>
      <c r="F3954">
        <v>1</v>
      </c>
      <c r="G3954">
        <v>11083</v>
      </c>
      <c r="H3954" t="s">
        <v>6516</v>
      </c>
      <c r="I3954" t="s">
        <v>7456</v>
      </c>
      <c r="J3954">
        <v>137</v>
      </c>
      <c r="K3954" t="s">
        <v>7484</v>
      </c>
      <c r="L3954" t="s">
        <v>7509</v>
      </c>
      <c r="M3954">
        <v>1030.2</v>
      </c>
      <c r="N3954">
        <v>483.97</v>
      </c>
      <c r="O3954">
        <v>5</v>
      </c>
      <c r="P3954">
        <v>0.1</v>
      </c>
      <c r="Q3954">
        <v>893</v>
      </c>
      <c r="R3954">
        <v>2</v>
      </c>
    </row>
    <row r="3955" spans="1:18" x14ac:dyDescent="0.3">
      <c r="A3955">
        <v>2237</v>
      </c>
      <c r="B3955" t="s">
        <v>3971</v>
      </c>
      <c r="C3955">
        <v>64</v>
      </c>
      <c r="D3955" t="s">
        <v>5020</v>
      </c>
      <c r="E3955" t="s">
        <v>5049</v>
      </c>
      <c r="F3955">
        <v>0</v>
      </c>
      <c r="G3955">
        <v>12735</v>
      </c>
      <c r="H3955" t="s">
        <v>5049</v>
      </c>
      <c r="I3955" t="s">
        <v>7455</v>
      </c>
      <c r="J3955">
        <v>122</v>
      </c>
      <c r="K3955" t="s">
        <v>7465</v>
      </c>
      <c r="L3955" t="s">
        <v>7507</v>
      </c>
      <c r="M3955">
        <v>1058.8900000000001</v>
      </c>
      <c r="N3955">
        <v>526.91</v>
      </c>
      <c r="O3955">
        <v>3</v>
      </c>
      <c r="P3955">
        <v>0.1</v>
      </c>
      <c r="Q3955">
        <v>391</v>
      </c>
      <c r="R3955">
        <v>3</v>
      </c>
    </row>
    <row r="3956" spans="1:18" x14ac:dyDescent="0.3">
      <c r="A3956">
        <v>2082</v>
      </c>
      <c r="B3956" t="s">
        <v>3972</v>
      </c>
      <c r="C3956">
        <v>46</v>
      </c>
      <c r="D3956" t="s">
        <v>5023</v>
      </c>
      <c r="E3956" t="s">
        <v>5169</v>
      </c>
      <c r="F3956">
        <v>0</v>
      </c>
      <c r="G3956">
        <v>11790</v>
      </c>
      <c r="H3956" t="s">
        <v>5169</v>
      </c>
      <c r="I3956" t="s">
        <v>7456</v>
      </c>
      <c r="J3956">
        <v>145</v>
      </c>
      <c r="K3956" t="s">
        <v>7470</v>
      </c>
      <c r="L3956" t="s">
        <v>7510</v>
      </c>
      <c r="M3956">
        <v>1107</v>
      </c>
      <c r="N3956">
        <v>678.63</v>
      </c>
      <c r="O3956">
        <v>3</v>
      </c>
      <c r="Q3956">
        <v>398</v>
      </c>
      <c r="R3956">
        <v>8</v>
      </c>
    </row>
    <row r="3957" spans="1:18" x14ac:dyDescent="0.3">
      <c r="A3957">
        <v>1643</v>
      </c>
      <c r="B3957" t="s">
        <v>3973</v>
      </c>
      <c r="C3957">
        <v>42</v>
      </c>
      <c r="D3957" t="s">
        <v>5019</v>
      </c>
      <c r="E3957" t="s">
        <v>5713</v>
      </c>
      <c r="F3957">
        <v>1</v>
      </c>
      <c r="G3957">
        <v>13987</v>
      </c>
      <c r="H3957" t="s">
        <v>5713</v>
      </c>
      <c r="I3957" t="s">
        <v>7457</v>
      </c>
      <c r="J3957">
        <v>131</v>
      </c>
      <c r="K3957" t="s">
        <v>7504</v>
      </c>
      <c r="L3957" t="s">
        <v>7510</v>
      </c>
      <c r="M3957">
        <v>994.57</v>
      </c>
      <c r="N3957">
        <v>468.96</v>
      </c>
      <c r="O3957">
        <v>5</v>
      </c>
      <c r="Q3957">
        <v>863</v>
      </c>
      <c r="R3957">
        <v>4</v>
      </c>
    </row>
    <row r="3958" spans="1:18" x14ac:dyDescent="0.3">
      <c r="A3958">
        <v>1615</v>
      </c>
      <c r="B3958" t="s">
        <v>3974</v>
      </c>
      <c r="C3958">
        <v>35</v>
      </c>
      <c r="D3958" t="s">
        <v>5021</v>
      </c>
      <c r="E3958" t="s">
        <v>6578</v>
      </c>
      <c r="F3958">
        <v>1</v>
      </c>
      <c r="G3958">
        <v>12276</v>
      </c>
      <c r="H3958" t="s">
        <v>6578</v>
      </c>
      <c r="I3958" t="s">
        <v>7455</v>
      </c>
      <c r="J3958">
        <v>102</v>
      </c>
      <c r="K3958" t="s">
        <v>7494</v>
      </c>
      <c r="L3958" t="s">
        <v>7508</v>
      </c>
      <c r="M3958">
        <v>186.63</v>
      </c>
      <c r="N3958">
        <v>86.31</v>
      </c>
      <c r="O3958">
        <v>3</v>
      </c>
      <c r="Q3958">
        <v>811</v>
      </c>
      <c r="R3958">
        <v>3</v>
      </c>
    </row>
    <row r="3959" spans="1:18" x14ac:dyDescent="0.3">
      <c r="A3959">
        <v>1194</v>
      </c>
      <c r="B3959" t="s">
        <v>3975</v>
      </c>
      <c r="C3959">
        <v>30</v>
      </c>
      <c r="D3959" t="s">
        <v>5022</v>
      </c>
      <c r="E3959" t="s">
        <v>7219</v>
      </c>
      <c r="F3959">
        <v>1</v>
      </c>
      <c r="G3959">
        <v>10146</v>
      </c>
      <c r="H3959" t="s">
        <v>7219</v>
      </c>
      <c r="I3959" t="s">
        <v>7457</v>
      </c>
      <c r="J3959">
        <v>145</v>
      </c>
      <c r="K3959" t="s">
        <v>7470</v>
      </c>
      <c r="L3959" t="s">
        <v>7508</v>
      </c>
      <c r="M3959">
        <v>1058.19</v>
      </c>
      <c r="N3959">
        <v>646.6</v>
      </c>
      <c r="O3959">
        <v>1</v>
      </c>
      <c r="Q3959">
        <v>1117</v>
      </c>
      <c r="R3959">
        <v>4</v>
      </c>
    </row>
    <row r="3960" spans="1:18" x14ac:dyDescent="0.3">
      <c r="A3960">
        <v>1488</v>
      </c>
      <c r="B3960" t="s">
        <v>3976</v>
      </c>
      <c r="C3960">
        <v>46</v>
      </c>
      <c r="D3960" t="s">
        <v>5018</v>
      </c>
      <c r="E3960" t="s">
        <v>7220</v>
      </c>
      <c r="F3960">
        <v>1</v>
      </c>
      <c r="G3960">
        <v>13369</v>
      </c>
      <c r="H3960" t="s">
        <v>7220</v>
      </c>
      <c r="I3960" t="s">
        <v>7455</v>
      </c>
      <c r="J3960">
        <v>131</v>
      </c>
      <c r="K3960" t="s">
        <v>7504</v>
      </c>
      <c r="L3960" t="s">
        <v>7508</v>
      </c>
      <c r="M3960">
        <v>1100.93</v>
      </c>
      <c r="N3960">
        <v>731.21</v>
      </c>
      <c r="O3960">
        <v>1</v>
      </c>
      <c r="Q3960">
        <v>756</v>
      </c>
      <c r="R3960">
        <v>6</v>
      </c>
    </row>
    <row r="3961" spans="1:18" x14ac:dyDescent="0.3">
      <c r="A3961">
        <v>1156</v>
      </c>
      <c r="B3961" t="s">
        <v>3977</v>
      </c>
      <c r="C3961">
        <v>41</v>
      </c>
      <c r="D3961" t="s">
        <v>5019</v>
      </c>
      <c r="E3961" t="s">
        <v>7221</v>
      </c>
      <c r="F3961">
        <v>0</v>
      </c>
      <c r="G3961">
        <v>13404</v>
      </c>
      <c r="H3961" t="s">
        <v>7221</v>
      </c>
      <c r="I3961" t="s">
        <v>7457</v>
      </c>
      <c r="J3961">
        <v>114</v>
      </c>
      <c r="K3961" t="s">
        <v>7463</v>
      </c>
      <c r="L3961" t="s">
        <v>7510</v>
      </c>
      <c r="M3961">
        <v>1490.55</v>
      </c>
      <c r="N3961">
        <v>629.76</v>
      </c>
      <c r="O3961">
        <v>1</v>
      </c>
      <c r="P3961">
        <v>0.1</v>
      </c>
      <c r="Q3961">
        <v>433</v>
      </c>
      <c r="R3961">
        <v>3</v>
      </c>
    </row>
    <row r="3962" spans="1:18" x14ac:dyDescent="0.3">
      <c r="A3962">
        <v>1609</v>
      </c>
      <c r="B3962" t="s">
        <v>3978</v>
      </c>
      <c r="C3962">
        <v>43</v>
      </c>
      <c r="D3962" t="s">
        <v>5019</v>
      </c>
      <c r="E3962" t="s">
        <v>6127</v>
      </c>
      <c r="F3962">
        <v>0</v>
      </c>
      <c r="G3962">
        <v>13822</v>
      </c>
      <c r="H3962" t="s">
        <v>6127</v>
      </c>
      <c r="I3962" t="s">
        <v>7457</v>
      </c>
      <c r="J3962">
        <v>110</v>
      </c>
      <c r="K3962" t="s">
        <v>7493</v>
      </c>
      <c r="L3962" t="s">
        <v>7508</v>
      </c>
      <c r="M3962">
        <v>1055.3800000000001</v>
      </c>
      <c r="N3962">
        <v>563.33000000000004</v>
      </c>
      <c r="O3962">
        <v>3</v>
      </c>
      <c r="P3962">
        <v>0.2</v>
      </c>
      <c r="Q3962">
        <v>351</v>
      </c>
      <c r="R3962">
        <v>5</v>
      </c>
    </row>
    <row r="3963" spans="1:18" x14ac:dyDescent="0.3">
      <c r="A3963">
        <v>2249</v>
      </c>
      <c r="B3963" t="s">
        <v>3979</v>
      </c>
      <c r="C3963">
        <v>47</v>
      </c>
      <c r="D3963" t="s">
        <v>5021</v>
      </c>
      <c r="E3963" t="s">
        <v>7222</v>
      </c>
      <c r="F3963">
        <v>0</v>
      </c>
      <c r="G3963">
        <v>12379</v>
      </c>
      <c r="H3963" t="s">
        <v>7222</v>
      </c>
      <c r="I3963" t="s">
        <v>7456</v>
      </c>
      <c r="J3963">
        <v>130</v>
      </c>
      <c r="K3963" t="s">
        <v>7487</v>
      </c>
      <c r="L3963" t="s">
        <v>7510</v>
      </c>
      <c r="M3963">
        <v>1045.9000000000001</v>
      </c>
      <c r="N3963">
        <v>608.87</v>
      </c>
      <c r="O3963">
        <v>3</v>
      </c>
      <c r="Q3963">
        <v>328</v>
      </c>
      <c r="R3963">
        <v>6</v>
      </c>
    </row>
    <row r="3964" spans="1:18" x14ac:dyDescent="0.3">
      <c r="A3964">
        <v>1411</v>
      </c>
      <c r="B3964" t="s">
        <v>3980</v>
      </c>
      <c r="C3964">
        <v>43</v>
      </c>
      <c r="D3964" t="s">
        <v>5022</v>
      </c>
      <c r="E3964" t="s">
        <v>6590</v>
      </c>
      <c r="F3964">
        <v>0</v>
      </c>
      <c r="G3964">
        <v>12480</v>
      </c>
      <c r="H3964" t="s">
        <v>6590</v>
      </c>
      <c r="I3964" t="s">
        <v>7455</v>
      </c>
      <c r="J3964">
        <v>136</v>
      </c>
      <c r="K3964" t="s">
        <v>7503</v>
      </c>
      <c r="L3964" t="s">
        <v>7507</v>
      </c>
      <c r="M3964">
        <v>796.48</v>
      </c>
      <c r="N3964">
        <v>480.18</v>
      </c>
      <c r="O3964">
        <v>3</v>
      </c>
      <c r="Q3964">
        <v>395</v>
      </c>
      <c r="R3964">
        <v>4</v>
      </c>
    </row>
    <row r="3965" spans="1:18" x14ac:dyDescent="0.3">
      <c r="A3965">
        <v>2228</v>
      </c>
      <c r="B3965" t="s">
        <v>3981</v>
      </c>
      <c r="C3965">
        <v>70</v>
      </c>
      <c r="D3965" t="s">
        <v>5023</v>
      </c>
      <c r="E3965" t="s">
        <v>7175</v>
      </c>
      <c r="F3965">
        <v>0</v>
      </c>
      <c r="G3965">
        <v>10398</v>
      </c>
      <c r="H3965" t="s">
        <v>7175</v>
      </c>
      <c r="I3965" t="s">
        <v>7455</v>
      </c>
      <c r="J3965">
        <v>147</v>
      </c>
      <c r="K3965" t="s">
        <v>7474</v>
      </c>
      <c r="L3965" t="s">
        <v>7507</v>
      </c>
      <c r="M3965">
        <v>1308.49</v>
      </c>
      <c r="N3965">
        <v>914.45</v>
      </c>
      <c r="O3965">
        <v>2</v>
      </c>
      <c r="P3965">
        <v>0.1</v>
      </c>
      <c r="Q3965">
        <v>851</v>
      </c>
      <c r="R3965">
        <v>3</v>
      </c>
    </row>
    <row r="3966" spans="1:18" x14ac:dyDescent="0.3">
      <c r="A3966">
        <v>2102</v>
      </c>
      <c r="B3966" t="s">
        <v>3982</v>
      </c>
      <c r="C3966">
        <v>32</v>
      </c>
      <c r="D3966" t="s">
        <v>5022</v>
      </c>
      <c r="E3966" t="s">
        <v>7223</v>
      </c>
      <c r="F3966">
        <v>1</v>
      </c>
      <c r="G3966">
        <v>11723</v>
      </c>
      <c r="H3966" t="s">
        <v>7223</v>
      </c>
      <c r="I3966" t="s">
        <v>7455</v>
      </c>
      <c r="J3966">
        <v>140</v>
      </c>
      <c r="K3966" t="s">
        <v>7468</v>
      </c>
      <c r="L3966" t="s">
        <v>7510</v>
      </c>
      <c r="M3966">
        <v>1495.41</v>
      </c>
      <c r="N3966">
        <v>904.44</v>
      </c>
      <c r="O3966">
        <v>5</v>
      </c>
      <c r="Q3966">
        <v>1156</v>
      </c>
      <c r="R3966">
        <v>3</v>
      </c>
    </row>
    <row r="3967" spans="1:18" x14ac:dyDescent="0.3">
      <c r="A3967">
        <v>2147</v>
      </c>
      <c r="B3967" t="s">
        <v>3983</v>
      </c>
      <c r="C3967">
        <v>46</v>
      </c>
      <c r="D3967" t="s">
        <v>5023</v>
      </c>
      <c r="E3967" t="s">
        <v>7051</v>
      </c>
      <c r="F3967">
        <v>0</v>
      </c>
      <c r="G3967">
        <v>12883</v>
      </c>
      <c r="H3967" t="s">
        <v>7051</v>
      </c>
      <c r="I3967" t="s">
        <v>7457</v>
      </c>
      <c r="J3967">
        <v>115</v>
      </c>
      <c r="K3967" t="s">
        <v>7481</v>
      </c>
      <c r="L3967" t="s">
        <v>7509</v>
      </c>
      <c r="M3967">
        <v>1179.6199999999999</v>
      </c>
      <c r="N3967">
        <v>691.31</v>
      </c>
      <c r="O3967">
        <v>3</v>
      </c>
      <c r="Q3967">
        <v>654</v>
      </c>
      <c r="R3967">
        <v>6</v>
      </c>
    </row>
    <row r="3968" spans="1:18" x14ac:dyDescent="0.3">
      <c r="A3968">
        <v>1470</v>
      </c>
      <c r="B3968" t="s">
        <v>3984</v>
      </c>
      <c r="C3968">
        <v>36</v>
      </c>
      <c r="D3968" t="s">
        <v>5023</v>
      </c>
      <c r="E3968" t="s">
        <v>6616</v>
      </c>
      <c r="F3968">
        <v>0</v>
      </c>
      <c r="G3968">
        <v>13406</v>
      </c>
      <c r="H3968" t="s">
        <v>6616</v>
      </c>
      <c r="I3968" t="s">
        <v>7456</v>
      </c>
      <c r="J3968">
        <v>114</v>
      </c>
      <c r="K3968" t="s">
        <v>7463</v>
      </c>
      <c r="L3968" t="s">
        <v>7510</v>
      </c>
      <c r="M3968">
        <v>938.13</v>
      </c>
      <c r="N3968">
        <v>653.79999999999995</v>
      </c>
      <c r="O3968">
        <v>5</v>
      </c>
      <c r="P3968">
        <v>0.1</v>
      </c>
      <c r="Q3968">
        <v>344</v>
      </c>
      <c r="R3968">
        <v>7</v>
      </c>
    </row>
    <row r="3969" spans="1:18" x14ac:dyDescent="0.3">
      <c r="A3969">
        <v>2241</v>
      </c>
      <c r="B3969" t="s">
        <v>3985</v>
      </c>
      <c r="C3969">
        <v>3</v>
      </c>
      <c r="D3969" t="s">
        <v>5018</v>
      </c>
      <c r="E3969" t="s">
        <v>7224</v>
      </c>
      <c r="F3969">
        <v>0</v>
      </c>
      <c r="G3969">
        <v>13280</v>
      </c>
      <c r="H3969" t="s">
        <v>7224</v>
      </c>
      <c r="I3969" t="s">
        <v>7456</v>
      </c>
      <c r="J3969">
        <v>131</v>
      </c>
      <c r="K3969" t="s">
        <v>7504</v>
      </c>
      <c r="L3969" t="s">
        <v>7507</v>
      </c>
      <c r="M3969">
        <v>164.48</v>
      </c>
      <c r="N3969">
        <v>68.790000000000006</v>
      </c>
      <c r="O3969">
        <v>4</v>
      </c>
      <c r="P3969">
        <v>0.05</v>
      </c>
      <c r="Q3969">
        <v>478</v>
      </c>
      <c r="R3969">
        <v>5</v>
      </c>
    </row>
    <row r="3970" spans="1:18" x14ac:dyDescent="0.3">
      <c r="A3970">
        <v>1515</v>
      </c>
      <c r="B3970" t="s">
        <v>3986</v>
      </c>
      <c r="C3970">
        <v>37</v>
      </c>
      <c r="D3970" t="s">
        <v>5018</v>
      </c>
      <c r="E3970" t="s">
        <v>5560</v>
      </c>
      <c r="F3970">
        <v>0</v>
      </c>
      <c r="G3970">
        <v>11434</v>
      </c>
      <c r="H3970" t="s">
        <v>5560</v>
      </c>
      <c r="I3970" t="s">
        <v>7455</v>
      </c>
      <c r="J3970">
        <v>129</v>
      </c>
      <c r="K3970" t="s">
        <v>7471</v>
      </c>
      <c r="L3970" t="s">
        <v>7507</v>
      </c>
      <c r="M3970">
        <v>1103.77</v>
      </c>
      <c r="N3970">
        <v>466.16</v>
      </c>
      <c r="O3970">
        <v>1</v>
      </c>
      <c r="Q3970">
        <v>514</v>
      </c>
      <c r="R3970">
        <v>7</v>
      </c>
    </row>
    <row r="3971" spans="1:18" x14ac:dyDescent="0.3">
      <c r="A3971">
        <v>2127</v>
      </c>
      <c r="B3971" t="s">
        <v>3987</v>
      </c>
      <c r="C3971">
        <v>25</v>
      </c>
      <c r="D3971" t="s">
        <v>5021</v>
      </c>
      <c r="E3971" t="s">
        <v>6370</v>
      </c>
      <c r="F3971">
        <v>0</v>
      </c>
      <c r="G3971">
        <v>10586</v>
      </c>
      <c r="H3971" t="s">
        <v>6370</v>
      </c>
      <c r="I3971" t="s">
        <v>7455</v>
      </c>
      <c r="J3971">
        <v>127</v>
      </c>
      <c r="K3971" t="s">
        <v>7489</v>
      </c>
      <c r="L3971" t="s">
        <v>7510</v>
      </c>
      <c r="M3971">
        <v>1077.4100000000001</v>
      </c>
      <c r="N3971">
        <v>612.19000000000005</v>
      </c>
      <c r="O3971">
        <v>2</v>
      </c>
      <c r="P3971">
        <v>0.1</v>
      </c>
      <c r="Q3971">
        <v>674</v>
      </c>
      <c r="R3971">
        <v>6</v>
      </c>
    </row>
    <row r="3972" spans="1:18" x14ac:dyDescent="0.3">
      <c r="A3972">
        <v>1392</v>
      </c>
      <c r="B3972" t="s">
        <v>3988</v>
      </c>
      <c r="C3972">
        <v>38</v>
      </c>
      <c r="D3972" t="s">
        <v>5022</v>
      </c>
      <c r="E3972" t="s">
        <v>5407</v>
      </c>
      <c r="F3972">
        <v>0</v>
      </c>
      <c r="G3972">
        <v>13766</v>
      </c>
      <c r="H3972" t="s">
        <v>5407</v>
      </c>
      <c r="I3972" t="s">
        <v>7457</v>
      </c>
      <c r="J3972">
        <v>121</v>
      </c>
      <c r="K3972" t="s">
        <v>7495</v>
      </c>
      <c r="L3972" t="s">
        <v>7510</v>
      </c>
      <c r="M3972">
        <v>1174.57</v>
      </c>
      <c r="N3972">
        <v>596.21</v>
      </c>
      <c r="O3972">
        <v>5</v>
      </c>
      <c r="Q3972">
        <v>350</v>
      </c>
      <c r="R3972">
        <v>4</v>
      </c>
    </row>
    <row r="3973" spans="1:18" x14ac:dyDescent="0.3">
      <c r="A3973">
        <v>1630</v>
      </c>
      <c r="B3973" t="s">
        <v>3989</v>
      </c>
      <c r="C3973">
        <v>39</v>
      </c>
      <c r="D3973" t="s">
        <v>5023</v>
      </c>
      <c r="E3973" t="s">
        <v>6545</v>
      </c>
      <c r="F3973">
        <v>1</v>
      </c>
      <c r="G3973">
        <v>12646</v>
      </c>
      <c r="H3973" t="s">
        <v>6545</v>
      </c>
      <c r="I3973" t="s">
        <v>7457</v>
      </c>
      <c r="J3973">
        <v>109</v>
      </c>
      <c r="K3973" t="s">
        <v>7466</v>
      </c>
      <c r="L3973" t="s">
        <v>7510</v>
      </c>
      <c r="M3973">
        <v>230.61</v>
      </c>
      <c r="O3973">
        <v>1</v>
      </c>
      <c r="Q3973">
        <v>755</v>
      </c>
      <c r="R3973">
        <v>2</v>
      </c>
    </row>
    <row r="3974" spans="1:18" x14ac:dyDescent="0.3">
      <c r="A3974">
        <v>1607</v>
      </c>
      <c r="B3974" t="s">
        <v>3990</v>
      </c>
      <c r="C3974">
        <v>45</v>
      </c>
      <c r="D3974" t="s">
        <v>5021</v>
      </c>
      <c r="E3974" t="s">
        <v>5161</v>
      </c>
      <c r="F3974">
        <v>0</v>
      </c>
      <c r="G3974">
        <v>11294</v>
      </c>
      <c r="H3974" t="s">
        <v>5161</v>
      </c>
      <c r="I3974" t="s">
        <v>7457</v>
      </c>
      <c r="J3974">
        <v>120</v>
      </c>
      <c r="K3974" t="s">
        <v>7488</v>
      </c>
      <c r="L3974" t="s">
        <v>7507</v>
      </c>
      <c r="M3974">
        <v>997.91</v>
      </c>
      <c r="O3974">
        <v>2</v>
      </c>
      <c r="Q3974">
        <v>421</v>
      </c>
      <c r="R3974">
        <v>3</v>
      </c>
    </row>
    <row r="3975" spans="1:18" x14ac:dyDescent="0.3">
      <c r="A3975">
        <v>1979</v>
      </c>
      <c r="B3975" t="s">
        <v>3991</v>
      </c>
      <c r="C3975">
        <v>32</v>
      </c>
      <c r="D3975" t="s">
        <v>5023</v>
      </c>
      <c r="E3975" t="s">
        <v>5143</v>
      </c>
      <c r="F3975">
        <v>0</v>
      </c>
      <c r="G3975">
        <v>13251</v>
      </c>
      <c r="H3975" t="s">
        <v>5143</v>
      </c>
      <c r="I3975" t="s">
        <v>7456</v>
      </c>
      <c r="J3975">
        <v>135</v>
      </c>
      <c r="K3975" t="s">
        <v>7458</v>
      </c>
      <c r="L3975" t="s">
        <v>7511</v>
      </c>
      <c r="M3975">
        <v>478.8</v>
      </c>
      <c r="N3975">
        <v>288.38</v>
      </c>
      <c r="O3975">
        <v>1</v>
      </c>
      <c r="Q3975">
        <v>474</v>
      </c>
      <c r="R3975">
        <v>4</v>
      </c>
    </row>
    <row r="3976" spans="1:18" x14ac:dyDescent="0.3">
      <c r="A3976">
        <v>1433</v>
      </c>
      <c r="B3976" t="s">
        <v>3992</v>
      </c>
      <c r="C3976">
        <v>33</v>
      </c>
      <c r="D3976" t="s">
        <v>5019</v>
      </c>
      <c r="E3976" t="s">
        <v>6253</v>
      </c>
      <c r="F3976">
        <v>0</v>
      </c>
      <c r="G3976">
        <v>13486</v>
      </c>
      <c r="H3976" t="s">
        <v>6253</v>
      </c>
      <c r="I3976" t="s">
        <v>7457</v>
      </c>
      <c r="J3976">
        <v>115</v>
      </c>
      <c r="K3976" t="s">
        <v>7481</v>
      </c>
      <c r="L3976" t="s">
        <v>7510</v>
      </c>
      <c r="M3976">
        <v>1152.3900000000001</v>
      </c>
      <c r="N3976">
        <v>765.4</v>
      </c>
      <c r="O3976">
        <v>3</v>
      </c>
      <c r="Q3976">
        <v>369</v>
      </c>
      <c r="R3976">
        <v>1</v>
      </c>
    </row>
    <row r="3977" spans="1:18" x14ac:dyDescent="0.3">
      <c r="A3977">
        <v>2354</v>
      </c>
      <c r="B3977" t="s">
        <v>3993</v>
      </c>
      <c r="C3977">
        <v>50</v>
      </c>
      <c r="D3977" t="s">
        <v>5020</v>
      </c>
      <c r="E3977" t="s">
        <v>5936</v>
      </c>
      <c r="F3977">
        <v>0</v>
      </c>
      <c r="G3977">
        <v>12804</v>
      </c>
      <c r="H3977" t="s">
        <v>5936</v>
      </c>
      <c r="I3977" t="s">
        <v>7457</v>
      </c>
      <c r="J3977">
        <v>124</v>
      </c>
      <c r="K3977" t="s">
        <v>7497</v>
      </c>
      <c r="L3977" t="s">
        <v>7507</v>
      </c>
      <c r="M3977">
        <v>398.54</v>
      </c>
      <c r="N3977">
        <v>170.69</v>
      </c>
      <c r="O3977">
        <v>3</v>
      </c>
      <c r="P3977">
        <v>0.2</v>
      </c>
      <c r="Q3977">
        <v>415</v>
      </c>
      <c r="R3977">
        <v>3</v>
      </c>
    </row>
    <row r="3978" spans="1:18" x14ac:dyDescent="0.3">
      <c r="A3978">
        <v>2166</v>
      </c>
      <c r="B3978" t="s">
        <v>3994</v>
      </c>
      <c r="C3978">
        <v>27</v>
      </c>
      <c r="D3978" t="s">
        <v>5020</v>
      </c>
      <c r="E3978" t="s">
        <v>5157</v>
      </c>
      <c r="F3978">
        <v>1</v>
      </c>
      <c r="G3978">
        <v>12393</v>
      </c>
      <c r="H3978" t="s">
        <v>5157</v>
      </c>
      <c r="I3978" t="s">
        <v>7457</v>
      </c>
      <c r="J3978">
        <v>149</v>
      </c>
      <c r="K3978" t="s">
        <v>7467</v>
      </c>
      <c r="L3978" t="s">
        <v>7510</v>
      </c>
      <c r="M3978">
        <v>1041.77</v>
      </c>
      <c r="N3978">
        <v>585.52</v>
      </c>
      <c r="O3978">
        <v>1</v>
      </c>
      <c r="Q3978">
        <v>542</v>
      </c>
      <c r="R3978">
        <v>3</v>
      </c>
    </row>
    <row r="3979" spans="1:18" x14ac:dyDescent="0.3">
      <c r="A3979">
        <v>1539</v>
      </c>
      <c r="B3979" t="s">
        <v>3995</v>
      </c>
      <c r="C3979">
        <v>150</v>
      </c>
      <c r="D3979" t="s">
        <v>5023</v>
      </c>
      <c r="E3979" t="s">
        <v>6415</v>
      </c>
      <c r="F3979">
        <v>0</v>
      </c>
      <c r="G3979">
        <v>11542</v>
      </c>
      <c r="H3979" t="s">
        <v>6415</v>
      </c>
      <c r="I3979" t="s">
        <v>7455</v>
      </c>
      <c r="J3979">
        <v>116</v>
      </c>
      <c r="K3979" t="s">
        <v>7480</v>
      </c>
      <c r="L3979" t="s">
        <v>7507</v>
      </c>
      <c r="M3979">
        <v>477.74</v>
      </c>
      <c r="N3979">
        <v>233.54</v>
      </c>
      <c r="O3979">
        <v>2</v>
      </c>
      <c r="Q3979">
        <v>597</v>
      </c>
      <c r="R3979">
        <v>6</v>
      </c>
    </row>
    <row r="3980" spans="1:18" x14ac:dyDescent="0.3">
      <c r="A3980">
        <v>1277</v>
      </c>
      <c r="B3980" t="s">
        <v>3996</v>
      </c>
      <c r="C3980">
        <v>42</v>
      </c>
      <c r="D3980" t="s">
        <v>5021</v>
      </c>
      <c r="E3980" t="s">
        <v>7225</v>
      </c>
      <c r="F3980">
        <v>0</v>
      </c>
      <c r="G3980">
        <v>11804</v>
      </c>
      <c r="H3980" t="s">
        <v>7225</v>
      </c>
      <c r="I3980" t="s">
        <v>7457</v>
      </c>
      <c r="J3980">
        <v>136</v>
      </c>
      <c r="K3980" t="s">
        <v>7503</v>
      </c>
      <c r="L3980" t="s">
        <v>7510</v>
      </c>
      <c r="M3980">
        <v>63.04</v>
      </c>
      <c r="O3980">
        <v>1</v>
      </c>
      <c r="Q3980">
        <v>562</v>
      </c>
      <c r="R3980">
        <v>3</v>
      </c>
    </row>
    <row r="3981" spans="1:18" x14ac:dyDescent="0.3">
      <c r="A3981">
        <v>1232</v>
      </c>
      <c r="B3981" t="s">
        <v>3997</v>
      </c>
      <c r="C3981">
        <v>56</v>
      </c>
      <c r="D3981" t="s">
        <v>5018</v>
      </c>
      <c r="E3981" t="s">
        <v>6028</v>
      </c>
      <c r="F3981">
        <v>0</v>
      </c>
      <c r="G3981">
        <v>13509</v>
      </c>
      <c r="H3981" t="s">
        <v>6028</v>
      </c>
      <c r="I3981" t="s">
        <v>7455</v>
      </c>
      <c r="J3981">
        <v>111</v>
      </c>
      <c r="K3981" t="s">
        <v>7476</v>
      </c>
      <c r="L3981" t="s">
        <v>7507</v>
      </c>
      <c r="M3981">
        <v>968.37</v>
      </c>
      <c r="N3981">
        <v>546.97</v>
      </c>
      <c r="O3981">
        <v>4</v>
      </c>
      <c r="Q3981">
        <v>409</v>
      </c>
      <c r="R3981">
        <v>4</v>
      </c>
    </row>
    <row r="3982" spans="1:18" x14ac:dyDescent="0.3">
      <c r="A3982">
        <v>2113</v>
      </c>
      <c r="B3982" t="s">
        <v>3998</v>
      </c>
      <c r="C3982">
        <v>50</v>
      </c>
      <c r="D3982" t="s">
        <v>5022</v>
      </c>
      <c r="E3982" t="s">
        <v>5551</v>
      </c>
      <c r="F3982">
        <v>1</v>
      </c>
      <c r="G3982">
        <v>13084</v>
      </c>
      <c r="H3982" t="s">
        <v>5551</v>
      </c>
      <c r="I3982" t="s">
        <v>7456</v>
      </c>
      <c r="J3982">
        <v>108</v>
      </c>
      <c r="K3982" t="s">
        <v>7496</v>
      </c>
      <c r="L3982" t="s">
        <v>7510</v>
      </c>
      <c r="M3982">
        <v>214.24</v>
      </c>
      <c r="N3982">
        <v>145.26</v>
      </c>
      <c r="O3982">
        <v>2</v>
      </c>
      <c r="P3982">
        <v>0.1</v>
      </c>
      <c r="Q3982">
        <v>781</v>
      </c>
      <c r="R3982">
        <v>2</v>
      </c>
    </row>
    <row r="3983" spans="1:18" x14ac:dyDescent="0.3">
      <c r="A3983">
        <v>2222</v>
      </c>
      <c r="B3983" t="s">
        <v>3999</v>
      </c>
      <c r="C3983">
        <v>42</v>
      </c>
      <c r="D3983" t="s">
        <v>5023</v>
      </c>
      <c r="E3983" t="s">
        <v>7034</v>
      </c>
      <c r="F3983">
        <v>1</v>
      </c>
      <c r="G3983">
        <v>12035</v>
      </c>
      <c r="H3983" t="s">
        <v>7034</v>
      </c>
      <c r="I3983" t="s">
        <v>7456</v>
      </c>
      <c r="J3983">
        <v>103</v>
      </c>
      <c r="K3983" t="s">
        <v>7472</v>
      </c>
      <c r="L3983" t="s">
        <v>7508</v>
      </c>
      <c r="M3983">
        <v>1005.97</v>
      </c>
      <c r="N3983">
        <v>413.76</v>
      </c>
      <c r="O3983">
        <v>2</v>
      </c>
      <c r="Q3983">
        <v>493</v>
      </c>
      <c r="R3983">
        <v>2</v>
      </c>
    </row>
    <row r="3984" spans="1:18" x14ac:dyDescent="0.3">
      <c r="A3984">
        <v>1361</v>
      </c>
      <c r="B3984" t="s">
        <v>4000</v>
      </c>
      <c r="C3984">
        <v>58</v>
      </c>
      <c r="D3984" t="s">
        <v>5023</v>
      </c>
      <c r="E3984" t="s">
        <v>6652</v>
      </c>
      <c r="F3984">
        <v>0</v>
      </c>
      <c r="G3984">
        <v>11427</v>
      </c>
      <c r="H3984" t="s">
        <v>6652</v>
      </c>
      <c r="I3984" t="s">
        <v>7455</v>
      </c>
      <c r="J3984">
        <v>119</v>
      </c>
      <c r="K3984" t="s">
        <v>7459</v>
      </c>
      <c r="L3984" t="s">
        <v>7510</v>
      </c>
      <c r="M3984">
        <v>1392.13</v>
      </c>
      <c r="N3984">
        <v>753.16</v>
      </c>
      <c r="O3984">
        <v>1</v>
      </c>
      <c r="Q3984">
        <v>820</v>
      </c>
      <c r="R3984">
        <v>4</v>
      </c>
    </row>
    <row r="3985" spans="1:18" x14ac:dyDescent="0.3">
      <c r="A3985">
        <v>2464</v>
      </c>
      <c r="B3985" t="s">
        <v>4001</v>
      </c>
      <c r="C3985">
        <v>56</v>
      </c>
      <c r="D3985" t="s">
        <v>5022</v>
      </c>
      <c r="E3985" t="s">
        <v>6533</v>
      </c>
      <c r="F3985">
        <v>0</v>
      </c>
      <c r="G3985">
        <v>10737</v>
      </c>
      <c r="H3985" t="s">
        <v>6533</v>
      </c>
      <c r="I3985" t="s">
        <v>7455</v>
      </c>
      <c r="J3985">
        <v>146</v>
      </c>
      <c r="K3985" t="s">
        <v>7505</v>
      </c>
      <c r="L3985" t="s">
        <v>7507</v>
      </c>
      <c r="M3985">
        <v>1455.41</v>
      </c>
      <c r="N3985">
        <v>666.33</v>
      </c>
      <c r="O3985">
        <v>5</v>
      </c>
      <c r="Q3985">
        <v>388</v>
      </c>
      <c r="R3985">
        <v>6</v>
      </c>
    </row>
    <row r="3986" spans="1:18" x14ac:dyDescent="0.3">
      <c r="A3986">
        <v>1025</v>
      </c>
      <c r="B3986" t="s">
        <v>4002</v>
      </c>
      <c r="C3986">
        <v>35</v>
      </c>
      <c r="D3986" t="s">
        <v>5018</v>
      </c>
      <c r="E3986" t="s">
        <v>7003</v>
      </c>
      <c r="F3986">
        <v>0</v>
      </c>
      <c r="G3986">
        <v>13849</v>
      </c>
      <c r="H3986" t="s">
        <v>7003</v>
      </c>
      <c r="I3986" t="s">
        <v>7457</v>
      </c>
      <c r="J3986">
        <v>141</v>
      </c>
      <c r="K3986" t="s">
        <v>7490</v>
      </c>
      <c r="L3986" t="s">
        <v>7510</v>
      </c>
      <c r="M3986">
        <v>392.09</v>
      </c>
      <c r="N3986">
        <v>219.98</v>
      </c>
      <c r="O3986">
        <v>1</v>
      </c>
      <c r="P3986">
        <v>0.1</v>
      </c>
      <c r="Q3986">
        <v>667</v>
      </c>
      <c r="R3986">
        <v>2</v>
      </c>
    </row>
    <row r="3987" spans="1:18" x14ac:dyDescent="0.3">
      <c r="A3987">
        <v>2048</v>
      </c>
      <c r="B3987" t="s">
        <v>4003</v>
      </c>
      <c r="C3987">
        <v>43</v>
      </c>
      <c r="D3987" t="s">
        <v>5023</v>
      </c>
      <c r="E3987" t="s">
        <v>6590</v>
      </c>
      <c r="F3987">
        <v>1</v>
      </c>
      <c r="G3987">
        <v>11777</v>
      </c>
      <c r="H3987" t="s">
        <v>6590</v>
      </c>
      <c r="I3987" t="s">
        <v>7457</v>
      </c>
      <c r="J3987">
        <v>103</v>
      </c>
      <c r="K3987" t="s">
        <v>7472</v>
      </c>
      <c r="L3987" t="s">
        <v>7511</v>
      </c>
      <c r="M3987">
        <v>1223.42</v>
      </c>
      <c r="N3987">
        <v>802.65</v>
      </c>
      <c r="O3987">
        <v>5</v>
      </c>
      <c r="Q3987">
        <v>1145</v>
      </c>
      <c r="R3987">
        <v>3</v>
      </c>
    </row>
    <row r="3988" spans="1:18" x14ac:dyDescent="0.3">
      <c r="A3988">
        <v>2417</v>
      </c>
      <c r="B3988" t="s">
        <v>4004</v>
      </c>
      <c r="C3988">
        <v>44</v>
      </c>
      <c r="D3988" t="s">
        <v>5019</v>
      </c>
      <c r="E3988" t="s">
        <v>7226</v>
      </c>
      <c r="F3988">
        <v>0</v>
      </c>
      <c r="G3988">
        <v>10379</v>
      </c>
      <c r="H3988" t="s">
        <v>7226</v>
      </c>
      <c r="I3988" t="s">
        <v>7456</v>
      </c>
      <c r="J3988">
        <v>136</v>
      </c>
      <c r="K3988" t="s">
        <v>7503</v>
      </c>
      <c r="L3988" t="s">
        <v>7510</v>
      </c>
      <c r="M3988">
        <v>562.65</v>
      </c>
      <c r="N3988">
        <v>378.89</v>
      </c>
      <c r="O3988">
        <v>2</v>
      </c>
      <c r="Q3988">
        <v>1003</v>
      </c>
      <c r="R3988">
        <v>4</v>
      </c>
    </row>
    <row r="3989" spans="1:18" x14ac:dyDescent="0.3">
      <c r="A3989">
        <v>1506</v>
      </c>
      <c r="B3989" t="s">
        <v>4005</v>
      </c>
      <c r="C3989">
        <v>-5</v>
      </c>
      <c r="D3989" t="s">
        <v>5018</v>
      </c>
      <c r="E3989" t="s">
        <v>6327</v>
      </c>
      <c r="F3989">
        <v>1</v>
      </c>
      <c r="G3989">
        <v>13763</v>
      </c>
      <c r="H3989" t="s">
        <v>6327</v>
      </c>
      <c r="I3989" t="s">
        <v>7456</v>
      </c>
      <c r="J3989">
        <v>125</v>
      </c>
      <c r="K3989" t="s">
        <v>7479</v>
      </c>
      <c r="L3989" t="s">
        <v>7510</v>
      </c>
      <c r="M3989">
        <v>1355.66</v>
      </c>
      <c r="N3989">
        <v>704.22</v>
      </c>
      <c r="O3989">
        <v>3</v>
      </c>
      <c r="P3989">
        <v>0.2</v>
      </c>
      <c r="Q3989">
        <v>1505</v>
      </c>
      <c r="R3989">
        <v>1</v>
      </c>
    </row>
    <row r="3990" spans="1:18" x14ac:dyDescent="0.3">
      <c r="A3990">
        <v>2324</v>
      </c>
      <c r="B3990" t="s">
        <v>4006</v>
      </c>
      <c r="C3990">
        <v>57</v>
      </c>
      <c r="D3990" t="s">
        <v>5019</v>
      </c>
      <c r="E3990" t="s">
        <v>6094</v>
      </c>
      <c r="F3990">
        <v>0</v>
      </c>
      <c r="G3990">
        <v>12468</v>
      </c>
      <c r="H3990" t="s">
        <v>6094</v>
      </c>
      <c r="I3990" t="s">
        <v>7456</v>
      </c>
      <c r="J3990">
        <v>136</v>
      </c>
      <c r="K3990" t="s">
        <v>7503</v>
      </c>
      <c r="L3990" t="s">
        <v>7510</v>
      </c>
      <c r="M3990">
        <v>1191.8599999999999</v>
      </c>
      <c r="N3990">
        <v>767</v>
      </c>
      <c r="O3990">
        <v>3</v>
      </c>
      <c r="Q3990">
        <v>354</v>
      </c>
      <c r="R3990">
        <v>7</v>
      </c>
    </row>
    <row r="3991" spans="1:18" x14ac:dyDescent="0.3">
      <c r="A3991">
        <v>2362</v>
      </c>
      <c r="B3991" t="s">
        <v>4007</v>
      </c>
      <c r="C3991">
        <v>37</v>
      </c>
      <c r="D3991" t="s">
        <v>5020</v>
      </c>
      <c r="E3991" t="s">
        <v>5455</v>
      </c>
      <c r="F3991">
        <v>1</v>
      </c>
      <c r="G3991">
        <v>11203</v>
      </c>
      <c r="H3991" t="s">
        <v>5455</v>
      </c>
      <c r="I3991" t="s">
        <v>7456</v>
      </c>
      <c r="J3991">
        <v>111</v>
      </c>
      <c r="K3991" t="s">
        <v>7476</v>
      </c>
      <c r="L3991" t="s">
        <v>7511</v>
      </c>
      <c r="M3991">
        <v>157.19</v>
      </c>
      <c r="N3991">
        <v>76.099999999999994</v>
      </c>
      <c r="O3991">
        <v>1</v>
      </c>
      <c r="Q3991">
        <v>1617</v>
      </c>
      <c r="R3991">
        <v>1</v>
      </c>
    </row>
    <row r="3992" spans="1:18" x14ac:dyDescent="0.3">
      <c r="A3992">
        <v>1266</v>
      </c>
      <c r="B3992" t="s">
        <v>4008</v>
      </c>
      <c r="C3992">
        <v>32</v>
      </c>
      <c r="D3992" t="s">
        <v>5022</v>
      </c>
      <c r="E3992" t="s">
        <v>5841</v>
      </c>
      <c r="F3992">
        <v>0</v>
      </c>
      <c r="G3992">
        <v>11661</v>
      </c>
      <c r="H3992" t="s">
        <v>5841</v>
      </c>
      <c r="I3992" t="s">
        <v>7457</v>
      </c>
      <c r="J3992">
        <v>116</v>
      </c>
      <c r="K3992" t="s">
        <v>7480</v>
      </c>
      <c r="L3992" t="s">
        <v>7511</v>
      </c>
      <c r="M3992">
        <v>640.35</v>
      </c>
      <c r="N3992">
        <v>257.35000000000002</v>
      </c>
      <c r="O3992">
        <v>5</v>
      </c>
      <c r="P3992">
        <v>0.2</v>
      </c>
      <c r="Q3992">
        <v>652</v>
      </c>
      <c r="R3992">
        <v>3</v>
      </c>
    </row>
    <row r="3993" spans="1:18" x14ac:dyDescent="0.3">
      <c r="A3993">
        <v>1460</v>
      </c>
      <c r="B3993" t="s">
        <v>4009</v>
      </c>
      <c r="C3993">
        <v>1</v>
      </c>
      <c r="D3993" t="s">
        <v>5018</v>
      </c>
      <c r="E3993" t="s">
        <v>6336</v>
      </c>
      <c r="F3993">
        <v>0</v>
      </c>
      <c r="G3993">
        <v>13058</v>
      </c>
      <c r="H3993" t="s">
        <v>6336</v>
      </c>
      <c r="I3993" t="s">
        <v>7457</v>
      </c>
      <c r="J3993">
        <v>117</v>
      </c>
      <c r="K3993" t="s">
        <v>7483</v>
      </c>
      <c r="L3993" t="s">
        <v>7509</v>
      </c>
      <c r="M3993">
        <v>539.11</v>
      </c>
      <c r="N3993">
        <v>353.96</v>
      </c>
      <c r="O3993">
        <v>1</v>
      </c>
      <c r="Q3993">
        <v>447</v>
      </c>
      <c r="R3993">
        <v>3</v>
      </c>
    </row>
    <row r="3994" spans="1:18" x14ac:dyDescent="0.3">
      <c r="A3994">
        <v>1455</v>
      </c>
      <c r="B3994" t="s">
        <v>4010</v>
      </c>
      <c r="C3994">
        <v>28</v>
      </c>
      <c r="D3994" t="s">
        <v>5018</v>
      </c>
      <c r="E3994" t="s">
        <v>6840</v>
      </c>
      <c r="F3994">
        <v>0</v>
      </c>
      <c r="G3994">
        <v>11306</v>
      </c>
      <c r="H3994" t="s">
        <v>6840</v>
      </c>
      <c r="I3994" t="s">
        <v>7456</v>
      </c>
      <c r="J3994">
        <v>142</v>
      </c>
      <c r="K3994" t="s">
        <v>7500</v>
      </c>
      <c r="L3994" t="s">
        <v>7508</v>
      </c>
      <c r="M3994">
        <v>1188.51</v>
      </c>
      <c r="N3994">
        <v>517.98</v>
      </c>
      <c r="O3994">
        <v>4</v>
      </c>
      <c r="P3994">
        <v>0.05</v>
      </c>
      <c r="Q3994">
        <v>347</v>
      </c>
      <c r="R3994">
        <v>6</v>
      </c>
    </row>
    <row r="3995" spans="1:18" x14ac:dyDescent="0.3">
      <c r="A3995">
        <v>2383</v>
      </c>
      <c r="B3995" t="s">
        <v>4011</v>
      </c>
      <c r="C3995">
        <v>20</v>
      </c>
      <c r="D3995" t="s">
        <v>5021</v>
      </c>
      <c r="E3995" t="s">
        <v>5492</v>
      </c>
      <c r="F3995">
        <v>0</v>
      </c>
      <c r="G3995">
        <v>12465</v>
      </c>
      <c r="H3995" t="s">
        <v>5492</v>
      </c>
      <c r="I3995" t="s">
        <v>7457</v>
      </c>
      <c r="J3995">
        <v>124</v>
      </c>
      <c r="K3995" t="s">
        <v>7497</v>
      </c>
      <c r="L3995" t="s">
        <v>7509</v>
      </c>
      <c r="M3995">
        <v>644.91</v>
      </c>
      <c r="N3995">
        <v>261.37</v>
      </c>
      <c r="O3995">
        <v>1</v>
      </c>
      <c r="Q3995">
        <v>530</v>
      </c>
      <c r="R3995">
        <v>3</v>
      </c>
    </row>
    <row r="3996" spans="1:18" x14ac:dyDescent="0.3">
      <c r="A3996">
        <v>2091</v>
      </c>
      <c r="B3996" t="s">
        <v>4012</v>
      </c>
      <c r="C3996">
        <v>39</v>
      </c>
      <c r="D3996" t="s">
        <v>5021</v>
      </c>
      <c r="E3996" t="s">
        <v>6274</v>
      </c>
      <c r="F3996">
        <v>1</v>
      </c>
      <c r="G3996">
        <v>10355</v>
      </c>
      <c r="H3996" t="s">
        <v>6274</v>
      </c>
      <c r="I3996" t="s">
        <v>7457</v>
      </c>
      <c r="J3996">
        <v>117</v>
      </c>
      <c r="K3996" t="s">
        <v>7483</v>
      </c>
      <c r="L3996" t="s">
        <v>7508</v>
      </c>
      <c r="M3996">
        <v>1042.6500000000001</v>
      </c>
      <c r="N3996">
        <v>527.73</v>
      </c>
      <c r="O3996">
        <v>1</v>
      </c>
      <c r="Q3996">
        <v>1360</v>
      </c>
      <c r="R3996">
        <v>3</v>
      </c>
    </row>
    <row r="3997" spans="1:18" x14ac:dyDescent="0.3">
      <c r="A3997">
        <v>2006</v>
      </c>
      <c r="B3997" t="s">
        <v>4013</v>
      </c>
      <c r="C3997">
        <v>21</v>
      </c>
      <c r="D3997" t="s">
        <v>5022</v>
      </c>
      <c r="E3997" t="s">
        <v>7227</v>
      </c>
      <c r="F3997">
        <v>1</v>
      </c>
      <c r="G3997">
        <v>13773</v>
      </c>
      <c r="H3997" t="s">
        <v>7227</v>
      </c>
      <c r="I3997" t="s">
        <v>7455</v>
      </c>
      <c r="J3997">
        <v>148</v>
      </c>
      <c r="K3997" t="s">
        <v>7491</v>
      </c>
      <c r="L3997" t="s">
        <v>7510</v>
      </c>
      <c r="M3997">
        <v>923.53</v>
      </c>
      <c r="N3997">
        <v>474.52</v>
      </c>
      <c r="O3997">
        <v>1</v>
      </c>
      <c r="Q3997">
        <v>785</v>
      </c>
      <c r="R3997">
        <v>5</v>
      </c>
    </row>
    <row r="3998" spans="1:18" x14ac:dyDescent="0.3">
      <c r="A3998">
        <v>1862</v>
      </c>
      <c r="B3998" t="s">
        <v>4014</v>
      </c>
      <c r="C3998">
        <v>49</v>
      </c>
      <c r="D3998" t="s">
        <v>5018</v>
      </c>
      <c r="E3998" t="s">
        <v>5888</v>
      </c>
      <c r="F3998">
        <v>1</v>
      </c>
      <c r="G3998">
        <v>10015</v>
      </c>
      <c r="H3998" t="s">
        <v>5888</v>
      </c>
      <c r="I3998" t="s">
        <v>7455</v>
      </c>
      <c r="J3998">
        <v>120</v>
      </c>
      <c r="K3998" t="s">
        <v>7488</v>
      </c>
      <c r="L3998" t="s">
        <v>7508</v>
      </c>
      <c r="M3998">
        <v>1464.68</v>
      </c>
      <c r="N3998">
        <v>619.79999999999995</v>
      </c>
      <c r="O3998">
        <v>1</v>
      </c>
      <c r="P3998">
        <v>0.2</v>
      </c>
      <c r="Q3998">
        <v>1230</v>
      </c>
      <c r="R3998">
        <v>3</v>
      </c>
    </row>
    <row r="3999" spans="1:18" x14ac:dyDescent="0.3">
      <c r="A3999">
        <v>2435</v>
      </c>
      <c r="B3999" t="s">
        <v>4015</v>
      </c>
      <c r="C3999">
        <v>56</v>
      </c>
      <c r="D3999" t="s">
        <v>5020</v>
      </c>
      <c r="E3999" t="s">
        <v>5425</v>
      </c>
      <c r="F3999">
        <v>0</v>
      </c>
      <c r="G3999">
        <v>10314</v>
      </c>
      <c r="H3999" t="s">
        <v>5425</v>
      </c>
      <c r="I3999" t="s">
        <v>7456</v>
      </c>
      <c r="J3999">
        <v>122</v>
      </c>
      <c r="K3999" t="s">
        <v>7465</v>
      </c>
      <c r="L3999" t="s">
        <v>7510</v>
      </c>
      <c r="M3999">
        <v>1409.79</v>
      </c>
      <c r="N3999">
        <v>908.26</v>
      </c>
      <c r="O3999">
        <v>5</v>
      </c>
      <c r="P3999">
        <v>0.2</v>
      </c>
      <c r="Q3999">
        <v>709</v>
      </c>
      <c r="R3999">
        <v>3</v>
      </c>
    </row>
    <row r="4000" spans="1:18" x14ac:dyDescent="0.3">
      <c r="A4000">
        <v>1490</v>
      </c>
      <c r="B4000" t="s">
        <v>4016</v>
      </c>
      <c r="C4000">
        <v>39</v>
      </c>
      <c r="D4000" t="s">
        <v>5023</v>
      </c>
      <c r="E4000" t="s">
        <v>7218</v>
      </c>
      <c r="F4000">
        <v>1</v>
      </c>
      <c r="G4000">
        <v>12580</v>
      </c>
      <c r="H4000" t="s">
        <v>7218</v>
      </c>
      <c r="I4000" t="s">
        <v>7456</v>
      </c>
      <c r="J4000">
        <v>106</v>
      </c>
      <c r="K4000" t="s">
        <v>7477</v>
      </c>
      <c r="L4000" t="s">
        <v>7508</v>
      </c>
      <c r="M4000">
        <v>670.16</v>
      </c>
      <c r="N4000">
        <v>349.61</v>
      </c>
      <c r="O4000">
        <v>5</v>
      </c>
      <c r="Q4000">
        <v>1223</v>
      </c>
      <c r="R4000">
        <v>2</v>
      </c>
    </row>
    <row r="4001" spans="1:18" x14ac:dyDescent="0.3">
      <c r="A4001">
        <v>2072</v>
      </c>
      <c r="B4001" t="s">
        <v>4017</v>
      </c>
      <c r="C4001">
        <v>25</v>
      </c>
      <c r="D4001" t="s">
        <v>5022</v>
      </c>
      <c r="E4001" t="s">
        <v>5387</v>
      </c>
      <c r="F4001">
        <v>0</v>
      </c>
      <c r="G4001">
        <v>11039</v>
      </c>
      <c r="H4001" t="s">
        <v>5387</v>
      </c>
      <c r="I4001" t="s">
        <v>7456</v>
      </c>
      <c r="J4001">
        <v>107</v>
      </c>
      <c r="K4001" t="s">
        <v>7485</v>
      </c>
      <c r="L4001" t="s">
        <v>7511</v>
      </c>
      <c r="M4001">
        <v>1099.19</v>
      </c>
      <c r="O4001">
        <v>5</v>
      </c>
      <c r="Q4001">
        <v>340</v>
      </c>
      <c r="R4001">
        <v>5</v>
      </c>
    </row>
    <row r="4002" spans="1:18" x14ac:dyDescent="0.3">
      <c r="A4002">
        <v>1563</v>
      </c>
      <c r="B4002" t="s">
        <v>4018</v>
      </c>
      <c r="C4002">
        <v>44</v>
      </c>
      <c r="D4002" t="s">
        <v>5022</v>
      </c>
      <c r="E4002" t="s">
        <v>5568</v>
      </c>
      <c r="F4002">
        <v>1</v>
      </c>
      <c r="G4002">
        <v>13536</v>
      </c>
      <c r="H4002" t="s">
        <v>5568</v>
      </c>
      <c r="I4002" t="s">
        <v>7456</v>
      </c>
      <c r="J4002">
        <v>114</v>
      </c>
      <c r="K4002" t="s">
        <v>7463</v>
      </c>
      <c r="L4002" t="s">
        <v>7509</v>
      </c>
      <c r="M4002">
        <v>1252.72</v>
      </c>
      <c r="N4002">
        <v>600.54</v>
      </c>
      <c r="O4002">
        <v>4</v>
      </c>
      <c r="Q4002">
        <v>737</v>
      </c>
      <c r="R4002">
        <v>4</v>
      </c>
    </row>
    <row r="4003" spans="1:18" x14ac:dyDescent="0.3">
      <c r="A4003">
        <v>2125</v>
      </c>
      <c r="B4003" t="s">
        <v>4019</v>
      </c>
      <c r="C4003">
        <v>68</v>
      </c>
      <c r="D4003" t="s">
        <v>5021</v>
      </c>
      <c r="E4003" t="s">
        <v>6880</v>
      </c>
      <c r="F4003">
        <v>0</v>
      </c>
      <c r="G4003">
        <v>11486</v>
      </c>
      <c r="H4003" t="s">
        <v>6880</v>
      </c>
      <c r="I4003" t="s">
        <v>7456</v>
      </c>
      <c r="J4003">
        <v>111</v>
      </c>
      <c r="K4003" t="s">
        <v>7476</v>
      </c>
      <c r="L4003" t="s">
        <v>7508</v>
      </c>
      <c r="M4003">
        <v>1353.38</v>
      </c>
      <c r="N4003">
        <v>749.03</v>
      </c>
      <c r="O4003">
        <v>4</v>
      </c>
      <c r="Q4003">
        <v>549</v>
      </c>
      <c r="R4003">
        <v>7</v>
      </c>
    </row>
    <row r="4004" spans="1:18" x14ac:dyDescent="0.3">
      <c r="A4004">
        <v>1215</v>
      </c>
      <c r="B4004" t="s">
        <v>4020</v>
      </c>
      <c r="C4004">
        <v>63</v>
      </c>
      <c r="D4004" t="s">
        <v>5020</v>
      </c>
      <c r="E4004" t="s">
        <v>5511</v>
      </c>
      <c r="F4004">
        <v>0</v>
      </c>
      <c r="G4004">
        <v>13852</v>
      </c>
      <c r="H4004" t="s">
        <v>5511</v>
      </c>
      <c r="I4004" t="s">
        <v>7457</v>
      </c>
      <c r="J4004">
        <v>112</v>
      </c>
      <c r="K4004" t="s">
        <v>7492</v>
      </c>
      <c r="L4004" t="s">
        <v>7508</v>
      </c>
      <c r="M4004">
        <v>148.79</v>
      </c>
      <c r="N4004">
        <v>93.74</v>
      </c>
      <c r="O4004">
        <v>1</v>
      </c>
      <c r="Q4004">
        <v>511</v>
      </c>
      <c r="R4004">
        <v>5</v>
      </c>
    </row>
    <row r="4005" spans="1:18" x14ac:dyDescent="0.3">
      <c r="A4005">
        <v>2461</v>
      </c>
      <c r="B4005" t="s">
        <v>4021</v>
      </c>
      <c r="C4005">
        <v>18</v>
      </c>
      <c r="D4005" t="s">
        <v>5022</v>
      </c>
      <c r="E4005" t="s">
        <v>5634</v>
      </c>
      <c r="F4005">
        <v>0</v>
      </c>
      <c r="G4005">
        <v>12592</v>
      </c>
      <c r="H4005" t="s">
        <v>5634</v>
      </c>
      <c r="I4005" t="s">
        <v>7455</v>
      </c>
      <c r="J4005">
        <v>146</v>
      </c>
      <c r="K4005" t="s">
        <v>7505</v>
      </c>
      <c r="L4005" t="s">
        <v>7509</v>
      </c>
      <c r="M4005">
        <v>488.01</v>
      </c>
      <c r="N4005">
        <v>327.87</v>
      </c>
      <c r="O4005">
        <v>5</v>
      </c>
      <c r="P4005">
        <v>0.05</v>
      </c>
      <c r="Q4005">
        <v>709</v>
      </c>
      <c r="R4005">
        <v>4</v>
      </c>
    </row>
    <row r="4006" spans="1:18" x14ac:dyDescent="0.3">
      <c r="A4006">
        <v>1558</v>
      </c>
      <c r="B4006" t="s">
        <v>4022</v>
      </c>
      <c r="C4006">
        <v>18</v>
      </c>
      <c r="D4006" t="s">
        <v>5020</v>
      </c>
      <c r="E4006" t="s">
        <v>6453</v>
      </c>
      <c r="F4006">
        <v>0</v>
      </c>
      <c r="G4006">
        <v>10693</v>
      </c>
      <c r="H4006" t="s">
        <v>6453</v>
      </c>
      <c r="I4006" t="s">
        <v>7455</v>
      </c>
      <c r="J4006">
        <v>105</v>
      </c>
      <c r="K4006" t="s">
        <v>7461</v>
      </c>
      <c r="L4006" t="s">
        <v>7510</v>
      </c>
      <c r="M4006">
        <v>514.33000000000004</v>
      </c>
      <c r="N4006">
        <v>355.48</v>
      </c>
      <c r="O4006">
        <v>4</v>
      </c>
      <c r="P4006">
        <v>0.1</v>
      </c>
      <c r="Q4006">
        <v>519</v>
      </c>
      <c r="R4006">
        <v>7</v>
      </c>
    </row>
    <row r="4007" spans="1:18" x14ac:dyDescent="0.3">
      <c r="A4007">
        <v>1158</v>
      </c>
      <c r="B4007" t="s">
        <v>4023</v>
      </c>
      <c r="C4007">
        <v>14</v>
      </c>
      <c r="D4007" t="s">
        <v>5022</v>
      </c>
      <c r="E4007" t="s">
        <v>7228</v>
      </c>
      <c r="F4007">
        <v>0</v>
      </c>
      <c r="G4007">
        <v>10068</v>
      </c>
      <c r="H4007" t="s">
        <v>7228</v>
      </c>
      <c r="I4007" t="s">
        <v>7455</v>
      </c>
      <c r="J4007">
        <v>105</v>
      </c>
      <c r="K4007" t="s">
        <v>7461</v>
      </c>
      <c r="L4007" t="s">
        <v>7510</v>
      </c>
      <c r="M4007">
        <v>679.95</v>
      </c>
      <c r="N4007">
        <v>359.03</v>
      </c>
      <c r="O4007">
        <v>3</v>
      </c>
      <c r="P4007">
        <v>0.05</v>
      </c>
      <c r="Q4007">
        <v>393</v>
      </c>
      <c r="R4007">
        <v>4</v>
      </c>
    </row>
    <row r="4008" spans="1:18" x14ac:dyDescent="0.3">
      <c r="A4008">
        <v>1488</v>
      </c>
      <c r="B4008" t="s">
        <v>4024</v>
      </c>
      <c r="C4008">
        <v>22</v>
      </c>
      <c r="D4008" t="s">
        <v>5021</v>
      </c>
      <c r="E4008" t="s">
        <v>7229</v>
      </c>
      <c r="F4008">
        <v>1</v>
      </c>
      <c r="G4008">
        <v>10410</v>
      </c>
      <c r="H4008" t="s">
        <v>7229</v>
      </c>
      <c r="I4008" t="s">
        <v>7457</v>
      </c>
      <c r="J4008">
        <v>120</v>
      </c>
      <c r="K4008" t="s">
        <v>7488</v>
      </c>
      <c r="L4008" t="s">
        <v>7510</v>
      </c>
      <c r="M4008">
        <v>295.43</v>
      </c>
      <c r="N4008">
        <v>205.92</v>
      </c>
      <c r="O4008">
        <v>1</v>
      </c>
      <c r="Q4008">
        <v>756</v>
      </c>
      <c r="R4008">
        <v>6</v>
      </c>
    </row>
    <row r="4009" spans="1:18" x14ac:dyDescent="0.3">
      <c r="A4009">
        <v>1685</v>
      </c>
      <c r="B4009" t="s">
        <v>4025</v>
      </c>
      <c r="C4009">
        <v>43</v>
      </c>
      <c r="D4009" t="s">
        <v>5023</v>
      </c>
      <c r="E4009" t="s">
        <v>7025</v>
      </c>
      <c r="F4009">
        <v>0</v>
      </c>
      <c r="G4009">
        <v>13123</v>
      </c>
      <c r="H4009" t="s">
        <v>7025</v>
      </c>
      <c r="I4009" t="s">
        <v>7457</v>
      </c>
      <c r="J4009">
        <v>115</v>
      </c>
      <c r="K4009" t="s">
        <v>7481</v>
      </c>
      <c r="L4009" t="s">
        <v>7510</v>
      </c>
      <c r="M4009">
        <v>769.5</v>
      </c>
      <c r="N4009">
        <v>375.89</v>
      </c>
      <c r="O4009">
        <v>2</v>
      </c>
      <c r="P4009">
        <v>0.05</v>
      </c>
      <c r="Q4009">
        <v>452</v>
      </c>
      <c r="R4009">
        <v>4</v>
      </c>
    </row>
    <row r="4010" spans="1:18" x14ac:dyDescent="0.3">
      <c r="A4010">
        <v>2265</v>
      </c>
      <c r="B4010" t="s">
        <v>4026</v>
      </c>
      <c r="C4010">
        <v>31</v>
      </c>
      <c r="D4010" t="s">
        <v>5021</v>
      </c>
      <c r="E4010" t="s">
        <v>7230</v>
      </c>
      <c r="F4010">
        <v>1</v>
      </c>
      <c r="G4010">
        <v>13136</v>
      </c>
      <c r="H4010" t="s">
        <v>7230</v>
      </c>
      <c r="I4010" t="s">
        <v>7457</v>
      </c>
      <c r="J4010">
        <v>126</v>
      </c>
      <c r="K4010" t="s">
        <v>7469</v>
      </c>
      <c r="L4010" t="s">
        <v>7507</v>
      </c>
      <c r="M4010">
        <v>1011.66</v>
      </c>
      <c r="N4010">
        <v>406.78</v>
      </c>
      <c r="O4010">
        <v>5</v>
      </c>
      <c r="P4010">
        <v>0.05</v>
      </c>
      <c r="Q4010">
        <v>365</v>
      </c>
      <c r="R4010">
        <v>3</v>
      </c>
    </row>
    <row r="4011" spans="1:18" x14ac:dyDescent="0.3">
      <c r="A4011">
        <v>1793</v>
      </c>
      <c r="B4011" t="s">
        <v>4027</v>
      </c>
      <c r="C4011">
        <v>27</v>
      </c>
      <c r="D4011" t="s">
        <v>5022</v>
      </c>
      <c r="E4011" t="s">
        <v>6748</v>
      </c>
      <c r="F4011">
        <v>0</v>
      </c>
      <c r="G4011">
        <v>12859</v>
      </c>
      <c r="H4011" t="s">
        <v>6748</v>
      </c>
      <c r="I4011" t="s">
        <v>7455</v>
      </c>
      <c r="J4011">
        <v>133</v>
      </c>
      <c r="K4011" t="s">
        <v>7498</v>
      </c>
      <c r="L4011" t="s">
        <v>7510</v>
      </c>
      <c r="M4011">
        <v>771.18</v>
      </c>
      <c r="N4011">
        <v>486.06</v>
      </c>
      <c r="O4011">
        <v>1</v>
      </c>
      <c r="Q4011">
        <v>388</v>
      </c>
      <c r="R4011">
        <v>7</v>
      </c>
    </row>
    <row r="4012" spans="1:18" x14ac:dyDescent="0.3">
      <c r="A4012">
        <v>1004</v>
      </c>
      <c r="B4012" t="s">
        <v>4028</v>
      </c>
      <c r="C4012">
        <v>55</v>
      </c>
      <c r="D4012" t="s">
        <v>5020</v>
      </c>
      <c r="E4012" t="s">
        <v>5358</v>
      </c>
      <c r="F4012">
        <v>0</v>
      </c>
      <c r="G4012">
        <v>13997</v>
      </c>
      <c r="H4012" t="s">
        <v>5358</v>
      </c>
      <c r="I4012" t="s">
        <v>7455</v>
      </c>
      <c r="J4012">
        <v>130</v>
      </c>
      <c r="K4012" t="s">
        <v>7487</v>
      </c>
      <c r="L4012" t="s">
        <v>7507</v>
      </c>
      <c r="M4012">
        <v>1015.4</v>
      </c>
      <c r="N4012">
        <v>460.52</v>
      </c>
      <c r="O4012">
        <v>1</v>
      </c>
      <c r="Q4012">
        <v>969</v>
      </c>
      <c r="R4012">
        <v>3</v>
      </c>
    </row>
    <row r="4013" spans="1:18" x14ac:dyDescent="0.3">
      <c r="A4013">
        <v>1360</v>
      </c>
      <c r="B4013" t="s">
        <v>4029</v>
      </c>
      <c r="C4013">
        <v>47</v>
      </c>
      <c r="D4013" t="s">
        <v>5019</v>
      </c>
      <c r="E4013" t="s">
        <v>5694</v>
      </c>
      <c r="F4013">
        <v>1</v>
      </c>
      <c r="G4013">
        <v>10918</v>
      </c>
      <c r="H4013" t="s">
        <v>5694</v>
      </c>
      <c r="I4013" t="s">
        <v>7455</v>
      </c>
      <c r="J4013">
        <v>124</v>
      </c>
      <c r="K4013" t="s">
        <v>7497</v>
      </c>
      <c r="L4013" t="s">
        <v>7507</v>
      </c>
      <c r="M4013">
        <v>146.34</v>
      </c>
      <c r="N4013">
        <v>60.84</v>
      </c>
      <c r="O4013">
        <v>2</v>
      </c>
      <c r="Q4013">
        <v>809</v>
      </c>
      <c r="R4013">
        <v>4</v>
      </c>
    </row>
    <row r="4014" spans="1:18" x14ac:dyDescent="0.3">
      <c r="A4014">
        <v>1458</v>
      </c>
      <c r="B4014" t="s">
        <v>4030</v>
      </c>
      <c r="C4014">
        <v>14</v>
      </c>
      <c r="D4014" t="s">
        <v>5021</v>
      </c>
      <c r="E4014" t="s">
        <v>5546</v>
      </c>
      <c r="F4014">
        <v>1</v>
      </c>
      <c r="G4014">
        <v>12894</v>
      </c>
      <c r="H4014" t="s">
        <v>5546</v>
      </c>
      <c r="I4014" t="s">
        <v>7455</v>
      </c>
      <c r="J4014">
        <v>123</v>
      </c>
      <c r="K4014" t="s">
        <v>7502</v>
      </c>
      <c r="L4014" t="s">
        <v>7509</v>
      </c>
      <c r="M4014">
        <v>1320.18</v>
      </c>
      <c r="N4014">
        <v>894.03</v>
      </c>
      <c r="O4014">
        <v>3</v>
      </c>
      <c r="Q4014">
        <v>415</v>
      </c>
      <c r="R4014">
        <v>5</v>
      </c>
    </row>
    <row r="4015" spans="1:18" x14ac:dyDescent="0.3">
      <c r="A4015">
        <v>1247</v>
      </c>
      <c r="B4015" t="s">
        <v>4031</v>
      </c>
      <c r="C4015">
        <v>54</v>
      </c>
      <c r="D4015" t="s">
        <v>5020</v>
      </c>
      <c r="E4015" t="s">
        <v>5467</v>
      </c>
      <c r="F4015">
        <v>1</v>
      </c>
      <c r="G4015">
        <v>10739</v>
      </c>
      <c r="H4015" t="s">
        <v>5467</v>
      </c>
      <c r="I4015" t="s">
        <v>7455</v>
      </c>
      <c r="J4015">
        <v>109</v>
      </c>
      <c r="K4015" t="s">
        <v>7466</v>
      </c>
      <c r="L4015" t="s">
        <v>7509</v>
      </c>
      <c r="M4015">
        <v>1411.65</v>
      </c>
      <c r="N4015">
        <v>899.99</v>
      </c>
      <c r="O4015">
        <v>4</v>
      </c>
      <c r="P4015">
        <v>0.2</v>
      </c>
      <c r="Q4015">
        <v>1319</v>
      </c>
      <c r="R4015">
        <v>2</v>
      </c>
    </row>
    <row r="4016" spans="1:18" x14ac:dyDescent="0.3">
      <c r="A4016">
        <v>1945</v>
      </c>
      <c r="B4016" t="s">
        <v>4032</v>
      </c>
      <c r="C4016">
        <v>47</v>
      </c>
      <c r="D4016" t="s">
        <v>5021</v>
      </c>
      <c r="E4016" t="s">
        <v>5866</v>
      </c>
      <c r="F4016">
        <v>0</v>
      </c>
      <c r="G4016">
        <v>11490</v>
      </c>
      <c r="H4016" t="s">
        <v>5866</v>
      </c>
      <c r="I4016" t="s">
        <v>7457</v>
      </c>
      <c r="J4016">
        <v>103</v>
      </c>
      <c r="K4016" t="s">
        <v>7472</v>
      </c>
      <c r="L4016" t="s">
        <v>7508</v>
      </c>
      <c r="M4016">
        <v>945.97</v>
      </c>
      <c r="N4016">
        <v>407.52</v>
      </c>
      <c r="O4016">
        <v>4</v>
      </c>
      <c r="Q4016">
        <v>430</v>
      </c>
      <c r="R4016">
        <v>5</v>
      </c>
    </row>
    <row r="4017" spans="1:18" x14ac:dyDescent="0.3">
      <c r="A4017">
        <v>1421</v>
      </c>
      <c r="B4017" t="s">
        <v>4033</v>
      </c>
      <c r="C4017">
        <v>47</v>
      </c>
      <c r="D4017" t="s">
        <v>5022</v>
      </c>
      <c r="E4017" t="s">
        <v>6668</v>
      </c>
      <c r="F4017">
        <v>0</v>
      </c>
      <c r="G4017">
        <v>13805</v>
      </c>
      <c r="H4017" t="s">
        <v>6668</v>
      </c>
      <c r="I4017" t="s">
        <v>7457</v>
      </c>
      <c r="J4017">
        <v>136</v>
      </c>
      <c r="K4017" t="s">
        <v>7503</v>
      </c>
      <c r="L4017" t="s">
        <v>7510</v>
      </c>
      <c r="M4017">
        <v>1328.02</v>
      </c>
      <c r="N4017">
        <v>840.73</v>
      </c>
      <c r="O4017">
        <v>2</v>
      </c>
      <c r="P4017">
        <v>0.2</v>
      </c>
      <c r="Q4017">
        <v>352</v>
      </c>
      <c r="R4017">
        <v>4</v>
      </c>
    </row>
    <row r="4018" spans="1:18" x14ac:dyDescent="0.3">
      <c r="A4018">
        <v>1014</v>
      </c>
      <c r="B4018" t="s">
        <v>4034</v>
      </c>
      <c r="C4018">
        <v>31</v>
      </c>
      <c r="D4018" t="s">
        <v>5020</v>
      </c>
      <c r="E4018" t="s">
        <v>6953</v>
      </c>
      <c r="F4018">
        <v>0</v>
      </c>
      <c r="G4018">
        <v>13343</v>
      </c>
      <c r="H4018" t="s">
        <v>6953</v>
      </c>
      <c r="I4018" t="s">
        <v>7455</v>
      </c>
      <c r="J4018">
        <v>148</v>
      </c>
      <c r="K4018" t="s">
        <v>7491</v>
      </c>
      <c r="L4018" t="s">
        <v>7510</v>
      </c>
      <c r="M4018">
        <v>240.6</v>
      </c>
      <c r="N4018">
        <v>157.16</v>
      </c>
      <c r="O4018">
        <v>2</v>
      </c>
      <c r="Q4018">
        <v>699</v>
      </c>
      <c r="R4018">
        <v>3</v>
      </c>
    </row>
    <row r="4019" spans="1:18" x14ac:dyDescent="0.3">
      <c r="A4019">
        <v>1735</v>
      </c>
      <c r="B4019" t="s">
        <v>4035</v>
      </c>
      <c r="C4019">
        <v>37</v>
      </c>
      <c r="D4019" t="s">
        <v>5023</v>
      </c>
      <c r="E4019" t="s">
        <v>6796</v>
      </c>
      <c r="F4019">
        <v>0</v>
      </c>
      <c r="G4019">
        <v>12486</v>
      </c>
      <c r="H4019" t="s">
        <v>6796</v>
      </c>
      <c r="I4019" t="s">
        <v>7457</v>
      </c>
      <c r="J4019">
        <v>107</v>
      </c>
      <c r="K4019" t="s">
        <v>7485</v>
      </c>
      <c r="L4019" t="s">
        <v>7509</v>
      </c>
      <c r="M4019">
        <v>1206.3</v>
      </c>
      <c r="N4019">
        <v>810.14</v>
      </c>
      <c r="O4019">
        <v>4</v>
      </c>
      <c r="P4019">
        <v>0.05</v>
      </c>
      <c r="Q4019">
        <v>800</v>
      </c>
      <c r="R4019">
        <v>5</v>
      </c>
    </row>
    <row r="4020" spans="1:18" x14ac:dyDescent="0.3">
      <c r="A4020">
        <v>2145</v>
      </c>
      <c r="B4020" t="s">
        <v>4036</v>
      </c>
      <c r="C4020">
        <v>10</v>
      </c>
      <c r="D4020" t="s">
        <v>5020</v>
      </c>
      <c r="E4020" t="s">
        <v>6368</v>
      </c>
      <c r="F4020">
        <v>1</v>
      </c>
      <c r="G4020">
        <v>12577</v>
      </c>
      <c r="H4020" t="s">
        <v>6368</v>
      </c>
      <c r="I4020" t="s">
        <v>7455</v>
      </c>
      <c r="J4020">
        <v>122</v>
      </c>
      <c r="K4020" t="s">
        <v>7465</v>
      </c>
      <c r="L4020" t="s">
        <v>7509</v>
      </c>
      <c r="M4020">
        <v>222.76</v>
      </c>
      <c r="O4020">
        <v>3</v>
      </c>
      <c r="P4020">
        <v>0.1</v>
      </c>
      <c r="Q4020">
        <v>1298</v>
      </c>
      <c r="R4020">
        <v>3</v>
      </c>
    </row>
    <row r="4021" spans="1:18" x14ac:dyDescent="0.3">
      <c r="A4021">
        <v>1276</v>
      </c>
      <c r="B4021" t="s">
        <v>4037</v>
      </c>
      <c r="C4021">
        <v>53</v>
      </c>
      <c r="D4021" t="s">
        <v>5018</v>
      </c>
      <c r="E4021" t="s">
        <v>7231</v>
      </c>
      <c r="F4021">
        <v>0</v>
      </c>
      <c r="G4021">
        <v>12777</v>
      </c>
      <c r="H4021" t="s">
        <v>7231</v>
      </c>
      <c r="I4021" t="s">
        <v>7455</v>
      </c>
      <c r="J4021">
        <v>114</v>
      </c>
      <c r="K4021" t="s">
        <v>7463</v>
      </c>
      <c r="L4021" t="s">
        <v>7511</v>
      </c>
      <c r="M4021">
        <v>641.61</v>
      </c>
      <c r="N4021">
        <v>392.04</v>
      </c>
      <c r="O4021">
        <v>3</v>
      </c>
      <c r="Q4021">
        <v>391</v>
      </c>
      <c r="R4021">
        <v>8</v>
      </c>
    </row>
    <row r="4022" spans="1:18" x14ac:dyDescent="0.3">
      <c r="A4022">
        <v>1452</v>
      </c>
      <c r="B4022" t="s">
        <v>4038</v>
      </c>
      <c r="C4022">
        <v>-10</v>
      </c>
      <c r="D4022" t="s">
        <v>5019</v>
      </c>
      <c r="E4022" t="s">
        <v>6290</v>
      </c>
      <c r="F4022">
        <v>0</v>
      </c>
      <c r="G4022">
        <v>10272</v>
      </c>
      <c r="H4022" t="s">
        <v>6290</v>
      </c>
      <c r="I4022" t="s">
        <v>7455</v>
      </c>
      <c r="J4022">
        <v>148</v>
      </c>
      <c r="K4022" t="s">
        <v>7491</v>
      </c>
      <c r="L4022" t="s">
        <v>7508</v>
      </c>
      <c r="M4022">
        <v>519.54</v>
      </c>
      <c r="N4022">
        <v>326.62</v>
      </c>
      <c r="O4022">
        <v>1</v>
      </c>
      <c r="P4022">
        <v>0.2</v>
      </c>
      <c r="Q4022">
        <v>334</v>
      </c>
      <c r="R4022">
        <v>5</v>
      </c>
    </row>
    <row r="4023" spans="1:18" x14ac:dyDescent="0.3">
      <c r="A4023">
        <v>2413</v>
      </c>
      <c r="B4023" t="s">
        <v>4039</v>
      </c>
      <c r="C4023">
        <v>26</v>
      </c>
      <c r="D4023" t="s">
        <v>5022</v>
      </c>
      <c r="E4023" t="s">
        <v>5814</v>
      </c>
      <c r="F4023">
        <v>0</v>
      </c>
      <c r="G4023">
        <v>10458</v>
      </c>
      <c r="H4023" t="s">
        <v>5814</v>
      </c>
      <c r="I4023" t="s">
        <v>7457</v>
      </c>
      <c r="J4023">
        <v>129</v>
      </c>
      <c r="K4023" t="s">
        <v>7471</v>
      </c>
      <c r="L4023" t="s">
        <v>7510</v>
      </c>
      <c r="M4023">
        <v>899.11</v>
      </c>
      <c r="N4023">
        <v>545.39</v>
      </c>
      <c r="O4023">
        <v>2</v>
      </c>
      <c r="Q4023">
        <v>526</v>
      </c>
      <c r="R4023">
        <v>4</v>
      </c>
    </row>
    <row r="4024" spans="1:18" x14ac:dyDescent="0.3">
      <c r="A4024">
        <v>2317</v>
      </c>
      <c r="B4024" t="s">
        <v>4040</v>
      </c>
      <c r="C4024">
        <v>26</v>
      </c>
      <c r="D4024" t="s">
        <v>5020</v>
      </c>
      <c r="E4024" t="s">
        <v>6040</v>
      </c>
      <c r="F4024">
        <v>1</v>
      </c>
      <c r="G4024">
        <v>10819</v>
      </c>
      <c r="H4024" t="s">
        <v>6040</v>
      </c>
      <c r="I4024" t="s">
        <v>7456</v>
      </c>
      <c r="J4024">
        <v>116</v>
      </c>
      <c r="K4024" t="s">
        <v>7480</v>
      </c>
      <c r="L4024" t="s">
        <v>7508</v>
      </c>
      <c r="M4024">
        <v>487.2</v>
      </c>
      <c r="N4024">
        <v>289.42</v>
      </c>
      <c r="O4024">
        <v>2</v>
      </c>
      <c r="Q4024">
        <v>799</v>
      </c>
      <c r="R4024">
        <v>4</v>
      </c>
    </row>
    <row r="4025" spans="1:18" x14ac:dyDescent="0.3">
      <c r="A4025">
        <v>1597</v>
      </c>
      <c r="B4025" t="s">
        <v>4041</v>
      </c>
      <c r="C4025">
        <v>67</v>
      </c>
      <c r="D4025" t="s">
        <v>5022</v>
      </c>
      <c r="E4025" t="s">
        <v>7078</v>
      </c>
      <c r="F4025">
        <v>0</v>
      </c>
      <c r="G4025">
        <v>11196</v>
      </c>
      <c r="H4025" t="s">
        <v>7078</v>
      </c>
      <c r="I4025" t="s">
        <v>7456</v>
      </c>
      <c r="J4025">
        <v>148</v>
      </c>
      <c r="K4025" t="s">
        <v>7491</v>
      </c>
      <c r="L4025" t="s">
        <v>7507</v>
      </c>
      <c r="M4025">
        <v>974.1</v>
      </c>
      <c r="N4025">
        <v>549.65</v>
      </c>
      <c r="O4025">
        <v>2</v>
      </c>
      <c r="Q4025">
        <v>397</v>
      </c>
      <c r="R4025">
        <v>7</v>
      </c>
    </row>
    <row r="4026" spans="1:18" x14ac:dyDescent="0.3">
      <c r="A4026">
        <v>1445</v>
      </c>
      <c r="B4026" t="s">
        <v>4042</v>
      </c>
      <c r="C4026">
        <v>29</v>
      </c>
      <c r="D4026" t="s">
        <v>5021</v>
      </c>
      <c r="E4026" t="s">
        <v>6444</v>
      </c>
      <c r="F4026">
        <v>0</v>
      </c>
      <c r="G4026">
        <v>12615</v>
      </c>
      <c r="H4026" t="s">
        <v>6444</v>
      </c>
      <c r="I4026" t="s">
        <v>7456</v>
      </c>
      <c r="J4026">
        <v>134</v>
      </c>
      <c r="K4026" t="s">
        <v>7482</v>
      </c>
      <c r="L4026" t="s">
        <v>7507</v>
      </c>
      <c r="M4026">
        <v>582.71</v>
      </c>
      <c r="N4026">
        <v>316.85000000000002</v>
      </c>
      <c r="O4026">
        <v>4</v>
      </c>
      <c r="Q4026">
        <v>616</v>
      </c>
      <c r="R4026">
        <v>3</v>
      </c>
    </row>
    <row r="4027" spans="1:18" x14ac:dyDescent="0.3">
      <c r="A4027">
        <v>1209</v>
      </c>
      <c r="B4027" t="s">
        <v>4043</v>
      </c>
      <c r="C4027">
        <v>54</v>
      </c>
      <c r="D4027" t="s">
        <v>5021</v>
      </c>
      <c r="E4027" t="s">
        <v>6984</v>
      </c>
      <c r="F4027">
        <v>0</v>
      </c>
      <c r="G4027">
        <v>10860</v>
      </c>
      <c r="H4027" t="s">
        <v>6984</v>
      </c>
      <c r="I4027" t="s">
        <v>7456</v>
      </c>
      <c r="J4027">
        <v>110</v>
      </c>
      <c r="K4027" t="s">
        <v>7493</v>
      </c>
      <c r="L4027" t="s">
        <v>7510</v>
      </c>
      <c r="M4027">
        <v>1298.1500000000001</v>
      </c>
      <c r="N4027">
        <v>907.2</v>
      </c>
      <c r="O4027">
        <v>4</v>
      </c>
      <c r="P4027">
        <v>0.2</v>
      </c>
      <c r="Q4027">
        <v>649</v>
      </c>
      <c r="R4027">
        <v>5</v>
      </c>
    </row>
    <row r="4028" spans="1:18" x14ac:dyDescent="0.3">
      <c r="A4028">
        <v>1713</v>
      </c>
      <c r="B4028" t="s">
        <v>4044</v>
      </c>
      <c r="C4028">
        <v>39</v>
      </c>
      <c r="D4028" t="s">
        <v>5020</v>
      </c>
      <c r="E4028" t="s">
        <v>7232</v>
      </c>
      <c r="F4028">
        <v>0</v>
      </c>
      <c r="G4028">
        <v>11973</v>
      </c>
      <c r="H4028" t="s">
        <v>7232</v>
      </c>
      <c r="I4028" t="s">
        <v>7456</v>
      </c>
      <c r="J4028">
        <v>107</v>
      </c>
      <c r="K4028" t="s">
        <v>7485</v>
      </c>
      <c r="L4028" t="s">
        <v>7509</v>
      </c>
      <c r="M4028">
        <v>969.13</v>
      </c>
      <c r="N4028">
        <v>485.79</v>
      </c>
      <c r="O4028">
        <v>4</v>
      </c>
      <c r="Q4028">
        <v>522</v>
      </c>
      <c r="R4028">
        <v>8</v>
      </c>
    </row>
    <row r="4029" spans="1:18" x14ac:dyDescent="0.3">
      <c r="A4029">
        <v>1301</v>
      </c>
      <c r="B4029" t="s">
        <v>4045</v>
      </c>
      <c r="C4029">
        <v>27</v>
      </c>
      <c r="D4029" t="s">
        <v>5018</v>
      </c>
      <c r="E4029" t="s">
        <v>6501</v>
      </c>
      <c r="F4029">
        <v>0</v>
      </c>
      <c r="G4029">
        <v>11544</v>
      </c>
      <c r="H4029" t="s">
        <v>6501</v>
      </c>
      <c r="I4029" t="s">
        <v>7457</v>
      </c>
      <c r="J4029">
        <v>125</v>
      </c>
      <c r="K4029" t="s">
        <v>7479</v>
      </c>
      <c r="L4029" t="s">
        <v>7509</v>
      </c>
      <c r="M4029">
        <v>362.18</v>
      </c>
      <c r="N4029">
        <v>154.46</v>
      </c>
      <c r="O4029">
        <v>3</v>
      </c>
      <c r="Q4029">
        <v>434</v>
      </c>
      <c r="R4029">
        <v>6</v>
      </c>
    </row>
    <row r="4030" spans="1:18" x14ac:dyDescent="0.3">
      <c r="A4030">
        <v>2246</v>
      </c>
      <c r="B4030" t="s">
        <v>4046</v>
      </c>
      <c r="C4030">
        <v>24</v>
      </c>
      <c r="D4030" t="s">
        <v>5020</v>
      </c>
      <c r="E4030" t="s">
        <v>5568</v>
      </c>
      <c r="F4030">
        <v>0</v>
      </c>
      <c r="G4030">
        <v>12544</v>
      </c>
      <c r="H4030" t="s">
        <v>5568</v>
      </c>
      <c r="I4030" t="s">
        <v>7455</v>
      </c>
      <c r="J4030">
        <v>127</v>
      </c>
      <c r="K4030" t="s">
        <v>7489</v>
      </c>
      <c r="L4030" t="s">
        <v>7508</v>
      </c>
      <c r="M4030">
        <v>537.39</v>
      </c>
      <c r="N4030">
        <v>338.29</v>
      </c>
      <c r="O4030">
        <v>4</v>
      </c>
      <c r="P4030">
        <v>0.05</v>
      </c>
      <c r="Q4030">
        <v>492</v>
      </c>
      <c r="R4030">
        <v>8</v>
      </c>
    </row>
    <row r="4031" spans="1:18" x14ac:dyDescent="0.3">
      <c r="A4031">
        <v>1002</v>
      </c>
      <c r="B4031" t="s">
        <v>4047</v>
      </c>
      <c r="C4031">
        <v>30</v>
      </c>
      <c r="D4031" t="s">
        <v>5023</v>
      </c>
      <c r="E4031" t="s">
        <v>5126</v>
      </c>
      <c r="F4031">
        <v>1</v>
      </c>
      <c r="G4031">
        <v>13984</v>
      </c>
      <c r="H4031" t="s">
        <v>5126</v>
      </c>
      <c r="I4031" t="s">
        <v>7456</v>
      </c>
      <c r="J4031">
        <v>115</v>
      </c>
      <c r="K4031" t="s">
        <v>7481</v>
      </c>
      <c r="L4031" t="s">
        <v>7507</v>
      </c>
      <c r="M4031">
        <v>1278.76</v>
      </c>
      <c r="N4031">
        <v>593.53</v>
      </c>
      <c r="O4031">
        <v>1</v>
      </c>
      <c r="Q4031">
        <v>687</v>
      </c>
      <c r="R4031">
        <v>4</v>
      </c>
    </row>
    <row r="4032" spans="1:18" x14ac:dyDescent="0.3">
      <c r="A4032">
        <v>1989</v>
      </c>
      <c r="B4032" t="s">
        <v>4048</v>
      </c>
      <c r="C4032">
        <v>38</v>
      </c>
      <c r="D4032" t="s">
        <v>5018</v>
      </c>
      <c r="E4032" t="s">
        <v>5213</v>
      </c>
      <c r="F4032">
        <v>0</v>
      </c>
      <c r="G4032">
        <v>10794</v>
      </c>
      <c r="H4032" t="s">
        <v>5213</v>
      </c>
      <c r="I4032" t="s">
        <v>7456</v>
      </c>
      <c r="J4032">
        <v>132</v>
      </c>
      <c r="K4032" t="s">
        <v>7506</v>
      </c>
      <c r="L4032" t="s">
        <v>7507</v>
      </c>
      <c r="M4032">
        <v>610.4</v>
      </c>
      <c r="N4032">
        <v>341.71</v>
      </c>
      <c r="O4032">
        <v>4</v>
      </c>
      <c r="Q4032">
        <v>565</v>
      </c>
      <c r="R4032">
        <v>7</v>
      </c>
    </row>
    <row r="4033" spans="1:18" x14ac:dyDescent="0.3">
      <c r="A4033">
        <v>2116</v>
      </c>
      <c r="B4033" t="s">
        <v>4049</v>
      </c>
      <c r="C4033">
        <v>49</v>
      </c>
      <c r="D4033" t="s">
        <v>5022</v>
      </c>
      <c r="E4033" t="s">
        <v>5547</v>
      </c>
      <c r="F4033">
        <v>1</v>
      </c>
      <c r="G4033">
        <v>10804</v>
      </c>
      <c r="H4033" t="s">
        <v>5547</v>
      </c>
      <c r="I4033" t="s">
        <v>7456</v>
      </c>
      <c r="J4033">
        <v>128</v>
      </c>
      <c r="K4033" t="s">
        <v>7473</v>
      </c>
      <c r="L4033" t="s">
        <v>7510</v>
      </c>
      <c r="M4033">
        <v>826.91</v>
      </c>
      <c r="N4033">
        <v>354.53</v>
      </c>
      <c r="O4033">
        <v>3</v>
      </c>
      <c r="Q4033">
        <v>875</v>
      </c>
      <c r="R4033">
        <v>2</v>
      </c>
    </row>
    <row r="4034" spans="1:18" x14ac:dyDescent="0.3">
      <c r="A4034">
        <v>1519</v>
      </c>
      <c r="B4034" t="s">
        <v>4050</v>
      </c>
      <c r="C4034">
        <v>32</v>
      </c>
      <c r="D4034" t="s">
        <v>5020</v>
      </c>
      <c r="E4034" t="s">
        <v>7233</v>
      </c>
      <c r="F4034">
        <v>0</v>
      </c>
      <c r="G4034">
        <v>13605</v>
      </c>
      <c r="H4034" t="s">
        <v>7233</v>
      </c>
      <c r="I4034" t="s">
        <v>7455</v>
      </c>
      <c r="J4034">
        <v>109</v>
      </c>
      <c r="K4034" t="s">
        <v>7466</v>
      </c>
      <c r="L4034" t="s">
        <v>7507</v>
      </c>
      <c r="M4034">
        <v>990.97</v>
      </c>
      <c r="N4034">
        <v>580.5</v>
      </c>
      <c r="O4034">
        <v>2</v>
      </c>
      <c r="Q4034">
        <v>611</v>
      </c>
      <c r="R4034">
        <v>6</v>
      </c>
    </row>
    <row r="4035" spans="1:18" x14ac:dyDescent="0.3">
      <c r="A4035">
        <v>2451</v>
      </c>
      <c r="B4035" t="s">
        <v>4051</v>
      </c>
      <c r="C4035">
        <v>32</v>
      </c>
      <c r="D4035" t="s">
        <v>5022</v>
      </c>
      <c r="E4035" t="s">
        <v>6847</v>
      </c>
      <c r="F4035">
        <v>0</v>
      </c>
      <c r="G4035">
        <v>11095</v>
      </c>
      <c r="H4035" t="s">
        <v>6847</v>
      </c>
      <c r="I4035" t="s">
        <v>7456</v>
      </c>
      <c r="J4035">
        <v>107</v>
      </c>
      <c r="K4035" t="s">
        <v>7485</v>
      </c>
      <c r="L4035" t="s">
        <v>7509</v>
      </c>
      <c r="M4035">
        <v>554.32000000000005</v>
      </c>
      <c r="N4035">
        <v>378.71</v>
      </c>
      <c r="O4035">
        <v>1</v>
      </c>
      <c r="Q4035">
        <v>403</v>
      </c>
      <c r="R4035">
        <v>3</v>
      </c>
    </row>
    <row r="4036" spans="1:18" x14ac:dyDescent="0.3">
      <c r="A4036">
        <v>1492</v>
      </c>
      <c r="B4036" t="s">
        <v>4052</v>
      </c>
      <c r="C4036">
        <v>26</v>
      </c>
      <c r="D4036" t="s">
        <v>5019</v>
      </c>
      <c r="E4036" t="s">
        <v>5686</v>
      </c>
      <c r="F4036">
        <v>0</v>
      </c>
      <c r="G4036">
        <v>12981</v>
      </c>
      <c r="H4036" t="s">
        <v>5686</v>
      </c>
      <c r="I4036" t="s">
        <v>7457</v>
      </c>
      <c r="J4036">
        <v>116</v>
      </c>
      <c r="K4036" t="s">
        <v>7480</v>
      </c>
      <c r="L4036" t="s">
        <v>7511</v>
      </c>
      <c r="M4036">
        <v>476.27</v>
      </c>
      <c r="N4036">
        <v>293.77</v>
      </c>
      <c r="O4036">
        <v>3</v>
      </c>
      <c r="Q4036">
        <v>425</v>
      </c>
      <c r="R4036">
        <v>4</v>
      </c>
    </row>
    <row r="4037" spans="1:18" x14ac:dyDescent="0.3">
      <c r="A4037">
        <v>2258</v>
      </c>
      <c r="B4037" t="s">
        <v>4053</v>
      </c>
      <c r="C4037">
        <v>22</v>
      </c>
      <c r="D4037" t="s">
        <v>5018</v>
      </c>
      <c r="E4037" t="s">
        <v>6638</v>
      </c>
      <c r="F4037">
        <v>1</v>
      </c>
      <c r="G4037">
        <v>11890</v>
      </c>
      <c r="H4037" t="s">
        <v>6638</v>
      </c>
      <c r="I4037" t="s">
        <v>7455</v>
      </c>
      <c r="J4037">
        <v>126</v>
      </c>
      <c r="K4037" t="s">
        <v>7469</v>
      </c>
      <c r="L4037" t="s">
        <v>7509</v>
      </c>
      <c r="M4037">
        <v>739.12</v>
      </c>
      <c r="N4037">
        <v>343.22</v>
      </c>
      <c r="O4037">
        <v>5</v>
      </c>
      <c r="Q4037">
        <v>435</v>
      </c>
      <c r="R4037">
        <v>4</v>
      </c>
    </row>
    <row r="4038" spans="1:18" x14ac:dyDescent="0.3">
      <c r="A4038">
        <v>1619</v>
      </c>
      <c r="B4038" t="s">
        <v>4054</v>
      </c>
      <c r="C4038">
        <v>20</v>
      </c>
      <c r="D4038" t="s">
        <v>5020</v>
      </c>
      <c r="E4038" t="s">
        <v>7234</v>
      </c>
      <c r="F4038">
        <v>0</v>
      </c>
      <c r="G4038">
        <v>13039</v>
      </c>
      <c r="H4038" t="s">
        <v>7234</v>
      </c>
      <c r="I4038" t="s">
        <v>7455</v>
      </c>
      <c r="J4038">
        <v>135</v>
      </c>
      <c r="K4038" t="s">
        <v>7458</v>
      </c>
      <c r="L4038" t="s">
        <v>7510</v>
      </c>
      <c r="M4038">
        <v>361.58</v>
      </c>
      <c r="N4038">
        <v>249.98</v>
      </c>
      <c r="O4038">
        <v>2</v>
      </c>
      <c r="Q4038">
        <v>478</v>
      </c>
      <c r="R4038">
        <v>7</v>
      </c>
    </row>
    <row r="4039" spans="1:18" x14ac:dyDescent="0.3">
      <c r="A4039">
        <v>2184</v>
      </c>
      <c r="B4039" t="s">
        <v>4055</v>
      </c>
      <c r="C4039">
        <v>54</v>
      </c>
      <c r="D4039" t="s">
        <v>5019</v>
      </c>
      <c r="E4039" t="s">
        <v>6104</v>
      </c>
      <c r="F4039">
        <v>0</v>
      </c>
      <c r="G4039">
        <v>10839</v>
      </c>
      <c r="H4039" t="s">
        <v>6104</v>
      </c>
      <c r="I4039" t="s">
        <v>7455</v>
      </c>
      <c r="J4039">
        <v>117</v>
      </c>
      <c r="K4039" t="s">
        <v>7483</v>
      </c>
      <c r="L4039" t="s">
        <v>7508</v>
      </c>
      <c r="M4039">
        <v>462.11</v>
      </c>
      <c r="N4039">
        <v>227.42</v>
      </c>
      <c r="O4039">
        <v>4</v>
      </c>
      <c r="Q4039">
        <v>338</v>
      </c>
      <c r="R4039">
        <v>9</v>
      </c>
    </row>
    <row r="4040" spans="1:18" x14ac:dyDescent="0.3">
      <c r="A4040">
        <v>1330</v>
      </c>
      <c r="B4040" t="s">
        <v>4056</v>
      </c>
      <c r="C4040">
        <v>32</v>
      </c>
      <c r="D4040" t="s">
        <v>5020</v>
      </c>
      <c r="E4040" t="s">
        <v>6117</v>
      </c>
      <c r="F4040">
        <v>0</v>
      </c>
      <c r="G4040">
        <v>13243</v>
      </c>
      <c r="H4040" t="s">
        <v>6117</v>
      </c>
      <c r="I4040" t="s">
        <v>7455</v>
      </c>
      <c r="J4040">
        <v>123</v>
      </c>
      <c r="K4040" t="s">
        <v>7502</v>
      </c>
      <c r="L4040" t="s">
        <v>7507</v>
      </c>
      <c r="M4040">
        <v>140.01</v>
      </c>
      <c r="N4040">
        <v>74.34</v>
      </c>
      <c r="O4040">
        <v>3</v>
      </c>
      <c r="P4040">
        <v>0.05</v>
      </c>
      <c r="Q4040">
        <v>463</v>
      </c>
      <c r="R4040">
        <v>6</v>
      </c>
    </row>
    <row r="4041" spans="1:18" x14ac:dyDescent="0.3">
      <c r="A4041">
        <v>1332</v>
      </c>
      <c r="B4041" t="s">
        <v>4057</v>
      </c>
      <c r="C4041">
        <v>33</v>
      </c>
      <c r="D4041" t="s">
        <v>5023</v>
      </c>
      <c r="E4041" t="s">
        <v>5802</v>
      </c>
      <c r="F4041">
        <v>0</v>
      </c>
      <c r="G4041">
        <v>12682</v>
      </c>
      <c r="H4041" t="s">
        <v>5802</v>
      </c>
      <c r="I4041" t="s">
        <v>7456</v>
      </c>
      <c r="J4041">
        <v>108</v>
      </c>
      <c r="K4041" t="s">
        <v>7496</v>
      </c>
      <c r="L4041" t="s">
        <v>7510</v>
      </c>
      <c r="M4041">
        <v>490.76</v>
      </c>
      <c r="N4041">
        <v>269.64</v>
      </c>
      <c r="O4041">
        <v>5</v>
      </c>
      <c r="Q4041">
        <v>733</v>
      </c>
      <c r="R4041">
        <v>2</v>
      </c>
    </row>
    <row r="4042" spans="1:18" x14ac:dyDescent="0.3">
      <c r="A4042">
        <v>1049</v>
      </c>
      <c r="B4042" t="s">
        <v>4058</v>
      </c>
      <c r="C4042">
        <v>30</v>
      </c>
      <c r="D4042" t="s">
        <v>5021</v>
      </c>
      <c r="E4042" t="s">
        <v>7235</v>
      </c>
      <c r="F4042">
        <v>0</v>
      </c>
      <c r="G4042">
        <v>10602</v>
      </c>
      <c r="H4042" t="s">
        <v>7235</v>
      </c>
      <c r="I4042" t="s">
        <v>7456</v>
      </c>
      <c r="J4042">
        <v>102</v>
      </c>
      <c r="K4042" t="s">
        <v>7494</v>
      </c>
      <c r="L4042" t="s">
        <v>7508</v>
      </c>
      <c r="M4042">
        <v>515.02</v>
      </c>
      <c r="N4042">
        <v>359.08</v>
      </c>
      <c r="O4042">
        <v>3</v>
      </c>
      <c r="P4042">
        <v>0.2</v>
      </c>
      <c r="Q4042">
        <v>1417</v>
      </c>
      <c r="R4042">
        <v>4</v>
      </c>
    </row>
    <row r="4043" spans="1:18" x14ac:dyDescent="0.3">
      <c r="A4043">
        <v>1862</v>
      </c>
      <c r="B4043" t="s">
        <v>4059</v>
      </c>
      <c r="C4043">
        <v>35</v>
      </c>
      <c r="D4043" t="s">
        <v>5022</v>
      </c>
      <c r="E4043" t="s">
        <v>5999</v>
      </c>
      <c r="F4043">
        <v>1</v>
      </c>
      <c r="G4043">
        <v>12783</v>
      </c>
      <c r="H4043" t="s">
        <v>5999</v>
      </c>
      <c r="I4043" t="s">
        <v>7457</v>
      </c>
      <c r="J4043">
        <v>131</v>
      </c>
      <c r="K4043" t="s">
        <v>7504</v>
      </c>
      <c r="L4043" t="s">
        <v>7510</v>
      </c>
      <c r="M4043">
        <v>1444.66</v>
      </c>
      <c r="N4043">
        <v>607.72</v>
      </c>
      <c r="O4043">
        <v>4</v>
      </c>
      <c r="P4043">
        <v>0.1</v>
      </c>
      <c r="Q4043">
        <v>1230</v>
      </c>
      <c r="R4043">
        <v>3</v>
      </c>
    </row>
    <row r="4044" spans="1:18" x14ac:dyDescent="0.3">
      <c r="A4044">
        <v>1271</v>
      </c>
      <c r="B4044" t="s">
        <v>4060</v>
      </c>
      <c r="C4044">
        <v>45</v>
      </c>
      <c r="D4044" t="s">
        <v>5020</v>
      </c>
      <c r="E4044" t="s">
        <v>6670</v>
      </c>
      <c r="F4044">
        <v>0</v>
      </c>
      <c r="G4044">
        <v>13363</v>
      </c>
      <c r="H4044" t="s">
        <v>6670</v>
      </c>
      <c r="I4044" t="s">
        <v>7456</v>
      </c>
      <c r="J4044">
        <v>132</v>
      </c>
      <c r="K4044" t="s">
        <v>7506</v>
      </c>
      <c r="L4044" t="s">
        <v>7507</v>
      </c>
      <c r="M4044">
        <v>905.11</v>
      </c>
      <c r="N4044">
        <v>551.23</v>
      </c>
      <c r="O4044">
        <v>3</v>
      </c>
      <c r="P4044">
        <v>0.2</v>
      </c>
      <c r="Q4044">
        <v>667</v>
      </c>
      <c r="R4044">
        <v>4</v>
      </c>
    </row>
    <row r="4045" spans="1:18" x14ac:dyDescent="0.3">
      <c r="A4045">
        <v>1579</v>
      </c>
      <c r="B4045" t="s">
        <v>4061</v>
      </c>
      <c r="C4045">
        <v>32</v>
      </c>
      <c r="D4045" t="s">
        <v>5018</v>
      </c>
      <c r="E4045" t="s">
        <v>6654</v>
      </c>
      <c r="F4045">
        <v>1</v>
      </c>
      <c r="G4045">
        <v>13937</v>
      </c>
      <c r="H4045" t="s">
        <v>6654</v>
      </c>
      <c r="I4045" t="s">
        <v>7455</v>
      </c>
      <c r="J4045">
        <v>129</v>
      </c>
      <c r="K4045" t="s">
        <v>7471</v>
      </c>
      <c r="L4045" t="s">
        <v>7509</v>
      </c>
      <c r="M4045">
        <v>1191.7</v>
      </c>
      <c r="N4045">
        <v>606.07000000000005</v>
      </c>
      <c r="O4045">
        <v>5</v>
      </c>
      <c r="Q4045">
        <v>1205</v>
      </c>
      <c r="R4045">
        <v>2</v>
      </c>
    </row>
    <row r="4046" spans="1:18" x14ac:dyDescent="0.3">
      <c r="A4046">
        <v>2275</v>
      </c>
      <c r="B4046" t="s">
        <v>4062</v>
      </c>
      <c r="C4046">
        <v>42</v>
      </c>
      <c r="D4046" t="s">
        <v>5020</v>
      </c>
      <c r="E4046" t="s">
        <v>5976</v>
      </c>
      <c r="F4046">
        <v>0</v>
      </c>
      <c r="G4046">
        <v>13323</v>
      </c>
      <c r="H4046" t="s">
        <v>5976</v>
      </c>
      <c r="I4046" t="s">
        <v>7457</v>
      </c>
      <c r="J4046">
        <v>103</v>
      </c>
      <c r="K4046" t="s">
        <v>7472</v>
      </c>
      <c r="L4046" t="s">
        <v>7508</v>
      </c>
      <c r="M4046">
        <v>115.8</v>
      </c>
      <c r="N4046">
        <v>49.04</v>
      </c>
      <c r="O4046">
        <v>3</v>
      </c>
      <c r="P4046">
        <v>0.1</v>
      </c>
      <c r="Q4046">
        <v>552</v>
      </c>
      <c r="R4046">
        <v>5</v>
      </c>
    </row>
    <row r="4047" spans="1:18" x14ac:dyDescent="0.3">
      <c r="A4047">
        <v>1559</v>
      </c>
      <c r="B4047" t="s">
        <v>4063</v>
      </c>
      <c r="C4047">
        <v>61</v>
      </c>
      <c r="D4047" t="s">
        <v>5020</v>
      </c>
      <c r="E4047" t="s">
        <v>6754</v>
      </c>
      <c r="F4047">
        <v>0</v>
      </c>
      <c r="G4047">
        <v>11432</v>
      </c>
      <c r="H4047" t="s">
        <v>6754</v>
      </c>
      <c r="I4047" t="s">
        <v>7456</v>
      </c>
      <c r="J4047">
        <v>108</v>
      </c>
      <c r="K4047" t="s">
        <v>7496</v>
      </c>
      <c r="L4047" t="s">
        <v>7508</v>
      </c>
      <c r="M4047">
        <v>204.48</v>
      </c>
      <c r="O4047">
        <v>1</v>
      </c>
      <c r="P4047">
        <v>0.05</v>
      </c>
      <c r="Q4047">
        <v>809</v>
      </c>
      <c r="R4047">
        <v>7</v>
      </c>
    </row>
    <row r="4048" spans="1:18" x14ac:dyDescent="0.3">
      <c r="A4048">
        <v>1695</v>
      </c>
      <c r="B4048" t="s">
        <v>4064</v>
      </c>
      <c r="C4048">
        <v>27</v>
      </c>
      <c r="D4048" t="s">
        <v>5020</v>
      </c>
      <c r="E4048" t="s">
        <v>6173</v>
      </c>
      <c r="F4048">
        <v>0</v>
      </c>
      <c r="G4048">
        <v>13038</v>
      </c>
      <c r="H4048" t="s">
        <v>6173</v>
      </c>
      <c r="I4048" t="s">
        <v>7455</v>
      </c>
      <c r="J4048">
        <v>102</v>
      </c>
      <c r="K4048" t="s">
        <v>7494</v>
      </c>
      <c r="L4048" t="s">
        <v>7510</v>
      </c>
      <c r="M4048">
        <v>1231.08</v>
      </c>
      <c r="N4048">
        <v>710.28</v>
      </c>
      <c r="O4048">
        <v>1</v>
      </c>
      <c r="Q4048">
        <v>422</v>
      </c>
      <c r="R4048">
        <v>3</v>
      </c>
    </row>
    <row r="4049" spans="1:18" x14ac:dyDescent="0.3">
      <c r="A4049">
        <v>2113</v>
      </c>
      <c r="B4049" t="s">
        <v>4065</v>
      </c>
      <c r="C4049">
        <v>33</v>
      </c>
      <c r="D4049" t="s">
        <v>5020</v>
      </c>
      <c r="E4049" t="s">
        <v>6161</v>
      </c>
      <c r="F4049">
        <v>1</v>
      </c>
      <c r="G4049">
        <v>11833</v>
      </c>
      <c r="H4049" t="s">
        <v>6161</v>
      </c>
      <c r="I4049" t="s">
        <v>7457</v>
      </c>
      <c r="J4049">
        <v>131</v>
      </c>
      <c r="K4049" t="s">
        <v>7504</v>
      </c>
      <c r="L4049" t="s">
        <v>7510</v>
      </c>
      <c r="M4049">
        <v>954.15</v>
      </c>
      <c r="N4049">
        <v>597.35</v>
      </c>
      <c r="O4049">
        <v>4</v>
      </c>
      <c r="Q4049">
        <v>781</v>
      </c>
      <c r="R4049">
        <v>2</v>
      </c>
    </row>
    <row r="4050" spans="1:18" x14ac:dyDescent="0.3">
      <c r="A4050">
        <v>1445</v>
      </c>
      <c r="B4050" t="s">
        <v>4066</v>
      </c>
      <c r="C4050">
        <v>49</v>
      </c>
      <c r="D4050" t="s">
        <v>5018</v>
      </c>
      <c r="E4050" t="s">
        <v>7236</v>
      </c>
      <c r="F4050">
        <v>0</v>
      </c>
      <c r="G4050">
        <v>10366</v>
      </c>
      <c r="H4050" t="s">
        <v>7236</v>
      </c>
      <c r="I4050" t="s">
        <v>7457</v>
      </c>
      <c r="J4050">
        <v>149</v>
      </c>
      <c r="K4050" t="s">
        <v>7467</v>
      </c>
      <c r="L4050" t="s">
        <v>7509</v>
      </c>
      <c r="M4050">
        <v>326.92</v>
      </c>
      <c r="N4050">
        <v>154.34</v>
      </c>
      <c r="O4050">
        <v>5</v>
      </c>
      <c r="Q4050">
        <v>616</v>
      </c>
      <c r="R4050">
        <v>3</v>
      </c>
    </row>
    <row r="4051" spans="1:18" x14ac:dyDescent="0.3">
      <c r="A4051">
        <v>2016</v>
      </c>
      <c r="B4051" t="s">
        <v>4067</v>
      </c>
      <c r="C4051">
        <v>62</v>
      </c>
      <c r="D4051" t="s">
        <v>5018</v>
      </c>
      <c r="E4051" t="s">
        <v>7237</v>
      </c>
      <c r="F4051">
        <v>0</v>
      </c>
      <c r="G4051">
        <v>10255</v>
      </c>
      <c r="H4051" t="s">
        <v>7237</v>
      </c>
      <c r="I4051" t="s">
        <v>7456</v>
      </c>
      <c r="J4051">
        <v>137</v>
      </c>
      <c r="K4051" t="s">
        <v>7484</v>
      </c>
      <c r="L4051" t="s">
        <v>7510</v>
      </c>
      <c r="M4051">
        <v>636.95000000000005</v>
      </c>
      <c r="N4051">
        <v>400.3</v>
      </c>
      <c r="O4051">
        <v>5</v>
      </c>
      <c r="Q4051">
        <v>478</v>
      </c>
      <c r="R4051">
        <v>6</v>
      </c>
    </row>
    <row r="4052" spans="1:18" x14ac:dyDescent="0.3">
      <c r="A4052">
        <v>2355</v>
      </c>
      <c r="B4052" t="s">
        <v>4068</v>
      </c>
      <c r="C4052">
        <v>21</v>
      </c>
      <c r="D4052" t="s">
        <v>5020</v>
      </c>
      <c r="E4052" t="s">
        <v>7238</v>
      </c>
      <c r="F4052">
        <v>0</v>
      </c>
      <c r="G4052">
        <v>13596</v>
      </c>
      <c r="H4052" t="s">
        <v>7238</v>
      </c>
      <c r="I4052" t="s">
        <v>7455</v>
      </c>
      <c r="J4052">
        <v>120</v>
      </c>
      <c r="K4052" t="s">
        <v>7488</v>
      </c>
      <c r="L4052" t="s">
        <v>7507</v>
      </c>
      <c r="M4052">
        <v>831.08</v>
      </c>
      <c r="N4052">
        <v>538.99</v>
      </c>
      <c r="O4052">
        <v>5</v>
      </c>
      <c r="Q4052">
        <v>481</v>
      </c>
      <c r="R4052">
        <v>4</v>
      </c>
    </row>
    <row r="4053" spans="1:18" x14ac:dyDescent="0.3">
      <c r="A4053">
        <v>2162</v>
      </c>
      <c r="B4053" t="s">
        <v>4069</v>
      </c>
      <c r="C4053">
        <v>14</v>
      </c>
      <c r="D4053" t="s">
        <v>5021</v>
      </c>
      <c r="E4053" t="s">
        <v>7239</v>
      </c>
      <c r="F4053">
        <v>1</v>
      </c>
      <c r="G4053">
        <v>12487</v>
      </c>
      <c r="H4053" t="s">
        <v>7239</v>
      </c>
      <c r="I4053" t="s">
        <v>7456</v>
      </c>
      <c r="J4053">
        <v>129</v>
      </c>
      <c r="K4053" t="s">
        <v>7471</v>
      </c>
      <c r="L4053" t="s">
        <v>7507</v>
      </c>
      <c r="M4053">
        <v>1273.23</v>
      </c>
      <c r="N4053">
        <v>673.86</v>
      </c>
      <c r="O4053">
        <v>5</v>
      </c>
      <c r="Q4053">
        <v>327</v>
      </c>
      <c r="R4053">
        <v>3</v>
      </c>
    </row>
    <row r="4054" spans="1:18" x14ac:dyDescent="0.3">
      <c r="A4054">
        <v>1356</v>
      </c>
      <c r="B4054" t="s">
        <v>4070</v>
      </c>
      <c r="C4054">
        <v>39</v>
      </c>
      <c r="D4054" t="s">
        <v>5020</v>
      </c>
      <c r="E4054" t="s">
        <v>7240</v>
      </c>
      <c r="F4054">
        <v>0</v>
      </c>
      <c r="G4054">
        <v>11358</v>
      </c>
      <c r="H4054" t="s">
        <v>7240</v>
      </c>
      <c r="I4054" t="s">
        <v>7457</v>
      </c>
      <c r="J4054">
        <v>117</v>
      </c>
      <c r="K4054" t="s">
        <v>7483</v>
      </c>
      <c r="L4054" t="s">
        <v>7507</v>
      </c>
      <c r="M4054">
        <v>137.6</v>
      </c>
      <c r="N4054">
        <v>78.650000000000006</v>
      </c>
      <c r="O4054">
        <v>5</v>
      </c>
      <c r="Q4054">
        <v>708</v>
      </c>
      <c r="R4054">
        <v>2</v>
      </c>
    </row>
    <row r="4055" spans="1:18" x14ac:dyDescent="0.3">
      <c r="A4055">
        <v>1273</v>
      </c>
      <c r="B4055" t="s">
        <v>4071</v>
      </c>
      <c r="C4055">
        <v>38</v>
      </c>
      <c r="D4055" t="s">
        <v>5022</v>
      </c>
      <c r="E4055" t="s">
        <v>7241</v>
      </c>
      <c r="F4055">
        <v>0</v>
      </c>
      <c r="G4055">
        <v>13701</v>
      </c>
      <c r="H4055" t="s">
        <v>7241</v>
      </c>
      <c r="I4055" t="s">
        <v>7455</v>
      </c>
      <c r="J4055">
        <v>110</v>
      </c>
      <c r="K4055" t="s">
        <v>7493</v>
      </c>
      <c r="L4055" t="s">
        <v>7507</v>
      </c>
      <c r="M4055">
        <v>915.25</v>
      </c>
      <c r="N4055">
        <v>632.95000000000005</v>
      </c>
      <c r="O4055">
        <v>2</v>
      </c>
      <c r="P4055">
        <v>0.2</v>
      </c>
      <c r="Q4055">
        <v>746</v>
      </c>
      <c r="R4055">
        <v>4</v>
      </c>
    </row>
    <row r="4056" spans="1:18" x14ac:dyDescent="0.3">
      <c r="A4056">
        <v>2042</v>
      </c>
      <c r="B4056" t="s">
        <v>4072</v>
      </c>
      <c r="C4056">
        <v>50</v>
      </c>
      <c r="D4056" t="s">
        <v>5022</v>
      </c>
      <c r="E4056" t="s">
        <v>7097</v>
      </c>
      <c r="F4056">
        <v>0</v>
      </c>
      <c r="G4056">
        <v>12482</v>
      </c>
      <c r="H4056" t="s">
        <v>7097</v>
      </c>
      <c r="I4056" t="s">
        <v>7457</v>
      </c>
      <c r="J4056">
        <v>141</v>
      </c>
      <c r="K4056" t="s">
        <v>7490</v>
      </c>
      <c r="L4056" t="s">
        <v>7509</v>
      </c>
      <c r="M4056">
        <v>1089.7</v>
      </c>
      <c r="N4056">
        <v>712.68</v>
      </c>
      <c r="O4056">
        <v>3</v>
      </c>
      <c r="Q4056">
        <v>984</v>
      </c>
      <c r="R4056">
        <v>3</v>
      </c>
    </row>
    <row r="4057" spans="1:18" x14ac:dyDescent="0.3">
      <c r="A4057">
        <v>1310</v>
      </c>
      <c r="B4057" t="s">
        <v>4073</v>
      </c>
      <c r="C4057">
        <v>48</v>
      </c>
      <c r="D4057" t="s">
        <v>5018</v>
      </c>
      <c r="E4057" t="s">
        <v>5056</v>
      </c>
      <c r="F4057">
        <v>0</v>
      </c>
      <c r="G4057">
        <v>10689</v>
      </c>
      <c r="H4057" t="s">
        <v>5056</v>
      </c>
      <c r="I4057" t="s">
        <v>7457</v>
      </c>
      <c r="J4057">
        <v>122</v>
      </c>
      <c r="K4057" t="s">
        <v>7465</v>
      </c>
      <c r="L4057" t="s">
        <v>7509</v>
      </c>
      <c r="M4057">
        <v>1467.94</v>
      </c>
      <c r="N4057">
        <v>783.08</v>
      </c>
      <c r="O4057">
        <v>5</v>
      </c>
      <c r="Q4057">
        <v>450</v>
      </c>
      <c r="R4057">
        <v>5</v>
      </c>
    </row>
    <row r="4058" spans="1:18" x14ac:dyDescent="0.3">
      <c r="A4058">
        <v>1869</v>
      </c>
      <c r="B4058" t="s">
        <v>4074</v>
      </c>
      <c r="C4058">
        <v>39</v>
      </c>
      <c r="D4058" t="s">
        <v>5022</v>
      </c>
      <c r="E4058" t="s">
        <v>6049</v>
      </c>
      <c r="F4058">
        <v>1</v>
      </c>
      <c r="G4058">
        <v>13532</v>
      </c>
      <c r="H4058" t="s">
        <v>6049</v>
      </c>
      <c r="I4058" t="s">
        <v>7455</v>
      </c>
      <c r="J4058">
        <v>106</v>
      </c>
      <c r="K4058" t="s">
        <v>7477</v>
      </c>
      <c r="L4058" t="s">
        <v>7511</v>
      </c>
      <c r="M4058">
        <v>1220.3800000000001</v>
      </c>
      <c r="N4058">
        <v>731.46</v>
      </c>
      <c r="O4058">
        <v>1</v>
      </c>
      <c r="Q4058">
        <v>908</v>
      </c>
      <c r="R4058">
        <v>2</v>
      </c>
    </row>
    <row r="4059" spans="1:18" x14ac:dyDescent="0.3">
      <c r="A4059">
        <v>1885</v>
      </c>
      <c r="B4059" t="s">
        <v>4075</v>
      </c>
      <c r="C4059">
        <v>55</v>
      </c>
      <c r="D4059" t="s">
        <v>5022</v>
      </c>
      <c r="E4059" t="s">
        <v>5479</v>
      </c>
      <c r="F4059">
        <v>1</v>
      </c>
      <c r="G4059">
        <v>10307</v>
      </c>
      <c r="H4059" t="s">
        <v>5479</v>
      </c>
      <c r="I4059" t="s">
        <v>7456</v>
      </c>
      <c r="J4059">
        <v>143</v>
      </c>
      <c r="K4059" t="s">
        <v>7475</v>
      </c>
      <c r="L4059" t="s">
        <v>7510</v>
      </c>
      <c r="M4059">
        <v>450.53</v>
      </c>
      <c r="N4059">
        <v>286.20999999999998</v>
      </c>
      <c r="O4059">
        <v>3</v>
      </c>
      <c r="Q4059">
        <v>356</v>
      </c>
      <c r="R4059">
        <v>4</v>
      </c>
    </row>
    <row r="4060" spans="1:18" x14ac:dyDescent="0.3">
      <c r="A4060">
        <v>1153</v>
      </c>
      <c r="B4060" t="s">
        <v>4076</v>
      </c>
      <c r="C4060">
        <v>29</v>
      </c>
      <c r="D4060" t="s">
        <v>5023</v>
      </c>
      <c r="E4060" t="s">
        <v>7242</v>
      </c>
      <c r="F4060">
        <v>0</v>
      </c>
      <c r="G4060">
        <v>12035</v>
      </c>
      <c r="H4060" t="s">
        <v>7242</v>
      </c>
      <c r="I4060" t="s">
        <v>7457</v>
      </c>
      <c r="J4060">
        <v>134</v>
      </c>
      <c r="K4060" t="s">
        <v>7482</v>
      </c>
      <c r="L4060" t="s">
        <v>7509</v>
      </c>
      <c r="M4060">
        <v>1078.8900000000001</v>
      </c>
      <c r="N4060">
        <v>439.43</v>
      </c>
      <c r="O4060">
        <v>4</v>
      </c>
      <c r="Q4060">
        <v>423</v>
      </c>
      <c r="R4060">
        <v>8</v>
      </c>
    </row>
    <row r="4061" spans="1:18" x14ac:dyDescent="0.3">
      <c r="A4061">
        <v>2413</v>
      </c>
      <c r="B4061" t="s">
        <v>4077</v>
      </c>
      <c r="C4061">
        <v>43</v>
      </c>
      <c r="D4061" t="s">
        <v>5020</v>
      </c>
      <c r="E4061" t="s">
        <v>7243</v>
      </c>
      <c r="F4061">
        <v>0</v>
      </c>
      <c r="G4061">
        <v>11696</v>
      </c>
      <c r="H4061" t="s">
        <v>7243</v>
      </c>
      <c r="I4061" t="s">
        <v>7455</v>
      </c>
      <c r="J4061">
        <v>131</v>
      </c>
      <c r="K4061" t="s">
        <v>7504</v>
      </c>
      <c r="L4061" t="s">
        <v>7508</v>
      </c>
      <c r="M4061">
        <v>1156.75</v>
      </c>
      <c r="N4061">
        <v>666.88</v>
      </c>
      <c r="O4061">
        <v>4</v>
      </c>
      <c r="P4061">
        <v>0.1</v>
      </c>
      <c r="Q4061">
        <v>526</v>
      </c>
      <c r="R4061">
        <v>4</v>
      </c>
    </row>
    <row r="4062" spans="1:18" x14ac:dyDescent="0.3">
      <c r="A4062">
        <v>2283</v>
      </c>
      <c r="B4062" t="s">
        <v>4078</v>
      </c>
      <c r="C4062">
        <v>21</v>
      </c>
      <c r="D4062" t="s">
        <v>5020</v>
      </c>
      <c r="E4062" t="s">
        <v>6791</v>
      </c>
      <c r="F4062">
        <v>0</v>
      </c>
      <c r="G4062">
        <v>13166</v>
      </c>
      <c r="H4062" t="s">
        <v>6791</v>
      </c>
      <c r="I4062" t="s">
        <v>7456</v>
      </c>
      <c r="J4062">
        <v>112</v>
      </c>
      <c r="K4062" t="s">
        <v>7492</v>
      </c>
      <c r="L4062" t="s">
        <v>7508</v>
      </c>
      <c r="M4062">
        <v>1108.1199999999999</v>
      </c>
      <c r="N4062">
        <v>770.54</v>
      </c>
      <c r="O4062">
        <v>5</v>
      </c>
      <c r="Q4062">
        <v>327</v>
      </c>
      <c r="R4062">
        <v>6</v>
      </c>
    </row>
    <row r="4063" spans="1:18" x14ac:dyDescent="0.3">
      <c r="A4063">
        <v>1619</v>
      </c>
      <c r="B4063" t="s">
        <v>4079</v>
      </c>
      <c r="C4063">
        <v>39</v>
      </c>
      <c r="D4063" t="s">
        <v>5020</v>
      </c>
      <c r="E4063" t="s">
        <v>7244</v>
      </c>
      <c r="F4063">
        <v>0</v>
      </c>
      <c r="G4063">
        <v>10408</v>
      </c>
      <c r="H4063" t="s">
        <v>7244</v>
      </c>
      <c r="I4063" t="s">
        <v>7456</v>
      </c>
      <c r="J4063">
        <v>112</v>
      </c>
      <c r="K4063" t="s">
        <v>7492</v>
      </c>
      <c r="L4063" t="s">
        <v>7508</v>
      </c>
      <c r="M4063">
        <v>1239.21</v>
      </c>
      <c r="N4063">
        <v>847.81</v>
      </c>
      <c r="O4063">
        <v>2</v>
      </c>
      <c r="Q4063">
        <v>478</v>
      </c>
      <c r="R4063">
        <v>7</v>
      </c>
    </row>
    <row r="4064" spans="1:18" x14ac:dyDescent="0.3">
      <c r="A4064">
        <v>1882</v>
      </c>
      <c r="B4064" t="s">
        <v>4080</v>
      </c>
      <c r="C4064">
        <v>18</v>
      </c>
      <c r="D4064" t="s">
        <v>5020</v>
      </c>
      <c r="E4064" t="s">
        <v>7133</v>
      </c>
      <c r="F4064">
        <v>0</v>
      </c>
      <c r="G4064">
        <v>13951</v>
      </c>
      <c r="H4064" t="s">
        <v>7133</v>
      </c>
      <c r="I4064" t="s">
        <v>7457</v>
      </c>
      <c r="J4064">
        <v>116</v>
      </c>
      <c r="K4064" t="s">
        <v>7480</v>
      </c>
      <c r="L4064" t="s">
        <v>7510</v>
      </c>
      <c r="M4064">
        <v>1360.41</v>
      </c>
      <c r="N4064">
        <v>883.9</v>
      </c>
      <c r="O4064">
        <v>2</v>
      </c>
      <c r="Q4064">
        <v>350</v>
      </c>
      <c r="R4064">
        <v>7</v>
      </c>
    </row>
    <row r="4065" spans="1:18" x14ac:dyDescent="0.3">
      <c r="A4065">
        <v>1796</v>
      </c>
      <c r="B4065" t="s">
        <v>4081</v>
      </c>
      <c r="C4065">
        <v>23</v>
      </c>
      <c r="D4065" t="s">
        <v>5019</v>
      </c>
      <c r="E4065" t="s">
        <v>5375</v>
      </c>
      <c r="F4065">
        <v>0</v>
      </c>
      <c r="G4065">
        <v>10825</v>
      </c>
      <c r="H4065" t="s">
        <v>5375</v>
      </c>
      <c r="I4065" t="s">
        <v>7455</v>
      </c>
      <c r="J4065">
        <v>125</v>
      </c>
      <c r="K4065" t="s">
        <v>7479</v>
      </c>
      <c r="L4065" t="s">
        <v>7510</v>
      </c>
      <c r="M4065">
        <v>192.72</v>
      </c>
      <c r="N4065">
        <v>83.23</v>
      </c>
      <c r="O4065">
        <v>3</v>
      </c>
      <c r="P4065">
        <v>0.1</v>
      </c>
      <c r="Q4065">
        <v>788</v>
      </c>
      <c r="R4065">
        <v>5</v>
      </c>
    </row>
    <row r="4066" spans="1:18" x14ac:dyDescent="0.3">
      <c r="A4066">
        <v>1124</v>
      </c>
      <c r="B4066" t="s">
        <v>4082</v>
      </c>
      <c r="C4066">
        <v>65</v>
      </c>
      <c r="D4066" t="s">
        <v>5020</v>
      </c>
      <c r="E4066" t="s">
        <v>6817</v>
      </c>
      <c r="F4066">
        <v>0</v>
      </c>
      <c r="G4066">
        <v>11191</v>
      </c>
      <c r="H4066" t="s">
        <v>6817</v>
      </c>
      <c r="I4066" t="s">
        <v>7456</v>
      </c>
      <c r="J4066">
        <v>122</v>
      </c>
      <c r="K4066" t="s">
        <v>7465</v>
      </c>
      <c r="L4066" t="s">
        <v>7509</v>
      </c>
      <c r="M4066">
        <v>201.91</v>
      </c>
      <c r="N4066">
        <v>140.97999999999999</v>
      </c>
      <c r="O4066">
        <v>2</v>
      </c>
      <c r="P4066">
        <v>0.2</v>
      </c>
      <c r="Q4066">
        <v>382</v>
      </c>
      <c r="R4066">
        <v>3</v>
      </c>
    </row>
    <row r="4067" spans="1:18" x14ac:dyDescent="0.3">
      <c r="A4067">
        <v>2377</v>
      </c>
      <c r="B4067" t="s">
        <v>4083</v>
      </c>
      <c r="C4067">
        <v>12</v>
      </c>
      <c r="D4067" t="s">
        <v>5018</v>
      </c>
      <c r="E4067" t="s">
        <v>5968</v>
      </c>
      <c r="F4067">
        <v>0</v>
      </c>
      <c r="G4067">
        <v>12134</v>
      </c>
      <c r="H4067" t="s">
        <v>5968</v>
      </c>
      <c r="I4067" t="s">
        <v>7455</v>
      </c>
      <c r="J4067">
        <v>127</v>
      </c>
      <c r="K4067" t="s">
        <v>7489</v>
      </c>
      <c r="L4067" t="s">
        <v>7507</v>
      </c>
      <c r="M4067">
        <v>1204.78</v>
      </c>
      <c r="N4067">
        <v>702.22</v>
      </c>
      <c r="O4067">
        <v>4</v>
      </c>
      <c r="Q4067">
        <v>407</v>
      </c>
      <c r="R4067">
        <v>6</v>
      </c>
    </row>
    <row r="4068" spans="1:18" x14ac:dyDescent="0.3">
      <c r="A4068">
        <v>2296</v>
      </c>
      <c r="B4068" t="s">
        <v>4084</v>
      </c>
      <c r="C4068">
        <v>36</v>
      </c>
      <c r="D4068" t="s">
        <v>5018</v>
      </c>
      <c r="E4068" t="s">
        <v>5359</v>
      </c>
      <c r="F4068">
        <v>0</v>
      </c>
      <c r="G4068">
        <v>12050</v>
      </c>
      <c r="H4068" t="s">
        <v>5359</v>
      </c>
      <c r="I4068" t="s">
        <v>7456</v>
      </c>
      <c r="J4068">
        <v>124</v>
      </c>
      <c r="K4068" t="s">
        <v>7497</v>
      </c>
      <c r="L4068" t="s">
        <v>7508</v>
      </c>
      <c r="M4068">
        <v>415.94</v>
      </c>
      <c r="N4068">
        <v>194.19</v>
      </c>
      <c r="O4068">
        <v>5</v>
      </c>
      <c r="Q4068">
        <v>481</v>
      </c>
      <c r="R4068">
        <v>5</v>
      </c>
    </row>
    <row r="4069" spans="1:18" x14ac:dyDescent="0.3">
      <c r="A4069">
        <v>1618</v>
      </c>
      <c r="B4069" t="s">
        <v>4085</v>
      </c>
      <c r="C4069">
        <v>52</v>
      </c>
      <c r="D4069" t="s">
        <v>5019</v>
      </c>
      <c r="E4069" t="s">
        <v>6931</v>
      </c>
      <c r="F4069">
        <v>0</v>
      </c>
      <c r="G4069">
        <v>12419</v>
      </c>
      <c r="H4069" t="s">
        <v>6931</v>
      </c>
      <c r="I4069" t="s">
        <v>7455</v>
      </c>
      <c r="J4069">
        <v>112</v>
      </c>
      <c r="K4069" t="s">
        <v>7492</v>
      </c>
      <c r="L4069" t="s">
        <v>7510</v>
      </c>
      <c r="M4069">
        <v>134.88999999999999</v>
      </c>
      <c r="N4069">
        <v>81.239999999999995</v>
      </c>
      <c r="O4069">
        <v>1</v>
      </c>
      <c r="P4069">
        <v>0.05</v>
      </c>
      <c r="Q4069">
        <v>342</v>
      </c>
      <c r="R4069">
        <v>3</v>
      </c>
    </row>
    <row r="4070" spans="1:18" x14ac:dyDescent="0.3">
      <c r="A4070">
        <v>1244</v>
      </c>
      <c r="B4070" t="s">
        <v>4086</v>
      </c>
      <c r="C4070">
        <v>73</v>
      </c>
      <c r="D4070" t="s">
        <v>5020</v>
      </c>
      <c r="E4070" t="s">
        <v>6242</v>
      </c>
      <c r="F4070">
        <v>0</v>
      </c>
      <c r="G4070">
        <v>11551</v>
      </c>
      <c r="H4070" t="s">
        <v>6242</v>
      </c>
      <c r="I4070" t="s">
        <v>7455</v>
      </c>
      <c r="J4070">
        <v>118</v>
      </c>
      <c r="K4070" t="s">
        <v>7501</v>
      </c>
      <c r="L4070" t="s">
        <v>7508</v>
      </c>
      <c r="M4070">
        <v>631.78</v>
      </c>
      <c r="N4070">
        <v>415.05</v>
      </c>
      <c r="O4070">
        <v>4</v>
      </c>
      <c r="P4070">
        <v>0.1</v>
      </c>
      <c r="Q4070">
        <v>338</v>
      </c>
      <c r="R4070">
        <v>5</v>
      </c>
    </row>
    <row r="4071" spans="1:18" x14ac:dyDescent="0.3">
      <c r="A4071">
        <v>1847</v>
      </c>
      <c r="B4071" t="s">
        <v>4087</v>
      </c>
      <c r="C4071">
        <v>42</v>
      </c>
      <c r="D4071" t="s">
        <v>5021</v>
      </c>
      <c r="E4071" t="s">
        <v>5205</v>
      </c>
      <c r="F4071">
        <v>0</v>
      </c>
      <c r="G4071">
        <v>12689</v>
      </c>
      <c r="H4071" t="s">
        <v>5205</v>
      </c>
      <c r="I4071" t="s">
        <v>7455</v>
      </c>
      <c r="J4071">
        <v>145</v>
      </c>
      <c r="K4071" t="s">
        <v>7470</v>
      </c>
      <c r="L4071" t="s">
        <v>7509</v>
      </c>
      <c r="M4071">
        <v>1238.82</v>
      </c>
      <c r="N4071">
        <v>537.27</v>
      </c>
      <c r="O4071">
        <v>4</v>
      </c>
      <c r="Q4071">
        <v>1198</v>
      </c>
      <c r="R4071">
        <v>4</v>
      </c>
    </row>
    <row r="4072" spans="1:18" x14ac:dyDescent="0.3">
      <c r="A4072">
        <v>1449</v>
      </c>
      <c r="B4072" t="s">
        <v>4088</v>
      </c>
      <c r="C4072">
        <v>43</v>
      </c>
      <c r="D4072" t="s">
        <v>5020</v>
      </c>
      <c r="E4072" t="s">
        <v>6557</v>
      </c>
      <c r="F4072">
        <v>0</v>
      </c>
      <c r="G4072">
        <v>13094</v>
      </c>
      <c r="H4072" t="s">
        <v>6557</v>
      </c>
      <c r="I4072" t="s">
        <v>7457</v>
      </c>
      <c r="J4072">
        <v>147</v>
      </c>
      <c r="K4072" t="s">
        <v>7474</v>
      </c>
      <c r="L4072" t="s">
        <v>7510</v>
      </c>
      <c r="M4072">
        <v>233.52</v>
      </c>
      <c r="N4072">
        <v>157.61000000000001</v>
      </c>
      <c r="O4072">
        <v>3</v>
      </c>
      <c r="Q4072">
        <v>644</v>
      </c>
      <c r="R4072">
        <v>5</v>
      </c>
    </row>
    <row r="4073" spans="1:18" x14ac:dyDescent="0.3">
      <c r="A4073">
        <v>1929</v>
      </c>
      <c r="B4073" t="s">
        <v>4089</v>
      </c>
      <c r="C4073">
        <v>40</v>
      </c>
      <c r="D4073" t="s">
        <v>5018</v>
      </c>
      <c r="E4073" t="s">
        <v>6213</v>
      </c>
      <c r="F4073">
        <v>0</v>
      </c>
      <c r="G4073">
        <v>10097</v>
      </c>
      <c r="H4073" t="s">
        <v>6213</v>
      </c>
      <c r="I4073" t="s">
        <v>7456</v>
      </c>
      <c r="J4073">
        <v>116</v>
      </c>
      <c r="K4073" t="s">
        <v>7480</v>
      </c>
      <c r="L4073" t="s">
        <v>7507</v>
      </c>
      <c r="M4073">
        <v>1024.17</v>
      </c>
      <c r="N4073">
        <v>692.4</v>
      </c>
      <c r="O4073">
        <v>2</v>
      </c>
      <c r="Q4073">
        <v>502</v>
      </c>
      <c r="R4073">
        <v>5</v>
      </c>
    </row>
    <row r="4074" spans="1:18" x14ac:dyDescent="0.3">
      <c r="A4074">
        <v>2270</v>
      </c>
      <c r="B4074" t="s">
        <v>4090</v>
      </c>
      <c r="C4074">
        <v>55</v>
      </c>
      <c r="D4074" t="s">
        <v>5023</v>
      </c>
      <c r="E4074" t="s">
        <v>7245</v>
      </c>
      <c r="F4074">
        <v>1</v>
      </c>
      <c r="G4074">
        <v>12717</v>
      </c>
      <c r="H4074" t="s">
        <v>7245</v>
      </c>
      <c r="I4074" t="s">
        <v>7456</v>
      </c>
      <c r="J4074">
        <v>104</v>
      </c>
      <c r="K4074" t="s">
        <v>7499</v>
      </c>
      <c r="L4074" t="s">
        <v>7507</v>
      </c>
      <c r="M4074">
        <v>55.24</v>
      </c>
      <c r="N4074">
        <v>22.32</v>
      </c>
      <c r="O4074">
        <v>1</v>
      </c>
      <c r="Q4074">
        <v>742</v>
      </c>
      <c r="R4074">
        <v>3</v>
      </c>
    </row>
    <row r="4075" spans="1:18" x14ac:dyDescent="0.3">
      <c r="A4075">
        <v>1519</v>
      </c>
      <c r="B4075" t="s">
        <v>4091</v>
      </c>
      <c r="C4075">
        <v>46</v>
      </c>
      <c r="D4075" t="s">
        <v>5022</v>
      </c>
      <c r="E4075" t="s">
        <v>7246</v>
      </c>
      <c r="F4075">
        <v>0</v>
      </c>
      <c r="G4075">
        <v>11774</v>
      </c>
      <c r="H4075" t="s">
        <v>7246</v>
      </c>
      <c r="I4075" t="s">
        <v>7457</v>
      </c>
      <c r="J4075">
        <v>112</v>
      </c>
      <c r="K4075" t="s">
        <v>7492</v>
      </c>
      <c r="L4075" t="s">
        <v>7510</v>
      </c>
      <c r="M4075">
        <v>209.12</v>
      </c>
      <c r="N4075">
        <v>140.13</v>
      </c>
      <c r="O4075">
        <v>1</v>
      </c>
      <c r="Q4075">
        <v>611</v>
      </c>
      <c r="R4075">
        <v>6</v>
      </c>
    </row>
    <row r="4076" spans="1:18" x14ac:dyDescent="0.3">
      <c r="A4076">
        <v>2164</v>
      </c>
      <c r="B4076" t="s">
        <v>4092</v>
      </c>
      <c r="C4076">
        <v>31</v>
      </c>
      <c r="D4076" t="s">
        <v>5023</v>
      </c>
      <c r="E4076" t="s">
        <v>5051</v>
      </c>
      <c r="F4076">
        <v>0</v>
      </c>
      <c r="G4076">
        <v>11545</v>
      </c>
      <c r="H4076" t="s">
        <v>5051</v>
      </c>
      <c r="I4076" t="s">
        <v>7456</v>
      </c>
      <c r="J4076">
        <v>149</v>
      </c>
      <c r="K4076" t="s">
        <v>7467</v>
      </c>
      <c r="L4076" t="s">
        <v>7507</v>
      </c>
      <c r="M4076">
        <v>558.73</v>
      </c>
      <c r="N4076">
        <v>382.2</v>
      </c>
      <c r="O4076">
        <v>2</v>
      </c>
      <c r="Q4076">
        <v>674</v>
      </c>
      <c r="R4076">
        <v>5</v>
      </c>
    </row>
    <row r="4077" spans="1:18" x14ac:dyDescent="0.3">
      <c r="A4077">
        <v>1361</v>
      </c>
      <c r="B4077" t="s">
        <v>4093</v>
      </c>
      <c r="C4077">
        <v>56</v>
      </c>
      <c r="D4077" t="s">
        <v>5021</v>
      </c>
      <c r="E4077" t="s">
        <v>5943</v>
      </c>
      <c r="F4077">
        <v>0</v>
      </c>
      <c r="G4077">
        <v>10320</v>
      </c>
      <c r="H4077" t="s">
        <v>5943</v>
      </c>
      <c r="I4077" t="s">
        <v>7456</v>
      </c>
      <c r="J4077">
        <v>133</v>
      </c>
      <c r="K4077" t="s">
        <v>7498</v>
      </c>
      <c r="L4077" t="s">
        <v>7509</v>
      </c>
      <c r="M4077">
        <v>171.22</v>
      </c>
      <c r="N4077">
        <v>70.42</v>
      </c>
      <c r="O4077">
        <v>5</v>
      </c>
      <c r="Q4077">
        <v>820</v>
      </c>
      <c r="R4077">
        <v>4</v>
      </c>
    </row>
    <row r="4078" spans="1:18" x14ac:dyDescent="0.3">
      <c r="A4078">
        <v>1007</v>
      </c>
      <c r="B4078" t="s">
        <v>4094</v>
      </c>
      <c r="C4078">
        <v>33</v>
      </c>
      <c r="D4078" t="s">
        <v>5020</v>
      </c>
      <c r="E4078" t="s">
        <v>5908</v>
      </c>
      <c r="F4078">
        <v>0</v>
      </c>
      <c r="G4078">
        <v>10533</v>
      </c>
      <c r="H4078" t="s">
        <v>5908</v>
      </c>
      <c r="I4078" t="s">
        <v>7457</v>
      </c>
      <c r="J4078">
        <v>122</v>
      </c>
      <c r="K4078" t="s">
        <v>7465</v>
      </c>
      <c r="L4078" t="s">
        <v>7507</v>
      </c>
      <c r="M4078">
        <v>1276.56</v>
      </c>
      <c r="N4078">
        <v>623.28</v>
      </c>
      <c r="O4078">
        <v>2</v>
      </c>
      <c r="Q4078">
        <v>513</v>
      </c>
      <c r="R4078">
        <v>3</v>
      </c>
    </row>
    <row r="4079" spans="1:18" x14ac:dyDescent="0.3">
      <c r="A4079">
        <v>1477</v>
      </c>
      <c r="B4079" t="s">
        <v>4095</v>
      </c>
      <c r="C4079">
        <v>16</v>
      </c>
      <c r="D4079" t="s">
        <v>5019</v>
      </c>
      <c r="E4079" t="s">
        <v>7160</v>
      </c>
      <c r="F4079">
        <v>0</v>
      </c>
      <c r="G4079">
        <v>12867</v>
      </c>
      <c r="H4079" t="s">
        <v>7160</v>
      </c>
      <c r="I4079" t="s">
        <v>7457</v>
      </c>
      <c r="J4079">
        <v>118</v>
      </c>
      <c r="K4079" t="s">
        <v>7501</v>
      </c>
      <c r="L4079" t="s">
        <v>7508</v>
      </c>
      <c r="M4079">
        <v>1302.9000000000001</v>
      </c>
      <c r="N4079">
        <v>667</v>
      </c>
      <c r="O4079">
        <v>5</v>
      </c>
      <c r="P4079">
        <v>0.2</v>
      </c>
      <c r="Q4079">
        <v>1175</v>
      </c>
      <c r="R4079">
        <v>3</v>
      </c>
    </row>
    <row r="4080" spans="1:18" x14ac:dyDescent="0.3">
      <c r="A4080">
        <v>2375</v>
      </c>
      <c r="B4080" t="s">
        <v>4096</v>
      </c>
      <c r="C4080">
        <v>16</v>
      </c>
      <c r="D4080" t="s">
        <v>5020</v>
      </c>
      <c r="E4080" t="s">
        <v>5789</v>
      </c>
      <c r="F4080">
        <v>0</v>
      </c>
      <c r="G4080">
        <v>12414</v>
      </c>
      <c r="H4080" t="s">
        <v>5789</v>
      </c>
      <c r="I4080" t="s">
        <v>7457</v>
      </c>
      <c r="J4080">
        <v>148</v>
      </c>
      <c r="K4080" t="s">
        <v>7491</v>
      </c>
      <c r="L4080" t="s">
        <v>7508</v>
      </c>
      <c r="M4080">
        <v>1145.58</v>
      </c>
      <c r="N4080">
        <v>578.14</v>
      </c>
      <c r="O4080">
        <v>1</v>
      </c>
      <c r="P4080">
        <v>0.2</v>
      </c>
      <c r="Q4080">
        <v>370</v>
      </c>
      <c r="R4080">
        <v>5</v>
      </c>
    </row>
    <row r="4081" spans="1:18" x14ac:dyDescent="0.3">
      <c r="A4081">
        <v>1494</v>
      </c>
      <c r="B4081" t="s">
        <v>4097</v>
      </c>
      <c r="C4081">
        <v>36</v>
      </c>
      <c r="D4081" t="s">
        <v>5021</v>
      </c>
      <c r="E4081" t="s">
        <v>7247</v>
      </c>
      <c r="F4081">
        <v>0</v>
      </c>
      <c r="G4081">
        <v>11207</v>
      </c>
      <c r="H4081" t="s">
        <v>7247</v>
      </c>
      <c r="I4081" t="s">
        <v>7455</v>
      </c>
      <c r="J4081">
        <v>133</v>
      </c>
      <c r="K4081" t="s">
        <v>7498</v>
      </c>
      <c r="L4081" t="s">
        <v>7508</v>
      </c>
      <c r="M4081">
        <v>401.6</v>
      </c>
      <c r="O4081">
        <v>3</v>
      </c>
      <c r="Q4081">
        <v>511</v>
      </c>
      <c r="R4081">
        <v>3</v>
      </c>
    </row>
    <row r="4082" spans="1:18" x14ac:dyDescent="0.3">
      <c r="A4082">
        <v>1832</v>
      </c>
      <c r="B4082" t="s">
        <v>4098</v>
      </c>
      <c r="C4082">
        <v>41</v>
      </c>
      <c r="D4082" t="s">
        <v>5021</v>
      </c>
      <c r="E4082" t="s">
        <v>5993</v>
      </c>
      <c r="F4082">
        <v>0</v>
      </c>
      <c r="G4082">
        <v>10416</v>
      </c>
      <c r="H4082" t="s">
        <v>5993</v>
      </c>
      <c r="I4082" t="s">
        <v>7457</v>
      </c>
      <c r="J4082">
        <v>127</v>
      </c>
      <c r="K4082" t="s">
        <v>7489</v>
      </c>
      <c r="L4082" t="s">
        <v>7510</v>
      </c>
      <c r="M4082">
        <v>808.71</v>
      </c>
      <c r="N4082">
        <v>410.36</v>
      </c>
      <c r="O4082">
        <v>4</v>
      </c>
      <c r="P4082">
        <v>0.1</v>
      </c>
      <c r="Q4082">
        <v>481</v>
      </c>
      <c r="R4082">
        <v>6</v>
      </c>
    </row>
    <row r="4083" spans="1:18" x14ac:dyDescent="0.3">
      <c r="A4083">
        <v>2450</v>
      </c>
      <c r="B4083" t="s">
        <v>4099</v>
      </c>
      <c r="C4083">
        <v>54</v>
      </c>
      <c r="D4083" t="s">
        <v>5022</v>
      </c>
      <c r="E4083" t="s">
        <v>6482</v>
      </c>
      <c r="F4083">
        <v>0</v>
      </c>
      <c r="G4083">
        <v>12776</v>
      </c>
      <c r="H4083" t="s">
        <v>6482</v>
      </c>
      <c r="I4083" t="s">
        <v>7455</v>
      </c>
      <c r="J4083">
        <v>142</v>
      </c>
      <c r="K4083" t="s">
        <v>7500</v>
      </c>
      <c r="L4083" t="s">
        <v>7510</v>
      </c>
      <c r="M4083">
        <v>317.07</v>
      </c>
      <c r="N4083">
        <v>217.82</v>
      </c>
      <c r="O4083">
        <v>1</v>
      </c>
      <c r="Q4083">
        <v>487</v>
      </c>
      <c r="R4083">
        <v>4</v>
      </c>
    </row>
    <row r="4084" spans="1:18" x14ac:dyDescent="0.3">
      <c r="A4084">
        <v>2062</v>
      </c>
      <c r="B4084" t="s">
        <v>4100</v>
      </c>
      <c r="C4084">
        <v>49</v>
      </c>
      <c r="D4084" t="s">
        <v>5021</v>
      </c>
      <c r="E4084" t="s">
        <v>5894</v>
      </c>
      <c r="F4084">
        <v>0</v>
      </c>
      <c r="G4084">
        <v>11237</v>
      </c>
      <c r="H4084" t="s">
        <v>5894</v>
      </c>
      <c r="I4084" t="s">
        <v>7456</v>
      </c>
      <c r="J4084">
        <v>119</v>
      </c>
      <c r="K4084" t="s">
        <v>7459</v>
      </c>
      <c r="L4084" t="s">
        <v>7510</v>
      </c>
      <c r="M4084">
        <v>457.85</v>
      </c>
      <c r="N4084">
        <v>319.81</v>
      </c>
      <c r="O4084">
        <v>1</v>
      </c>
      <c r="Q4084">
        <v>370</v>
      </c>
      <c r="R4084">
        <v>10</v>
      </c>
    </row>
    <row r="4085" spans="1:18" x14ac:dyDescent="0.3">
      <c r="A4085">
        <v>1592</v>
      </c>
      <c r="B4085" t="s">
        <v>4101</v>
      </c>
      <c r="C4085">
        <v>41</v>
      </c>
      <c r="D4085" t="s">
        <v>5023</v>
      </c>
      <c r="E4085" t="s">
        <v>5506</v>
      </c>
      <c r="F4085">
        <v>0</v>
      </c>
      <c r="G4085">
        <v>10847</v>
      </c>
      <c r="H4085" t="s">
        <v>5506</v>
      </c>
      <c r="I4085" t="s">
        <v>7457</v>
      </c>
      <c r="J4085">
        <v>148</v>
      </c>
      <c r="K4085" t="s">
        <v>7491</v>
      </c>
      <c r="L4085" t="s">
        <v>7510</v>
      </c>
      <c r="M4085">
        <v>798.21</v>
      </c>
      <c r="N4085">
        <v>395.15</v>
      </c>
      <c r="O4085">
        <v>1</v>
      </c>
      <c r="Q4085">
        <v>569</v>
      </c>
      <c r="R4085">
        <v>6</v>
      </c>
    </row>
    <row r="4086" spans="1:18" x14ac:dyDescent="0.3">
      <c r="A4086">
        <v>1186</v>
      </c>
      <c r="B4086" t="s">
        <v>4102</v>
      </c>
      <c r="C4086">
        <v>55</v>
      </c>
      <c r="D4086" t="s">
        <v>5022</v>
      </c>
      <c r="E4086" t="s">
        <v>6935</v>
      </c>
      <c r="F4086">
        <v>0</v>
      </c>
      <c r="G4086">
        <v>10669</v>
      </c>
      <c r="H4086" t="s">
        <v>6935</v>
      </c>
      <c r="I4086" t="s">
        <v>7457</v>
      </c>
      <c r="J4086">
        <v>114</v>
      </c>
      <c r="K4086" t="s">
        <v>7463</v>
      </c>
      <c r="L4086" t="s">
        <v>7510</v>
      </c>
      <c r="M4086">
        <v>1115.77</v>
      </c>
      <c r="N4086">
        <v>616.62</v>
      </c>
      <c r="O4086">
        <v>4</v>
      </c>
      <c r="P4086">
        <v>0.05</v>
      </c>
      <c r="Q4086">
        <v>378</v>
      </c>
      <c r="R4086">
        <v>4</v>
      </c>
    </row>
    <row r="4087" spans="1:18" x14ac:dyDescent="0.3">
      <c r="A4087">
        <v>1753</v>
      </c>
      <c r="B4087" t="s">
        <v>4103</v>
      </c>
      <c r="C4087">
        <v>40</v>
      </c>
      <c r="D4087" t="s">
        <v>5020</v>
      </c>
      <c r="E4087" t="s">
        <v>7248</v>
      </c>
      <c r="F4087">
        <v>0</v>
      </c>
      <c r="G4087">
        <v>13281</v>
      </c>
      <c r="H4087" t="s">
        <v>7248</v>
      </c>
      <c r="I4087" t="s">
        <v>7457</v>
      </c>
      <c r="J4087">
        <v>125</v>
      </c>
      <c r="K4087" t="s">
        <v>7479</v>
      </c>
      <c r="L4087" t="s">
        <v>7509</v>
      </c>
      <c r="M4087">
        <v>187.25</v>
      </c>
      <c r="N4087">
        <v>106.23</v>
      </c>
      <c r="O4087">
        <v>5</v>
      </c>
      <c r="P4087">
        <v>0.2</v>
      </c>
      <c r="Q4087">
        <v>392</v>
      </c>
      <c r="R4087">
        <v>4</v>
      </c>
    </row>
    <row r="4088" spans="1:18" x14ac:dyDescent="0.3">
      <c r="A4088">
        <v>1092</v>
      </c>
      <c r="B4088" t="s">
        <v>4104</v>
      </c>
      <c r="C4088">
        <v>20</v>
      </c>
      <c r="D4088" t="s">
        <v>5020</v>
      </c>
      <c r="E4088" t="s">
        <v>7249</v>
      </c>
      <c r="F4088">
        <v>1</v>
      </c>
      <c r="G4088">
        <v>11943</v>
      </c>
      <c r="H4088" t="s">
        <v>7249</v>
      </c>
      <c r="I4088" t="s">
        <v>7457</v>
      </c>
      <c r="J4088">
        <v>134</v>
      </c>
      <c r="K4088" t="s">
        <v>7482</v>
      </c>
      <c r="L4088" t="s">
        <v>7510</v>
      </c>
      <c r="M4088">
        <v>480.21</v>
      </c>
      <c r="N4088">
        <v>275.55</v>
      </c>
      <c r="O4088">
        <v>3</v>
      </c>
      <c r="P4088">
        <v>0.1</v>
      </c>
      <c r="Q4088">
        <v>822</v>
      </c>
      <c r="R4088">
        <v>5</v>
      </c>
    </row>
    <row r="4089" spans="1:18" x14ac:dyDescent="0.3">
      <c r="A4089">
        <v>1085</v>
      </c>
      <c r="B4089" t="s">
        <v>4105</v>
      </c>
      <c r="C4089">
        <v>17</v>
      </c>
      <c r="D4089" t="s">
        <v>5019</v>
      </c>
      <c r="E4089" t="s">
        <v>5376</v>
      </c>
      <c r="F4089">
        <v>1</v>
      </c>
      <c r="G4089">
        <v>12180</v>
      </c>
      <c r="H4089" t="s">
        <v>5376</v>
      </c>
      <c r="I4089" t="s">
        <v>7456</v>
      </c>
      <c r="J4089">
        <v>124</v>
      </c>
      <c r="K4089" t="s">
        <v>7497</v>
      </c>
      <c r="L4089" t="s">
        <v>7507</v>
      </c>
      <c r="M4089">
        <v>1393.6</v>
      </c>
      <c r="N4089">
        <v>713.89</v>
      </c>
      <c r="O4089">
        <v>3</v>
      </c>
      <c r="Q4089">
        <v>889</v>
      </c>
      <c r="R4089">
        <v>3</v>
      </c>
    </row>
    <row r="4090" spans="1:18" x14ac:dyDescent="0.3">
      <c r="A4090">
        <v>2067</v>
      </c>
      <c r="B4090" t="s">
        <v>4106</v>
      </c>
      <c r="C4090">
        <v>59</v>
      </c>
      <c r="D4090" t="s">
        <v>5021</v>
      </c>
      <c r="E4090" t="s">
        <v>7046</v>
      </c>
      <c r="F4090">
        <v>1</v>
      </c>
      <c r="G4090">
        <v>12100</v>
      </c>
      <c r="H4090" t="s">
        <v>7046</v>
      </c>
      <c r="I4090" t="s">
        <v>7455</v>
      </c>
      <c r="J4090">
        <v>138</v>
      </c>
      <c r="K4090" t="s">
        <v>7464</v>
      </c>
      <c r="L4090" t="s">
        <v>7509</v>
      </c>
      <c r="M4090">
        <v>672.23</v>
      </c>
      <c r="N4090">
        <v>302.37</v>
      </c>
      <c r="O4090">
        <v>3</v>
      </c>
      <c r="P4090">
        <v>0.05</v>
      </c>
      <c r="Q4090">
        <v>1223</v>
      </c>
      <c r="R4090">
        <v>5</v>
      </c>
    </row>
    <row r="4091" spans="1:18" x14ac:dyDescent="0.3">
      <c r="A4091">
        <v>1136</v>
      </c>
      <c r="B4091" t="s">
        <v>4107</v>
      </c>
      <c r="C4091">
        <v>6</v>
      </c>
      <c r="D4091" t="s">
        <v>5021</v>
      </c>
      <c r="E4091" t="s">
        <v>5493</v>
      </c>
      <c r="F4091">
        <v>0</v>
      </c>
      <c r="G4091">
        <v>10740</v>
      </c>
      <c r="H4091" t="s">
        <v>5493</v>
      </c>
      <c r="I4091" t="s">
        <v>7456</v>
      </c>
      <c r="J4091">
        <v>123</v>
      </c>
      <c r="K4091" t="s">
        <v>7502</v>
      </c>
      <c r="L4091" t="s">
        <v>7510</v>
      </c>
      <c r="M4091">
        <v>1411.36</v>
      </c>
      <c r="N4091">
        <v>587.65</v>
      </c>
      <c r="O4091">
        <v>5</v>
      </c>
      <c r="P4091">
        <v>0.2</v>
      </c>
      <c r="Q4091">
        <v>343</v>
      </c>
      <c r="R4091">
        <v>6</v>
      </c>
    </row>
    <row r="4092" spans="1:18" x14ac:dyDescent="0.3">
      <c r="A4092">
        <v>1420</v>
      </c>
      <c r="B4092" t="s">
        <v>4108</v>
      </c>
      <c r="C4092">
        <v>36</v>
      </c>
      <c r="D4092" t="s">
        <v>5018</v>
      </c>
      <c r="E4092" t="s">
        <v>6832</v>
      </c>
      <c r="F4092">
        <v>0</v>
      </c>
      <c r="G4092">
        <v>12742</v>
      </c>
      <c r="H4092" t="s">
        <v>6832</v>
      </c>
      <c r="I4092" t="s">
        <v>7455</v>
      </c>
      <c r="J4092">
        <v>105</v>
      </c>
      <c r="K4092" t="s">
        <v>7461</v>
      </c>
      <c r="L4092" t="s">
        <v>7507</v>
      </c>
      <c r="M4092">
        <v>1487.53</v>
      </c>
      <c r="N4092">
        <v>642.47</v>
      </c>
      <c r="O4092">
        <v>2</v>
      </c>
      <c r="Q4092">
        <v>516</v>
      </c>
      <c r="R4092">
        <v>4</v>
      </c>
    </row>
    <row r="4093" spans="1:18" x14ac:dyDescent="0.3">
      <c r="A4093">
        <v>1073</v>
      </c>
      <c r="B4093" t="s">
        <v>4109</v>
      </c>
      <c r="C4093">
        <v>84</v>
      </c>
      <c r="D4093" t="s">
        <v>5022</v>
      </c>
      <c r="E4093" t="s">
        <v>6706</v>
      </c>
      <c r="F4093">
        <v>1</v>
      </c>
      <c r="G4093">
        <v>10022</v>
      </c>
      <c r="H4093" t="s">
        <v>6706</v>
      </c>
      <c r="I4093" t="s">
        <v>7456</v>
      </c>
      <c r="J4093">
        <v>144</v>
      </c>
      <c r="K4093" t="s">
        <v>7462</v>
      </c>
      <c r="L4093" t="s">
        <v>7509</v>
      </c>
      <c r="M4093">
        <v>813.66</v>
      </c>
      <c r="N4093">
        <v>545.47</v>
      </c>
      <c r="O4093">
        <v>2</v>
      </c>
      <c r="P4093">
        <v>0.05</v>
      </c>
      <c r="Q4093">
        <v>792</v>
      </c>
      <c r="R4093">
        <v>2</v>
      </c>
    </row>
    <row r="4094" spans="1:18" x14ac:dyDescent="0.3">
      <c r="A4094">
        <v>2179</v>
      </c>
      <c r="B4094" t="s">
        <v>4110</v>
      </c>
      <c r="C4094">
        <v>46</v>
      </c>
      <c r="D4094" t="s">
        <v>5018</v>
      </c>
      <c r="E4094" t="s">
        <v>7250</v>
      </c>
      <c r="F4094">
        <v>0</v>
      </c>
      <c r="G4094">
        <v>13177</v>
      </c>
      <c r="H4094" t="s">
        <v>7250</v>
      </c>
      <c r="I4094" t="s">
        <v>7456</v>
      </c>
      <c r="J4094">
        <v>136</v>
      </c>
      <c r="K4094" t="s">
        <v>7503</v>
      </c>
      <c r="L4094" t="s">
        <v>7508</v>
      </c>
      <c r="M4094">
        <v>467.66</v>
      </c>
      <c r="N4094">
        <v>226.4</v>
      </c>
      <c r="O4094">
        <v>3</v>
      </c>
      <c r="Q4094">
        <v>500</v>
      </c>
      <c r="R4094">
        <v>5</v>
      </c>
    </row>
    <row r="4095" spans="1:18" x14ac:dyDescent="0.3">
      <c r="A4095">
        <v>2278</v>
      </c>
      <c r="B4095" t="s">
        <v>4111</v>
      </c>
      <c r="C4095">
        <v>36</v>
      </c>
      <c r="D4095" t="s">
        <v>5022</v>
      </c>
      <c r="E4095" t="s">
        <v>6597</v>
      </c>
      <c r="F4095">
        <v>0</v>
      </c>
      <c r="G4095">
        <v>13674</v>
      </c>
      <c r="H4095" t="s">
        <v>6597</v>
      </c>
      <c r="I4095" t="s">
        <v>7456</v>
      </c>
      <c r="J4095">
        <v>124</v>
      </c>
      <c r="K4095" t="s">
        <v>7497</v>
      </c>
      <c r="L4095" t="s">
        <v>7509</v>
      </c>
      <c r="M4095">
        <v>1196.6300000000001</v>
      </c>
      <c r="O4095">
        <v>1</v>
      </c>
      <c r="P4095">
        <v>0.1</v>
      </c>
      <c r="Q4095">
        <v>522</v>
      </c>
      <c r="R4095">
        <v>2</v>
      </c>
    </row>
    <row r="4096" spans="1:18" x14ac:dyDescent="0.3">
      <c r="A4096">
        <v>1170</v>
      </c>
      <c r="B4096" t="s">
        <v>4112</v>
      </c>
      <c r="C4096">
        <v>14</v>
      </c>
      <c r="D4096" t="s">
        <v>5023</v>
      </c>
      <c r="E4096" t="s">
        <v>7251</v>
      </c>
      <c r="F4096">
        <v>1</v>
      </c>
      <c r="G4096">
        <v>11654</v>
      </c>
      <c r="H4096" t="s">
        <v>7251</v>
      </c>
      <c r="I4096" t="s">
        <v>7457</v>
      </c>
      <c r="J4096">
        <v>136</v>
      </c>
      <c r="K4096" t="s">
        <v>7503</v>
      </c>
      <c r="L4096" t="s">
        <v>7510</v>
      </c>
      <c r="M4096">
        <v>281</v>
      </c>
      <c r="N4096">
        <v>164.96</v>
      </c>
      <c r="O4096">
        <v>1</v>
      </c>
      <c r="Q4096">
        <v>726</v>
      </c>
      <c r="R4096">
        <v>3</v>
      </c>
    </row>
    <row r="4097" spans="1:18" x14ac:dyDescent="0.3">
      <c r="A4097">
        <v>1169</v>
      </c>
      <c r="B4097" t="s">
        <v>4113</v>
      </c>
      <c r="C4097">
        <v>64</v>
      </c>
      <c r="D4097" t="s">
        <v>5022</v>
      </c>
      <c r="E4097" t="s">
        <v>5886</v>
      </c>
      <c r="F4097">
        <v>0</v>
      </c>
      <c r="G4097">
        <v>10459</v>
      </c>
      <c r="H4097" t="s">
        <v>5886</v>
      </c>
      <c r="I4097" t="s">
        <v>7457</v>
      </c>
      <c r="J4097">
        <v>105</v>
      </c>
      <c r="K4097" t="s">
        <v>7461</v>
      </c>
      <c r="L4097" t="s">
        <v>7509</v>
      </c>
      <c r="M4097">
        <v>415.47</v>
      </c>
      <c r="N4097">
        <v>175.57</v>
      </c>
      <c r="O4097">
        <v>4</v>
      </c>
      <c r="Q4097">
        <v>767</v>
      </c>
      <c r="R4097">
        <v>5</v>
      </c>
    </row>
    <row r="4098" spans="1:18" x14ac:dyDescent="0.3">
      <c r="A4098">
        <v>1871</v>
      </c>
      <c r="B4098" t="s">
        <v>4114</v>
      </c>
      <c r="C4098">
        <v>58</v>
      </c>
      <c r="D4098" t="s">
        <v>5020</v>
      </c>
      <c r="E4098" t="s">
        <v>5675</v>
      </c>
      <c r="F4098">
        <v>0</v>
      </c>
      <c r="G4098">
        <v>10649</v>
      </c>
      <c r="H4098" t="s">
        <v>5675</v>
      </c>
      <c r="I4098" t="s">
        <v>7455</v>
      </c>
      <c r="J4098">
        <v>139</v>
      </c>
      <c r="K4098" t="s">
        <v>7486</v>
      </c>
      <c r="L4098" t="s">
        <v>7511</v>
      </c>
      <c r="M4098">
        <v>1188.08</v>
      </c>
      <c r="N4098">
        <v>500.2</v>
      </c>
      <c r="O4098">
        <v>2</v>
      </c>
      <c r="P4098">
        <v>0.05</v>
      </c>
      <c r="Q4098">
        <v>346</v>
      </c>
      <c r="R4098">
        <v>4</v>
      </c>
    </row>
    <row r="4099" spans="1:18" x14ac:dyDescent="0.3">
      <c r="A4099">
        <v>1321</v>
      </c>
      <c r="B4099" t="s">
        <v>4115</v>
      </c>
      <c r="C4099">
        <v>50</v>
      </c>
      <c r="D4099" t="s">
        <v>5019</v>
      </c>
      <c r="E4099" t="s">
        <v>6331</v>
      </c>
      <c r="F4099">
        <v>0</v>
      </c>
      <c r="G4099">
        <v>10481</v>
      </c>
      <c r="H4099" t="s">
        <v>6331</v>
      </c>
      <c r="I4099" t="s">
        <v>7456</v>
      </c>
      <c r="J4099">
        <v>106</v>
      </c>
      <c r="K4099" t="s">
        <v>7477</v>
      </c>
      <c r="L4099" t="s">
        <v>7508</v>
      </c>
      <c r="M4099">
        <v>678.79</v>
      </c>
      <c r="O4099">
        <v>1</v>
      </c>
      <c r="Q4099">
        <v>665</v>
      </c>
      <c r="R4099">
        <v>3</v>
      </c>
    </row>
    <row r="4100" spans="1:18" x14ac:dyDescent="0.3">
      <c r="A4100">
        <v>1455</v>
      </c>
      <c r="B4100" t="s">
        <v>4116</v>
      </c>
      <c r="C4100">
        <v>39</v>
      </c>
      <c r="D4100" t="s">
        <v>5022</v>
      </c>
      <c r="E4100" t="s">
        <v>5645</v>
      </c>
      <c r="F4100">
        <v>0</v>
      </c>
      <c r="G4100">
        <v>10119</v>
      </c>
      <c r="H4100" t="s">
        <v>5645</v>
      </c>
      <c r="I4100" t="s">
        <v>7457</v>
      </c>
      <c r="J4100">
        <v>145</v>
      </c>
      <c r="K4100" t="s">
        <v>7470</v>
      </c>
      <c r="L4100" t="s">
        <v>7509</v>
      </c>
      <c r="M4100">
        <v>342.23</v>
      </c>
      <c r="N4100">
        <v>197.61</v>
      </c>
      <c r="O4100">
        <v>3</v>
      </c>
      <c r="Q4100">
        <v>347</v>
      </c>
      <c r="R4100">
        <v>6</v>
      </c>
    </row>
    <row r="4101" spans="1:18" x14ac:dyDescent="0.3">
      <c r="A4101">
        <v>1943</v>
      </c>
      <c r="B4101" t="s">
        <v>4117</v>
      </c>
      <c r="C4101">
        <v>48</v>
      </c>
      <c r="D4101" t="s">
        <v>5022</v>
      </c>
      <c r="E4101" t="s">
        <v>5179</v>
      </c>
      <c r="F4101">
        <v>0</v>
      </c>
      <c r="G4101">
        <v>10672</v>
      </c>
      <c r="H4101" t="s">
        <v>5179</v>
      </c>
      <c r="I4101" t="s">
        <v>7456</v>
      </c>
      <c r="J4101">
        <v>136</v>
      </c>
      <c r="K4101" t="s">
        <v>7503</v>
      </c>
      <c r="L4101" t="s">
        <v>7509</v>
      </c>
      <c r="M4101">
        <v>994.13</v>
      </c>
      <c r="N4101">
        <v>410.02</v>
      </c>
      <c r="O4101">
        <v>4</v>
      </c>
      <c r="Q4101">
        <v>378</v>
      </c>
      <c r="R4101">
        <v>5</v>
      </c>
    </row>
    <row r="4102" spans="1:18" x14ac:dyDescent="0.3">
      <c r="A4102">
        <v>1789</v>
      </c>
      <c r="B4102" t="s">
        <v>4118</v>
      </c>
      <c r="C4102">
        <v>37</v>
      </c>
      <c r="D4102" t="s">
        <v>5022</v>
      </c>
      <c r="E4102" t="s">
        <v>7252</v>
      </c>
      <c r="F4102">
        <v>0</v>
      </c>
      <c r="G4102">
        <v>12255</v>
      </c>
      <c r="H4102" t="s">
        <v>7252</v>
      </c>
      <c r="I4102" t="s">
        <v>7456</v>
      </c>
      <c r="J4102">
        <v>145</v>
      </c>
      <c r="K4102" t="s">
        <v>7470</v>
      </c>
      <c r="L4102" t="s">
        <v>7508</v>
      </c>
      <c r="M4102">
        <v>1112.5</v>
      </c>
      <c r="N4102">
        <v>598.67999999999995</v>
      </c>
      <c r="O4102">
        <v>2</v>
      </c>
      <c r="P4102">
        <v>0.1</v>
      </c>
      <c r="Q4102">
        <v>356</v>
      </c>
      <c r="R4102">
        <v>3</v>
      </c>
    </row>
    <row r="4103" spans="1:18" x14ac:dyDescent="0.3">
      <c r="A4103">
        <v>1612</v>
      </c>
      <c r="B4103" t="s">
        <v>4119</v>
      </c>
      <c r="C4103">
        <v>25</v>
      </c>
      <c r="D4103" t="s">
        <v>5019</v>
      </c>
      <c r="E4103" t="s">
        <v>5428</v>
      </c>
      <c r="F4103">
        <v>0</v>
      </c>
      <c r="G4103">
        <v>11884</v>
      </c>
      <c r="H4103" t="s">
        <v>5428</v>
      </c>
      <c r="I4103" t="s">
        <v>7455</v>
      </c>
      <c r="J4103">
        <v>104</v>
      </c>
      <c r="K4103" t="s">
        <v>7499</v>
      </c>
      <c r="L4103" t="s">
        <v>7510</v>
      </c>
      <c r="M4103">
        <v>231.35</v>
      </c>
      <c r="N4103">
        <v>122.78</v>
      </c>
      <c r="O4103">
        <v>4</v>
      </c>
      <c r="Q4103">
        <v>521</v>
      </c>
      <c r="R4103">
        <v>7</v>
      </c>
    </row>
    <row r="4104" spans="1:18" x14ac:dyDescent="0.3">
      <c r="A4104">
        <v>2178</v>
      </c>
      <c r="B4104" t="s">
        <v>4120</v>
      </c>
      <c r="C4104">
        <v>54</v>
      </c>
      <c r="D4104" t="s">
        <v>5021</v>
      </c>
      <c r="E4104" t="s">
        <v>7253</v>
      </c>
      <c r="F4104">
        <v>1</v>
      </c>
      <c r="G4104">
        <v>10317</v>
      </c>
      <c r="H4104" t="s">
        <v>7253</v>
      </c>
      <c r="I4104" t="s">
        <v>7455</v>
      </c>
      <c r="J4104">
        <v>110</v>
      </c>
      <c r="K4104" t="s">
        <v>7493</v>
      </c>
      <c r="L4104" t="s">
        <v>7507</v>
      </c>
      <c r="M4104">
        <v>451.62</v>
      </c>
      <c r="N4104">
        <v>254.72</v>
      </c>
      <c r="O4104">
        <v>1</v>
      </c>
      <c r="P4104">
        <v>0.1</v>
      </c>
      <c r="Q4104">
        <v>605</v>
      </c>
      <c r="R4104">
        <v>2</v>
      </c>
    </row>
    <row r="4105" spans="1:18" x14ac:dyDescent="0.3">
      <c r="A4105">
        <v>1888</v>
      </c>
      <c r="B4105" t="s">
        <v>4121</v>
      </c>
      <c r="C4105">
        <v>39</v>
      </c>
      <c r="D4105" t="s">
        <v>5019</v>
      </c>
      <c r="E4105" t="s">
        <v>5999</v>
      </c>
      <c r="F4105">
        <v>1</v>
      </c>
      <c r="G4105">
        <v>12385</v>
      </c>
      <c r="H4105" t="s">
        <v>5999</v>
      </c>
      <c r="I4105" t="s">
        <v>7456</v>
      </c>
      <c r="J4105">
        <v>101</v>
      </c>
      <c r="K4105" t="s">
        <v>7478</v>
      </c>
      <c r="L4105" t="s">
        <v>7509</v>
      </c>
      <c r="M4105">
        <v>370.85</v>
      </c>
      <c r="N4105">
        <v>230.43</v>
      </c>
      <c r="O4105">
        <v>3</v>
      </c>
      <c r="P4105">
        <v>0.1</v>
      </c>
      <c r="Q4105">
        <v>1062</v>
      </c>
      <c r="R4105">
        <v>4</v>
      </c>
    </row>
    <row r="4106" spans="1:18" x14ac:dyDescent="0.3">
      <c r="A4106">
        <v>1348</v>
      </c>
      <c r="B4106" t="s">
        <v>4122</v>
      </c>
      <c r="C4106">
        <v>47</v>
      </c>
      <c r="D4106" t="s">
        <v>5021</v>
      </c>
      <c r="E4106" t="s">
        <v>6836</v>
      </c>
      <c r="F4106">
        <v>1</v>
      </c>
      <c r="G4106">
        <v>12202</v>
      </c>
      <c r="H4106" t="s">
        <v>6836</v>
      </c>
      <c r="I4106" t="s">
        <v>7456</v>
      </c>
      <c r="J4106">
        <v>121</v>
      </c>
      <c r="K4106" t="s">
        <v>7495</v>
      </c>
      <c r="L4106" t="s">
        <v>7508</v>
      </c>
      <c r="M4106">
        <v>600.79</v>
      </c>
      <c r="N4106">
        <v>291.29000000000002</v>
      </c>
      <c r="O4106">
        <v>3</v>
      </c>
      <c r="Q4106">
        <v>906</v>
      </c>
      <c r="R4106">
        <v>3</v>
      </c>
    </row>
    <row r="4107" spans="1:18" x14ac:dyDescent="0.3">
      <c r="A4107">
        <v>2474</v>
      </c>
      <c r="B4107" t="s">
        <v>4123</v>
      </c>
      <c r="C4107">
        <v>38</v>
      </c>
      <c r="D4107" t="s">
        <v>5020</v>
      </c>
      <c r="E4107" t="s">
        <v>7254</v>
      </c>
      <c r="F4107">
        <v>0</v>
      </c>
      <c r="G4107">
        <v>13846</v>
      </c>
      <c r="H4107" t="s">
        <v>7254</v>
      </c>
      <c r="I4107" t="s">
        <v>7456</v>
      </c>
      <c r="J4107">
        <v>140</v>
      </c>
      <c r="K4107" t="s">
        <v>7468</v>
      </c>
      <c r="L4107" t="s">
        <v>7509</v>
      </c>
      <c r="M4107">
        <v>1157</v>
      </c>
      <c r="N4107">
        <v>613.02</v>
      </c>
      <c r="O4107">
        <v>3</v>
      </c>
      <c r="Q4107">
        <v>551</v>
      </c>
      <c r="R4107">
        <v>6</v>
      </c>
    </row>
    <row r="4108" spans="1:18" x14ac:dyDescent="0.3">
      <c r="A4108">
        <v>2196</v>
      </c>
      <c r="B4108" t="s">
        <v>4124</v>
      </c>
      <c r="C4108">
        <v>46</v>
      </c>
      <c r="D4108" t="s">
        <v>5019</v>
      </c>
      <c r="E4108" t="s">
        <v>6736</v>
      </c>
      <c r="F4108">
        <v>1</v>
      </c>
      <c r="G4108">
        <v>10867</v>
      </c>
      <c r="H4108" t="s">
        <v>6736</v>
      </c>
      <c r="I4108" t="s">
        <v>7455</v>
      </c>
      <c r="J4108">
        <v>139</v>
      </c>
      <c r="K4108" t="s">
        <v>7486</v>
      </c>
      <c r="L4108" t="s">
        <v>7510</v>
      </c>
      <c r="M4108">
        <v>1084.8800000000001</v>
      </c>
      <c r="N4108">
        <v>691.96</v>
      </c>
      <c r="O4108">
        <v>1</v>
      </c>
      <c r="Q4108">
        <v>572</v>
      </c>
      <c r="R4108">
        <v>4</v>
      </c>
    </row>
    <row r="4109" spans="1:18" x14ac:dyDescent="0.3">
      <c r="A4109">
        <v>1009</v>
      </c>
      <c r="B4109" t="s">
        <v>4125</v>
      </c>
      <c r="C4109">
        <v>39</v>
      </c>
      <c r="D4109" t="s">
        <v>5021</v>
      </c>
      <c r="E4109" t="s">
        <v>6174</v>
      </c>
      <c r="F4109">
        <v>0</v>
      </c>
      <c r="G4109">
        <v>13226</v>
      </c>
      <c r="H4109" t="s">
        <v>6174</v>
      </c>
      <c r="I4109" t="s">
        <v>7455</v>
      </c>
      <c r="J4109">
        <v>137</v>
      </c>
      <c r="K4109" t="s">
        <v>7484</v>
      </c>
      <c r="L4109" t="s">
        <v>7510</v>
      </c>
      <c r="M4109">
        <v>1010.66</v>
      </c>
      <c r="N4109">
        <v>683.98</v>
      </c>
      <c r="O4109">
        <v>5</v>
      </c>
      <c r="Q4109">
        <v>359</v>
      </c>
      <c r="R4109">
        <v>5</v>
      </c>
    </row>
    <row r="4110" spans="1:18" x14ac:dyDescent="0.3">
      <c r="A4110">
        <v>1739</v>
      </c>
      <c r="B4110" t="s">
        <v>4126</v>
      </c>
      <c r="C4110">
        <v>38</v>
      </c>
      <c r="D4110" t="s">
        <v>5020</v>
      </c>
      <c r="E4110" t="s">
        <v>5523</v>
      </c>
      <c r="F4110">
        <v>1</v>
      </c>
      <c r="G4110">
        <v>13913</v>
      </c>
      <c r="H4110" t="s">
        <v>5523</v>
      </c>
      <c r="I4110" t="s">
        <v>7457</v>
      </c>
      <c r="J4110">
        <v>103</v>
      </c>
      <c r="K4110" t="s">
        <v>7472</v>
      </c>
      <c r="L4110" t="s">
        <v>7508</v>
      </c>
      <c r="M4110">
        <v>59.11</v>
      </c>
      <c r="N4110">
        <v>39.450000000000003</v>
      </c>
      <c r="O4110">
        <v>3</v>
      </c>
      <c r="Q4110">
        <v>1115</v>
      </c>
      <c r="R4110">
        <v>4</v>
      </c>
    </row>
    <row r="4111" spans="1:18" x14ac:dyDescent="0.3">
      <c r="A4111">
        <v>2288</v>
      </c>
      <c r="B4111" t="s">
        <v>4127</v>
      </c>
      <c r="C4111">
        <v>40</v>
      </c>
      <c r="D4111" t="s">
        <v>5020</v>
      </c>
      <c r="E4111" t="s">
        <v>7255</v>
      </c>
      <c r="F4111">
        <v>1</v>
      </c>
      <c r="G4111">
        <v>10393</v>
      </c>
      <c r="H4111" t="s">
        <v>7255</v>
      </c>
      <c r="I4111" t="s">
        <v>7455</v>
      </c>
      <c r="J4111">
        <v>147</v>
      </c>
      <c r="K4111" t="s">
        <v>7474</v>
      </c>
      <c r="L4111" t="s">
        <v>7507</v>
      </c>
      <c r="M4111">
        <v>256.11</v>
      </c>
      <c r="N4111">
        <v>139.13999999999999</v>
      </c>
      <c r="O4111">
        <v>5</v>
      </c>
      <c r="Q4111">
        <v>828</v>
      </c>
      <c r="R4111">
        <v>3</v>
      </c>
    </row>
    <row r="4112" spans="1:18" x14ac:dyDescent="0.3">
      <c r="A4112">
        <v>2461</v>
      </c>
      <c r="B4112" t="s">
        <v>4128</v>
      </c>
      <c r="C4112">
        <v>84</v>
      </c>
      <c r="D4112" t="s">
        <v>5021</v>
      </c>
      <c r="E4112" t="s">
        <v>7256</v>
      </c>
      <c r="F4112">
        <v>0</v>
      </c>
      <c r="G4112">
        <v>12552</v>
      </c>
      <c r="H4112" t="s">
        <v>7256</v>
      </c>
      <c r="I4112" t="s">
        <v>7456</v>
      </c>
      <c r="J4112">
        <v>131</v>
      </c>
      <c r="K4112" t="s">
        <v>7504</v>
      </c>
      <c r="L4112" t="s">
        <v>7507</v>
      </c>
      <c r="M4112">
        <v>373.78</v>
      </c>
      <c r="N4112">
        <v>207.92</v>
      </c>
      <c r="O4112">
        <v>3</v>
      </c>
      <c r="Q4112">
        <v>709</v>
      </c>
      <c r="R4112">
        <v>4</v>
      </c>
    </row>
    <row r="4113" spans="1:18" x14ac:dyDescent="0.3">
      <c r="A4113">
        <v>2270</v>
      </c>
      <c r="B4113" t="s">
        <v>4129</v>
      </c>
      <c r="C4113">
        <v>52</v>
      </c>
      <c r="D4113" t="s">
        <v>5021</v>
      </c>
      <c r="E4113" t="s">
        <v>7257</v>
      </c>
      <c r="F4113">
        <v>1</v>
      </c>
      <c r="G4113">
        <v>10970</v>
      </c>
      <c r="H4113" t="s">
        <v>7257</v>
      </c>
      <c r="I4113" t="s">
        <v>7456</v>
      </c>
      <c r="J4113">
        <v>127</v>
      </c>
      <c r="K4113" t="s">
        <v>7489</v>
      </c>
      <c r="L4113" t="s">
        <v>7511</v>
      </c>
      <c r="M4113">
        <v>444.34</v>
      </c>
      <c r="N4113">
        <v>248.27</v>
      </c>
      <c r="O4113">
        <v>5</v>
      </c>
      <c r="Q4113">
        <v>742</v>
      </c>
      <c r="R4113">
        <v>3</v>
      </c>
    </row>
    <row r="4114" spans="1:18" x14ac:dyDescent="0.3">
      <c r="A4114">
        <v>1666</v>
      </c>
      <c r="B4114" t="s">
        <v>4130</v>
      </c>
      <c r="C4114">
        <v>78</v>
      </c>
      <c r="D4114" t="s">
        <v>5023</v>
      </c>
      <c r="E4114" t="s">
        <v>5898</v>
      </c>
      <c r="F4114">
        <v>0</v>
      </c>
      <c r="G4114">
        <v>10312</v>
      </c>
      <c r="H4114" t="s">
        <v>5898</v>
      </c>
      <c r="I4114" t="s">
        <v>7455</v>
      </c>
      <c r="J4114">
        <v>117</v>
      </c>
      <c r="K4114" t="s">
        <v>7483</v>
      </c>
      <c r="L4114" t="s">
        <v>7508</v>
      </c>
      <c r="M4114">
        <v>262.32</v>
      </c>
      <c r="N4114">
        <v>173.29</v>
      </c>
      <c r="O4114">
        <v>2</v>
      </c>
      <c r="P4114">
        <v>0.05</v>
      </c>
      <c r="Q4114">
        <v>370</v>
      </c>
      <c r="R4114">
        <v>3</v>
      </c>
    </row>
    <row r="4115" spans="1:18" x14ac:dyDescent="0.3">
      <c r="A4115">
        <v>1545</v>
      </c>
      <c r="B4115" t="s">
        <v>4131</v>
      </c>
      <c r="C4115">
        <v>39</v>
      </c>
      <c r="D4115" t="s">
        <v>5020</v>
      </c>
      <c r="E4115" t="s">
        <v>6970</v>
      </c>
      <c r="F4115">
        <v>0</v>
      </c>
      <c r="G4115">
        <v>13869</v>
      </c>
      <c r="H4115" t="s">
        <v>6970</v>
      </c>
      <c r="I4115" t="s">
        <v>7457</v>
      </c>
      <c r="J4115">
        <v>123</v>
      </c>
      <c r="K4115" t="s">
        <v>7502</v>
      </c>
      <c r="L4115" t="s">
        <v>7507</v>
      </c>
      <c r="M4115">
        <v>644.96</v>
      </c>
      <c r="N4115">
        <v>420.5</v>
      </c>
      <c r="O4115">
        <v>2</v>
      </c>
      <c r="Q4115">
        <v>696</v>
      </c>
      <c r="R4115">
        <v>6</v>
      </c>
    </row>
    <row r="4116" spans="1:18" x14ac:dyDescent="0.3">
      <c r="A4116">
        <v>1128</v>
      </c>
      <c r="B4116" t="s">
        <v>4132</v>
      </c>
      <c r="C4116">
        <v>35</v>
      </c>
      <c r="D4116" t="s">
        <v>5021</v>
      </c>
      <c r="E4116" t="s">
        <v>7258</v>
      </c>
      <c r="F4116">
        <v>0</v>
      </c>
      <c r="G4116">
        <v>11282</v>
      </c>
      <c r="H4116" t="s">
        <v>7258</v>
      </c>
      <c r="I4116" t="s">
        <v>7455</v>
      </c>
      <c r="J4116">
        <v>113</v>
      </c>
      <c r="K4116" t="s">
        <v>7460</v>
      </c>
      <c r="L4116" t="s">
        <v>7510</v>
      </c>
      <c r="M4116">
        <v>159.01</v>
      </c>
      <c r="N4116">
        <v>78.47</v>
      </c>
      <c r="O4116">
        <v>3</v>
      </c>
      <c r="P4116">
        <v>0.2</v>
      </c>
      <c r="Q4116">
        <v>587</v>
      </c>
      <c r="R4116">
        <v>4</v>
      </c>
    </row>
    <row r="4117" spans="1:18" x14ac:dyDescent="0.3">
      <c r="A4117">
        <v>1600</v>
      </c>
      <c r="B4117" t="s">
        <v>4133</v>
      </c>
      <c r="C4117">
        <v>23</v>
      </c>
      <c r="D4117" t="s">
        <v>5020</v>
      </c>
      <c r="E4117" t="s">
        <v>7064</v>
      </c>
      <c r="F4117">
        <v>1</v>
      </c>
      <c r="G4117">
        <v>13228</v>
      </c>
      <c r="H4117" t="s">
        <v>7064</v>
      </c>
      <c r="I4117" t="s">
        <v>7455</v>
      </c>
      <c r="J4117">
        <v>147</v>
      </c>
      <c r="K4117" t="s">
        <v>7474</v>
      </c>
      <c r="L4117" t="s">
        <v>7507</v>
      </c>
      <c r="M4117">
        <v>1137.53</v>
      </c>
      <c r="N4117">
        <v>510.59</v>
      </c>
      <c r="O4117">
        <v>4</v>
      </c>
      <c r="Q4117">
        <v>1115</v>
      </c>
      <c r="R4117">
        <v>4</v>
      </c>
    </row>
    <row r="4118" spans="1:18" x14ac:dyDescent="0.3">
      <c r="A4118">
        <v>1604</v>
      </c>
      <c r="B4118" t="s">
        <v>4134</v>
      </c>
      <c r="C4118">
        <v>64</v>
      </c>
      <c r="D4118" t="s">
        <v>5019</v>
      </c>
      <c r="E4118" t="s">
        <v>5144</v>
      </c>
      <c r="F4118">
        <v>0</v>
      </c>
      <c r="G4118">
        <v>12061</v>
      </c>
      <c r="H4118" t="s">
        <v>5144</v>
      </c>
      <c r="I4118" t="s">
        <v>7456</v>
      </c>
      <c r="J4118">
        <v>127</v>
      </c>
      <c r="K4118" t="s">
        <v>7489</v>
      </c>
      <c r="L4118" t="s">
        <v>7508</v>
      </c>
      <c r="M4118">
        <v>1192.2</v>
      </c>
      <c r="N4118">
        <v>612.41999999999996</v>
      </c>
      <c r="O4118">
        <v>4</v>
      </c>
      <c r="Q4118">
        <v>630</v>
      </c>
      <c r="R4118">
        <v>4</v>
      </c>
    </row>
    <row r="4119" spans="1:18" x14ac:dyDescent="0.3">
      <c r="A4119">
        <v>1326</v>
      </c>
      <c r="B4119" t="s">
        <v>4135</v>
      </c>
      <c r="C4119">
        <v>26</v>
      </c>
      <c r="D4119" t="s">
        <v>5018</v>
      </c>
      <c r="E4119" t="s">
        <v>5289</v>
      </c>
      <c r="F4119">
        <v>1</v>
      </c>
      <c r="G4119">
        <v>10076</v>
      </c>
      <c r="H4119" t="s">
        <v>5289</v>
      </c>
      <c r="I4119" t="s">
        <v>7456</v>
      </c>
      <c r="J4119">
        <v>120</v>
      </c>
      <c r="K4119" t="s">
        <v>7488</v>
      </c>
      <c r="L4119" t="s">
        <v>7510</v>
      </c>
      <c r="M4119">
        <v>882.69</v>
      </c>
      <c r="N4119">
        <v>429.45</v>
      </c>
      <c r="O4119">
        <v>1</v>
      </c>
      <c r="Q4119">
        <v>1055</v>
      </c>
      <c r="R4119">
        <v>4</v>
      </c>
    </row>
    <row r="4120" spans="1:18" x14ac:dyDescent="0.3">
      <c r="A4120">
        <v>1979</v>
      </c>
      <c r="B4120" t="s">
        <v>4136</v>
      </c>
      <c r="C4120">
        <v>67</v>
      </c>
      <c r="D4120" t="s">
        <v>5018</v>
      </c>
      <c r="E4120" t="s">
        <v>5062</v>
      </c>
      <c r="F4120">
        <v>0</v>
      </c>
      <c r="G4120">
        <v>13410</v>
      </c>
      <c r="H4120" t="s">
        <v>5062</v>
      </c>
      <c r="I4120" t="s">
        <v>7457</v>
      </c>
      <c r="J4120">
        <v>146</v>
      </c>
      <c r="K4120" t="s">
        <v>7505</v>
      </c>
      <c r="L4120" t="s">
        <v>7509</v>
      </c>
      <c r="M4120">
        <v>180.07</v>
      </c>
      <c r="N4120">
        <v>123.39</v>
      </c>
      <c r="O4120">
        <v>2</v>
      </c>
      <c r="Q4120">
        <v>474</v>
      </c>
      <c r="R4120">
        <v>4</v>
      </c>
    </row>
    <row r="4121" spans="1:18" x14ac:dyDescent="0.3">
      <c r="A4121">
        <v>1403</v>
      </c>
      <c r="B4121" t="s">
        <v>4137</v>
      </c>
      <c r="C4121">
        <v>24</v>
      </c>
      <c r="D4121" t="s">
        <v>5022</v>
      </c>
      <c r="E4121" t="s">
        <v>5743</v>
      </c>
      <c r="F4121">
        <v>1</v>
      </c>
      <c r="G4121">
        <v>10408</v>
      </c>
      <c r="H4121" t="s">
        <v>5743</v>
      </c>
      <c r="I4121" t="s">
        <v>7456</v>
      </c>
      <c r="J4121">
        <v>113</v>
      </c>
      <c r="K4121" t="s">
        <v>7460</v>
      </c>
      <c r="L4121" t="s">
        <v>7510</v>
      </c>
      <c r="M4121">
        <v>1340.62</v>
      </c>
      <c r="N4121">
        <v>643.20000000000005</v>
      </c>
      <c r="O4121">
        <v>2</v>
      </c>
      <c r="P4121">
        <v>0.05</v>
      </c>
      <c r="Q4121">
        <v>1302</v>
      </c>
      <c r="R4121">
        <v>5</v>
      </c>
    </row>
    <row r="4122" spans="1:18" x14ac:dyDescent="0.3">
      <c r="A4122">
        <v>1628</v>
      </c>
      <c r="B4122" t="s">
        <v>4138</v>
      </c>
      <c r="C4122">
        <v>53</v>
      </c>
      <c r="D4122" t="s">
        <v>5021</v>
      </c>
      <c r="E4122" t="s">
        <v>6146</v>
      </c>
      <c r="F4122">
        <v>0</v>
      </c>
      <c r="G4122">
        <v>12441</v>
      </c>
      <c r="H4122" t="s">
        <v>6146</v>
      </c>
      <c r="I4122" t="s">
        <v>7457</v>
      </c>
      <c r="J4122">
        <v>144</v>
      </c>
      <c r="K4122" t="s">
        <v>7462</v>
      </c>
      <c r="L4122" t="s">
        <v>7507</v>
      </c>
      <c r="M4122">
        <v>1450.17</v>
      </c>
      <c r="N4122">
        <v>658.9</v>
      </c>
      <c r="O4122">
        <v>4</v>
      </c>
      <c r="Q4122">
        <v>344</v>
      </c>
      <c r="R4122">
        <v>6</v>
      </c>
    </row>
    <row r="4123" spans="1:18" x14ac:dyDescent="0.3">
      <c r="A4123">
        <v>2382</v>
      </c>
      <c r="B4123" t="s">
        <v>4139</v>
      </c>
      <c r="C4123">
        <v>16</v>
      </c>
      <c r="D4123" t="s">
        <v>5021</v>
      </c>
      <c r="E4123" t="s">
        <v>6693</v>
      </c>
      <c r="F4123">
        <v>1</v>
      </c>
      <c r="G4123">
        <v>13918</v>
      </c>
      <c r="H4123" t="s">
        <v>6693</v>
      </c>
      <c r="I4123" t="s">
        <v>7455</v>
      </c>
      <c r="J4123">
        <v>124</v>
      </c>
      <c r="K4123" t="s">
        <v>7497</v>
      </c>
      <c r="L4123" t="s">
        <v>7507</v>
      </c>
      <c r="M4123">
        <v>343.43</v>
      </c>
      <c r="N4123">
        <v>230.04</v>
      </c>
      <c r="O4123">
        <v>3</v>
      </c>
      <c r="Q4123">
        <v>907</v>
      </c>
      <c r="R4123">
        <v>6</v>
      </c>
    </row>
    <row r="4124" spans="1:18" x14ac:dyDescent="0.3">
      <c r="A4124">
        <v>1717</v>
      </c>
      <c r="B4124" t="s">
        <v>4140</v>
      </c>
      <c r="C4124">
        <v>33</v>
      </c>
      <c r="D4124" t="s">
        <v>5020</v>
      </c>
      <c r="E4124" t="s">
        <v>5643</v>
      </c>
      <c r="F4124">
        <v>1</v>
      </c>
      <c r="G4124">
        <v>12267</v>
      </c>
      <c r="H4124" t="s">
        <v>5643</v>
      </c>
      <c r="I4124" t="s">
        <v>7457</v>
      </c>
      <c r="J4124">
        <v>141</v>
      </c>
      <c r="K4124" t="s">
        <v>7490</v>
      </c>
      <c r="L4124" t="s">
        <v>7507</v>
      </c>
      <c r="M4124">
        <v>1071.73</v>
      </c>
      <c r="N4124">
        <v>456.5</v>
      </c>
      <c r="O4124">
        <v>1</v>
      </c>
      <c r="Q4124">
        <v>873</v>
      </c>
      <c r="R4124">
        <v>3</v>
      </c>
    </row>
    <row r="4125" spans="1:18" x14ac:dyDescent="0.3">
      <c r="A4125">
        <v>2040</v>
      </c>
      <c r="B4125" t="s">
        <v>4141</v>
      </c>
      <c r="C4125">
        <v>40</v>
      </c>
      <c r="D4125" t="s">
        <v>5022</v>
      </c>
      <c r="E4125" t="s">
        <v>7259</v>
      </c>
      <c r="F4125">
        <v>1</v>
      </c>
      <c r="G4125">
        <v>10743</v>
      </c>
      <c r="H4125" t="s">
        <v>7259</v>
      </c>
      <c r="I4125" t="s">
        <v>7455</v>
      </c>
      <c r="J4125">
        <v>103</v>
      </c>
      <c r="K4125" t="s">
        <v>7472</v>
      </c>
      <c r="L4125" t="s">
        <v>7509</v>
      </c>
      <c r="M4125">
        <v>1270.81</v>
      </c>
      <c r="N4125">
        <v>607.54999999999995</v>
      </c>
      <c r="O4125">
        <v>2</v>
      </c>
      <c r="Q4125">
        <v>935</v>
      </c>
      <c r="R4125">
        <v>5</v>
      </c>
    </row>
    <row r="4126" spans="1:18" x14ac:dyDescent="0.3">
      <c r="A4126">
        <v>1273</v>
      </c>
      <c r="B4126" t="s">
        <v>4142</v>
      </c>
      <c r="C4126">
        <v>31</v>
      </c>
      <c r="D4126" t="s">
        <v>5021</v>
      </c>
      <c r="E4126" t="s">
        <v>5308</v>
      </c>
      <c r="F4126">
        <v>0</v>
      </c>
      <c r="G4126">
        <v>10432</v>
      </c>
      <c r="H4126" t="s">
        <v>5308</v>
      </c>
      <c r="I4126" t="s">
        <v>7455</v>
      </c>
      <c r="J4126">
        <v>143</v>
      </c>
      <c r="K4126" t="s">
        <v>7475</v>
      </c>
      <c r="L4126" t="s">
        <v>7507</v>
      </c>
      <c r="M4126">
        <v>832.77</v>
      </c>
      <c r="N4126">
        <v>442.81</v>
      </c>
      <c r="O4126">
        <v>1</v>
      </c>
      <c r="Q4126">
        <v>746</v>
      </c>
      <c r="R4126">
        <v>4</v>
      </c>
    </row>
    <row r="4127" spans="1:18" x14ac:dyDescent="0.3">
      <c r="A4127">
        <v>1684</v>
      </c>
      <c r="B4127" t="s">
        <v>4143</v>
      </c>
      <c r="C4127">
        <v>37</v>
      </c>
      <c r="D4127" t="s">
        <v>5020</v>
      </c>
      <c r="E4127" t="s">
        <v>5732</v>
      </c>
      <c r="F4127">
        <v>0</v>
      </c>
      <c r="G4127">
        <v>12853</v>
      </c>
      <c r="H4127" t="s">
        <v>5732</v>
      </c>
      <c r="I4127" t="s">
        <v>7456</v>
      </c>
      <c r="J4127">
        <v>110</v>
      </c>
      <c r="K4127" t="s">
        <v>7493</v>
      </c>
      <c r="L4127" t="s">
        <v>7508</v>
      </c>
      <c r="M4127">
        <v>518.82000000000005</v>
      </c>
      <c r="N4127">
        <v>300.14999999999998</v>
      </c>
      <c r="O4127">
        <v>2</v>
      </c>
      <c r="Q4127">
        <v>367</v>
      </c>
      <c r="R4127">
        <v>7</v>
      </c>
    </row>
    <row r="4128" spans="1:18" x14ac:dyDescent="0.3">
      <c r="A4128">
        <v>1115</v>
      </c>
      <c r="B4128" t="s">
        <v>4144</v>
      </c>
      <c r="C4128">
        <v>37</v>
      </c>
      <c r="D4128" t="s">
        <v>5021</v>
      </c>
      <c r="E4128" t="s">
        <v>5815</v>
      </c>
      <c r="F4128">
        <v>0</v>
      </c>
      <c r="G4128">
        <v>11478</v>
      </c>
      <c r="H4128" t="s">
        <v>5815</v>
      </c>
      <c r="I4128" t="s">
        <v>7455</v>
      </c>
      <c r="J4128">
        <v>101</v>
      </c>
      <c r="K4128" t="s">
        <v>7478</v>
      </c>
      <c r="L4128" t="s">
        <v>7509</v>
      </c>
      <c r="M4128">
        <v>743.91</v>
      </c>
      <c r="N4128">
        <v>370.69</v>
      </c>
      <c r="O4128">
        <v>5</v>
      </c>
      <c r="Q4128">
        <v>471</v>
      </c>
      <c r="R4128">
        <v>5</v>
      </c>
    </row>
    <row r="4129" spans="1:18" x14ac:dyDescent="0.3">
      <c r="A4129">
        <v>1860</v>
      </c>
      <c r="B4129" t="s">
        <v>4145</v>
      </c>
      <c r="C4129">
        <v>52</v>
      </c>
      <c r="D4129" t="s">
        <v>5020</v>
      </c>
      <c r="E4129" t="s">
        <v>6227</v>
      </c>
      <c r="F4129">
        <v>1</v>
      </c>
      <c r="G4129">
        <v>11677</v>
      </c>
      <c r="H4129" t="s">
        <v>6227</v>
      </c>
      <c r="I4129" t="s">
        <v>7455</v>
      </c>
      <c r="J4129">
        <v>149</v>
      </c>
      <c r="K4129" t="s">
        <v>7467</v>
      </c>
      <c r="L4129" t="s">
        <v>7510</v>
      </c>
      <c r="M4129">
        <v>792.79</v>
      </c>
      <c r="N4129">
        <v>435.14</v>
      </c>
      <c r="O4129">
        <v>5</v>
      </c>
      <c r="Q4129">
        <v>1094</v>
      </c>
      <c r="R4129">
        <v>3</v>
      </c>
    </row>
    <row r="4130" spans="1:18" x14ac:dyDescent="0.3">
      <c r="A4130">
        <v>1692</v>
      </c>
      <c r="B4130" t="s">
        <v>4146</v>
      </c>
      <c r="C4130">
        <v>8</v>
      </c>
      <c r="D4130" t="s">
        <v>5021</v>
      </c>
      <c r="E4130" t="s">
        <v>5878</v>
      </c>
      <c r="F4130">
        <v>0</v>
      </c>
      <c r="G4130">
        <v>13834</v>
      </c>
      <c r="H4130" t="s">
        <v>5878</v>
      </c>
      <c r="I4130" t="s">
        <v>7457</v>
      </c>
      <c r="J4130">
        <v>113</v>
      </c>
      <c r="K4130" t="s">
        <v>7460</v>
      </c>
      <c r="L4130" t="s">
        <v>7507</v>
      </c>
      <c r="M4130">
        <v>630.91999999999996</v>
      </c>
      <c r="N4130">
        <v>290</v>
      </c>
      <c r="O4130">
        <v>1</v>
      </c>
      <c r="Q4130">
        <v>493</v>
      </c>
      <c r="R4130">
        <v>4</v>
      </c>
    </row>
    <row r="4131" spans="1:18" x14ac:dyDescent="0.3">
      <c r="A4131">
        <v>2114</v>
      </c>
      <c r="B4131" t="s">
        <v>4147</v>
      </c>
      <c r="C4131">
        <v>31</v>
      </c>
      <c r="D4131" t="s">
        <v>5023</v>
      </c>
      <c r="E4131" t="s">
        <v>6239</v>
      </c>
      <c r="F4131">
        <v>1</v>
      </c>
      <c r="G4131">
        <v>13997</v>
      </c>
      <c r="H4131" t="s">
        <v>6239</v>
      </c>
      <c r="I4131" t="s">
        <v>7456</v>
      </c>
      <c r="J4131">
        <v>114</v>
      </c>
      <c r="K4131" t="s">
        <v>7463</v>
      </c>
      <c r="L4131" t="s">
        <v>7508</v>
      </c>
      <c r="M4131">
        <v>1398.27</v>
      </c>
      <c r="N4131">
        <v>800.21</v>
      </c>
      <c r="O4131">
        <v>4</v>
      </c>
      <c r="P4131">
        <v>0.05</v>
      </c>
      <c r="Q4131">
        <v>902</v>
      </c>
      <c r="R4131">
        <v>3</v>
      </c>
    </row>
    <row r="4132" spans="1:18" x14ac:dyDescent="0.3">
      <c r="A4132">
        <v>2105</v>
      </c>
      <c r="B4132" t="s">
        <v>4148</v>
      </c>
      <c r="C4132">
        <v>58</v>
      </c>
      <c r="D4132" t="s">
        <v>5020</v>
      </c>
      <c r="E4132" t="s">
        <v>5449</v>
      </c>
      <c r="F4132">
        <v>1</v>
      </c>
      <c r="G4132">
        <v>11831</v>
      </c>
      <c r="H4132" t="s">
        <v>5449</v>
      </c>
      <c r="I4132" t="s">
        <v>7456</v>
      </c>
      <c r="J4132">
        <v>133</v>
      </c>
      <c r="K4132" t="s">
        <v>7498</v>
      </c>
      <c r="L4132" t="s">
        <v>7508</v>
      </c>
      <c r="M4132">
        <v>1128.6300000000001</v>
      </c>
      <c r="N4132">
        <v>589.53</v>
      </c>
      <c r="O4132">
        <v>4</v>
      </c>
      <c r="Q4132">
        <v>846</v>
      </c>
      <c r="R4132">
        <v>3</v>
      </c>
    </row>
    <row r="4133" spans="1:18" x14ac:dyDescent="0.3">
      <c r="A4133">
        <v>1323</v>
      </c>
      <c r="B4133" t="s">
        <v>4149</v>
      </c>
      <c r="C4133">
        <v>48</v>
      </c>
      <c r="D4133" t="s">
        <v>5023</v>
      </c>
      <c r="E4133" t="s">
        <v>7260</v>
      </c>
      <c r="F4133">
        <v>0</v>
      </c>
      <c r="G4133">
        <v>13211</v>
      </c>
      <c r="H4133" t="s">
        <v>7260</v>
      </c>
      <c r="I4133" t="s">
        <v>7456</v>
      </c>
      <c r="J4133">
        <v>102</v>
      </c>
      <c r="K4133" t="s">
        <v>7494</v>
      </c>
      <c r="L4133" t="s">
        <v>7509</v>
      </c>
      <c r="M4133">
        <v>399.89</v>
      </c>
      <c r="N4133">
        <v>261.83999999999997</v>
      </c>
      <c r="O4133">
        <v>2</v>
      </c>
      <c r="Q4133">
        <v>386</v>
      </c>
      <c r="R4133">
        <v>4</v>
      </c>
    </row>
    <row r="4134" spans="1:18" x14ac:dyDescent="0.3">
      <c r="A4134">
        <v>1960</v>
      </c>
      <c r="B4134" t="s">
        <v>4150</v>
      </c>
      <c r="C4134">
        <v>59</v>
      </c>
      <c r="D4134" t="s">
        <v>5023</v>
      </c>
      <c r="E4134" t="s">
        <v>5221</v>
      </c>
      <c r="F4134">
        <v>1</v>
      </c>
      <c r="G4134">
        <v>10987</v>
      </c>
      <c r="H4134" t="s">
        <v>5221</v>
      </c>
      <c r="I4134" t="s">
        <v>7455</v>
      </c>
      <c r="J4134">
        <v>102</v>
      </c>
      <c r="K4134" t="s">
        <v>7494</v>
      </c>
      <c r="L4134" t="s">
        <v>7508</v>
      </c>
      <c r="M4134">
        <v>899.06</v>
      </c>
      <c r="O4134">
        <v>5</v>
      </c>
      <c r="Q4134">
        <v>784</v>
      </c>
      <c r="R4134">
        <v>2</v>
      </c>
    </row>
    <row r="4135" spans="1:18" x14ac:dyDescent="0.3">
      <c r="A4135">
        <v>1113</v>
      </c>
      <c r="B4135" t="s">
        <v>4151</v>
      </c>
      <c r="C4135">
        <v>51</v>
      </c>
      <c r="D4135" t="s">
        <v>5023</v>
      </c>
      <c r="E4135" t="s">
        <v>5350</v>
      </c>
      <c r="F4135">
        <v>0</v>
      </c>
      <c r="G4135">
        <v>11521</v>
      </c>
      <c r="H4135" t="s">
        <v>5350</v>
      </c>
      <c r="I4135" t="s">
        <v>7455</v>
      </c>
      <c r="J4135">
        <v>139</v>
      </c>
      <c r="K4135" t="s">
        <v>7486</v>
      </c>
      <c r="L4135" t="s">
        <v>7509</v>
      </c>
      <c r="M4135">
        <v>1048.5999999999999</v>
      </c>
      <c r="N4135">
        <v>559.05999999999995</v>
      </c>
      <c r="O4135">
        <v>5</v>
      </c>
      <c r="Q4135">
        <v>423</v>
      </c>
      <c r="R4135">
        <v>5</v>
      </c>
    </row>
    <row r="4136" spans="1:18" x14ac:dyDescent="0.3">
      <c r="A4136">
        <v>2081</v>
      </c>
      <c r="B4136" t="s">
        <v>4152</v>
      </c>
      <c r="C4136">
        <v>23</v>
      </c>
      <c r="D4136" t="s">
        <v>5023</v>
      </c>
      <c r="E4136" t="s">
        <v>7261</v>
      </c>
      <c r="F4136">
        <v>0</v>
      </c>
      <c r="G4136">
        <v>12701</v>
      </c>
      <c r="H4136" t="s">
        <v>7261</v>
      </c>
      <c r="I4136" t="s">
        <v>7457</v>
      </c>
      <c r="J4136">
        <v>141</v>
      </c>
      <c r="K4136" t="s">
        <v>7490</v>
      </c>
      <c r="L4136" t="s">
        <v>7509</v>
      </c>
      <c r="M4136">
        <v>253.23</v>
      </c>
      <c r="N4136">
        <v>146.28</v>
      </c>
      <c r="O4136">
        <v>1</v>
      </c>
      <c r="Q4136">
        <v>412</v>
      </c>
      <c r="R4136">
        <v>4</v>
      </c>
    </row>
    <row r="4137" spans="1:18" x14ac:dyDescent="0.3">
      <c r="A4137">
        <v>1153</v>
      </c>
      <c r="B4137" t="s">
        <v>4153</v>
      </c>
      <c r="C4137">
        <v>49</v>
      </c>
      <c r="D4137" t="s">
        <v>5019</v>
      </c>
      <c r="E4137" t="s">
        <v>5339</v>
      </c>
      <c r="F4137">
        <v>0</v>
      </c>
      <c r="G4137">
        <v>13712</v>
      </c>
      <c r="H4137" t="s">
        <v>5339</v>
      </c>
      <c r="I4137" t="s">
        <v>7456</v>
      </c>
      <c r="J4137">
        <v>131</v>
      </c>
      <c r="K4137" t="s">
        <v>7504</v>
      </c>
      <c r="L4137" t="s">
        <v>7509</v>
      </c>
      <c r="M4137">
        <v>569.72</v>
      </c>
      <c r="O4137">
        <v>1</v>
      </c>
      <c r="Q4137">
        <v>423</v>
      </c>
      <c r="R4137">
        <v>8</v>
      </c>
    </row>
    <row r="4138" spans="1:18" x14ac:dyDescent="0.3">
      <c r="A4138">
        <v>2427</v>
      </c>
      <c r="B4138" t="s">
        <v>4154</v>
      </c>
      <c r="C4138">
        <v>41</v>
      </c>
      <c r="D4138" t="s">
        <v>5022</v>
      </c>
      <c r="E4138" t="s">
        <v>5858</v>
      </c>
      <c r="F4138">
        <v>0</v>
      </c>
      <c r="G4138">
        <v>13907</v>
      </c>
      <c r="H4138" t="s">
        <v>5858</v>
      </c>
      <c r="I4138" t="s">
        <v>7456</v>
      </c>
      <c r="J4138">
        <v>104</v>
      </c>
      <c r="K4138" t="s">
        <v>7499</v>
      </c>
      <c r="L4138" t="s">
        <v>7510</v>
      </c>
      <c r="M4138">
        <v>1363.05</v>
      </c>
      <c r="N4138">
        <v>609.34</v>
      </c>
      <c r="O4138">
        <v>4</v>
      </c>
      <c r="Q4138">
        <v>422</v>
      </c>
      <c r="R4138">
        <v>1</v>
      </c>
    </row>
    <row r="4139" spans="1:18" x14ac:dyDescent="0.3">
      <c r="A4139">
        <v>2289</v>
      </c>
      <c r="B4139" t="s">
        <v>4155</v>
      </c>
      <c r="C4139">
        <v>74</v>
      </c>
      <c r="D4139" t="s">
        <v>5018</v>
      </c>
      <c r="E4139" t="s">
        <v>6180</v>
      </c>
      <c r="F4139">
        <v>0</v>
      </c>
      <c r="G4139">
        <v>12864</v>
      </c>
      <c r="H4139" t="s">
        <v>6180</v>
      </c>
      <c r="I4139" t="s">
        <v>7455</v>
      </c>
      <c r="J4139">
        <v>134</v>
      </c>
      <c r="K4139" t="s">
        <v>7482</v>
      </c>
      <c r="L4139" t="s">
        <v>7510</v>
      </c>
      <c r="M4139">
        <v>872.4</v>
      </c>
      <c r="N4139">
        <v>555.78</v>
      </c>
      <c r="O4139">
        <v>4</v>
      </c>
      <c r="Q4139">
        <v>639</v>
      </c>
      <c r="R4139">
        <v>2</v>
      </c>
    </row>
    <row r="4140" spans="1:18" x14ac:dyDescent="0.3">
      <c r="A4140">
        <v>1314</v>
      </c>
      <c r="B4140" t="s">
        <v>4156</v>
      </c>
      <c r="C4140">
        <v>52</v>
      </c>
      <c r="D4140" t="s">
        <v>5019</v>
      </c>
      <c r="E4140" t="s">
        <v>6783</v>
      </c>
      <c r="F4140">
        <v>0</v>
      </c>
      <c r="G4140">
        <v>11553</v>
      </c>
      <c r="H4140" t="s">
        <v>6783</v>
      </c>
      <c r="I4140" t="s">
        <v>7457</v>
      </c>
      <c r="J4140">
        <v>119</v>
      </c>
      <c r="K4140" t="s">
        <v>7459</v>
      </c>
      <c r="L4140" t="s">
        <v>7508</v>
      </c>
      <c r="M4140">
        <v>364.65</v>
      </c>
      <c r="N4140">
        <v>175.77</v>
      </c>
      <c r="O4140">
        <v>4</v>
      </c>
      <c r="P4140">
        <v>0.1</v>
      </c>
      <c r="Q4140">
        <v>384</v>
      </c>
      <c r="R4140">
        <v>2</v>
      </c>
    </row>
    <row r="4141" spans="1:18" x14ac:dyDescent="0.3">
      <c r="A4141">
        <v>2064</v>
      </c>
      <c r="B4141" t="s">
        <v>4157</v>
      </c>
      <c r="C4141">
        <v>47</v>
      </c>
      <c r="D4141" t="s">
        <v>5021</v>
      </c>
      <c r="E4141" t="s">
        <v>6989</v>
      </c>
      <c r="F4141">
        <v>0</v>
      </c>
      <c r="G4141">
        <v>10754</v>
      </c>
      <c r="H4141" t="s">
        <v>6989</v>
      </c>
      <c r="I4141" t="s">
        <v>7455</v>
      </c>
      <c r="J4141">
        <v>137</v>
      </c>
      <c r="K4141" t="s">
        <v>7484</v>
      </c>
      <c r="L4141" t="s">
        <v>7510</v>
      </c>
      <c r="M4141">
        <v>228.04</v>
      </c>
      <c r="N4141">
        <v>138.06</v>
      </c>
      <c r="O4141">
        <v>3</v>
      </c>
      <c r="P4141">
        <v>0.1</v>
      </c>
      <c r="Q4141">
        <v>400</v>
      </c>
      <c r="R4141">
        <v>5</v>
      </c>
    </row>
    <row r="4142" spans="1:18" x14ac:dyDescent="0.3">
      <c r="A4142">
        <v>1104</v>
      </c>
      <c r="B4142" t="s">
        <v>4158</v>
      </c>
      <c r="C4142">
        <v>50</v>
      </c>
      <c r="D4142" t="s">
        <v>5021</v>
      </c>
      <c r="E4142" t="s">
        <v>5659</v>
      </c>
      <c r="F4142">
        <v>0</v>
      </c>
      <c r="G4142">
        <v>10675</v>
      </c>
      <c r="H4142" t="s">
        <v>5659</v>
      </c>
      <c r="I4142" t="s">
        <v>7456</v>
      </c>
      <c r="J4142">
        <v>109</v>
      </c>
      <c r="K4142" t="s">
        <v>7466</v>
      </c>
      <c r="L4142" t="s">
        <v>7509</v>
      </c>
      <c r="M4142">
        <v>801.43</v>
      </c>
      <c r="N4142">
        <v>344</v>
      </c>
      <c r="O4142">
        <v>5</v>
      </c>
      <c r="Q4142">
        <v>592</v>
      </c>
      <c r="R4142">
        <v>4</v>
      </c>
    </row>
    <row r="4143" spans="1:18" x14ac:dyDescent="0.3">
      <c r="A4143">
        <v>2216</v>
      </c>
      <c r="B4143" t="s">
        <v>4159</v>
      </c>
      <c r="C4143">
        <v>47</v>
      </c>
      <c r="D4143" t="s">
        <v>5022</v>
      </c>
      <c r="E4143" t="s">
        <v>5697</v>
      </c>
      <c r="F4143">
        <v>1</v>
      </c>
      <c r="G4143">
        <v>10831</v>
      </c>
      <c r="H4143" t="s">
        <v>5697</v>
      </c>
      <c r="I4143" t="s">
        <v>7455</v>
      </c>
      <c r="J4143">
        <v>124</v>
      </c>
      <c r="K4143" t="s">
        <v>7497</v>
      </c>
      <c r="L4143" t="s">
        <v>7511</v>
      </c>
      <c r="M4143">
        <v>844.14</v>
      </c>
      <c r="N4143">
        <v>545.78</v>
      </c>
      <c r="O4143">
        <v>5</v>
      </c>
      <c r="Q4143">
        <v>858</v>
      </c>
      <c r="R4143">
        <v>3</v>
      </c>
    </row>
    <row r="4144" spans="1:18" x14ac:dyDescent="0.3">
      <c r="A4144">
        <v>2424</v>
      </c>
      <c r="B4144" t="s">
        <v>4160</v>
      </c>
      <c r="C4144">
        <v>46</v>
      </c>
      <c r="D4144" t="s">
        <v>5018</v>
      </c>
      <c r="E4144" t="s">
        <v>5063</v>
      </c>
      <c r="F4144">
        <v>0</v>
      </c>
      <c r="G4144">
        <v>11119</v>
      </c>
      <c r="H4144" t="s">
        <v>5063</v>
      </c>
      <c r="I4144" t="s">
        <v>7457</v>
      </c>
      <c r="J4144">
        <v>113</v>
      </c>
      <c r="K4144" t="s">
        <v>7460</v>
      </c>
      <c r="L4144" t="s">
        <v>7510</v>
      </c>
      <c r="M4144">
        <v>534.9</v>
      </c>
      <c r="N4144">
        <v>372.54</v>
      </c>
      <c r="O4144">
        <v>1</v>
      </c>
      <c r="Q4144">
        <v>575</v>
      </c>
      <c r="R4144">
        <v>6</v>
      </c>
    </row>
    <row r="4145" spans="1:18" x14ac:dyDescent="0.3">
      <c r="A4145">
        <v>2301</v>
      </c>
      <c r="B4145" t="s">
        <v>4161</v>
      </c>
      <c r="C4145">
        <v>36</v>
      </c>
      <c r="D4145" t="s">
        <v>5018</v>
      </c>
      <c r="E4145" t="s">
        <v>6170</v>
      </c>
      <c r="F4145">
        <v>1</v>
      </c>
      <c r="G4145">
        <v>10027</v>
      </c>
      <c r="H4145" t="s">
        <v>6170</v>
      </c>
      <c r="I4145" t="s">
        <v>7457</v>
      </c>
      <c r="J4145">
        <v>144</v>
      </c>
      <c r="K4145" t="s">
        <v>7462</v>
      </c>
      <c r="L4145" t="s">
        <v>7508</v>
      </c>
      <c r="M4145">
        <v>964.1</v>
      </c>
      <c r="N4145">
        <v>493.72</v>
      </c>
      <c r="O4145">
        <v>5</v>
      </c>
      <c r="P4145">
        <v>0.1</v>
      </c>
      <c r="Q4145">
        <v>781</v>
      </c>
      <c r="R4145">
        <v>3</v>
      </c>
    </row>
    <row r="4146" spans="1:18" x14ac:dyDescent="0.3">
      <c r="A4146">
        <v>1353</v>
      </c>
      <c r="B4146" t="s">
        <v>4162</v>
      </c>
      <c r="C4146">
        <v>48</v>
      </c>
      <c r="D4146" t="s">
        <v>5018</v>
      </c>
      <c r="E4146" t="s">
        <v>6257</v>
      </c>
      <c r="F4146">
        <v>0</v>
      </c>
      <c r="G4146">
        <v>13035</v>
      </c>
      <c r="H4146" t="s">
        <v>6257</v>
      </c>
      <c r="I4146" t="s">
        <v>7455</v>
      </c>
      <c r="J4146">
        <v>130</v>
      </c>
      <c r="K4146" t="s">
        <v>7487</v>
      </c>
      <c r="L4146" t="s">
        <v>7511</v>
      </c>
      <c r="M4146">
        <v>149.59</v>
      </c>
      <c r="N4146">
        <v>82.52</v>
      </c>
      <c r="O4146">
        <v>1</v>
      </c>
      <c r="P4146">
        <v>0.2</v>
      </c>
      <c r="Q4146">
        <v>836</v>
      </c>
      <c r="R4146">
        <v>3</v>
      </c>
    </row>
    <row r="4147" spans="1:18" x14ac:dyDescent="0.3">
      <c r="A4147">
        <v>2015</v>
      </c>
      <c r="B4147" t="s">
        <v>4163</v>
      </c>
      <c r="C4147">
        <v>54</v>
      </c>
      <c r="D4147" t="s">
        <v>5023</v>
      </c>
      <c r="E4147" t="s">
        <v>5153</v>
      </c>
      <c r="F4147">
        <v>0</v>
      </c>
      <c r="G4147">
        <v>11253</v>
      </c>
      <c r="H4147" t="s">
        <v>5153</v>
      </c>
      <c r="I4147" t="s">
        <v>7456</v>
      </c>
      <c r="J4147">
        <v>119</v>
      </c>
      <c r="K4147" t="s">
        <v>7459</v>
      </c>
      <c r="L4147" t="s">
        <v>7510</v>
      </c>
      <c r="M4147">
        <v>260.45</v>
      </c>
      <c r="N4147">
        <v>138.77000000000001</v>
      </c>
      <c r="O4147">
        <v>3</v>
      </c>
      <c r="Q4147">
        <v>436</v>
      </c>
      <c r="R4147">
        <v>3</v>
      </c>
    </row>
    <row r="4148" spans="1:18" x14ac:dyDescent="0.3">
      <c r="A4148">
        <v>1732</v>
      </c>
      <c r="B4148" t="s">
        <v>4164</v>
      </c>
      <c r="C4148">
        <v>-5</v>
      </c>
      <c r="D4148" t="s">
        <v>5019</v>
      </c>
      <c r="E4148" t="s">
        <v>7262</v>
      </c>
      <c r="F4148">
        <v>0</v>
      </c>
      <c r="G4148">
        <v>10415</v>
      </c>
      <c r="H4148" t="s">
        <v>7262</v>
      </c>
      <c r="I4148" t="s">
        <v>7455</v>
      </c>
      <c r="J4148">
        <v>141</v>
      </c>
      <c r="K4148" t="s">
        <v>7490</v>
      </c>
      <c r="L4148" t="s">
        <v>7507</v>
      </c>
      <c r="M4148">
        <v>842.1</v>
      </c>
      <c r="N4148">
        <v>562.74</v>
      </c>
      <c r="O4148">
        <v>4</v>
      </c>
      <c r="Q4148">
        <v>371</v>
      </c>
      <c r="R4148">
        <v>3</v>
      </c>
    </row>
    <row r="4149" spans="1:18" x14ac:dyDescent="0.3">
      <c r="A4149">
        <v>1708</v>
      </c>
      <c r="B4149" t="s">
        <v>4165</v>
      </c>
      <c r="C4149">
        <v>54</v>
      </c>
      <c r="D4149" t="s">
        <v>5021</v>
      </c>
      <c r="E4149" t="s">
        <v>5467</v>
      </c>
      <c r="F4149">
        <v>0</v>
      </c>
      <c r="G4149">
        <v>13527</v>
      </c>
      <c r="H4149" t="s">
        <v>5467</v>
      </c>
      <c r="I4149" t="s">
        <v>7455</v>
      </c>
      <c r="J4149">
        <v>110</v>
      </c>
      <c r="K4149" t="s">
        <v>7493</v>
      </c>
      <c r="L4149" t="s">
        <v>7508</v>
      </c>
      <c r="M4149">
        <v>139.63</v>
      </c>
      <c r="N4149">
        <v>56.27</v>
      </c>
      <c r="O4149">
        <v>3</v>
      </c>
      <c r="P4149">
        <v>0.05</v>
      </c>
      <c r="Q4149">
        <v>425</v>
      </c>
      <c r="R4149">
        <v>6</v>
      </c>
    </row>
    <row r="4150" spans="1:18" x14ac:dyDescent="0.3">
      <c r="A4150">
        <v>2279</v>
      </c>
      <c r="B4150" t="s">
        <v>4166</v>
      </c>
      <c r="C4150">
        <v>62</v>
      </c>
      <c r="D4150" t="s">
        <v>5019</v>
      </c>
      <c r="E4150" t="s">
        <v>7263</v>
      </c>
      <c r="F4150">
        <v>0</v>
      </c>
      <c r="G4150">
        <v>12072</v>
      </c>
      <c r="H4150" t="s">
        <v>7263</v>
      </c>
      <c r="I4150" t="s">
        <v>7457</v>
      </c>
      <c r="J4150">
        <v>142</v>
      </c>
      <c r="K4150" t="s">
        <v>7500</v>
      </c>
      <c r="L4150" t="s">
        <v>7508</v>
      </c>
      <c r="M4150">
        <v>1327.32</v>
      </c>
      <c r="N4150">
        <v>791.13</v>
      </c>
      <c r="O4150">
        <v>4</v>
      </c>
      <c r="P4150">
        <v>0.1</v>
      </c>
      <c r="Q4150">
        <v>456</v>
      </c>
      <c r="R4150">
        <v>4</v>
      </c>
    </row>
    <row r="4151" spans="1:18" x14ac:dyDescent="0.3">
      <c r="A4151">
        <v>1650</v>
      </c>
      <c r="B4151" t="s">
        <v>4167</v>
      </c>
      <c r="C4151">
        <v>56</v>
      </c>
      <c r="D4151" t="s">
        <v>5019</v>
      </c>
      <c r="E4151" t="s">
        <v>6507</v>
      </c>
      <c r="F4151">
        <v>0</v>
      </c>
      <c r="G4151">
        <v>11710</v>
      </c>
      <c r="H4151" t="s">
        <v>6507</v>
      </c>
      <c r="I4151" t="s">
        <v>7455</v>
      </c>
      <c r="J4151">
        <v>144</v>
      </c>
      <c r="K4151" t="s">
        <v>7462</v>
      </c>
      <c r="L4151" t="s">
        <v>7508</v>
      </c>
      <c r="M4151">
        <v>256.11</v>
      </c>
      <c r="N4151">
        <v>152.57</v>
      </c>
      <c r="O4151">
        <v>4</v>
      </c>
      <c r="Q4151">
        <v>1016</v>
      </c>
      <c r="R4151">
        <v>1</v>
      </c>
    </row>
    <row r="4152" spans="1:18" x14ac:dyDescent="0.3">
      <c r="A4152">
        <v>1823</v>
      </c>
      <c r="B4152" t="s">
        <v>4168</v>
      </c>
      <c r="C4152">
        <v>49</v>
      </c>
      <c r="D4152" t="s">
        <v>5019</v>
      </c>
      <c r="E4152" t="s">
        <v>7264</v>
      </c>
      <c r="F4152">
        <v>0</v>
      </c>
      <c r="G4152">
        <v>13475</v>
      </c>
      <c r="H4152" t="s">
        <v>7264</v>
      </c>
      <c r="I4152" t="s">
        <v>7457</v>
      </c>
      <c r="J4152">
        <v>114</v>
      </c>
      <c r="K4152" t="s">
        <v>7463</v>
      </c>
      <c r="L4152" t="s">
        <v>7507</v>
      </c>
      <c r="M4152">
        <v>1027.18</v>
      </c>
      <c r="N4152">
        <v>528.71</v>
      </c>
      <c r="O4152">
        <v>1</v>
      </c>
      <c r="Q4152">
        <v>776</v>
      </c>
      <c r="R4152">
        <v>3</v>
      </c>
    </row>
    <row r="4153" spans="1:18" x14ac:dyDescent="0.3">
      <c r="A4153">
        <v>1946</v>
      </c>
      <c r="B4153" t="s">
        <v>4169</v>
      </c>
      <c r="C4153">
        <v>22</v>
      </c>
      <c r="D4153" t="s">
        <v>5018</v>
      </c>
      <c r="E4153" t="s">
        <v>6120</v>
      </c>
      <c r="F4153">
        <v>0</v>
      </c>
      <c r="G4153">
        <v>12720</v>
      </c>
      <c r="H4153" t="s">
        <v>6120</v>
      </c>
      <c r="I4153" t="s">
        <v>7457</v>
      </c>
      <c r="J4153">
        <v>140</v>
      </c>
      <c r="K4153" t="s">
        <v>7468</v>
      </c>
      <c r="L4153" t="s">
        <v>7509</v>
      </c>
      <c r="M4153">
        <v>617.24</v>
      </c>
      <c r="N4153">
        <v>287.51</v>
      </c>
      <c r="O4153">
        <v>4</v>
      </c>
      <c r="Q4153">
        <v>380</v>
      </c>
      <c r="R4153">
        <v>9</v>
      </c>
    </row>
    <row r="4154" spans="1:18" x14ac:dyDescent="0.3">
      <c r="A4154">
        <v>1660</v>
      </c>
      <c r="B4154" t="s">
        <v>4170</v>
      </c>
      <c r="C4154">
        <v>22</v>
      </c>
      <c r="D4154" t="s">
        <v>5022</v>
      </c>
      <c r="E4154" t="s">
        <v>7013</v>
      </c>
      <c r="F4154">
        <v>0</v>
      </c>
      <c r="G4154">
        <v>10541</v>
      </c>
      <c r="H4154" t="s">
        <v>7013</v>
      </c>
      <c r="I4154" t="s">
        <v>7455</v>
      </c>
      <c r="J4154">
        <v>148</v>
      </c>
      <c r="K4154" t="s">
        <v>7491</v>
      </c>
      <c r="L4154" t="s">
        <v>7508</v>
      </c>
      <c r="M4154">
        <v>629.69000000000005</v>
      </c>
      <c r="N4154">
        <v>297.14999999999998</v>
      </c>
      <c r="O4154">
        <v>3</v>
      </c>
      <c r="Q4154">
        <v>441</v>
      </c>
      <c r="R4154">
        <v>8</v>
      </c>
    </row>
    <row r="4155" spans="1:18" x14ac:dyDescent="0.3">
      <c r="A4155">
        <v>1098</v>
      </c>
      <c r="B4155" t="s">
        <v>4171</v>
      </c>
      <c r="C4155">
        <v>36</v>
      </c>
      <c r="D4155" t="s">
        <v>5022</v>
      </c>
      <c r="E4155" t="s">
        <v>6738</v>
      </c>
      <c r="F4155">
        <v>0</v>
      </c>
      <c r="G4155">
        <v>10164</v>
      </c>
      <c r="H4155" t="s">
        <v>6738</v>
      </c>
      <c r="I4155" t="s">
        <v>7457</v>
      </c>
      <c r="J4155">
        <v>149</v>
      </c>
      <c r="K4155" t="s">
        <v>7467</v>
      </c>
      <c r="L4155" t="s">
        <v>7510</v>
      </c>
      <c r="M4155">
        <v>1159.0899999999999</v>
      </c>
      <c r="N4155">
        <v>741.98</v>
      </c>
      <c r="O4155">
        <v>2</v>
      </c>
      <c r="Q4155">
        <v>700</v>
      </c>
      <c r="R4155">
        <v>4</v>
      </c>
    </row>
    <row r="4156" spans="1:18" x14ac:dyDescent="0.3">
      <c r="A4156">
        <v>1587</v>
      </c>
      <c r="B4156" t="s">
        <v>4172</v>
      </c>
      <c r="C4156">
        <v>40</v>
      </c>
      <c r="D4156" t="s">
        <v>5018</v>
      </c>
      <c r="E4156" t="s">
        <v>5684</v>
      </c>
      <c r="F4156">
        <v>0</v>
      </c>
      <c r="G4156">
        <v>12255</v>
      </c>
      <c r="H4156" t="s">
        <v>5684</v>
      </c>
      <c r="I4156" t="s">
        <v>7455</v>
      </c>
      <c r="J4156">
        <v>120</v>
      </c>
      <c r="K4156" t="s">
        <v>7488</v>
      </c>
      <c r="L4156" t="s">
        <v>7508</v>
      </c>
      <c r="M4156">
        <v>774.22</v>
      </c>
      <c r="O4156">
        <v>1</v>
      </c>
      <c r="Q4156">
        <v>427</v>
      </c>
      <c r="R4156">
        <v>8</v>
      </c>
    </row>
    <row r="4157" spans="1:18" x14ac:dyDescent="0.3">
      <c r="A4157">
        <v>1281</v>
      </c>
      <c r="B4157" t="s">
        <v>4173</v>
      </c>
      <c r="C4157">
        <v>60</v>
      </c>
      <c r="D4157" t="s">
        <v>5021</v>
      </c>
      <c r="E4157" t="s">
        <v>5533</v>
      </c>
      <c r="F4157">
        <v>1</v>
      </c>
      <c r="G4157">
        <v>12996</v>
      </c>
      <c r="H4157" t="s">
        <v>5533</v>
      </c>
      <c r="I4157" t="s">
        <v>7456</v>
      </c>
      <c r="J4157">
        <v>104</v>
      </c>
      <c r="K4157" t="s">
        <v>7499</v>
      </c>
      <c r="L4157" t="s">
        <v>7510</v>
      </c>
      <c r="M4157">
        <v>1102.2</v>
      </c>
      <c r="N4157">
        <v>627.30999999999995</v>
      </c>
      <c r="O4157">
        <v>4</v>
      </c>
      <c r="P4157">
        <v>0.05</v>
      </c>
      <c r="Q4157">
        <v>713</v>
      </c>
      <c r="R4157">
        <v>2</v>
      </c>
    </row>
    <row r="4158" spans="1:18" x14ac:dyDescent="0.3">
      <c r="A4158">
        <v>1402</v>
      </c>
      <c r="B4158" t="s">
        <v>4174</v>
      </c>
      <c r="C4158">
        <v>-1</v>
      </c>
      <c r="D4158" t="s">
        <v>5021</v>
      </c>
      <c r="E4158" t="s">
        <v>7143</v>
      </c>
      <c r="F4158">
        <v>0</v>
      </c>
      <c r="G4158">
        <v>10984</v>
      </c>
      <c r="H4158" t="s">
        <v>7143</v>
      </c>
      <c r="I4158" t="s">
        <v>7456</v>
      </c>
      <c r="J4158">
        <v>138</v>
      </c>
      <c r="K4158" t="s">
        <v>7464</v>
      </c>
      <c r="L4158" t="s">
        <v>7508</v>
      </c>
      <c r="M4158">
        <v>782.53</v>
      </c>
      <c r="N4158">
        <v>385.05</v>
      </c>
      <c r="O4158">
        <v>4</v>
      </c>
      <c r="P4158">
        <v>0.05</v>
      </c>
      <c r="Q4158">
        <v>571</v>
      </c>
      <c r="R4158">
        <v>3</v>
      </c>
    </row>
    <row r="4159" spans="1:18" x14ac:dyDescent="0.3">
      <c r="A4159">
        <v>2132</v>
      </c>
      <c r="B4159" t="s">
        <v>4175</v>
      </c>
      <c r="C4159">
        <v>24</v>
      </c>
      <c r="D4159" t="s">
        <v>5021</v>
      </c>
      <c r="E4159" t="s">
        <v>5796</v>
      </c>
      <c r="F4159">
        <v>0</v>
      </c>
      <c r="G4159">
        <v>12661</v>
      </c>
      <c r="H4159" t="s">
        <v>5796</v>
      </c>
      <c r="I4159" t="s">
        <v>7457</v>
      </c>
      <c r="J4159">
        <v>144</v>
      </c>
      <c r="K4159" t="s">
        <v>7462</v>
      </c>
      <c r="L4159" t="s">
        <v>7510</v>
      </c>
      <c r="M4159">
        <v>909.71</v>
      </c>
      <c r="N4159">
        <v>436.27</v>
      </c>
      <c r="O4159">
        <v>5</v>
      </c>
      <c r="P4159">
        <v>0.1</v>
      </c>
      <c r="Q4159">
        <v>999</v>
      </c>
      <c r="R4159">
        <v>7</v>
      </c>
    </row>
    <row r="4160" spans="1:18" x14ac:dyDescent="0.3">
      <c r="A4160">
        <v>1699</v>
      </c>
      <c r="B4160" t="s">
        <v>4176</v>
      </c>
      <c r="C4160">
        <v>37</v>
      </c>
      <c r="D4160" t="s">
        <v>5022</v>
      </c>
      <c r="E4160" t="s">
        <v>7265</v>
      </c>
      <c r="F4160">
        <v>0</v>
      </c>
      <c r="G4160">
        <v>10372</v>
      </c>
      <c r="H4160" t="s">
        <v>7265</v>
      </c>
      <c r="I4160" t="s">
        <v>7456</v>
      </c>
      <c r="J4160">
        <v>139</v>
      </c>
      <c r="K4160" t="s">
        <v>7486</v>
      </c>
      <c r="L4160" t="s">
        <v>7510</v>
      </c>
      <c r="M4160">
        <v>1153.04</v>
      </c>
      <c r="N4160">
        <v>636.16</v>
      </c>
      <c r="O4160">
        <v>1</v>
      </c>
      <c r="Q4160">
        <v>433</v>
      </c>
      <c r="R4160">
        <v>9</v>
      </c>
    </row>
    <row r="4161" spans="1:18" x14ac:dyDescent="0.3">
      <c r="A4161">
        <v>1198</v>
      </c>
      <c r="B4161" t="s">
        <v>4177</v>
      </c>
      <c r="C4161">
        <v>25</v>
      </c>
      <c r="D4161" t="s">
        <v>5022</v>
      </c>
      <c r="E4161" t="s">
        <v>5321</v>
      </c>
      <c r="F4161">
        <v>1</v>
      </c>
      <c r="G4161">
        <v>10617</v>
      </c>
      <c r="H4161" t="s">
        <v>5321</v>
      </c>
      <c r="I4161" t="s">
        <v>7456</v>
      </c>
      <c r="J4161">
        <v>105</v>
      </c>
      <c r="K4161" t="s">
        <v>7461</v>
      </c>
      <c r="L4161" t="s">
        <v>7510</v>
      </c>
      <c r="M4161">
        <v>930.6</v>
      </c>
      <c r="N4161">
        <v>622.9</v>
      </c>
      <c r="O4161">
        <v>1</v>
      </c>
      <c r="Q4161">
        <v>689</v>
      </c>
      <c r="R4161">
        <v>3</v>
      </c>
    </row>
    <row r="4162" spans="1:18" x14ac:dyDescent="0.3">
      <c r="A4162">
        <v>2326</v>
      </c>
      <c r="B4162" t="s">
        <v>4178</v>
      </c>
      <c r="C4162">
        <v>28</v>
      </c>
      <c r="D4162" t="s">
        <v>5019</v>
      </c>
      <c r="E4162" t="s">
        <v>6722</v>
      </c>
      <c r="F4162">
        <v>0</v>
      </c>
      <c r="G4162">
        <v>13913</v>
      </c>
      <c r="H4162" t="s">
        <v>6722</v>
      </c>
      <c r="I4162" t="s">
        <v>7455</v>
      </c>
      <c r="J4162">
        <v>142</v>
      </c>
      <c r="K4162" t="s">
        <v>7500</v>
      </c>
      <c r="L4162" t="s">
        <v>7507</v>
      </c>
      <c r="M4162">
        <v>942.64</v>
      </c>
      <c r="N4162">
        <v>551.85</v>
      </c>
      <c r="O4162">
        <v>3</v>
      </c>
      <c r="Q4162">
        <v>391</v>
      </c>
      <c r="R4162">
        <v>7</v>
      </c>
    </row>
    <row r="4163" spans="1:18" x14ac:dyDescent="0.3">
      <c r="A4163">
        <v>1326</v>
      </c>
      <c r="B4163" t="s">
        <v>4179</v>
      </c>
      <c r="C4163">
        <v>32</v>
      </c>
      <c r="D4163" t="s">
        <v>5018</v>
      </c>
      <c r="E4163" t="s">
        <v>6613</v>
      </c>
      <c r="F4163">
        <v>1</v>
      </c>
      <c r="G4163">
        <v>10068</v>
      </c>
      <c r="H4163" t="s">
        <v>6613</v>
      </c>
      <c r="I4163" t="s">
        <v>7455</v>
      </c>
      <c r="J4163">
        <v>132</v>
      </c>
      <c r="K4163" t="s">
        <v>7506</v>
      </c>
      <c r="L4163" t="s">
        <v>7507</v>
      </c>
      <c r="M4163">
        <v>1194.3699999999999</v>
      </c>
      <c r="N4163">
        <v>760.32</v>
      </c>
      <c r="O4163">
        <v>2</v>
      </c>
      <c r="Q4163">
        <v>1055</v>
      </c>
      <c r="R4163">
        <v>4</v>
      </c>
    </row>
    <row r="4164" spans="1:18" x14ac:dyDescent="0.3">
      <c r="A4164">
        <v>1153</v>
      </c>
      <c r="B4164" t="s">
        <v>4180</v>
      </c>
      <c r="C4164">
        <v>25</v>
      </c>
      <c r="D4164" t="s">
        <v>5023</v>
      </c>
      <c r="E4164" t="s">
        <v>5273</v>
      </c>
      <c r="F4164">
        <v>0</v>
      </c>
      <c r="G4164">
        <v>11543</v>
      </c>
      <c r="H4164" t="s">
        <v>5273</v>
      </c>
      <c r="I4164" t="s">
        <v>7456</v>
      </c>
      <c r="J4164">
        <v>106</v>
      </c>
      <c r="K4164" t="s">
        <v>7477</v>
      </c>
      <c r="L4164" t="s">
        <v>7507</v>
      </c>
      <c r="M4164">
        <v>1426.18</v>
      </c>
      <c r="N4164">
        <v>827.48</v>
      </c>
      <c r="O4164">
        <v>3</v>
      </c>
      <c r="Q4164">
        <v>423</v>
      </c>
      <c r="R4164">
        <v>8</v>
      </c>
    </row>
    <row r="4165" spans="1:18" x14ac:dyDescent="0.3">
      <c r="A4165">
        <v>1551</v>
      </c>
      <c r="B4165" t="s">
        <v>4181</v>
      </c>
      <c r="C4165">
        <v>28</v>
      </c>
      <c r="D4165" t="s">
        <v>5019</v>
      </c>
      <c r="E4165" t="s">
        <v>6870</v>
      </c>
      <c r="F4165">
        <v>1</v>
      </c>
      <c r="G4165">
        <v>11658</v>
      </c>
      <c r="H4165" t="s">
        <v>6870</v>
      </c>
      <c r="I4165" t="s">
        <v>7456</v>
      </c>
      <c r="J4165">
        <v>114</v>
      </c>
      <c r="K4165" t="s">
        <v>7463</v>
      </c>
      <c r="L4165" t="s">
        <v>7509</v>
      </c>
      <c r="M4165">
        <v>596.24</v>
      </c>
      <c r="N4165">
        <v>363.3</v>
      </c>
      <c r="O4165">
        <v>3</v>
      </c>
      <c r="Q4165">
        <v>881</v>
      </c>
      <c r="R4165">
        <v>2</v>
      </c>
    </row>
    <row r="4166" spans="1:18" x14ac:dyDescent="0.3">
      <c r="A4166">
        <v>1404</v>
      </c>
      <c r="B4166" t="s">
        <v>4182</v>
      </c>
      <c r="C4166">
        <v>60</v>
      </c>
      <c r="D4166" t="s">
        <v>5020</v>
      </c>
      <c r="E4166" t="s">
        <v>7121</v>
      </c>
      <c r="F4166">
        <v>0</v>
      </c>
      <c r="G4166">
        <v>13424</v>
      </c>
      <c r="H4166" t="s">
        <v>7121</v>
      </c>
      <c r="I4166" t="s">
        <v>7455</v>
      </c>
      <c r="J4166">
        <v>106</v>
      </c>
      <c r="K4166" t="s">
        <v>7477</v>
      </c>
      <c r="L4166" t="s">
        <v>7510</v>
      </c>
      <c r="M4166">
        <v>886.82</v>
      </c>
      <c r="N4166">
        <v>469.77</v>
      </c>
      <c r="O4166">
        <v>3</v>
      </c>
      <c r="Q4166">
        <v>338</v>
      </c>
      <c r="R4166">
        <v>5</v>
      </c>
    </row>
    <row r="4167" spans="1:18" x14ac:dyDescent="0.3">
      <c r="A4167">
        <v>1461</v>
      </c>
      <c r="B4167" t="s">
        <v>4183</v>
      </c>
      <c r="C4167">
        <v>49</v>
      </c>
      <c r="D4167" t="s">
        <v>5022</v>
      </c>
      <c r="E4167" t="s">
        <v>6916</v>
      </c>
      <c r="F4167">
        <v>1</v>
      </c>
      <c r="G4167">
        <v>10100</v>
      </c>
      <c r="H4167" t="s">
        <v>6916</v>
      </c>
      <c r="I4167" t="s">
        <v>7455</v>
      </c>
      <c r="J4167">
        <v>114</v>
      </c>
      <c r="K4167" t="s">
        <v>7463</v>
      </c>
      <c r="L4167" t="s">
        <v>7509</v>
      </c>
      <c r="M4167">
        <v>175.1</v>
      </c>
      <c r="N4167">
        <v>118.68</v>
      </c>
      <c r="O4167">
        <v>2</v>
      </c>
      <c r="Q4167">
        <v>1407</v>
      </c>
      <c r="R4167">
        <v>2</v>
      </c>
    </row>
    <row r="4168" spans="1:18" x14ac:dyDescent="0.3">
      <c r="A4168">
        <v>1131</v>
      </c>
      <c r="B4168" t="s">
        <v>4184</v>
      </c>
      <c r="C4168">
        <v>51</v>
      </c>
      <c r="D4168" t="s">
        <v>5019</v>
      </c>
      <c r="E4168" t="s">
        <v>5596</v>
      </c>
      <c r="F4168">
        <v>0</v>
      </c>
      <c r="G4168">
        <v>10000</v>
      </c>
      <c r="H4168" t="s">
        <v>5596</v>
      </c>
      <c r="I4168" t="s">
        <v>7456</v>
      </c>
      <c r="J4168">
        <v>112</v>
      </c>
      <c r="K4168" t="s">
        <v>7492</v>
      </c>
      <c r="L4168" t="s">
        <v>7507</v>
      </c>
      <c r="M4168">
        <v>570.27</v>
      </c>
      <c r="N4168">
        <v>313.98</v>
      </c>
      <c r="O4168">
        <v>3</v>
      </c>
      <c r="Q4168">
        <v>565</v>
      </c>
      <c r="R4168">
        <v>4</v>
      </c>
    </row>
    <row r="4169" spans="1:18" x14ac:dyDescent="0.3">
      <c r="A4169">
        <v>1790</v>
      </c>
      <c r="B4169" t="s">
        <v>4185</v>
      </c>
      <c r="C4169">
        <v>39</v>
      </c>
      <c r="D4169" t="s">
        <v>5018</v>
      </c>
      <c r="E4169" t="s">
        <v>7266</v>
      </c>
      <c r="F4169">
        <v>0</v>
      </c>
      <c r="G4169">
        <v>12398</v>
      </c>
      <c r="H4169" t="s">
        <v>7266</v>
      </c>
      <c r="I4169" t="s">
        <v>7457</v>
      </c>
      <c r="J4169">
        <v>127</v>
      </c>
      <c r="K4169" t="s">
        <v>7489</v>
      </c>
      <c r="L4169" t="s">
        <v>7510</v>
      </c>
      <c r="M4169">
        <v>647.47</v>
      </c>
      <c r="N4169">
        <v>366.17</v>
      </c>
      <c r="O4169">
        <v>1</v>
      </c>
      <c r="Q4169">
        <v>635</v>
      </c>
      <c r="R4169">
        <v>3</v>
      </c>
    </row>
    <row r="4170" spans="1:18" x14ac:dyDescent="0.3">
      <c r="A4170">
        <v>1873</v>
      </c>
      <c r="B4170" t="s">
        <v>4186</v>
      </c>
      <c r="C4170">
        <v>55</v>
      </c>
      <c r="D4170" t="s">
        <v>5020</v>
      </c>
      <c r="E4170" t="s">
        <v>7267</v>
      </c>
      <c r="F4170">
        <v>1</v>
      </c>
      <c r="G4170">
        <v>12054</v>
      </c>
      <c r="H4170" t="s">
        <v>7267</v>
      </c>
      <c r="I4170" t="s">
        <v>7455</v>
      </c>
      <c r="J4170">
        <v>126</v>
      </c>
      <c r="K4170" t="s">
        <v>7469</v>
      </c>
      <c r="L4170" t="s">
        <v>7509</v>
      </c>
      <c r="M4170">
        <v>1261.0899999999999</v>
      </c>
      <c r="N4170">
        <v>703.04</v>
      </c>
      <c r="O4170">
        <v>2</v>
      </c>
      <c r="Q4170">
        <v>727</v>
      </c>
      <c r="R4170">
        <v>3</v>
      </c>
    </row>
    <row r="4171" spans="1:18" x14ac:dyDescent="0.3">
      <c r="A4171">
        <v>1083</v>
      </c>
      <c r="B4171" t="s">
        <v>4187</v>
      </c>
      <c r="C4171">
        <v>52</v>
      </c>
      <c r="D4171" t="s">
        <v>5019</v>
      </c>
      <c r="E4171" t="s">
        <v>5473</v>
      </c>
      <c r="F4171">
        <v>1</v>
      </c>
      <c r="G4171">
        <v>10317</v>
      </c>
      <c r="H4171" t="s">
        <v>5473</v>
      </c>
      <c r="I4171" t="s">
        <v>7455</v>
      </c>
      <c r="J4171">
        <v>112</v>
      </c>
      <c r="K4171" t="s">
        <v>7492</v>
      </c>
      <c r="L4171" t="s">
        <v>7507</v>
      </c>
      <c r="M4171">
        <v>794.42</v>
      </c>
      <c r="N4171">
        <v>393.12</v>
      </c>
      <c r="O4171">
        <v>4</v>
      </c>
      <c r="P4171">
        <v>0.1</v>
      </c>
      <c r="Q4171">
        <v>616</v>
      </c>
      <c r="R4171">
        <v>2</v>
      </c>
    </row>
    <row r="4172" spans="1:18" x14ac:dyDescent="0.3">
      <c r="A4172">
        <v>2422</v>
      </c>
      <c r="B4172" t="s">
        <v>4188</v>
      </c>
      <c r="C4172">
        <v>48</v>
      </c>
      <c r="D4172" t="s">
        <v>5018</v>
      </c>
      <c r="E4172" t="s">
        <v>7268</v>
      </c>
      <c r="F4172">
        <v>0</v>
      </c>
      <c r="G4172">
        <v>12670</v>
      </c>
      <c r="H4172" t="s">
        <v>7268</v>
      </c>
      <c r="I4172" t="s">
        <v>7456</v>
      </c>
      <c r="J4172">
        <v>108</v>
      </c>
      <c r="K4172" t="s">
        <v>7496</v>
      </c>
      <c r="L4172" t="s">
        <v>7509</v>
      </c>
      <c r="M4172">
        <v>1110.05</v>
      </c>
      <c r="N4172">
        <v>521.03</v>
      </c>
      <c r="O4172">
        <v>5</v>
      </c>
      <c r="Q4172">
        <v>726</v>
      </c>
      <c r="R4172">
        <v>2</v>
      </c>
    </row>
    <row r="4173" spans="1:18" x14ac:dyDescent="0.3">
      <c r="A4173">
        <v>1753</v>
      </c>
      <c r="B4173" t="s">
        <v>4189</v>
      </c>
      <c r="C4173">
        <v>30</v>
      </c>
      <c r="D4173" t="s">
        <v>5018</v>
      </c>
      <c r="E4173" t="s">
        <v>7269</v>
      </c>
      <c r="F4173">
        <v>0</v>
      </c>
      <c r="G4173">
        <v>11878</v>
      </c>
      <c r="H4173" t="s">
        <v>7269</v>
      </c>
      <c r="I4173" t="s">
        <v>7456</v>
      </c>
      <c r="J4173">
        <v>110</v>
      </c>
      <c r="K4173" t="s">
        <v>7493</v>
      </c>
      <c r="L4173" t="s">
        <v>7509</v>
      </c>
      <c r="M4173">
        <v>77.56</v>
      </c>
      <c r="N4173">
        <v>32.74</v>
      </c>
      <c r="O4173">
        <v>5</v>
      </c>
      <c r="Q4173">
        <v>392</v>
      </c>
      <c r="R4173">
        <v>4</v>
      </c>
    </row>
    <row r="4174" spans="1:18" x14ac:dyDescent="0.3">
      <c r="A4174">
        <v>1627</v>
      </c>
      <c r="B4174" t="s">
        <v>4190</v>
      </c>
      <c r="C4174">
        <v>33</v>
      </c>
      <c r="D4174" t="s">
        <v>5022</v>
      </c>
      <c r="E4174" t="s">
        <v>5853</v>
      </c>
      <c r="F4174">
        <v>0</v>
      </c>
      <c r="G4174">
        <v>12556</v>
      </c>
      <c r="H4174" t="s">
        <v>5853</v>
      </c>
      <c r="I4174" t="s">
        <v>7457</v>
      </c>
      <c r="J4174">
        <v>116</v>
      </c>
      <c r="K4174" t="s">
        <v>7480</v>
      </c>
      <c r="L4174" t="s">
        <v>7507</v>
      </c>
      <c r="M4174">
        <v>723.51</v>
      </c>
      <c r="N4174">
        <v>445.29</v>
      </c>
      <c r="O4174">
        <v>1</v>
      </c>
      <c r="Q4174">
        <v>729</v>
      </c>
      <c r="R4174">
        <v>5</v>
      </c>
    </row>
    <row r="4175" spans="1:18" x14ac:dyDescent="0.3">
      <c r="A4175">
        <v>2132</v>
      </c>
      <c r="B4175" t="s">
        <v>4191</v>
      </c>
      <c r="C4175">
        <v>55</v>
      </c>
      <c r="D4175" t="s">
        <v>5023</v>
      </c>
      <c r="E4175" t="s">
        <v>7249</v>
      </c>
      <c r="F4175">
        <v>0</v>
      </c>
      <c r="G4175">
        <v>10185</v>
      </c>
      <c r="H4175" t="s">
        <v>7249</v>
      </c>
      <c r="I4175" t="s">
        <v>7455</v>
      </c>
      <c r="J4175">
        <v>126</v>
      </c>
      <c r="K4175" t="s">
        <v>7469</v>
      </c>
      <c r="L4175" t="s">
        <v>7510</v>
      </c>
      <c r="M4175">
        <v>1356.91</v>
      </c>
      <c r="N4175">
        <v>660.52</v>
      </c>
      <c r="O4175">
        <v>5</v>
      </c>
      <c r="P4175">
        <v>0.05</v>
      </c>
      <c r="Q4175">
        <v>999</v>
      </c>
      <c r="R4175">
        <v>7</v>
      </c>
    </row>
    <row r="4176" spans="1:18" x14ac:dyDescent="0.3">
      <c r="A4176">
        <v>1220</v>
      </c>
      <c r="B4176" t="s">
        <v>4192</v>
      </c>
      <c r="C4176">
        <v>150</v>
      </c>
      <c r="D4176" t="s">
        <v>5019</v>
      </c>
      <c r="E4176" t="s">
        <v>6251</v>
      </c>
      <c r="F4176">
        <v>0</v>
      </c>
      <c r="G4176">
        <v>10727</v>
      </c>
      <c r="H4176" t="s">
        <v>6251</v>
      </c>
      <c r="I4176" t="s">
        <v>7456</v>
      </c>
      <c r="J4176">
        <v>108</v>
      </c>
      <c r="K4176" t="s">
        <v>7496</v>
      </c>
      <c r="L4176" t="s">
        <v>7508</v>
      </c>
      <c r="M4176">
        <v>375.26</v>
      </c>
      <c r="N4176">
        <v>193.92</v>
      </c>
      <c r="O4176">
        <v>5</v>
      </c>
      <c r="Q4176">
        <v>422</v>
      </c>
      <c r="R4176">
        <v>2</v>
      </c>
    </row>
    <row r="4177" spans="1:18" x14ac:dyDescent="0.3">
      <c r="A4177">
        <v>1552</v>
      </c>
      <c r="B4177" t="s">
        <v>4193</v>
      </c>
      <c r="C4177">
        <v>20</v>
      </c>
      <c r="D4177" t="s">
        <v>5018</v>
      </c>
      <c r="E4177" t="s">
        <v>5984</v>
      </c>
      <c r="F4177">
        <v>0</v>
      </c>
      <c r="G4177">
        <v>12509</v>
      </c>
      <c r="H4177" t="s">
        <v>5984</v>
      </c>
      <c r="I4177" t="s">
        <v>7456</v>
      </c>
      <c r="J4177">
        <v>141</v>
      </c>
      <c r="K4177" t="s">
        <v>7490</v>
      </c>
      <c r="L4177" t="s">
        <v>7508</v>
      </c>
      <c r="M4177">
        <v>95.71</v>
      </c>
      <c r="N4177">
        <v>64.7</v>
      </c>
      <c r="O4177">
        <v>5</v>
      </c>
      <c r="P4177">
        <v>0.05</v>
      </c>
      <c r="Q4177">
        <v>402</v>
      </c>
      <c r="R4177">
        <v>5</v>
      </c>
    </row>
    <row r="4178" spans="1:18" x14ac:dyDescent="0.3">
      <c r="A4178">
        <v>2391</v>
      </c>
      <c r="B4178" t="s">
        <v>4194</v>
      </c>
      <c r="C4178">
        <v>31</v>
      </c>
      <c r="D4178" t="s">
        <v>5021</v>
      </c>
      <c r="E4178" t="s">
        <v>6203</v>
      </c>
      <c r="F4178">
        <v>0</v>
      </c>
      <c r="G4178">
        <v>10342</v>
      </c>
      <c r="H4178" t="s">
        <v>6203</v>
      </c>
      <c r="I4178" t="s">
        <v>7457</v>
      </c>
      <c r="J4178">
        <v>145</v>
      </c>
      <c r="K4178" t="s">
        <v>7470</v>
      </c>
      <c r="L4178" t="s">
        <v>7509</v>
      </c>
      <c r="M4178">
        <v>678.44</v>
      </c>
      <c r="N4178">
        <v>386.67</v>
      </c>
      <c r="O4178">
        <v>4</v>
      </c>
      <c r="Q4178">
        <v>507</v>
      </c>
      <c r="R4178">
        <v>2</v>
      </c>
    </row>
    <row r="4179" spans="1:18" x14ac:dyDescent="0.3">
      <c r="A4179">
        <v>2170</v>
      </c>
      <c r="B4179" t="s">
        <v>4195</v>
      </c>
      <c r="C4179">
        <v>63</v>
      </c>
      <c r="D4179" t="s">
        <v>5018</v>
      </c>
      <c r="E4179" t="s">
        <v>7192</v>
      </c>
      <c r="F4179">
        <v>0</v>
      </c>
      <c r="G4179">
        <v>12682</v>
      </c>
      <c r="H4179" t="s">
        <v>7192</v>
      </c>
      <c r="I4179" t="s">
        <v>7457</v>
      </c>
      <c r="J4179">
        <v>129</v>
      </c>
      <c r="K4179" t="s">
        <v>7471</v>
      </c>
      <c r="L4179" t="s">
        <v>7509</v>
      </c>
      <c r="M4179">
        <v>1071.43</v>
      </c>
      <c r="N4179">
        <v>459.78</v>
      </c>
      <c r="O4179">
        <v>5</v>
      </c>
      <c r="Q4179">
        <v>778</v>
      </c>
      <c r="R4179">
        <v>4</v>
      </c>
    </row>
    <row r="4180" spans="1:18" x14ac:dyDescent="0.3">
      <c r="A4180">
        <v>1111</v>
      </c>
      <c r="B4180" t="s">
        <v>4196</v>
      </c>
      <c r="C4180">
        <v>31</v>
      </c>
      <c r="D4180" t="s">
        <v>5023</v>
      </c>
      <c r="E4180" t="s">
        <v>5443</v>
      </c>
      <c r="F4180">
        <v>0</v>
      </c>
      <c r="G4180">
        <v>10712</v>
      </c>
      <c r="H4180" t="s">
        <v>5443</v>
      </c>
      <c r="I4180" t="s">
        <v>7455</v>
      </c>
      <c r="J4180">
        <v>120</v>
      </c>
      <c r="K4180" t="s">
        <v>7488</v>
      </c>
      <c r="L4180" t="s">
        <v>7509</v>
      </c>
      <c r="M4180">
        <v>708.97</v>
      </c>
      <c r="N4180">
        <v>453.66</v>
      </c>
      <c r="O4180">
        <v>3</v>
      </c>
      <c r="P4180">
        <v>0.2</v>
      </c>
      <c r="Q4180">
        <v>635</v>
      </c>
      <c r="R4180">
        <v>2</v>
      </c>
    </row>
    <row r="4181" spans="1:18" x14ac:dyDescent="0.3">
      <c r="A4181">
        <v>1614</v>
      </c>
      <c r="B4181" t="s">
        <v>4197</v>
      </c>
      <c r="C4181">
        <v>44</v>
      </c>
      <c r="D4181" t="s">
        <v>5018</v>
      </c>
      <c r="E4181" t="s">
        <v>6215</v>
      </c>
      <c r="F4181">
        <v>0</v>
      </c>
      <c r="G4181">
        <v>13079</v>
      </c>
      <c r="H4181" t="s">
        <v>6215</v>
      </c>
      <c r="I4181" t="s">
        <v>7456</v>
      </c>
      <c r="J4181">
        <v>117</v>
      </c>
      <c r="K4181" t="s">
        <v>7483</v>
      </c>
      <c r="L4181" t="s">
        <v>7510</v>
      </c>
      <c r="M4181">
        <v>716.97</v>
      </c>
      <c r="N4181">
        <v>341.88</v>
      </c>
      <c r="O4181">
        <v>1</v>
      </c>
      <c r="Q4181">
        <v>627</v>
      </c>
      <c r="R4181">
        <v>2</v>
      </c>
    </row>
    <row r="4182" spans="1:18" x14ac:dyDescent="0.3">
      <c r="A4182">
        <v>1923</v>
      </c>
      <c r="B4182" t="s">
        <v>4198</v>
      </c>
      <c r="C4182">
        <v>30</v>
      </c>
      <c r="D4182" t="s">
        <v>5022</v>
      </c>
      <c r="E4182" t="s">
        <v>7222</v>
      </c>
      <c r="F4182">
        <v>1</v>
      </c>
      <c r="G4182">
        <v>12623</v>
      </c>
      <c r="H4182" t="s">
        <v>7222</v>
      </c>
      <c r="I4182" t="s">
        <v>7456</v>
      </c>
      <c r="J4182">
        <v>119</v>
      </c>
      <c r="K4182" t="s">
        <v>7459</v>
      </c>
      <c r="L4182" t="s">
        <v>7509</v>
      </c>
      <c r="M4182">
        <v>1021.22</v>
      </c>
      <c r="N4182">
        <v>577.82000000000005</v>
      </c>
      <c r="O4182">
        <v>1</v>
      </c>
      <c r="Q4182">
        <v>438</v>
      </c>
      <c r="R4182">
        <v>3</v>
      </c>
    </row>
    <row r="4183" spans="1:18" x14ac:dyDescent="0.3">
      <c r="A4183">
        <v>1474</v>
      </c>
      <c r="B4183" t="s">
        <v>4199</v>
      </c>
      <c r="C4183">
        <v>51</v>
      </c>
      <c r="D4183" t="s">
        <v>5019</v>
      </c>
      <c r="E4183" t="s">
        <v>5886</v>
      </c>
      <c r="F4183">
        <v>1</v>
      </c>
      <c r="G4183">
        <v>10135</v>
      </c>
      <c r="H4183" t="s">
        <v>5886</v>
      </c>
      <c r="I4183" t="s">
        <v>7455</v>
      </c>
      <c r="J4183">
        <v>117</v>
      </c>
      <c r="K4183" t="s">
        <v>7483</v>
      </c>
      <c r="L4183" t="s">
        <v>7509</v>
      </c>
      <c r="M4183">
        <v>418.86</v>
      </c>
      <c r="N4183">
        <v>231.63</v>
      </c>
      <c r="O4183">
        <v>1</v>
      </c>
      <c r="Q4183">
        <v>1501</v>
      </c>
      <c r="R4183">
        <v>3</v>
      </c>
    </row>
    <row r="4184" spans="1:18" x14ac:dyDescent="0.3">
      <c r="A4184">
        <v>1835</v>
      </c>
      <c r="B4184" t="s">
        <v>4200</v>
      </c>
      <c r="C4184">
        <v>48</v>
      </c>
      <c r="D4184" t="s">
        <v>5022</v>
      </c>
      <c r="E4184" t="s">
        <v>6873</v>
      </c>
      <c r="F4184">
        <v>0</v>
      </c>
      <c r="G4184">
        <v>11922</v>
      </c>
      <c r="H4184" t="s">
        <v>6873</v>
      </c>
      <c r="I4184" t="s">
        <v>7457</v>
      </c>
      <c r="J4184">
        <v>139</v>
      </c>
      <c r="K4184" t="s">
        <v>7486</v>
      </c>
      <c r="L4184" t="s">
        <v>7509</v>
      </c>
      <c r="M4184">
        <v>1140.24</v>
      </c>
      <c r="N4184">
        <v>537.54</v>
      </c>
      <c r="O4184">
        <v>4</v>
      </c>
      <c r="Q4184">
        <v>559</v>
      </c>
      <c r="R4184">
        <v>5</v>
      </c>
    </row>
    <row r="4185" spans="1:18" x14ac:dyDescent="0.3">
      <c r="A4185">
        <v>1270</v>
      </c>
      <c r="B4185" t="s">
        <v>4201</v>
      </c>
      <c r="C4185">
        <v>17</v>
      </c>
      <c r="D4185" t="s">
        <v>5019</v>
      </c>
      <c r="E4185" t="s">
        <v>6628</v>
      </c>
      <c r="F4185">
        <v>1</v>
      </c>
      <c r="G4185">
        <v>10382</v>
      </c>
      <c r="H4185" t="s">
        <v>6628</v>
      </c>
      <c r="I4185" t="s">
        <v>7455</v>
      </c>
      <c r="J4185">
        <v>101</v>
      </c>
      <c r="K4185" t="s">
        <v>7478</v>
      </c>
      <c r="L4185" t="s">
        <v>7507</v>
      </c>
      <c r="M4185">
        <v>272.01</v>
      </c>
      <c r="N4185">
        <v>118.25</v>
      </c>
      <c r="O4185">
        <v>4</v>
      </c>
      <c r="Q4185">
        <v>1695</v>
      </c>
      <c r="R4185">
        <v>1</v>
      </c>
    </row>
    <row r="4186" spans="1:18" x14ac:dyDescent="0.3">
      <c r="A4186">
        <v>1420</v>
      </c>
      <c r="B4186" t="s">
        <v>4202</v>
      </c>
      <c r="C4186">
        <v>44</v>
      </c>
      <c r="D4186" t="s">
        <v>5020</v>
      </c>
      <c r="E4186" t="s">
        <v>6395</v>
      </c>
      <c r="F4186">
        <v>0</v>
      </c>
      <c r="G4186">
        <v>10185</v>
      </c>
      <c r="H4186" t="s">
        <v>6395</v>
      </c>
      <c r="I4186" t="s">
        <v>7455</v>
      </c>
      <c r="J4186">
        <v>129</v>
      </c>
      <c r="K4186" t="s">
        <v>7471</v>
      </c>
      <c r="L4186" t="s">
        <v>7508</v>
      </c>
      <c r="M4186">
        <v>623.84</v>
      </c>
      <c r="N4186">
        <v>289.07</v>
      </c>
      <c r="O4186">
        <v>5</v>
      </c>
      <c r="Q4186">
        <v>516</v>
      </c>
      <c r="R4186">
        <v>4</v>
      </c>
    </row>
    <row r="4187" spans="1:18" x14ac:dyDescent="0.3">
      <c r="A4187">
        <v>1706</v>
      </c>
      <c r="B4187" t="s">
        <v>4203</v>
      </c>
      <c r="C4187">
        <v>14</v>
      </c>
      <c r="D4187" t="s">
        <v>5019</v>
      </c>
      <c r="E4187" t="s">
        <v>6803</v>
      </c>
      <c r="F4187">
        <v>1</v>
      </c>
      <c r="G4187">
        <v>12686</v>
      </c>
      <c r="H4187" t="s">
        <v>6803</v>
      </c>
      <c r="I4187" t="s">
        <v>7455</v>
      </c>
      <c r="J4187">
        <v>114</v>
      </c>
      <c r="K4187" t="s">
        <v>7463</v>
      </c>
      <c r="L4187" t="s">
        <v>7508</v>
      </c>
      <c r="M4187">
        <v>1001.21</v>
      </c>
      <c r="O4187">
        <v>3</v>
      </c>
      <c r="Q4187">
        <v>505</v>
      </c>
      <c r="R4187">
        <v>2</v>
      </c>
    </row>
    <row r="4188" spans="1:18" x14ac:dyDescent="0.3">
      <c r="A4188">
        <v>2390</v>
      </c>
      <c r="B4188" t="s">
        <v>4204</v>
      </c>
      <c r="C4188">
        <v>31</v>
      </c>
      <c r="D4188" t="s">
        <v>5020</v>
      </c>
      <c r="E4188" t="s">
        <v>6072</v>
      </c>
      <c r="F4188">
        <v>0</v>
      </c>
      <c r="G4188">
        <v>10927</v>
      </c>
      <c r="H4188" t="s">
        <v>6072</v>
      </c>
      <c r="I4188" t="s">
        <v>7457</v>
      </c>
      <c r="J4188">
        <v>117</v>
      </c>
      <c r="K4188" t="s">
        <v>7483</v>
      </c>
      <c r="L4188" t="s">
        <v>7507</v>
      </c>
      <c r="M4188">
        <v>1251.1400000000001</v>
      </c>
      <c r="N4188">
        <v>603.91</v>
      </c>
      <c r="O4188">
        <v>5</v>
      </c>
      <c r="P4188">
        <v>0.2</v>
      </c>
      <c r="Q4188">
        <v>385</v>
      </c>
      <c r="R4188">
        <v>5</v>
      </c>
    </row>
    <row r="4189" spans="1:18" x14ac:dyDescent="0.3">
      <c r="A4189">
        <v>2303</v>
      </c>
      <c r="B4189" t="s">
        <v>4205</v>
      </c>
      <c r="C4189">
        <v>39</v>
      </c>
      <c r="D4189" t="s">
        <v>5022</v>
      </c>
      <c r="E4189" t="s">
        <v>6725</v>
      </c>
      <c r="F4189">
        <v>0</v>
      </c>
      <c r="G4189">
        <v>13443</v>
      </c>
      <c r="H4189" t="s">
        <v>6725</v>
      </c>
      <c r="I4189" t="s">
        <v>7457</v>
      </c>
      <c r="J4189">
        <v>113</v>
      </c>
      <c r="K4189" t="s">
        <v>7460</v>
      </c>
      <c r="L4189" t="s">
        <v>7510</v>
      </c>
      <c r="M4189">
        <v>1197.72</v>
      </c>
      <c r="N4189">
        <v>837.43</v>
      </c>
      <c r="O4189">
        <v>1</v>
      </c>
      <c r="Q4189">
        <v>638</v>
      </c>
      <c r="R4189">
        <v>4</v>
      </c>
    </row>
    <row r="4190" spans="1:18" x14ac:dyDescent="0.3">
      <c r="A4190">
        <v>2306</v>
      </c>
      <c r="B4190" t="s">
        <v>4206</v>
      </c>
      <c r="C4190">
        <v>67</v>
      </c>
      <c r="D4190" t="s">
        <v>5021</v>
      </c>
      <c r="E4190" t="s">
        <v>7270</v>
      </c>
      <c r="F4190">
        <v>0</v>
      </c>
      <c r="G4190">
        <v>10963</v>
      </c>
      <c r="H4190" t="s">
        <v>7270</v>
      </c>
      <c r="I4190" t="s">
        <v>7456</v>
      </c>
      <c r="J4190">
        <v>129</v>
      </c>
      <c r="K4190" t="s">
        <v>7471</v>
      </c>
      <c r="L4190" t="s">
        <v>7510</v>
      </c>
      <c r="M4190">
        <v>1096.44</v>
      </c>
      <c r="N4190">
        <v>570.84</v>
      </c>
      <c r="O4190">
        <v>3</v>
      </c>
      <c r="Q4190">
        <v>594</v>
      </c>
      <c r="R4190">
        <v>6</v>
      </c>
    </row>
    <row r="4191" spans="1:18" x14ac:dyDescent="0.3">
      <c r="A4191">
        <v>1039</v>
      </c>
      <c r="B4191" t="s">
        <v>4207</v>
      </c>
      <c r="C4191">
        <v>44</v>
      </c>
      <c r="D4191" t="s">
        <v>5023</v>
      </c>
      <c r="E4191" t="s">
        <v>7015</v>
      </c>
      <c r="F4191">
        <v>0</v>
      </c>
      <c r="G4191">
        <v>10560</v>
      </c>
      <c r="H4191" t="s">
        <v>7015</v>
      </c>
      <c r="I4191" t="s">
        <v>7456</v>
      </c>
      <c r="J4191">
        <v>134</v>
      </c>
      <c r="K4191" t="s">
        <v>7482</v>
      </c>
      <c r="L4191" t="s">
        <v>7510</v>
      </c>
      <c r="M4191">
        <v>570.69000000000005</v>
      </c>
      <c r="O4191">
        <v>1</v>
      </c>
      <c r="Q4191">
        <v>531</v>
      </c>
      <c r="R4191">
        <v>5</v>
      </c>
    </row>
    <row r="4192" spans="1:18" x14ac:dyDescent="0.3">
      <c r="A4192">
        <v>1188</v>
      </c>
      <c r="B4192" t="s">
        <v>4208</v>
      </c>
      <c r="C4192">
        <v>28</v>
      </c>
      <c r="D4192" t="s">
        <v>5021</v>
      </c>
      <c r="E4192" t="s">
        <v>6207</v>
      </c>
      <c r="F4192">
        <v>1</v>
      </c>
      <c r="G4192">
        <v>11189</v>
      </c>
      <c r="H4192" t="s">
        <v>6207</v>
      </c>
      <c r="I4192" t="s">
        <v>7455</v>
      </c>
      <c r="J4192">
        <v>127</v>
      </c>
      <c r="K4192" t="s">
        <v>7489</v>
      </c>
      <c r="L4192" t="s">
        <v>7507</v>
      </c>
      <c r="M4192">
        <v>227.34</v>
      </c>
      <c r="N4192">
        <v>128.38999999999999</v>
      </c>
      <c r="O4192">
        <v>3</v>
      </c>
      <c r="Q4192">
        <v>1577</v>
      </c>
      <c r="R4192">
        <v>1</v>
      </c>
    </row>
    <row r="4193" spans="1:18" x14ac:dyDescent="0.3">
      <c r="A4193">
        <v>2187</v>
      </c>
      <c r="B4193" t="s">
        <v>4209</v>
      </c>
      <c r="C4193">
        <v>35</v>
      </c>
      <c r="D4193" t="s">
        <v>5020</v>
      </c>
      <c r="E4193" t="s">
        <v>7000</v>
      </c>
      <c r="F4193">
        <v>1</v>
      </c>
      <c r="G4193">
        <v>10897</v>
      </c>
      <c r="H4193" t="s">
        <v>7000</v>
      </c>
      <c r="I4193" t="s">
        <v>7456</v>
      </c>
      <c r="J4193">
        <v>146</v>
      </c>
      <c r="K4193" t="s">
        <v>7505</v>
      </c>
      <c r="L4193" t="s">
        <v>7508</v>
      </c>
      <c r="M4193">
        <v>364.41</v>
      </c>
      <c r="N4193">
        <v>218.64</v>
      </c>
      <c r="O4193">
        <v>2</v>
      </c>
      <c r="Q4193">
        <v>769</v>
      </c>
      <c r="R4193">
        <v>3</v>
      </c>
    </row>
    <row r="4194" spans="1:18" x14ac:dyDescent="0.3">
      <c r="A4194">
        <v>1993</v>
      </c>
      <c r="B4194" t="s">
        <v>4210</v>
      </c>
      <c r="C4194">
        <v>53</v>
      </c>
      <c r="D4194" t="s">
        <v>5018</v>
      </c>
      <c r="E4194" t="s">
        <v>6091</v>
      </c>
      <c r="F4194">
        <v>0</v>
      </c>
      <c r="G4194">
        <v>12686</v>
      </c>
      <c r="H4194" t="s">
        <v>6091</v>
      </c>
      <c r="I4194" t="s">
        <v>7457</v>
      </c>
      <c r="J4194">
        <v>133</v>
      </c>
      <c r="K4194" t="s">
        <v>7498</v>
      </c>
      <c r="L4194" t="s">
        <v>7508</v>
      </c>
      <c r="M4194">
        <v>1304.01</v>
      </c>
      <c r="O4194">
        <v>4</v>
      </c>
      <c r="Q4194">
        <v>510</v>
      </c>
      <c r="R4194">
        <v>4</v>
      </c>
    </row>
    <row r="4195" spans="1:18" x14ac:dyDescent="0.3">
      <c r="A4195">
        <v>1535</v>
      </c>
      <c r="B4195" t="s">
        <v>4211</v>
      </c>
      <c r="C4195">
        <v>28</v>
      </c>
      <c r="D4195" t="s">
        <v>5018</v>
      </c>
      <c r="E4195" t="s">
        <v>6695</v>
      </c>
      <c r="F4195">
        <v>0</v>
      </c>
      <c r="G4195">
        <v>11928</v>
      </c>
      <c r="H4195" t="s">
        <v>6695</v>
      </c>
      <c r="I4195" t="s">
        <v>7456</v>
      </c>
      <c r="J4195">
        <v>129</v>
      </c>
      <c r="K4195" t="s">
        <v>7471</v>
      </c>
      <c r="L4195" t="s">
        <v>7509</v>
      </c>
      <c r="M4195">
        <v>1293.1300000000001</v>
      </c>
      <c r="N4195">
        <v>623.86</v>
      </c>
      <c r="O4195">
        <v>4</v>
      </c>
      <c r="P4195">
        <v>0.2</v>
      </c>
      <c r="Q4195">
        <v>861</v>
      </c>
      <c r="R4195">
        <v>3</v>
      </c>
    </row>
    <row r="4196" spans="1:18" x14ac:dyDescent="0.3">
      <c r="A4196">
        <v>2027</v>
      </c>
      <c r="B4196" t="s">
        <v>4212</v>
      </c>
      <c r="C4196">
        <v>56</v>
      </c>
      <c r="D4196" t="s">
        <v>5021</v>
      </c>
      <c r="E4196" t="s">
        <v>7145</v>
      </c>
      <c r="F4196">
        <v>1</v>
      </c>
      <c r="G4196">
        <v>11837</v>
      </c>
      <c r="H4196" t="s">
        <v>7145</v>
      </c>
      <c r="I4196" t="s">
        <v>7456</v>
      </c>
      <c r="J4196">
        <v>137</v>
      </c>
      <c r="K4196" t="s">
        <v>7484</v>
      </c>
      <c r="L4196" t="s">
        <v>7508</v>
      </c>
      <c r="M4196">
        <v>1429.76</v>
      </c>
      <c r="N4196">
        <v>790.85</v>
      </c>
      <c r="O4196">
        <v>1</v>
      </c>
      <c r="Q4196">
        <v>1483</v>
      </c>
      <c r="R4196">
        <v>1</v>
      </c>
    </row>
    <row r="4197" spans="1:18" x14ac:dyDescent="0.3">
      <c r="A4197">
        <v>1289</v>
      </c>
      <c r="B4197" t="s">
        <v>4213</v>
      </c>
      <c r="C4197">
        <v>32</v>
      </c>
      <c r="D4197" t="s">
        <v>5018</v>
      </c>
      <c r="E4197" t="s">
        <v>6806</v>
      </c>
      <c r="F4197">
        <v>1</v>
      </c>
      <c r="G4197">
        <v>12368</v>
      </c>
      <c r="H4197" t="s">
        <v>6806</v>
      </c>
      <c r="I4197" t="s">
        <v>7457</v>
      </c>
      <c r="J4197">
        <v>139</v>
      </c>
      <c r="K4197" t="s">
        <v>7486</v>
      </c>
      <c r="L4197" t="s">
        <v>7510</v>
      </c>
      <c r="M4197">
        <v>160.18</v>
      </c>
      <c r="N4197">
        <v>106.41</v>
      </c>
      <c r="O4197">
        <v>1</v>
      </c>
      <c r="Q4197">
        <v>652</v>
      </c>
      <c r="R4197">
        <v>1</v>
      </c>
    </row>
    <row r="4198" spans="1:18" x14ac:dyDescent="0.3">
      <c r="A4198">
        <v>1432</v>
      </c>
      <c r="B4198" t="s">
        <v>4214</v>
      </c>
      <c r="C4198">
        <v>26</v>
      </c>
      <c r="D4198" t="s">
        <v>5020</v>
      </c>
      <c r="E4198" t="s">
        <v>7271</v>
      </c>
      <c r="F4198">
        <v>0</v>
      </c>
      <c r="G4198">
        <v>11712</v>
      </c>
      <c r="H4198" t="s">
        <v>7271</v>
      </c>
      <c r="I4198" t="s">
        <v>7456</v>
      </c>
      <c r="J4198">
        <v>119</v>
      </c>
      <c r="K4198" t="s">
        <v>7459</v>
      </c>
      <c r="L4198" t="s">
        <v>7510</v>
      </c>
      <c r="M4198">
        <v>828.37</v>
      </c>
      <c r="N4198">
        <v>342.01</v>
      </c>
      <c r="O4198">
        <v>2</v>
      </c>
      <c r="Q4198">
        <v>940</v>
      </c>
      <c r="R4198">
        <v>1</v>
      </c>
    </row>
    <row r="4199" spans="1:18" x14ac:dyDescent="0.3">
      <c r="A4199">
        <v>1470</v>
      </c>
      <c r="B4199" t="s">
        <v>4215</v>
      </c>
      <c r="C4199">
        <v>32</v>
      </c>
      <c r="D4199" t="s">
        <v>5022</v>
      </c>
      <c r="E4199" t="s">
        <v>5820</v>
      </c>
      <c r="F4199">
        <v>0</v>
      </c>
      <c r="G4199">
        <v>11738</v>
      </c>
      <c r="H4199" t="s">
        <v>5820</v>
      </c>
      <c r="I4199" t="s">
        <v>7457</v>
      </c>
      <c r="J4199">
        <v>146</v>
      </c>
      <c r="K4199" t="s">
        <v>7505</v>
      </c>
      <c r="L4199" t="s">
        <v>7509</v>
      </c>
      <c r="M4199">
        <v>990.59</v>
      </c>
      <c r="N4199">
        <v>546.88</v>
      </c>
      <c r="O4199">
        <v>5</v>
      </c>
      <c r="Q4199">
        <v>344</v>
      </c>
      <c r="R4199">
        <v>7</v>
      </c>
    </row>
    <row r="4200" spans="1:18" x14ac:dyDescent="0.3">
      <c r="A4200">
        <v>2204</v>
      </c>
      <c r="B4200" t="s">
        <v>4216</v>
      </c>
      <c r="C4200">
        <v>15</v>
      </c>
      <c r="D4200" t="s">
        <v>5023</v>
      </c>
      <c r="E4200" t="s">
        <v>7272</v>
      </c>
      <c r="F4200">
        <v>1</v>
      </c>
      <c r="G4200">
        <v>11180</v>
      </c>
      <c r="H4200" t="s">
        <v>7272</v>
      </c>
      <c r="I4200" t="s">
        <v>7456</v>
      </c>
      <c r="J4200">
        <v>124</v>
      </c>
      <c r="K4200" t="s">
        <v>7497</v>
      </c>
      <c r="L4200" t="s">
        <v>7509</v>
      </c>
      <c r="M4200">
        <v>1080.45</v>
      </c>
      <c r="N4200">
        <v>448.71</v>
      </c>
      <c r="O4200">
        <v>3</v>
      </c>
      <c r="P4200">
        <v>0.05</v>
      </c>
      <c r="Q4200">
        <v>1019</v>
      </c>
      <c r="R4200">
        <v>1</v>
      </c>
    </row>
    <row r="4201" spans="1:18" x14ac:dyDescent="0.3">
      <c r="A4201">
        <v>2271</v>
      </c>
      <c r="B4201" t="s">
        <v>4217</v>
      </c>
      <c r="C4201">
        <v>7</v>
      </c>
      <c r="D4201" t="s">
        <v>5019</v>
      </c>
      <c r="E4201" t="s">
        <v>7225</v>
      </c>
      <c r="F4201">
        <v>0</v>
      </c>
      <c r="G4201">
        <v>10857</v>
      </c>
      <c r="H4201" t="s">
        <v>7225</v>
      </c>
      <c r="I4201" t="s">
        <v>7456</v>
      </c>
      <c r="J4201">
        <v>114</v>
      </c>
      <c r="K4201" t="s">
        <v>7463</v>
      </c>
      <c r="L4201" t="s">
        <v>7508</v>
      </c>
      <c r="M4201">
        <v>983.6</v>
      </c>
      <c r="N4201">
        <v>528.24</v>
      </c>
      <c r="O4201">
        <v>2</v>
      </c>
      <c r="Q4201">
        <v>811</v>
      </c>
      <c r="R4201">
        <v>4</v>
      </c>
    </row>
    <row r="4202" spans="1:18" x14ac:dyDescent="0.3">
      <c r="A4202">
        <v>1627</v>
      </c>
      <c r="B4202" t="s">
        <v>4218</v>
      </c>
      <c r="C4202">
        <v>38</v>
      </c>
      <c r="D4202" t="s">
        <v>5020</v>
      </c>
      <c r="E4202" t="s">
        <v>7021</v>
      </c>
      <c r="F4202">
        <v>0</v>
      </c>
      <c r="G4202">
        <v>13802</v>
      </c>
      <c r="H4202" t="s">
        <v>7021</v>
      </c>
      <c r="I4202" t="s">
        <v>7455</v>
      </c>
      <c r="J4202">
        <v>147</v>
      </c>
      <c r="K4202" t="s">
        <v>7474</v>
      </c>
      <c r="L4202" t="s">
        <v>7509</v>
      </c>
      <c r="M4202">
        <v>1166.52</v>
      </c>
      <c r="N4202">
        <v>686.68</v>
      </c>
      <c r="O4202">
        <v>2</v>
      </c>
      <c r="Q4202">
        <v>729</v>
      </c>
      <c r="R4202">
        <v>5</v>
      </c>
    </row>
    <row r="4203" spans="1:18" x14ac:dyDescent="0.3">
      <c r="A4203">
        <v>1278</v>
      </c>
      <c r="B4203" t="s">
        <v>4219</v>
      </c>
      <c r="C4203">
        <v>38</v>
      </c>
      <c r="D4203" t="s">
        <v>5020</v>
      </c>
      <c r="E4203" t="s">
        <v>6085</v>
      </c>
      <c r="F4203">
        <v>1</v>
      </c>
      <c r="G4203">
        <v>13045</v>
      </c>
      <c r="H4203" t="s">
        <v>6085</v>
      </c>
      <c r="I4203" t="s">
        <v>7456</v>
      </c>
      <c r="J4203">
        <v>137</v>
      </c>
      <c r="K4203" t="s">
        <v>7484</v>
      </c>
      <c r="L4203" t="s">
        <v>7511</v>
      </c>
      <c r="M4203">
        <v>571.23</v>
      </c>
      <c r="N4203">
        <v>356.11</v>
      </c>
      <c r="O4203">
        <v>1</v>
      </c>
      <c r="P4203">
        <v>0.05</v>
      </c>
      <c r="Q4203">
        <v>804</v>
      </c>
      <c r="R4203">
        <v>3</v>
      </c>
    </row>
    <row r="4204" spans="1:18" x14ac:dyDescent="0.3">
      <c r="A4204">
        <v>1876</v>
      </c>
      <c r="B4204" t="s">
        <v>4220</v>
      </c>
      <c r="C4204">
        <v>43</v>
      </c>
      <c r="D4204" t="s">
        <v>5019</v>
      </c>
      <c r="E4204" t="s">
        <v>7273</v>
      </c>
      <c r="F4204">
        <v>0</v>
      </c>
      <c r="G4204">
        <v>10284</v>
      </c>
      <c r="H4204" t="s">
        <v>7273</v>
      </c>
      <c r="I4204" t="s">
        <v>7455</v>
      </c>
      <c r="J4204">
        <v>105</v>
      </c>
      <c r="K4204" t="s">
        <v>7461</v>
      </c>
      <c r="L4204" t="s">
        <v>7507</v>
      </c>
      <c r="M4204">
        <v>310.18</v>
      </c>
      <c r="N4204">
        <v>136.96</v>
      </c>
      <c r="O4204">
        <v>1</v>
      </c>
      <c r="P4204">
        <v>0.1</v>
      </c>
      <c r="Q4204">
        <v>428</v>
      </c>
      <c r="R4204">
        <v>5</v>
      </c>
    </row>
    <row r="4205" spans="1:18" x14ac:dyDescent="0.3">
      <c r="A4205">
        <v>1580</v>
      </c>
      <c r="B4205" t="s">
        <v>4221</v>
      </c>
      <c r="C4205">
        <v>38</v>
      </c>
      <c r="D4205" t="s">
        <v>5019</v>
      </c>
      <c r="E4205" t="s">
        <v>6250</v>
      </c>
      <c r="F4205">
        <v>0</v>
      </c>
      <c r="G4205">
        <v>13872</v>
      </c>
      <c r="H4205" t="s">
        <v>6250</v>
      </c>
      <c r="I4205" t="s">
        <v>7456</v>
      </c>
      <c r="J4205">
        <v>124</v>
      </c>
      <c r="K4205" t="s">
        <v>7497</v>
      </c>
      <c r="L4205" t="s">
        <v>7508</v>
      </c>
      <c r="M4205">
        <v>346.65</v>
      </c>
      <c r="N4205">
        <v>155.97999999999999</v>
      </c>
      <c r="O4205">
        <v>5</v>
      </c>
      <c r="Q4205">
        <v>387</v>
      </c>
      <c r="R4205">
        <v>5</v>
      </c>
    </row>
    <row r="4206" spans="1:18" x14ac:dyDescent="0.3">
      <c r="A4206">
        <v>1862</v>
      </c>
      <c r="B4206" t="s">
        <v>4222</v>
      </c>
      <c r="C4206">
        <v>74</v>
      </c>
      <c r="D4206" t="s">
        <v>5023</v>
      </c>
      <c r="E4206" t="s">
        <v>6433</v>
      </c>
      <c r="F4206">
        <v>1</v>
      </c>
      <c r="G4206">
        <v>13099</v>
      </c>
      <c r="H4206" t="s">
        <v>6433</v>
      </c>
      <c r="I4206" t="s">
        <v>7455</v>
      </c>
      <c r="J4206">
        <v>134</v>
      </c>
      <c r="K4206" t="s">
        <v>7482</v>
      </c>
      <c r="L4206" t="s">
        <v>7510</v>
      </c>
      <c r="M4206">
        <v>67.37</v>
      </c>
      <c r="N4206">
        <v>36.450000000000003</v>
      </c>
      <c r="O4206">
        <v>5</v>
      </c>
      <c r="P4206">
        <v>0.1</v>
      </c>
      <c r="Q4206">
        <v>1230</v>
      </c>
      <c r="R4206">
        <v>3</v>
      </c>
    </row>
    <row r="4207" spans="1:18" x14ac:dyDescent="0.3">
      <c r="A4207">
        <v>1253</v>
      </c>
      <c r="B4207" t="s">
        <v>4223</v>
      </c>
      <c r="C4207">
        <v>42</v>
      </c>
      <c r="D4207" t="s">
        <v>5023</v>
      </c>
      <c r="E4207" t="s">
        <v>6296</v>
      </c>
      <c r="F4207">
        <v>0</v>
      </c>
      <c r="G4207">
        <v>12398</v>
      </c>
      <c r="H4207" t="s">
        <v>6296</v>
      </c>
      <c r="I4207" t="s">
        <v>7456</v>
      </c>
      <c r="J4207">
        <v>131</v>
      </c>
      <c r="K4207" t="s">
        <v>7504</v>
      </c>
      <c r="L4207" t="s">
        <v>7507</v>
      </c>
      <c r="M4207">
        <v>557.97</v>
      </c>
      <c r="N4207">
        <v>390.25</v>
      </c>
      <c r="O4207">
        <v>1</v>
      </c>
      <c r="Q4207">
        <v>605</v>
      </c>
      <c r="R4207">
        <v>6</v>
      </c>
    </row>
    <row r="4208" spans="1:18" x14ac:dyDescent="0.3">
      <c r="A4208">
        <v>1180</v>
      </c>
      <c r="B4208" t="s">
        <v>4224</v>
      </c>
      <c r="C4208">
        <v>19</v>
      </c>
      <c r="D4208" t="s">
        <v>5023</v>
      </c>
      <c r="E4208" t="s">
        <v>7274</v>
      </c>
      <c r="F4208">
        <v>1</v>
      </c>
      <c r="G4208">
        <v>12130</v>
      </c>
      <c r="H4208" t="s">
        <v>7274</v>
      </c>
      <c r="I4208" t="s">
        <v>7457</v>
      </c>
      <c r="J4208">
        <v>130</v>
      </c>
      <c r="K4208" t="s">
        <v>7487</v>
      </c>
      <c r="L4208" t="s">
        <v>7510</v>
      </c>
      <c r="M4208">
        <v>183.03</v>
      </c>
      <c r="N4208">
        <v>92.76</v>
      </c>
      <c r="O4208">
        <v>4</v>
      </c>
      <c r="Q4208">
        <v>1388</v>
      </c>
      <c r="R4208">
        <v>2</v>
      </c>
    </row>
    <row r="4209" spans="1:18" x14ac:dyDescent="0.3">
      <c r="A4209">
        <v>1680</v>
      </c>
      <c r="B4209" t="s">
        <v>4225</v>
      </c>
      <c r="C4209">
        <v>23</v>
      </c>
      <c r="D4209" t="s">
        <v>5018</v>
      </c>
      <c r="E4209" t="s">
        <v>6542</v>
      </c>
      <c r="F4209">
        <v>0</v>
      </c>
      <c r="G4209">
        <v>11647</v>
      </c>
      <c r="H4209" t="s">
        <v>6542</v>
      </c>
      <c r="I4209" t="s">
        <v>7456</v>
      </c>
      <c r="J4209">
        <v>109</v>
      </c>
      <c r="K4209" t="s">
        <v>7466</v>
      </c>
      <c r="L4209" t="s">
        <v>7509</v>
      </c>
      <c r="M4209">
        <v>516.16</v>
      </c>
      <c r="N4209">
        <v>272.67</v>
      </c>
      <c r="O4209">
        <v>5</v>
      </c>
      <c r="Q4209">
        <v>665</v>
      </c>
      <c r="R4209">
        <v>3</v>
      </c>
    </row>
    <row r="4210" spans="1:18" x14ac:dyDescent="0.3">
      <c r="A4210">
        <v>1824</v>
      </c>
      <c r="B4210" t="s">
        <v>4226</v>
      </c>
      <c r="C4210">
        <v>40</v>
      </c>
      <c r="D4210" t="s">
        <v>5020</v>
      </c>
      <c r="E4210" t="s">
        <v>5027</v>
      </c>
      <c r="F4210">
        <v>1</v>
      </c>
      <c r="G4210">
        <v>10665</v>
      </c>
      <c r="H4210" t="s">
        <v>5027</v>
      </c>
      <c r="I4210" t="s">
        <v>7457</v>
      </c>
      <c r="J4210">
        <v>127</v>
      </c>
      <c r="K4210" t="s">
        <v>7489</v>
      </c>
      <c r="L4210" t="s">
        <v>7509</v>
      </c>
      <c r="M4210">
        <v>960.9</v>
      </c>
      <c r="N4210">
        <v>509.02</v>
      </c>
      <c r="O4210">
        <v>2</v>
      </c>
      <c r="Q4210">
        <v>1125</v>
      </c>
      <c r="R4210">
        <v>5</v>
      </c>
    </row>
    <row r="4211" spans="1:18" x14ac:dyDescent="0.3">
      <c r="A4211">
        <v>1699</v>
      </c>
      <c r="B4211" t="s">
        <v>4227</v>
      </c>
      <c r="C4211">
        <v>33</v>
      </c>
      <c r="D4211" t="s">
        <v>5022</v>
      </c>
      <c r="E4211" t="s">
        <v>7275</v>
      </c>
      <c r="F4211">
        <v>0</v>
      </c>
      <c r="G4211">
        <v>11393</v>
      </c>
      <c r="H4211" t="s">
        <v>7275</v>
      </c>
      <c r="I4211" t="s">
        <v>7457</v>
      </c>
      <c r="J4211">
        <v>128</v>
      </c>
      <c r="K4211" t="s">
        <v>7473</v>
      </c>
      <c r="L4211" t="s">
        <v>7510</v>
      </c>
      <c r="M4211">
        <v>1346.99</v>
      </c>
      <c r="N4211">
        <v>571.41</v>
      </c>
      <c r="O4211">
        <v>1</v>
      </c>
      <c r="Q4211">
        <v>433</v>
      </c>
      <c r="R4211">
        <v>9</v>
      </c>
    </row>
    <row r="4212" spans="1:18" x14ac:dyDescent="0.3">
      <c r="A4212">
        <v>1565</v>
      </c>
      <c r="B4212" t="s">
        <v>4228</v>
      </c>
      <c r="C4212">
        <v>21</v>
      </c>
      <c r="D4212" t="s">
        <v>5019</v>
      </c>
      <c r="E4212" t="s">
        <v>5608</v>
      </c>
      <c r="F4212">
        <v>1</v>
      </c>
      <c r="G4212">
        <v>12588</v>
      </c>
      <c r="H4212" t="s">
        <v>5608</v>
      </c>
      <c r="I4212" t="s">
        <v>7455</v>
      </c>
      <c r="J4212">
        <v>142</v>
      </c>
      <c r="K4212" t="s">
        <v>7500</v>
      </c>
      <c r="L4212" t="s">
        <v>7507</v>
      </c>
      <c r="M4212">
        <v>1267.43</v>
      </c>
      <c r="N4212">
        <v>801.33</v>
      </c>
      <c r="O4212">
        <v>3</v>
      </c>
      <c r="Q4212">
        <v>914</v>
      </c>
      <c r="R4212">
        <v>4</v>
      </c>
    </row>
    <row r="4213" spans="1:18" x14ac:dyDescent="0.3">
      <c r="A4213">
        <v>2349</v>
      </c>
      <c r="B4213" t="s">
        <v>4229</v>
      </c>
      <c r="C4213">
        <v>39</v>
      </c>
      <c r="D4213" t="s">
        <v>5020</v>
      </c>
      <c r="E4213" t="s">
        <v>7276</v>
      </c>
      <c r="F4213">
        <v>1</v>
      </c>
      <c r="G4213">
        <v>13466</v>
      </c>
      <c r="H4213" t="s">
        <v>7276</v>
      </c>
      <c r="I4213" t="s">
        <v>7457</v>
      </c>
      <c r="J4213">
        <v>126</v>
      </c>
      <c r="K4213" t="s">
        <v>7469</v>
      </c>
      <c r="L4213" t="s">
        <v>7507</v>
      </c>
      <c r="M4213">
        <v>416.38</v>
      </c>
      <c r="N4213">
        <v>198.17</v>
      </c>
      <c r="O4213">
        <v>3</v>
      </c>
      <c r="Q4213">
        <v>535</v>
      </c>
      <c r="R4213">
        <v>5</v>
      </c>
    </row>
    <row r="4214" spans="1:18" x14ac:dyDescent="0.3">
      <c r="A4214">
        <v>2380</v>
      </c>
      <c r="B4214" t="s">
        <v>4230</v>
      </c>
      <c r="C4214">
        <v>39</v>
      </c>
      <c r="D4214" t="s">
        <v>5020</v>
      </c>
      <c r="E4214" t="s">
        <v>7277</v>
      </c>
      <c r="F4214">
        <v>1</v>
      </c>
      <c r="G4214">
        <v>12024</v>
      </c>
      <c r="H4214" t="s">
        <v>7277</v>
      </c>
      <c r="I4214" t="s">
        <v>7457</v>
      </c>
      <c r="J4214">
        <v>118</v>
      </c>
      <c r="K4214" t="s">
        <v>7501</v>
      </c>
      <c r="L4214" t="s">
        <v>7507</v>
      </c>
      <c r="M4214">
        <v>244.42</v>
      </c>
      <c r="N4214">
        <v>149.37</v>
      </c>
      <c r="O4214">
        <v>4</v>
      </c>
      <c r="Q4214">
        <v>1268</v>
      </c>
      <c r="R4214">
        <v>3</v>
      </c>
    </row>
    <row r="4215" spans="1:18" x14ac:dyDescent="0.3">
      <c r="A4215">
        <v>1679</v>
      </c>
      <c r="B4215" t="s">
        <v>4231</v>
      </c>
      <c r="C4215">
        <v>63</v>
      </c>
      <c r="D4215" t="s">
        <v>5023</v>
      </c>
      <c r="E4215" t="s">
        <v>7019</v>
      </c>
      <c r="F4215">
        <v>1</v>
      </c>
      <c r="G4215">
        <v>12527</v>
      </c>
      <c r="H4215" t="s">
        <v>7019</v>
      </c>
      <c r="I4215" t="s">
        <v>7455</v>
      </c>
      <c r="J4215">
        <v>136</v>
      </c>
      <c r="K4215" t="s">
        <v>7503</v>
      </c>
      <c r="L4215" t="s">
        <v>7511</v>
      </c>
      <c r="M4215">
        <v>329.95</v>
      </c>
      <c r="N4215">
        <v>179.01</v>
      </c>
      <c r="O4215">
        <v>1</v>
      </c>
      <c r="Q4215">
        <v>570</v>
      </c>
      <c r="R4215">
        <v>3</v>
      </c>
    </row>
    <row r="4216" spans="1:18" x14ac:dyDescent="0.3">
      <c r="A4216">
        <v>1390</v>
      </c>
      <c r="B4216" t="s">
        <v>4232</v>
      </c>
      <c r="C4216">
        <v>26</v>
      </c>
      <c r="D4216" t="s">
        <v>5023</v>
      </c>
      <c r="E4216" t="s">
        <v>6169</v>
      </c>
      <c r="F4216">
        <v>0</v>
      </c>
      <c r="G4216">
        <v>12260</v>
      </c>
      <c r="H4216" t="s">
        <v>6169</v>
      </c>
      <c r="I4216" t="s">
        <v>7456</v>
      </c>
      <c r="J4216">
        <v>108</v>
      </c>
      <c r="K4216" t="s">
        <v>7496</v>
      </c>
      <c r="L4216" t="s">
        <v>7508</v>
      </c>
      <c r="M4216">
        <v>1457.93</v>
      </c>
      <c r="N4216">
        <v>850.75</v>
      </c>
      <c r="O4216">
        <v>2</v>
      </c>
      <c r="P4216">
        <v>0.05</v>
      </c>
      <c r="Q4216">
        <v>559</v>
      </c>
      <c r="R4216">
        <v>5</v>
      </c>
    </row>
    <row r="4217" spans="1:18" x14ac:dyDescent="0.3">
      <c r="A4217">
        <v>2108</v>
      </c>
      <c r="B4217" t="s">
        <v>4233</v>
      </c>
      <c r="C4217">
        <v>33</v>
      </c>
      <c r="D4217" t="s">
        <v>5020</v>
      </c>
      <c r="E4217" t="s">
        <v>7278</v>
      </c>
      <c r="F4217">
        <v>0</v>
      </c>
      <c r="G4217">
        <v>13685</v>
      </c>
      <c r="H4217" t="s">
        <v>7278</v>
      </c>
      <c r="I4217" t="s">
        <v>7456</v>
      </c>
      <c r="J4217">
        <v>118</v>
      </c>
      <c r="K4217" t="s">
        <v>7501</v>
      </c>
      <c r="L4217" t="s">
        <v>7509</v>
      </c>
      <c r="M4217">
        <v>846.74</v>
      </c>
      <c r="N4217">
        <v>352.41</v>
      </c>
      <c r="O4217">
        <v>4</v>
      </c>
      <c r="Q4217">
        <v>440</v>
      </c>
      <c r="R4217">
        <v>3</v>
      </c>
    </row>
    <row r="4218" spans="1:18" x14ac:dyDescent="0.3">
      <c r="A4218">
        <v>2340</v>
      </c>
      <c r="B4218" t="s">
        <v>4234</v>
      </c>
      <c r="C4218">
        <v>63</v>
      </c>
      <c r="D4218" t="s">
        <v>5023</v>
      </c>
      <c r="E4218" t="s">
        <v>7279</v>
      </c>
      <c r="F4218">
        <v>0</v>
      </c>
      <c r="G4218">
        <v>10929</v>
      </c>
      <c r="H4218" t="s">
        <v>7279</v>
      </c>
      <c r="I4218" t="s">
        <v>7457</v>
      </c>
      <c r="J4218">
        <v>120</v>
      </c>
      <c r="K4218" t="s">
        <v>7488</v>
      </c>
      <c r="L4218" t="s">
        <v>7510</v>
      </c>
      <c r="M4218">
        <v>314.63</v>
      </c>
      <c r="N4218">
        <v>209.85</v>
      </c>
      <c r="O4218">
        <v>2</v>
      </c>
      <c r="Q4218">
        <v>368</v>
      </c>
      <c r="R4218">
        <v>2</v>
      </c>
    </row>
    <row r="4219" spans="1:18" x14ac:dyDescent="0.3">
      <c r="A4219">
        <v>1211</v>
      </c>
      <c r="B4219" t="s">
        <v>4235</v>
      </c>
      <c r="C4219">
        <v>44</v>
      </c>
      <c r="D4219" t="s">
        <v>5018</v>
      </c>
      <c r="E4219" t="s">
        <v>6446</v>
      </c>
      <c r="F4219">
        <v>0</v>
      </c>
      <c r="G4219">
        <v>12407</v>
      </c>
      <c r="H4219" t="s">
        <v>6446</v>
      </c>
      <c r="I4219" t="s">
        <v>7455</v>
      </c>
      <c r="J4219">
        <v>132</v>
      </c>
      <c r="K4219" t="s">
        <v>7506</v>
      </c>
      <c r="L4219" t="s">
        <v>7507</v>
      </c>
      <c r="M4219">
        <v>1269.08</v>
      </c>
      <c r="N4219">
        <v>600.47</v>
      </c>
      <c r="O4219">
        <v>3</v>
      </c>
      <c r="Q4219">
        <v>401</v>
      </c>
      <c r="R4219">
        <v>2</v>
      </c>
    </row>
    <row r="4220" spans="1:18" x14ac:dyDescent="0.3">
      <c r="A4220">
        <v>1383</v>
      </c>
      <c r="B4220" t="s">
        <v>4236</v>
      </c>
      <c r="C4220">
        <v>26</v>
      </c>
      <c r="D4220" t="s">
        <v>5019</v>
      </c>
      <c r="E4220" t="s">
        <v>6149</v>
      </c>
      <c r="F4220">
        <v>1</v>
      </c>
      <c r="G4220">
        <v>10213</v>
      </c>
      <c r="H4220" t="s">
        <v>6149</v>
      </c>
      <c r="I4220" t="s">
        <v>7456</v>
      </c>
      <c r="J4220">
        <v>129</v>
      </c>
      <c r="K4220" t="s">
        <v>7471</v>
      </c>
      <c r="L4220" t="s">
        <v>7508</v>
      </c>
      <c r="M4220">
        <v>623.03</v>
      </c>
      <c r="N4220">
        <v>374.46</v>
      </c>
      <c r="O4220">
        <v>2</v>
      </c>
      <c r="Q4220">
        <v>485</v>
      </c>
      <c r="R4220">
        <v>5</v>
      </c>
    </row>
    <row r="4221" spans="1:18" x14ac:dyDescent="0.3">
      <c r="A4221">
        <v>1341</v>
      </c>
      <c r="B4221" t="s">
        <v>4237</v>
      </c>
      <c r="C4221">
        <v>29</v>
      </c>
      <c r="D4221" t="s">
        <v>5020</v>
      </c>
      <c r="E4221" t="s">
        <v>7280</v>
      </c>
      <c r="F4221">
        <v>0</v>
      </c>
      <c r="G4221">
        <v>10303</v>
      </c>
      <c r="H4221" t="s">
        <v>7280</v>
      </c>
      <c r="I4221" t="s">
        <v>7455</v>
      </c>
      <c r="J4221">
        <v>149</v>
      </c>
      <c r="K4221" t="s">
        <v>7467</v>
      </c>
      <c r="L4221" t="s">
        <v>7507</v>
      </c>
      <c r="M4221">
        <v>1353.87</v>
      </c>
      <c r="N4221">
        <v>865.67</v>
      </c>
      <c r="O4221">
        <v>3</v>
      </c>
      <c r="Q4221">
        <v>806</v>
      </c>
      <c r="R4221">
        <v>5</v>
      </c>
    </row>
    <row r="4222" spans="1:18" x14ac:dyDescent="0.3">
      <c r="A4222">
        <v>1843</v>
      </c>
      <c r="B4222" t="s">
        <v>4238</v>
      </c>
      <c r="C4222">
        <v>21</v>
      </c>
      <c r="D4222" t="s">
        <v>5019</v>
      </c>
      <c r="E4222" t="s">
        <v>5953</v>
      </c>
      <c r="F4222">
        <v>1</v>
      </c>
      <c r="G4222">
        <v>13226</v>
      </c>
      <c r="H4222" t="s">
        <v>5953</v>
      </c>
      <c r="I4222" t="s">
        <v>7455</v>
      </c>
      <c r="J4222">
        <v>148</v>
      </c>
      <c r="K4222" t="s">
        <v>7491</v>
      </c>
      <c r="L4222" t="s">
        <v>7511</v>
      </c>
      <c r="M4222">
        <v>427.98</v>
      </c>
      <c r="O4222">
        <v>5</v>
      </c>
      <c r="P4222">
        <v>0.2</v>
      </c>
      <c r="Q4222">
        <v>984</v>
      </c>
      <c r="R4222">
        <v>4</v>
      </c>
    </row>
    <row r="4223" spans="1:18" x14ac:dyDescent="0.3">
      <c r="A4223">
        <v>2061</v>
      </c>
      <c r="B4223" t="s">
        <v>4239</v>
      </c>
      <c r="C4223">
        <v>41</v>
      </c>
      <c r="D4223" t="s">
        <v>5018</v>
      </c>
      <c r="E4223" t="s">
        <v>7281</v>
      </c>
      <c r="F4223">
        <v>1</v>
      </c>
      <c r="G4223">
        <v>11403</v>
      </c>
      <c r="H4223" t="s">
        <v>7281</v>
      </c>
      <c r="I4223" t="s">
        <v>7457</v>
      </c>
      <c r="J4223">
        <v>118</v>
      </c>
      <c r="K4223" t="s">
        <v>7501</v>
      </c>
      <c r="L4223" t="s">
        <v>7508</v>
      </c>
      <c r="M4223">
        <v>620.16999999999996</v>
      </c>
      <c r="N4223">
        <v>310.83</v>
      </c>
      <c r="O4223">
        <v>3</v>
      </c>
      <c r="Q4223">
        <v>700</v>
      </c>
      <c r="R4223">
        <v>2</v>
      </c>
    </row>
    <row r="4224" spans="1:18" x14ac:dyDescent="0.3">
      <c r="A4224">
        <v>1419</v>
      </c>
      <c r="B4224" t="s">
        <v>4240</v>
      </c>
      <c r="C4224">
        <v>55</v>
      </c>
      <c r="D4224" t="s">
        <v>5023</v>
      </c>
      <c r="E4224" t="s">
        <v>6794</v>
      </c>
      <c r="F4224">
        <v>0</v>
      </c>
      <c r="G4224">
        <v>10199</v>
      </c>
      <c r="H4224" t="s">
        <v>6794</v>
      </c>
      <c r="I4224" t="s">
        <v>7455</v>
      </c>
      <c r="J4224">
        <v>107</v>
      </c>
      <c r="K4224" t="s">
        <v>7485</v>
      </c>
      <c r="L4224" t="s">
        <v>7508</v>
      </c>
      <c r="M4224">
        <v>782.17</v>
      </c>
      <c r="N4224">
        <v>542.33000000000004</v>
      </c>
      <c r="O4224">
        <v>3</v>
      </c>
      <c r="P4224">
        <v>0.05</v>
      </c>
      <c r="Q4224">
        <v>401</v>
      </c>
      <c r="R4224">
        <v>8</v>
      </c>
    </row>
    <row r="4225" spans="1:18" x14ac:dyDescent="0.3">
      <c r="A4225">
        <v>1750</v>
      </c>
      <c r="B4225" t="s">
        <v>4241</v>
      </c>
      <c r="C4225">
        <v>-10</v>
      </c>
      <c r="D4225" t="s">
        <v>5021</v>
      </c>
      <c r="E4225" t="s">
        <v>6247</v>
      </c>
      <c r="F4225">
        <v>0</v>
      </c>
      <c r="G4225">
        <v>13751</v>
      </c>
      <c r="H4225" t="s">
        <v>6247</v>
      </c>
      <c r="I4225" t="s">
        <v>7457</v>
      </c>
      <c r="J4225">
        <v>101</v>
      </c>
      <c r="K4225" t="s">
        <v>7478</v>
      </c>
      <c r="L4225" t="s">
        <v>7509</v>
      </c>
      <c r="M4225">
        <v>1344.29</v>
      </c>
      <c r="N4225">
        <v>650.01</v>
      </c>
      <c r="O4225">
        <v>4</v>
      </c>
      <c r="Q4225">
        <v>414</v>
      </c>
      <c r="R4225">
        <v>5</v>
      </c>
    </row>
    <row r="4226" spans="1:18" x14ac:dyDescent="0.3">
      <c r="A4226">
        <v>2192</v>
      </c>
      <c r="B4226" t="s">
        <v>4242</v>
      </c>
      <c r="C4226">
        <v>17</v>
      </c>
      <c r="D4226" t="s">
        <v>5018</v>
      </c>
      <c r="E4226" t="s">
        <v>7282</v>
      </c>
      <c r="F4226">
        <v>1</v>
      </c>
      <c r="G4226">
        <v>12285</v>
      </c>
      <c r="H4226" t="s">
        <v>7282</v>
      </c>
      <c r="I4226" t="s">
        <v>7455</v>
      </c>
      <c r="J4226">
        <v>128</v>
      </c>
      <c r="K4226" t="s">
        <v>7473</v>
      </c>
      <c r="L4226" t="s">
        <v>7507</v>
      </c>
      <c r="M4226">
        <v>1309.7</v>
      </c>
      <c r="N4226">
        <v>896.62</v>
      </c>
      <c r="O4226">
        <v>4</v>
      </c>
      <c r="P4226">
        <v>0.1</v>
      </c>
      <c r="Q4226">
        <v>1648</v>
      </c>
      <c r="R4226">
        <v>1</v>
      </c>
    </row>
    <row r="4227" spans="1:18" x14ac:dyDescent="0.3">
      <c r="A4227">
        <v>2366</v>
      </c>
      <c r="B4227" t="s">
        <v>4243</v>
      </c>
      <c r="C4227">
        <v>53</v>
      </c>
      <c r="D4227" t="s">
        <v>5021</v>
      </c>
      <c r="E4227" t="s">
        <v>6193</v>
      </c>
      <c r="F4227">
        <v>1</v>
      </c>
      <c r="G4227">
        <v>10670</v>
      </c>
      <c r="H4227" t="s">
        <v>6193</v>
      </c>
      <c r="I4227" t="s">
        <v>7457</v>
      </c>
      <c r="J4227">
        <v>133</v>
      </c>
      <c r="K4227" t="s">
        <v>7498</v>
      </c>
      <c r="L4227" t="s">
        <v>7507</v>
      </c>
      <c r="M4227">
        <v>882.81</v>
      </c>
      <c r="N4227">
        <v>394.5</v>
      </c>
      <c r="O4227">
        <v>1</v>
      </c>
      <c r="Q4227">
        <v>1043</v>
      </c>
      <c r="R4227">
        <v>3</v>
      </c>
    </row>
    <row r="4228" spans="1:18" x14ac:dyDescent="0.3">
      <c r="A4228">
        <v>1305</v>
      </c>
      <c r="B4228" t="s">
        <v>4244</v>
      </c>
      <c r="C4228">
        <v>42</v>
      </c>
      <c r="D4228" t="s">
        <v>5019</v>
      </c>
      <c r="E4228" t="s">
        <v>6605</v>
      </c>
      <c r="F4228">
        <v>1</v>
      </c>
      <c r="G4228">
        <v>11728</v>
      </c>
      <c r="H4228" t="s">
        <v>6605</v>
      </c>
      <c r="I4228" t="s">
        <v>7456</v>
      </c>
      <c r="J4228">
        <v>104</v>
      </c>
      <c r="K4228" t="s">
        <v>7499</v>
      </c>
      <c r="L4228" t="s">
        <v>7507</v>
      </c>
      <c r="M4228">
        <v>371.57</v>
      </c>
      <c r="N4228">
        <v>192.01</v>
      </c>
      <c r="O4228">
        <v>1</v>
      </c>
      <c r="P4228">
        <v>0.2</v>
      </c>
      <c r="Q4228">
        <v>1043</v>
      </c>
      <c r="R4228">
        <v>2</v>
      </c>
    </row>
    <row r="4229" spans="1:18" x14ac:dyDescent="0.3">
      <c r="A4229">
        <v>1701</v>
      </c>
      <c r="B4229" t="s">
        <v>4245</v>
      </c>
      <c r="C4229">
        <v>36</v>
      </c>
      <c r="D4229" t="s">
        <v>5020</v>
      </c>
      <c r="E4229" t="s">
        <v>6353</v>
      </c>
      <c r="F4229">
        <v>1</v>
      </c>
      <c r="G4229">
        <v>13238</v>
      </c>
      <c r="H4229" t="s">
        <v>6353</v>
      </c>
      <c r="I4229" t="s">
        <v>7455</v>
      </c>
      <c r="J4229">
        <v>120</v>
      </c>
      <c r="K4229" t="s">
        <v>7488</v>
      </c>
      <c r="L4229" t="s">
        <v>7509</v>
      </c>
      <c r="M4229">
        <v>634.87</v>
      </c>
      <c r="N4229">
        <v>280.33</v>
      </c>
      <c r="O4229">
        <v>3</v>
      </c>
      <c r="Q4229">
        <v>991</v>
      </c>
      <c r="R4229">
        <v>3</v>
      </c>
    </row>
    <row r="4230" spans="1:18" x14ac:dyDescent="0.3">
      <c r="A4230">
        <v>1868</v>
      </c>
      <c r="B4230" t="s">
        <v>4246</v>
      </c>
      <c r="C4230">
        <v>33</v>
      </c>
      <c r="D4230" t="s">
        <v>5023</v>
      </c>
      <c r="E4230" t="s">
        <v>5358</v>
      </c>
      <c r="F4230">
        <v>0</v>
      </c>
      <c r="G4230">
        <v>11249</v>
      </c>
      <c r="H4230" t="s">
        <v>5358</v>
      </c>
      <c r="I4230" t="s">
        <v>7457</v>
      </c>
      <c r="J4230">
        <v>136</v>
      </c>
      <c r="K4230" t="s">
        <v>7503</v>
      </c>
      <c r="L4230" t="s">
        <v>7510</v>
      </c>
      <c r="M4230">
        <v>1464.67</v>
      </c>
      <c r="N4230">
        <v>586.85</v>
      </c>
      <c r="O4230">
        <v>5</v>
      </c>
      <c r="Q4230">
        <v>470</v>
      </c>
      <c r="R4230">
        <v>4</v>
      </c>
    </row>
    <row r="4231" spans="1:18" x14ac:dyDescent="0.3">
      <c r="A4231">
        <v>1536</v>
      </c>
      <c r="B4231" t="s">
        <v>4247</v>
      </c>
      <c r="C4231">
        <v>11</v>
      </c>
      <c r="D4231" t="s">
        <v>5018</v>
      </c>
      <c r="E4231" t="s">
        <v>6567</v>
      </c>
      <c r="F4231">
        <v>1</v>
      </c>
      <c r="G4231">
        <v>10878</v>
      </c>
      <c r="H4231" t="s">
        <v>6567</v>
      </c>
      <c r="I4231" t="s">
        <v>7456</v>
      </c>
      <c r="J4231">
        <v>131</v>
      </c>
      <c r="K4231" t="s">
        <v>7504</v>
      </c>
      <c r="L4231" t="s">
        <v>7510</v>
      </c>
      <c r="M4231">
        <v>931.27</v>
      </c>
      <c r="N4231">
        <v>445.22</v>
      </c>
      <c r="O4231">
        <v>1</v>
      </c>
      <c r="Q4231">
        <v>750</v>
      </c>
      <c r="R4231">
        <v>5</v>
      </c>
    </row>
    <row r="4232" spans="1:18" x14ac:dyDescent="0.3">
      <c r="A4232">
        <v>2135</v>
      </c>
      <c r="B4232" t="s">
        <v>4248</v>
      </c>
      <c r="C4232">
        <v>49</v>
      </c>
      <c r="D4232" t="s">
        <v>5023</v>
      </c>
      <c r="E4232" t="s">
        <v>5137</v>
      </c>
      <c r="F4232">
        <v>0</v>
      </c>
      <c r="G4232">
        <v>10250</v>
      </c>
      <c r="H4232" t="s">
        <v>5137</v>
      </c>
      <c r="I4232" t="s">
        <v>7457</v>
      </c>
      <c r="J4232">
        <v>138</v>
      </c>
      <c r="K4232" t="s">
        <v>7464</v>
      </c>
      <c r="L4232" t="s">
        <v>7507</v>
      </c>
      <c r="M4232">
        <v>1182.5899999999999</v>
      </c>
      <c r="N4232">
        <v>503.98</v>
      </c>
      <c r="O4232">
        <v>3</v>
      </c>
      <c r="Q4232">
        <v>511</v>
      </c>
      <c r="R4232">
        <v>3</v>
      </c>
    </row>
    <row r="4233" spans="1:18" x14ac:dyDescent="0.3">
      <c r="A4233">
        <v>2434</v>
      </c>
      <c r="B4233" t="s">
        <v>4249</v>
      </c>
      <c r="C4233">
        <v>20</v>
      </c>
      <c r="D4233" t="s">
        <v>5021</v>
      </c>
      <c r="E4233" t="s">
        <v>6773</v>
      </c>
      <c r="F4233">
        <v>0</v>
      </c>
      <c r="G4233">
        <v>13351</v>
      </c>
      <c r="H4233" t="s">
        <v>6773</v>
      </c>
      <c r="I4233" t="s">
        <v>7457</v>
      </c>
      <c r="J4233">
        <v>128</v>
      </c>
      <c r="K4233" t="s">
        <v>7473</v>
      </c>
      <c r="L4233" t="s">
        <v>7508</v>
      </c>
      <c r="M4233">
        <v>702.3</v>
      </c>
      <c r="N4233">
        <v>488.73</v>
      </c>
      <c r="O4233">
        <v>4</v>
      </c>
      <c r="Q4233">
        <v>751</v>
      </c>
      <c r="R4233">
        <v>4</v>
      </c>
    </row>
    <row r="4234" spans="1:18" x14ac:dyDescent="0.3">
      <c r="A4234">
        <v>1205</v>
      </c>
      <c r="B4234" t="s">
        <v>4250</v>
      </c>
      <c r="C4234">
        <v>28</v>
      </c>
      <c r="D4234" t="s">
        <v>5021</v>
      </c>
      <c r="E4234" t="s">
        <v>5595</v>
      </c>
      <c r="F4234">
        <v>0</v>
      </c>
      <c r="G4234">
        <v>12523</v>
      </c>
      <c r="H4234" t="s">
        <v>5595</v>
      </c>
      <c r="I4234" t="s">
        <v>7457</v>
      </c>
      <c r="J4234">
        <v>103</v>
      </c>
      <c r="K4234" t="s">
        <v>7472</v>
      </c>
      <c r="L4234" t="s">
        <v>7510</v>
      </c>
      <c r="M4234">
        <v>821.41</v>
      </c>
      <c r="N4234">
        <v>516.25</v>
      </c>
      <c r="O4234">
        <v>1</v>
      </c>
      <c r="Q4234">
        <v>417</v>
      </c>
      <c r="R4234">
        <v>5</v>
      </c>
    </row>
    <row r="4235" spans="1:18" x14ac:dyDescent="0.3">
      <c r="A4235">
        <v>2208</v>
      </c>
      <c r="B4235" t="s">
        <v>4251</v>
      </c>
      <c r="C4235">
        <v>46</v>
      </c>
      <c r="D4235" t="s">
        <v>5022</v>
      </c>
      <c r="E4235" t="s">
        <v>7283</v>
      </c>
      <c r="F4235">
        <v>0</v>
      </c>
      <c r="G4235">
        <v>10497</v>
      </c>
      <c r="H4235" t="s">
        <v>7283</v>
      </c>
      <c r="I4235" t="s">
        <v>7457</v>
      </c>
      <c r="J4235">
        <v>106</v>
      </c>
      <c r="K4235" t="s">
        <v>7477</v>
      </c>
      <c r="L4235" t="s">
        <v>7507</v>
      </c>
      <c r="M4235">
        <v>671.98</v>
      </c>
      <c r="N4235">
        <v>269.54000000000002</v>
      </c>
      <c r="O4235">
        <v>1</v>
      </c>
      <c r="P4235">
        <v>0.05</v>
      </c>
      <c r="Q4235">
        <v>536</v>
      </c>
      <c r="R4235">
        <v>3</v>
      </c>
    </row>
    <row r="4236" spans="1:18" x14ac:dyDescent="0.3">
      <c r="A4236">
        <v>2405</v>
      </c>
      <c r="B4236" t="s">
        <v>4252</v>
      </c>
      <c r="C4236">
        <v>12</v>
      </c>
      <c r="D4236" t="s">
        <v>5020</v>
      </c>
      <c r="E4236" t="s">
        <v>7284</v>
      </c>
      <c r="F4236">
        <v>0</v>
      </c>
      <c r="G4236">
        <v>11987</v>
      </c>
      <c r="H4236" t="s">
        <v>7284</v>
      </c>
      <c r="I4236" t="s">
        <v>7457</v>
      </c>
      <c r="J4236">
        <v>145</v>
      </c>
      <c r="K4236" t="s">
        <v>7470</v>
      </c>
      <c r="L4236" t="s">
        <v>7510</v>
      </c>
      <c r="M4236">
        <v>1069.24</v>
      </c>
      <c r="N4236">
        <v>499.44</v>
      </c>
      <c r="O4236">
        <v>3</v>
      </c>
      <c r="Q4236">
        <v>692</v>
      </c>
      <c r="R4236">
        <v>6</v>
      </c>
    </row>
    <row r="4237" spans="1:18" x14ac:dyDescent="0.3">
      <c r="A4237">
        <v>1495</v>
      </c>
      <c r="B4237" t="s">
        <v>4253</v>
      </c>
      <c r="C4237">
        <v>20</v>
      </c>
      <c r="D4237" t="s">
        <v>5021</v>
      </c>
      <c r="E4237" t="s">
        <v>5202</v>
      </c>
      <c r="F4237">
        <v>0</v>
      </c>
      <c r="G4237">
        <v>10977</v>
      </c>
      <c r="H4237" t="s">
        <v>5202</v>
      </c>
      <c r="I4237" t="s">
        <v>7455</v>
      </c>
      <c r="J4237">
        <v>123</v>
      </c>
      <c r="K4237" t="s">
        <v>7502</v>
      </c>
      <c r="L4237" t="s">
        <v>7507</v>
      </c>
      <c r="M4237">
        <v>1284.6300000000001</v>
      </c>
      <c r="N4237">
        <v>772.11</v>
      </c>
      <c r="O4237">
        <v>3</v>
      </c>
      <c r="Q4237">
        <v>1788</v>
      </c>
      <c r="R4237">
        <v>1</v>
      </c>
    </row>
    <row r="4238" spans="1:18" x14ac:dyDescent="0.3">
      <c r="A4238">
        <v>2402</v>
      </c>
      <c r="B4238" t="s">
        <v>4254</v>
      </c>
      <c r="C4238">
        <v>58</v>
      </c>
      <c r="D4238" t="s">
        <v>5020</v>
      </c>
      <c r="E4238" t="s">
        <v>6085</v>
      </c>
      <c r="F4238">
        <v>1</v>
      </c>
      <c r="G4238">
        <v>13804</v>
      </c>
      <c r="H4238" t="s">
        <v>6085</v>
      </c>
      <c r="I4238" t="s">
        <v>7456</v>
      </c>
      <c r="J4238">
        <v>107</v>
      </c>
      <c r="K4238" t="s">
        <v>7485</v>
      </c>
      <c r="L4238" t="s">
        <v>7510</v>
      </c>
      <c r="M4238">
        <v>785.68</v>
      </c>
      <c r="N4238">
        <v>408.21</v>
      </c>
      <c r="O4238">
        <v>2</v>
      </c>
      <c r="Q4238">
        <v>935</v>
      </c>
      <c r="R4238">
        <v>3</v>
      </c>
    </row>
    <row r="4239" spans="1:18" x14ac:dyDescent="0.3">
      <c r="A4239">
        <v>2070</v>
      </c>
      <c r="B4239" t="s">
        <v>4255</v>
      </c>
      <c r="C4239">
        <v>41</v>
      </c>
      <c r="D4239" t="s">
        <v>5022</v>
      </c>
      <c r="E4239" t="s">
        <v>5229</v>
      </c>
      <c r="F4239">
        <v>0</v>
      </c>
      <c r="G4239">
        <v>13606</v>
      </c>
      <c r="H4239" t="s">
        <v>5229</v>
      </c>
      <c r="I4239" t="s">
        <v>7456</v>
      </c>
      <c r="J4239">
        <v>136</v>
      </c>
      <c r="K4239" t="s">
        <v>7503</v>
      </c>
      <c r="L4239" t="s">
        <v>7510</v>
      </c>
      <c r="M4239">
        <v>747.26</v>
      </c>
      <c r="N4239">
        <v>485.38</v>
      </c>
      <c r="O4239">
        <v>2</v>
      </c>
      <c r="Q4239">
        <v>367</v>
      </c>
      <c r="R4239">
        <v>6</v>
      </c>
    </row>
    <row r="4240" spans="1:18" x14ac:dyDescent="0.3">
      <c r="A4240">
        <v>1503</v>
      </c>
      <c r="B4240" t="s">
        <v>4256</v>
      </c>
      <c r="C4240">
        <v>30</v>
      </c>
      <c r="D4240" t="s">
        <v>5018</v>
      </c>
      <c r="E4240" t="s">
        <v>6949</v>
      </c>
      <c r="F4240">
        <v>1</v>
      </c>
      <c r="G4240">
        <v>13044</v>
      </c>
      <c r="H4240" t="s">
        <v>6949</v>
      </c>
      <c r="I4240" t="s">
        <v>7456</v>
      </c>
      <c r="J4240">
        <v>101</v>
      </c>
      <c r="K4240" t="s">
        <v>7478</v>
      </c>
      <c r="L4240" t="s">
        <v>7508</v>
      </c>
      <c r="M4240">
        <v>543.41999999999996</v>
      </c>
      <c r="N4240">
        <v>299.67</v>
      </c>
      <c r="O4240">
        <v>5</v>
      </c>
      <c r="Q4240">
        <v>827</v>
      </c>
      <c r="R4240">
        <v>5</v>
      </c>
    </row>
    <row r="4241" spans="1:18" x14ac:dyDescent="0.3">
      <c r="A4241">
        <v>2045</v>
      </c>
      <c r="B4241" t="s">
        <v>4257</v>
      </c>
      <c r="C4241">
        <v>41</v>
      </c>
      <c r="D4241" t="s">
        <v>5022</v>
      </c>
      <c r="E4241" t="s">
        <v>6787</v>
      </c>
      <c r="F4241">
        <v>0</v>
      </c>
      <c r="G4241">
        <v>12748</v>
      </c>
      <c r="H4241" t="s">
        <v>6787</v>
      </c>
      <c r="I4241" t="s">
        <v>7455</v>
      </c>
      <c r="J4241">
        <v>106</v>
      </c>
      <c r="K4241" t="s">
        <v>7477</v>
      </c>
      <c r="L4241" t="s">
        <v>7508</v>
      </c>
      <c r="M4241">
        <v>306.79000000000002</v>
      </c>
      <c r="N4241">
        <v>182.88</v>
      </c>
      <c r="O4241">
        <v>1</v>
      </c>
      <c r="Q4241">
        <v>331</v>
      </c>
      <c r="R4241">
        <v>5</v>
      </c>
    </row>
    <row r="4242" spans="1:18" x14ac:dyDescent="0.3">
      <c r="A4242">
        <v>1212</v>
      </c>
      <c r="B4242" t="s">
        <v>4258</v>
      </c>
      <c r="C4242">
        <v>50</v>
      </c>
      <c r="D4242" t="s">
        <v>5020</v>
      </c>
      <c r="E4242" t="s">
        <v>5903</v>
      </c>
      <c r="F4242">
        <v>0</v>
      </c>
      <c r="G4242">
        <v>13482</v>
      </c>
      <c r="H4242" t="s">
        <v>5903</v>
      </c>
      <c r="I4242" t="s">
        <v>7457</v>
      </c>
      <c r="J4242">
        <v>124</v>
      </c>
      <c r="K4242" t="s">
        <v>7497</v>
      </c>
      <c r="L4242" t="s">
        <v>7510</v>
      </c>
      <c r="M4242">
        <v>1411.91</v>
      </c>
      <c r="N4242">
        <v>817.65</v>
      </c>
      <c r="O4242">
        <v>2</v>
      </c>
      <c r="Q4242">
        <v>712</v>
      </c>
      <c r="R4242">
        <v>4</v>
      </c>
    </row>
    <row r="4243" spans="1:18" x14ac:dyDescent="0.3">
      <c r="A4243">
        <v>1309</v>
      </c>
      <c r="B4243" t="s">
        <v>4259</v>
      </c>
      <c r="C4243">
        <v>56</v>
      </c>
      <c r="D4243" t="s">
        <v>5021</v>
      </c>
      <c r="E4243" t="s">
        <v>5617</v>
      </c>
      <c r="F4243">
        <v>0</v>
      </c>
      <c r="G4243">
        <v>10783</v>
      </c>
      <c r="H4243" t="s">
        <v>5617</v>
      </c>
      <c r="I4243" t="s">
        <v>7455</v>
      </c>
      <c r="J4243">
        <v>137</v>
      </c>
      <c r="K4243" t="s">
        <v>7484</v>
      </c>
      <c r="L4243" t="s">
        <v>7507</v>
      </c>
      <c r="M4243">
        <v>508.32</v>
      </c>
      <c r="N4243">
        <v>300.64999999999998</v>
      </c>
      <c r="O4243">
        <v>3</v>
      </c>
      <c r="Q4243">
        <v>835</v>
      </c>
      <c r="R4243">
        <v>1</v>
      </c>
    </row>
    <row r="4244" spans="1:18" x14ac:dyDescent="0.3">
      <c r="A4244">
        <v>1660</v>
      </c>
      <c r="B4244" t="s">
        <v>4260</v>
      </c>
      <c r="C4244">
        <v>23</v>
      </c>
      <c r="D4244" t="s">
        <v>5019</v>
      </c>
      <c r="E4244" t="s">
        <v>5069</v>
      </c>
      <c r="F4244">
        <v>0</v>
      </c>
      <c r="G4244">
        <v>12476</v>
      </c>
      <c r="H4244" t="s">
        <v>5069</v>
      </c>
      <c r="I4244" t="s">
        <v>7457</v>
      </c>
      <c r="J4244">
        <v>145</v>
      </c>
      <c r="K4244" t="s">
        <v>7470</v>
      </c>
      <c r="L4244" t="s">
        <v>7508</v>
      </c>
      <c r="M4244">
        <v>1211</v>
      </c>
      <c r="N4244">
        <v>567.99</v>
      </c>
      <c r="O4244">
        <v>1</v>
      </c>
      <c r="Q4244">
        <v>441</v>
      </c>
      <c r="R4244">
        <v>8</v>
      </c>
    </row>
    <row r="4245" spans="1:18" x14ac:dyDescent="0.3">
      <c r="A4245">
        <v>1752</v>
      </c>
      <c r="B4245" t="s">
        <v>4261</v>
      </c>
      <c r="C4245">
        <v>24</v>
      </c>
      <c r="D4245" t="s">
        <v>5020</v>
      </c>
      <c r="E4245" t="s">
        <v>7285</v>
      </c>
      <c r="F4245">
        <v>1</v>
      </c>
      <c r="G4245">
        <v>10538</v>
      </c>
      <c r="H4245" t="s">
        <v>7285</v>
      </c>
      <c r="I4245" t="s">
        <v>7455</v>
      </c>
      <c r="J4245">
        <v>136</v>
      </c>
      <c r="K4245" t="s">
        <v>7503</v>
      </c>
      <c r="L4245" t="s">
        <v>7509</v>
      </c>
      <c r="M4245">
        <v>1087.25</v>
      </c>
      <c r="N4245">
        <v>556.66</v>
      </c>
      <c r="O4245">
        <v>2</v>
      </c>
      <c r="P4245">
        <v>0.2</v>
      </c>
      <c r="Q4245">
        <v>482</v>
      </c>
      <c r="R4245">
        <v>4</v>
      </c>
    </row>
    <row r="4246" spans="1:18" x14ac:dyDescent="0.3">
      <c r="A4246">
        <v>1271</v>
      </c>
      <c r="B4246" t="s">
        <v>4262</v>
      </c>
      <c r="C4246">
        <v>49</v>
      </c>
      <c r="D4246" t="s">
        <v>5023</v>
      </c>
      <c r="E4246" t="s">
        <v>6040</v>
      </c>
      <c r="F4246">
        <v>0</v>
      </c>
      <c r="G4246">
        <v>10900</v>
      </c>
      <c r="H4246" t="s">
        <v>6040</v>
      </c>
      <c r="I4246" t="s">
        <v>7456</v>
      </c>
      <c r="J4246">
        <v>124</v>
      </c>
      <c r="K4246" t="s">
        <v>7497</v>
      </c>
      <c r="L4246" t="s">
        <v>7508</v>
      </c>
      <c r="M4246">
        <v>1196.83</v>
      </c>
      <c r="N4246">
        <v>496.91</v>
      </c>
      <c r="O4246">
        <v>5</v>
      </c>
      <c r="Q4246">
        <v>667</v>
      </c>
      <c r="R4246">
        <v>4</v>
      </c>
    </row>
    <row r="4247" spans="1:18" x14ac:dyDescent="0.3">
      <c r="A4247">
        <v>1937</v>
      </c>
      <c r="B4247" t="s">
        <v>4263</v>
      </c>
      <c r="C4247">
        <v>49</v>
      </c>
      <c r="D4247" t="s">
        <v>5019</v>
      </c>
      <c r="E4247" t="s">
        <v>7286</v>
      </c>
      <c r="F4247">
        <v>0</v>
      </c>
      <c r="G4247">
        <v>11466</v>
      </c>
      <c r="H4247" t="s">
        <v>7286</v>
      </c>
      <c r="I4247" t="s">
        <v>7455</v>
      </c>
      <c r="J4247">
        <v>138</v>
      </c>
      <c r="K4247" t="s">
        <v>7464</v>
      </c>
      <c r="L4247" t="s">
        <v>7510</v>
      </c>
      <c r="M4247">
        <v>1408.31</v>
      </c>
      <c r="N4247">
        <v>811.6</v>
      </c>
      <c r="O4247">
        <v>5</v>
      </c>
      <c r="Q4247">
        <v>362</v>
      </c>
      <c r="R4247">
        <v>3</v>
      </c>
    </row>
    <row r="4248" spans="1:18" x14ac:dyDescent="0.3">
      <c r="A4248">
        <v>2225</v>
      </c>
      <c r="B4248" t="s">
        <v>4264</v>
      </c>
      <c r="C4248">
        <v>19</v>
      </c>
      <c r="D4248" t="s">
        <v>5020</v>
      </c>
      <c r="E4248" t="s">
        <v>6938</v>
      </c>
      <c r="F4248">
        <v>0</v>
      </c>
      <c r="G4248">
        <v>13015</v>
      </c>
      <c r="H4248" t="s">
        <v>6938</v>
      </c>
      <c r="I4248" t="s">
        <v>7457</v>
      </c>
      <c r="J4248">
        <v>145</v>
      </c>
      <c r="K4248" t="s">
        <v>7470</v>
      </c>
      <c r="L4248" t="s">
        <v>7510</v>
      </c>
      <c r="M4248">
        <v>953.89</v>
      </c>
      <c r="N4248">
        <v>512.98</v>
      </c>
      <c r="O4248">
        <v>5</v>
      </c>
      <c r="Q4248">
        <v>570</v>
      </c>
      <c r="R4248">
        <v>3</v>
      </c>
    </row>
    <row r="4249" spans="1:18" x14ac:dyDescent="0.3">
      <c r="A4249">
        <v>1031</v>
      </c>
      <c r="B4249" t="s">
        <v>4265</v>
      </c>
      <c r="C4249">
        <v>25</v>
      </c>
      <c r="D4249" t="s">
        <v>5023</v>
      </c>
      <c r="E4249" t="s">
        <v>5754</v>
      </c>
      <c r="F4249">
        <v>1</v>
      </c>
      <c r="G4249">
        <v>10209</v>
      </c>
      <c r="H4249" t="s">
        <v>5754</v>
      </c>
      <c r="I4249" t="s">
        <v>7456</v>
      </c>
      <c r="J4249">
        <v>129</v>
      </c>
      <c r="K4249" t="s">
        <v>7471</v>
      </c>
      <c r="L4249" t="s">
        <v>7509</v>
      </c>
      <c r="M4249">
        <v>1352.03</v>
      </c>
      <c r="N4249">
        <v>849.37</v>
      </c>
      <c r="O4249">
        <v>5</v>
      </c>
      <c r="Q4249">
        <v>1196</v>
      </c>
      <c r="R4249">
        <v>3</v>
      </c>
    </row>
    <row r="4250" spans="1:18" x14ac:dyDescent="0.3">
      <c r="A4250">
        <v>1442</v>
      </c>
      <c r="B4250" t="s">
        <v>4266</v>
      </c>
      <c r="C4250">
        <v>37</v>
      </c>
      <c r="D4250" t="s">
        <v>5022</v>
      </c>
      <c r="E4250" t="s">
        <v>6081</v>
      </c>
      <c r="F4250">
        <v>0</v>
      </c>
      <c r="G4250">
        <v>13618</v>
      </c>
      <c r="H4250" t="s">
        <v>6081</v>
      </c>
      <c r="I4250" t="s">
        <v>7456</v>
      </c>
      <c r="J4250">
        <v>137</v>
      </c>
      <c r="K4250" t="s">
        <v>7484</v>
      </c>
      <c r="L4250" t="s">
        <v>7508</v>
      </c>
      <c r="M4250">
        <v>293.16000000000003</v>
      </c>
      <c r="N4250">
        <v>135.41</v>
      </c>
      <c r="O4250">
        <v>3</v>
      </c>
      <c r="Q4250">
        <v>519</v>
      </c>
      <c r="R4250">
        <v>4</v>
      </c>
    </row>
    <row r="4251" spans="1:18" x14ac:dyDescent="0.3">
      <c r="A4251">
        <v>1161</v>
      </c>
      <c r="B4251" t="s">
        <v>4267</v>
      </c>
      <c r="C4251">
        <v>40</v>
      </c>
      <c r="D4251" t="s">
        <v>5019</v>
      </c>
      <c r="E4251" t="s">
        <v>6634</v>
      </c>
      <c r="F4251">
        <v>0</v>
      </c>
      <c r="G4251">
        <v>11733</v>
      </c>
      <c r="H4251" t="s">
        <v>6634</v>
      </c>
      <c r="I4251" t="s">
        <v>7457</v>
      </c>
      <c r="J4251">
        <v>145</v>
      </c>
      <c r="K4251" t="s">
        <v>7470</v>
      </c>
      <c r="L4251" t="s">
        <v>7510</v>
      </c>
      <c r="M4251">
        <v>958.73</v>
      </c>
      <c r="N4251">
        <v>509.13</v>
      </c>
      <c r="O4251">
        <v>5</v>
      </c>
      <c r="P4251">
        <v>0.2</v>
      </c>
      <c r="Q4251">
        <v>455</v>
      </c>
      <c r="R4251">
        <v>6</v>
      </c>
    </row>
    <row r="4252" spans="1:18" x14ac:dyDescent="0.3">
      <c r="A4252">
        <v>1766</v>
      </c>
      <c r="B4252" t="s">
        <v>4268</v>
      </c>
      <c r="C4252">
        <v>40</v>
      </c>
      <c r="D4252" t="s">
        <v>5020</v>
      </c>
      <c r="E4252" t="s">
        <v>6919</v>
      </c>
      <c r="F4252">
        <v>1</v>
      </c>
      <c r="G4252">
        <v>10490</v>
      </c>
      <c r="H4252" t="s">
        <v>6919</v>
      </c>
      <c r="I4252" t="s">
        <v>7457</v>
      </c>
      <c r="J4252">
        <v>132</v>
      </c>
      <c r="K4252" t="s">
        <v>7506</v>
      </c>
      <c r="L4252" t="s">
        <v>7511</v>
      </c>
      <c r="M4252">
        <v>1169.8</v>
      </c>
      <c r="N4252">
        <v>531.35</v>
      </c>
      <c r="O4252">
        <v>4</v>
      </c>
      <c r="P4252">
        <v>0.2</v>
      </c>
      <c r="Q4252">
        <v>1174</v>
      </c>
      <c r="R4252">
        <v>5</v>
      </c>
    </row>
    <row r="4253" spans="1:18" x14ac:dyDescent="0.3">
      <c r="A4253">
        <v>1253</v>
      </c>
      <c r="B4253" t="s">
        <v>4269</v>
      </c>
      <c r="C4253">
        <v>19</v>
      </c>
      <c r="D4253" t="s">
        <v>5018</v>
      </c>
      <c r="E4253" t="s">
        <v>6210</v>
      </c>
      <c r="F4253">
        <v>0</v>
      </c>
      <c r="G4253">
        <v>12518</v>
      </c>
      <c r="H4253" t="s">
        <v>6210</v>
      </c>
      <c r="I4253" t="s">
        <v>7455</v>
      </c>
      <c r="J4253">
        <v>125</v>
      </c>
      <c r="K4253" t="s">
        <v>7479</v>
      </c>
      <c r="L4253" t="s">
        <v>7511</v>
      </c>
      <c r="M4253">
        <v>443.88</v>
      </c>
      <c r="N4253">
        <v>259.31</v>
      </c>
      <c r="O4253">
        <v>5</v>
      </c>
      <c r="Q4253">
        <v>605</v>
      </c>
      <c r="R4253">
        <v>6</v>
      </c>
    </row>
    <row r="4254" spans="1:18" x14ac:dyDescent="0.3">
      <c r="A4254">
        <v>1520</v>
      </c>
      <c r="B4254" t="s">
        <v>4270</v>
      </c>
      <c r="C4254">
        <v>40</v>
      </c>
      <c r="D4254" t="s">
        <v>5022</v>
      </c>
      <c r="E4254" t="s">
        <v>5588</v>
      </c>
      <c r="F4254">
        <v>0</v>
      </c>
      <c r="G4254">
        <v>11709</v>
      </c>
      <c r="H4254" t="s">
        <v>5588</v>
      </c>
      <c r="I4254" t="s">
        <v>7457</v>
      </c>
      <c r="J4254">
        <v>110</v>
      </c>
      <c r="K4254" t="s">
        <v>7493</v>
      </c>
      <c r="L4254" t="s">
        <v>7507</v>
      </c>
      <c r="M4254">
        <v>1124.0899999999999</v>
      </c>
      <c r="N4254">
        <v>735.61</v>
      </c>
      <c r="O4254">
        <v>2</v>
      </c>
      <c r="Q4254">
        <v>365</v>
      </c>
      <c r="R4254">
        <v>6</v>
      </c>
    </row>
    <row r="4255" spans="1:18" x14ac:dyDescent="0.3">
      <c r="A4255">
        <v>1976</v>
      </c>
      <c r="B4255" t="s">
        <v>4271</v>
      </c>
      <c r="C4255">
        <v>29</v>
      </c>
      <c r="D4255" t="s">
        <v>5023</v>
      </c>
      <c r="E4255" t="s">
        <v>7224</v>
      </c>
      <c r="F4255">
        <v>1</v>
      </c>
      <c r="G4255">
        <v>11753</v>
      </c>
      <c r="H4255" t="s">
        <v>7224</v>
      </c>
      <c r="I4255" t="s">
        <v>7457</v>
      </c>
      <c r="J4255">
        <v>135</v>
      </c>
      <c r="K4255" t="s">
        <v>7458</v>
      </c>
      <c r="L4255" t="s">
        <v>7508</v>
      </c>
      <c r="M4255">
        <v>1178.79</v>
      </c>
      <c r="N4255">
        <v>742.21</v>
      </c>
      <c r="O4255">
        <v>1</v>
      </c>
      <c r="P4255">
        <v>0.2</v>
      </c>
      <c r="Q4255">
        <v>424</v>
      </c>
      <c r="R4255">
        <v>3</v>
      </c>
    </row>
    <row r="4256" spans="1:18" x14ac:dyDescent="0.3">
      <c r="A4256">
        <v>1009</v>
      </c>
      <c r="B4256" t="s">
        <v>4272</v>
      </c>
      <c r="C4256">
        <v>22</v>
      </c>
      <c r="D4256" t="s">
        <v>5018</v>
      </c>
      <c r="E4256" t="s">
        <v>7287</v>
      </c>
      <c r="F4256">
        <v>0</v>
      </c>
      <c r="G4256">
        <v>12615</v>
      </c>
      <c r="H4256" t="s">
        <v>7287</v>
      </c>
      <c r="I4256" t="s">
        <v>7457</v>
      </c>
      <c r="J4256">
        <v>125</v>
      </c>
      <c r="K4256" t="s">
        <v>7479</v>
      </c>
      <c r="L4256" t="s">
        <v>7508</v>
      </c>
      <c r="M4256">
        <v>1255.22</v>
      </c>
      <c r="N4256">
        <v>857.64</v>
      </c>
      <c r="O4256">
        <v>2</v>
      </c>
      <c r="Q4256">
        <v>359</v>
      </c>
      <c r="R4256">
        <v>5</v>
      </c>
    </row>
    <row r="4257" spans="1:18" x14ac:dyDescent="0.3">
      <c r="A4257">
        <v>1725</v>
      </c>
      <c r="B4257" t="s">
        <v>4273</v>
      </c>
      <c r="C4257">
        <v>39</v>
      </c>
      <c r="D4257" t="s">
        <v>5021</v>
      </c>
      <c r="E4257" t="s">
        <v>7288</v>
      </c>
      <c r="F4257">
        <v>0</v>
      </c>
      <c r="G4257">
        <v>11918</v>
      </c>
      <c r="H4257" t="s">
        <v>7288</v>
      </c>
      <c r="I4257" t="s">
        <v>7456</v>
      </c>
      <c r="J4257">
        <v>127</v>
      </c>
      <c r="K4257" t="s">
        <v>7489</v>
      </c>
      <c r="L4257" t="s">
        <v>7508</v>
      </c>
      <c r="M4257">
        <v>503.68</v>
      </c>
      <c r="N4257">
        <v>348.3</v>
      </c>
      <c r="O4257">
        <v>1</v>
      </c>
      <c r="Q4257">
        <v>504</v>
      </c>
      <c r="R4257">
        <v>9</v>
      </c>
    </row>
    <row r="4258" spans="1:18" x14ac:dyDescent="0.3">
      <c r="A4258">
        <v>1504</v>
      </c>
      <c r="B4258" t="s">
        <v>4274</v>
      </c>
      <c r="C4258">
        <v>38</v>
      </c>
      <c r="D4258" t="s">
        <v>5022</v>
      </c>
      <c r="E4258" t="s">
        <v>6880</v>
      </c>
      <c r="F4258">
        <v>0</v>
      </c>
      <c r="G4258">
        <v>12034</v>
      </c>
      <c r="H4258" t="s">
        <v>6880</v>
      </c>
      <c r="I4258" t="s">
        <v>7457</v>
      </c>
      <c r="J4258">
        <v>145</v>
      </c>
      <c r="K4258" t="s">
        <v>7470</v>
      </c>
      <c r="L4258" t="s">
        <v>7510</v>
      </c>
      <c r="M4258">
        <v>1038.33</v>
      </c>
      <c r="N4258">
        <v>655.82</v>
      </c>
      <c r="O4258">
        <v>3</v>
      </c>
      <c r="Q4258">
        <v>812</v>
      </c>
      <c r="R4258">
        <v>5</v>
      </c>
    </row>
    <row r="4259" spans="1:18" x14ac:dyDescent="0.3">
      <c r="A4259">
        <v>1784</v>
      </c>
      <c r="B4259" t="s">
        <v>4275</v>
      </c>
      <c r="C4259">
        <v>52</v>
      </c>
      <c r="D4259" t="s">
        <v>5022</v>
      </c>
      <c r="E4259" t="s">
        <v>7289</v>
      </c>
      <c r="F4259">
        <v>0</v>
      </c>
      <c r="G4259">
        <v>12711</v>
      </c>
      <c r="H4259" t="s">
        <v>7289</v>
      </c>
      <c r="I4259" t="s">
        <v>7456</v>
      </c>
      <c r="J4259">
        <v>132</v>
      </c>
      <c r="K4259" t="s">
        <v>7506</v>
      </c>
      <c r="L4259" t="s">
        <v>7509</v>
      </c>
      <c r="M4259">
        <v>491.17</v>
      </c>
      <c r="N4259">
        <v>238.73</v>
      </c>
      <c r="O4259">
        <v>1</v>
      </c>
      <c r="Q4259">
        <v>351</v>
      </c>
      <c r="R4259">
        <v>5</v>
      </c>
    </row>
    <row r="4260" spans="1:18" x14ac:dyDescent="0.3">
      <c r="A4260">
        <v>1435</v>
      </c>
      <c r="B4260" t="s">
        <v>4276</v>
      </c>
      <c r="C4260">
        <v>27</v>
      </c>
      <c r="D4260" t="s">
        <v>5020</v>
      </c>
      <c r="E4260" t="s">
        <v>7290</v>
      </c>
      <c r="F4260">
        <v>1</v>
      </c>
      <c r="G4260">
        <v>11929</v>
      </c>
      <c r="H4260" t="s">
        <v>7290</v>
      </c>
      <c r="I4260" t="s">
        <v>7456</v>
      </c>
      <c r="J4260">
        <v>112</v>
      </c>
      <c r="K4260" t="s">
        <v>7492</v>
      </c>
      <c r="L4260" t="s">
        <v>7507</v>
      </c>
      <c r="M4260">
        <v>1121.6099999999999</v>
      </c>
      <c r="N4260">
        <v>522.41999999999996</v>
      </c>
      <c r="O4260">
        <v>4</v>
      </c>
      <c r="P4260">
        <v>0.2</v>
      </c>
      <c r="Q4260">
        <v>860</v>
      </c>
      <c r="R4260">
        <v>3</v>
      </c>
    </row>
    <row r="4261" spans="1:18" x14ac:dyDescent="0.3">
      <c r="A4261">
        <v>2134</v>
      </c>
      <c r="B4261" t="s">
        <v>4277</v>
      </c>
      <c r="C4261">
        <v>43</v>
      </c>
      <c r="D4261" t="s">
        <v>5020</v>
      </c>
      <c r="E4261" t="s">
        <v>5335</v>
      </c>
      <c r="F4261">
        <v>0</v>
      </c>
      <c r="G4261">
        <v>11486</v>
      </c>
      <c r="H4261" t="s">
        <v>5335</v>
      </c>
      <c r="I4261" t="s">
        <v>7456</v>
      </c>
      <c r="J4261">
        <v>104</v>
      </c>
      <c r="K4261" t="s">
        <v>7499</v>
      </c>
      <c r="L4261" t="s">
        <v>7508</v>
      </c>
      <c r="M4261">
        <v>721.31</v>
      </c>
      <c r="N4261">
        <v>385.37</v>
      </c>
      <c r="O4261">
        <v>5</v>
      </c>
      <c r="P4261">
        <v>0.05</v>
      </c>
      <c r="Q4261">
        <v>631</v>
      </c>
      <c r="R4261">
        <v>4</v>
      </c>
    </row>
    <row r="4262" spans="1:18" x14ac:dyDescent="0.3">
      <c r="A4262">
        <v>1152</v>
      </c>
      <c r="B4262" t="s">
        <v>4278</v>
      </c>
      <c r="C4262">
        <v>16</v>
      </c>
      <c r="D4262" t="s">
        <v>5023</v>
      </c>
      <c r="E4262" t="s">
        <v>6798</v>
      </c>
      <c r="F4262">
        <v>1</v>
      </c>
      <c r="G4262">
        <v>12597</v>
      </c>
      <c r="H4262" t="s">
        <v>6798</v>
      </c>
      <c r="I4262" t="s">
        <v>7457</v>
      </c>
      <c r="J4262">
        <v>142</v>
      </c>
      <c r="K4262" t="s">
        <v>7500</v>
      </c>
      <c r="L4262" t="s">
        <v>7507</v>
      </c>
      <c r="M4262">
        <v>916.44</v>
      </c>
      <c r="N4262">
        <v>639.83000000000004</v>
      </c>
      <c r="O4262">
        <v>2</v>
      </c>
      <c r="Q4262">
        <v>1253</v>
      </c>
      <c r="R4262">
        <v>3</v>
      </c>
    </row>
    <row r="4263" spans="1:18" x14ac:dyDescent="0.3">
      <c r="A4263">
        <v>1916</v>
      </c>
      <c r="B4263" t="s">
        <v>4279</v>
      </c>
      <c r="C4263">
        <v>35</v>
      </c>
      <c r="D4263" t="s">
        <v>5022</v>
      </c>
      <c r="E4263" t="s">
        <v>5057</v>
      </c>
      <c r="F4263">
        <v>0</v>
      </c>
      <c r="G4263">
        <v>12003</v>
      </c>
      <c r="H4263" t="s">
        <v>5057</v>
      </c>
      <c r="I4263" t="s">
        <v>7457</v>
      </c>
      <c r="J4263">
        <v>126</v>
      </c>
      <c r="K4263" t="s">
        <v>7469</v>
      </c>
      <c r="L4263" t="s">
        <v>7507</v>
      </c>
      <c r="M4263">
        <v>652.97</v>
      </c>
      <c r="N4263">
        <v>342.03</v>
      </c>
      <c r="O4263">
        <v>1</v>
      </c>
      <c r="P4263">
        <v>0.1</v>
      </c>
      <c r="Q4263">
        <v>1265</v>
      </c>
      <c r="R4263">
        <v>6</v>
      </c>
    </row>
    <row r="4264" spans="1:18" x14ac:dyDescent="0.3">
      <c r="A4264">
        <v>1868</v>
      </c>
      <c r="B4264" t="s">
        <v>4280</v>
      </c>
      <c r="C4264">
        <v>46</v>
      </c>
      <c r="D4264" t="s">
        <v>5020</v>
      </c>
      <c r="E4264" t="s">
        <v>6071</v>
      </c>
      <c r="F4264">
        <v>0</v>
      </c>
      <c r="G4264">
        <v>11500</v>
      </c>
      <c r="H4264" t="s">
        <v>6071</v>
      </c>
      <c r="I4264" t="s">
        <v>7456</v>
      </c>
      <c r="J4264">
        <v>103</v>
      </c>
      <c r="K4264" t="s">
        <v>7472</v>
      </c>
      <c r="L4264" t="s">
        <v>7509</v>
      </c>
      <c r="M4264">
        <v>284.88</v>
      </c>
      <c r="N4264">
        <v>130.97</v>
      </c>
      <c r="O4264">
        <v>2</v>
      </c>
      <c r="Q4264">
        <v>470</v>
      </c>
      <c r="R4264">
        <v>4</v>
      </c>
    </row>
    <row r="4265" spans="1:18" x14ac:dyDescent="0.3">
      <c r="A4265">
        <v>2125</v>
      </c>
      <c r="B4265" t="s">
        <v>4281</v>
      </c>
      <c r="C4265">
        <v>48</v>
      </c>
      <c r="D4265" t="s">
        <v>5021</v>
      </c>
      <c r="E4265" t="s">
        <v>6435</v>
      </c>
      <c r="F4265">
        <v>0</v>
      </c>
      <c r="G4265">
        <v>10197</v>
      </c>
      <c r="H4265" t="s">
        <v>6435</v>
      </c>
      <c r="I4265" t="s">
        <v>7455</v>
      </c>
      <c r="J4265">
        <v>117</v>
      </c>
      <c r="K4265" t="s">
        <v>7483</v>
      </c>
      <c r="L4265" t="s">
        <v>7508</v>
      </c>
      <c r="M4265">
        <v>308.14</v>
      </c>
      <c r="N4265">
        <v>210.55</v>
      </c>
      <c r="O4265">
        <v>5</v>
      </c>
      <c r="P4265">
        <v>0.1</v>
      </c>
      <c r="Q4265">
        <v>549</v>
      </c>
      <c r="R4265">
        <v>7</v>
      </c>
    </row>
    <row r="4266" spans="1:18" x14ac:dyDescent="0.3">
      <c r="A4266">
        <v>1752</v>
      </c>
      <c r="B4266" t="s">
        <v>4282</v>
      </c>
      <c r="C4266">
        <v>48</v>
      </c>
      <c r="D4266" t="s">
        <v>5020</v>
      </c>
      <c r="E4266" t="s">
        <v>7291</v>
      </c>
      <c r="F4266">
        <v>1</v>
      </c>
      <c r="G4266">
        <v>11967</v>
      </c>
      <c r="H4266" t="s">
        <v>7291</v>
      </c>
      <c r="I4266" t="s">
        <v>7455</v>
      </c>
      <c r="J4266">
        <v>109</v>
      </c>
      <c r="K4266" t="s">
        <v>7466</v>
      </c>
      <c r="L4266" t="s">
        <v>7507</v>
      </c>
      <c r="M4266">
        <v>162.47</v>
      </c>
      <c r="N4266">
        <v>83.8</v>
      </c>
      <c r="O4266">
        <v>3</v>
      </c>
      <c r="Q4266">
        <v>482</v>
      </c>
      <c r="R4266">
        <v>4</v>
      </c>
    </row>
    <row r="4267" spans="1:18" x14ac:dyDescent="0.3">
      <c r="A4267">
        <v>2214</v>
      </c>
      <c r="B4267" t="s">
        <v>4283</v>
      </c>
      <c r="C4267">
        <v>52</v>
      </c>
      <c r="D4267" t="s">
        <v>5022</v>
      </c>
      <c r="E4267" t="s">
        <v>5208</v>
      </c>
      <c r="F4267">
        <v>0</v>
      </c>
      <c r="G4267">
        <v>10520</v>
      </c>
      <c r="H4267" t="s">
        <v>5208</v>
      </c>
      <c r="I4267" t="s">
        <v>7455</v>
      </c>
      <c r="J4267">
        <v>129</v>
      </c>
      <c r="K4267" t="s">
        <v>7471</v>
      </c>
      <c r="L4267" t="s">
        <v>7508</v>
      </c>
      <c r="M4267">
        <v>946.21</v>
      </c>
      <c r="N4267">
        <v>574.6</v>
      </c>
      <c r="O4267">
        <v>5</v>
      </c>
      <c r="Q4267">
        <v>1012</v>
      </c>
      <c r="R4267">
        <v>3</v>
      </c>
    </row>
    <row r="4268" spans="1:18" x14ac:dyDescent="0.3">
      <c r="A4268">
        <v>1562</v>
      </c>
      <c r="B4268" t="s">
        <v>4284</v>
      </c>
      <c r="C4268">
        <v>33</v>
      </c>
      <c r="D4268" t="s">
        <v>5019</v>
      </c>
      <c r="E4268" t="s">
        <v>7292</v>
      </c>
      <c r="F4268">
        <v>1</v>
      </c>
      <c r="G4268">
        <v>11522</v>
      </c>
      <c r="H4268" t="s">
        <v>7292</v>
      </c>
      <c r="I4268" t="s">
        <v>7457</v>
      </c>
      <c r="J4268">
        <v>101</v>
      </c>
      <c r="K4268" t="s">
        <v>7478</v>
      </c>
      <c r="L4268" t="s">
        <v>7508</v>
      </c>
      <c r="M4268">
        <v>1280.53</v>
      </c>
      <c r="N4268">
        <v>814.99</v>
      </c>
      <c r="O4268">
        <v>3</v>
      </c>
      <c r="Q4268">
        <v>1049</v>
      </c>
      <c r="R4268">
        <v>6</v>
      </c>
    </row>
    <row r="4269" spans="1:18" x14ac:dyDescent="0.3">
      <c r="A4269">
        <v>2104</v>
      </c>
      <c r="B4269" t="s">
        <v>4285</v>
      </c>
      <c r="C4269">
        <v>47</v>
      </c>
      <c r="D4269" t="s">
        <v>5018</v>
      </c>
      <c r="E4269" t="s">
        <v>6057</v>
      </c>
      <c r="F4269">
        <v>1</v>
      </c>
      <c r="G4269">
        <v>11534</v>
      </c>
      <c r="H4269" t="s">
        <v>6057</v>
      </c>
      <c r="I4269" t="s">
        <v>7456</v>
      </c>
      <c r="J4269">
        <v>118</v>
      </c>
      <c r="K4269" t="s">
        <v>7501</v>
      </c>
      <c r="L4269" t="s">
        <v>7508</v>
      </c>
      <c r="M4269">
        <v>80.209999999999994</v>
      </c>
      <c r="N4269">
        <v>52.37</v>
      </c>
      <c r="O4269">
        <v>2</v>
      </c>
      <c r="Q4269">
        <v>735</v>
      </c>
      <c r="R4269">
        <v>5</v>
      </c>
    </row>
    <row r="4270" spans="1:18" x14ac:dyDescent="0.3">
      <c r="A4270">
        <v>1488</v>
      </c>
      <c r="B4270" t="s">
        <v>4286</v>
      </c>
      <c r="C4270">
        <v>68</v>
      </c>
      <c r="D4270" t="s">
        <v>5022</v>
      </c>
      <c r="E4270" t="s">
        <v>5123</v>
      </c>
      <c r="F4270">
        <v>1</v>
      </c>
      <c r="G4270">
        <v>11713</v>
      </c>
      <c r="H4270" t="s">
        <v>5123</v>
      </c>
      <c r="I4270" t="s">
        <v>7457</v>
      </c>
      <c r="J4270">
        <v>141</v>
      </c>
      <c r="K4270" t="s">
        <v>7490</v>
      </c>
      <c r="L4270" t="s">
        <v>7507</v>
      </c>
      <c r="M4270">
        <v>146.05000000000001</v>
      </c>
      <c r="N4270">
        <v>94.4</v>
      </c>
      <c r="O4270">
        <v>3</v>
      </c>
      <c r="Q4270">
        <v>756</v>
      </c>
      <c r="R4270">
        <v>6</v>
      </c>
    </row>
    <row r="4271" spans="1:18" x14ac:dyDescent="0.3">
      <c r="A4271">
        <v>1894</v>
      </c>
      <c r="B4271" t="s">
        <v>4287</v>
      </c>
      <c r="C4271">
        <v>32</v>
      </c>
      <c r="D4271" t="s">
        <v>5021</v>
      </c>
      <c r="E4271" t="s">
        <v>5149</v>
      </c>
      <c r="F4271">
        <v>0</v>
      </c>
      <c r="G4271">
        <v>11348</v>
      </c>
      <c r="H4271" t="s">
        <v>5149</v>
      </c>
      <c r="I4271" t="s">
        <v>7456</v>
      </c>
      <c r="J4271">
        <v>120</v>
      </c>
      <c r="K4271" t="s">
        <v>7488</v>
      </c>
      <c r="L4271" t="s">
        <v>7509</v>
      </c>
      <c r="M4271">
        <v>713.33</v>
      </c>
      <c r="N4271">
        <v>464.29</v>
      </c>
      <c r="O4271">
        <v>3</v>
      </c>
      <c r="Q4271">
        <v>742</v>
      </c>
      <c r="R4271">
        <v>6</v>
      </c>
    </row>
    <row r="4272" spans="1:18" x14ac:dyDescent="0.3">
      <c r="A4272">
        <v>2111</v>
      </c>
      <c r="B4272" t="s">
        <v>4288</v>
      </c>
      <c r="C4272">
        <v>60</v>
      </c>
      <c r="D4272" t="s">
        <v>5022</v>
      </c>
      <c r="E4272" t="s">
        <v>5718</v>
      </c>
      <c r="F4272">
        <v>0</v>
      </c>
      <c r="G4272">
        <v>10687</v>
      </c>
      <c r="H4272" t="s">
        <v>5718</v>
      </c>
      <c r="I4272" t="s">
        <v>7455</v>
      </c>
      <c r="J4272">
        <v>141</v>
      </c>
      <c r="K4272" t="s">
        <v>7490</v>
      </c>
      <c r="L4272" t="s">
        <v>7509</v>
      </c>
      <c r="M4272">
        <v>1119.7</v>
      </c>
      <c r="N4272">
        <v>672.15</v>
      </c>
      <c r="O4272">
        <v>3</v>
      </c>
      <c r="P4272">
        <v>0.2</v>
      </c>
      <c r="Q4272">
        <v>648</v>
      </c>
      <c r="R4272">
        <v>4</v>
      </c>
    </row>
    <row r="4273" spans="1:18" x14ac:dyDescent="0.3">
      <c r="A4273">
        <v>2217</v>
      </c>
      <c r="B4273" t="s">
        <v>4289</v>
      </c>
      <c r="C4273">
        <v>53</v>
      </c>
      <c r="D4273" t="s">
        <v>5021</v>
      </c>
      <c r="E4273" t="s">
        <v>6185</v>
      </c>
      <c r="F4273">
        <v>1</v>
      </c>
      <c r="G4273">
        <v>10466</v>
      </c>
      <c r="H4273" t="s">
        <v>6185</v>
      </c>
      <c r="I4273" t="s">
        <v>7457</v>
      </c>
      <c r="J4273">
        <v>134</v>
      </c>
      <c r="K4273" t="s">
        <v>7482</v>
      </c>
      <c r="L4273" t="s">
        <v>7507</v>
      </c>
      <c r="M4273">
        <v>278.68</v>
      </c>
      <c r="N4273">
        <v>145.22999999999999</v>
      </c>
      <c r="O4273">
        <v>3</v>
      </c>
      <c r="P4273">
        <v>0.2</v>
      </c>
      <c r="Q4273">
        <v>1032</v>
      </c>
      <c r="R4273">
        <v>2</v>
      </c>
    </row>
    <row r="4274" spans="1:18" x14ac:dyDescent="0.3">
      <c r="A4274">
        <v>1103</v>
      </c>
      <c r="B4274" t="s">
        <v>4290</v>
      </c>
      <c r="C4274">
        <v>36</v>
      </c>
      <c r="D4274" t="s">
        <v>5022</v>
      </c>
      <c r="E4274" t="s">
        <v>5774</v>
      </c>
      <c r="F4274">
        <v>0</v>
      </c>
      <c r="G4274">
        <v>13844</v>
      </c>
      <c r="H4274" t="s">
        <v>5774</v>
      </c>
      <c r="I4274" t="s">
        <v>7455</v>
      </c>
      <c r="J4274">
        <v>128</v>
      </c>
      <c r="K4274" t="s">
        <v>7473</v>
      </c>
      <c r="L4274" t="s">
        <v>7510</v>
      </c>
      <c r="M4274">
        <v>443.89</v>
      </c>
      <c r="N4274">
        <v>266.42</v>
      </c>
      <c r="O4274">
        <v>3</v>
      </c>
      <c r="Q4274">
        <v>425</v>
      </c>
      <c r="R4274">
        <v>6</v>
      </c>
    </row>
    <row r="4275" spans="1:18" x14ac:dyDescent="0.3">
      <c r="A4275">
        <v>2119</v>
      </c>
      <c r="B4275" t="s">
        <v>4291</v>
      </c>
      <c r="C4275">
        <v>37</v>
      </c>
      <c r="D4275" t="s">
        <v>5018</v>
      </c>
      <c r="E4275" t="s">
        <v>5884</v>
      </c>
      <c r="F4275">
        <v>1</v>
      </c>
      <c r="G4275">
        <v>10595</v>
      </c>
      <c r="H4275" t="s">
        <v>5884</v>
      </c>
      <c r="I4275" t="s">
        <v>7456</v>
      </c>
      <c r="J4275">
        <v>148</v>
      </c>
      <c r="K4275" t="s">
        <v>7491</v>
      </c>
      <c r="L4275" t="s">
        <v>7508</v>
      </c>
      <c r="M4275">
        <v>386.41</v>
      </c>
      <c r="N4275">
        <v>251.56</v>
      </c>
      <c r="O4275">
        <v>1</v>
      </c>
      <c r="P4275">
        <v>0.1</v>
      </c>
      <c r="Q4275">
        <v>849</v>
      </c>
      <c r="R4275">
        <v>3</v>
      </c>
    </row>
    <row r="4276" spans="1:18" x14ac:dyDescent="0.3">
      <c r="A4276">
        <v>2446</v>
      </c>
      <c r="B4276" t="s">
        <v>4292</v>
      </c>
      <c r="C4276">
        <v>41</v>
      </c>
      <c r="D4276" t="s">
        <v>5018</v>
      </c>
      <c r="E4276" t="s">
        <v>5589</v>
      </c>
      <c r="F4276">
        <v>0</v>
      </c>
      <c r="G4276">
        <v>10138</v>
      </c>
      <c r="H4276" t="s">
        <v>5589</v>
      </c>
      <c r="I4276" t="s">
        <v>7455</v>
      </c>
      <c r="J4276">
        <v>135</v>
      </c>
      <c r="K4276" t="s">
        <v>7458</v>
      </c>
      <c r="L4276" t="s">
        <v>7508</v>
      </c>
      <c r="M4276">
        <v>628.62</v>
      </c>
      <c r="O4276">
        <v>3</v>
      </c>
      <c r="P4276">
        <v>0.2</v>
      </c>
      <c r="Q4276">
        <v>679</v>
      </c>
      <c r="R4276">
        <v>2</v>
      </c>
    </row>
    <row r="4277" spans="1:18" x14ac:dyDescent="0.3">
      <c r="A4277">
        <v>2221</v>
      </c>
      <c r="B4277" t="s">
        <v>4293</v>
      </c>
      <c r="C4277">
        <v>52</v>
      </c>
      <c r="D4277" t="s">
        <v>5021</v>
      </c>
      <c r="E4277" t="s">
        <v>7253</v>
      </c>
      <c r="F4277">
        <v>1</v>
      </c>
      <c r="G4277">
        <v>11014</v>
      </c>
      <c r="H4277" t="s">
        <v>7253</v>
      </c>
      <c r="I4277" t="s">
        <v>7456</v>
      </c>
      <c r="J4277">
        <v>116</v>
      </c>
      <c r="K4277" t="s">
        <v>7480</v>
      </c>
      <c r="L4277" t="s">
        <v>7509</v>
      </c>
      <c r="M4277">
        <v>376.25</v>
      </c>
      <c r="N4277">
        <v>183.97</v>
      </c>
      <c r="O4277">
        <v>3</v>
      </c>
      <c r="Q4277">
        <v>1343</v>
      </c>
      <c r="R4277">
        <v>1</v>
      </c>
    </row>
    <row r="4278" spans="1:18" x14ac:dyDescent="0.3">
      <c r="A4278">
        <v>2024</v>
      </c>
      <c r="B4278" t="s">
        <v>4294</v>
      </c>
      <c r="C4278">
        <v>46</v>
      </c>
      <c r="D4278" t="s">
        <v>5022</v>
      </c>
      <c r="E4278" t="s">
        <v>7293</v>
      </c>
      <c r="F4278">
        <v>0</v>
      </c>
      <c r="G4278">
        <v>10241</v>
      </c>
      <c r="H4278" t="s">
        <v>7293</v>
      </c>
      <c r="I4278" t="s">
        <v>7457</v>
      </c>
      <c r="J4278">
        <v>121</v>
      </c>
      <c r="K4278" t="s">
        <v>7495</v>
      </c>
      <c r="L4278" t="s">
        <v>7507</v>
      </c>
      <c r="M4278">
        <v>561.27</v>
      </c>
      <c r="N4278">
        <v>282.38</v>
      </c>
      <c r="O4278">
        <v>5</v>
      </c>
      <c r="Q4278">
        <v>614</v>
      </c>
      <c r="R4278">
        <v>5</v>
      </c>
    </row>
    <row r="4279" spans="1:18" x14ac:dyDescent="0.3">
      <c r="A4279">
        <v>2006</v>
      </c>
      <c r="B4279" t="s">
        <v>4295</v>
      </c>
      <c r="C4279">
        <v>32</v>
      </c>
      <c r="D4279" t="s">
        <v>5018</v>
      </c>
      <c r="E4279" t="s">
        <v>6035</v>
      </c>
      <c r="F4279">
        <v>1</v>
      </c>
      <c r="G4279">
        <v>12363</v>
      </c>
      <c r="H4279" t="s">
        <v>6035</v>
      </c>
      <c r="I4279" t="s">
        <v>7457</v>
      </c>
      <c r="J4279">
        <v>113</v>
      </c>
      <c r="K4279" t="s">
        <v>7460</v>
      </c>
      <c r="L4279" t="s">
        <v>7507</v>
      </c>
      <c r="M4279">
        <v>1106.3900000000001</v>
      </c>
      <c r="N4279">
        <v>625.54</v>
      </c>
      <c r="O4279">
        <v>5</v>
      </c>
      <c r="P4279">
        <v>0.1</v>
      </c>
      <c r="Q4279">
        <v>785</v>
      </c>
      <c r="R4279">
        <v>5</v>
      </c>
    </row>
    <row r="4280" spans="1:18" x14ac:dyDescent="0.3">
      <c r="A4280">
        <v>1406</v>
      </c>
      <c r="B4280" t="s">
        <v>4296</v>
      </c>
      <c r="C4280">
        <v>8</v>
      </c>
      <c r="D4280" t="s">
        <v>5023</v>
      </c>
      <c r="E4280" t="s">
        <v>5837</v>
      </c>
      <c r="F4280">
        <v>0</v>
      </c>
      <c r="G4280">
        <v>12714</v>
      </c>
      <c r="H4280" t="s">
        <v>5837</v>
      </c>
      <c r="I4280" t="s">
        <v>7455</v>
      </c>
      <c r="J4280">
        <v>135</v>
      </c>
      <c r="K4280" t="s">
        <v>7458</v>
      </c>
      <c r="L4280" t="s">
        <v>7510</v>
      </c>
      <c r="M4280">
        <v>935.96</v>
      </c>
      <c r="N4280">
        <v>389.11</v>
      </c>
      <c r="O4280">
        <v>5</v>
      </c>
      <c r="Q4280">
        <v>399</v>
      </c>
      <c r="R4280">
        <v>5</v>
      </c>
    </row>
    <row r="4281" spans="1:18" x14ac:dyDescent="0.3">
      <c r="A4281">
        <v>2401</v>
      </c>
      <c r="B4281" t="s">
        <v>4297</v>
      </c>
      <c r="C4281">
        <v>50</v>
      </c>
      <c r="D4281" t="s">
        <v>5022</v>
      </c>
      <c r="E4281" t="s">
        <v>6077</v>
      </c>
      <c r="F4281">
        <v>1</v>
      </c>
      <c r="G4281">
        <v>10732</v>
      </c>
      <c r="H4281" t="s">
        <v>6077</v>
      </c>
      <c r="I4281" t="s">
        <v>7457</v>
      </c>
      <c r="J4281">
        <v>142</v>
      </c>
      <c r="K4281" t="s">
        <v>7500</v>
      </c>
      <c r="L4281" t="s">
        <v>7510</v>
      </c>
      <c r="M4281">
        <v>167.71</v>
      </c>
      <c r="N4281">
        <v>106.28</v>
      </c>
      <c r="O4281">
        <v>3</v>
      </c>
      <c r="Q4281">
        <v>1093</v>
      </c>
      <c r="R4281">
        <v>6</v>
      </c>
    </row>
    <row r="4282" spans="1:18" x14ac:dyDescent="0.3">
      <c r="A4282">
        <v>1166</v>
      </c>
      <c r="B4282" t="s">
        <v>4298</v>
      </c>
      <c r="C4282">
        <v>11</v>
      </c>
      <c r="D4282" t="s">
        <v>5018</v>
      </c>
      <c r="E4282" t="s">
        <v>7236</v>
      </c>
      <c r="F4282">
        <v>0</v>
      </c>
      <c r="G4282">
        <v>10134</v>
      </c>
      <c r="H4282" t="s">
        <v>7236</v>
      </c>
      <c r="I4282" t="s">
        <v>7456</v>
      </c>
      <c r="J4282">
        <v>132</v>
      </c>
      <c r="K4282" t="s">
        <v>7506</v>
      </c>
      <c r="L4282" t="s">
        <v>7509</v>
      </c>
      <c r="M4282">
        <v>974.73</v>
      </c>
      <c r="N4282">
        <v>430.49</v>
      </c>
      <c r="O4282">
        <v>5</v>
      </c>
      <c r="Q4282">
        <v>333</v>
      </c>
      <c r="R4282">
        <v>3</v>
      </c>
    </row>
    <row r="4283" spans="1:18" x14ac:dyDescent="0.3">
      <c r="A4283">
        <v>1508</v>
      </c>
      <c r="B4283" t="s">
        <v>4299</v>
      </c>
      <c r="C4283">
        <v>19</v>
      </c>
      <c r="D4283" t="s">
        <v>5019</v>
      </c>
      <c r="E4283" t="s">
        <v>7294</v>
      </c>
      <c r="F4283">
        <v>0</v>
      </c>
      <c r="G4283">
        <v>13259</v>
      </c>
      <c r="H4283" t="s">
        <v>7294</v>
      </c>
      <c r="I4283" t="s">
        <v>7456</v>
      </c>
      <c r="J4283">
        <v>138</v>
      </c>
      <c r="K4283" t="s">
        <v>7464</v>
      </c>
      <c r="L4283" t="s">
        <v>7510</v>
      </c>
      <c r="M4283">
        <v>741.76</v>
      </c>
      <c r="O4283">
        <v>1</v>
      </c>
      <c r="Q4283">
        <v>428</v>
      </c>
      <c r="R4283">
        <v>6</v>
      </c>
    </row>
    <row r="4284" spans="1:18" x14ac:dyDescent="0.3">
      <c r="A4284">
        <v>1312</v>
      </c>
      <c r="B4284" t="s">
        <v>4300</v>
      </c>
      <c r="C4284">
        <v>33</v>
      </c>
      <c r="D4284" t="s">
        <v>5019</v>
      </c>
      <c r="E4284" t="s">
        <v>6846</v>
      </c>
      <c r="F4284">
        <v>0</v>
      </c>
      <c r="G4284">
        <v>13761</v>
      </c>
      <c r="H4284" t="s">
        <v>6846</v>
      </c>
      <c r="I4284" t="s">
        <v>7455</v>
      </c>
      <c r="J4284">
        <v>106</v>
      </c>
      <c r="K4284" t="s">
        <v>7477</v>
      </c>
      <c r="L4284" t="s">
        <v>7510</v>
      </c>
      <c r="M4284">
        <v>1405.12</v>
      </c>
      <c r="N4284">
        <v>645.37</v>
      </c>
      <c r="O4284">
        <v>2</v>
      </c>
      <c r="P4284">
        <v>0.2</v>
      </c>
      <c r="Q4284">
        <v>387</v>
      </c>
      <c r="R4284">
        <v>5</v>
      </c>
    </row>
    <row r="4285" spans="1:18" x14ac:dyDescent="0.3">
      <c r="A4285">
        <v>2441</v>
      </c>
      <c r="B4285" t="s">
        <v>4301</v>
      </c>
      <c r="C4285">
        <v>21</v>
      </c>
      <c r="D4285" t="s">
        <v>5023</v>
      </c>
      <c r="E4285" t="s">
        <v>6632</v>
      </c>
      <c r="F4285">
        <v>0</v>
      </c>
      <c r="G4285">
        <v>12626</v>
      </c>
      <c r="H4285" t="s">
        <v>6632</v>
      </c>
      <c r="I4285" t="s">
        <v>7456</v>
      </c>
      <c r="J4285">
        <v>138</v>
      </c>
      <c r="K4285" t="s">
        <v>7464</v>
      </c>
      <c r="L4285" t="s">
        <v>7507</v>
      </c>
      <c r="M4285">
        <v>469.49</v>
      </c>
      <c r="N4285">
        <v>269.05</v>
      </c>
      <c r="O4285">
        <v>5</v>
      </c>
      <c r="Q4285">
        <v>393</v>
      </c>
      <c r="R4285">
        <v>4</v>
      </c>
    </row>
    <row r="4286" spans="1:18" x14ac:dyDescent="0.3">
      <c r="A4286">
        <v>1762</v>
      </c>
      <c r="B4286" t="s">
        <v>4302</v>
      </c>
      <c r="C4286">
        <v>44</v>
      </c>
      <c r="D4286" t="s">
        <v>5018</v>
      </c>
      <c r="E4286" t="s">
        <v>5654</v>
      </c>
      <c r="F4286">
        <v>1</v>
      </c>
      <c r="G4286">
        <v>13140</v>
      </c>
      <c r="H4286" t="s">
        <v>5654</v>
      </c>
      <c r="I4286" t="s">
        <v>7457</v>
      </c>
      <c r="J4286">
        <v>138</v>
      </c>
      <c r="K4286" t="s">
        <v>7464</v>
      </c>
      <c r="L4286" t="s">
        <v>7507</v>
      </c>
      <c r="M4286">
        <v>1102.94</v>
      </c>
      <c r="N4286">
        <v>535.66999999999996</v>
      </c>
      <c r="O4286">
        <v>5</v>
      </c>
      <c r="P4286">
        <v>0.1</v>
      </c>
      <c r="Q4286">
        <v>783</v>
      </c>
      <c r="R4286">
        <v>7</v>
      </c>
    </row>
    <row r="4287" spans="1:18" x14ac:dyDescent="0.3">
      <c r="A4287">
        <v>1680</v>
      </c>
      <c r="B4287" t="s">
        <v>4303</v>
      </c>
      <c r="C4287">
        <v>35</v>
      </c>
      <c r="D4287" t="s">
        <v>5019</v>
      </c>
      <c r="E4287" t="s">
        <v>6331</v>
      </c>
      <c r="F4287">
        <v>0</v>
      </c>
      <c r="G4287">
        <v>12486</v>
      </c>
      <c r="H4287" t="s">
        <v>6331</v>
      </c>
      <c r="I4287" t="s">
        <v>7455</v>
      </c>
      <c r="J4287">
        <v>113</v>
      </c>
      <c r="K4287" t="s">
        <v>7460</v>
      </c>
      <c r="L4287" t="s">
        <v>7510</v>
      </c>
      <c r="M4287">
        <v>1109.75</v>
      </c>
      <c r="O4287">
        <v>1</v>
      </c>
      <c r="P4287">
        <v>0.05</v>
      </c>
      <c r="Q4287">
        <v>665</v>
      </c>
      <c r="R4287">
        <v>3</v>
      </c>
    </row>
    <row r="4288" spans="1:18" x14ac:dyDescent="0.3">
      <c r="A4288">
        <v>1476</v>
      </c>
      <c r="B4288" t="s">
        <v>4304</v>
      </c>
      <c r="C4288">
        <v>51</v>
      </c>
      <c r="D4288" t="s">
        <v>5022</v>
      </c>
      <c r="E4288" t="s">
        <v>6670</v>
      </c>
      <c r="F4288">
        <v>0</v>
      </c>
      <c r="G4288">
        <v>12124</v>
      </c>
      <c r="H4288" t="s">
        <v>6670</v>
      </c>
      <c r="I4288" t="s">
        <v>7455</v>
      </c>
      <c r="J4288">
        <v>146</v>
      </c>
      <c r="K4288" t="s">
        <v>7505</v>
      </c>
      <c r="L4288" t="s">
        <v>7509</v>
      </c>
      <c r="M4288">
        <v>371.18</v>
      </c>
      <c r="N4288">
        <v>252.21</v>
      </c>
      <c r="O4288">
        <v>4</v>
      </c>
      <c r="Q4288">
        <v>609</v>
      </c>
      <c r="R4288">
        <v>4</v>
      </c>
    </row>
    <row r="4289" spans="1:18" x14ac:dyDescent="0.3">
      <c r="A4289">
        <v>1072</v>
      </c>
      <c r="B4289" t="s">
        <v>4305</v>
      </c>
      <c r="C4289">
        <v>15</v>
      </c>
      <c r="D4289" t="s">
        <v>5020</v>
      </c>
      <c r="E4289" t="s">
        <v>7160</v>
      </c>
      <c r="F4289">
        <v>0</v>
      </c>
      <c r="G4289">
        <v>12447</v>
      </c>
      <c r="H4289" t="s">
        <v>7160</v>
      </c>
      <c r="I4289" t="s">
        <v>7457</v>
      </c>
      <c r="J4289">
        <v>139</v>
      </c>
      <c r="K4289" t="s">
        <v>7486</v>
      </c>
      <c r="L4289" t="s">
        <v>7510</v>
      </c>
      <c r="M4289">
        <v>1359.67</v>
      </c>
      <c r="N4289">
        <v>889.44</v>
      </c>
      <c r="O4289">
        <v>4</v>
      </c>
      <c r="P4289">
        <v>0.05</v>
      </c>
      <c r="Q4289">
        <v>514</v>
      </c>
      <c r="R4289">
        <v>7</v>
      </c>
    </row>
    <row r="4290" spans="1:18" x14ac:dyDescent="0.3">
      <c r="A4290">
        <v>2164</v>
      </c>
      <c r="B4290" t="s">
        <v>4306</v>
      </c>
      <c r="C4290">
        <v>30</v>
      </c>
      <c r="D4290" t="s">
        <v>5018</v>
      </c>
      <c r="E4290" t="s">
        <v>5378</v>
      </c>
      <c r="F4290">
        <v>0</v>
      </c>
      <c r="G4290">
        <v>12421</v>
      </c>
      <c r="H4290" t="s">
        <v>5378</v>
      </c>
      <c r="I4290" t="s">
        <v>7457</v>
      </c>
      <c r="J4290">
        <v>113</v>
      </c>
      <c r="K4290" t="s">
        <v>7460</v>
      </c>
      <c r="L4290" t="s">
        <v>7509</v>
      </c>
      <c r="M4290">
        <v>762.22</v>
      </c>
      <c r="N4290">
        <v>499.76</v>
      </c>
      <c r="O4290">
        <v>1</v>
      </c>
      <c r="Q4290">
        <v>674</v>
      </c>
      <c r="R4290">
        <v>5</v>
      </c>
    </row>
    <row r="4291" spans="1:18" x14ac:dyDescent="0.3">
      <c r="A4291">
        <v>1581</v>
      </c>
      <c r="B4291" t="s">
        <v>4307</v>
      </c>
      <c r="C4291">
        <v>40</v>
      </c>
      <c r="D4291" t="s">
        <v>5023</v>
      </c>
      <c r="E4291" t="s">
        <v>6422</v>
      </c>
      <c r="F4291">
        <v>0</v>
      </c>
      <c r="G4291">
        <v>13083</v>
      </c>
      <c r="H4291" t="s">
        <v>6422</v>
      </c>
      <c r="I4291" t="s">
        <v>7457</v>
      </c>
      <c r="J4291">
        <v>147</v>
      </c>
      <c r="K4291" t="s">
        <v>7474</v>
      </c>
      <c r="L4291" t="s">
        <v>7510</v>
      </c>
      <c r="M4291">
        <v>1034.3800000000001</v>
      </c>
      <c r="N4291">
        <v>593</v>
      </c>
      <c r="O4291">
        <v>5</v>
      </c>
      <c r="Q4291">
        <v>453</v>
      </c>
      <c r="R4291">
        <v>3</v>
      </c>
    </row>
    <row r="4292" spans="1:18" x14ac:dyDescent="0.3">
      <c r="A4292">
        <v>1261</v>
      </c>
      <c r="B4292" t="s">
        <v>4308</v>
      </c>
      <c r="C4292">
        <v>40</v>
      </c>
      <c r="D4292" t="s">
        <v>5018</v>
      </c>
      <c r="E4292" t="s">
        <v>6181</v>
      </c>
      <c r="F4292">
        <v>0</v>
      </c>
      <c r="G4292">
        <v>11510</v>
      </c>
      <c r="H4292" t="s">
        <v>6181</v>
      </c>
      <c r="I4292" t="s">
        <v>7455</v>
      </c>
      <c r="J4292">
        <v>112</v>
      </c>
      <c r="K4292" t="s">
        <v>7492</v>
      </c>
      <c r="L4292" t="s">
        <v>7507</v>
      </c>
      <c r="M4292">
        <v>261.49</v>
      </c>
      <c r="N4292">
        <v>172.57</v>
      </c>
      <c r="O4292">
        <v>2</v>
      </c>
      <c r="P4292">
        <v>0.1</v>
      </c>
      <c r="Q4292">
        <v>819</v>
      </c>
      <c r="R4292">
        <v>5</v>
      </c>
    </row>
    <row r="4293" spans="1:18" x14ac:dyDescent="0.3">
      <c r="A4293">
        <v>2363</v>
      </c>
      <c r="B4293" t="s">
        <v>4309</v>
      </c>
      <c r="C4293">
        <v>50</v>
      </c>
      <c r="D4293" t="s">
        <v>5021</v>
      </c>
      <c r="E4293" t="s">
        <v>5331</v>
      </c>
      <c r="F4293">
        <v>0</v>
      </c>
      <c r="G4293">
        <v>11818</v>
      </c>
      <c r="H4293" t="s">
        <v>5331</v>
      </c>
      <c r="I4293" t="s">
        <v>7455</v>
      </c>
      <c r="J4293">
        <v>133</v>
      </c>
      <c r="K4293" t="s">
        <v>7498</v>
      </c>
      <c r="L4293" t="s">
        <v>7507</v>
      </c>
      <c r="M4293">
        <v>423.82</v>
      </c>
      <c r="N4293">
        <v>268.52</v>
      </c>
      <c r="O4293">
        <v>5</v>
      </c>
      <c r="Q4293">
        <v>645</v>
      </c>
      <c r="R4293">
        <v>4</v>
      </c>
    </row>
    <row r="4294" spans="1:18" x14ac:dyDescent="0.3">
      <c r="A4294">
        <v>2331</v>
      </c>
      <c r="B4294" t="s">
        <v>4310</v>
      </c>
      <c r="C4294">
        <v>26</v>
      </c>
      <c r="D4294" t="s">
        <v>5021</v>
      </c>
      <c r="E4294" t="s">
        <v>6133</v>
      </c>
      <c r="F4294">
        <v>1</v>
      </c>
      <c r="G4294">
        <v>10757</v>
      </c>
      <c r="H4294" t="s">
        <v>6133</v>
      </c>
      <c r="I4294" t="s">
        <v>7456</v>
      </c>
      <c r="J4294">
        <v>128</v>
      </c>
      <c r="K4294" t="s">
        <v>7473</v>
      </c>
      <c r="L4294" t="s">
        <v>7511</v>
      </c>
      <c r="M4294">
        <v>899.86</v>
      </c>
      <c r="N4294">
        <v>617.28</v>
      </c>
      <c r="O4294">
        <v>1</v>
      </c>
      <c r="P4294">
        <v>0.1</v>
      </c>
      <c r="Q4294">
        <v>1195</v>
      </c>
      <c r="R4294">
        <v>2</v>
      </c>
    </row>
    <row r="4295" spans="1:18" x14ac:dyDescent="0.3">
      <c r="A4295">
        <v>1244</v>
      </c>
      <c r="B4295" t="s">
        <v>4311</v>
      </c>
      <c r="C4295">
        <v>200</v>
      </c>
      <c r="D4295" t="s">
        <v>5019</v>
      </c>
      <c r="E4295" t="s">
        <v>6141</v>
      </c>
      <c r="F4295">
        <v>0</v>
      </c>
      <c r="G4295">
        <v>12796</v>
      </c>
      <c r="H4295" t="s">
        <v>6141</v>
      </c>
      <c r="I4295" t="s">
        <v>7455</v>
      </c>
      <c r="J4295">
        <v>103</v>
      </c>
      <c r="K4295" t="s">
        <v>7472</v>
      </c>
      <c r="L4295" t="s">
        <v>7510</v>
      </c>
      <c r="M4295">
        <v>512.59</v>
      </c>
      <c r="N4295">
        <v>214.93</v>
      </c>
      <c r="O4295">
        <v>1</v>
      </c>
      <c r="Q4295">
        <v>338</v>
      </c>
      <c r="R4295">
        <v>5</v>
      </c>
    </row>
    <row r="4296" spans="1:18" x14ac:dyDescent="0.3">
      <c r="A4296">
        <v>2360</v>
      </c>
      <c r="B4296" t="s">
        <v>4312</v>
      </c>
      <c r="C4296">
        <v>47</v>
      </c>
      <c r="D4296" t="s">
        <v>5021</v>
      </c>
      <c r="E4296" t="s">
        <v>6964</v>
      </c>
      <c r="F4296">
        <v>1</v>
      </c>
      <c r="G4296">
        <v>12811</v>
      </c>
      <c r="H4296" t="s">
        <v>6964</v>
      </c>
      <c r="I4296" t="s">
        <v>7455</v>
      </c>
      <c r="J4296">
        <v>118</v>
      </c>
      <c r="K4296" t="s">
        <v>7501</v>
      </c>
      <c r="L4296" t="s">
        <v>7510</v>
      </c>
      <c r="M4296">
        <v>774.55</v>
      </c>
      <c r="N4296">
        <v>316.5</v>
      </c>
      <c r="O4296">
        <v>3</v>
      </c>
      <c r="P4296">
        <v>0.05</v>
      </c>
      <c r="Q4296">
        <v>823</v>
      </c>
      <c r="R4296">
        <v>2</v>
      </c>
    </row>
    <row r="4297" spans="1:18" x14ac:dyDescent="0.3">
      <c r="A4297">
        <v>1560</v>
      </c>
      <c r="B4297" t="s">
        <v>4313</v>
      </c>
      <c r="C4297">
        <v>7</v>
      </c>
      <c r="D4297" t="s">
        <v>5023</v>
      </c>
      <c r="E4297" t="s">
        <v>6476</v>
      </c>
      <c r="F4297">
        <v>0</v>
      </c>
      <c r="G4297">
        <v>10416</v>
      </c>
      <c r="H4297" t="s">
        <v>6476</v>
      </c>
      <c r="I4297" t="s">
        <v>7456</v>
      </c>
      <c r="J4297">
        <v>126</v>
      </c>
      <c r="K4297" t="s">
        <v>7469</v>
      </c>
      <c r="L4297" t="s">
        <v>7509</v>
      </c>
      <c r="M4297">
        <v>592.30999999999995</v>
      </c>
      <c r="N4297">
        <v>268.02999999999997</v>
      </c>
      <c r="O4297">
        <v>1</v>
      </c>
      <c r="Q4297">
        <v>386</v>
      </c>
      <c r="R4297">
        <v>6</v>
      </c>
    </row>
    <row r="4298" spans="1:18" x14ac:dyDescent="0.3">
      <c r="A4298">
        <v>2099</v>
      </c>
      <c r="B4298" t="s">
        <v>4314</v>
      </c>
      <c r="C4298">
        <v>45</v>
      </c>
      <c r="D4298" t="s">
        <v>5019</v>
      </c>
      <c r="E4298" t="s">
        <v>6139</v>
      </c>
      <c r="F4298">
        <v>0</v>
      </c>
      <c r="G4298">
        <v>10206</v>
      </c>
      <c r="H4298" t="s">
        <v>6139</v>
      </c>
      <c r="I4298" t="s">
        <v>7455</v>
      </c>
      <c r="J4298">
        <v>140</v>
      </c>
      <c r="K4298" t="s">
        <v>7468</v>
      </c>
      <c r="L4298" t="s">
        <v>7510</v>
      </c>
      <c r="M4298">
        <v>978.8</v>
      </c>
      <c r="N4298">
        <v>664.34</v>
      </c>
      <c r="O4298">
        <v>3</v>
      </c>
      <c r="Q4298">
        <v>909</v>
      </c>
      <c r="R4298">
        <v>4</v>
      </c>
    </row>
    <row r="4299" spans="1:18" x14ac:dyDescent="0.3">
      <c r="A4299">
        <v>1174</v>
      </c>
      <c r="B4299" t="s">
        <v>4315</v>
      </c>
      <c r="C4299">
        <v>51</v>
      </c>
      <c r="D4299" t="s">
        <v>5023</v>
      </c>
      <c r="E4299" t="s">
        <v>6412</v>
      </c>
      <c r="F4299">
        <v>1</v>
      </c>
      <c r="G4299">
        <v>12388</v>
      </c>
      <c r="H4299" t="s">
        <v>6412</v>
      </c>
      <c r="I4299" t="s">
        <v>7456</v>
      </c>
      <c r="J4299">
        <v>102</v>
      </c>
      <c r="K4299" t="s">
        <v>7494</v>
      </c>
      <c r="L4299" t="s">
        <v>7508</v>
      </c>
      <c r="M4299">
        <v>756.36</v>
      </c>
      <c r="N4299">
        <v>439.95</v>
      </c>
      <c r="O4299">
        <v>1</v>
      </c>
      <c r="Q4299">
        <v>626</v>
      </c>
      <c r="R4299">
        <v>4</v>
      </c>
    </row>
    <row r="4300" spans="1:18" x14ac:dyDescent="0.3">
      <c r="A4300">
        <v>1108</v>
      </c>
      <c r="B4300" t="s">
        <v>4316</v>
      </c>
      <c r="C4300">
        <v>19</v>
      </c>
      <c r="D4300" t="s">
        <v>5022</v>
      </c>
      <c r="E4300" t="s">
        <v>6798</v>
      </c>
      <c r="F4300">
        <v>0</v>
      </c>
      <c r="G4300">
        <v>11643</v>
      </c>
      <c r="H4300" t="s">
        <v>6798</v>
      </c>
      <c r="I4300" t="s">
        <v>7456</v>
      </c>
      <c r="J4300">
        <v>104</v>
      </c>
      <c r="K4300" t="s">
        <v>7499</v>
      </c>
      <c r="L4300" t="s">
        <v>7507</v>
      </c>
      <c r="M4300">
        <v>56.68</v>
      </c>
      <c r="N4300">
        <v>29.92</v>
      </c>
      <c r="O4300">
        <v>3</v>
      </c>
      <c r="Q4300">
        <v>407</v>
      </c>
      <c r="R4300">
        <v>5</v>
      </c>
    </row>
    <row r="4301" spans="1:18" x14ac:dyDescent="0.3">
      <c r="A4301">
        <v>1182</v>
      </c>
      <c r="B4301" t="s">
        <v>4317</v>
      </c>
      <c r="C4301">
        <v>35</v>
      </c>
      <c r="D4301" t="s">
        <v>5023</v>
      </c>
      <c r="E4301" t="s">
        <v>7295</v>
      </c>
      <c r="F4301">
        <v>0</v>
      </c>
      <c r="G4301">
        <v>12768</v>
      </c>
      <c r="H4301" t="s">
        <v>7295</v>
      </c>
      <c r="I4301" t="s">
        <v>7456</v>
      </c>
      <c r="J4301">
        <v>128</v>
      </c>
      <c r="K4301" t="s">
        <v>7473</v>
      </c>
      <c r="L4301" t="s">
        <v>7507</v>
      </c>
      <c r="M4301">
        <v>992.04</v>
      </c>
      <c r="N4301">
        <v>549.4</v>
      </c>
      <c r="O4301">
        <v>3</v>
      </c>
      <c r="Q4301">
        <v>530</v>
      </c>
      <c r="R4301">
        <v>7</v>
      </c>
    </row>
    <row r="4302" spans="1:18" x14ac:dyDescent="0.3">
      <c r="A4302">
        <v>1191</v>
      </c>
      <c r="B4302" t="s">
        <v>4318</v>
      </c>
      <c r="C4302">
        <v>62</v>
      </c>
      <c r="D4302" t="s">
        <v>5021</v>
      </c>
      <c r="E4302" t="s">
        <v>7296</v>
      </c>
      <c r="F4302">
        <v>0</v>
      </c>
      <c r="G4302">
        <v>10310</v>
      </c>
      <c r="H4302" t="s">
        <v>7296</v>
      </c>
      <c r="I4302" t="s">
        <v>7457</v>
      </c>
      <c r="J4302">
        <v>128</v>
      </c>
      <c r="K4302" t="s">
        <v>7473</v>
      </c>
      <c r="L4302" t="s">
        <v>7509</v>
      </c>
      <c r="M4302">
        <v>662.08</v>
      </c>
      <c r="N4302">
        <v>429.61</v>
      </c>
      <c r="O4302">
        <v>5</v>
      </c>
      <c r="Q4302">
        <v>692</v>
      </c>
      <c r="R4302">
        <v>4</v>
      </c>
    </row>
    <row r="4303" spans="1:18" x14ac:dyDescent="0.3">
      <c r="A4303">
        <v>1064</v>
      </c>
      <c r="B4303" t="s">
        <v>4319</v>
      </c>
      <c r="C4303">
        <v>49</v>
      </c>
      <c r="D4303" t="s">
        <v>5022</v>
      </c>
      <c r="E4303" t="s">
        <v>5650</v>
      </c>
      <c r="F4303">
        <v>0</v>
      </c>
      <c r="G4303">
        <v>11331</v>
      </c>
      <c r="H4303" t="s">
        <v>5650</v>
      </c>
      <c r="I4303" t="s">
        <v>7457</v>
      </c>
      <c r="J4303">
        <v>125</v>
      </c>
      <c r="K4303" t="s">
        <v>7479</v>
      </c>
      <c r="L4303" t="s">
        <v>7510</v>
      </c>
      <c r="M4303">
        <v>545.46</v>
      </c>
      <c r="N4303">
        <v>370.22</v>
      </c>
      <c r="O4303">
        <v>3</v>
      </c>
      <c r="Q4303">
        <v>471</v>
      </c>
      <c r="R4303">
        <v>3</v>
      </c>
    </row>
    <row r="4304" spans="1:18" x14ac:dyDescent="0.3">
      <c r="A4304">
        <v>1962</v>
      </c>
      <c r="B4304" t="s">
        <v>4320</v>
      </c>
      <c r="C4304">
        <v>46</v>
      </c>
      <c r="D4304" t="s">
        <v>5021</v>
      </c>
      <c r="E4304" t="s">
        <v>6465</v>
      </c>
      <c r="F4304">
        <v>0</v>
      </c>
      <c r="G4304">
        <v>13364</v>
      </c>
      <c r="H4304" t="s">
        <v>6465</v>
      </c>
      <c r="I4304" t="s">
        <v>7455</v>
      </c>
      <c r="J4304">
        <v>126</v>
      </c>
      <c r="K4304" t="s">
        <v>7469</v>
      </c>
      <c r="L4304" t="s">
        <v>7509</v>
      </c>
      <c r="M4304">
        <v>186.51</v>
      </c>
      <c r="N4304">
        <v>115.43</v>
      </c>
      <c r="O4304">
        <v>4</v>
      </c>
      <c r="Q4304">
        <v>581</v>
      </c>
      <c r="R4304">
        <v>4</v>
      </c>
    </row>
    <row r="4305" spans="1:18" x14ac:dyDescent="0.3">
      <c r="A4305">
        <v>2497</v>
      </c>
      <c r="B4305" t="s">
        <v>4321</v>
      </c>
      <c r="C4305">
        <v>54</v>
      </c>
      <c r="D4305" t="s">
        <v>5023</v>
      </c>
      <c r="E4305" t="s">
        <v>5850</v>
      </c>
      <c r="F4305">
        <v>0</v>
      </c>
      <c r="G4305">
        <v>12672</v>
      </c>
      <c r="H4305" t="s">
        <v>5850</v>
      </c>
      <c r="I4305" t="s">
        <v>7456</v>
      </c>
      <c r="J4305">
        <v>145</v>
      </c>
      <c r="K4305" t="s">
        <v>7470</v>
      </c>
      <c r="L4305" t="s">
        <v>7508</v>
      </c>
      <c r="M4305">
        <v>369.54</v>
      </c>
      <c r="N4305">
        <v>232.05</v>
      </c>
      <c r="O4305">
        <v>1</v>
      </c>
      <c r="Q4305">
        <v>644</v>
      </c>
      <c r="R4305">
        <v>5</v>
      </c>
    </row>
    <row r="4306" spans="1:18" x14ac:dyDescent="0.3">
      <c r="A4306">
        <v>2123</v>
      </c>
      <c r="B4306" t="s">
        <v>4322</v>
      </c>
      <c r="C4306">
        <v>67</v>
      </c>
      <c r="D4306" t="s">
        <v>5021</v>
      </c>
      <c r="E4306" t="s">
        <v>5198</v>
      </c>
      <c r="F4306">
        <v>1</v>
      </c>
      <c r="G4306">
        <v>11399</v>
      </c>
      <c r="H4306" t="s">
        <v>5198</v>
      </c>
      <c r="I4306" t="s">
        <v>7457</v>
      </c>
      <c r="J4306">
        <v>147</v>
      </c>
      <c r="K4306" t="s">
        <v>7474</v>
      </c>
      <c r="L4306" t="s">
        <v>7510</v>
      </c>
      <c r="M4306">
        <v>374.47</v>
      </c>
      <c r="N4306">
        <v>185.78</v>
      </c>
      <c r="O4306">
        <v>2</v>
      </c>
      <c r="Q4306">
        <v>1257</v>
      </c>
      <c r="R4306">
        <v>5</v>
      </c>
    </row>
    <row r="4307" spans="1:18" x14ac:dyDescent="0.3">
      <c r="A4307">
        <v>1863</v>
      </c>
      <c r="B4307" t="s">
        <v>4323</v>
      </c>
      <c r="C4307">
        <v>40</v>
      </c>
      <c r="D4307" t="s">
        <v>5021</v>
      </c>
      <c r="E4307" t="s">
        <v>7015</v>
      </c>
      <c r="F4307">
        <v>0</v>
      </c>
      <c r="G4307">
        <v>11550</v>
      </c>
      <c r="H4307" t="s">
        <v>7015</v>
      </c>
      <c r="I4307" t="s">
        <v>7456</v>
      </c>
      <c r="J4307">
        <v>102</v>
      </c>
      <c r="K4307" t="s">
        <v>7494</v>
      </c>
      <c r="L4307" t="s">
        <v>7508</v>
      </c>
      <c r="M4307">
        <v>1406.29</v>
      </c>
      <c r="N4307">
        <v>759.55</v>
      </c>
      <c r="O4307">
        <v>1</v>
      </c>
      <c r="P4307">
        <v>0.2</v>
      </c>
      <c r="Q4307">
        <v>355</v>
      </c>
      <c r="R4307">
        <v>4</v>
      </c>
    </row>
    <row r="4308" spans="1:18" x14ac:dyDescent="0.3">
      <c r="A4308">
        <v>2151</v>
      </c>
      <c r="B4308" t="s">
        <v>4324</v>
      </c>
      <c r="C4308">
        <v>150</v>
      </c>
      <c r="D4308" t="s">
        <v>5021</v>
      </c>
      <c r="E4308" t="s">
        <v>7297</v>
      </c>
      <c r="F4308">
        <v>0</v>
      </c>
      <c r="G4308">
        <v>13411</v>
      </c>
      <c r="H4308" t="s">
        <v>7297</v>
      </c>
      <c r="I4308" t="s">
        <v>7456</v>
      </c>
      <c r="J4308">
        <v>142</v>
      </c>
      <c r="K4308" t="s">
        <v>7500</v>
      </c>
      <c r="L4308" t="s">
        <v>7511</v>
      </c>
      <c r="M4308">
        <v>677.14</v>
      </c>
      <c r="O4308">
        <v>5</v>
      </c>
      <c r="P4308">
        <v>0.2</v>
      </c>
      <c r="Q4308">
        <v>530</v>
      </c>
      <c r="R4308">
        <v>3</v>
      </c>
    </row>
    <row r="4309" spans="1:18" x14ac:dyDescent="0.3">
      <c r="A4309">
        <v>2475</v>
      </c>
      <c r="B4309" t="s">
        <v>4325</v>
      </c>
      <c r="C4309">
        <v>54</v>
      </c>
      <c r="D4309" t="s">
        <v>5018</v>
      </c>
      <c r="E4309" t="s">
        <v>7298</v>
      </c>
      <c r="F4309">
        <v>0</v>
      </c>
      <c r="G4309">
        <v>10082</v>
      </c>
      <c r="H4309" t="s">
        <v>7298</v>
      </c>
      <c r="I4309" t="s">
        <v>7457</v>
      </c>
      <c r="J4309">
        <v>134</v>
      </c>
      <c r="K4309" t="s">
        <v>7482</v>
      </c>
      <c r="L4309" t="s">
        <v>7507</v>
      </c>
      <c r="M4309">
        <v>111</v>
      </c>
      <c r="N4309">
        <v>70.569999999999993</v>
      </c>
      <c r="O4309">
        <v>5</v>
      </c>
      <c r="Q4309">
        <v>1041</v>
      </c>
      <c r="R4309">
        <v>5</v>
      </c>
    </row>
    <row r="4310" spans="1:18" x14ac:dyDescent="0.3">
      <c r="A4310">
        <v>1368</v>
      </c>
      <c r="B4310" t="s">
        <v>4326</v>
      </c>
      <c r="C4310">
        <v>37</v>
      </c>
      <c r="D4310" t="s">
        <v>5022</v>
      </c>
      <c r="E4310" t="s">
        <v>5428</v>
      </c>
      <c r="F4310">
        <v>1</v>
      </c>
      <c r="G4310">
        <v>11600</v>
      </c>
      <c r="H4310" t="s">
        <v>5428</v>
      </c>
      <c r="I4310" t="s">
        <v>7456</v>
      </c>
      <c r="J4310">
        <v>130</v>
      </c>
      <c r="K4310" t="s">
        <v>7487</v>
      </c>
      <c r="L4310" t="s">
        <v>7508</v>
      </c>
      <c r="M4310">
        <v>251.28</v>
      </c>
      <c r="N4310">
        <v>152.1</v>
      </c>
      <c r="O4310">
        <v>3</v>
      </c>
      <c r="Q4310">
        <v>1560</v>
      </c>
      <c r="R4310">
        <v>3</v>
      </c>
    </row>
    <row r="4311" spans="1:18" x14ac:dyDescent="0.3">
      <c r="A4311">
        <v>1850</v>
      </c>
      <c r="B4311" t="s">
        <v>4327</v>
      </c>
      <c r="C4311">
        <v>26</v>
      </c>
      <c r="D4311" t="s">
        <v>5022</v>
      </c>
      <c r="E4311" t="s">
        <v>5776</v>
      </c>
      <c r="F4311">
        <v>1</v>
      </c>
      <c r="G4311">
        <v>11475</v>
      </c>
      <c r="H4311" t="s">
        <v>5776</v>
      </c>
      <c r="I4311" t="s">
        <v>7455</v>
      </c>
      <c r="J4311">
        <v>121</v>
      </c>
      <c r="K4311" t="s">
        <v>7495</v>
      </c>
      <c r="L4311" t="s">
        <v>7510</v>
      </c>
      <c r="M4311">
        <v>164.6</v>
      </c>
      <c r="N4311">
        <v>69.06</v>
      </c>
      <c r="O4311">
        <v>5</v>
      </c>
      <c r="Q4311">
        <v>629</v>
      </c>
      <c r="R4311">
        <v>4</v>
      </c>
    </row>
    <row r="4312" spans="1:18" x14ac:dyDescent="0.3">
      <c r="A4312">
        <v>1042</v>
      </c>
      <c r="B4312" t="s">
        <v>4328</v>
      </c>
      <c r="C4312">
        <v>31</v>
      </c>
      <c r="D4312" t="s">
        <v>5022</v>
      </c>
      <c r="E4312" t="s">
        <v>6639</v>
      </c>
      <c r="F4312">
        <v>0</v>
      </c>
      <c r="G4312">
        <v>11026</v>
      </c>
      <c r="H4312" t="s">
        <v>6639</v>
      </c>
      <c r="I4312" t="s">
        <v>7455</v>
      </c>
      <c r="J4312">
        <v>144</v>
      </c>
      <c r="K4312" t="s">
        <v>7462</v>
      </c>
      <c r="L4312" t="s">
        <v>7509</v>
      </c>
      <c r="M4312">
        <v>903.86</v>
      </c>
      <c r="N4312">
        <v>372.26</v>
      </c>
      <c r="O4312">
        <v>5</v>
      </c>
      <c r="Q4312">
        <v>359</v>
      </c>
      <c r="R4312">
        <v>7</v>
      </c>
    </row>
    <row r="4313" spans="1:18" x14ac:dyDescent="0.3">
      <c r="A4313">
        <v>2442</v>
      </c>
      <c r="B4313" t="s">
        <v>4329</v>
      </c>
      <c r="C4313">
        <v>44</v>
      </c>
      <c r="D4313" t="s">
        <v>5023</v>
      </c>
      <c r="E4313" t="s">
        <v>7299</v>
      </c>
      <c r="F4313">
        <v>0</v>
      </c>
      <c r="G4313">
        <v>11479</v>
      </c>
      <c r="H4313" t="s">
        <v>7299</v>
      </c>
      <c r="I4313" t="s">
        <v>7455</v>
      </c>
      <c r="J4313">
        <v>137</v>
      </c>
      <c r="K4313" t="s">
        <v>7484</v>
      </c>
      <c r="L4313" t="s">
        <v>7512</v>
      </c>
      <c r="M4313">
        <v>320.60000000000002</v>
      </c>
      <c r="N4313">
        <v>140.78</v>
      </c>
      <c r="O4313">
        <v>1</v>
      </c>
      <c r="Q4313">
        <v>615</v>
      </c>
      <c r="R4313">
        <v>5</v>
      </c>
    </row>
    <row r="4314" spans="1:18" x14ac:dyDescent="0.3">
      <c r="A4314">
        <v>1487</v>
      </c>
      <c r="B4314" t="s">
        <v>4330</v>
      </c>
      <c r="C4314">
        <v>33</v>
      </c>
      <c r="D4314" t="s">
        <v>5020</v>
      </c>
      <c r="E4314" t="s">
        <v>6835</v>
      </c>
      <c r="F4314">
        <v>0</v>
      </c>
      <c r="G4314">
        <v>12920</v>
      </c>
      <c r="H4314" t="s">
        <v>6835</v>
      </c>
      <c r="I4314" t="s">
        <v>7455</v>
      </c>
      <c r="J4314">
        <v>144</v>
      </c>
      <c r="K4314" t="s">
        <v>7462</v>
      </c>
      <c r="L4314" t="s">
        <v>7511</v>
      </c>
      <c r="M4314">
        <v>772.91</v>
      </c>
      <c r="N4314">
        <v>443.97</v>
      </c>
      <c r="O4314">
        <v>4</v>
      </c>
      <c r="Q4314">
        <v>330</v>
      </c>
      <c r="R4314">
        <v>5</v>
      </c>
    </row>
    <row r="4315" spans="1:18" x14ac:dyDescent="0.3">
      <c r="A4315">
        <v>1077</v>
      </c>
      <c r="B4315" t="s">
        <v>4331</v>
      </c>
      <c r="C4315">
        <v>34</v>
      </c>
      <c r="D4315" t="s">
        <v>5023</v>
      </c>
      <c r="E4315" t="s">
        <v>7300</v>
      </c>
      <c r="F4315">
        <v>0</v>
      </c>
      <c r="G4315">
        <v>12283</v>
      </c>
      <c r="H4315" t="s">
        <v>7300</v>
      </c>
      <c r="I4315" t="s">
        <v>7457</v>
      </c>
      <c r="J4315">
        <v>123</v>
      </c>
      <c r="K4315" t="s">
        <v>7502</v>
      </c>
      <c r="L4315" t="s">
        <v>7507</v>
      </c>
      <c r="M4315">
        <v>586.59</v>
      </c>
      <c r="N4315">
        <v>329.03</v>
      </c>
      <c r="O4315">
        <v>4</v>
      </c>
      <c r="Q4315">
        <v>527</v>
      </c>
      <c r="R4315">
        <v>4</v>
      </c>
    </row>
    <row r="4316" spans="1:18" x14ac:dyDescent="0.3">
      <c r="A4316">
        <v>1825</v>
      </c>
      <c r="B4316" t="s">
        <v>4332</v>
      </c>
      <c r="C4316">
        <v>24</v>
      </c>
      <c r="D4316" t="s">
        <v>5022</v>
      </c>
      <c r="E4316" t="s">
        <v>6114</v>
      </c>
      <c r="F4316">
        <v>1</v>
      </c>
      <c r="G4316">
        <v>12436</v>
      </c>
      <c r="H4316" t="s">
        <v>6114</v>
      </c>
      <c r="I4316" t="s">
        <v>7457</v>
      </c>
      <c r="J4316">
        <v>133</v>
      </c>
      <c r="K4316" t="s">
        <v>7498</v>
      </c>
      <c r="L4316" t="s">
        <v>7511</v>
      </c>
      <c r="M4316">
        <v>1215.6199999999999</v>
      </c>
      <c r="N4316">
        <v>830.03</v>
      </c>
      <c r="O4316">
        <v>3</v>
      </c>
      <c r="Q4316">
        <v>1185</v>
      </c>
      <c r="R4316">
        <v>3</v>
      </c>
    </row>
    <row r="4317" spans="1:18" x14ac:dyDescent="0.3">
      <c r="A4317">
        <v>2293</v>
      </c>
      <c r="B4317" t="s">
        <v>4333</v>
      </c>
      <c r="C4317">
        <v>61</v>
      </c>
      <c r="D4317" t="s">
        <v>5019</v>
      </c>
      <c r="E4317" t="s">
        <v>5582</v>
      </c>
      <c r="F4317">
        <v>1</v>
      </c>
      <c r="G4317">
        <v>12440</v>
      </c>
      <c r="H4317" t="s">
        <v>5582</v>
      </c>
      <c r="I4317" t="s">
        <v>7455</v>
      </c>
      <c r="J4317">
        <v>102</v>
      </c>
      <c r="K4317" t="s">
        <v>7494</v>
      </c>
      <c r="L4317" t="s">
        <v>7509</v>
      </c>
      <c r="M4317">
        <v>514.71</v>
      </c>
      <c r="N4317">
        <v>313.16000000000003</v>
      </c>
      <c r="O4317">
        <v>5</v>
      </c>
      <c r="Q4317">
        <v>1525</v>
      </c>
      <c r="R4317">
        <v>2</v>
      </c>
    </row>
    <row r="4318" spans="1:18" x14ac:dyDescent="0.3">
      <c r="A4318">
        <v>1673</v>
      </c>
      <c r="B4318" t="s">
        <v>4334</v>
      </c>
      <c r="C4318">
        <v>34</v>
      </c>
      <c r="D4318" t="s">
        <v>5021</v>
      </c>
      <c r="E4318" t="s">
        <v>7210</v>
      </c>
      <c r="F4318">
        <v>0</v>
      </c>
      <c r="G4318">
        <v>11664</v>
      </c>
      <c r="H4318" t="s">
        <v>7210</v>
      </c>
      <c r="I4318" t="s">
        <v>7457</v>
      </c>
      <c r="J4318">
        <v>127</v>
      </c>
      <c r="K4318" t="s">
        <v>7489</v>
      </c>
      <c r="L4318" t="s">
        <v>7507</v>
      </c>
      <c r="M4318">
        <v>714.48</v>
      </c>
      <c r="N4318">
        <v>348.8</v>
      </c>
      <c r="O4318">
        <v>5</v>
      </c>
      <c r="Q4318">
        <v>626</v>
      </c>
      <c r="R4318">
        <v>4</v>
      </c>
    </row>
    <row r="4319" spans="1:18" x14ac:dyDescent="0.3">
      <c r="A4319">
        <v>1700</v>
      </c>
      <c r="B4319" t="s">
        <v>4335</v>
      </c>
      <c r="C4319">
        <v>29</v>
      </c>
      <c r="D4319" t="s">
        <v>5021</v>
      </c>
      <c r="E4319" t="s">
        <v>6785</v>
      </c>
      <c r="F4319">
        <v>0</v>
      </c>
      <c r="G4319">
        <v>11782</v>
      </c>
      <c r="H4319" t="s">
        <v>6785</v>
      </c>
      <c r="I4319" t="s">
        <v>7455</v>
      </c>
      <c r="J4319">
        <v>148</v>
      </c>
      <c r="K4319" t="s">
        <v>7491</v>
      </c>
      <c r="L4319" t="s">
        <v>7509</v>
      </c>
      <c r="M4319">
        <v>1095.8599999999999</v>
      </c>
      <c r="N4319">
        <v>491.44</v>
      </c>
      <c r="O4319">
        <v>4</v>
      </c>
      <c r="P4319">
        <v>0.1</v>
      </c>
      <c r="Q4319">
        <v>384</v>
      </c>
      <c r="R4319">
        <v>3</v>
      </c>
    </row>
    <row r="4320" spans="1:18" x14ac:dyDescent="0.3">
      <c r="A4320">
        <v>1758</v>
      </c>
      <c r="B4320" t="s">
        <v>4336</v>
      </c>
      <c r="C4320">
        <v>30</v>
      </c>
      <c r="D4320" t="s">
        <v>5020</v>
      </c>
      <c r="E4320" t="s">
        <v>7100</v>
      </c>
      <c r="F4320">
        <v>0</v>
      </c>
      <c r="G4320">
        <v>12794</v>
      </c>
      <c r="H4320" t="s">
        <v>7100</v>
      </c>
      <c r="I4320" t="s">
        <v>7457</v>
      </c>
      <c r="J4320">
        <v>122</v>
      </c>
      <c r="K4320" t="s">
        <v>7465</v>
      </c>
      <c r="L4320" t="s">
        <v>7512</v>
      </c>
      <c r="M4320">
        <v>678.36</v>
      </c>
      <c r="N4320">
        <v>444.23</v>
      </c>
      <c r="O4320">
        <v>3</v>
      </c>
      <c r="P4320">
        <v>0.1</v>
      </c>
      <c r="Q4320">
        <v>475</v>
      </c>
      <c r="R4320">
        <v>7</v>
      </c>
    </row>
    <row r="4321" spans="1:18" x14ac:dyDescent="0.3">
      <c r="A4321">
        <v>1727</v>
      </c>
      <c r="B4321" t="s">
        <v>4337</v>
      </c>
      <c r="C4321">
        <v>52</v>
      </c>
      <c r="D4321" t="s">
        <v>5019</v>
      </c>
      <c r="E4321" t="s">
        <v>6342</v>
      </c>
      <c r="F4321">
        <v>1</v>
      </c>
      <c r="G4321">
        <v>12077</v>
      </c>
      <c r="H4321" t="s">
        <v>6342</v>
      </c>
      <c r="I4321" t="s">
        <v>7457</v>
      </c>
      <c r="J4321">
        <v>134</v>
      </c>
      <c r="K4321" t="s">
        <v>7482</v>
      </c>
      <c r="L4321" t="s">
        <v>7508</v>
      </c>
      <c r="M4321">
        <v>1200.1600000000001</v>
      </c>
      <c r="N4321">
        <v>645.54999999999995</v>
      </c>
      <c r="O4321">
        <v>5</v>
      </c>
      <c r="P4321">
        <v>0.1</v>
      </c>
      <c r="Q4321">
        <v>1480</v>
      </c>
      <c r="R4321">
        <v>2</v>
      </c>
    </row>
    <row r="4322" spans="1:18" x14ac:dyDescent="0.3">
      <c r="A4322">
        <v>2338</v>
      </c>
      <c r="B4322" t="s">
        <v>4338</v>
      </c>
      <c r="C4322">
        <v>48</v>
      </c>
      <c r="D4322" t="s">
        <v>5018</v>
      </c>
      <c r="E4322" t="s">
        <v>6045</v>
      </c>
      <c r="F4322">
        <v>0</v>
      </c>
      <c r="G4322">
        <v>11606</v>
      </c>
      <c r="H4322" t="s">
        <v>6045</v>
      </c>
      <c r="I4322" t="s">
        <v>7456</v>
      </c>
      <c r="J4322">
        <v>116</v>
      </c>
      <c r="K4322" t="s">
        <v>7480</v>
      </c>
      <c r="L4322" t="s">
        <v>7509</v>
      </c>
      <c r="M4322">
        <v>1009.44</v>
      </c>
      <c r="N4322">
        <v>601.66999999999996</v>
      </c>
      <c r="O4322">
        <v>3</v>
      </c>
      <c r="Q4322">
        <v>750</v>
      </c>
      <c r="R4322">
        <v>2</v>
      </c>
    </row>
    <row r="4323" spans="1:18" x14ac:dyDescent="0.3">
      <c r="A4323">
        <v>1924</v>
      </c>
      <c r="B4323" t="s">
        <v>4339</v>
      </c>
      <c r="C4323">
        <v>32</v>
      </c>
      <c r="D4323" t="s">
        <v>5023</v>
      </c>
      <c r="E4323" t="s">
        <v>5096</v>
      </c>
      <c r="F4323">
        <v>0</v>
      </c>
      <c r="G4323">
        <v>10981</v>
      </c>
      <c r="H4323" t="s">
        <v>5096</v>
      </c>
      <c r="I4323" t="s">
        <v>7455</v>
      </c>
      <c r="J4323">
        <v>120</v>
      </c>
      <c r="K4323" t="s">
        <v>7488</v>
      </c>
      <c r="L4323" t="s">
        <v>7507</v>
      </c>
      <c r="M4323">
        <v>645.27</v>
      </c>
      <c r="N4323">
        <v>367.51</v>
      </c>
      <c r="O4323">
        <v>1</v>
      </c>
      <c r="Q4323">
        <v>375</v>
      </c>
      <c r="R4323">
        <v>6</v>
      </c>
    </row>
    <row r="4324" spans="1:18" x14ac:dyDescent="0.3">
      <c r="A4324">
        <v>1901</v>
      </c>
      <c r="B4324" t="s">
        <v>4340</v>
      </c>
      <c r="C4324">
        <v>40</v>
      </c>
      <c r="D4324" t="s">
        <v>5018</v>
      </c>
      <c r="E4324" t="s">
        <v>7301</v>
      </c>
      <c r="F4324">
        <v>0</v>
      </c>
      <c r="G4324">
        <v>13219</v>
      </c>
      <c r="H4324" t="s">
        <v>7301</v>
      </c>
      <c r="I4324" t="s">
        <v>7456</v>
      </c>
      <c r="J4324">
        <v>126</v>
      </c>
      <c r="K4324" t="s">
        <v>7469</v>
      </c>
      <c r="L4324" t="s">
        <v>7508</v>
      </c>
      <c r="M4324">
        <v>780.77</v>
      </c>
      <c r="N4324">
        <v>337.48</v>
      </c>
      <c r="O4324">
        <v>5</v>
      </c>
      <c r="Q4324">
        <v>366</v>
      </c>
      <c r="R4324">
        <v>5</v>
      </c>
    </row>
    <row r="4325" spans="1:18" x14ac:dyDescent="0.3">
      <c r="A4325">
        <v>1888</v>
      </c>
      <c r="B4325" t="s">
        <v>4341</v>
      </c>
      <c r="C4325">
        <v>44</v>
      </c>
      <c r="D4325" t="s">
        <v>5019</v>
      </c>
      <c r="E4325" t="s">
        <v>7302</v>
      </c>
      <c r="F4325">
        <v>1</v>
      </c>
      <c r="G4325">
        <v>10604</v>
      </c>
      <c r="H4325" t="s">
        <v>7302</v>
      </c>
      <c r="I4325" t="s">
        <v>7455</v>
      </c>
      <c r="J4325">
        <v>116</v>
      </c>
      <c r="K4325" t="s">
        <v>7480</v>
      </c>
      <c r="L4325" t="s">
        <v>7509</v>
      </c>
      <c r="M4325">
        <v>1452.45</v>
      </c>
      <c r="N4325">
        <v>605.84</v>
      </c>
      <c r="O4325">
        <v>5</v>
      </c>
      <c r="Q4325">
        <v>1062</v>
      </c>
      <c r="R4325">
        <v>4</v>
      </c>
    </row>
    <row r="4326" spans="1:18" x14ac:dyDescent="0.3">
      <c r="A4326">
        <v>1992</v>
      </c>
      <c r="B4326" t="s">
        <v>4342</v>
      </c>
      <c r="C4326">
        <v>29</v>
      </c>
      <c r="D4326" t="s">
        <v>5020</v>
      </c>
      <c r="E4326" t="s">
        <v>7303</v>
      </c>
      <c r="F4326">
        <v>0</v>
      </c>
      <c r="G4326">
        <v>12330</v>
      </c>
      <c r="H4326" t="s">
        <v>7303</v>
      </c>
      <c r="I4326" t="s">
        <v>7457</v>
      </c>
      <c r="J4326">
        <v>106</v>
      </c>
      <c r="K4326" t="s">
        <v>7477</v>
      </c>
      <c r="L4326" t="s">
        <v>7507</v>
      </c>
      <c r="M4326">
        <v>1009.34</v>
      </c>
      <c r="N4326">
        <v>517.9</v>
      </c>
      <c r="O4326">
        <v>5</v>
      </c>
      <c r="Q4326">
        <v>385</v>
      </c>
      <c r="R4326">
        <v>6</v>
      </c>
    </row>
    <row r="4327" spans="1:18" x14ac:dyDescent="0.3">
      <c r="A4327">
        <v>2191</v>
      </c>
      <c r="B4327" t="s">
        <v>4343</v>
      </c>
      <c r="C4327">
        <v>16</v>
      </c>
      <c r="D4327" t="s">
        <v>5019</v>
      </c>
      <c r="E4327" t="s">
        <v>7252</v>
      </c>
      <c r="F4327">
        <v>0</v>
      </c>
      <c r="G4327">
        <v>13800</v>
      </c>
      <c r="H4327" t="s">
        <v>7252</v>
      </c>
      <c r="I4327" t="s">
        <v>7455</v>
      </c>
      <c r="J4327">
        <v>145</v>
      </c>
      <c r="K4327" t="s">
        <v>7470</v>
      </c>
      <c r="L4327" t="s">
        <v>7510</v>
      </c>
      <c r="M4327">
        <v>1362.24</v>
      </c>
      <c r="N4327">
        <v>692.65</v>
      </c>
      <c r="O4327">
        <v>4</v>
      </c>
      <c r="P4327">
        <v>0.1</v>
      </c>
      <c r="Q4327">
        <v>402</v>
      </c>
      <c r="R4327">
        <v>6</v>
      </c>
    </row>
    <row r="4328" spans="1:18" x14ac:dyDescent="0.3">
      <c r="A4328">
        <v>1338</v>
      </c>
      <c r="B4328" t="s">
        <v>4344</v>
      </c>
      <c r="C4328">
        <v>47</v>
      </c>
      <c r="D4328" t="s">
        <v>5020</v>
      </c>
      <c r="E4328" t="s">
        <v>5368</v>
      </c>
      <c r="F4328">
        <v>0</v>
      </c>
      <c r="G4328">
        <v>10237</v>
      </c>
      <c r="H4328" t="s">
        <v>5368</v>
      </c>
      <c r="I4328" t="s">
        <v>7456</v>
      </c>
      <c r="J4328">
        <v>144</v>
      </c>
      <c r="K4328" t="s">
        <v>7462</v>
      </c>
      <c r="L4328" t="s">
        <v>7509</v>
      </c>
      <c r="M4328">
        <v>309.2</v>
      </c>
      <c r="N4328">
        <v>186.18</v>
      </c>
      <c r="O4328">
        <v>4</v>
      </c>
      <c r="P4328">
        <v>0.2</v>
      </c>
      <c r="Q4328">
        <v>460</v>
      </c>
      <c r="R4328">
        <v>5</v>
      </c>
    </row>
    <row r="4329" spans="1:18" x14ac:dyDescent="0.3">
      <c r="A4329">
        <v>1192</v>
      </c>
      <c r="B4329" t="s">
        <v>4345</v>
      </c>
      <c r="C4329">
        <v>30</v>
      </c>
      <c r="D4329" t="s">
        <v>5018</v>
      </c>
      <c r="E4329" t="s">
        <v>7304</v>
      </c>
      <c r="F4329">
        <v>0</v>
      </c>
      <c r="G4329">
        <v>13810</v>
      </c>
      <c r="H4329" t="s">
        <v>7304</v>
      </c>
      <c r="I4329" t="s">
        <v>7456</v>
      </c>
      <c r="J4329">
        <v>123</v>
      </c>
      <c r="K4329" t="s">
        <v>7502</v>
      </c>
      <c r="L4329" t="s">
        <v>7510</v>
      </c>
      <c r="M4329">
        <v>750.69</v>
      </c>
      <c r="N4329">
        <v>442.65</v>
      </c>
      <c r="O4329">
        <v>5</v>
      </c>
      <c r="P4329">
        <v>0.1</v>
      </c>
      <c r="Q4329">
        <v>627</v>
      </c>
      <c r="R4329">
        <v>2</v>
      </c>
    </row>
    <row r="4330" spans="1:18" x14ac:dyDescent="0.3">
      <c r="A4330">
        <v>2476</v>
      </c>
      <c r="B4330" t="s">
        <v>4346</v>
      </c>
      <c r="C4330">
        <v>46</v>
      </c>
      <c r="D4330" t="s">
        <v>5018</v>
      </c>
      <c r="E4330" t="s">
        <v>6908</v>
      </c>
      <c r="F4330">
        <v>0</v>
      </c>
      <c r="G4330">
        <v>10730</v>
      </c>
      <c r="H4330" t="s">
        <v>6908</v>
      </c>
      <c r="I4330" t="s">
        <v>7457</v>
      </c>
      <c r="J4330">
        <v>142</v>
      </c>
      <c r="K4330" t="s">
        <v>7500</v>
      </c>
      <c r="L4330" t="s">
        <v>7508</v>
      </c>
      <c r="M4330">
        <v>1367.56</v>
      </c>
      <c r="N4330">
        <v>944.55</v>
      </c>
      <c r="O4330">
        <v>5</v>
      </c>
      <c r="P4330">
        <v>0.05</v>
      </c>
      <c r="Q4330">
        <v>728</v>
      </c>
      <c r="R4330">
        <v>3</v>
      </c>
    </row>
    <row r="4331" spans="1:18" x14ac:dyDescent="0.3">
      <c r="A4331">
        <v>1282</v>
      </c>
      <c r="B4331" t="s">
        <v>4347</v>
      </c>
      <c r="C4331">
        <v>44</v>
      </c>
      <c r="D4331" t="s">
        <v>5019</v>
      </c>
      <c r="E4331" t="s">
        <v>7305</v>
      </c>
      <c r="F4331">
        <v>0</v>
      </c>
      <c r="G4331">
        <v>11342</v>
      </c>
      <c r="H4331" t="s">
        <v>7305</v>
      </c>
      <c r="I4331" t="s">
        <v>7456</v>
      </c>
      <c r="J4331">
        <v>137</v>
      </c>
      <c r="K4331" t="s">
        <v>7484</v>
      </c>
      <c r="L4331" t="s">
        <v>7507</v>
      </c>
      <c r="M4331">
        <v>517.79</v>
      </c>
      <c r="N4331">
        <v>340.41</v>
      </c>
      <c r="O4331">
        <v>1</v>
      </c>
      <c r="Q4331">
        <v>404</v>
      </c>
      <c r="R4331">
        <v>5</v>
      </c>
    </row>
    <row r="4332" spans="1:18" x14ac:dyDescent="0.3">
      <c r="A4332">
        <v>2359</v>
      </c>
      <c r="B4332" t="s">
        <v>4348</v>
      </c>
      <c r="C4332">
        <v>40</v>
      </c>
      <c r="D4332" t="s">
        <v>5019</v>
      </c>
      <c r="E4332" t="s">
        <v>6680</v>
      </c>
      <c r="F4332">
        <v>1</v>
      </c>
      <c r="G4332">
        <v>11994</v>
      </c>
      <c r="H4332" t="s">
        <v>6680</v>
      </c>
      <c r="I4332" t="s">
        <v>7457</v>
      </c>
      <c r="J4332">
        <v>108</v>
      </c>
      <c r="K4332" t="s">
        <v>7496</v>
      </c>
      <c r="L4332" t="s">
        <v>7508</v>
      </c>
      <c r="M4332">
        <v>1453.11</v>
      </c>
      <c r="N4332">
        <v>797.72</v>
      </c>
      <c r="O4332">
        <v>1</v>
      </c>
      <c r="P4332">
        <v>0.05</v>
      </c>
      <c r="Q4332">
        <v>1209</v>
      </c>
      <c r="R4332">
        <v>3</v>
      </c>
    </row>
    <row r="4333" spans="1:18" x14ac:dyDescent="0.3">
      <c r="A4333">
        <v>1389</v>
      </c>
      <c r="B4333" t="s">
        <v>4349</v>
      </c>
      <c r="C4333">
        <v>33</v>
      </c>
      <c r="D4333" t="s">
        <v>5021</v>
      </c>
      <c r="E4333" t="s">
        <v>6657</v>
      </c>
      <c r="F4333">
        <v>0</v>
      </c>
      <c r="G4333">
        <v>11360</v>
      </c>
      <c r="H4333" t="s">
        <v>6657</v>
      </c>
      <c r="I4333" t="s">
        <v>7457</v>
      </c>
      <c r="J4333">
        <v>106</v>
      </c>
      <c r="K4333" t="s">
        <v>7477</v>
      </c>
      <c r="L4333" t="s">
        <v>7510</v>
      </c>
      <c r="M4333">
        <v>190.76</v>
      </c>
      <c r="N4333">
        <v>104.92</v>
      </c>
      <c r="O4333">
        <v>3</v>
      </c>
      <c r="P4333">
        <v>0.2</v>
      </c>
      <c r="Q4333">
        <v>789</v>
      </c>
      <c r="R4333">
        <v>5</v>
      </c>
    </row>
    <row r="4334" spans="1:18" x14ac:dyDescent="0.3">
      <c r="A4334">
        <v>1999</v>
      </c>
      <c r="B4334" t="s">
        <v>4350</v>
      </c>
      <c r="C4334">
        <v>30</v>
      </c>
      <c r="D4334" t="s">
        <v>5020</v>
      </c>
      <c r="E4334" t="s">
        <v>6011</v>
      </c>
      <c r="F4334">
        <v>1</v>
      </c>
      <c r="G4334">
        <v>12078</v>
      </c>
      <c r="H4334" t="s">
        <v>6011</v>
      </c>
      <c r="I4334" t="s">
        <v>7457</v>
      </c>
      <c r="J4334">
        <v>137</v>
      </c>
      <c r="K4334" t="s">
        <v>7484</v>
      </c>
      <c r="L4334" t="s">
        <v>7510</v>
      </c>
      <c r="M4334">
        <v>1358.87</v>
      </c>
      <c r="N4334">
        <v>818.36</v>
      </c>
      <c r="O4334">
        <v>3</v>
      </c>
      <c r="Q4334">
        <v>1548</v>
      </c>
      <c r="R4334">
        <v>1</v>
      </c>
    </row>
    <row r="4335" spans="1:18" x14ac:dyDescent="0.3">
      <c r="A4335">
        <v>1524</v>
      </c>
      <c r="B4335" t="s">
        <v>4351</v>
      </c>
      <c r="C4335">
        <v>22</v>
      </c>
      <c r="D4335" t="s">
        <v>5021</v>
      </c>
      <c r="E4335" t="s">
        <v>6327</v>
      </c>
      <c r="F4335">
        <v>0</v>
      </c>
      <c r="G4335">
        <v>10977</v>
      </c>
      <c r="H4335" t="s">
        <v>6327</v>
      </c>
      <c r="I4335" t="s">
        <v>7457</v>
      </c>
      <c r="J4335">
        <v>122</v>
      </c>
      <c r="K4335" t="s">
        <v>7465</v>
      </c>
      <c r="L4335" t="s">
        <v>7510</v>
      </c>
      <c r="M4335">
        <v>695.56</v>
      </c>
      <c r="N4335">
        <v>302.02999999999997</v>
      </c>
      <c r="O4335">
        <v>4</v>
      </c>
      <c r="Q4335">
        <v>1226</v>
      </c>
      <c r="R4335">
        <v>3</v>
      </c>
    </row>
    <row r="4336" spans="1:18" x14ac:dyDescent="0.3">
      <c r="A4336">
        <v>2263</v>
      </c>
      <c r="B4336" t="s">
        <v>4352</v>
      </c>
      <c r="C4336">
        <v>30</v>
      </c>
      <c r="D4336" t="s">
        <v>5023</v>
      </c>
      <c r="E4336" t="s">
        <v>6137</v>
      </c>
      <c r="F4336">
        <v>1</v>
      </c>
      <c r="G4336">
        <v>10914</v>
      </c>
      <c r="H4336" t="s">
        <v>6137</v>
      </c>
      <c r="I4336" t="s">
        <v>7457</v>
      </c>
      <c r="J4336">
        <v>106</v>
      </c>
      <c r="K4336" t="s">
        <v>7477</v>
      </c>
      <c r="L4336" t="s">
        <v>7507</v>
      </c>
      <c r="M4336">
        <v>156.93</v>
      </c>
      <c r="N4336">
        <v>109.85</v>
      </c>
      <c r="O4336">
        <v>2</v>
      </c>
      <c r="Q4336">
        <v>328</v>
      </c>
      <c r="R4336">
        <v>2</v>
      </c>
    </row>
    <row r="4337" spans="1:18" x14ac:dyDescent="0.3">
      <c r="A4337">
        <v>1658</v>
      </c>
      <c r="B4337" t="s">
        <v>4353</v>
      </c>
      <c r="C4337">
        <v>48</v>
      </c>
      <c r="D4337" t="s">
        <v>5023</v>
      </c>
      <c r="E4337" t="s">
        <v>6376</v>
      </c>
      <c r="F4337">
        <v>0</v>
      </c>
      <c r="G4337">
        <v>13697</v>
      </c>
      <c r="H4337" t="s">
        <v>6376</v>
      </c>
      <c r="I4337" t="s">
        <v>7456</v>
      </c>
      <c r="J4337">
        <v>132</v>
      </c>
      <c r="K4337" t="s">
        <v>7506</v>
      </c>
      <c r="L4337" t="s">
        <v>7510</v>
      </c>
      <c r="M4337">
        <v>1325.31</v>
      </c>
      <c r="N4337">
        <v>736.4</v>
      </c>
      <c r="O4337">
        <v>1</v>
      </c>
      <c r="Q4337">
        <v>768</v>
      </c>
      <c r="R4337">
        <v>4</v>
      </c>
    </row>
    <row r="4338" spans="1:18" x14ac:dyDescent="0.3">
      <c r="A4338">
        <v>1715</v>
      </c>
      <c r="B4338" t="s">
        <v>4354</v>
      </c>
      <c r="C4338">
        <v>60</v>
      </c>
      <c r="D4338" t="s">
        <v>5019</v>
      </c>
      <c r="E4338" t="s">
        <v>6595</v>
      </c>
      <c r="F4338">
        <v>0</v>
      </c>
      <c r="G4338">
        <v>11637</v>
      </c>
      <c r="H4338" t="s">
        <v>6595</v>
      </c>
      <c r="I4338" t="s">
        <v>7456</v>
      </c>
      <c r="J4338">
        <v>117</v>
      </c>
      <c r="K4338" t="s">
        <v>7483</v>
      </c>
      <c r="L4338" t="s">
        <v>7510</v>
      </c>
      <c r="M4338">
        <v>415.31</v>
      </c>
      <c r="N4338">
        <v>279.49</v>
      </c>
      <c r="O4338">
        <v>3</v>
      </c>
      <c r="Q4338">
        <v>518</v>
      </c>
      <c r="R4338">
        <v>5</v>
      </c>
    </row>
    <row r="4339" spans="1:18" x14ac:dyDescent="0.3">
      <c r="A4339">
        <v>1890</v>
      </c>
      <c r="B4339" t="s">
        <v>4355</v>
      </c>
      <c r="C4339">
        <v>58</v>
      </c>
      <c r="D4339" t="s">
        <v>5018</v>
      </c>
      <c r="E4339" t="s">
        <v>7306</v>
      </c>
      <c r="F4339">
        <v>0</v>
      </c>
      <c r="G4339">
        <v>11628</v>
      </c>
      <c r="H4339" t="s">
        <v>7306</v>
      </c>
      <c r="I4339" t="s">
        <v>7456</v>
      </c>
      <c r="J4339">
        <v>138</v>
      </c>
      <c r="K4339" t="s">
        <v>7464</v>
      </c>
      <c r="L4339" t="s">
        <v>7507</v>
      </c>
      <c r="M4339">
        <v>82.26</v>
      </c>
      <c r="N4339">
        <v>56.78</v>
      </c>
      <c r="O4339">
        <v>1</v>
      </c>
      <c r="P4339">
        <v>0.2</v>
      </c>
      <c r="Q4339">
        <v>830</v>
      </c>
      <c r="R4339">
        <v>6</v>
      </c>
    </row>
    <row r="4340" spans="1:18" x14ac:dyDescent="0.3">
      <c r="A4340">
        <v>2481</v>
      </c>
      <c r="B4340" t="s">
        <v>4356</v>
      </c>
      <c r="C4340">
        <v>42</v>
      </c>
      <c r="D4340" t="s">
        <v>5023</v>
      </c>
      <c r="E4340" t="s">
        <v>6175</v>
      </c>
      <c r="F4340">
        <v>1</v>
      </c>
      <c r="G4340">
        <v>12254</v>
      </c>
      <c r="H4340" t="s">
        <v>6175</v>
      </c>
      <c r="I4340" t="s">
        <v>7456</v>
      </c>
      <c r="J4340">
        <v>117</v>
      </c>
      <c r="K4340" t="s">
        <v>7483</v>
      </c>
      <c r="L4340" t="s">
        <v>7510</v>
      </c>
      <c r="M4340">
        <v>246.92</v>
      </c>
      <c r="N4340">
        <v>141.85</v>
      </c>
      <c r="O4340">
        <v>1</v>
      </c>
      <c r="Q4340">
        <v>498</v>
      </c>
      <c r="R4340">
        <v>3</v>
      </c>
    </row>
    <row r="4341" spans="1:18" x14ac:dyDescent="0.3">
      <c r="A4341">
        <v>2112</v>
      </c>
      <c r="B4341" t="s">
        <v>4357</v>
      </c>
      <c r="C4341">
        <v>60</v>
      </c>
      <c r="D4341" t="s">
        <v>5023</v>
      </c>
      <c r="E4341" t="s">
        <v>7307</v>
      </c>
      <c r="F4341">
        <v>0</v>
      </c>
      <c r="G4341">
        <v>11981</v>
      </c>
      <c r="H4341" t="s">
        <v>7307</v>
      </c>
      <c r="I4341" t="s">
        <v>7457</v>
      </c>
      <c r="J4341">
        <v>137</v>
      </c>
      <c r="K4341" t="s">
        <v>7484</v>
      </c>
      <c r="L4341" t="s">
        <v>7509</v>
      </c>
      <c r="M4341">
        <v>1005.72</v>
      </c>
      <c r="N4341">
        <v>433.47</v>
      </c>
      <c r="O4341">
        <v>2</v>
      </c>
      <c r="Q4341">
        <v>721</v>
      </c>
      <c r="R4341">
        <v>4</v>
      </c>
    </row>
    <row r="4342" spans="1:18" x14ac:dyDescent="0.3">
      <c r="A4342">
        <v>2118</v>
      </c>
      <c r="B4342" t="s">
        <v>4358</v>
      </c>
      <c r="C4342">
        <v>35</v>
      </c>
      <c r="D4342" t="s">
        <v>5021</v>
      </c>
      <c r="E4342" t="s">
        <v>6230</v>
      </c>
      <c r="F4342">
        <v>1</v>
      </c>
      <c r="G4342">
        <v>12950</v>
      </c>
      <c r="H4342" t="s">
        <v>6230</v>
      </c>
      <c r="I4342" t="s">
        <v>7455</v>
      </c>
      <c r="J4342">
        <v>123</v>
      </c>
      <c r="K4342" t="s">
        <v>7502</v>
      </c>
      <c r="L4342" t="s">
        <v>7510</v>
      </c>
      <c r="M4342">
        <v>1467.83</v>
      </c>
      <c r="N4342">
        <v>839.6</v>
      </c>
      <c r="O4342">
        <v>1</v>
      </c>
      <c r="Q4342">
        <v>1167</v>
      </c>
      <c r="R4342">
        <v>2</v>
      </c>
    </row>
    <row r="4343" spans="1:18" x14ac:dyDescent="0.3">
      <c r="A4343">
        <v>1451</v>
      </c>
      <c r="B4343" t="s">
        <v>4359</v>
      </c>
      <c r="C4343">
        <v>20</v>
      </c>
      <c r="D4343" t="s">
        <v>5021</v>
      </c>
      <c r="E4343" t="s">
        <v>7308</v>
      </c>
      <c r="F4343">
        <v>0</v>
      </c>
      <c r="G4343">
        <v>13300</v>
      </c>
      <c r="H4343" t="s">
        <v>7308</v>
      </c>
      <c r="I4343" t="s">
        <v>7455</v>
      </c>
      <c r="J4343">
        <v>149</v>
      </c>
      <c r="K4343" t="s">
        <v>7467</v>
      </c>
      <c r="L4343" t="s">
        <v>7507</v>
      </c>
      <c r="M4343">
        <v>211.62</v>
      </c>
      <c r="N4343">
        <v>122.59</v>
      </c>
      <c r="O4343">
        <v>2</v>
      </c>
      <c r="Q4343">
        <v>334</v>
      </c>
      <c r="R4343">
        <v>3</v>
      </c>
    </row>
    <row r="4344" spans="1:18" x14ac:dyDescent="0.3">
      <c r="A4344">
        <v>1427</v>
      </c>
      <c r="B4344" t="s">
        <v>4360</v>
      </c>
      <c r="C4344">
        <v>68</v>
      </c>
      <c r="D4344" t="s">
        <v>5023</v>
      </c>
      <c r="E4344" t="s">
        <v>6293</v>
      </c>
      <c r="F4344">
        <v>0</v>
      </c>
      <c r="G4344">
        <v>10582</v>
      </c>
      <c r="H4344" t="s">
        <v>6293</v>
      </c>
      <c r="I4344" t="s">
        <v>7455</v>
      </c>
      <c r="J4344">
        <v>149</v>
      </c>
      <c r="K4344" t="s">
        <v>7467</v>
      </c>
      <c r="L4344" t="s">
        <v>7510</v>
      </c>
      <c r="M4344">
        <v>719.82</v>
      </c>
      <c r="N4344">
        <v>458.35</v>
      </c>
      <c r="O4344">
        <v>2</v>
      </c>
      <c r="Q4344">
        <v>441</v>
      </c>
      <c r="R4344">
        <v>4</v>
      </c>
    </row>
    <row r="4345" spans="1:18" x14ac:dyDescent="0.3">
      <c r="A4345">
        <v>2174</v>
      </c>
      <c r="B4345" t="s">
        <v>4361</v>
      </c>
      <c r="C4345">
        <v>47</v>
      </c>
      <c r="D4345" t="s">
        <v>5019</v>
      </c>
      <c r="E4345" t="s">
        <v>5954</v>
      </c>
      <c r="F4345">
        <v>0</v>
      </c>
      <c r="G4345">
        <v>13413</v>
      </c>
      <c r="H4345" t="s">
        <v>5954</v>
      </c>
      <c r="I4345" t="s">
        <v>7455</v>
      </c>
      <c r="J4345">
        <v>113</v>
      </c>
      <c r="K4345" t="s">
        <v>7460</v>
      </c>
      <c r="L4345" t="s">
        <v>7507</v>
      </c>
      <c r="M4345">
        <v>311.92</v>
      </c>
      <c r="N4345">
        <v>129.28</v>
      </c>
      <c r="O4345">
        <v>1</v>
      </c>
      <c r="P4345">
        <v>0.05</v>
      </c>
      <c r="Q4345">
        <v>407</v>
      </c>
      <c r="R4345">
        <v>2</v>
      </c>
    </row>
    <row r="4346" spans="1:18" x14ac:dyDescent="0.3">
      <c r="A4346">
        <v>2399</v>
      </c>
      <c r="B4346" t="s">
        <v>4362</v>
      </c>
      <c r="C4346">
        <v>16</v>
      </c>
      <c r="D4346" t="s">
        <v>5021</v>
      </c>
      <c r="E4346" t="s">
        <v>6312</v>
      </c>
      <c r="F4346">
        <v>0</v>
      </c>
      <c r="G4346">
        <v>10459</v>
      </c>
      <c r="H4346" t="s">
        <v>6312</v>
      </c>
      <c r="I4346" t="s">
        <v>7456</v>
      </c>
      <c r="J4346">
        <v>132</v>
      </c>
      <c r="K4346" t="s">
        <v>7506</v>
      </c>
      <c r="L4346" t="s">
        <v>7510</v>
      </c>
      <c r="M4346">
        <v>1130.3</v>
      </c>
      <c r="N4346">
        <v>610.24</v>
      </c>
      <c r="O4346">
        <v>1</v>
      </c>
      <c r="Q4346">
        <v>353</v>
      </c>
      <c r="R4346">
        <v>5</v>
      </c>
    </row>
    <row r="4347" spans="1:18" x14ac:dyDescent="0.3">
      <c r="A4347">
        <v>2045</v>
      </c>
      <c r="B4347" t="s">
        <v>4363</v>
      </c>
      <c r="C4347">
        <v>63</v>
      </c>
      <c r="D4347" t="s">
        <v>5023</v>
      </c>
      <c r="E4347" t="s">
        <v>7309</v>
      </c>
      <c r="F4347">
        <v>0</v>
      </c>
      <c r="G4347">
        <v>10135</v>
      </c>
      <c r="H4347" t="s">
        <v>7309</v>
      </c>
      <c r="I4347" t="s">
        <v>7457</v>
      </c>
      <c r="J4347">
        <v>122</v>
      </c>
      <c r="K4347" t="s">
        <v>7465</v>
      </c>
      <c r="L4347" t="s">
        <v>7511</v>
      </c>
      <c r="M4347">
        <v>221.19</v>
      </c>
      <c r="N4347">
        <v>149.71</v>
      </c>
      <c r="O4347">
        <v>3</v>
      </c>
      <c r="P4347">
        <v>0.2</v>
      </c>
      <c r="Q4347">
        <v>331</v>
      </c>
      <c r="R4347">
        <v>5</v>
      </c>
    </row>
    <row r="4348" spans="1:18" x14ac:dyDescent="0.3">
      <c r="A4348">
        <v>1882</v>
      </c>
      <c r="B4348" t="s">
        <v>4364</v>
      </c>
      <c r="C4348">
        <v>28</v>
      </c>
      <c r="D4348" t="s">
        <v>5018</v>
      </c>
      <c r="E4348" t="s">
        <v>5029</v>
      </c>
      <c r="F4348">
        <v>0</v>
      </c>
      <c r="G4348">
        <v>11976</v>
      </c>
      <c r="H4348" t="s">
        <v>5029</v>
      </c>
      <c r="I4348" t="s">
        <v>7456</v>
      </c>
      <c r="J4348">
        <v>107</v>
      </c>
      <c r="K4348" t="s">
        <v>7485</v>
      </c>
      <c r="L4348" t="s">
        <v>7507</v>
      </c>
      <c r="M4348">
        <v>397.77</v>
      </c>
      <c r="N4348">
        <v>277.39999999999998</v>
      </c>
      <c r="O4348">
        <v>1</v>
      </c>
      <c r="Q4348">
        <v>350</v>
      </c>
      <c r="R4348">
        <v>7</v>
      </c>
    </row>
    <row r="4349" spans="1:18" x14ac:dyDescent="0.3">
      <c r="A4349">
        <v>1312</v>
      </c>
      <c r="B4349" t="s">
        <v>4365</v>
      </c>
      <c r="C4349">
        <v>32</v>
      </c>
      <c r="D4349" t="s">
        <v>5021</v>
      </c>
      <c r="E4349" t="s">
        <v>7310</v>
      </c>
      <c r="F4349">
        <v>0</v>
      </c>
      <c r="G4349">
        <v>10977</v>
      </c>
      <c r="H4349" t="s">
        <v>7310</v>
      </c>
      <c r="I4349" t="s">
        <v>7456</v>
      </c>
      <c r="J4349">
        <v>122</v>
      </c>
      <c r="K4349" t="s">
        <v>7465</v>
      </c>
      <c r="L4349" t="s">
        <v>7507</v>
      </c>
      <c r="M4349">
        <v>334.79</v>
      </c>
      <c r="N4349">
        <v>153.13999999999999</v>
      </c>
      <c r="O4349">
        <v>1</v>
      </c>
      <c r="Q4349">
        <v>387</v>
      </c>
      <c r="R4349">
        <v>5</v>
      </c>
    </row>
    <row r="4350" spans="1:18" x14ac:dyDescent="0.3">
      <c r="A4350">
        <v>1839</v>
      </c>
      <c r="B4350" t="s">
        <v>4366</v>
      </c>
      <c r="C4350">
        <v>55</v>
      </c>
      <c r="D4350" t="s">
        <v>5023</v>
      </c>
      <c r="E4350" t="s">
        <v>6378</v>
      </c>
      <c r="F4350">
        <v>0</v>
      </c>
      <c r="G4350">
        <v>10283</v>
      </c>
      <c r="H4350" t="s">
        <v>6378</v>
      </c>
      <c r="I4350" t="s">
        <v>7456</v>
      </c>
      <c r="J4350">
        <v>121</v>
      </c>
      <c r="K4350" t="s">
        <v>7495</v>
      </c>
      <c r="L4350" t="s">
        <v>7507</v>
      </c>
      <c r="M4350">
        <v>851.15</v>
      </c>
      <c r="N4350">
        <v>562.76</v>
      </c>
      <c r="O4350">
        <v>1</v>
      </c>
      <c r="P4350">
        <v>0.2</v>
      </c>
      <c r="Q4350">
        <v>608</v>
      </c>
      <c r="R4350">
        <v>3</v>
      </c>
    </row>
    <row r="4351" spans="1:18" x14ac:dyDescent="0.3">
      <c r="A4351">
        <v>1518</v>
      </c>
      <c r="B4351" t="s">
        <v>4367</v>
      </c>
      <c r="C4351">
        <v>60</v>
      </c>
      <c r="D4351" t="s">
        <v>5020</v>
      </c>
      <c r="E4351" t="s">
        <v>6357</v>
      </c>
      <c r="F4351">
        <v>1</v>
      </c>
      <c r="G4351">
        <v>12897</v>
      </c>
      <c r="H4351" t="s">
        <v>6357</v>
      </c>
      <c r="I4351" t="s">
        <v>7457</v>
      </c>
      <c r="J4351">
        <v>106</v>
      </c>
      <c r="K4351" t="s">
        <v>7477</v>
      </c>
      <c r="L4351" t="s">
        <v>7507</v>
      </c>
      <c r="M4351">
        <v>1316.12</v>
      </c>
      <c r="N4351">
        <v>584.19000000000005</v>
      </c>
      <c r="O4351">
        <v>3</v>
      </c>
      <c r="P4351">
        <v>0.2</v>
      </c>
      <c r="Q4351">
        <v>932</v>
      </c>
      <c r="R4351">
        <v>3</v>
      </c>
    </row>
    <row r="4352" spans="1:18" x14ac:dyDescent="0.3">
      <c r="A4352">
        <v>2229</v>
      </c>
      <c r="B4352" t="s">
        <v>4368</v>
      </c>
      <c r="C4352">
        <v>24</v>
      </c>
      <c r="D4352" t="s">
        <v>5021</v>
      </c>
      <c r="E4352" t="s">
        <v>7311</v>
      </c>
      <c r="F4352">
        <v>1</v>
      </c>
      <c r="G4352">
        <v>12398</v>
      </c>
      <c r="H4352" t="s">
        <v>7311</v>
      </c>
      <c r="I4352" t="s">
        <v>7456</v>
      </c>
      <c r="J4352">
        <v>114</v>
      </c>
      <c r="K4352" t="s">
        <v>7463</v>
      </c>
      <c r="L4352" t="s">
        <v>7510</v>
      </c>
      <c r="M4352">
        <v>791.08</v>
      </c>
      <c r="N4352">
        <v>516.05999999999995</v>
      </c>
      <c r="O4352">
        <v>2</v>
      </c>
      <c r="Q4352">
        <v>1053</v>
      </c>
      <c r="R4352">
        <v>3</v>
      </c>
    </row>
    <row r="4353" spans="1:18" x14ac:dyDescent="0.3">
      <c r="A4353">
        <v>1374</v>
      </c>
      <c r="B4353" t="s">
        <v>4369</v>
      </c>
      <c r="C4353">
        <v>62</v>
      </c>
      <c r="D4353" t="s">
        <v>5020</v>
      </c>
      <c r="E4353" t="s">
        <v>6845</v>
      </c>
      <c r="F4353">
        <v>1</v>
      </c>
      <c r="G4353">
        <v>10016</v>
      </c>
      <c r="H4353" t="s">
        <v>6845</v>
      </c>
      <c r="I4353" t="s">
        <v>7457</v>
      </c>
      <c r="J4353">
        <v>116</v>
      </c>
      <c r="K4353" t="s">
        <v>7480</v>
      </c>
      <c r="L4353" t="s">
        <v>7510</v>
      </c>
      <c r="M4353">
        <v>134.44999999999999</v>
      </c>
      <c r="N4353">
        <v>64.959999999999994</v>
      </c>
      <c r="O4353">
        <v>3</v>
      </c>
      <c r="P4353">
        <v>0.1</v>
      </c>
      <c r="Q4353">
        <v>814</v>
      </c>
      <c r="R4353">
        <v>5</v>
      </c>
    </row>
    <row r="4354" spans="1:18" x14ac:dyDescent="0.3">
      <c r="A4354">
        <v>1450</v>
      </c>
      <c r="B4354" t="s">
        <v>4370</v>
      </c>
      <c r="C4354">
        <v>53</v>
      </c>
      <c r="D4354" t="s">
        <v>5021</v>
      </c>
      <c r="E4354" t="s">
        <v>5915</v>
      </c>
      <c r="F4354">
        <v>0</v>
      </c>
      <c r="G4354">
        <v>11238</v>
      </c>
      <c r="H4354" t="s">
        <v>5915</v>
      </c>
      <c r="I4354" t="s">
        <v>7455</v>
      </c>
      <c r="J4354">
        <v>103</v>
      </c>
      <c r="K4354" t="s">
        <v>7472</v>
      </c>
      <c r="L4354" t="s">
        <v>7509</v>
      </c>
      <c r="M4354">
        <v>866.91</v>
      </c>
      <c r="N4354">
        <v>596.34</v>
      </c>
      <c r="O4354">
        <v>1</v>
      </c>
      <c r="Q4354">
        <v>417</v>
      </c>
      <c r="R4354">
        <v>1</v>
      </c>
    </row>
    <row r="4355" spans="1:18" x14ac:dyDescent="0.3">
      <c r="A4355">
        <v>2014</v>
      </c>
      <c r="B4355" t="s">
        <v>4371</v>
      </c>
      <c r="C4355">
        <v>28</v>
      </c>
      <c r="D4355" t="s">
        <v>5021</v>
      </c>
      <c r="E4355" t="s">
        <v>7312</v>
      </c>
      <c r="F4355">
        <v>0</v>
      </c>
      <c r="G4355">
        <v>13466</v>
      </c>
      <c r="H4355" t="s">
        <v>7312</v>
      </c>
      <c r="I4355" t="s">
        <v>7456</v>
      </c>
      <c r="J4355">
        <v>109</v>
      </c>
      <c r="K4355" t="s">
        <v>7466</v>
      </c>
      <c r="L4355" t="s">
        <v>7509</v>
      </c>
      <c r="M4355">
        <v>1206.4100000000001</v>
      </c>
      <c r="N4355">
        <v>734.28</v>
      </c>
      <c r="O4355">
        <v>5</v>
      </c>
      <c r="Q4355">
        <v>434</v>
      </c>
      <c r="R4355">
        <v>8</v>
      </c>
    </row>
    <row r="4356" spans="1:18" x14ac:dyDescent="0.3">
      <c r="A4356">
        <v>1594</v>
      </c>
      <c r="B4356" t="s">
        <v>4372</v>
      </c>
      <c r="C4356">
        <v>36</v>
      </c>
      <c r="D4356" t="s">
        <v>5022</v>
      </c>
      <c r="E4356" t="s">
        <v>7313</v>
      </c>
      <c r="F4356">
        <v>0</v>
      </c>
      <c r="G4356">
        <v>11422</v>
      </c>
      <c r="H4356" t="s">
        <v>7313</v>
      </c>
      <c r="I4356" t="s">
        <v>7457</v>
      </c>
      <c r="J4356">
        <v>147</v>
      </c>
      <c r="K4356" t="s">
        <v>7474</v>
      </c>
      <c r="L4356" t="s">
        <v>7510</v>
      </c>
      <c r="M4356">
        <v>241.63</v>
      </c>
      <c r="N4356">
        <v>125.58</v>
      </c>
      <c r="O4356">
        <v>1</v>
      </c>
      <c r="Q4356">
        <v>975</v>
      </c>
      <c r="R4356">
        <v>3</v>
      </c>
    </row>
    <row r="4357" spans="1:18" x14ac:dyDescent="0.3">
      <c r="A4357">
        <v>2202</v>
      </c>
      <c r="B4357" t="s">
        <v>4373</v>
      </c>
      <c r="C4357">
        <v>62</v>
      </c>
      <c r="D4357" t="s">
        <v>5022</v>
      </c>
      <c r="E4357" t="s">
        <v>7299</v>
      </c>
      <c r="F4357">
        <v>1</v>
      </c>
      <c r="G4357">
        <v>12461</v>
      </c>
      <c r="H4357" t="s">
        <v>7299</v>
      </c>
      <c r="I4357" t="s">
        <v>7456</v>
      </c>
      <c r="J4357">
        <v>121</v>
      </c>
      <c r="K4357" t="s">
        <v>7495</v>
      </c>
      <c r="L4357" t="s">
        <v>7508</v>
      </c>
      <c r="M4357">
        <v>155.43</v>
      </c>
      <c r="N4357">
        <v>75.27</v>
      </c>
      <c r="O4357">
        <v>3</v>
      </c>
      <c r="Q4357">
        <v>551</v>
      </c>
      <c r="R4357">
        <v>3</v>
      </c>
    </row>
    <row r="4358" spans="1:18" x14ac:dyDescent="0.3">
      <c r="A4358">
        <v>2233</v>
      </c>
      <c r="B4358" t="s">
        <v>4374</v>
      </c>
      <c r="C4358">
        <v>16</v>
      </c>
      <c r="D4358" t="s">
        <v>5020</v>
      </c>
      <c r="E4358" t="s">
        <v>7314</v>
      </c>
      <c r="F4358">
        <v>0</v>
      </c>
      <c r="G4358">
        <v>11267</v>
      </c>
      <c r="H4358" t="s">
        <v>7314</v>
      </c>
      <c r="I4358" t="s">
        <v>7455</v>
      </c>
      <c r="J4358">
        <v>130</v>
      </c>
      <c r="K4358" t="s">
        <v>7487</v>
      </c>
      <c r="L4358" t="s">
        <v>7507</v>
      </c>
      <c r="M4358">
        <v>322.32</v>
      </c>
      <c r="N4358">
        <v>151.66999999999999</v>
      </c>
      <c r="O4358">
        <v>3</v>
      </c>
      <c r="Q4358">
        <v>335</v>
      </c>
      <c r="R4358">
        <v>4</v>
      </c>
    </row>
    <row r="4359" spans="1:18" x14ac:dyDescent="0.3">
      <c r="A4359">
        <v>1499</v>
      </c>
      <c r="B4359" t="s">
        <v>4375</v>
      </c>
      <c r="C4359">
        <v>60</v>
      </c>
      <c r="D4359" t="s">
        <v>5019</v>
      </c>
      <c r="E4359" t="s">
        <v>5505</v>
      </c>
      <c r="F4359">
        <v>0</v>
      </c>
      <c r="G4359">
        <v>13166</v>
      </c>
      <c r="H4359" t="s">
        <v>5505</v>
      </c>
      <c r="I4359" t="s">
        <v>7457</v>
      </c>
      <c r="J4359">
        <v>130</v>
      </c>
      <c r="K4359" t="s">
        <v>7487</v>
      </c>
      <c r="L4359" t="s">
        <v>7510</v>
      </c>
      <c r="M4359">
        <v>1131.83</v>
      </c>
      <c r="N4359">
        <v>683.89</v>
      </c>
      <c r="O4359">
        <v>4</v>
      </c>
      <c r="Q4359">
        <v>608</v>
      </c>
      <c r="R4359">
        <v>5</v>
      </c>
    </row>
    <row r="4360" spans="1:18" x14ac:dyDescent="0.3">
      <c r="A4360">
        <v>1463</v>
      </c>
      <c r="B4360" t="s">
        <v>4376</v>
      </c>
      <c r="C4360">
        <v>52</v>
      </c>
      <c r="D4360" t="s">
        <v>5023</v>
      </c>
      <c r="E4360" t="s">
        <v>5103</v>
      </c>
      <c r="F4360">
        <v>0</v>
      </c>
      <c r="G4360">
        <v>13704</v>
      </c>
      <c r="H4360" t="s">
        <v>5103</v>
      </c>
      <c r="I4360" t="s">
        <v>7455</v>
      </c>
      <c r="J4360">
        <v>142</v>
      </c>
      <c r="K4360" t="s">
        <v>7500</v>
      </c>
      <c r="L4360" t="s">
        <v>7509</v>
      </c>
      <c r="M4360">
        <v>907.94</v>
      </c>
      <c r="N4360">
        <v>607.16999999999996</v>
      </c>
      <c r="O4360">
        <v>5</v>
      </c>
      <c r="Q4360">
        <v>390</v>
      </c>
      <c r="R4360">
        <v>2</v>
      </c>
    </row>
    <row r="4361" spans="1:18" x14ac:dyDescent="0.3">
      <c r="A4361">
        <v>2147</v>
      </c>
      <c r="B4361" t="s">
        <v>4377</v>
      </c>
      <c r="C4361">
        <v>47</v>
      </c>
      <c r="D4361" t="s">
        <v>5019</v>
      </c>
      <c r="E4361" t="s">
        <v>6841</v>
      </c>
      <c r="F4361">
        <v>0</v>
      </c>
      <c r="G4361">
        <v>12053</v>
      </c>
      <c r="H4361" t="s">
        <v>6841</v>
      </c>
      <c r="I4361" t="s">
        <v>7455</v>
      </c>
      <c r="J4361">
        <v>142</v>
      </c>
      <c r="K4361" t="s">
        <v>7500</v>
      </c>
      <c r="L4361" t="s">
        <v>7507</v>
      </c>
      <c r="M4361">
        <v>833.86</v>
      </c>
      <c r="N4361">
        <v>522.4</v>
      </c>
      <c r="O4361">
        <v>3</v>
      </c>
      <c r="Q4361">
        <v>654</v>
      </c>
      <c r="R4361">
        <v>6</v>
      </c>
    </row>
    <row r="4362" spans="1:18" x14ac:dyDescent="0.3">
      <c r="A4362">
        <v>1112</v>
      </c>
      <c r="B4362" t="s">
        <v>4378</v>
      </c>
      <c r="C4362">
        <v>200</v>
      </c>
      <c r="D4362" t="s">
        <v>5019</v>
      </c>
      <c r="E4362" t="s">
        <v>7315</v>
      </c>
      <c r="F4362">
        <v>0</v>
      </c>
      <c r="G4362">
        <v>10779</v>
      </c>
      <c r="H4362" t="s">
        <v>7315</v>
      </c>
      <c r="I4362" t="s">
        <v>7457</v>
      </c>
      <c r="J4362">
        <v>132</v>
      </c>
      <c r="K4362" t="s">
        <v>7506</v>
      </c>
      <c r="L4362" t="s">
        <v>7509</v>
      </c>
      <c r="M4362">
        <v>411.75</v>
      </c>
      <c r="N4362">
        <v>267.82</v>
      </c>
      <c r="O4362">
        <v>2</v>
      </c>
      <c r="Q4362">
        <v>446</v>
      </c>
      <c r="R4362">
        <v>6</v>
      </c>
    </row>
    <row r="4363" spans="1:18" x14ac:dyDescent="0.3">
      <c r="A4363">
        <v>2035</v>
      </c>
      <c r="B4363" t="s">
        <v>4379</v>
      </c>
      <c r="C4363">
        <v>69</v>
      </c>
      <c r="D4363" t="s">
        <v>5022</v>
      </c>
      <c r="E4363" t="s">
        <v>6828</v>
      </c>
      <c r="F4363">
        <v>0</v>
      </c>
      <c r="G4363">
        <v>12134</v>
      </c>
      <c r="H4363" t="s">
        <v>6828</v>
      </c>
      <c r="I4363" t="s">
        <v>7456</v>
      </c>
      <c r="J4363">
        <v>123</v>
      </c>
      <c r="K4363" t="s">
        <v>7502</v>
      </c>
      <c r="L4363" t="s">
        <v>7508</v>
      </c>
      <c r="M4363">
        <v>531.74</v>
      </c>
      <c r="N4363">
        <v>337.34</v>
      </c>
      <c r="O4363">
        <v>1</v>
      </c>
      <c r="P4363">
        <v>0.1</v>
      </c>
      <c r="Q4363">
        <v>548</v>
      </c>
      <c r="R4363">
        <v>8</v>
      </c>
    </row>
    <row r="4364" spans="1:18" x14ac:dyDescent="0.3">
      <c r="A4364">
        <v>2149</v>
      </c>
      <c r="B4364" t="s">
        <v>4380</v>
      </c>
      <c r="C4364">
        <v>71</v>
      </c>
      <c r="D4364" t="s">
        <v>5023</v>
      </c>
      <c r="E4364" t="s">
        <v>6606</v>
      </c>
      <c r="F4364">
        <v>0</v>
      </c>
      <c r="G4364">
        <v>12236</v>
      </c>
      <c r="H4364" t="s">
        <v>6606</v>
      </c>
      <c r="I4364" t="s">
        <v>7457</v>
      </c>
      <c r="J4364">
        <v>103</v>
      </c>
      <c r="K4364" t="s">
        <v>7472</v>
      </c>
      <c r="L4364" t="s">
        <v>7507</v>
      </c>
      <c r="M4364">
        <v>1450.53</v>
      </c>
      <c r="N4364">
        <v>1006.3</v>
      </c>
      <c r="O4364">
        <v>2</v>
      </c>
      <c r="Q4364">
        <v>760</v>
      </c>
      <c r="R4364">
        <v>2</v>
      </c>
    </row>
    <row r="4365" spans="1:18" x14ac:dyDescent="0.3">
      <c r="A4365">
        <v>1330</v>
      </c>
      <c r="B4365" t="s">
        <v>4381</v>
      </c>
      <c r="C4365">
        <v>30</v>
      </c>
      <c r="D4365" t="s">
        <v>5022</v>
      </c>
      <c r="E4365" t="s">
        <v>5771</v>
      </c>
      <c r="F4365">
        <v>0</v>
      </c>
      <c r="G4365">
        <v>13686</v>
      </c>
      <c r="H4365" t="s">
        <v>5771</v>
      </c>
      <c r="I4365" t="s">
        <v>7455</v>
      </c>
      <c r="J4365">
        <v>101</v>
      </c>
      <c r="K4365" t="s">
        <v>7478</v>
      </c>
      <c r="L4365" t="s">
        <v>7508</v>
      </c>
      <c r="M4365">
        <v>398.91</v>
      </c>
      <c r="O4365">
        <v>3</v>
      </c>
      <c r="Q4365">
        <v>463</v>
      </c>
      <c r="R4365">
        <v>6</v>
      </c>
    </row>
    <row r="4366" spans="1:18" x14ac:dyDescent="0.3">
      <c r="A4366">
        <v>2306</v>
      </c>
      <c r="B4366" t="s">
        <v>4382</v>
      </c>
      <c r="C4366">
        <v>49</v>
      </c>
      <c r="D4366" t="s">
        <v>5022</v>
      </c>
      <c r="E4366" t="s">
        <v>6397</v>
      </c>
      <c r="F4366">
        <v>0</v>
      </c>
      <c r="G4366">
        <v>11639</v>
      </c>
      <c r="H4366" t="s">
        <v>6397</v>
      </c>
      <c r="I4366" t="s">
        <v>7457</v>
      </c>
      <c r="J4366">
        <v>103</v>
      </c>
      <c r="K4366" t="s">
        <v>7472</v>
      </c>
      <c r="L4366" t="s">
        <v>7508</v>
      </c>
      <c r="M4366">
        <v>1357.39</v>
      </c>
      <c r="N4366">
        <v>628.55999999999995</v>
      </c>
      <c r="O4366">
        <v>3</v>
      </c>
      <c r="P4366">
        <v>0.2</v>
      </c>
      <c r="Q4366">
        <v>594</v>
      </c>
      <c r="R4366">
        <v>6</v>
      </c>
    </row>
    <row r="4367" spans="1:18" x14ac:dyDescent="0.3">
      <c r="A4367">
        <v>1139</v>
      </c>
      <c r="B4367" t="s">
        <v>4383</v>
      </c>
      <c r="C4367">
        <v>68</v>
      </c>
      <c r="D4367" t="s">
        <v>5022</v>
      </c>
      <c r="E4367" t="s">
        <v>6035</v>
      </c>
      <c r="F4367">
        <v>1</v>
      </c>
      <c r="G4367">
        <v>10419</v>
      </c>
      <c r="H4367" t="s">
        <v>6035</v>
      </c>
      <c r="I4367" t="s">
        <v>7456</v>
      </c>
      <c r="J4367">
        <v>137</v>
      </c>
      <c r="K4367" t="s">
        <v>7484</v>
      </c>
      <c r="L4367" t="s">
        <v>7508</v>
      </c>
      <c r="M4367">
        <v>891.77</v>
      </c>
      <c r="N4367">
        <v>568.49</v>
      </c>
      <c r="O4367">
        <v>2</v>
      </c>
      <c r="Q4367">
        <v>1176</v>
      </c>
      <c r="R4367">
        <v>3</v>
      </c>
    </row>
    <row r="4368" spans="1:18" x14ac:dyDescent="0.3">
      <c r="A4368">
        <v>2424</v>
      </c>
      <c r="B4368" t="s">
        <v>4384</v>
      </c>
      <c r="C4368">
        <v>200</v>
      </c>
      <c r="D4368" t="s">
        <v>5018</v>
      </c>
      <c r="E4368" t="s">
        <v>6766</v>
      </c>
      <c r="F4368">
        <v>0</v>
      </c>
      <c r="G4368">
        <v>11826</v>
      </c>
      <c r="H4368" t="s">
        <v>6766</v>
      </c>
      <c r="I4368" t="s">
        <v>7457</v>
      </c>
      <c r="J4368">
        <v>107</v>
      </c>
      <c r="K4368" t="s">
        <v>7485</v>
      </c>
      <c r="L4368" t="s">
        <v>7510</v>
      </c>
      <c r="M4368">
        <v>228.78</v>
      </c>
      <c r="N4368">
        <v>113.62</v>
      </c>
      <c r="O4368">
        <v>2</v>
      </c>
      <c r="Q4368">
        <v>575</v>
      </c>
      <c r="R4368">
        <v>6</v>
      </c>
    </row>
    <row r="4369" spans="1:18" x14ac:dyDescent="0.3">
      <c r="A4369">
        <v>1901</v>
      </c>
      <c r="B4369" t="s">
        <v>4385</v>
      </c>
      <c r="C4369">
        <v>43</v>
      </c>
      <c r="D4369" t="s">
        <v>5019</v>
      </c>
      <c r="E4369" t="s">
        <v>7093</v>
      </c>
      <c r="F4369">
        <v>0</v>
      </c>
      <c r="G4369">
        <v>13138</v>
      </c>
      <c r="H4369" t="s">
        <v>7093</v>
      </c>
      <c r="I4369" t="s">
        <v>7455</v>
      </c>
      <c r="J4369">
        <v>103</v>
      </c>
      <c r="K4369" t="s">
        <v>7472</v>
      </c>
      <c r="L4369" t="s">
        <v>7509</v>
      </c>
      <c r="M4369">
        <v>727.6</v>
      </c>
      <c r="N4369">
        <v>508.4</v>
      </c>
      <c r="O4369">
        <v>4</v>
      </c>
      <c r="Q4369">
        <v>366</v>
      </c>
      <c r="R4369">
        <v>5</v>
      </c>
    </row>
    <row r="4370" spans="1:18" x14ac:dyDescent="0.3">
      <c r="A4370">
        <v>2120</v>
      </c>
      <c r="B4370" t="s">
        <v>4386</v>
      </c>
      <c r="C4370">
        <v>55</v>
      </c>
      <c r="D4370" t="s">
        <v>5019</v>
      </c>
      <c r="E4370" t="s">
        <v>5024</v>
      </c>
      <c r="F4370">
        <v>1</v>
      </c>
      <c r="G4370">
        <v>13689</v>
      </c>
      <c r="H4370" t="s">
        <v>5024</v>
      </c>
      <c r="I4370" t="s">
        <v>7456</v>
      </c>
      <c r="J4370">
        <v>136</v>
      </c>
      <c r="K4370" t="s">
        <v>7503</v>
      </c>
      <c r="L4370" t="s">
        <v>7507</v>
      </c>
      <c r="M4370">
        <v>1425.4</v>
      </c>
      <c r="N4370">
        <v>731.23</v>
      </c>
      <c r="O4370">
        <v>1</v>
      </c>
      <c r="Q4370">
        <v>518</v>
      </c>
      <c r="R4370">
        <v>4</v>
      </c>
    </row>
    <row r="4371" spans="1:18" x14ac:dyDescent="0.3">
      <c r="A4371">
        <v>1516</v>
      </c>
      <c r="B4371" t="s">
        <v>4387</v>
      </c>
      <c r="C4371">
        <v>9</v>
      </c>
      <c r="D4371" t="s">
        <v>5019</v>
      </c>
      <c r="E4371" t="s">
        <v>7285</v>
      </c>
      <c r="F4371">
        <v>0</v>
      </c>
      <c r="G4371">
        <v>12295</v>
      </c>
      <c r="H4371" t="s">
        <v>7285</v>
      </c>
      <c r="I4371" t="s">
        <v>7456</v>
      </c>
      <c r="J4371">
        <v>149</v>
      </c>
      <c r="K4371" t="s">
        <v>7467</v>
      </c>
      <c r="L4371" t="s">
        <v>7510</v>
      </c>
      <c r="M4371">
        <v>656.92</v>
      </c>
      <c r="N4371">
        <v>320.47000000000003</v>
      </c>
      <c r="O4371">
        <v>2</v>
      </c>
      <c r="Q4371">
        <v>669</v>
      </c>
      <c r="R4371">
        <v>5</v>
      </c>
    </row>
    <row r="4372" spans="1:18" x14ac:dyDescent="0.3">
      <c r="A4372">
        <v>1568</v>
      </c>
      <c r="B4372" t="s">
        <v>4388</v>
      </c>
      <c r="C4372">
        <v>52</v>
      </c>
      <c r="D4372" t="s">
        <v>5018</v>
      </c>
      <c r="E4372" t="s">
        <v>7316</v>
      </c>
      <c r="F4372">
        <v>0</v>
      </c>
      <c r="G4372">
        <v>10859</v>
      </c>
      <c r="H4372" t="s">
        <v>7316</v>
      </c>
      <c r="I4372" t="s">
        <v>7457</v>
      </c>
      <c r="J4372">
        <v>103</v>
      </c>
      <c r="K4372" t="s">
        <v>7472</v>
      </c>
      <c r="L4372" t="s">
        <v>7512</v>
      </c>
      <c r="M4372">
        <v>1301.9100000000001</v>
      </c>
      <c r="N4372">
        <v>614.20000000000005</v>
      </c>
      <c r="O4372">
        <v>1</v>
      </c>
      <c r="P4372">
        <v>0.1</v>
      </c>
      <c r="Q4372">
        <v>930</v>
      </c>
      <c r="R4372">
        <v>3</v>
      </c>
    </row>
    <row r="4373" spans="1:18" x14ac:dyDescent="0.3">
      <c r="A4373">
        <v>1845</v>
      </c>
      <c r="B4373" t="s">
        <v>4389</v>
      </c>
      <c r="C4373">
        <v>23</v>
      </c>
      <c r="D4373" t="s">
        <v>5021</v>
      </c>
      <c r="E4373" t="s">
        <v>6578</v>
      </c>
      <c r="F4373">
        <v>1</v>
      </c>
      <c r="G4373">
        <v>10206</v>
      </c>
      <c r="H4373" t="s">
        <v>6578</v>
      </c>
      <c r="I4373" t="s">
        <v>7457</v>
      </c>
      <c r="J4373">
        <v>104</v>
      </c>
      <c r="K4373" t="s">
        <v>7499</v>
      </c>
      <c r="L4373" t="s">
        <v>7510</v>
      </c>
      <c r="M4373">
        <v>421.82</v>
      </c>
      <c r="N4373">
        <v>252.06</v>
      </c>
      <c r="O4373">
        <v>5</v>
      </c>
      <c r="Q4373">
        <v>811</v>
      </c>
      <c r="R4373">
        <v>3</v>
      </c>
    </row>
    <row r="4374" spans="1:18" x14ac:dyDescent="0.3">
      <c r="A4374">
        <v>2092</v>
      </c>
      <c r="B4374" t="s">
        <v>4390</v>
      </c>
      <c r="C4374">
        <v>42</v>
      </c>
      <c r="D4374" t="s">
        <v>5020</v>
      </c>
      <c r="E4374" t="s">
        <v>7317</v>
      </c>
      <c r="F4374">
        <v>0</v>
      </c>
      <c r="G4374">
        <v>13276</v>
      </c>
      <c r="H4374" t="s">
        <v>7317</v>
      </c>
      <c r="I4374" t="s">
        <v>7457</v>
      </c>
      <c r="J4374">
        <v>131</v>
      </c>
      <c r="K4374" t="s">
        <v>7504</v>
      </c>
      <c r="L4374" t="s">
        <v>7512</v>
      </c>
      <c r="M4374">
        <v>877.84</v>
      </c>
      <c r="N4374">
        <v>379.9</v>
      </c>
      <c r="O4374">
        <v>3</v>
      </c>
      <c r="Q4374">
        <v>410</v>
      </c>
      <c r="R4374">
        <v>5</v>
      </c>
    </row>
    <row r="4375" spans="1:18" x14ac:dyDescent="0.3">
      <c r="A4375">
        <v>1117</v>
      </c>
      <c r="B4375" t="s">
        <v>4391</v>
      </c>
      <c r="C4375">
        <v>57</v>
      </c>
      <c r="D4375" t="s">
        <v>5020</v>
      </c>
      <c r="E4375" t="s">
        <v>7318</v>
      </c>
      <c r="F4375">
        <v>0</v>
      </c>
      <c r="G4375">
        <v>13390</v>
      </c>
      <c r="H4375" t="s">
        <v>7318</v>
      </c>
      <c r="I4375" t="s">
        <v>7455</v>
      </c>
      <c r="J4375">
        <v>102</v>
      </c>
      <c r="K4375" t="s">
        <v>7494</v>
      </c>
      <c r="L4375" t="s">
        <v>7507</v>
      </c>
      <c r="M4375">
        <v>1273.5899999999999</v>
      </c>
      <c r="N4375">
        <v>873.77</v>
      </c>
      <c r="O4375">
        <v>2</v>
      </c>
      <c r="Q4375">
        <v>736</v>
      </c>
      <c r="R4375">
        <v>5</v>
      </c>
    </row>
    <row r="4376" spans="1:18" x14ac:dyDescent="0.3">
      <c r="A4376">
        <v>1887</v>
      </c>
      <c r="B4376" t="s">
        <v>4392</v>
      </c>
      <c r="C4376">
        <v>4</v>
      </c>
      <c r="D4376" t="s">
        <v>5018</v>
      </c>
      <c r="E4376" t="s">
        <v>7319</v>
      </c>
      <c r="F4376">
        <v>1</v>
      </c>
      <c r="G4376">
        <v>13154</v>
      </c>
      <c r="H4376" t="s">
        <v>7319</v>
      </c>
      <c r="I4376" t="s">
        <v>7456</v>
      </c>
      <c r="J4376">
        <v>114</v>
      </c>
      <c r="K4376" t="s">
        <v>7463</v>
      </c>
      <c r="L4376" t="s">
        <v>7507</v>
      </c>
      <c r="M4376">
        <v>1385</v>
      </c>
      <c r="N4376">
        <v>676.29</v>
      </c>
      <c r="O4376">
        <v>5</v>
      </c>
      <c r="Q4376">
        <v>825</v>
      </c>
      <c r="R4376">
        <v>4</v>
      </c>
    </row>
    <row r="4377" spans="1:18" x14ac:dyDescent="0.3">
      <c r="A4377">
        <v>2082</v>
      </c>
      <c r="B4377" t="s">
        <v>4393</v>
      </c>
      <c r="C4377">
        <v>51</v>
      </c>
      <c r="D4377" t="s">
        <v>5019</v>
      </c>
      <c r="E4377" t="s">
        <v>7246</v>
      </c>
      <c r="F4377">
        <v>0</v>
      </c>
      <c r="G4377">
        <v>12471</v>
      </c>
      <c r="H4377" t="s">
        <v>7246</v>
      </c>
      <c r="I4377" t="s">
        <v>7456</v>
      </c>
      <c r="J4377">
        <v>137</v>
      </c>
      <c r="K4377" t="s">
        <v>7484</v>
      </c>
      <c r="L4377" t="s">
        <v>7507</v>
      </c>
      <c r="M4377">
        <v>754.44</v>
      </c>
      <c r="N4377">
        <v>368.63</v>
      </c>
      <c r="O4377">
        <v>3</v>
      </c>
      <c r="P4377">
        <v>0.05</v>
      </c>
      <c r="Q4377">
        <v>398</v>
      </c>
      <c r="R4377">
        <v>8</v>
      </c>
    </row>
    <row r="4378" spans="1:18" x14ac:dyDescent="0.3">
      <c r="A4378">
        <v>2056</v>
      </c>
      <c r="B4378" t="s">
        <v>4394</v>
      </c>
      <c r="C4378">
        <v>70</v>
      </c>
      <c r="D4378" t="s">
        <v>5020</v>
      </c>
      <c r="E4378" t="s">
        <v>7320</v>
      </c>
      <c r="F4378">
        <v>0</v>
      </c>
      <c r="G4378">
        <v>13153</v>
      </c>
      <c r="H4378" t="s">
        <v>7320</v>
      </c>
      <c r="I4378" t="s">
        <v>7456</v>
      </c>
      <c r="J4378">
        <v>131</v>
      </c>
      <c r="K4378" t="s">
        <v>7504</v>
      </c>
      <c r="L4378" t="s">
        <v>7507</v>
      </c>
      <c r="M4378">
        <v>977.55</v>
      </c>
      <c r="N4378">
        <v>404.53</v>
      </c>
      <c r="O4378">
        <v>4</v>
      </c>
      <c r="P4378">
        <v>0.1</v>
      </c>
      <c r="Q4378">
        <v>1028</v>
      </c>
      <c r="R4378">
        <v>4</v>
      </c>
    </row>
    <row r="4379" spans="1:18" x14ac:dyDescent="0.3">
      <c r="A4379">
        <v>2341</v>
      </c>
      <c r="B4379" t="s">
        <v>4395</v>
      </c>
      <c r="C4379">
        <v>32</v>
      </c>
      <c r="D4379" t="s">
        <v>5018</v>
      </c>
      <c r="E4379" t="s">
        <v>7321</v>
      </c>
      <c r="F4379">
        <v>0</v>
      </c>
      <c r="G4379">
        <v>13870</v>
      </c>
      <c r="H4379" t="s">
        <v>7321</v>
      </c>
      <c r="I4379" t="s">
        <v>7456</v>
      </c>
      <c r="J4379">
        <v>102</v>
      </c>
      <c r="K4379" t="s">
        <v>7494</v>
      </c>
      <c r="L4379" t="s">
        <v>7509</v>
      </c>
      <c r="M4379">
        <v>54.32</v>
      </c>
      <c r="N4379">
        <v>25.74</v>
      </c>
      <c r="O4379">
        <v>3</v>
      </c>
      <c r="Q4379">
        <v>627</v>
      </c>
      <c r="R4379">
        <v>7</v>
      </c>
    </row>
    <row r="4380" spans="1:18" x14ac:dyDescent="0.3">
      <c r="A4380">
        <v>1049</v>
      </c>
      <c r="B4380" t="s">
        <v>4396</v>
      </c>
      <c r="C4380">
        <v>48</v>
      </c>
      <c r="D4380" t="s">
        <v>5022</v>
      </c>
      <c r="E4380" t="s">
        <v>5710</v>
      </c>
      <c r="F4380">
        <v>0</v>
      </c>
      <c r="G4380">
        <v>12596</v>
      </c>
      <c r="H4380" t="s">
        <v>5710</v>
      </c>
      <c r="I4380" t="s">
        <v>7456</v>
      </c>
      <c r="J4380">
        <v>131</v>
      </c>
      <c r="K4380" t="s">
        <v>7504</v>
      </c>
      <c r="L4380" t="s">
        <v>7510</v>
      </c>
      <c r="M4380">
        <v>417.17</v>
      </c>
      <c r="N4380">
        <v>219.3</v>
      </c>
      <c r="O4380">
        <v>2</v>
      </c>
      <c r="P4380">
        <v>0.05</v>
      </c>
      <c r="Q4380">
        <v>1417</v>
      </c>
      <c r="R4380">
        <v>4</v>
      </c>
    </row>
    <row r="4381" spans="1:18" x14ac:dyDescent="0.3">
      <c r="A4381">
        <v>1018</v>
      </c>
      <c r="B4381" t="s">
        <v>4397</v>
      </c>
      <c r="C4381">
        <v>60</v>
      </c>
      <c r="D4381" t="s">
        <v>5023</v>
      </c>
      <c r="E4381" t="s">
        <v>7322</v>
      </c>
      <c r="F4381">
        <v>0</v>
      </c>
      <c r="G4381">
        <v>13796</v>
      </c>
      <c r="H4381" t="s">
        <v>7322</v>
      </c>
      <c r="I4381" t="s">
        <v>7455</v>
      </c>
      <c r="J4381">
        <v>147</v>
      </c>
      <c r="K4381" t="s">
        <v>7474</v>
      </c>
      <c r="L4381" t="s">
        <v>7507</v>
      </c>
      <c r="M4381">
        <v>454.13</v>
      </c>
      <c r="N4381">
        <v>232.01</v>
      </c>
      <c r="O4381">
        <v>5</v>
      </c>
      <c r="P4381">
        <v>0.05</v>
      </c>
      <c r="Q4381">
        <v>355</v>
      </c>
      <c r="R4381">
        <v>8</v>
      </c>
    </row>
    <row r="4382" spans="1:18" x14ac:dyDescent="0.3">
      <c r="A4382">
        <v>1725</v>
      </c>
      <c r="B4382" t="s">
        <v>4398</v>
      </c>
      <c r="C4382">
        <v>16</v>
      </c>
      <c r="D4382" t="s">
        <v>5020</v>
      </c>
      <c r="E4382" t="s">
        <v>7323</v>
      </c>
      <c r="F4382">
        <v>0</v>
      </c>
      <c r="G4382">
        <v>12534</v>
      </c>
      <c r="H4382" t="s">
        <v>7323</v>
      </c>
      <c r="I4382" t="s">
        <v>7456</v>
      </c>
      <c r="J4382">
        <v>143</v>
      </c>
      <c r="K4382" t="s">
        <v>7475</v>
      </c>
      <c r="L4382" t="s">
        <v>7507</v>
      </c>
      <c r="M4382">
        <v>185.56</v>
      </c>
      <c r="N4382">
        <v>89.42</v>
      </c>
      <c r="O4382">
        <v>5</v>
      </c>
      <c r="Q4382">
        <v>504</v>
      </c>
      <c r="R4382">
        <v>9</v>
      </c>
    </row>
    <row r="4383" spans="1:18" x14ac:dyDescent="0.3">
      <c r="A4383">
        <v>1196</v>
      </c>
      <c r="B4383" t="s">
        <v>4399</v>
      </c>
      <c r="C4383">
        <v>51</v>
      </c>
      <c r="D4383" t="s">
        <v>5023</v>
      </c>
      <c r="E4383" t="s">
        <v>5504</v>
      </c>
      <c r="F4383">
        <v>1</v>
      </c>
      <c r="G4383">
        <v>12180</v>
      </c>
      <c r="H4383" t="s">
        <v>5504</v>
      </c>
      <c r="I4383" t="s">
        <v>7457</v>
      </c>
      <c r="J4383">
        <v>122</v>
      </c>
      <c r="K4383" t="s">
        <v>7465</v>
      </c>
      <c r="L4383" t="s">
        <v>7507</v>
      </c>
      <c r="M4383">
        <v>455.56</v>
      </c>
      <c r="N4383">
        <v>187.79</v>
      </c>
      <c r="O4383">
        <v>5</v>
      </c>
      <c r="P4383">
        <v>0.2</v>
      </c>
      <c r="Q4383">
        <v>376</v>
      </c>
      <c r="R4383">
        <v>1</v>
      </c>
    </row>
    <row r="4384" spans="1:18" x14ac:dyDescent="0.3">
      <c r="A4384">
        <v>2473</v>
      </c>
      <c r="B4384" t="s">
        <v>4400</v>
      </c>
      <c r="C4384">
        <v>55</v>
      </c>
      <c r="D4384" t="s">
        <v>5019</v>
      </c>
      <c r="E4384" t="s">
        <v>5101</v>
      </c>
      <c r="F4384">
        <v>0</v>
      </c>
      <c r="G4384">
        <v>12040</v>
      </c>
      <c r="H4384" t="s">
        <v>5101</v>
      </c>
      <c r="I4384" t="s">
        <v>7455</v>
      </c>
      <c r="J4384">
        <v>110</v>
      </c>
      <c r="K4384" t="s">
        <v>7493</v>
      </c>
      <c r="L4384" t="s">
        <v>7508</v>
      </c>
      <c r="M4384">
        <v>515.63</v>
      </c>
      <c r="N4384">
        <v>252.75</v>
      </c>
      <c r="O4384">
        <v>3</v>
      </c>
      <c r="P4384">
        <v>0.1</v>
      </c>
      <c r="Q4384">
        <v>391</v>
      </c>
      <c r="R4384">
        <v>7</v>
      </c>
    </row>
    <row r="4385" spans="1:18" x14ac:dyDescent="0.3">
      <c r="A4385">
        <v>1558</v>
      </c>
      <c r="B4385" t="s">
        <v>4401</v>
      </c>
      <c r="C4385">
        <v>49</v>
      </c>
      <c r="D4385" t="s">
        <v>5020</v>
      </c>
      <c r="E4385" t="s">
        <v>6530</v>
      </c>
      <c r="F4385">
        <v>0</v>
      </c>
      <c r="G4385">
        <v>10114</v>
      </c>
      <c r="H4385" t="s">
        <v>6530</v>
      </c>
      <c r="I4385" t="s">
        <v>7455</v>
      </c>
      <c r="J4385">
        <v>130</v>
      </c>
      <c r="K4385" t="s">
        <v>7487</v>
      </c>
      <c r="L4385" t="s">
        <v>7507</v>
      </c>
      <c r="M4385">
        <v>1454.71</v>
      </c>
      <c r="N4385">
        <v>921.56</v>
      </c>
      <c r="O4385">
        <v>1</v>
      </c>
      <c r="Q4385">
        <v>519</v>
      </c>
      <c r="R4385">
        <v>7</v>
      </c>
    </row>
    <row r="4386" spans="1:18" x14ac:dyDescent="0.3">
      <c r="A4386">
        <v>1451</v>
      </c>
      <c r="B4386" t="s">
        <v>4402</v>
      </c>
      <c r="C4386">
        <v>41</v>
      </c>
      <c r="D4386" t="s">
        <v>5018</v>
      </c>
      <c r="E4386" t="s">
        <v>5111</v>
      </c>
      <c r="F4386">
        <v>0</v>
      </c>
      <c r="G4386">
        <v>12424</v>
      </c>
      <c r="H4386" t="s">
        <v>5111</v>
      </c>
      <c r="I4386" t="s">
        <v>7456</v>
      </c>
      <c r="J4386">
        <v>133</v>
      </c>
      <c r="K4386" t="s">
        <v>7498</v>
      </c>
      <c r="L4386" t="s">
        <v>7507</v>
      </c>
      <c r="M4386">
        <v>1019.47</v>
      </c>
      <c r="N4386">
        <v>541.99</v>
      </c>
      <c r="O4386">
        <v>1</v>
      </c>
      <c r="Q4386">
        <v>334</v>
      </c>
      <c r="R4386">
        <v>3</v>
      </c>
    </row>
    <row r="4387" spans="1:18" x14ac:dyDescent="0.3">
      <c r="A4387">
        <v>1288</v>
      </c>
      <c r="B4387" t="s">
        <v>4403</v>
      </c>
      <c r="C4387">
        <v>24</v>
      </c>
      <c r="D4387" t="s">
        <v>5021</v>
      </c>
      <c r="E4387" t="s">
        <v>5627</v>
      </c>
      <c r="F4387">
        <v>0</v>
      </c>
      <c r="G4387">
        <v>13024</v>
      </c>
      <c r="H4387" t="s">
        <v>5627</v>
      </c>
      <c r="I4387" t="s">
        <v>7457</v>
      </c>
      <c r="J4387">
        <v>119</v>
      </c>
      <c r="K4387" t="s">
        <v>7459</v>
      </c>
      <c r="L4387" t="s">
        <v>7509</v>
      </c>
      <c r="M4387">
        <v>667.71</v>
      </c>
      <c r="N4387">
        <v>325.33</v>
      </c>
      <c r="O4387">
        <v>3</v>
      </c>
      <c r="P4387">
        <v>0.05</v>
      </c>
      <c r="Q4387">
        <v>593</v>
      </c>
      <c r="R4387">
        <v>6</v>
      </c>
    </row>
    <row r="4388" spans="1:18" x14ac:dyDescent="0.3">
      <c r="A4388">
        <v>2164</v>
      </c>
      <c r="B4388" t="s">
        <v>4404</v>
      </c>
      <c r="C4388">
        <v>60</v>
      </c>
      <c r="D4388" t="s">
        <v>5020</v>
      </c>
      <c r="E4388" t="s">
        <v>6022</v>
      </c>
      <c r="F4388">
        <v>0</v>
      </c>
      <c r="G4388">
        <v>10210</v>
      </c>
      <c r="H4388" t="s">
        <v>6022</v>
      </c>
      <c r="I4388" t="s">
        <v>7457</v>
      </c>
      <c r="J4388">
        <v>146</v>
      </c>
      <c r="K4388" t="s">
        <v>7505</v>
      </c>
      <c r="L4388" t="s">
        <v>7508</v>
      </c>
      <c r="M4388">
        <v>1482.68</v>
      </c>
      <c r="N4388">
        <v>728.64</v>
      </c>
      <c r="O4388">
        <v>2</v>
      </c>
      <c r="Q4388">
        <v>674</v>
      </c>
      <c r="R4388">
        <v>5</v>
      </c>
    </row>
    <row r="4389" spans="1:18" x14ac:dyDescent="0.3">
      <c r="A4389">
        <v>2107</v>
      </c>
      <c r="B4389" t="s">
        <v>4405</v>
      </c>
      <c r="C4389">
        <v>40</v>
      </c>
      <c r="D4389" t="s">
        <v>5020</v>
      </c>
      <c r="E4389" t="s">
        <v>7324</v>
      </c>
      <c r="F4389">
        <v>0</v>
      </c>
      <c r="G4389">
        <v>10131</v>
      </c>
      <c r="H4389" t="s">
        <v>7324</v>
      </c>
      <c r="I4389" t="s">
        <v>7456</v>
      </c>
      <c r="J4389">
        <v>125</v>
      </c>
      <c r="K4389" t="s">
        <v>7479</v>
      </c>
      <c r="L4389" t="s">
        <v>7509</v>
      </c>
      <c r="M4389">
        <v>272.19</v>
      </c>
      <c r="N4389">
        <v>154.15</v>
      </c>
      <c r="O4389">
        <v>3</v>
      </c>
      <c r="P4389">
        <v>0.1</v>
      </c>
      <c r="Q4389">
        <v>351</v>
      </c>
      <c r="R4389">
        <v>10</v>
      </c>
    </row>
    <row r="4390" spans="1:18" x14ac:dyDescent="0.3">
      <c r="A4390">
        <v>1390</v>
      </c>
      <c r="B4390" t="s">
        <v>4406</v>
      </c>
      <c r="C4390">
        <v>26</v>
      </c>
      <c r="D4390" t="s">
        <v>5020</v>
      </c>
      <c r="E4390" t="s">
        <v>5384</v>
      </c>
      <c r="F4390">
        <v>0</v>
      </c>
      <c r="G4390">
        <v>11397</v>
      </c>
      <c r="H4390" t="s">
        <v>5384</v>
      </c>
      <c r="I4390" t="s">
        <v>7455</v>
      </c>
      <c r="J4390">
        <v>146</v>
      </c>
      <c r="K4390" t="s">
        <v>7505</v>
      </c>
      <c r="L4390" t="s">
        <v>7510</v>
      </c>
      <c r="M4390">
        <v>740.27</v>
      </c>
      <c r="O4390">
        <v>1</v>
      </c>
      <c r="Q4390">
        <v>559</v>
      </c>
      <c r="R4390">
        <v>5</v>
      </c>
    </row>
    <row r="4391" spans="1:18" x14ac:dyDescent="0.3">
      <c r="A4391">
        <v>1214</v>
      </c>
      <c r="B4391" t="s">
        <v>4407</v>
      </c>
      <c r="C4391">
        <v>35</v>
      </c>
      <c r="D4391" t="s">
        <v>5020</v>
      </c>
      <c r="E4391" t="s">
        <v>7325</v>
      </c>
      <c r="F4391">
        <v>1</v>
      </c>
      <c r="G4391">
        <v>10153</v>
      </c>
      <c r="H4391" t="s">
        <v>7325</v>
      </c>
      <c r="I4391" t="s">
        <v>7456</v>
      </c>
      <c r="J4391">
        <v>101</v>
      </c>
      <c r="K4391" t="s">
        <v>7478</v>
      </c>
      <c r="L4391" t="s">
        <v>7508</v>
      </c>
      <c r="M4391">
        <v>988.24</v>
      </c>
      <c r="N4391">
        <v>582.30999999999995</v>
      </c>
      <c r="O4391">
        <v>3</v>
      </c>
      <c r="Q4391">
        <v>406</v>
      </c>
      <c r="R4391">
        <v>3</v>
      </c>
    </row>
    <row r="4392" spans="1:18" x14ac:dyDescent="0.3">
      <c r="A4392">
        <v>1214</v>
      </c>
      <c r="B4392" t="s">
        <v>4408</v>
      </c>
      <c r="C4392">
        <v>45</v>
      </c>
      <c r="D4392" t="s">
        <v>5018</v>
      </c>
      <c r="E4392" t="s">
        <v>6613</v>
      </c>
      <c r="F4392">
        <v>1</v>
      </c>
      <c r="G4392">
        <v>10919</v>
      </c>
      <c r="H4392" t="s">
        <v>6613</v>
      </c>
      <c r="I4392" t="s">
        <v>7455</v>
      </c>
      <c r="J4392">
        <v>132</v>
      </c>
      <c r="K4392" t="s">
        <v>7506</v>
      </c>
      <c r="L4392" t="s">
        <v>7509</v>
      </c>
      <c r="M4392">
        <v>130.59</v>
      </c>
      <c r="N4392">
        <v>91</v>
      </c>
      <c r="O4392">
        <v>5</v>
      </c>
      <c r="Q4392">
        <v>406</v>
      </c>
      <c r="R4392">
        <v>3</v>
      </c>
    </row>
    <row r="4393" spans="1:18" x14ac:dyDescent="0.3">
      <c r="A4393">
        <v>2426</v>
      </c>
      <c r="B4393" t="s">
        <v>4409</v>
      </c>
      <c r="C4393">
        <v>16</v>
      </c>
      <c r="D4393" t="s">
        <v>5018</v>
      </c>
      <c r="E4393" t="s">
        <v>6780</v>
      </c>
      <c r="F4393">
        <v>0</v>
      </c>
      <c r="G4393">
        <v>11446</v>
      </c>
      <c r="H4393" t="s">
        <v>6780</v>
      </c>
      <c r="I4393" t="s">
        <v>7456</v>
      </c>
      <c r="J4393">
        <v>125</v>
      </c>
      <c r="K4393" t="s">
        <v>7479</v>
      </c>
      <c r="L4393" t="s">
        <v>7509</v>
      </c>
      <c r="M4393">
        <v>1089.6500000000001</v>
      </c>
      <c r="N4393">
        <v>449.32</v>
      </c>
      <c r="O4393">
        <v>2</v>
      </c>
      <c r="Q4393">
        <v>408</v>
      </c>
      <c r="R4393">
        <v>4</v>
      </c>
    </row>
    <row r="4394" spans="1:18" x14ac:dyDescent="0.3">
      <c r="A4394">
        <v>1127</v>
      </c>
      <c r="B4394" t="s">
        <v>4410</v>
      </c>
      <c r="C4394">
        <v>40</v>
      </c>
      <c r="D4394" t="s">
        <v>5021</v>
      </c>
      <c r="E4394" t="s">
        <v>5254</v>
      </c>
      <c r="F4394">
        <v>1</v>
      </c>
      <c r="G4394">
        <v>10951</v>
      </c>
      <c r="H4394" t="s">
        <v>5254</v>
      </c>
      <c r="I4394" t="s">
        <v>7457</v>
      </c>
      <c r="J4394">
        <v>141</v>
      </c>
      <c r="K4394" t="s">
        <v>7490</v>
      </c>
      <c r="L4394" t="s">
        <v>7510</v>
      </c>
      <c r="M4394">
        <v>194.81</v>
      </c>
      <c r="N4394">
        <v>87.79</v>
      </c>
      <c r="O4394">
        <v>2</v>
      </c>
      <c r="Q4394">
        <v>740</v>
      </c>
      <c r="R4394">
        <v>5</v>
      </c>
    </row>
    <row r="4395" spans="1:18" x14ac:dyDescent="0.3">
      <c r="A4395">
        <v>1759</v>
      </c>
      <c r="B4395" t="s">
        <v>4411</v>
      </c>
      <c r="C4395">
        <v>33</v>
      </c>
      <c r="D4395" t="s">
        <v>5018</v>
      </c>
      <c r="E4395" t="s">
        <v>6307</v>
      </c>
      <c r="F4395">
        <v>1</v>
      </c>
      <c r="G4395">
        <v>12853</v>
      </c>
      <c r="H4395" t="s">
        <v>6307</v>
      </c>
      <c r="I4395" t="s">
        <v>7456</v>
      </c>
      <c r="J4395">
        <v>117</v>
      </c>
      <c r="K4395" t="s">
        <v>7483</v>
      </c>
      <c r="L4395" t="s">
        <v>7510</v>
      </c>
      <c r="M4395">
        <v>253.41</v>
      </c>
      <c r="O4395">
        <v>4</v>
      </c>
      <c r="P4395">
        <v>0.05</v>
      </c>
      <c r="Q4395">
        <v>1110</v>
      </c>
      <c r="R4395">
        <v>1</v>
      </c>
    </row>
    <row r="4396" spans="1:18" x14ac:dyDescent="0.3">
      <c r="A4396">
        <v>1403</v>
      </c>
      <c r="B4396" t="s">
        <v>4412</v>
      </c>
      <c r="C4396">
        <v>60</v>
      </c>
      <c r="D4396" t="s">
        <v>5018</v>
      </c>
      <c r="E4396" t="s">
        <v>7326</v>
      </c>
      <c r="F4396">
        <v>1</v>
      </c>
      <c r="G4396">
        <v>11389</v>
      </c>
      <c r="H4396" t="s">
        <v>7326</v>
      </c>
      <c r="I4396" t="s">
        <v>7457</v>
      </c>
      <c r="J4396">
        <v>114</v>
      </c>
      <c r="K4396" t="s">
        <v>7463</v>
      </c>
      <c r="L4396" t="s">
        <v>7507</v>
      </c>
      <c r="M4396">
        <v>281.55</v>
      </c>
      <c r="N4396">
        <v>150.38</v>
      </c>
      <c r="O4396">
        <v>3</v>
      </c>
      <c r="Q4396">
        <v>1302</v>
      </c>
      <c r="R4396">
        <v>5</v>
      </c>
    </row>
    <row r="4397" spans="1:18" x14ac:dyDescent="0.3">
      <c r="A4397">
        <v>2052</v>
      </c>
      <c r="B4397" t="s">
        <v>4413</v>
      </c>
      <c r="C4397">
        <v>11</v>
      </c>
      <c r="D4397" t="s">
        <v>5019</v>
      </c>
      <c r="E4397" t="s">
        <v>5715</v>
      </c>
      <c r="F4397">
        <v>1</v>
      </c>
      <c r="G4397">
        <v>11717</v>
      </c>
      <c r="H4397" t="s">
        <v>5715</v>
      </c>
      <c r="I4397" t="s">
        <v>7456</v>
      </c>
      <c r="J4397">
        <v>145</v>
      </c>
      <c r="K4397" t="s">
        <v>7470</v>
      </c>
      <c r="L4397" t="s">
        <v>7507</v>
      </c>
      <c r="M4397">
        <v>1396.89</v>
      </c>
      <c r="N4397">
        <v>576.11</v>
      </c>
      <c r="O4397">
        <v>5</v>
      </c>
      <c r="Q4397">
        <v>715</v>
      </c>
      <c r="R4397">
        <v>2</v>
      </c>
    </row>
    <row r="4398" spans="1:18" x14ac:dyDescent="0.3">
      <c r="A4398">
        <v>1337</v>
      </c>
      <c r="B4398" t="s">
        <v>4414</v>
      </c>
      <c r="C4398">
        <v>54</v>
      </c>
      <c r="D4398" t="s">
        <v>5019</v>
      </c>
      <c r="E4398" t="s">
        <v>6668</v>
      </c>
      <c r="F4398">
        <v>0</v>
      </c>
      <c r="G4398">
        <v>10146</v>
      </c>
      <c r="H4398" t="s">
        <v>6668</v>
      </c>
      <c r="I4398" t="s">
        <v>7457</v>
      </c>
      <c r="J4398">
        <v>113</v>
      </c>
      <c r="K4398" t="s">
        <v>7460</v>
      </c>
      <c r="L4398" t="s">
        <v>7508</v>
      </c>
      <c r="M4398">
        <v>1040.69</v>
      </c>
      <c r="N4398">
        <v>565.36</v>
      </c>
      <c r="O4398">
        <v>3</v>
      </c>
      <c r="Q4398">
        <v>352</v>
      </c>
      <c r="R4398">
        <v>8</v>
      </c>
    </row>
    <row r="4399" spans="1:18" x14ac:dyDescent="0.3">
      <c r="A4399">
        <v>1830</v>
      </c>
      <c r="B4399" t="s">
        <v>4415</v>
      </c>
      <c r="C4399">
        <v>61</v>
      </c>
      <c r="D4399" t="s">
        <v>5023</v>
      </c>
      <c r="E4399" t="s">
        <v>7327</v>
      </c>
      <c r="F4399">
        <v>0</v>
      </c>
      <c r="G4399">
        <v>13805</v>
      </c>
      <c r="H4399" t="s">
        <v>7327</v>
      </c>
      <c r="I4399" t="s">
        <v>7457</v>
      </c>
      <c r="J4399">
        <v>138</v>
      </c>
      <c r="K4399" t="s">
        <v>7464</v>
      </c>
      <c r="L4399" t="s">
        <v>7508</v>
      </c>
      <c r="M4399">
        <v>1000.37</v>
      </c>
      <c r="N4399">
        <v>678.93</v>
      </c>
      <c r="O4399">
        <v>4</v>
      </c>
      <c r="Q4399">
        <v>337</v>
      </c>
      <c r="R4399">
        <v>5</v>
      </c>
    </row>
    <row r="4400" spans="1:18" x14ac:dyDescent="0.3">
      <c r="A4400">
        <v>1713</v>
      </c>
      <c r="B4400" t="s">
        <v>4416</v>
      </c>
      <c r="C4400">
        <v>12</v>
      </c>
      <c r="D4400" t="s">
        <v>5021</v>
      </c>
      <c r="E4400" t="s">
        <v>7328</v>
      </c>
      <c r="F4400">
        <v>0</v>
      </c>
      <c r="G4400">
        <v>11817</v>
      </c>
      <c r="H4400" t="s">
        <v>7328</v>
      </c>
      <c r="I4400" t="s">
        <v>7457</v>
      </c>
      <c r="J4400">
        <v>139</v>
      </c>
      <c r="K4400" t="s">
        <v>7486</v>
      </c>
      <c r="L4400" t="s">
        <v>7510</v>
      </c>
      <c r="M4400">
        <v>855.47</v>
      </c>
      <c r="N4400">
        <v>345.16</v>
      </c>
      <c r="O4400">
        <v>4</v>
      </c>
      <c r="P4400">
        <v>0.05</v>
      </c>
      <c r="Q4400">
        <v>522</v>
      </c>
      <c r="R4400">
        <v>8</v>
      </c>
    </row>
    <row r="4401" spans="1:18" x14ac:dyDescent="0.3">
      <c r="A4401">
        <v>1360</v>
      </c>
      <c r="B4401" t="s">
        <v>4417</v>
      </c>
      <c r="C4401">
        <v>14</v>
      </c>
      <c r="D4401" t="s">
        <v>5019</v>
      </c>
      <c r="E4401" t="s">
        <v>7196</v>
      </c>
      <c r="F4401">
        <v>1</v>
      </c>
      <c r="G4401">
        <v>13198</v>
      </c>
      <c r="H4401" t="s">
        <v>7196</v>
      </c>
      <c r="I4401" t="s">
        <v>7457</v>
      </c>
      <c r="J4401">
        <v>102</v>
      </c>
      <c r="K4401" t="s">
        <v>7494</v>
      </c>
      <c r="L4401" t="s">
        <v>7508</v>
      </c>
      <c r="M4401">
        <v>474.57</v>
      </c>
      <c r="N4401">
        <v>241.78</v>
      </c>
      <c r="O4401">
        <v>3</v>
      </c>
      <c r="P4401">
        <v>0.05</v>
      </c>
      <c r="Q4401">
        <v>809</v>
      </c>
      <c r="R4401">
        <v>4</v>
      </c>
    </row>
    <row r="4402" spans="1:18" x14ac:dyDescent="0.3">
      <c r="A4402">
        <v>1568</v>
      </c>
      <c r="B4402" t="s">
        <v>4418</v>
      </c>
      <c r="C4402">
        <v>66</v>
      </c>
      <c r="D4402" t="s">
        <v>5021</v>
      </c>
      <c r="E4402" t="s">
        <v>5234</v>
      </c>
      <c r="F4402">
        <v>0</v>
      </c>
      <c r="G4402">
        <v>13379</v>
      </c>
      <c r="H4402" t="s">
        <v>5234</v>
      </c>
      <c r="I4402" t="s">
        <v>7457</v>
      </c>
      <c r="J4402">
        <v>132</v>
      </c>
      <c r="K4402" t="s">
        <v>7506</v>
      </c>
      <c r="L4402" t="s">
        <v>7507</v>
      </c>
      <c r="M4402">
        <v>950.29</v>
      </c>
      <c r="N4402">
        <v>597.04</v>
      </c>
      <c r="O4402">
        <v>3</v>
      </c>
      <c r="Q4402">
        <v>930</v>
      </c>
      <c r="R4402">
        <v>3</v>
      </c>
    </row>
    <row r="4403" spans="1:18" x14ac:dyDescent="0.3">
      <c r="A4403">
        <v>2415</v>
      </c>
      <c r="B4403" t="s">
        <v>4419</v>
      </c>
      <c r="C4403">
        <v>26</v>
      </c>
      <c r="D4403" t="s">
        <v>5021</v>
      </c>
      <c r="E4403" t="s">
        <v>7239</v>
      </c>
      <c r="F4403">
        <v>0</v>
      </c>
      <c r="G4403">
        <v>10714</v>
      </c>
      <c r="H4403" t="s">
        <v>7239</v>
      </c>
      <c r="I4403" t="s">
        <v>7456</v>
      </c>
      <c r="J4403">
        <v>132</v>
      </c>
      <c r="K4403" t="s">
        <v>7506</v>
      </c>
      <c r="L4403" t="s">
        <v>7510</v>
      </c>
      <c r="M4403">
        <v>644.72</v>
      </c>
      <c r="N4403">
        <v>287.77</v>
      </c>
      <c r="O4403">
        <v>3</v>
      </c>
      <c r="Q4403">
        <v>327</v>
      </c>
      <c r="R4403">
        <v>6</v>
      </c>
    </row>
    <row r="4404" spans="1:18" x14ac:dyDescent="0.3">
      <c r="A4404">
        <v>1217</v>
      </c>
      <c r="B4404" t="s">
        <v>4420</v>
      </c>
      <c r="C4404">
        <v>86</v>
      </c>
      <c r="D4404" t="s">
        <v>5020</v>
      </c>
      <c r="E4404" t="s">
        <v>6325</v>
      </c>
      <c r="F4404">
        <v>0</v>
      </c>
      <c r="G4404">
        <v>13189</v>
      </c>
      <c r="H4404" t="s">
        <v>6325</v>
      </c>
      <c r="I4404" t="s">
        <v>7456</v>
      </c>
      <c r="J4404">
        <v>140</v>
      </c>
      <c r="K4404" t="s">
        <v>7468</v>
      </c>
      <c r="L4404" t="s">
        <v>7509</v>
      </c>
      <c r="M4404">
        <v>260.85000000000002</v>
      </c>
      <c r="N4404">
        <v>110.41</v>
      </c>
      <c r="O4404">
        <v>1</v>
      </c>
      <c r="Q4404">
        <v>483</v>
      </c>
      <c r="R4404">
        <v>5</v>
      </c>
    </row>
    <row r="4405" spans="1:18" x14ac:dyDescent="0.3">
      <c r="A4405">
        <v>1201</v>
      </c>
      <c r="B4405" t="s">
        <v>4421</v>
      </c>
      <c r="C4405">
        <v>12</v>
      </c>
      <c r="D4405" t="s">
        <v>5022</v>
      </c>
      <c r="E4405" t="s">
        <v>5307</v>
      </c>
      <c r="F4405">
        <v>0</v>
      </c>
      <c r="G4405">
        <v>11596</v>
      </c>
      <c r="H4405" t="s">
        <v>5307</v>
      </c>
      <c r="I4405" t="s">
        <v>7456</v>
      </c>
      <c r="J4405">
        <v>106</v>
      </c>
      <c r="K4405" t="s">
        <v>7477</v>
      </c>
      <c r="L4405" t="s">
        <v>7510</v>
      </c>
      <c r="M4405">
        <v>1049.92</v>
      </c>
      <c r="N4405">
        <v>618.65</v>
      </c>
      <c r="O4405">
        <v>4</v>
      </c>
      <c r="Q4405">
        <v>765</v>
      </c>
      <c r="R4405">
        <v>5</v>
      </c>
    </row>
    <row r="4406" spans="1:18" x14ac:dyDescent="0.3">
      <c r="A4406">
        <v>1016</v>
      </c>
      <c r="B4406" t="s">
        <v>4422</v>
      </c>
      <c r="C4406">
        <v>42</v>
      </c>
      <c r="D4406" t="s">
        <v>5022</v>
      </c>
      <c r="E4406" t="s">
        <v>6275</v>
      </c>
      <c r="F4406">
        <v>1</v>
      </c>
      <c r="G4406">
        <v>12278</v>
      </c>
      <c r="H4406" t="s">
        <v>6275</v>
      </c>
      <c r="I4406" t="s">
        <v>7455</v>
      </c>
      <c r="J4406">
        <v>125</v>
      </c>
      <c r="K4406" t="s">
        <v>7479</v>
      </c>
      <c r="L4406" t="s">
        <v>7508</v>
      </c>
      <c r="M4406">
        <v>237.89</v>
      </c>
      <c r="N4406">
        <v>95.87</v>
      </c>
      <c r="O4406">
        <v>2</v>
      </c>
      <c r="P4406">
        <v>0.05</v>
      </c>
      <c r="Q4406">
        <v>683</v>
      </c>
      <c r="R4406">
        <v>6</v>
      </c>
    </row>
    <row r="4407" spans="1:18" x14ac:dyDescent="0.3">
      <c r="A4407">
        <v>1321</v>
      </c>
      <c r="B4407" t="s">
        <v>4423</v>
      </c>
      <c r="C4407">
        <v>39</v>
      </c>
      <c r="D4407" t="s">
        <v>5022</v>
      </c>
      <c r="E4407" t="s">
        <v>7329</v>
      </c>
      <c r="F4407">
        <v>0</v>
      </c>
      <c r="G4407">
        <v>12498</v>
      </c>
      <c r="H4407" t="s">
        <v>7329</v>
      </c>
      <c r="I4407" t="s">
        <v>7457</v>
      </c>
      <c r="J4407">
        <v>103</v>
      </c>
      <c r="K4407" t="s">
        <v>7472</v>
      </c>
      <c r="L4407" t="s">
        <v>7507</v>
      </c>
      <c r="M4407">
        <v>326.47000000000003</v>
      </c>
      <c r="N4407">
        <v>209.11</v>
      </c>
      <c r="O4407">
        <v>1</v>
      </c>
      <c r="Q4407">
        <v>665</v>
      </c>
      <c r="R4407">
        <v>3</v>
      </c>
    </row>
    <row r="4408" spans="1:18" x14ac:dyDescent="0.3">
      <c r="A4408">
        <v>1517</v>
      </c>
      <c r="B4408" t="s">
        <v>4424</v>
      </c>
      <c r="C4408">
        <v>36</v>
      </c>
      <c r="D4408" t="s">
        <v>5021</v>
      </c>
      <c r="E4408" t="s">
        <v>5077</v>
      </c>
      <c r="F4408">
        <v>0</v>
      </c>
      <c r="G4408">
        <v>11523</v>
      </c>
      <c r="H4408" t="s">
        <v>5077</v>
      </c>
      <c r="I4408" t="s">
        <v>7455</v>
      </c>
      <c r="J4408">
        <v>118</v>
      </c>
      <c r="K4408" t="s">
        <v>7501</v>
      </c>
      <c r="L4408" t="s">
        <v>7507</v>
      </c>
      <c r="M4408">
        <v>1235.6600000000001</v>
      </c>
      <c r="N4408">
        <v>519.04999999999995</v>
      </c>
      <c r="O4408">
        <v>5</v>
      </c>
      <c r="Q4408">
        <v>970</v>
      </c>
      <c r="R4408">
        <v>4</v>
      </c>
    </row>
    <row r="4409" spans="1:18" x14ac:dyDescent="0.3">
      <c r="A4409">
        <v>2348</v>
      </c>
      <c r="B4409" t="s">
        <v>4425</v>
      </c>
      <c r="C4409">
        <v>46</v>
      </c>
      <c r="D4409" t="s">
        <v>5020</v>
      </c>
      <c r="E4409" t="s">
        <v>5485</v>
      </c>
      <c r="F4409">
        <v>1</v>
      </c>
      <c r="G4409">
        <v>13733</v>
      </c>
      <c r="H4409" t="s">
        <v>5485</v>
      </c>
      <c r="I4409" t="s">
        <v>7457</v>
      </c>
      <c r="J4409">
        <v>138</v>
      </c>
      <c r="K4409" t="s">
        <v>7464</v>
      </c>
      <c r="L4409" t="s">
        <v>7509</v>
      </c>
      <c r="M4409">
        <v>1007.17</v>
      </c>
      <c r="N4409">
        <v>561.29999999999995</v>
      </c>
      <c r="O4409">
        <v>2</v>
      </c>
      <c r="Q4409">
        <v>729</v>
      </c>
      <c r="R4409">
        <v>4</v>
      </c>
    </row>
    <row r="4410" spans="1:18" x14ac:dyDescent="0.3">
      <c r="A4410">
        <v>2435</v>
      </c>
      <c r="B4410" t="s">
        <v>4426</v>
      </c>
      <c r="C4410">
        <v>47</v>
      </c>
      <c r="D4410" t="s">
        <v>5023</v>
      </c>
      <c r="E4410" t="s">
        <v>5658</v>
      </c>
      <c r="F4410">
        <v>0</v>
      </c>
      <c r="G4410">
        <v>13216</v>
      </c>
      <c r="H4410" t="s">
        <v>5658</v>
      </c>
      <c r="I4410" t="s">
        <v>7457</v>
      </c>
      <c r="J4410">
        <v>143</v>
      </c>
      <c r="K4410" t="s">
        <v>7475</v>
      </c>
      <c r="L4410" t="s">
        <v>7509</v>
      </c>
      <c r="M4410">
        <v>964.94</v>
      </c>
      <c r="N4410">
        <v>600.23</v>
      </c>
      <c r="O4410">
        <v>2</v>
      </c>
      <c r="P4410">
        <v>0.2</v>
      </c>
      <c r="Q4410">
        <v>709</v>
      </c>
      <c r="R4410">
        <v>3</v>
      </c>
    </row>
    <row r="4411" spans="1:18" x14ac:dyDescent="0.3">
      <c r="A4411">
        <v>2341</v>
      </c>
      <c r="B4411" t="s">
        <v>4427</v>
      </c>
      <c r="C4411">
        <v>37</v>
      </c>
      <c r="D4411" t="s">
        <v>5023</v>
      </c>
      <c r="E4411" t="s">
        <v>5720</v>
      </c>
      <c r="F4411">
        <v>0</v>
      </c>
      <c r="G4411">
        <v>10906</v>
      </c>
      <c r="H4411" t="s">
        <v>5720</v>
      </c>
      <c r="I4411" t="s">
        <v>7456</v>
      </c>
      <c r="J4411">
        <v>103</v>
      </c>
      <c r="K4411" t="s">
        <v>7472</v>
      </c>
      <c r="L4411" t="s">
        <v>7510</v>
      </c>
      <c r="M4411">
        <v>656.39</v>
      </c>
      <c r="N4411">
        <v>310.20999999999998</v>
      </c>
      <c r="O4411">
        <v>2</v>
      </c>
      <c r="P4411">
        <v>0.2</v>
      </c>
      <c r="Q4411">
        <v>627</v>
      </c>
      <c r="R4411">
        <v>7</v>
      </c>
    </row>
    <row r="4412" spans="1:18" x14ac:dyDescent="0.3">
      <c r="A4412">
        <v>1680</v>
      </c>
      <c r="B4412" t="s">
        <v>4428</v>
      </c>
      <c r="C4412">
        <v>-10</v>
      </c>
      <c r="D4412" t="s">
        <v>5022</v>
      </c>
      <c r="E4412" t="s">
        <v>7330</v>
      </c>
      <c r="F4412">
        <v>0</v>
      </c>
      <c r="G4412">
        <v>11646</v>
      </c>
      <c r="H4412" t="s">
        <v>7330</v>
      </c>
      <c r="I4412" t="s">
        <v>7455</v>
      </c>
      <c r="J4412">
        <v>148</v>
      </c>
      <c r="K4412" t="s">
        <v>7491</v>
      </c>
      <c r="L4412" t="s">
        <v>7507</v>
      </c>
      <c r="M4412">
        <v>624.61</v>
      </c>
      <c r="N4412">
        <v>269.25</v>
      </c>
      <c r="O4412">
        <v>4</v>
      </c>
      <c r="P4412">
        <v>0.2</v>
      </c>
      <c r="Q4412">
        <v>665</v>
      </c>
      <c r="R4412">
        <v>3</v>
      </c>
    </row>
    <row r="4413" spans="1:18" x14ac:dyDescent="0.3">
      <c r="A4413">
        <v>2105</v>
      </c>
      <c r="B4413" t="s">
        <v>4429</v>
      </c>
      <c r="C4413">
        <v>55</v>
      </c>
      <c r="D4413" t="s">
        <v>5023</v>
      </c>
      <c r="E4413" t="s">
        <v>7067</v>
      </c>
      <c r="F4413">
        <v>1</v>
      </c>
      <c r="G4413">
        <v>13750</v>
      </c>
      <c r="H4413" t="s">
        <v>7067</v>
      </c>
      <c r="I4413" t="s">
        <v>7457</v>
      </c>
      <c r="J4413">
        <v>105</v>
      </c>
      <c r="K4413" t="s">
        <v>7461</v>
      </c>
      <c r="L4413" t="s">
        <v>7509</v>
      </c>
      <c r="M4413">
        <v>1050.8800000000001</v>
      </c>
      <c r="N4413">
        <v>475.72</v>
      </c>
      <c r="O4413">
        <v>5</v>
      </c>
      <c r="P4413">
        <v>0.05</v>
      </c>
      <c r="Q4413">
        <v>846</v>
      </c>
      <c r="R4413">
        <v>3</v>
      </c>
    </row>
    <row r="4414" spans="1:18" x14ac:dyDescent="0.3">
      <c r="A4414">
        <v>2497</v>
      </c>
      <c r="B4414" t="s">
        <v>4430</v>
      </c>
      <c r="C4414">
        <v>49</v>
      </c>
      <c r="D4414" t="s">
        <v>5020</v>
      </c>
      <c r="E4414" t="s">
        <v>6302</v>
      </c>
      <c r="F4414">
        <v>0</v>
      </c>
      <c r="G4414">
        <v>11724</v>
      </c>
      <c r="H4414" t="s">
        <v>6302</v>
      </c>
      <c r="I4414" t="s">
        <v>7456</v>
      </c>
      <c r="J4414">
        <v>124</v>
      </c>
      <c r="K4414" t="s">
        <v>7497</v>
      </c>
      <c r="L4414" t="s">
        <v>7509</v>
      </c>
      <c r="M4414">
        <v>1123.01</v>
      </c>
      <c r="N4414">
        <v>737.15</v>
      </c>
      <c r="O4414">
        <v>1</v>
      </c>
      <c r="P4414">
        <v>0.05</v>
      </c>
      <c r="Q4414">
        <v>644</v>
      </c>
      <c r="R4414">
        <v>5</v>
      </c>
    </row>
    <row r="4415" spans="1:18" x14ac:dyDescent="0.3">
      <c r="A4415">
        <v>2491</v>
      </c>
      <c r="B4415" t="s">
        <v>4431</v>
      </c>
      <c r="C4415">
        <v>41</v>
      </c>
      <c r="D4415" t="s">
        <v>5022</v>
      </c>
      <c r="E4415" t="s">
        <v>6673</v>
      </c>
      <c r="F4415">
        <v>0</v>
      </c>
      <c r="G4415">
        <v>12030</v>
      </c>
      <c r="H4415" t="s">
        <v>6673</v>
      </c>
      <c r="I4415" t="s">
        <v>7455</v>
      </c>
      <c r="J4415">
        <v>134</v>
      </c>
      <c r="K4415" t="s">
        <v>7482</v>
      </c>
      <c r="L4415" t="s">
        <v>7510</v>
      </c>
      <c r="M4415">
        <v>789.81</v>
      </c>
      <c r="N4415">
        <v>483.15</v>
      </c>
      <c r="O4415">
        <v>5</v>
      </c>
      <c r="P4415">
        <v>0.05</v>
      </c>
      <c r="Q4415">
        <v>494</v>
      </c>
      <c r="R4415">
        <v>1</v>
      </c>
    </row>
    <row r="4416" spans="1:18" x14ac:dyDescent="0.3">
      <c r="A4416">
        <v>1424</v>
      </c>
      <c r="B4416" t="s">
        <v>4432</v>
      </c>
      <c r="C4416">
        <v>48</v>
      </c>
      <c r="D4416" t="s">
        <v>5020</v>
      </c>
      <c r="E4416" t="s">
        <v>7331</v>
      </c>
      <c r="F4416">
        <v>0</v>
      </c>
      <c r="G4416">
        <v>13120</v>
      </c>
      <c r="H4416" t="s">
        <v>7331</v>
      </c>
      <c r="I4416" t="s">
        <v>7455</v>
      </c>
      <c r="J4416">
        <v>147</v>
      </c>
      <c r="K4416" t="s">
        <v>7474</v>
      </c>
      <c r="L4416" t="s">
        <v>7510</v>
      </c>
      <c r="M4416">
        <v>1455.44</v>
      </c>
      <c r="O4416">
        <v>1</v>
      </c>
      <c r="P4416">
        <v>0.1</v>
      </c>
      <c r="Q4416">
        <v>420</v>
      </c>
      <c r="R4416">
        <v>7</v>
      </c>
    </row>
    <row r="4417" spans="1:18" x14ac:dyDescent="0.3">
      <c r="A4417">
        <v>2227</v>
      </c>
      <c r="B4417" t="s">
        <v>4433</v>
      </c>
      <c r="C4417">
        <v>51</v>
      </c>
      <c r="D4417" t="s">
        <v>5023</v>
      </c>
      <c r="E4417" t="s">
        <v>7332</v>
      </c>
      <c r="F4417">
        <v>0</v>
      </c>
      <c r="G4417">
        <v>12154</v>
      </c>
      <c r="H4417" t="s">
        <v>7332</v>
      </c>
      <c r="I4417" t="s">
        <v>7457</v>
      </c>
      <c r="J4417">
        <v>148</v>
      </c>
      <c r="K4417" t="s">
        <v>7491</v>
      </c>
      <c r="L4417" t="s">
        <v>7507</v>
      </c>
      <c r="M4417">
        <v>1435.76</v>
      </c>
      <c r="N4417">
        <v>882.76</v>
      </c>
      <c r="O4417">
        <v>4</v>
      </c>
      <c r="P4417">
        <v>0.2</v>
      </c>
      <c r="Q4417">
        <v>568</v>
      </c>
      <c r="R4417">
        <v>5</v>
      </c>
    </row>
    <row r="4418" spans="1:18" x14ac:dyDescent="0.3">
      <c r="A4418">
        <v>2018</v>
      </c>
      <c r="B4418" t="s">
        <v>4434</v>
      </c>
      <c r="C4418">
        <v>28</v>
      </c>
      <c r="D4418" t="s">
        <v>5022</v>
      </c>
      <c r="E4418" t="s">
        <v>7333</v>
      </c>
      <c r="F4418">
        <v>1</v>
      </c>
      <c r="G4418">
        <v>12140</v>
      </c>
      <c r="H4418" t="s">
        <v>7333</v>
      </c>
      <c r="I4418" t="s">
        <v>7457</v>
      </c>
      <c r="J4418">
        <v>139</v>
      </c>
      <c r="K4418" t="s">
        <v>7486</v>
      </c>
      <c r="L4418" t="s">
        <v>7508</v>
      </c>
      <c r="M4418">
        <v>648.02</v>
      </c>
      <c r="O4418">
        <v>5</v>
      </c>
      <c r="Q4418">
        <v>1494</v>
      </c>
      <c r="R4418">
        <v>1</v>
      </c>
    </row>
    <row r="4419" spans="1:18" x14ac:dyDescent="0.3">
      <c r="A4419">
        <v>1386</v>
      </c>
      <c r="B4419" t="s">
        <v>4435</v>
      </c>
      <c r="C4419">
        <v>48</v>
      </c>
      <c r="D4419" t="s">
        <v>5020</v>
      </c>
      <c r="E4419" t="s">
        <v>6273</v>
      </c>
      <c r="F4419">
        <v>0</v>
      </c>
      <c r="G4419">
        <v>11659</v>
      </c>
      <c r="H4419" t="s">
        <v>6273</v>
      </c>
      <c r="I4419" t="s">
        <v>7456</v>
      </c>
      <c r="J4419">
        <v>148</v>
      </c>
      <c r="K4419" t="s">
        <v>7491</v>
      </c>
      <c r="L4419" t="s">
        <v>7508</v>
      </c>
      <c r="M4419">
        <v>1239.9000000000001</v>
      </c>
      <c r="N4419">
        <v>867.08</v>
      </c>
      <c r="O4419">
        <v>2</v>
      </c>
      <c r="Q4419">
        <v>721</v>
      </c>
      <c r="R4419">
        <v>7</v>
      </c>
    </row>
    <row r="4420" spans="1:18" x14ac:dyDescent="0.3">
      <c r="A4420">
        <v>1777</v>
      </c>
      <c r="B4420" t="s">
        <v>4436</v>
      </c>
      <c r="C4420">
        <v>31</v>
      </c>
      <c r="D4420" t="s">
        <v>5018</v>
      </c>
      <c r="E4420" t="s">
        <v>5380</v>
      </c>
      <c r="F4420">
        <v>0</v>
      </c>
      <c r="G4420">
        <v>10828</v>
      </c>
      <c r="H4420" t="s">
        <v>5380</v>
      </c>
      <c r="I4420" t="s">
        <v>7455</v>
      </c>
      <c r="J4420">
        <v>124</v>
      </c>
      <c r="K4420" t="s">
        <v>7497</v>
      </c>
      <c r="L4420" t="s">
        <v>7507</v>
      </c>
      <c r="M4420">
        <v>837.74</v>
      </c>
      <c r="N4420">
        <v>433.5</v>
      </c>
      <c r="O4420">
        <v>5</v>
      </c>
      <c r="Q4420">
        <v>448</v>
      </c>
      <c r="R4420">
        <v>4</v>
      </c>
    </row>
    <row r="4421" spans="1:18" x14ac:dyDescent="0.3">
      <c r="A4421">
        <v>1097</v>
      </c>
      <c r="B4421" t="s">
        <v>4437</v>
      </c>
      <c r="C4421">
        <v>52</v>
      </c>
      <c r="D4421" t="s">
        <v>5018</v>
      </c>
      <c r="E4421" t="s">
        <v>6135</v>
      </c>
      <c r="F4421">
        <v>0</v>
      </c>
      <c r="G4421">
        <v>12187</v>
      </c>
      <c r="H4421" t="s">
        <v>6135</v>
      </c>
      <c r="I4421" t="s">
        <v>7455</v>
      </c>
      <c r="J4421">
        <v>136</v>
      </c>
      <c r="K4421" t="s">
        <v>7503</v>
      </c>
      <c r="L4421" t="s">
        <v>7508</v>
      </c>
      <c r="M4421">
        <v>792.05</v>
      </c>
      <c r="N4421">
        <v>522.32000000000005</v>
      </c>
      <c r="O4421">
        <v>4</v>
      </c>
      <c r="Q4421">
        <v>590</v>
      </c>
      <c r="R4421">
        <v>4</v>
      </c>
    </row>
    <row r="4422" spans="1:18" x14ac:dyDescent="0.3">
      <c r="A4422">
        <v>2368</v>
      </c>
      <c r="B4422" t="s">
        <v>4438</v>
      </c>
      <c r="C4422">
        <v>37</v>
      </c>
      <c r="D4422" t="s">
        <v>5020</v>
      </c>
      <c r="E4422" t="s">
        <v>6267</v>
      </c>
      <c r="F4422">
        <v>0</v>
      </c>
      <c r="G4422">
        <v>13980</v>
      </c>
      <c r="H4422" t="s">
        <v>6267</v>
      </c>
      <c r="I4422" t="s">
        <v>7457</v>
      </c>
      <c r="J4422">
        <v>128</v>
      </c>
      <c r="K4422" t="s">
        <v>7473</v>
      </c>
      <c r="L4422" t="s">
        <v>7507</v>
      </c>
      <c r="M4422">
        <v>129.69999999999999</v>
      </c>
      <c r="N4422">
        <v>69.25</v>
      </c>
      <c r="O4422">
        <v>4</v>
      </c>
      <c r="P4422">
        <v>0.05</v>
      </c>
      <c r="Q4422">
        <v>748</v>
      </c>
      <c r="R4422">
        <v>4</v>
      </c>
    </row>
    <row r="4423" spans="1:18" x14ac:dyDescent="0.3">
      <c r="A4423">
        <v>1207</v>
      </c>
      <c r="B4423" t="s">
        <v>4439</v>
      </c>
      <c r="C4423">
        <v>49</v>
      </c>
      <c r="D4423" t="s">
        <v>5020</v>
      </c>
      <c r="E4423" t="s">
        <v>5700</v>
      </c>
      <c r="F4423">
        <v>0</v>
      </c>
      <c r="G4423">
        <v>11337</v>
      </c>
      <c r="H4423" t="s">
        <v>5700</v>
      </c>
      <c r="I4423" t="s">
        <v>7456</v>
      </c>
      <c r="J4423">
        <v>148</v>
      </c>
      <c r="K4423" t="s">
        <v>7491</v>
      </c>
      <c r="L4423" t="s">
        <v>7507</v>
      </c>
      <c r="M4423">
        <v>882.26</v>
      </c>
      <c r="N4423">
        <v>590.52</v>
      </c>
      <c r="O4423">
        <v>4</v>
      </c>
      <c r="P4423">
        <v>0.1</v>
      </c>
      <c r="Q4423">
        <v>336</v>
      </c>
      <c r="R4423">
        <v>5</v>
      </c>
    </row>
    <row r="4424" spans="1:18" x14ac:dyDescent="0.3">
      <c r="A4424">
        <v>1585</v>
      </c>
      <c r="B4424" t="s">
        <v>4440</v>
      </c>
      <c r="C4424">
        <v>33</v>
      </c>
      <c r="D4424" t="s">
        <v>5019</v>
      </c>
      <c r="E4424" t="s">
        <v>6511</v>
      </c>
      <c r="F4424">
        <v>1</v>
      </c>
      <c r="G4424">
        <v>10010</v>
      </c>
      <c r="H4424" t="s">
        <v>6511</v>
      </c>
      <c r="I4424" t="s">
        <v>7455</v>
      </c>
      <c r="J4424">
        <v>149</v>
      </c>
      <c r="K4424" t="s">
        <v>7467</v>
      </c>
      <c r="L4424" t="s">
        <v>7509</v>
      </c>
      <c r="M4424">
        <v>1355.84</v>
      </c>
      <c r="N4424">
        <v>579.59</v>
      </c>
      <c r="O4424">
        <v>1</v>
      </c>
      <c r="Q4424">
        <v>999</v>
      </c>
      <c r="R4424">
        <v>2</v>
      </c>
    </row>
    <row r="4425" spans="1:18" x14ac:dyDescent="0.3">
      <c r="A4425">
        <v>1165</v>
      </c>
      <c r="B4425" t="s">
        <v>4441</v>
      </c>
      <c r="C4425">
        <v>49</v>
      </c>
      <c r="D4425" t="s">
        <v>5019</v>
      </c>
      <c r="E4425" t="s">
        <v>5363</v>
      </c>
      <c r="F4425">
        <v>0</v>
      </c>
      <c r="G4425">
        <v>12495</v>
      </c>
      <c r="H4425" t="s">
        <v>5363</v>
      </c>
      <c r="I4425" t="s">
        <v>7457</v>
      </c>
      <c r="J4425">
        <v>134</v>
      </c>
      <c r="K4425" t="s">
        <v>7482</v>
      </c>
      <c r="L4425" t="s">
        <v>7508</v>
      </c>
      <c r="M4425">
        <v>1181.19</v>
      </c>
      <c r="N4425">
        <v>534.6</v>
      </c>
      <c r="O4425">
        <v>5</v>
      </c>
      <c r="Q4425">
        <v>390</v>
      </c>
      <c r="R4425">
        <v>4</v>
      </c>
    </row>
    <row r="4426" spans="1:18" x14ac:dyDescent="0.3">
      <c r="A4426">
        <v>1021</v>
      </c>
      <c r="B4426" t="s">
        <v>4442</v>
      </c>
      <c r="C4426">
        <v>25</v>
      </c>
      <c r="D4426" t="s">
        <v>5021</v>
      </c>
      <c r="E4426" t="s">
        <v>5950</v>
      </c>
      <c r="F4426">
        <v>0</v>
      </c>
      <c r="G4426">
        <v>12974</v>
      </c>
      <c r="H4426" t="s">
        <v>5950</v>
      </c>
      <c r="I4426" t="s">
        <v>7455</v>
      </c>
      <c r="J4426">
        <v>116</v>
      </c>
      <c r="K4426" t="s">
        <v>7480</v>
      </c>
      <c r="L4426" t="s">
        <v>7507</v>
      </c>
      <c r="M4426">
        <v>1190.1600000000001</v>
      </c>
      <c r="N4426">
        <v>779.54</v>
      </c>
      <c r="O4426">
        <v>2</v>
      </c>
      <c r="P4426">
        <v>0.2</v>
      </c>
      <c r="Q4426">
        <v>908</v>
      </c>
      <c r="R4426">
        <v>6</v>
      </c>
    </row>
    <row r="4427" spans="1:18" x14ac:dyDescent="0.3">
      <c r="A4427">
        <v>1153</v>
      </c>
      <c r="B4427" t="s">
        <v>4443</v>
      </c>
      <c r="C4427">
        <v>40</v>
      </c>
      <c r="D4427" t="s">
        <v>5022</v>
      </c>
      <c r="E4427" t="s">
        <v>6098</v>
      </c>
      <c r="F4427">
        <v>0</v>
      </c>
      <c r="G4427">
        <v>12442</v>
      </c>
      <c r="H4427" t="s">
        <v>6098</v>
      </c>
      <c r="I4427" t="s">
        <v>7455</v>
      </c>
      <c r="J4427">
        <v>136</v>
      </c>
      <c r="K4427" t="s">
        <v>7503</v>
      </c>
      <c r="L4427" t="s">
        <v>7508</v>
      </c>
      <c r="M4427">
        <v>281.89999999999998</v>
      </c>
      <c r="N4427">
        <v>182.05</v>
      </c>
      <c r="O4427">
        <v>2</v>
      </c>
      <c r="Q4427">
        <v>423</v>
      </c>
      <c r="R4427">
        <v>8</v>
      </c>
    </row>
    <row r="4428" spans="1:18" x14ac:dyDescent="0.3">
      <c r="A4428">
        <v>2462</v>
      </c>
      <c r="B4428" t="s">
        <v>4444</v>
      </c>
      <c r="C4428">
        <v>54</v>
      </c>
      <c r="D4428" t="s">
        <v>5021</v>
      </c>
      <c r="E4428" t="s">
        <v>7334</v>
      </c>
      <c r="F4428">
        <v>1</v>
      </c>
      <c r="G4428">
        <v>11528</v>
      </c>
      <c r="H4428" t="s">
        <v>7334</v>
      </c>
      <c r="I4428" t="s">
        <v>7455</v>
      </c>
      <c r="J4428">
        <v>107</v>
      </c>
      <c r="K4428" t="s">
        <v>7485</v>
      </c>
      <c r="L4428" t="s">
        <v>7508</v>
      </c>
      <c r="M4428">
        <v>569.75</v>
      </c>
      <c r="N4428">
        <v>280.11</v>
      </c>
      <c r="O4428">
        <v>3</v>
      </c>
      <c r="Q4428">
        <v>930</v>
      </c>
      <c r="R4428">
        <v>3</v>
      </c>
    </row>
    <row r="4429" spans="1:18" x14ac:dyDescent="0.3">
      <c r="A4429">
        <v>2318</v>
      </c>
      <c r="B4429" t="s">
        <v>4445</v>
      </c>
      <c r="C4429">
        <v>47</v>
      </c>
      <c r="D4429" t="s">
        <v>5021</v>
      </c>
      <c r="E4429" t="s">
        <v>7335</v>
      </c>
      <c r="F4429">
        <v>1</v>
      </c>
      <c r="G4429">
        <v>10377</v>
      </c>
      <c r="H4429" t="s">
        <v>7335</v>
      </c>
      <c r="I4429" t="s">
        <v>7456</v>
      </c>
      <c r="J4429">
        <v>118</v>
      </c>
      <c r="K4429" t="s">
        <v>7501</v>
      </c>
      <c r="L4429" t="s">
        <v>7510</v>
      </c>
      <c r="M4429">
        <v>388.15</v>
      </c>
      <c r="N4429">
        <v>224.75</v>
      </c>
      <c r="O4429">
        <v>4</v>
      </c>
      <c r="P4429">
        <v>0.05</v>
      </c>
      <c r="Q4429">
        <v>796</v>
      </c>
      <c r="R4429">
        <v>3</v>
      </c>
    </row>
    <row r="4430" spans="1:18" x14ac:dyDescent="0.3">
      <c r="A4430">
        <v>1218</v>
      </c>
      <c r="B4430" t="s">
        <v>4446</v>
      </c>
      <c r="C4430">
        <v>42</v>
      </c>
      <c r="D4430" t="s">
        <v>5023</v>
      </c>
      <c r="E4430" t="s">
        <v>7336</v>
      </c>
      <c r="F4430">
        <v>1</v>
      </c>
      <c r="G4430">
        <v>10360</v>
      </c>
      <c r="H4430" t="s">
        <v>7336</v>
      </c>
      <c r="I4430" t="s">
        <v>7456</v>
      </c>
      <c r="J4430">
        <v>106</v>
      </c>
      <c r="K4430" t="s">
        <v>7477</v>
      </c>
      <c r="L4430" t="s">
        <v>7508</v>
      </c>
      <c r="M4430">
        <v>508.08</v>
      </c>
      <c r="N4430">
        <v>261.56</v>
      </c>
      <c r="O4430">
        <v>2</v>
      </c>
      <c r="Q4430">
        <v>802</v>
      </c>
      <c r="R4430">
        <v>2</v>
      </c>
    </row>
    <row r="4431" spans="1:18" x14ac:dyDescent="0.3">
      <c r="A4431">
        <v>1668</v>
      </c>
      <c r="B4431" t="s">
        <v>4447</v>
      </c>
      <c r="C4431">
        <v>67</v>
      </c>
      <c r="D4431" t="s">
        <v>5018</v>
      </c>
      <c r="E4431" t="s">
        <v>5951</v>
      </c>
      <c r="F4431">
        <v>1</v>
      </c>
      <c r="G4431">
        <v>12730</v>
      </c>
      <c r="H4431" t="s">
        <v>5951</v>
      </c>
      <c r="I4431" t="s">
        <v>7456</v>
      </c>
      <c r="J4431">
        <v>128</v>
      </c>
      <c r="K4431" t="s">
        <v>7473</v>
      </c>
      <c r="L4431" t="s">
        <v>7507</v>
      </c>
      <c r="M4431">
        <v>890.33</v>
      </c>
      <c r="N4431">
        <v>358.89</v>
      </c>
      <c r="O4431">
        <v>4</v>
      </c>
      <c r="Q4431">
        <v>1498</v>
      </c>
      <c r="R4431">
        <v>2</v>
      </c>
    </row>
    <row r="4432" spans="1:18" x14ac:dyDescent="0.3">
      <c r="A4432">
        <v>1229</v>
      </c>
      <c r="B4432" t="s">
        <v>4448</v>
      </c>
      <c r="C4432">
        <v>55</v>
      </c>
      <c r="D4432" t="s">
        <v>5023</v>
      </c>
      <c r="E4432" t="s">
        <v>6137</v>
      </c>
      <c r="F4432">
        <v>0</v>
      </c>
      <c r="G4432">
        <v>13064</v>
      </c>
      <c r="H4432" t="s">
        <v>6137</v>
      </c>
      <c r="I4432" t="s">
        <v>7456</v>
      </c>
      <c r="J4432">
        <v>139</v>
      </c>
      <c r="K4432" t="s">
        <v>7486</v>
      </c>
      <c r="L4432" t="s">
        <v>7509</v>
      </c>
      <c r="M4432">
        <v>578.94000000000005</v>
      </c>
      <c r="O4432">
        <v>2</v>
      </c>
      <c r="Q4432">
        <v>328</v>
      </c>
      <c r="R4432">
        <v>4</v>
      </c>
    </row>
    <row r="4433" spans="1:18" x14ac:dyDescent="0.3">
      <c r="A4433">
        <v>1019</v>
      </c>
      <c r="B4433" t="s">
        <v>4449</v>
      </c>
      <c r="C4433">
        <v>52</v>
      </c>
      <c r="D4433" t="s">
        <v>5022</v>
      </c>
      <c r="E4433" t="s">
        <v>6051</v>
      </c>
      <c r="F4433">
        <v>1</v>
      </c>
      <c r="G4433">
        <v>11571</v>
      </c>
      <c r="H4433" t="s">
        <v>6051</v>
      </c>
      <c r="I4433" t="s">
        <v>7455</v>
      </c>
      <c r="J4433">
        <v>134</v>
      </c>
      <c r="K4433" t="s">
        <v>7482</v>
      </c>
      <c r="L4433" t="s">
        <v>7508</v>
      </c>
      <c r="M4433">
        <v>863.01</v>
      </c>
      <c r="O4433">
        <v>5</v>
      </c>
      <c r="Q4433">
        <v>930</v>
      </c>
      <c r="R4433">
        <v>2</v>
      </c>
    </row>
    <row r="4434" spans="1:18" x14ac:dyDescent="0.3">
      <c r="A4434">
        <v>1552</v>
      </c>
      <c r="B4434" t="s">
        <v>4450</v>
      </c>
      <c r="C4434">
        <v>49</v>
      </c>
      <c r="D4434" t="s">
        <v>5020</v>
      </c>
      <c r="E4434" t="s">
        <v>7169</v>
      </c>
      <c r="F4434">
        <v>0</v>
      </c>
      <c r="G4434">
        <v>10641</v>
      </c>
      <c r="H4434" t="s">
        <v>7169</v>
      </c>
      <c r="I4434" t="s">
        <v>7456</v>
      </c>
      <c r="J4434">
        <v>141</v>
      </c>
      <c r="K4434" t="s">
        <v>7490</v>
      </c>
      <c r="L4434" t="s">
        <v>7507</v>
      </c>
      <c r="M4434">
        <v>685.83</v>
      </c>
      <c r="N4434">
        <v>396.56</v>
      </c>
      <c r="O4434">
        <v>3</v>
      </c>
      <c r="Q4434">
        <v>402</v>
      </c>
      <c r="R4434">
        <v>5</v>
      </c>
    </row>
    <row r="4435" spans="1:18" x14ac:dyDescent="0.3">
      <c r="A4435">
        <v>1949</v>
      </c>
      <c r="B4435" t="s">
        <v>4451</v>
      </c>
      <c r="C4435">
        <v>51</v>
      </c>
      <c r="D4435" t="s">
        <v>5019</v>
      </c>
      <c r="E4435" t="s">
        <v>5993</v>
      </c>
      <c r="F4435">
        <v>1</v>
      </c>
      <c r="G4435">
        <v>13926</v>
      </c>
      <c r="H4435" t="s">
        <v>5993</v>
      </c>
      <c r="I4435" t="s">
        <v>7457</v>
      </c>
      <c r="J4435">
        <v>129</v>
      </c>
      <c r="K4435" t="s">
        <v>7471</v>
      </c>
      <c r="L4435" t="s">
        <v>7510</v>
      </c>
      <c r="M4435">
        <v>465.59</v>
      </c>
      <c r="N4435">
        <v>225.24</v>
      </c>
      <c r="O4435">
        <v>4</v>
      </c>
      <c r="Q4435">
        <v>918</v>
      </c>
      <c r="R4435">
        <v>2</v>
      </c>
    </row>
    <row r="4436" spans="1:18" x14ac:dyDescent="0.3">
      <c r="A4436">
        <v>1147</v>
      </c>
      <c r="B4436" t="s">
        <v>4452</v>
      </c>
      <c r="C4436">
        <v>64</v>
      </c>
      <c r="D4436" t="s">
        <v>5022</v>
      </c>
      <c r="E4436" t="s">
        <v>7337</v>
      </c>
      <c r="F4436">
        <v>0</v>
      </c>
      <c r="G4436">
        <v>10572</v>
      </c>
      <c r="H4436" t="s">
        <v>7337</v>
      </c>
      <c r="I4436" t="s">
        <v>7457</v>
      </c>
      <c r="J4436">
        <v>104</v>
      </c>
      <c r="K4436" t="s">
        <v>7499</v>
      </c>
      <c r="L4436" t="s">
        <v>7508</v>
      </c>
      <c r="M4436">
        <v>188.33</v>
      </c>
      <c r="N4436">
        <v>83.46</v>
      </c>
      <c r="O4436">
        <v>1</v>
      </c>
      <c r="Q4436">
        <v>1135</v>
      </c>
      <c r="R4436">
        <v>3</v>
      </c>
    </row>
    <row r="4437" spans="1:18" x14ac:dyDescent="0.3">
      <c r="A4437">
        <v>2131</v>
      </c>
      <c r="B4437" t="s">
        <v>4453</v>
      </c>
      <c r="C4437">
        <v>33</v>
      </c>
      <c r="D4437" t="s">
        <v>5020</v>
      </c>
      <c r="E4437" t="s">
        <v>5890</v>
      </c>
      <c r="F4437">
        <v>0</v>
      </c>
      <c r="G4437">
        <v>11955</v>
      </c>
      <c r="H4437" t="s">
        <v>5890</v>
      </c>
      <c r="I4437" t="s">
        <v>7457</v>
      </c>
      <c r="J4437">
        <v>114</v>
      </c>
      <c r="K4437" t="s">
        <v>7463</v>
      </c>
      <c r="L4437" t="s">
        <v>7509</v>
      </c>
      <c r="M4437">
        <v>1343.17</v>
      </c>
      <c r="N4437">
        <v>916.5</v>
      </c>
      <c r="O4437">
        <v>1</v>
      </c>
      <c r="Q4437">
        <v>611</v>
      </c>
      <c r="R4437">
        <v>4</v>
      </c>
    </row>
    <row r="4438" spans="1:18" x14ac:dyDescent="0.3">
      <c r="A4438">
        <v>1402</v>
      </c>
      <c r="B4438" t="s">
        <v>4454</v>
      </c>
      <c r="C4438">
        <v>55</v>
      </c>
      <c r="D4438" t="s">
        <v>5022</v>
      </c>
      <c r="E4438" t="s">
        <v>6312</v>
      </c>
      <c r="F4438">
        <v>0</v>
      </c>
      <c r="G4438">
        <v>13917</v>
      </c>
      <c r="H4438" t="s">
        <v>6312</v>
      </c>
      <c r="I4438" t="s">
        <v>7457</v>
      </c>
      <c r="J4438">
        <v>105</v>
      </c>
      <c r="K4438" t="s">
        <v>7461</v>
      </c>
      <c r="L4438" t="s">
        <v>7508</v>
      </c>
      <c r="M4438">
        <v>66.489999999999995</v>
      </c>
      <c r="N4438">
        <v>29.02</v>
      </c>
      <c r="O4438">
        <v>2</v>
      </c>
      <c r="P4438">
        <v>0.05</v>
      </c>
      <c r="Q4438">
        <v>571</v>
      </c>
      <c r="R4438">
        <v>3</v>
      </c>
    </row>
    <row r="4439" spans="1:18" x14ac:dyDescent="0.3">
      <c r="A4439">
        <v>1595</v>
      </c>
      <c r="B4439" t="s">
        <v>4455</v>
      </c>
      <c r="C4439">
        <v>45</v>
      </c>
      <c r="D4439" t="s">
        <v>5020</v>
      </c>
      <c r="E4439" t="s">
        <v>6004</v>
      </c>
      <c r="F4439">
        <v>1</v>
      </c>
      <c r="G4439">
        <v>13044</v>
      </c>
      <c r="H4439" t="s">
        <v>6004</v>
      </c>
      <c r="I4439" t="s">
        <v>7457</v>
      </c>
      <c r="J4439">
        <v>125</v>
      </c>
      <c r="K4439" t="s">
        <v>7479</v>
      </c>
      <c r="L4439" t="s">
        <v>7507</v>
      </c>
      <c r="M4439">
        <v>52.4</v>
      </c>
      <c r="N4439">
        <v>31.55</v>
      </c>
      <c r="O4439">
        <v>5</v>
      </c>
      <c r="Q4439">
        <v>839</v>
      </c>
      <c r="R4439">
        <v>4</v>
      </c>
    </row>
    <row r="4440" spans="1:18" x14ac:dyDescent="0.3">
      <c r="A4440">
        <v>1366</v>
      </c>
      <c r="B4440" t="s">
        <v>4456</v>
      </c>
      <c r="C4440">
        <v>34</v>
      </c>
      <c r="D4440" t="s">
        <v>5019</v>
      </c>
      <c r="E4440" t="s">
        <v>5086</v>
      </c>
      <c r="F4440">
        <v>0</v>
      </c>
      <c r="G4440">
        <v>11584</v>
      </c>
      <c r="H4440" t="s">
        <v>5086</v>
      </c>
      <c r="I4440" t="s">
        <v>7457</v>
      </c>
      <c r="J4440">
        <v>139</v>
      </c>
      <c r="K4440" t="s">
        <v>7486</v>
      </c>
      <c r="L4440" t="s">
        <v>7508</v>
      </c>
      <c r="M4440">
        <v>1248.8599999999999</v>
      </c>
      <c r="N4440">
        <v>834.55</v>
      </c>
      <c r="O4440">
        <v>4</v>
      </c>
      <c r="Q4440">
        <v>385</v>
      </c>
      <c r="R4440">
        <v>2</v>
      </c>
    </row>
    <row r="4441" spans="1:18" x14ac:dyDescent="0.3">
      <c r="A4441">
        <v>2437</v>
      </c>
      <c r="B4441" t="s">
        <v>4457</v>
      </c>
      <c r="C4441">
        <v>38</v>
      </c>
      <c r="D4441" t="s">
        <v>5020</v>
      </c>
      <c r="E4441" t="s">
        <v>5698</v>
      </c>
      <c r="F4441">
        <v>0</v>
      </c>
      <c r="G4441">
        <v>10922</v>
      </c>
      <c r="H4441" t="s">
        <v>5698</v>
      </c>
      <c r="I4441" t="s">
        <v>7455</v>
      </c>
      <c r="J4441">
        <v>108</v>
      </c>
      <c r="K4441" t="s">
        <v>7496</v>
      </c>
      <c r="L4441" t="s">
        <v>7508</v>
      </c>
      <c r="M4441">
        <v>1495.38</v>
      </c>
      <c r="N4441">
        <v>671.65</v>
      </c>
      <c r="O4441">
        <v>3</v>
      </c>
      <c r="Q4441">
        <v>432</v>
      </c>
      <c r="R4441">
        <v>5</v>
      </c>
    </row>
    <row r="4442" spans="1:18" x14ac:dyDescent="0.3">
      <c r="A4442">
        <v>2332</v>
      </c>
      <c r="B4442" t="s">
        <v>4458</v>
      </c>
      <c r="C4442">
        <v>43</v>
      </c>
      <c r="D4442" t="s">
        <v>5021</v>
      </c>
      <c r="E4442" t="s">
        <v>7338</v>
      </c>
      <c r="F4442">
        <v>0</v>
      </c>
      <c r="G4442">
        <v>12443</v>
      </c>
      <c r="H4442" t="s">
        <v>7338</v>
      </c>
      <c r="I4442" t="s">
        <v>7456</v>
      </c>
      <c r="J4442">
        <v>115</v>
      </c>
      <c r="K4442" t="s">
        <v>7481</v>
      </c>
      <c r="L4442" t="s">
        <v>7510</v>
      </c>
      <c r="M4442">
        <v>1104.3</v>
      </c>
      <c r="N4442">
        <v>512.86</v>
      </c>
      <c r="O4442">
        <v>5</v>
      </c>
      <c r="Q4442">
        <v>789</v>
      </c>
      <c r="R4442">
        <v>4</v>
      </c>
    </row>
    <row r="4443" spans="1:18" x14ac:dyDescent="0.3">
      <c r="A4443">
        <v>1801</v>
      </c>
      <c r="B4443" t="s">
        <v>4459</v>
      </c>
      <c r="C4443">
        <v>27</v>
      </c>
      <c r="D4443" t="s">
        <v>5022</v>
      </c>
      <c r="E4443" t="s">
        <v>5282</v>
      </c>
      <c r="F4443">
        <v>0</v>
      </c>
      <c r="G4443">
        <v>12233</v>
      </c>
      <c r="H4443" t="s">
        <v>5282</v>
      </c>
      <c r="I4443" t="s">
        <v>7457</v>
      </c>
      <c r="J4443">
        <v>119</v>
      </c>
      <c r="K4443" t="s">
        <v>7459</v>
      </c>
      <c r="L4443" t="s">
        <v>7508</v>
      </c>
      <c r="M4443">
        <v>72.150000000000006</v>
      </c>
      <c r="N4443">
        <v>41.28</v>
      </c>
      <c r="O4443">
        <v>2</v>
      </c>
      <c r="Q4443">
        <v>365</v>
      </c>
      <c r="R4443">
        <v>6</v>
      </c>
    </row>
    <row r="4444" spans="1:18" x14ac:dyDescent="0.3">
      <c r="A4444">
        <v>1917</v>
      </c>
      <c r="B4444" t="s">
        <v>4460</v>
      </c>
      <c r="C4444">
        <v>52</v>
      </c>
      <c r="D4444" t="s">
        <v>5019</v>
      </c>
      <c r="E4444" t="s">
        <v>5312</v>
      </c>
      <c r="F4444">
        <v>0</v>
      </c>
      <c r="G4444">
        <v>13292</v>
      </c>
      <c r="H4444" t="s">
        <v>5312</v>
      </c>
      <c r="I4444" t="s">
        <v>7457</v>
      </c>
      <c r="J4444">
        <v>111</v>
      </c>
      <c r="K4444" t="s">
        <v>7476</v>
      </c>
      <c r="L4444" t="s">
        <v>7509</v>
      </c>
      <c r="M4444">
        <v>378.7</v>
      </c>
      <c r="N4444">
        <v>209.24</v>
      </c>
      <c r="O4444">
        <v>5</v>
      </c>
      <c r="Q4444">
        <v>1007</v>
      </c>
      <c r="R4444">
        <v>4</v>
      </c>
    </row>
    <row r="4445" spans="1:18" x14ac:dyDescent="0.3">
      <c r="A4445">
        <v>2157</v>
      </c>
      <c r="B4445" t="s">
        <v>4461</v>
      </c>
      <c r="C4445">
        <v>38</v>
      </c>
      <c r="D4445" t="s">
        <v>5020</v>
      </c>
      <c r="E4445" t="s">
        <v>7339</v>
      </c>
      <c r="F4445">
        <v>0</v>
      </c>
      <c r="G4445">
        <v>11541</v>
      </c>
      <c r="H4445" t="s">
        <v>7339</v>
      </c>
      <c r="I4445" t="s">
        <v>7456</v>
      </c>
      <c r="J4445">
        <v>120</v>
      </c>
      <c r="K4445" t="s">
        <v>7488</v>
      </c>
      <c r="L4445" t="s">
        <v>7508</v>
      </c>
      <c r="M4445">
        <v>1459.14</v>
      </c>
      <c r="N4445">
        <v>811.73</v>
      </c>
      <c r="O4445">
        <v>3</v>
      </c>
      <c r="P4445">
        <v>0.2</v>
      </c>
      <c r="Q4445">
        <v>433</v>
      </c>
      <c r="R4445">
        <v>3</v>
      </c>
    </row>
    <row r="4446" spans="1:18" x14ac:dyDescent="0.3">
      <c r="A4446">
        <v>2306</v>
      </c>
      <c r="B4446" t="s">
        <v>4462</v>
      </c>
      <c r="C4446">
        <v>41</v>
      </c>
      <c r="D4446" t="s">
        <v>5021</v>
      </c>
      <c r="E4446" t="s">
        <v>5496</v>
      </c>
      <c r="F4446">
        <v>0</v>
      </c>
      <c r="G4446">
        <v>13371</v>
      </c>
      <c r="H4446" t="s">
        <v>5496</v>
      </c>
      <c r="I4446" t="s">
        <v>7456</v>
      </c>
      <c r="J4446">
        <v>136</v>
      </c>
      <c r="K4446" t="s">
        <v>7503</v>
      </c>
      <c r="L4446" t="s">
        <v>7510</v>
      </c>
      <c r="M4446">
        <v>1222.48</v>
      </c>
      <c r="O4446">
        <v>5</v>
      </c>
      <c r="P4446">
        <v>0.2</v>
      </c>
      <c r="Q4446">
        <v>594</v>
      </c>
      <c r="R4446">
        <v>6</v>
      </c>
    </row>
    <row r="4447" spans="1:18" x14ac:dyDescent="0.3">
      <c r="A4447">
        <v>1072</v>
      </c>
      <c r="B4447" t="s">
        <v>4463</v>
      </c>
      <c r="C4447">
        <v>60</v>
      </c>
      <c r="D4447" t="s">
        <v>5021</v>
      </c>
      <c r="E4447" t="s">
        <v>5882</v>
      </c>
      <c r="F4447">
        <v>0</v>
      </c>
      <c r="G4447">
        <v>13246</v>
      </c>
      <c r="H4447" t="s">
        <v>5882</v>
      </c>
      <c r="I4447" t="s">
        <v>7455</v>
      </c>
      <c r="J4447">
        <v>118</v>
      </c>
      <c r="K4447" t="s">
        <v>7501</v>
      </c>
      <c r="L4447" t="s">
        <v>7507</v>
      </c>
      <c r="M4447">
        <v>871.86</v>
      </c>
      <c r="N4447">
        <v>597.20000000000005</v>
      </c>
      <c r="O4447">
        <v>4</v>
      </c>
      <c r="Q4447">
        <v>514</v>
      </c>
      <c r="R4447">
        <v>7</v>
      </c>
    </row>
    <row r="4448" spans="1:18" x14ac:dyDescent="0.3">
      <c r="A4448">
        <v>1480</v>
      </c>
      <c r="B4448" t="s">
        <v>4464</v>
      </c>
      <c r="C4448">
        <v>41</v>
      </c>
      <c r="D4448" t="s">
        <v>5018</v>
      </c>
      <c r="E4448" t="s">
        <v>7138</v>
      </c>
      <c r="F4448">
        <v>0</v>
      </c>
      <c r="G4448">
        <v>11814</v>
      </c>
      <c r="H4448" t="s">
        <v>7138</v>
      </c>
      <c r="I4448" t="s">
        <v>7457</v>
      </c>
      <c r="J4448">
        <v>114</v>
      </c>
      <c r="K4448" t="s">
        <v>7463</v>
      </c>
      <c r="L4448" t="s">
        <v>7508</v>
      </c>
      <c r="M4448">
        <v>393.45</v>
      </c>
      <c r="N4448">
        <v>163.72999999999999</v>
      </c>
      <c r="O4448">
        <v>2</v>
      </c>
      <c r="Q4448">
        <v>744</v>
      </c>
      <c r="R4448">
        <v>3</v>
      </c>
    </row>
    <row r="4449" spans="1:18" x14ac:dyDescent="0.3">
      <c r="A4449">
        <v>2375</v>
      </c>
      <c r="B4449" t="s">
        <v>4465</v>
      </c>
      <c r="C4449">
        <v>63</v>
      </c>
      <c r="D4449" t="s">
        <v>5021</v>
      </c>
      <c r="E4449" t="s">
        <v>6475</v>
      </c>
      <c r="F4449">
        <v>0</v>
      </c>
      <c r="G4449">
        <v>12418</v>
      </c>
      <c r="H4449" t="s">
        <v>6475</v>
      </c>
      <c r="I4449" t="s">
        <v>7457</v>
      </c>
      <c r="J4449">
        <v>138</v>
      </c>
      <c r="K4449" t="s">
        <v>7464</v>
      </c>
      <c r="L4449" t="s">
        <v>7508</v>
      </c>
      <c r="M4449">
        <v>70.84</v>
      </c>
      <c r="N4449">
        <v>44.5</v>
      </c>
      <c r="O4449">
        <v>3</v>
      </c>
      <c r="Q4449">
        <v>370</v>
      </c>
      <c r="R4449">
        <v>5</v>
      </c>
    </row>
    <row r="4450" spans="1:18" x14ac:dyDescent="0.3">
      <c r="A4450">
        <v>1559</v>
      </c>
      <c r="B4450" t="s">
        <v>4466</v>
      </c>
      <c r="C4450">
        <v>32</v>
      </c>
      <c r="D4450" t="s">
        <v>5023</v>
      </c>
      <c r="E4450" t="s">
        <v>5490</v>
      </c>
      <c r="F4450">
        <v>0</v>
      </c>
      <c r="G4450">
        <v>11889</v>
      </c>
      <c r="H4450" t="s">
        <v>5490</v>
      </c>
      <c r="I4450" t="s">
        <v>7457</v>
      </c>
      <c r="J4450">
        <v>125</v>
      </c>
      <c r="K4450" t="s">
        <v>7479</v>
      </c>
      <c r="L4450" t="s">
        <v>7510</v>
      </c>
      <c r="M4450">
        <v>80.25</v>
      </c>
      <c r="N4450">
        <v>37.700000000000003</v>
      </c>
      <c r="O4450">
        <v>2</v>
      </c>
      <c r="Q4450">
        <v>809</v>
      </c>
      <c r="R4450">
        <v>7</v>
      </c>
    </row>
    <row r="4451" spans="1:18" x14ac:dyDescent="0.3">
      <c r="A4451">
        <v>2349</v>
      </c>
      <c r="B4451" t="s">
        <v>4467</v>
      </c>
      <c r="C4451">
        <v>23</v>
      </c>
      <c r="D4451" t="s">
        <v>5019</v>
      </c>
      <c r="E4451" t="s">
        <v>6864</v>
      </c>
      <c r="F4451">
        <v>1</v>
      </c>
      <c r="G4451">
        <v>13580</v>
      </c>
      <c r="H4451" t="s">
        <v>6864</v>
      </c>
      <c r="I4451" t="s">
        <v>7455</v>
      </c>
      <c r="J4451">
        <v>116</v>
      </c>
      <c r="K4451" t="s">
        <v>7480</v>
      </c>
      <c r="L4451" t="s">
        <v>7510</v>
      </c>
      <c r="M4451">
        <v>937.37</v>
      </c>
      <c r="N4451">
        <v>480.03</v>
      </c>
      <c r="O4451">
        <v>4</v>
      </c>
      <c r="P4451">
        <v>0.05</v>
      </c>
      <c r="Q4451">
        <v>535</v>
      </c>
      <c r="R4451">
        <v>5</v>
      </c>
    </row>
    <row r="4452" spans="1:18" x14ac:dyDescent="0.3">
      <c r="A4452">
        <v>1744</v>
      </c>
      <c r="B4452" t="s">
        <v>4468</v>
      </c>
      <c r="C4452">
        <v>35</v>
      </c>
      <c r="D4452" t="s">
        <v>5019</v>
      </c>
      <c r="E4452" t="s">
        <v>5272</v>
      </c>
      <c r="F4452">
        <v>0</v>
      </c>
      <c r="G4452">
        <v>11899</v>
      </c>
      <c r="H4452" t="s">
        <v>5272</v>
      </c>
      <c r="I4452" t="s">
        <v>7456</v>
      </c>
      <c r="J4452">
        <v>118</v>
      </c>
      <c r="K4452" t="s">
        <v>7501</v>
      </c>
      <c r="L4452" t="s">
        <v>7510</v>
      </c>
      <c r="M4452">
        <v>81.66</v>
      </c>
      <c r="N4452">
        <v>34.85</v>
      </c>
      <c r="O4452">
        <v>3</v>
      </c>
      <c r="Q4452">
        <v>528</v>
      </c>
      <c r="R4452">
        <v>2</v>
      </c>
    </row>
    <row r="4453" spans="1:18" x14ac:dyDescent="0.3">
      <c r="A4453">
        <v>2466</v>
      </c>
      <c r="B4453" t="s">
        <v>4469</v>
      </c>
      <c r="C4453">
        <v>-2</v>
      </c>
      <c r="D4453" t="s">
        <v>5019</v>
      </c>
      <c r="E4453" t="s">
        <v>6642</v>
      </c>
      <c r="F4453">
        <v>0</v>
      </c>
      <c r="G4453">
        <v>11227</v>
      </c>
      <c r="H4453" t="s">
        <v>6642</v>
      </c>
      <c r="I4453" t="s">
        <v>7455</v>
      </c>
      <c r="J4453">
        <v>101</v>
      </c>
      <c r="K4453" t="s">
        <v>7478</v>
      </c>
      <c r="L4453" t="s">
        <v>7508</v>
      </c>
      <c r="M4453">
        <v>1490.76</v>
      </c>
      <c r="N4453">
        <v>795.6</v>
      </c>
      <c r="O4453">
        <v>3</v>
      </c>
      <c r="P4453">
        <v>0.1</v>
      </c>
      <c r="Q4453">
        <v>657</v>
      </c>
      <c r="R4453">
        <v>5</v>
      </c>
    </row>
    <row r="4454" spans="1:18" x14ac:dyDescent="0.3">
      <c r="A4454">
        <v>1099</v>
      </c>
      <c r="B4454" t="s">
        <v>4470</v>
      </c>
      <c r="C4454">
        <v>53</v>
      </c>
      <c r="D4454" t="s">
        <v>5020</v>
      </c>
      <c r="E4454" t="s">
        <v>5525</v>
      </c>
      <c r="F4454">
        <v>0</v>
      </c>
      <c r="G4454">
        <v>12655</v>
      </c>
      <c r="H4454" t="s">
        <v>5525</v>
      </c>
      <c r="I4454" t="s">
        <v>7455</v>
      </c>
      <c r="J4454">
        <v>140</v>
      </c>
      <c r="K4454" t="s">
        <v>7468</v>
      </c>
      <c r="L4454" t="s">
        <v>7511</v>
      </c>
      <c r="M4454">
        <v>315.91000000000003</v>
      </c>
      <c r="N4454">
        <v>202.58</v>
      </c>
      <c r="O4454">
        <v>2</v>
      </c>
      <c r="P4454">
        <v>0.2</v>
      </c>
      <c r="Q4454">
        <v>400</v>
      </c>
      <c r="R4454">
        <v>2</v>
      </c>
    </row>
    <row r="4455" spans="1:18" x14ac:dyDescent="0.3">
      <c r="A4455">
        <v>2082</v>
      </c>
      <c r="B4455" t="s">
        <v>4471</v>
      </c>
      <c r="C4455">
        <v>24</v>
      </c>
      <c r="D4455" t="s">
        <v>5022</v>
      </c>
      <c r="E4455" t="s">
        <v>5244</v>
      </c>
      <c r="F4455">
        <v>0</v>
      </c>
      <c r="G4455">
        <v>12329</v>
      </c>
      <c r="H4455" t="s">
        <v>5244</v>
      </c>
      <c r="I4455" t="s">
        <v>7457</v>
      </c>
      <c r="J4455">
        <v>101</v>
      </c>
      <c r="K4455" t="s">
        <v>7478</v>
      </c>
      <c r="L4455" t="s">
        <v>7510</v>
      </c>
      <c r="M4455">
        <v>1080.53</v>
      </c>
      <c r="N4455">
        <v>464.22</v>
      </c>
      <c r="O4455">
        <v>5</v>
      </c>
      <c r="Q4455">
        <v>398</v>
      </c>
      <c r="R4455">
        <v>8</v>
      </c>
    </row>
    <row r="4456" spans="1:18" x14ac:dyDescent="0.3">
      <c r="A4456">
        <v>1507</v>
      </c>
      <c r="B4456" t="s">
        <v>4472</v>
      </c>
      <c r="C4456">
        <v>30</v>
      </c>
      <c r="D4456" t="s">
        <v>5020</v>
      </c>
      <c r="E4456" t="s">
        <v>7105</v>
      </c>
      <c r="F4456">
        <v>0</v>
      </c>
      <c r="G4456">
        <v>13718</v>
      </c>
      <c r="H4456" t="s">
        <v>7105</v>
      </c>
      <c r="I4456" t="s">
        <v>7456</v>
      </c>
      <c r="J4456">
        <v>101</v>
      </c>
      <c r="K4456" t="s">
        <v>7478</v>
      </c>
      <c r="L4456" t="s">
        <v>7507</v>
      </c>
      <c r="M4456">
        <v>274.83999999999997</v>
      </c>
      <c r="N4456">
        <v>132.66</v>
      </c>
      <c r="O4456">
        <v>5</v>
      </c>
      <c r="Q4456">
        <v>349</v>
      </c>
      <c r="R4456">
        <v>4</v>
      </c>
    </row>
    <row r="4457" spans="1:18" x14ac:dyDescent="0.3">
      <c r="A4457">
        <v>1257</v>
      </c>
      <c r="B4457" t="s">
        <v>4473</v>
      </c>
      <c r="C4457">
        <v>50</v>
      </c>
      <c r="D4457" t="s">
        <v>5023</v>
      </c>
      <c r="E4457" t="s">
        <v>5226</v>
      </c>
      <c r="F4457">
        <v>0</v>
      </c>
      <c r="G4457">
        <v>11439</v>
      </c>
      <c r="H4457" t="s">
        <v>5226</v>
      </c>
      <c r="I4457" t="s">
        <v>7457</v>
      </c>
      <c r="J4457">
        <v>121</v>
      </c>
      <c r="K4457" t="s">
        <v>7495</v>
      </c>
      <c r="L4457" t="s">
        <v>7508</v>
      </c>
      <c r="M4457">
        <v>833.14</v>
      </c>
      <c r="N4457">
        <v>426.5</v>
      </c>
      <c r="O4457">
        <v>1</v>
      </c>
      <c r="Q4457">
        <v>333</v>
      </c>
      <c r="R4457">
        <v>3</v>
      </c>
    </row>
    <row r="4458" spans="1:18" x14ac:dyDescent="0.3">
      <c r="A4458">
        <v>1412</v>
      </c>
      <c r="B4458" t="s">
        <v>4474</v>
      </c>
      <c r="C4458">
        <v>41</v>
      </c>
      <c r="D4458" t="s">
        <v>5022</v>
      </c>
      <c r="E4458" t="s">
        <v>6187</v>
      </c>
      <c r="F4458">
        <v>0</v>
      </c>
      <c r="G4458">
        <v>11056</v>
      </c>
      <c r="H4458" t="s">
        <v>6187</v>
      </c>
      <c r="I4458" t="s">
        <v>7455</v>
      </c>
      <c r="J4458">
        <v>125</v>
      </c>
      <c r="K4458" t="s">
        <v>7479</v>
      </c>
      <c r="L4458" t="s">
        <v>7507</v>
      </c>
      <c r="M4458">
        <v>166.89</v>
      </c>
      <c r="N4458">
        <v>71.959999999999994</v>
      </c>
      <c r="O4458">
        <v>1</v>
      </c>
      <c r="Q4458">
        <v>721</v>
      </c>
      <c r="R4458">
        <v>3</v>
      </c>
    </row>
    <row r="4459" spans="1:18" x14ac:dyDescent="0.3">
      <c r="A4459">
        <v>2475</v>
      </c>
      <c r="B4459" t="s">
        <v>4475</v>
      </c>
      <c r="C4459">
        <v>33</v>
      </c>
      <c r="D4459" t="s">
        <v>5021</v>
      </c>
      <c r="E4459" t="s">
        <v>5316</v>
      </c>
      <c r="F4459">
        <v>0</v>
      </c>
      <c r="G4459">
        <v>12129</v>
      </c>
      <c r="H4459" t="s">
        <v>5316</v>
      </c>
      <c r="I4459" t="s">
        <v>7455</v>
      </c>
      <c r="J4459">
        <v>127</v>
      </c>
      <c r="K4459" t="s">
        <v>7489</v>
      </c>
      <c r="L4459" t="s">
        <v>7507</v>
      </c>
      <c r="M4459">
        <v>1161.83</v>
      </c>
      <c r="N4459">
        <v>730.44</v>
      </c>
      <c r="O4459">
        <v>3</v>
      </c>
      <c r="P4459">
        <v>0.2</v>
      </c>
      <c r="Q4459">
        <v>1041</v>
      </c>
      <c r="R4459">
        <v>5</v>
      </c>
    </row>
    <row r="4460" spans="1:18" x14ac:dyDescent="0.3">
      <c r="A4460">
        <v>2088</v>
      </c>
      <c r="B4460" t="s">
        <v>4476</v>
      </c>
      <c r="C4460">
        <v>9</v>
      </c>
      <c r="D4460" t="s">
        <v>5020</v>
      </c>
      <c r="E4460" t="s">
        <v>6923</v>
      </c>
      <c r="F4460">
        <v>0</v>
      </c>
      <c r="G4460">
        <v>11506</v>
      </c>
      <c r="H4460" t="s">
        <v>6923</v>
      </c>
      <c r="I4460" t="s">
        <v>7456</v>
      </c>
      <c r="J4460">
        <v>110</v>
      </c>
      <c r="K4460" t="s">
        <v>7493</v>
      </c>
      <c r="L4460" t="s">
        <v>7509</v>
      </c>
      <c r="M4460">
        <v>898.14</v>
      </c>
      <c r="N4460">
        <v>571.29</v>
      </c>
      <c r="O4460">
        <v>2</v>
      </c>
      <c r="Q4460">
        <v>339</v>
      </c>
      <c r="R4460">
        <v>6</v>
      </c>
    </row>
    <row r="4461" spans="1:18" x14ac:dyDescent="0.3">
      <c r="A4461">
        <v>1594</v>
      </c>
      <c r="B4461" t="s">
        <v>4477</v>
      </c>
      <c r="C4461">
        <v>59</v>
      </c>
      <c r="D4461" t="s">
        <v>5022</v>
      </c>
      <c r="E4461" t="s">
        <v>6709</v>
      </c>
      <c r="F4461">
        <v>0</v>
      </c>
      <c r="G4461">
        <v>12195</v>
      </c>
      <c r="H4461" t="s">
        <v>6709</v>
      </c>
      <c r="I4461" t="s">
        <v>7456</v>
      </c>
      <c r="J4461">
        <v>112</v>
      </c>
      <c r="K4461" t="s">
        <v>7492</v>
      </c>
      <c r="L4461" t="s">
        <v>7507</v>
      </c>
      <c r="M4461">
        <v>174.94</v>
      </c>
      <c r="N4461">
        <v>113.85</v>
      </c>
      <c r="O4461">
        <v>3</v>
      </c>
      <c r="Q4461">
        <v>975</v>
      </c>
      <c r="R4461">
        <v>3</v>
      </c>
    </row>
    <row r="4462" spans="1:18" x14ac:dyDescent="0.3">
      <c r="A4462">
        <v>2177</v>
      </c>
      <c r="B4462" t="s">
        <v>4478</v>
      </c>
      <c r="C4462">
        <v>50</v>
      </c>
      <c r="D4462" t="s">
        <v>5021</v>
      </c>
      <c r="E4462" t="s">
        <v>6684</v>
      </c>
      <c r="F4462">
        <v>0</v>
      </c>
      <c r="G4462">
        <v>11630</v>
      </c>
      <c r="H4462" t="s">
        <v>6684</v>
      </c>
      <c r="I4462" t="s">
        <v>7456</v>
      </c>
      <c r="J4462">
        <v>128</v>
      </c>
      <c r="K4462" t="s">
        <v>7473</v>
      </c>
      <c r="L4462" t="s">
        <v>7510</v>
      </c>
      <c r="M4462">
        <v>1280.45</v>
      </c>
      <c r="N4462">
        <v>736.47</v>
      </c>
      <c r="O4462">
        <v>2</v>
      </c>
      <c r="P4462">
        <v>0.05</v>
      </c>
      <c r="Q4462">
        <v>666</v>
      </c>
      <c r="R4462">
        <v>6</v>
      </c>
    </row>
    <row r="4463" spans="1:18" x14ac:dyDescent="0.3">
      <c r="A4463">
        <v>1265</v>
      </c>
      <c r="B4463" t="s">
        <v>4479</v>
      </c>
      <c r="C4463">
        <v>70</v>
      </c>
      <c r="D4463" t="s">
        <v>5022</v>
      </c>
      <c r="E4463" t="s">
        <v>6484</v>
      </c>
      <c r="F4463">
        <v>1</v>
      </c>
      <c r="G4463">
        <v>10964</v>
      </c>
      <c r="H4463" t="s">
        <v>6484</v>
      </c>
      <c r="I4463" t="s">
        <v>7457</v>
      </c>
      <c r="J4463">
        <v>149</v>
      </c>
      <c r="K4463" t="s">
        <v>7467</v>
      </c>
      <c r="L4463" t="s">
        <v>7510</v>
      </c>
      <c r="M4463">
        <v>843.18</v>
      </c>
      <c r="N4463">
        <v>465.58</v>
      </c>
      <c r="O4463">
        <v>4</v>
      </c>
      <c r="Q4463">
        <v>980</v>
      </c>
      <c r="R4463">
        <v>3</v>
      </c>
    </row>
    <row r="4464" spans="1:18" x14ac:dyDescent="0.3">
      <c r="A4464">
        <v>1820</v>
      </c>
      <c r="B4464" t="s">
        <v>4480</v>
      </c>
      <c r="C4464">
        <v>31</v>
      </c>
      <c r="D4464" t="s">
        <v>5021</v>
      </c>
      <c r="E4464" t="s">
        <v>7340</v>
      </c>
      <c r="F4464">
        <v>0</v>
      </c>
      <c r="G4464">
        <v>10991</v>
      </c>
      <c r="H4464" t="s">
        <v>7340</v>
      </c>
      <c r="I4464" t="s">
        <v>7455</v>
      </c>
      <c r="J4464">
        <v>132</v>
      </c>
      <c r="K4464" t="s">
        <v>7506</v>
      </c>
      <c r="L4464" t="s">
        <v>7508</v>
      </c>
      <c r="M4464">
        <v>1386.31</v>
      </c>
      <c r="N4464">
        <v>663.72</v>
      </c>
      <c r="O4464">
        <v>1</v>
      </c>
      <c r="Q4464">
        <v>501</v>
      </c>
      <c r="R4464">
        <v>6</v>
      </c>
    </row>
    <row r="4465" spans="1:18" x14ac:dyDescent="0.3">
      <c r="A4465">
        <v>2102</v>
      </c>
      <c r="B4465" t="s">
        <v>4481</v>
      </c>
      <c r="C4465">
        <v>18</v>
      </c>
      <c r="D4465" t="s">
        <v>5022</v>
      </c>
      <c r="E4465" t="s">
        <v>6335</v>
      </c>
      <c r="F4465">
        <v>1</v>
      </c>
      <c r="G4465">
        <v>12995</v>
      </c>
      <c r="H4465" t="s">
        <v>6335</v>
      </c>
      <c r="I4465" t="s">
        <v>7456</v>
      </c>
      <c r="J4465">
        <v>133</v>
      </c>
      <c r="K4465" t="s">
        <v>7498</v>
      </c>
      <c r="L4465" t="s">
        <v>7512</v>
      </c>
      <c r="M4465">
        <v>1379.1</v>
      </c>
      <c r="N4465">
        <v>822.7</v>
      </c>
      <c r="O4465">
        <v>3</v>
      </c>
      <c r="Q4465">
        <v>1156</v>
      </c>
      <c r="R4465">
        <v>3</v>
      </c>
    </row>
    <row r="4466" spans="1:18" x14ac:dyDescent="0.3">
      <c r="A4466">
        <v>2338</v>
      </c>
      <c r="B4466" t="s">
        <v>4482</v>
      </c>
      <c r="C4466">
        <v>54</v>
      </c>
      <c r="D4466" t="s">
        <v>5020</v>
      </c>
      <c r="E4466" t="s">
        <v>6889</v>
      </c>
      <c r="F4466">
        <v>0</v>
      </c>
      <c r="G4466">
        <v>10494</v>
      </c>
      <c r="H4466" t="s">
        <v>6889</v>
      </c>
      <c r="I4466" t="s">
        <v>7456</v>
      </c>
      <c r="J4466">
        <v>108</v>
      </c>
      <c r="K4466" t="s">
        <v>7496</v>
      </c>
      <c r="L4466" t="s">
        <v>7509</v>
      </c>
      <c r="M4466">
        <v>1384.74</v>
      </c>
      <c r="N4466">
        <v>738.58</v>
      </c>
      <c r="O4466">
        <v>4</v>
      </c>
      <c r="Q4466">
        <v>750</v>
      </c>
      <c r="R4466">
        <v>2</v>
      </c>
    </row>
    <row r="4467" spans="1:18" x14ac:dyDescent="0.3">
      <c r="A4467">
        <v>1661</v>
      </c>
      <c r="B4467" t="s">
        <v>4483</v>
      </c>
      <c r="C4467">
        <v>200</v>
      </c>
      <c r="D4467" t="s">
        <v>5020</v>
      </c>
      <c r="E4467" t="s">
        <v>6421</v>
      </c>
      <c r="F4467">
        <v>0</v>
      </c>
      <c r="G4467">
        <v>11193</v>
      </c>
      <c r="H4467" t="s">
        <v>6421</v>
      </c>
      <c r="I4467" t="s">
        <v>7456</v>
      </c>
      <c r="J4467">
        <v>142</v>
      </c>
      <c r="K4467" t="s">
        <v>7500</v>
      </c>
      <c r="L4467" t="s">
        <v>7507</v>
      </c>
      <c r="M4467">
        <v>162.79</v>
      </c>
      <c r="N4467">
        <v>112.53</v>
      </c>
      <c r="O4467">
        <v>5</v>
      </c>
      <c r="Q4467">
        <v>356</v>
      </c>
      <c r="R4467">
        <v>10</v>
      </c>
    </row>
    <row r="4468" spans="1:18" x14ac:dyDescent="0.3">
      <c r="A4468">
        <v>1946</v>
      </c>
      <c r="B4468" t="s">
        <v>4484</v>
      </c>
      <c r="C4468">
        <v>49</v>
      </c>
      <c r="D4468" t="s">
        <v>5023</v>
      </c>
      <c r="E4468" t="s">
        <v>5219</v>
      </c>
      <c r="F4468">
        <v>0</v>
      </c>
      <c r="G4468">
        <v>12770</v>
      </c>
      <c r="H4468" t="s">
        <v>5219</v>
      </c>
      <c r="I4468" t="s">
        <v>7457</v>
      </c>
      <c r="J4468">
        <v>126</v>
      </c>
      <c r="K4468" t="s">
        <v>7469</v>
      </c>
      <c r="L4468" t="s">
        <v>7509</v>
      </c>
      <c r="M4468">
        <v>225.39</v>
      </c>
      <c r="N4468">
        <v>155.62</v>
      </c>
      <c r="O4468">
        <v>1</v>
      </c>
      <c r="Q4468">
        <v>380</v>
      </c>
      <c r="R4468">
        <v>9</v>
      </c>
    </row>
    <row r="4469" spans="1:18" x14ac:dyDescent="0.3">
      <c r="A4469">
        <v>1559</v>
      </c>
      <c r="B4469" t="s">
        <v>4485</v>
      </c>
      <c r="C4469">
        <v>64</v>
      </c>
      <c r="D4469" t="s">
        <v>5018</v>
      </c>
      <c r="E4469" t="s">
        <v>6621</v>
      </c>
      <c r="F4469">
        <v>0</v>
      </c>
      <c r="G4469">
        <v>13968</v>
      </c>
      <c r="H4469" t="s">
        <v>6621</v>
      </c>
      <c r="I4469" t="s">
        <v>7457</v>
      </c>
      <c r="J4469">
        <v>142</v>
      </c>
      <c r="K4469" t="s">
        <v>7500</v>
      </c>
      <c r="L4469" t="s">
        <v>7507</v>
      </c>
      <c r="M4469">
        <v>1482.17</v>
      </c>
      <c r="N4469">
        <v>995.37</v>
      </c>
      <c r="O4469">
        <v>2</v>
      </c>
      <c r="Q4469">
        <v>809</v>
      </c>
      <c r="R4469">
        <v>7</v>
      </c>
    </row>
    <row r="4470" spans="1:18" x14ac:dyDescent="0.3">
      <c r="A4470">
        <v>1916</v>
      </c>
      <c r="B4470" t="s">
        <v>4486</v>
      </c>
      <c r="C4470">
        <v>45</v>
      </c>
      <c r="D4470" t="s">
        <v>5019</v>
      </c>
      <c r="E4470" t="s">
        <v>6607</v>
      </c>
      <c r="F4470">
        <v>0</v>
      </c>
      <c r="G4470">
        <v>10702</v>
      </c>
      <c r="H4470" t="s">
        <v>6607</v>
      </c>
      <c r="I4470" t="s">
        <v>7457</v>
      </c>
      <c r="J4470">
        <v>141</v>
      </c>
      <c r="K4470" t="s">
        <v>7490</v>
      </c>
      <c r="L4470" t="s">
        <v>7507</v>
      </c>
      <c r="M4470">
        <v>757.02</v>
      </c>
      <c r="N4470">
        <v>384.59</v>
      </c>
      <c r="O4470">
        <v>5</v>
      </c>
      <c r="Q4470">
        <v>1265</v>
      </c>
      <c r="R4470">
        <v>6</v>
      </c>
    </row>
    <row r="4471" spans="1:18" x14ac:dyDescent="0.3">
      <c r="A4471">
        <v>1890</v>
      </c>
      <c r="B4471" t="s">
        <v>4487</v>
      </c>
      <c r="C4471">
        <v>42</v>
      </c>
      <c r="D4471" t="s">
        <v>5020</v>
      </c>
      <c r="E4471" t="s">
        <v>5972</v>
      </c>
      <c r="F4471">
        <v>0</v>
      </c>
      <c r="G4471">
        <v>11030</v>
      </c>
      <c r="H4471" t="s">
        <v>5972</v>
      </c>
      <c r="I4471" t="s">
        <v>7457</v>
      </c>
      <c r="J4471">
        <v>102</v>
      </c>
      <c r="K4471" t="s">
        <v>7494</v>
      </c>
      <c r="L4471" t="s">
        <v>7509</v>
      </c>
      <c r="M4471">
        <v>395.41</v>
      </c>
      <c r="N4471">
        <v>201.81</v>
      </c>
      <c r="O4471">
        <v>5</v>
      </c>
      <c r="Q4471">
        <v>830</v>
      </c>
      <c r="R4471">
        <v>6</v>
      </c>
    </row>
    <row r="4472" spans="1:18" x14ac:dyDescent="0.3">
      <c r="A4472">
        <v>2271</v>
      </c>
      <c r="B4472" t="s">
        <v>4488</v>
      </c>
      <c r="C4472">
        <v>43</v>
      </c>
      <c r="D4472" t="s">
        <v>5020</v>
      </c>
      <c r="E4472" t="s">
        <v>7033</v>
      </c>
      <c r="F4472">
        <v>0</v>
      </c>
      <c r="G4472">
        <v>11403</v>
      </c>
      <c r="H4472" t="s">
        <v>7033</v>
      </c>
      <c r="I4472" t="s">
        <v>7456</v>
      </c>
      <c r="J4472">
        <v>135</v>
      </c>
      <c r="K4472" t="s">
        <v>7458</v>
      </c>
      <c r="L4472" t="s">
        <v>7508</v>
      </c>
      <c r="M4472">
        <v>1166.01</v>
      </c>
      <c r="N4472">
        <v>764.67</v>
      </c>
      <c r="O4472">
        <v>4</v>
      </c>
      <c r="P4472">
        <v>0.2</v>
      </c>
      <c r="Q4472">
        <v>811</v>
      </c>
      <c r="R4472">
        <v>4</v>
      </c>
    </row>
    <row r="4473" spans="1:18" x14ac:dyDescent="0.3">
      <c r="A4473">
        <v>1867</v>
      </c>
      <c r="B4473" t="s">
        <v>4489</v>
      </c>
      <c r="C4473">
        <v>15</v>
      </c>
      <c r="D4473" t="s">
        <v>5021</v>
      </c>
      <c r="E4473" t="s">
        <v>6892</v>
      </c>
      <c r="F4473">
        <v>1</v>
      </c>
      <c r="G4473">
        <v>10825</v>
      </c>
      <c r="H4473" t="s">
        <v>6892</v>
      </c>
      <c r="I4473" t="s">
        <v>7455</v>
      </c>
      <c r="J4473">
        <v>134</v>
      </c>
      <c r="K4473" t="s">
        <v>7482</v>
      </c>
      <c r="L4473" t="s">
        <v>7507</v>
      </c>
      <c r="M4473">
        <v>433.21</v>
      </c>
      <c r="N4473">
        <v>268.04000000000002</v>
      </c>
      <c r="O4473">
        <v>3</v>
      </c>
      <c r="Q4473">
        <v>723</v>
      </c>
      <c r="R4473">
        <v>4</v>
      </c>
    </row>
    <row r="4474" spans="1:18" x14ac:dyDescent="0.3">
      <c r="A4474">
        <v>1609</v>
      </c>
      <c r="B4474" t="s">
        <v>4490</v>
      </c>
      <c r="C4474">
        <v>56</v>
      </c>
      <c r="D4474" t="s">
        <v>5018</v>
      </c>
      <c r="E4474" t="s">
        <v>6830</v>
      </c>
      <c r="F4474">
        <v>0</v>
      </c>
      <c r="G4474">
        <v>13925</v>
      </c>
      <c r="H4474" t="s">
        <v>6830</v>
      </c>
      <c r="I4474" t="s">
        <v>7455</v>
      </c>
      <c r="J4474">
        <v>106</v>
      </c>
      <c r="K4474" t="s">
        <v>7477</v>
      </c>
      <c r="L4474" t="s">
        <v>7510</v>
      </c>
      <c r="M4474">
        <v>1104.46</v>
      </c>
      <c r="N4474">
        <v>675.17</v>
      </c>
      <c r="O4474">
        <v>3</v>
      </c>
      <c r="Q4474">
        <v>351</v>
      </c>
      <c r="R4474">
        <v>5</v>
      </c>
    </row>
    <row r="4475" spans="1:18" x14ac:dyDescent="0.3">
      <c r="A4475">
        <v>1413</v>
      </c>
      <c r="B4475" t="s">
        <v>4491</v>
      </c>
      <c r="C4475">
        <v>57</v>
      </c>
      <c r="D4475" t="s">
        <v>5020</v>
      </c>
      <c r="E4475" t="s">
        <v>7282</v>
      </c>
      <c r="F4475">
        <v>0</v>
      </c>
      <c r="G4475">
        <v>12481</v>
      </c>
      <c r="H4475" t="s">
        <v>7282</v>
      </c>
      <c r="I4475" t="s">
        <v>7456</v>
      </c>
      <c r="J4475">
        <v>131</v>
      </c>
      <c r="K4475" t="s">
        <v>7504</v>
      </c>
      <c r="L4475" t="s">
        <v>7510</v>
      </c>
      <c r="M4475">
        <v>1264.06</v>
      </c>
      <c r="N4475">
        <v>611.66</v>
      </c>
      <c r="O4475">
        <v>4</v>
      </c>
      <c r="P4475">
        <v>0.2</v>
      </c>
      <c r="Q4475">
        <v>948</v>
      </c>
      <c r="R4475">
        <v>7</v>
      </c>
    </row>
    <row r="4476" spans="1:18" x14ac:dyDescent="0.3">
      <c r="A4476">
        <v>1024</v>
      </c>
      <c r="B4476" t="s">
        <v>4492</v>
      </c>
      <c r="C4476">
        <v>47</v>
      </c>
      <c r="D4476" t="s">
        <v>5022</v>
      </c>
      <c r="E4476" t="s">
        <v>7312</v>
      </c>
      <c r="F4476">
        <v>0</v>
      </c>
      <c r="G4476">
        <v>11057</v>
      </c>
      <c r="H4476" t="s">
        <v>7312</v>
      </c>
      <c r="I4476" t="s">
        <v>7455</v>
      </c>
      <c r="J4476">
        <v>123</v>
      </c>
      <c r="K4476" t="s">
        <v>7502</v>
      </c>
      <c r="L4476" t="s">
        <v>7511</v>
      </c>
      <c r="M4476">
        <v>1187.18</v>
      </c>
      <c r="N4476">
        <v>771.67</v>
      </c>
      <c r="O4476">
        <v>5</v>
      </c>
      <c r="P4476">
        <v>0.2</v>
      </c>
      <c r="Q4476">
        <v>426</v>
      </c>
      <c r="R4476">
        <v>6</v>
      </c>
    </row>
    <row r="4477" spans="1:18" x14ac:dyDescent="0.3">
      <c r="A4477">
        <v>1283</v>
      </c>
      <c r="B4477" t="s">
        <v>4493</v>
      </c>
      <c r="C4477">
        <v>17</v>
      </c>
      <c r="D4477" t="s">
        <v>5018</v>
      </c>
      <c r="E4477" t="s">
        <v>6477</v>
      </c>
      <c r="F4477">
        <v>1</v>
      </c>
      <c r="G4477">
        <v>10562</v>
      </c>
      <c r="H4477" t="s">
        <v>6477</v>
      </c>
      <c r="I4477" t="s">
        <v>7457</v>
      </c>
      <c r="J4477">
        <v>112</v>
      </c>
      <c r="K4477" t="s">
        <v>7492</v>
      </c>
      <c r="L4477" t="s">
        <v>7509</v>
      </c>
      <c r="M4477">
        <v>447.37</v>
      </c>
      <c r="N4477">
        <v>256.70999999999998</v>
      </c>
      <c r="O4477">
        <v>1</v>
      </c>
      <c r="P4477">
        <v>0.1</v>
      </c>
      <c r="Q4477">
        <v>472</v>
      </c>
      <c r="R4477">
        <v>3</v>
      </c>
    </row>
    <row r="4478" spans="1:18" x14ac:dyDescent="0.3">
      <c r="A4478">
        <v>2472</v>
      </c>
      <c r="B4478" t="s">
        <v>4494</v>
      </c>
      <c r="C4478">
        <v>38</v>
      </c>
      <c r="D4478" t="s">
        <v>5019</v>
      </c>
      <c r="E4478" t="s">
        <v>5190</v>
      </c>
      <c r="F4478">
        <v>1</v>
      </c>
      <c r="G4478">
        <v>13703</v>
      </c>
      <c r="H4478" t="s">
        <v>5190</v>
      </c>
      <c r="I4478" t="s">
        <v>7457</v>
      </c>
      <c r="J4478">
        <v>128</v>
      </c>
      <c r="K4478" t="s">
        <v>7473</v>
      </c>
      <c r="L4478" t="s">
        <v>7507</v>
      </c>
      <c r="M4478">
        <v>632.35</v>
      </c>
      <c r="N4478">
        <v>337.71</v>
      </c>
      <c r="O4478">
        <v>5</v>
      </c>
      <c r="Q4478">
        <v>547</v>
      </c>
      <c r="R4478">
        <v>3</v>
      </c>
    </row>
    <row r="4479" spans="1:18" x14ac:dyDescent="0.3">
      <c r="A4479">
        <v>1880</v>
      </c>
      <c r="B4479" t="s">
        <v>4495</v>
      </c>
      <c r="C4479">
        <v>61</v>
      </c>
      <c r="D4479" t="s">
        <v>5022</v>
      </c>
      <c r="E4479" t="s">
        <v>5731</v>
      </c>
      <c r="F4479">
        <v>0</v>
      </c>
      <c r="G4479">
        <v>12185</v>
      </c>
      <c r="H4479" t="s">
        <v>5731</v>
      </c>
      <c r="I4479" t="s">
        <v>7457</v>
      </c>
      <c r="J4479">
        <v>115</v>
      </c>
      <c r="K4479" t="s">
        <v>7481</v>
      </c>
      <c r="L4479" t="s">
        <v>7507</v>
      </c>
      <c r="M4479">
        <v>649.21</v>
      </c>
      <c r="N4479">
        <v>428.24</v>
      </c>
      <c r="O4479">
        <v>4</v>
      </c>
      <c r="Q4479">
        <v>598</v>
      </c>
      <c r="R4479">
        <v>10</v>
      </c>
    </row>
    <row r="4480" spans="1:18" x14ac:dyDescent="0.3">
      <c r="A4480">
        <v>1300</v>
      </c>
      <c r="B4480" t="s">
        <v>4496</v>
      </c>
      <c r="C4480">
        <v>31</v>
      </c>
      <c r="D4480" t="s">
        <v>5021</v>
      </c>
      <c r="E4480" t="s">
        <v>7341</v>
      </c>
      <c r="F4480">
        <v>1</v>
      </c>
      <c r="G4480">
        <v>10366</v>
      </c>
      <c r="H4480" t="s">
        <v>7341</v>
      </c>
      <c r="I4480" t="s">
        <v>7456</v>
      </c>
      <c r="J4480">
        <v>119</v>
      </c>
      <c r="K4480" t="s">
        <v>7459</v>
      </c>
      <c r="L4480" t="s">
        <v>7510</v>
      </c>
      <c r="M4480">
        <v>762.35</v>
      </c>
      <c r="N4480">
        <v>395.1</v>
      </c>
      <c r="O4480">
        <v>5</v>
      </c>
      <c r="Q4480">
        <v>844</v>
      </c>
      <c r="R4480">
        <v>2</v>
      </c>
    </row>
    <row r="4481" spans="1:18" x14ac:dyDescent="0.3">
      <c r="A4481">
        <v>2091</v>
      </c>
      <c r="B4481" t="s">
        <v>4497</v>
      </c>
      <c r="C4481">
        <v>57</v>
      </c>
      <c r="D4481" t="s">
        <v>5023</v>
      </c>
      <c r="E4481" t="s">
        <v>5474</v>
      </c>
      <c r="F4481">
        <v>1</v>
      </c>
      <c r="G4481">
        <v>12153</v>
      </c>
      <c r="H4481" t="s">
        <v>5474</v>
      </c>
      <c r="I4481" t="s">
        <v>7457</v>
      </c>
      <c r="J4481">
        <v>112</v>
      </c>
      <c r="K4481" t="s">
        <v>7492</v>
      </c>
      <c r="L4481" t="s">
        <v>7507</v>
      </c>
      <c r="M4481">
        <v>292.69</v>
      </c>
      <c r="N4481">
        <v>174.5</v>
      </c>
      <c r="O4481">
        <v>5</v>
      </c>
      <c r="P4481">
        <v>0.1</v>
      </c>
      <c r="Q4481">
        <v>1360</v>
      </c>
      <c r="R4481">
        <v>3</v>
      </c>
    </row>
    <row r="4482" spans="1:18" x14ac:dyDescent="0.3">
      <c r="A4482">
        <v>2030</v>
      </c>
      <c r="B4482" t="s">
        <v>4498</v>
      </c>
      <c r="C4482">
        <v>40</v>
      </c>
      <c r="D4482" t="s">
        <v>5022</v>
      </c>
      <c r="E4482" t="s">
        <v>6694</v>
      </c>
      <c r="F4482">
        <v>0</v>
      </c>
      <c r="G4482">
        <v>10793</v>
      </c>
      <c r="H4482" t="s">
        <v>6694</v>
      </c>
      <c r="I4482" t="s">
        <v>7457</v>
      </c>
      <c r="J4482">
        <v>148</v>
      </c>
      <c r="K4482" t="s">
        <v>7491</v>
      </c>
      <c r="L4482" t="s">
        <v>7510</v>
      </c>
      <c r="M4482">
        <v>706.08</v>
      </c>
      <c r="N4482">
        <v>381.12</v>
      </c>
      <c r="O4482">
        <v>5</v>
      </c>
      <c r="Q4482">
        <v>441</v>
      </c>
      <c r="R4482">
        <v>5</v>
      </c>
    </row>
    <row r="4483" spans="1:18" x14ac:dyDescent="0.3">
      <c r="A4483">
        <v>1816</v>
      </c>
      <c r="B4483" t="s">
        <v>4499</v>
      </c>
      <c r="C4483">
        <v>50</v>
      </c>
      <c r="D4483" t="s">
        <v>5019</v>
      </c>
      <c r="E4483" t="s">
        <v>5927</v>
      </c>
      <c r="F4483">
        <v>0</v>
      </c>
      <c r="G4483">
        <v>13103</v>
      </c>
      <c r="H4483" t="s">
        <v>5927</v>
      </c>
      <c r="I4483" t="s">
        <v>7457</v>
      </c>
      <c r="J4483">
        <v>102</v>
      </c>
      <c r="K4483" t="s">
        <v>7494</v>
      </c>
      <c r="L4483" t="s">
        <v>7507</v>
      </c>
      <c r="M4483">
        <v>790.64</v>
      </c>
      <c r="N4483">
        <v>456.85</v>
      </c>
      <c r="O4483">
        <v>5</v>
      </c>
      <c r="Q4483">
        <v>550</v>
      </c>
      <c r="R4483">
        <v>6</v>
      </c>
    </row>
    <row r="4484" spans="1:18" x14ac:dyDescent="0.3">
      <c r="A4484">
        <v>2160</v>
      </c>
      <c r="B4484" t="s">
        <v>4500</v>
      </c>
      <c r="C4484">
        <v>33</v>
      </c>
      <c r="D4484" t="s">
        <v>5022</v>
      </c>
      <c r="E4484" t="s">
        <v>7342</v>
      </c>
      <c r="F4484">
        <v>0</v>
      </c>
      <c r="G4484">
        <v>10635</v>
      </c>
      <c r="H4484" t="s">
        <v>7342</v>
      </c>
      <c r="I4484" t="s">
        <v>7455</v>
      </c>
      <c r="J4484">
        <v>111</v>
      </c>
      <c r="K4484" t="s">
        <v>7476</v>
      </c>
      <c r="L4484" t="s">
        <v>7508</v>
      </c>
      <c r="M4484">
        <v>820.98</v>
      </c>
      <c r="N4484">
        <v>338.38</v>
      </c>
      <c r="O4484">
        <v>1</v>
      </c>
      <c r="Q4484">
        <v>447</v>
      </c>
      <c r="R4484">
        <v>4</v>
      </c>
    </row>
    <row r="4485" spans="1:18" x14ac:dyDescent="0.3">
      <c r="A4485">
        <v>2187</v>
      </c>
      <c r="B4485" t="s">
        <v>4501</v>
      </c>
      <c r="C4485">
        <v>41</v>
      </c>
      <c r="D4485" t="s">
        <v>5018</v>
      </c>
      <c r="E4485" t="s">
        <v>6752</v>
      </c>
      <c r="F4485">
        <v>1</v>
      </c>
      <c r="G4485">
        <v>11705</v>
      </c>
      <c r="H4485" t="s">
        <v>6752</v>
      </c>
      <c r="I4485" t="s">
        <v>7456</v>
      </c>
      <c r="J4485">
        <v>144</v>
      </c>
      <c r="K4485" t="s">
        <v>7462</v>
      </c>
      <c r="L4485" t="s">
        <v>7508</v>
      </c>
      <c r="M4485">
        <v>1238.8599999999999</v>
      </c>
      <c r="N4485">
        <v>666.92</v>
      </c>
      <c r="O4485">
        <v>2</v>
      </c>
      <c r="Q4485">
        <v>769</v>
      </c>
      <c r="R4485">
        <v>3</v>
      </c>
    </row>
    <row r="4486" spans="1:18" x14ac:dyDescent="0.3">
      <c r="A4486">
        <v>1082</v>
      </c>
      <c r="B4486" t="s">
        <v>4502</v>
      </c>
      <c r="C4486">
        <v>46</v>
      </c>
      <c r="D4486" t="s">
        <v>5018</v>
      </c>
      <c r="E4486" t="s">
        <v>7343</v>
      </c>
      <c r="F4486">
        <v>0</v>
      </c>
      <c r="G4486">
        <v>10986</v>
      </c>
      <c r="H4486" t="s">
        <v>7343</v>
      </c>
      <c r="I4486" t="s">
        <v>7456</v>
      </c>
      <c r="J4486">
        <v>137</v>
      </c>
      <c r="K4486" t="s">
        <v>7484</v>
      </c>
      <c r="L4486" t="s">
        <v>7510</v>
      </c>
      <c r="M4486">
        <v>800.14</v>
      </c>
      <c r="N4486">
        <v>453.64</v>
      </c>
      <c r="O4486">
        <v>2</v>
      </c>
      <c r="Q4486">
        <v>520</v>
      </c>
      <c r="R4486">
        <v>5</v>
      </c>
    </row>
    <row r="4487" spans="1:18" x14ac:dyDescent="0.3">
      <c r="A4487">
        <v>2443</v>
      </c>
      <c r="B4487" t="s">
        <v>4503</v>
      </c>
      <c r="C4487">
        <v>23</v>
      </c>
      <c r="D4487" t="s">
        <v>5019</v>
      </c>
      <c r="E4487" t="s">
        <v>5999</v>
      </c>
      <c r="F4487">
        <v>1</v>
      </c>
      <c r="G4487">
        <v>10957</v>
      </c>
      <c r="H4487" t="s">
        <v>5999</v>
      </c>
      <c r="I4487" t="s">
        <v>7456</v>
      </c>
      <c r="J4487">
        <v>138</v>
      </c>
      <c r="K4487" t="s">
        <v>7464</v>
      </c>
      <c r="L4487" t="s">
        <v>7508</v>
      </c>
      <c r="M4487">
        <v>384.64</v>
      </c>
      <c r="N4487">
        <v>210.71</v>
      </c>
      <c r="O4487">
        <v>3</v>
      </c>
      <c r="P4487">
        <v>0.1</v>
      </c>
      <c r="Q4487">
        <v>1212</v>
      </c>
      <c r="R4487">
        <v>4</v>
      </c>
    </row>
    <row r="4488" spans="1:18" x14ac:dyDescent="0.3">
      <c r="A4488">
        <v>2096</v>
      </c>
      <c r="B4488" t="s">
        <v>4504</v>
      </c>
      <c r="C4488">
        <v>44</v>
      </c>
      <c r="D4488" t="s">
        <v>5018</v>
      </c>
      <c r="E4488" t="s">
        <v>6337</v>
      </c>
      <c r="F4488">
        <v>0</v>
      </c>
      <c r="G4488">
        <v>13595</v>
      </c>
      <c r="H4488" t="s">
        <v>6337</v>
      </c>
      <c r="I4488" t="s">
        <v>7455</v>
      </c>
      <c r="J4488">
        <v>125</v>
      </c>
      <c r="K4488" t="s">
        <v>7479</v>
      </c>
      <c r="L4488" t="s">
        <v>7508</v>
      </c>
      <c r="M4488">
        <v>1011.54</v>
      </c>
      <c r="N4488">
        <v>661.77</v>
      </c>
      <c r="O4488">
        <v>2</v>
      </c>
      <c r="P4488">
        <v>0.05</v>
      </c>
      <c r="Q4488">
        <v>454</v>
      </c>
      <c r="R4488">
        <v>6</v>
      </c>
    </row>
    <row r="4489" spans="1:18" x14ac:dyDescent="0.3">
      <c r="A4489">
        <v>2260</v>
      </c>
      <c r="B4489" t="s">
        <v>4505</v>
      </c>
      <c r="C4489">
        <v>0</v>
      </c>
      <c r="D4489" t="s">
        <v>5022</v>
      </c>
      <c r="E4489" t="s">
        <v>5703</v>
      </c>
      <c r="F4489">
        <v>1</v>
      </c>
      <c r="G4489">
        <v>13239</v>
      </c>
      <c r="H4489" t="s">
        <v>5703</v>
      </c>
      <c r="I4489" t="s">
        <v>7457</v>
      </c>
      <c r="J4489">
        <v>143</v>
      </c>
      <c r="K4489" t="s">
        <v>7475</v>
      </c>
      <c r="L4489" t="s">
        <v>7509</v>
      </c>
      <c r="M4489">
        <v>1206.1099999999999</v>
      </c>
      <c r="N4489">
        <v>595.02</v>
      </c>
      <c r="O4489">
        <v>2</v>
      </c>
      <c r="Q4489">
        <v>799</v>
      </c>
      <c r="R4489">
        <v>4</v>
      </c>
    </row>
    <row r="4490" spans="1:18" x14ac:dyDescent="0.3">
      <c r="A4490">
        <v>1045</v>
      </c>
      <c r="B4490" t="s">
        <v>4506</v>
      </c>
      <c r="C4490">
        <v>30</v>
      </c>
      <c r="D4490" t="s">
        <v>5023</v>
      </c>
      <c r="E4490" t="s">
        <v>5405</v>
      </c>
      <c r="F4490">
        <v>1</v>
      </c>
      <c r="G4490">
        <v>10854</v>
      </c>
      <c r="H4490" t="s">
        <v>5405</v>
      </c>
      <c r="I4490" t="s">
        <v>7456</v>
      </c>
      <c r="J4490">
        <v>121</v>
      </c>
      <c r="K4490" t="s">
        <v>7495</v>
      </c>
      <c r="L4490" t="s">
        <v>7507</v>
      </c>
      <c r="M4490">
        <v>513.09</v>
      </c>
      <c r="N4490">
        <v>341.32</v>
      </c>
      <c r="O4490">
        <v>2</v>
      </c>
      <c r="P4490">
        <v>0.1</v>
      </c>
      <c r="Q4490">
        <v>1591</v>
      </c>
      <c r="R4490">
        <v>1</v>
      </c>
    </row>
    <row r="4491" spans="1:18" x14ac:dyDescent="0.3">
      <c r="A4491">
        <v>1617</v>
      </c>
      <c r="B4491" t="s">
        <v>4507</v>
      </c>
      <c r="C4491">
        <v>48</v>
      </c>
      <c r="D4491" t="s">
        <v>5022</v>
      </c>
      <c r="E4491" t="s">
        <v>5449</v>
      </c>
      <c r="F4491">
        <v>0</v>
      </c>
      <c r="G4491">
        <v>12125</v>
      </c>
      <c r="H4491" t="s">
        <v>5449</v>
      </c>
      <c r="I4491" t="s">
        <v>7456</v>
      </c>
      <c r="J4491">
        <v>142</v>
      </c>
      <c r="K4491" t="s">
        <v>7500</v>
      </c>
      <c r="L4491" t="s">
        <v>7511</v>
      </c>
      <c r="M4491">
        <v>985.69</v>
      </c>
      <c r="N4491">
        <v>513.58000000000004</v>
      </c>
      <c r="O4491">
        <v>5</v>
      </c>
      <c r="Q4491">
        <v>1069</v>
      </c>
      <c r="R4491">
        <v>4</v>
      </c>
    </row>
    <row r="4492" spans="1:18" x14ac:dyDescent="0.3">
      <c r="A4492">
        <v>1927</v>
      </c>
      <c r="B4492" t="s">
        <v>4508</v>
      </c>
      <c r="C4492">
        <v>56</v>
      </c>
      <c r="D4492" t="s">
        <v>5023</v>
      </c>
      <c r="E4492" t="s">
        <v>7344</v>
      </c>
      <c r="F4492">
        <v>1</v>
      </c>
      <c r="G4492">
        <v>11569</v>
      </c>
      <c r="H4492" t="s">
        <v>7344</v>
      </c>
      <c r="I4492" t="s">
        <v>7457</v>
      </c>
      <c r="J4492">
        <v>136</v>
      </c>
      <c r="K4492" t="s">
        <v>7503</v>
      </c>
      <c r="L4492" t="s">
        <v>7510</v>
      </c>
      <c r="M4492">
        <v>263.06</v>
      </c>
      <c r="N4492">
        <v>160.03</v>
      </c>
      <c r="O4492">
        <v>5</v>
      </c>
      <c r="Q4492">
        <v>1013</v>
      </c>
      <c r="R4492">
        <v>3</v>
      </c>
    </row>
    <row r="4493" spans="1:18" x14ac:dyDescent="0.3">
      <c r="A4493">
        <v>1261</v>
      </c>
      <c r="B4493" t="s">
        <v>4509</v>
      </c>
      <c r="C4493">
        <v>47</v>
      </c>
      <c r="D4493" t="s">
        <v>5018</v>
      </c>
      <c r="E4493" t="s">
        <v>6853</v>
      </c>
      <c r="F4493">
        <v>0</v>
      </c>
      <c r="G4493">
        <v>12256</v>
      </c>
      <c r="H4493" t="s">
        <v>6853</v>
      </c>
      <c r="I4493" t="s">
        <v>7457</v>
      </c>
      <c r="J4493">
        <v>109</v>
      </c>
      <c r="K4493" t="s">
        <v>7466</v>
      </c>
      <c r="L4493" t="s">
        <v>7509</v>
      </c>
      <c r="M4493">
        <v>545.79</v>
      </c>
      <c r="N4493">
        <v>232.52</v>
      </c>
      <c r="O4493">
        <v>1</v>
      </c>
      <c r="Q4493">
        <v>819</v>
      </c>
      <c r="R4493">
        <v>5</v>
      </c>
    </row>
    <row r="4494" spans="1:18" x14ac:dyDescent="0.3">
      <c r="A4494">
        <v>1175</v>
      </c>
      <c r="B4494" t="s">
        <v>4510</v>
      </c>
      <c r="C4494">
        <v>19</v>
      </c>
      <c r="D4494" t="s">
        <v>5022</v>
      </c>
      <c r="E4494" t="s">
        <v>6865</v>
      </c>
      <c r="F4494">
        <v>1</v>
      </c>
      <c r="G4494">
        <v>13909</v>
      </c>
      <c r="H4494" t="s">
        <v>6865</v>
      </c>
      <c r="I4494" t="s">
        <v>7455</v>
      </c>
      <c r="J4494">
        <v>112</v>
      </c>
      <c r="K4494" t="s">
        <v>7492</v>
      </c>
      <c r="L4494" t="s">
        <v>7510</v>
      </c>
      <c r="M4494">
        <v>1368.37</v>
      </c>
      <c r="N4494">
        <v>629.51</v>
      </c>
      <c r="O4494">
        <v>5</v>
      </c>
      <c r="Q4494">
        <v>826</v>
      </c>
      <c r="R4494">
        <v>1</v>
      </c>
    </row>
    <row r="4495" spans="1:18" x14ac:dyDescent="0.3">
      <c r="A4495">
        <v>2189</v>
      </c>
      <c r="B4495" t="s">
        <v>4511</v>
      </c>
      <c r="C4495">
        <v>55</v>
      </c>
      <c r="D4495" t="s">
        <v>5018</v>
      </c>
      <c r="E4495" t="s">
        <v>6587</v>
      </c>
      <c r="F4495">
        <v>0</v>
      </c>
      <c r="G4495">
        <v>11434</v>
      </c>
      <c r="H4495" t="s">
        <v>6587</v>
      </c>
      <c r="I4495" t="s">
        <v>7456</v>
      </c>
      <c r="J4495">
        <v>110</v>
      </c>
      <c r="K4495" t="s">
        <v>7493</v>
      </c>
      <c r="L4495" t="s">
        <v>7508</v>
      </c>
      <c r="M4495">
        <v>1371.4</v>
      </c>
      <c r="N4495">
        <v>861.72</v>
      </c>
      <c r="O4495">
        <v>5</v>
      </c>
      <c r="Q4495">
        <v>376</v>
      </c>
      <c r="R4495">
        <v>3</v>
      </c>
    </row>
    <row r="4496" spans="1:18" x14ac:dyDescent="0.3">
      <c r="A4496">
        <v>1656</v>
      </c>
      <c r="B4496" t="s">
        <v>4512</v>
      </c>
      <c r="C4496">
        <v>22</v>
      </c>
      <c r="D4496" t="s">
        <v>5023</v>
      </c>
      <c r="E4496" t="s">
        <v>5221</v>
      </c>
      <c r="F4496">
        <v>1</v>
      </c>
      <c r="G4496">
        <v>10007</v>
      </c>
      <c r="H4496" t="s">
        <v>5221</v>
      </c>
      <c r="I4496" t="s">
        <v>7456</v>
      </c>
      <c r="J4496">
        <v>146</v>
      </c>
      <c r="K4496" t="s">
        <v>7505</v>
      </c>
      <c r="L4496" t="s">
        <v>7509</v>
      </c>
      <c r="M4496">
        <v>884.22</v>
      </c>
      <c r="N4496">
        <v>356.96</v>
      </c>
      <c r="O4496">
        <v>2</v>
      </c>
      <c r="Q4496">
        <v>1285</v>
      </c>
      <c r="R4496">
        <v>4</v>
      </c>
    </row>
    <row r="4497" spans="1:18" x14ac:dyDescent="0.3">
      <c r="A4497">
        <v>1841</v>
      </c>
      <c r="B4497" t="s">
        <v>4513</v>
      </c>
      <c r="C4497">
        <v>49</v>
      </c>
      <c r="D4497" t="s">
        <v>5018</v>
      </c>
      <c r="E4497" t="s">
        <v>5153</v>
      </c>
      <c r="F4497">
        <v>0</v>
      </c>
      <c r="G4497">
        <v>10736</v>
      </c>
      <c r="H4497" t="s">
        <v>5153</v>
      </c>
      <c r="I4497" t="s">
        <v>7456</v>
      </c>
      <c r="J4497">
        <v>105</v>
      </c>
      <c r="K4497" t="s">
        <v>7461</v>
      </c>
      <c r="L4497" t="s">
        <v>7508</v>
      </c>
      <c r="M4497">
        <v>1068.4100000000001</v>
      </c>
      <c r="N4497">
        <v>737.8</v>
      </c>
      <c r="O4497">
        <v>1</v>
      </c>
      <c r="P4497">
        <v>0.2</v>
      </c>
      <c r="Q4497">
        <v>403</v>
      </c>
      <c r="R4497">
        <v>4</v>
      </c>
    </row>
    <row r="4498" spans="1:18" x14ac:dyDescent="0.3">
      <c r="A4498">
        <v>1369</v>
      </c>
      <c r="B4498" t="s">
        <v>4514</v>
      </c>
      <c r="C4498">
        <v>23</v>
      </c>
      <c r="D4498" t="s">
        <v>5020</v>
      </c>
      <c r="E4498" t="s">
        <v>6209</v>
      </c>
      <c r="F4498">
        <v>0</v>
      </c>
      <c r="G4498">
        <v>12274</v>
      </c>
      <c r="H4498" t="s">
        <v>6209</v>
      </c>
      <c r="I4498" t="s">
        <v>7455</v>
      </c>
      <c r="J4498">
        <v>133</v>
      </c>
      <c r="K4498" t="s">
        <v>7498</v>
      </c>
      <c r="L4498" t="s">
        <v>7507</v>
      </c>
      <c r="M4498">
        <v>1288.32</v>
      </c>
      <c r="N4498">
        <v>589.01</v>
      </c>
      <c r="O4498">
        <v>1</v>
      </c>
      <c r="P4498">
        <v>0.2</v>
      </c>
      <c r="Q4498">
        <v>382</v>
      </c>
      <c r="R4498">
        <v>3</v>
      </c>
    </row>
    <row r="4499" spans="1:18" x14ac:dyDescent="0.3">
      <c r="A4499">
        <v>1053</v>
      </c>
      <c r="B4499" t="s">
        <v>4515</v>
      </c>
      <c r="C4499">
        <v>28</v>
      </c>
      <c r="D4499" t="s">
        <v>5021</v>
      </c>
      <c r="E4499" t="s">
        <v>7345</v>
      </c>
      <c r="F4499">
        <v>0</v>
      </c>
      <c r="G4499">
        <v>12222</v>
      </c>
      <c r="H4499" t="s">
        <v>7345</v>
      </c>
      <c r="I4499" t="s">
        <v>7456</v>
      </c>
      <c r="J4499">
        <v>105</v>
      </c>
      <c r="K4499" t="s">
        <v>7461</v>
      </c>
      <c r="L4499" t="s">
        <v>7508</v>
      </c>
      <c r="M4499">
        <v>1439.9</v>
      </c>
      <c r="N4499">
        <v>965.3</v>
      </c>
      <c r="O4499">
        <v>2</v>
      </c>
      <c r="Q4499">
        <v>535</v>
      </c>
      <c r="R4499">
        <v>5</v>
      </c>
    </row>
    <row r="4500" spans="1:18" x14ac:dyDescent="0.3">
      <c r="A4500">
        <v>1689</v>
      </c>
      <c r="B4500" t="s">
        <v>4516</v>
      </c>
      <c r="C4500">
        <v>25</v>
      </c>
      <c r="D4500" t="s">
        <v>5022</v>
      </c>
      <c r="E4500" t="s">
        <v>7346</v>
      </c>
      <c r="F4500">
        <v>0</v>
      </c>
      <c r="G4500">
        <v>10080</v>
      </c>
      <c r="H4500" t="s">
        <v>7346</v>
      </c>
      <c r="I4500" t="s">
        <v>7456</v>
      </c>
      <c r="J4500">
        <v>116</v>
      </c>
      <c r="K4500" t="s">
        <v>7480</v>
      </c>
      <c r="L4500" t="s">
        <v>7507</v>
      </c>
      <c r="M4500">
        <v>760.34</v>
      </c>
      <c r="N4500">
        <v>421.82</v>
      </c>
      <c r="O4500">
        <v>2</v>
      </c>
      <c r="Q4500">
        <v>679</v>
      </c>
      <c r="R4500">
        <v>7</v>
      </c>
    </row>
    <row r="4501" spans="1:18" x14ac:dyDescent="0.3">
      <c r="A4501">
        <v>2442</v>
      </c>
      <c r="B4501" t="s">
        <v>4517</v>
      </c>
      <c r="C4501">
        <v>42</v>
      </c>
      <c r="D4501" t="s">
        <v>5020</v>
      </c>
      <c r="E4501" t="s">
        <v>6833</v>
      </c>
      <c r="F4501">
        <v>0</v>
      </c>
      <c r="G4501">
        <v>13865</v>
      </c>
      <c r="H4501" t="s">
        <v>6833</v>
      </c>
      <c r="I4501" t="s">
        <v>7456</v>
      </c>
      <c r="J4501">
        <v>137</v>
      </c>
      <c r="K4501" t="s">
        <v>7484</v>
      </c>
      <c r="L4501" t="s">
        <v>7508</v>
      </c>
      <c r="M4501">
        <v>864.28</v>
      </c>
      <c r="N4501">
        <v>492.1</v>
      </c>
      <c r="O4501">
        <v>1</v>
      </c>
      <c r="Q4501">
        <v>615</v>
      </c>
      <c r="R4501">
        <v>5</v>
      </c>
    </row>
    <row r="4502" spans="1:18" x14ac:dyDescent="0.3">
      <c r="A4502">
        <v>2364</v>
      </c>
      <c r="B4502" t="s">
        <v>4518</v>
      </c>
      <c r="C4502">
        <v>37</v>
      </c>
      <c r="D4502" t="s">
        <v>5018</v>
      </c>
      <c r="E4502" t="s">
        <v>6955</v>
      </c>
      <c r="F4502">
        <v>1</v>
      </c>
      <c r="G4502">
        <v>13128</v>
      </c>
      <c r="H4502" t="s">
        <v>6955</v>
      </c>
      <c r="I4502" t="s">
        <v>7455</v>
      </c>
      <c r="J4502">
        <v>137</v>
      </c>
      <c r="K4502" t="s">
        <v>7484</v>
      </c>
      <c r="L4502" t="s">
        <v>7511</v>
      </c>
      <c r="M4502">
        <v>652.67999999999995</v>
      </c>
      <c r="N4502">
        <v>277.55</v>
      </c>
      <c r="O4502">
        <v>4</v>
      </c>
      <c r="Q4502">
        <v>656</v>
      </c>
      <c r="R4502">
        <v>3</v>
      </c>
    </row>
    <row r="4503" spans="1:18" x14ac:dyDescent="0.3">
      <c r="A4503">
        <v>2150</v>
      </c>
      <c r="B4503" t="s">
        <v>4519</v>
      </c>
      <c r="C4503">
        <v>47</v>
      </c>
      <c r="D4503" t="s">
        <v>5018</v>
      </c>
      <c r="E4503" t="s">
        <v>6110</v>
      </c>
      <c r="F4503">
        <v>0</v>
      </c>
      <c r="G4503">
        <v>11158</v>
      </c>
      <c r="H4503" t="s">
        <v>6110</v>
      </c>
      <c r="I4503" t="s">
        <v>7456</v>
      </c>
      <c r="J4503">
        <v>129</v>
      </c>
      <c r="K4503" t="s">
        <v>7471</v>
      </c>
      <c r="L4503" t="s">
        <v>7509</v>
      </c>
      <c r="M4503">
        <v>154.37</v>
      </c>
      <c r="N4503">
        <v>78.66</v>
      </c>
      <c r="O4503">
        <v>2</v>
      </c>
      <c r="Q4503">
        <v>696</v>
      </c>
      <c r="R4503">
        <v>7</v>
      </c>
    </row>
    <row r="4504" spans="1:18" x14ac:dyDescent="0.3">
      <c r="A4504">
        <v>2432</v>
      </c>
      <c r="B4504" t="s">
        <v>4520</v>
      </c>
      <c r="C4504">
        <v>39</v>
      </c>
      <c r="D4504" t="s">
        <v>5021</v>
      </c>
      <c r="E4504" t="s">
        <v>5388</v>
      </c>
      <c r="F4504">
        <v>0</v>
      </c>
      <c r="G4504">
        <v>10237</v>
      </c>
      <c r="H4504" t="s">
        <v>5388</v>
      </c>
      <c r="I4504" t="s">
        <v>7456</v>
      </c>
      <c r="J4504">
        <v>118</v>
      </c>
      <c r="K4504" t="s">
        <v>7501</v>
      </c>
      <c r="L4504" t="s">
        <v>7508</v>
      </c>
      <c r="M4504">
        <v>663.07</v>
      </c>
      <c r="N4504">
        <v>296.3</v>
      </c>
      <c r="O4504">
        <v>2</v>
      </c>
      <c r="Q4504">
        <v>406</v>
      </c>
      <c r="R4504">
        <v>3</v>
      </c>
    </row>
    <row r="4505" spans="1:18" x14ac:dyDescent="0.3">
      <c r="A4505">
        <v>1366</v>
      </c>
      <c r="B4505" t="s">
        <v>4521</v>
      </c>
      <c r="C4505">
        <v>17</v>
      </c>
      <c r="D4505" t="s">
        <v>5018</v>
      </c>
      <c r="E4505" t="s">
        <v>7347</v>
      </c>
      <c r="F4505">
        <v>0</v>
      </c>
      <c r="G4505">
        <v>11495</v>
      </c>
      <c r="H4505" t="s">
        <v>7347</v>
      </c>
      <c r="I4505" t="s">
        <v>7455</v>
      </c>
      <c r="J4505">
        <v>129</v>
      </c>
      <c r="K4505" t="s">
        <v>7471</v>
      </c>
      <c r="L4505" t="s">
        <v>7510</v>
      </c>
      <c r="M4505">
        <v>1196.4100000000001</v>
      </c>
      <c r="N4505">
        <v>667.33</v>
      </c>
      <c r="O4505">
        <v>1</v>
      </c>
      <c r="Q4505">
        <v>385</v>
      </c>
      <c r="R4505">
        <v>2</v>
      </c>
    </row>
    <row r="4506" spans="1:18" x14ac:dyDescent="0.3">
      <c r="A4506">
        <v>2294</v>
      </c>
      <c r="B4506" t="s">
        <v>4522</v>
      </c>
      <c r="C4506">
        <v>44</v>
      </c>
      <c r="D4506" t="s">
        <v>5021</v>
      </c>
      <c r="E4506" t="s">
        <v>6866</v>
      </c>
      <c r="F4506">
        <v>0</v>
      </c>
      <c r="G4506">
        <v>13288</v>
      </c>
      <c r="H4506" t="s">
        <v>6866</v>
      </c>
      <c r="I4506" t="s">
        <v>7456</v>
      </c>
      <c r="J4506">
        <v>106</v>
      </c>
      <c r="K4506" t="s">
        <v>7477</v>
      </c>
      <c r="L4506" t="s">
        <v>7510</v>
      </c>
      <c r="M4506">
        <v>1217.08</v>
      </c>
      <c r="N4506">
        <v>687.92</v>
      </c>
      <c r="O4506">
        <v>4</v>
      </c>
      <c r="Q4506">
        <v>673</v>
      </c>
      <c r="R4506">
        <v>5</v>
      </c>
    </row>
    <row r="4507" spans="1:18" x14ac:dyDescent="0.3">
      <c r="A4507">
        <v>1643</v>
      </c>
      <c r="B4507" t="s">
        <v>4523</v>
      </c>
      <c r="C4507">
        <v>13</v>
      </c>
      <c r="D4507" t="s">
        <v>5022</v>
      </c>
      <c r="E4507" t="s">
        <v>7107</v>
      </c>
      <c r="F4507">
        <v>1</v>
      </c>
      <c r="G4507">
        <v>13810</v>
      </c>
      <c r="H4507" t="s">
        <v>7107</v>
      </c>
      <c r="I4507" t="s">
        <v>7457</v>
      </c>
      <c r="J4507">
        <v>118</v>
      </c>
      <c r="K4507" t="s">
        <v>7501</v>
      </c>
      <c r="L4507" t="s">
        <v>7507</v>
      </c>
      <c r="M4507">
        <v>1343.95</v>
      </c>
      <c r="N4507">
        <v>823.71</v>
      </c>
      <c r="O4507">
        <v>4</v>
      </c>
      <c r="Q4507">
        <v>863</v>
      </c>
      <c r="R4507">
        <v>4</v>
      </c>
    </row>
    <row r="4508" spans="1:18" x14ac:dyDescent="0.3">
      <c r="A4508">
        <v>1378</v>
      </c>
      <c r="B4508" t="s">
        <v>4524</v>
      </c>
      <c r="C4508">
        <v>26</v>
      </c>
      <c r="D4508" t="s">
        <v>5023</v>
      </c>
      <c r="E4508" t="s">
        <v>5185</v>
      </c>
      <c r="F4508">
        <v>1</v>
      </c>
      <c r="G4508">
        <v>11049</v>
      </c>
      <c r="H4508" t="s">
        <v>5185</v>
      </c>
      <c r="I4508" t="s">
        <v>7455</v>
      </c>
      <c r="J4508">
        <v>132</v>
      </c>
      <c r="K4508" t="s">
        <v>7506</v>
      </c>
      <c r="L4508" t="s">
        <v>7507</v>
      </c>
      <c r="M4508">
        <v>124.63</v>
      </c>
      <c r="N4508">
        <v>82.69</v>
      </c>
      <c r="O4508">
        <v>3</v>
      </c>
      <c r="P4508">
        <v>0.05</v>
      </c>
      <c r="Q4508">
        <v>805</v>
      </c>
      <c r="R4508">
        <v>3</v>
      </c>
    </row>
    <row r="4509" spans="1:18" x14ac:dyDescent="0.3">
      <c r="A4509">
        <v>1072</v>
      </c>
      <c r="B4509" t="s">
        <v>4525</v>
      </c>
      <c r="C4509">
        <v>34</v>
      </c>
      <c r="D4509" t="s">
        <v>5021</v>
      </c>
      <c r="E4509" t="s">
        <v>6575</v>
      </c>
      <c r="F4509">
        <v>0</v>
      </c>
      <c r="G4509">
        <v>10186</v>
      </c>
      <c r="H4509" t="s">
        <v>6575</v>
      </c>
      <c r="I4509" t="s">
        <v>7457</v>
      </c>
      <c r="J4509">
        <v>142</v>
      </c>
      <c r="K4509" t="s">
        <v>7500</v>
      </c>
      <c r="L4509" t="s">
        <v>7508</v>
      </c>
      <c r="M4509">
        <v>814.37</v>
      </c>
      <c r="N4509">
        <v>440.13</v>
      </c>
      <c r="O4509">
        <v>4</v>
      </c>
      <c r="P4509">
        <v>0.05</v>
      </c>
      <c r="Q4509">
        <v>514</v>
      </c>
      <c r="R4509">
        <v>7</v>
      </c>
    </row>
    <row r="4510" spans="1:18" x14ac:dyDescent="0.3">
      <c r="A4510">
        <v>1914</v>
      </c>
      <c r="B4510" t="s">
        <v>4526</v>
      </c>
      <c r="C4510">
        <v>200</v>
      </c>
      <c r="D4510" t="s">
        <v>5021</v>
      </c>
      <c r="E4510" t="s">
        <v>6096</v>
      </c>
      <c r="F4510">
        <v>1</v>
      </c>
      <c r="G4510">
        <v>11905</v>
      </c>
      <c r="H4510" t="s">
        <v>6096</v>
      </c>
      <c r="I4510" t="s">
        <v>7457</v>
      </c>
      <c r="J4510">
        <v>147</v>
      </c>
      <c r="K4510" t="s">
        <v>7474</v>
      </c>
      <c r="L4510" t="s">
        <v>7509</v>
      </c>
      <c r="M4510">
        <v>205.77</v>
      </c>
      <c r="N4510">
        <v>96.71</v>
      </c>
      <c r="O4510">
        <v>2</v>
      </c>
      <c r="Q4510">
        <v>514</v>
      </c>
      <c r="R4510">
        <v>4</v>
      </c>
    </row>
    <row r="4511" spans="1:18" x14ac:dyDescent="0.3">
      <c r="A4511">
        <v>2271</v>
      </c>
      <c r="B4511" t="s">
        <v>4527</v>
      </c>
      <c r="C4511">
        <v>15</v>
      </c>
      <c r="D4511" t="s">
        <v>5020</v>
      </c>
      <c r="E4511" t="s">
        <v>5185</v>
      </c>
      <c r="F4511">
        <v>0</v>
      </c>
      <c r="G4511">
        <v>10629</v>
      </c>
      <c r="H4511" t="s">
        <v>5185</v>
      </c>
      <c r="I4511" t="s">
        <v>7456</v>
      </c>
      <c r="J4511">
        <v>131</v>
      </c>
      <c r="K4511" t="s">
        <v>7504</v>
      </c>
      <c r="L4511" t="s">
        <v>7507</v>
      </c>
      <c r="M4511">
        <v>341.08</v>
      </c>
      <c r="N4511">
        <v>170.56</v>
      </c>
      <c r="O4511">
        <v>5</v>
      </c>
      <c r="Q4511">
        <v>811</v>
      </c>
      <c r="R4511">
        <v>4</v>
      </c>
    </row>
    <row r="4512" spans="1:18" x14ac:dyDescent="0.3">
      <c r="A4512">
        <v>1859</v>
      </c>
      <c r="B4512" t="s">
        <v>4528</v>
      </c>
      <c r="C4512">
        <v>60</v>
      </c>
      <c r="D4512" t="s">
        <v>5018</v>
      </c>
      <c r="E4512" t="s">
        <v>6309</v>
      </c>
      <c r="F4512">
        <v>1</v>
      </c>
      <c r="G4512">
        <v>11732</v>
      </c>
      <c r="H4512" t="s">
        <v>6309</v>
      </c>
      <c r="I4512" t="s">
        <v>7456</v>
      </c>
      <c r="J4512">
        <v>111</v>
      </c>
      <c r="K4512" t="s">
        <v>7476</v>
      </c>
      <c r="L4512" t="s">
        <v>7508</v>
      </c>
      <c r="M4512">
        <v>1355.31</v>
      </c>
      <c r="N4512">
        <v>886.54</v>
      </c>
      <c r="O4512">
        <v>1</v>
      </c>
      <c r="P4512">
        <v>0.2</v>
      </c>
      <c r="Q4512">
        <v>635</v>
      </c>
      <c r="R4512">
        <v>3</v>
      </c>
    </row>
    <row r="4513" spans="1:18" x14ac:dyDescent="0.3">
      <c r="A4513">
        <v>1042</v>
      </c>
      <c r="B4513" t="s">
        <v>4529</v>
      </c>
      <c r="C4513">
        <v>64</v>
      </c>
      <c r="D4513" t="s">
        <v>5022</v>
      </c>
      <c r="E4513" t="s">
        <v>7348</v>
      </c>
      <c r="F4513">
        <v>0</v>
      </c>
      <c r="G4513">
        <v>13187</v>
      </c>
      <c r="H4513" t="s">
        <v>7348</v>
      </c>
      <c r="I4513" t="s">
        <v>7456</v>
      </c>
      <c r="J4513">
        <v>126</v>
      </c>
      <c r="K4513" t="s">
        <v>7469</v>
      </c>
      <c r="L4513" t="s">
        <v>7507</v>
      </c>
      <c r="M4513">
        <v>770.35</v>
      </c>
      <c r="N4513">
        <v>341.85</v>
      </c>
      <c r="O4513">
        <v>2</v>
      </c>
      <c r="Q4513">
        <v>359</v>
      </c>
      <c r="R4513">
        <v>7</v>
      </c>
    </row>
    <row r="4514" spans="1:18" x14ac:dyDescent="0.3">
      <c r="A4514">
        <v>1376</v>
      </c>
      <c r="B4514" t="s">
        <v>4530</v>
      </c>
      <c r="C4514">
        <v>73</v>
      </c>
      <c r="D4514" t="s">
        <v>5023</v>
      </c>
      <c r="E4514" t="s">
        <v>7349</v>
      </c>
      <c r="F4514">
        <v>1</v>
      </c>
      <c r="G4514">
        <v>13061</v>
      </c>
      <c r="H4514" t="s">
        <v>7349</v>
      </c>
      <c r="I4514" t="s">
        <v>7455</v>
      </c>
      <c r="J4514">
        <v>128</v>
      </c>
      <c r="K4514" t="s">
        <v>7473</v>
      </c>
      <c r="L4514" t="s">
        <v>7509</v>
      </c>
      <c r="M4514">
        <v>1149.8900000000001</v>
      </c>
      <c r="N4514">
        <v>676.34</v>
      </c>
      <c r="O4514">
        <v>1</v>
      </c>
      <c r="Q4514">
        <v>672</v>
      </c>
      <c r="R4514">
        <v>2</v>
      </c>
    </row>
    <row r="4515" spans="1:18" x14ac:dyDescent="0.3">
      <c r="A4515">
        <v>2064</v>
      </c>
      <c r="B4515" t="s">
        <v>4531</v>
      </c>
      <c r="C4515">
        <v>57</v>
      </c>
      <c r="D4515" t="s">
        <v>5019</v>
      </c>
      <c r="E4515" t="s">
        <v>7267</v>
      </c>
      <c r="F4515">
        <v>0</v>
      </c>
      <c r="G4515">
        <v>10814</v>
      </c>
      <c r="H4515" t="s">
        <v>7267</v>
      </c>
      <c r="I4515" t="s">
        <v>7455</v>
      </c>
      <c r="J4515">
        <v>127</v>
      </c>
      <c r="K4515" t="s">
        <v>7489</v>
      </c>
      <c r="L4515" t="s">
        <v>7507</v>
      </c>
      <c r="M4515">
        <v>143.36000000000001</v>
      </c>
      <c r="N4515">
        <v>57.91</v>
      </c>
      <c r="O4515">
        <v>4</v>
      </c>
      <c r="Q4515">
        <v>400</v>
      </c>
      <c r="R4515">
        <v>5</v>
      </c>
    </row>
    <row r="4516" spans="1:18" x14ac:dyDescent="0.3">
      <c r="A4516">
        <v>1169</v>
      </c>
      <c r="B4516" t="s">
        <v>4532</v>
      </c>
      <c r="C4516">
        <v>34</v>
      </c>
      <c r="D4516" t="s">
        <v>5021</v>
      </c>
      <c r="E4516" t="s">
        <v>7350</v>
      </c>
      <c r="F4516">
        <v>0</v>
      </c>
      <c r="G4516">
        <v>10613</v>
      </c>
      <c r="H4516" t="s">
        <v>7350</v>
      </c>
      <c r="I4516" t="s">
        <v>7455</v>
      </c>
      <c r="J4516">
        <v>119</v>
      </c>
      <c r="K4516" t="s">
        <v>7459</v>
      </c>
      <c r="L4516" t="s">
        <v>7508</v>
      </c>
      <c r="M4516">
        <v>654.4</v>
      </c>
      <c r="N4516">
        <v>309.99</v>
      </c>
      <c r="O4516">
        <v>1</v>
      </c>
      <c r="Q4516">
        <v>767</v>
      </c>
      <c r="R4516">
        <v>5</v>
      </c>
    </row>
    <row r="4517" spans="1:18" x14ac:dyDescent="0.3">
      <c r="A4517">
        <v>1211</v>
      </c>
      <c r="B4517" t="s">
        <v>4533</v>
      </c>
      <c r="C4517">
        <v>33</v>
      </c>
      <c r="D4517" t="s">
        <v>5019</v>
      </c>
      <c r="E4517" t="s">
        <v>7351</v>
      </c>
      <c r="F4517">
        <v>0</v>
      </c>
      <c r="G4517">
        <v>12939</v>
      </c>
      <c r="H4517" t="s">
        <v>7351</v>
      </c>
      <c r="I4517" t="s">
        <v>7457</v>
      </c>
      <c r="J4517">
        <v>145</v>
      </c>
      <c r="K4517" t="s">
        <v>7470</v>
      </c>
      <c r="L4517" t="s">
        <v>7507</v>
      </c>
      <c r="M4517">
        <v>1027.6500000000001</v>
      </c>
      <c r="N4517">
        <v>593.39</v>
      </c>
      <c r="O4517">
        <v>2</v>
      </c>
      <c r="Q4517">
        <v>401</v>
      </c>
      <c r="R4517">
        <v>2</v>
      </c>
    </row>
    <row r="4518" spans="1:18" x14ac:dyDescent="0.3">
      <c r="A4518">
        <v>1038</v>
      </c>
      <c r="B4518" t="s">
        <v>4534</v>
      </c>
      <c r="C4518">
        <v>32</v>
      </c>
      <c r="D4518" t="s">
        <v>5018</v>
      </c>
      <c r="E4518" t="s">
        <v>7352</v>
      </c>
      <c r="F4518">
        <v>0</v>
      </c>
      <c r="G4518">
        <v>11186</v>
      </c>
      <c r="H4518" t="s">
        <v>7352</v>
      </c>
      <c r="I4518" t="s">
        <v>7455</v>
      </c>
      <c r="J4518">
        <v>127</v>
      </c>
      <c r="K4518" t="s">
        <v>7489</v>
      </c>
      <c r="L4518" t="s">
        <v>7510</v>
      </c>
      <c r="M4518">
        <v>243.44</v>
      </c>
      <c r="N4518">
        <v>130.71</v>
      </c>
      <c r="O4518">
        <v>5</v>
      </c>
      <c r="Q4518">
        <v>461</v>
      </c>
      <c r="R4518">
        <v>5</v>
      </c>
    </row>
    <row r="4519" spans="1:18" x14ac:dyDescent="0.3">
      <c r="A4519">
        <v>1368</v>
      </c>
      <c r="B4519" t="s">
        <v>4535</v>
      </c>
      <c r="C4519">
        <v>69</v>
      </c>
      <c r="D4519" t="s">
        <v>5021</v>
      </c>
      <c r="E4519" t="s">
        <v>5067</v>
      </c>
      <c r="F4519">
        <v>1</v>
      </c>
      <c r="G4519">
        <v>13485</v>
      </c>
      <c r="H4519" t="s">
        <v>5067</v>
      </c>
      <c r="I4519" t="s">
        <v>7455</v>
      </c>
      <c r="J4519">
        <v>120</v>
      </c>
      <c r="K4519" t="s">
        <v>7488</v>
      </c>
      <c r="L4519" t="s">
        <v>7507</v>
      </c>
      <c r="M4519">
        <v>522.44000000000005</v>
      </c>
      <c r="N4519">
        <v>286.33</v>
      </c>
      <c r="O4519">
        <v>2</v>
      </c>
      <c r="Q4519">
        <v>1560</v>
      </c>
      <c r="R4519">
        <v>3</v>
      </c>
    </row>
    <row r="4520" spans="1:18" x14ac:dyDescent="0.3">
      <c r="A4520">
        <v>1756</v>
      </c>
      <c r="B4520" t="s">
        <v>4536</v>
      </c>
      <c r="C4520">
        <v>38</v>
      </c>
      <c r="D4520" t="s">
        <v>5019</v>
      </c>
      <c r="E4520" t="s">
        <v>5783</v>
      </c>
      <c r="F4520">
        <v>0</v>
      </c>
      <c r="G4520">
        <v>12225</v>
      </c>
      <c r="H4520" t="s">
        <v>5783</v>
      </c>
      <c r="I4520" t="s">
        <v>7456</v>
      </c>
      <c r="J4520">
        <v>103</v>
      </c>
      <c r="K4520" t="s">
        <v>7472</v>
      </c>
      <c r="L4520" t="s">
        <v>7511</v>
      </c>
      <c r="M4520">
        <v>143.59</v>
      </c>
      <c r="N4520">
        <v>85.89</v>
      </c>
      <c r="O4520">
        <v>3</v>
      </c>
      <c r="P4520">
        <v>0.05</v>
      </c>
      <c r="Q4520">
        <v>611</v>
      </c>
      <c r="R4520">
        <v>2</v>
      </c>
    </row>
    <row r="4521" spans="1:18" x14ac:dyDescent="0.3">
      <c r="A4521">
        <v>1150</v>
      </c>
      <c r="B4521" t="s">
        <v>4537</v>
      </c>
      <c r="C4521">
        <v>59</v>
      </c>
      <c r="D4521" t="s">
        <v>5020</v>
      </c>
      <c r="E4521" t="s">
        <v>6544</v>
      </c>
      <c r="F4521">
        <v>0</v>
      </c>
      <c r="G4521">
        <v>10984</v>
      </c>
      <c r="H4521" t="s">
        <v>6544</v>
      </c>
      <c r="I4521" t="s">
        <v>7457</v>
      </c>
      <c r="J4521">
        <v>116</v>
      </c>
      <c r="K4521" t="s">
        <v>7480</v>
      </c>
      <c r="L4521" t="s">
        <v>7509</v>
      </c>
      <c r="M4521">
        <v>994.44</v>
      </c>
      <c r="N4521">
        <v>467.76</v>
      </c>
      <c r="O4521">
        <v>1</v>
      </c>
      <c r="Q4521">
        <v>459</v>
      </c>
      <c r="R4521">
        <v>4</v>
      </c>
    </row>
    <row r="4522" spans="1:18" x14ac:dyDescent="0.3">
      <c r="A4522">
        <v>2134</v>
      </c>
      <c r="B4522" t="s">
        <v>4538</v>
      </c>
      <c r="C4522">
        <v>57</v>
      </c>
      <c r="D4522" t="s">
        <v>5019</v>
      </c>
      <c r="E4522" t="s">
        <v>5069</v>
      </c>
      <c r="F4522">
        <v>0</v>
      </c>
      <c r="G4522">
        <v>12327</v>
      </c>
      <c r="H4522" t="s">
        <v>5069</v>
      </c>
      <c r="I4522" t="s">
        <v>7455</v>
      </c>
      <c r="J4522">
        <v>139</v>
      </c>
      <c r="K4522" t="s">
        <v>7486</v>
      </c>
      <c r="L4522" t="s">
        <v>7509</v>
      </c>
      <c r="M4522">
        <v>1457.79</v>
      </c>
      <c r="N4522">
        <v>705.92</v>
      </c>
      <c r="O4522">
        <v>2</v>
      </c>
      <c r="Q4522">
        <v>631</v>
      </c>
      <c r="R4522">
        <v>4</v>
      </c>
    </row>
    <row r="4523" spans="1:18" x14ac:dyDescent="0.3">
      <c r="A4523">
        <v>2459</v>
      </c>
      <c r="B4523" t="s">
        <v>4539</v>
      </c>
      <c r="C4523">
        <v>-5</v>
      </c>
      <c r="D4523" t="s">
        <v>5020</v>
      </c>
      <c r="E4523" t="s">
        <v>7353</v>
      </c>
      <c r="F4523">
        <v>0</v>
      </c>
      <c r="G4523">
        <v>10797</v>
      </c>
      <c r="H4523" t="s">
        <v>7353</v>
      </c>
      <c r="I4523" t="s">
        <v>7456</v>
      </c>
      <c r="J4523">
        <v>144</v>
      </c>
      <c r="K4523" t="s">
        <v>7462</v>
      </c>
      <c r="L4523" t="s">
        <v>7509</v>
      </c>
      <c r="M4523">
        <v>1249.22</v>
      </c>
      <c r="N4523">
        <v>756.2</v>
      </c>
      <c r="O4523">
        <v>4</v>
      </c>
      <c r="Q4523">
        <v>661</v>
      </c>
      <c r="R4523">
        <v>6</v>
      </c>
    </row>
    <row r="4524" spans="1:18" x14ac:dyDescent="0.3">
      <c r="A4524">
        <v>2070</v>
      </c>
      <c r="B4524" t="s">
        <v>4540</v>
      </c>
      <c r="C4524">
        <v>18</v>
      </c>
      <c r="D4524" t="s">
        <v>5023</v>
      </c>
      <c r="E4524" t="s">
        <v>6275</v>
      </c>
      <c r="F4524">
        <v>0</v>
      </c>
      <c r="G4524">
        <v>13283</v>
      </c>
      <c r="H4524" t="s">
        <v>6275</v>
      </c>
      <c r="I4524" t="s">
        <v>7456</v>
      </c>
      <c r="J4524">
        <v>129</v>
      </c>
      <c r="K4524" t="s">
        <v>7471</v>
      </c>
      <c r="L4524" t="s">
        <v>7508</v>
      </c>
      <c r="M4524">
        <v>1463.2</v>
      </c>
      <c r="N4524">
        <v>821.57</v>
      </c>
      <c r="O4524">
        <v>4</v>
      </c>
      <c r="Q4524">
        <v>367</v>
      </c>
      <c r="R4524">
        <v>6</v>
      </c>
    </row>
    <row r="4525" spans="1:18" x14ac:dyDescent="0.3">
      <c r="A4525">
        <v>2023</v>
      </c>
      <c r="B4525" t="s">
        <v>4541</v>
      </c>
      <c r="C4525">
        <v>38</v>
      </c>
      <c r="D4525" t="s">
        <v>5018</v>
      </c>
      <c r="E4525" t="s">
        <v>5821</v>
      </c>
      <c r="F4525">
        <v>0</v>
      </c>
      <c r="G4525">
        <v>11077</v>
      </c>
      <c r="H4525" t="s">
        <v>5821</v>
      </c>
      <c r="I4525" t="s">
        <v>7455</v>
      </c>
      <c r="J4525">
        <v>115</v>
      </c>
      <c r="K4525" t="s">
        <v>7481</v>
      </c>
      <c r="L4525" t="s">
        <v>7507</v>
      </c>
      <c r="M4525">
        <v>1276.1300000000001</v>
      </c>
      <c r="N4525">
        <v>516.04</v>
      </c>
      <c r="O4525">
        <v>2</v>
      </c>
      <c r="Q4525">
        <v>599</v>
      </c>
      <c r="R4525">
        <v>3</v>
      </c>
    </row>
    <row r="4526" spans="1:18" x14ac:dyDescent="0.3">
      <c r="A4526">
        <v>1736</v>
      </c>
      <c r="B4526" t="s">
        <v>4542</v>
      </c>
      <c r="C4526">
        <v>42</v>
      </c>
      <c r="D4526" t="s">
        <v>5022</v>
      </c>
      <c r="E4526" t="s">
        <v>7354</v>
      </c>
      <c r="F4526">
        <v>1</v>
      </c>
      <c r="G4526">
        <v>10066</v>
      </c>
      <c r="H4526" t="s">
        <v>7354</v>
      </c>
      <c r="I4526" t="s">
        <v>7457</v>
      </c>
      <c r="J4526">
        <v>130</v>
      </c>
      <c r="K4526" t="s">
        <v>7487</v>
      </c>
      <c r="L4526" t="s">
        <v>7507</v>
      </c>
      <c r="M4526">
        <v>1290.03</v>
      </c>
      <c r="N4526">
        <v>775.43</v>
      </c>
      <c r="O4526">
        <v>3</v>
      </c>
      <c r="Q4526">
        <v>1362</v>
      </c>
      <c r="R4526">
        <v>2</v>
      </c>
    </row>
    <row r="4527" spans="1:18" x14ac:dyDescent="0.3">
      <c r="A4527">
        <v>2389</v>
      </c>
      <c r="B4527" t="s">
        <v>4543</v>
      </c>
      <c r="C4527">
        <v>59</v>
      </c>
      <c r="D4527" t="s">
        <v>5019</v>
      </c>
      <c r="E4527" t="s">
        <v>5803</v>
      </c>
      <c r="F4527">
        <v>0</v>
      </c>
      <c r="G4527">
        <v>10543</v>
      </c>
      <c r="H4527" t="s">
        <v>5803</v>
      </c>
      <c r="I4527" t="s">
        <v>7457</v>
      </c>
      <c r="J4527">
        <v>140</v>
      </c>
      <c r="K4527" t="s">
        <v>7468</v>
      </c>
      <c r="L4527" t="s">
        <v>7507</v>
      </c>
      <c r="M4527">
        <v>886.91</v>
      </c>
      <c r="N4527">
        <v>519.75</v>
      </c>
      <c r="O4527">
        <v>1</v>
      </c>
      <c r="Q4527">
        <v>694</v>
      </c>
      <c r="R4527">
        <v>3</v>
      </c>
    </row>
    <row r="4528" spans="1:18" x14ac:dyDescent="0.3">
      <c r="A4528">
        <v>1068</v>
      </c>
      <c r="B4528" t="s">
        <v>4544</v>
      </c>
      <c r="C4528">
        <v>40</v>
      </c>
      <c r="D4528" t="s">
        <v>5021</v>
      </c>
      <c r="E4528" t="s">
        <v>5285</v>
      </c>
      <c r="F4528">
        <v>0</v>
      </c>
      <c r="G4528">
        <v>11786</v>
      </c>
      <c r="H4528" t="s">
        <v>5285</v>
      </c>
      <c r="I4528" t="s">
        <v>7455</v>
      </c>
      <c r="J4528">
        <v>149</v>
      </c>
      <c r="K4528" t="s">
        <v>7467</v>
      </c>
      <c r="L4528" t="s">
        <v>7507</v>
      </c>
      <c r="M4528">
        <v>801.47</v>
      </c>
      <c r="N4528">
        <v>339.49</v>
      </c>
      <c r="O4528">
        <v>3</v>
      </c>
      <c r="Q4528">
        <v>383</v>
      </c>
      <c r="R4528">
        <v>5</v>
      </c>
    </row>
    <row r="4529" spans="1:18" x14ac:dyDescent="0.3">
      <c r="A4529">
        <v>1298</v>
      </c>
      <c r="B4529" t="s">
        <v>4545</v>
      </c>
      <c r="C4529">
        <v>21</v>
      </c>
      <c r="D4529" t="s">
        <v>5018</v>
      </c>
      <c r="E4529" t="s">
        <v>7198</v>
      </c>
      <c r="F4529">
        <v>1</v>
      </c>
      <c r="G4529">
        <v>10519</v>
      </c>
      <c r="H4529" t="s">
        <v>7198</v>
      </c>
      <c r="I4529" t="s">
        <v>7455</v>
      </c>
      <c r="J4529">
        <v>101</v>
      </c>
      <c r="K4529" t="s">
        <v>7478</v>
      </c>
      <c r="L4529" t="s">
        <v>7508</v>
      </c>
      <c r="M4529">
        <v>639.07000000000005</v>
      </c>
      <c r="N4529">
        <v>398.94</v>
      </c>
      <c r="O4529">
        <v>5</v>
      </c>
      <c r="P4529">
        <v>0.05</v>
      </c>
      <c r="Q4529">
        <v>371</v>
      </c>
      <c r="R4529">
        <v>2</v>
      </c>
    </row>
    <row r="4530" spans="1:18" x14ac:dyDescent="0.3">
      <c r="A4530">
        <v>1943</v>
      </c>
      <c r="B4530" t="s">
        <v>4546</v>
      </c>
      <c r="C4530">
        <v>54</v>
      </c>
      <c r="D4530" t="s">
        <v>5019</v>
      </c>
      <c r="E4530" t="s">
        <v>5869</v>
      </c>
      <c r="F4530">
        <v>0</v>
      </c>
      <c r="G4530">
        <v>12546</v>
      </c>
      <c r="H4530" t="s">
        <v>5869</v>
      </c>
      <c r="I4530" t="s">
        <v>7455</v>
      </c>
      <c r="J4530">
        <v>129</v>
      </c>
      <c r="K4530" t="s">
        <v>7471</v>
      </c>
      <c r="L4530" t="s">
        <v>7509</v>
      </c>
      <c r="M4530">
        <v>1236.24</v>
      </c>
      <c r="N4530">
        <v>688.13</v>
      </c>
      <c r="O4530">
        <v>2</v>
      </c>
      <c r="P4530">
        <v>0.05</v>
      </c>
      <c r="Q4530">
        <v>378</v>
      </c>
      <c r="R4530">
        <v>5</v>
      </c>
    </row>
    <row r="4531" spans="1:18" x14ac:dyDescent="0.3">
      <c r="A4531">
        <v>1801</v>
      </c>
      <c r="B4531" t="s">
        <v>4547</v>
      </c>
      <c r="C4531">
        <v>36</v>
      </c>
      <c r="D4531" t="s">
        <v>5021</v>
      </c>
      <c r="E4531" t="s">
        <v>6494</v>
      </c>
      <c r="F4531">
        <v>0</v>
      </c>
      <c r="G4531">
        <v>10945</v>
      </c>
      <c r="H4531" t="s">
        <v>6494</v>
      </c>
      <c r="I4531" t="s">
        <v>7457</v>
      </c>
      <c r="J4531">
        <v>130</v>
      </c>
      <c r="K4531" t="s">
        <v>7487</v>
      </c>
      <c r="L4531" t="s">
        <v>7507</v>
      </c>
      <c r="M4531">
        <v>314</v>
      </c>
      <c r="N4531">
        <v>144.88999999999999</v>
      </c>
      <c r="O4531">
        <v>3</v>
      </c>
      <c r="Q4531">
        <v>365</v>
      </c>
      <c r="R4531">
        <v>6</v>
      </c>
    </row>
    <row r="4532" spans="1:18" x14ac:dyDescent="0.3">
      <c r="A4532">
        <v>1295</v>
      </c>
      <c r="B4532" t="s">
        <v>4548</v>
      </c>
      <c r="C4532">
        <v>1</v>
      </c>
      <c r="D4532" t="s">
        <v>5021</v>
      </c>
      <c r="E4532" t="s">
        <v>6939</v>
      </c>
      <c r="F4532">
        <v>0</v>
      </c>
      <c r="G4532">
        <v>11454</v>
      </c>
      <c r="H4532" t="s">
        <v>6939</v>
      </c>
      <c r="I4532" t="s">
        <v>7457</v>
      </c>
      <c r="J4532">
        <v>140</v>
      </c>
      <c r="K4532" t="s">
        <v>7468</v>
      </c>
      <c r="L4532" t="s">
        <v>7507</v>
      </c>
      <c r="M4532">
        <v>131.53</v>
      </c>
      <c r="N4532">
        <v>74.680000000000007</v>
      </c>
      <c r="O4532">
        <v>5</v>
      </c>
      <c r="Q4532">
        <v>334</v>
      </c>
      <c r="R4532">
        <v>5</v>
      </c>
    </row>
    <row r="4533" spans="1:18" x14ac:dyDescent="0.3">
      <c r="A4533">
        <v>1202</v>
      </c>
      <c r="B4533" t="s">
        <v>4549</v>
      </c>
      <c r="C4533">
        <v>44</v>
      </c>
      <c r="D4533" t="s">
        <v>5022</v>
      </c>
      <c r="E4533" t="s">
        <v>5414</v>
      </c>
      <c r="F4533">
        <v>0</v>
      </c>
      <c r="G4533">
        <v>12774</v>
      </c>
      <c r="H4533" t="s">
        <v>5414</v>
      </c>
      <c r="I4533" t="s">
        <v>7456</v>
      </c>
      <c r="J4533">
        <v>146</v>
      </c>
      <c r="K4533" t="s">
        <v>7505</v>
      </c>
      <c r="L4533" t="s">
        <v>7509</v>
      </c>
      <c r="M4533">
        <v>1424.45</v>
      </c>
      <c r="N4533">
        <v>824.24</v>
      </c>
      <c r="O4533">
        <v>3</v>
      </c>
      <c r="P4533">
        <v>0.2</v>
      </c>
      <c r="Q4533">
        <v>420</v>
      </c>
      <c r="R4533">
        <v>4</v>
      </c>
    </row>
    <row r="4534" spans="1:18" x14ac:dyDescent="0.3">
      <c r="A4534">
        <v>1060</v>
      </c>
      <c r="B4534" t="s">
        <v>4550</v>
      </c>
      <c r="C4534">
        <v>47</v>
      </c>
      <c r="D4534" t="s">
        <v>5022</v>
      </c>
      <c r="E4534" t="s">
        <v>5610</v>
      </c>
      <c r="F4534">
        <v>0</v>
      </c>
      <c r="G4534">
        <v>13117</v>
      </c>
      <c r="H4534" t="s">
        <v>5610</v>
      </c>
      <c r="I4534" t="s">
        <v>7456</v>
      </c>
      <c r="J4534">
        <v>132</v>
      </c>
      <c r="K4534" t="s">
        <v>7506</v>
      </c>
      <c r="L4534" t="s">
        <v>7510</v>
      </c>
      <c r="M4534">
        <v>55.48</v>
      </c>
      <c r="O4534">
        <v>5</v>
      </c>
      <c r="Q4534">
        <v>688</v>
      </c>
      <c r="R4534">
        <v>6</v>
      </c>
    </row>
    <row r="4535" spans="1:18" x14ac:dyDescent="0.3">
      <c r="A4535">
        <v>1945</v>
      </c>
      <c r="B4535" t="s">
        <v>4551</v>
      </c>
      <c r="C4535">
        <v>27</v>
      </c>
      <c r="D4535" t="s">
        <v>5021</v>
      </c>
      <c r="E4535" t="s">
        <v>6755</v>
      </c>
      <c r="F4535">
        <v>0</v>
      </c>
      <c r="G4535">
        <v>13663</v>
      </c>
      <c r="H4535" t="s">
        <v>6755</v>
      </c>
      <c r="I4535" t="s">
        <v>7457</v>
      </c>
      <c r="J4535">
        <v>110</v>
      </c>
      <c r="K4535" t="s">
        <v>7493</v>
      </c>
      <c r="L4535" t="s">
        <v>7510</v>
      </c>
      <c r="M4535">
        <v>1466.4</v>
      </c>
      <c r="N4535">
        <v>913.04</v>
      </c>
      <c r="O4535">
        <v>4</v>
      </c>
      <c r="P4535">
        <v>0.2</v>
      </c>
      <c r="Q4535">
        <v>430</v>
      </c>
      <c r="R4535">
        <v>5</v>
      </c>
    </row>
    <row r="4536" spans="1:18" x14ac:dyDescent="0.3">
      <c r="A4536">
        <v>1962</v>
      </c>
      <c r="B4536" t="s">
        <v>4552</v>
      </c>
      <c r="C4536">
        <v>37</v>
      </c>
      <c r="D4536" t="s">
        <v>5022</v>
      </c>
      <c r="E4536" t="s">
        <v>6508</v>
      </c>
      <c r="F4536">
        <v>0</v>
      </c>
      <c r="G4536">
        <v>11058</v>
      </c>
      <c r="H4536" t="s">
        <v>6508</v>
      </c>
      <c r="I4536" t="s">
        <v>7456</v>
      </c>
      <c r="J4536">
        <v>127</v>
      </c>
      <c r="K4536" t="s">
        <v>7489</v>
      </c>
      <c r="L4536" t="s">
        <v>7511</v>
      </c>
      <c r="M4536">
        <v>1106.8399999999999</v>
      </c>
      <c r="O4536">
        <v>4</v>
      </c>
      <c r="Q4536">
        <v>581</v>
      </c>
      <c r="R4536">
        <v>4</v>
      </c>
    </row>
    <row r="4537" spans="1:18" x14ac:dyDescent="0.3">
      <c r="A4537">
        <v>2337</v>
      </c>
      <c r="B4537" t="s">
        <v>4553</v>
      </c>
      <c r="C4537">
        <v>49</v>
      </c>
      <c r="D4537" t="s">
        <v>5021</v>
      </c>
      <c r="E4537" t="s">
        <v>7355</v>
      </c>
      <c r="F4537">
        <v>0</v>
      </c>
      <c r="G4537">
        <v>12236</v>
      </c>
      <c r="H4537" t="s">
        <v>7355</v>
      </c>
      <c r="I4537" t="s">
        <v>7457</v>
      </c>
      <c r="J4537">
        <v>108</v>
      </c>
      <c r="K4537" t="s">
        <v>7496</v>
      </c>
      <c r="L4537" t="s">
        <v>7507</v>
      </c>
      <c r="M4537">
        <v>526.32000000000005</v>
      </c>
      <c r="N4537">
        <v>229.18</v>
      </c>
      <c r="O4537">
        <v>2</v>
      </c>
      <c r="Q4537">
        <v>388</v>
      </c>
      <c r="R4537">
        <v>7</v>
      </c>
    </row>
    <row r="4538" spans="1:18" x14ac:dyDescent="0.3">
      <c r="A4538">
        <v>2184</v>
      </c>
      <c r="B4538" t="s">
        <v>4554</v>
      </c>
      <c r="C4538">
        <v>44</v>
      </c>
      <c r="D4538" t="s">
        <v>5019</v>
      </c>
      <c r="E4538" t="s">
        <v>6101</v>
      </c>
      <c r="F4538">
        <v>0</v>
      </c>
      <c r="G4538">
        <v>11112</v>
      </c>
      <c r="H4538" t="s">
        <v>6101</v>
      </c>
      <c r="I4538" t="s">
        <v>7456</v>
      </c>
      <c r="J4538">
        <v>136</v>
      </c>
      <c r="K4538" t="s">
        <v>7503</v>
      </c>
      <c r="L4538" t="s">
        <v>7511</v>
      </c>
      <c r="M4538">
        <v>1061.8399999999999</v>
      </c>
      <c r="N4538">
        <v>696.52</v>
      </c>
      <c r="O4538">
        <v>3</v>
      </c>
      <c r="Q4538">
        <v>338</v>
      </c>
      <c r="R4538">
        <v>9</v>
      </c>
    </row>
    <row r="4539" spans="1:18" x14ac:dyDescent="0.3">
      <c r="A4539">
        <v>1330</v>
      </c>
      <c r="B4539" t="s">
        <v>4555</v>
      </c>
      <c r="C4539">
        <v>16</v>
      </c>
      <c r="D4539" t="s">
        <v>5023</v>
      </c>
      <c r="E4539" t="s">
        <v>6380</v>
      </c>
      <c r="F4539">
        <v>0</v>
      </c>
      <c r="G4539">
        <v>13406</v>
      </c>
      <c r="H4539" t="s">
        <v>6380</v>
      </c>
      <c r="I4539" t="s">
        <v>7455</v>
      </c>
      <c r="J4539">
        <v>142</v>
      </c>
      <c r="K4539" t="s">
        <v>7500</v>
      </c>
      <c r="L4539" t="s">
        <v>7507</v>
      </c>
      <c r="M4539">
        <v>1235.92</v>
      </c>
      <c r="N4539">
        <v>808.07</v>
      </c>
      <c r="O4539">
        <v>4</v>
      </c>
      <c r="P4539">
        <v>0.05</v>
      </c>
      <c r="Q4539">
        <v>463</v>
      </c>
      <c r="R4539">
        <v>6</v>
      </c>
    </row>
    <row r="4540" spans="1:18" x14ac:dyDescent="0.3">
      <c r="A4540">
        <v>1337</v>
      </c>
      <c r="B4540" t="s">
        <v>4556</v>
      </c>
      <c r="C4540">
        <v>58</v>
      </c>
      <c r="D4540" t="s">
        <v>5022</v>
      </c>
      <c r="E4540" t="s">
        <v>7272</v>
      </c>
      <c r="F4540">
        <v>0</v>
      </c>
      <c r="G4540">
        <v>10946</v>
      </c>
      <c r="H4540" t="s">
        <v>7272</v>
      </c>
      <c r="I4540" t="s">
        <v>7457</v>
      </c>
      <c r="J4540">
        <v>135</v>
      </c>
      <c r="K4540" t="s">
        <v>7458</v>
      </c>
      <c r="L4540" t="s">
        <v>7507</v>
      </c>
      <c r="M4540">
        <v>405.77</v>
      </c>
      <c r="N4540">
        <v>183.65</v>
      </c>
      <c r="O4540">
        <v>1</v>
      </c>
      <c r="Q4540">
        <v>352</v>
      </c>
      <c r="R4540">
        <v>8</v>
      </c>
    </row>
    <row r="4541" spans="1:18" x14ac:dyDescent="0.3">
      <c r="A4541">
        <v>2327</v>
      </c>
      <c r="B4541" t="s">
        <v>4557</v>
      </c>
      <c r="C4541">
        <v>65</v>
      </c>
      <c r="D4541" t="s">
        <v>5020</v>
      </c>
      <c r="E4541" t="s">
        <v>6430</v>
      </c>
      <c r="F4541">
        <v>0</v>
      </c>
      <c r="G4541">
        <v>10135</v>
      </c>
      <c r="H4541" t="s">
        <v>6430</v>
      </c>
      <c r="I4541" t="s">
        <v>7456</v>
      </c>
      <c r="J4541">
        <v>136</v>
      </c>
      <c r="K4541" t="s">
        <v>7503</v>
      </c>
      <c r="L4541" t="s">
        <v>7510</v>
      </c>
      <c r="M4541">
        <v>1167.8</v>
      </c>
      <c r="N4541">
        <v>488.89</v>
      </c>
      <c r="O4541">
        <v>4</v>
      </c>
      <c r="P4541">
        <v>0.05</v>
      </c>
      <c r="Q4541">
        <v>365</v>
      </c>
      <c r="R4541">
        <v>7</v>
      </c>
    </row>
    <row r="4542" spans="1:18" x14ac:dyDescent="0.3">
      <c r="A4542">
        <v>2361</v>
      </c>
      <c r="B4542" t="s">
        <v>4558</v>
      </c>
      <c r="C4542">
        <v>32</v>
      </c>
      <c r="D4542" t="s">
        <v>5020</v>
      </c>
      <c r="E4542" t="s">
        <v>6602</v>
      </c>
      <c r="F4542">
        <v>1</v>
      </c>
      <c r="G4542">
        <v>12593</v>
      </c>
      <c r="H4542" t="s">
        <v>6602</v>
      </c>
      <c r="I4542" t="s">
        <v>7455</v>
      </c>
      <c r="J4542">
        <v>148</v>
      </c>
      <c r="K4542" t="s">
        <v>7491</v>
      </c>
      <c r="L4542" t="s">
        <v>7510</v>
      </c>
      <c r="M4542">
        <v>1216.3399999999999</v>
      </c>
      <c r="N4542">
        <v>746.3</v>
      </c>
      <c r="O4542">
        <v>4</v>
      </c>
      <c r="P4542">
        <v>0.1</v>
      </c>
      <c r="Q4542">
        <v>1756</v>
      </c>
      <c r="R4542">
        <v>1</v>
      </c>
    </row>
    <row r="4543" spans="1:18" x14ac:dyDescent="0.3">
      <c r="A4543">
        <v>1638</v>
      </c>
      <c r="B4543" t="s">
        <v>4559</v>
      </c>
      <c r="C4543">
        <v>11</v>
      </c>
      <c r="D4543" t="s">
        <v>5020</v>
      </c>
      <c r="E4543" t="s">
        <v>6040</v>
      </c>
      <c r="F4543">
        <v>0</v>
      </c>
      <c r="G4543">
        <v>10792</v>
      </c>
      <c r="H4543" t="s">
        <v>6040</v>
      </c>
      <c r="I4543" t="s">
        <v>7456</v>
      </c>
      <c r="J4543">
        <v>136</v>
      </c>
      <c r="K4543" t="s">
        <v>7503</v>
      </c>
      <c r="L4543" t="s">
        <v>7507</v>
      </c>
      <c r="M4543">
        <v>411.56</v>
      </c>
      <c r="N4543">
        <v>253.84</v>
      </c>
      <c r="O4543">
        <v>3</v>
      </c>
      <c r="Q4543">
        <v>753</v>
      </c>
      <c r="R4543">
        <v>4</v>
      </c>
    </row>
    <row r="4544" spans="1:18" x14ac:dyDescent="0.3">
      <c r="A4544">
        <v>1274</v>
      </c>
      <c r="B4544" t="s">
        <v>4560</v>
      </c>
      <c r="C4544">
        <v>51</v>
      </c>
      <c r="D4544" t="s">
        <v>5023</v>
      </c>
      <c r="E4544" t="s">
        <v>5266</v>
      </c>
      <c r="F4544">
        <v>1</v>
      </c>
      <c r="G4544">
        <v>11136</v>
      </c>
      <c r="H4544" t="s">
        <v>5266</v>
      </c>
      <c r="I4544" t="s">
        <v>7456</v>
      </c>
      <c r="J4544">
        <v>125</v>
      </c>
      <c r="K4544" t="s">
        <v>7479</v>
      </c>
      <c r="L4544" t="s">
        <v>7507</v>
      </c>
      <c r="M4544">
        <v>110.79</v>
      </c>
      <c r="N4544">
        <v>50.2</v>
      </c>
      <c r="O4544">
        <v>5</v>
      </c>
      <c r="Q4544">
        <v>658</v>
      </c>
      <c r="R4544">
        <v>2</v>
      </c>
    </row>
    <row r="4545" spans="1:18" x14ac:dyDescent="0.3">
      <c r="A4545">
        <v>2187</v>
      </c>
      <c r="B4545" t="s">
        <v>4561</v>
      </c>
      <c r="C4545">
        <v>29</v>
      </c>
      <c r="D4545" t="s">
        <v>5021</v>
      </c>
      <c r="E4545" t="s">
        <v>5781</v>
      </c>
      <c r="F4545">
        <v>1</v>
      </c>
      <c r="G4545">
        <v>13243</v>
      </c>
      <c r="H4545" t="s">
        <v>5781</v>
      </c>
      <c r="I4545" t="s">
        <v>7455</v>
      </c>
      <c r="J4545">
        <v>120</v>
      </c>
      <c r="K4545" t="s">
        <v>7488</v>
      </c>
      <c r="L4545" t="s">
        <v>7507</v>
      </c>
      <c r="M4545">
        <v>345.98</v>
      </c>
      <c r="N4545">
        <v>207.75</v>
      </c>
      <c r="O4545">
        <v>1</v>
      </c>
      <c r="Q4545">
        <v>769</v>
      </c>
      <c r="R4545">
        <v>3</v>
      </c>
    </row>
    <row r="4546" spans="1:18" x14ac:dyDescent="0.3">
      <c r="A4546">
        <v>2466</v>
      </c>
      <c r="B4546" t="s">
        <v>4562</v>
      </c>
      <c r="C4546">
        <v>48</v>
      </c>
      <c r="D4546" t="s">
        <v>5021</v>
      </c>
      <c r="E4546" t="s">
        <v>6421</v>
      </c>
      <c r="F4546">
        <v>0</v>
      </c>
      <c r="G4546">
        <v>11362</v>
      </c>
      <c r="H4546" t="s">
        <v>6421</v>
      </c>
      <c r="I4546" t="s">
        <v>7455</v>
      </c>
      <c r="J4546">
        <v>145</v>
      </c>
      <c r="K4546" t="s">
        <v>7470</v>
      </c>
      <c r="L4546" t="s">
        <v>7510</v>
      </c>
      <c r="M4546">
        <v>340.94</v>
      </c>
      <c r="O4546">
        <v>1</v>
      </c>
      <c r="Q4546">
        <v>657</v>
      </c>
      <c r="R4546">
        <v>5</v>
      </c>
    </row>
    <row r="4547" spans="1:18" x14ac:dyDescent="0.3">
      <c r="A4547">
        <v>1318</v>
      </c>
      <c r="B4547" t="s">
        <v>4563</v>
      </c>
      <c r="C4547">
        <v>73</v>
      </c>
      <c r="D4547" t="s">
        <v>5018</v>
      </c>
      <c r="E4547" t="s">
        <v>5719</v>
      </c>
      <c r="F4547">
        <v>0</v>
      </c>
      <c r="G4547">
        <v>10554</v>
      </c>
      <c r="H4547" t="s">
        <v>5719</v>
      </c>
      <c r="I4547" t="s">
        <v>7457</v>
      </c>
      <c r="J4547">
        <v>117</v>
      </c>
      <c r="K4547" t="s">
        <v>7483</v>
      </c>
      <c r="L4547" t="s">
        <v>7507</v>
      </c>
      <c r="M4547">
        <v>144.6</v>
      </c>
      <c r="N4547">
        <v>69.150000000000006</v>
      </c>
      <c r="O4547">
        <v>5</v>
      </c>
      <c r="P4547">
        <v>0.1</v>
      </c>
      <c r="Q4547">
        <v>440</v>
      </c>
      <c r="R4547">
        <v>1</v>
      </c>
    </row>
    <row r="4548" spans="1:18" x14ac:dyDescent="0.3">
      <c r="A4548">
        <v>1588</v>
      </c>
      <c r="B4548" t="s">
        <v>4564</v>
      </c>
      <c r="C4548">
        <v>16</v>
      </c>
      <c r="D4548" t="s">
        <v>5020</v>
      </c>
      <c r="E4548" t="s">
        <v>7062</v>
      </c>
      <c r="F4548">
        <v>0</v>
      </c>
      <c r="G4548">
        <v>12941</v>
      </c>
      <c r="H4548" t="s">
        <v>7062</v>
      </c>
      <c r="I4548" t="s">
        <v>7456</v>
      </c>
      <c r="J4548">
        <v>123</v>
      </c>
      <c r="K4548" t="s">
        <v>7502</v>
      </c>
      <c r="L4548" t="s">
        <v>7509</v>
      </c>
      <c r="M4548">
        <v>1102.71</v>
      </c>
      <c r="N4548">
        <v>548.44000000000005</v>
      </c>
      <c r="O4548">
        <v>3</v>
      </c>
      <c r="Q4548">
        <v>397</v>
      </c>
      <c r="R4548">
        <v>5</v>
      </c>
    </row>
    <row r="4549" spans="1:18" x14ac:dyDescent="0.3">
      <c r="A4549">
        <v>1503</v>
      </c>
      <c r="B4549" t="s">
        <v>4565</v>
      </c>
      <c r="C4549">
        <v>28</v>
      </c>
      <c r="D4549" t="s">
        <v>5020</v>
      </c>
      <c r="E4549" t="s">
        <v>5566</v>
      </c>
      <c r="F4549">
        <v>1</v>
      </c>
      <c r="G4549">
        <v>10945</v>
      </c>
      <c r="H4549" t="s">
        <v>5566</v>
      </c>
      <c r="I4549" t="s">
        <v>7455</v>
      </c>
      <c r="J4549">
        <v>125</v>
      </c>
      <c r="K4549" t="s">
        <v>7479</v>
      </c>
      <c r="L4549" t="s">
        <v>7508</v>
      </c>
      <c r="M4549">
        <v>600.96</v>
      </c>
      <c r="N4549">
        <v>334.21</v>
      </c>
      <c r="O4549">
        <v>4</v>
      </c>
      <c r="Q4549">
        <v>827</v>
      </c>
      <c r="R4549">
        <v>5</v>
      </c>
    </row>
    <row r="4550" spans="1:18" x14ac:dyDescent="0.3">
      <c r="A4550">
        <v>1386</v>
      </c>
      <c r="B4550" t="s">
        <v>4566</v>
      </c>
      <c r="C4550">
        <v>37</v>
      </c>
      <c r="D4550" t="s">
        <v>5021</v>
      </c>
      <c r="E4550" t="s">
        <v>7184</v>
      </c>
      <c r="F4550">
        <v>0</v>
      </c>
      <c r="G4550">
        <v>12572</v>
      </c>
      <c r="H4550" t="s">
        <v>7184</v>
      </c>
      <c r="I4550" t="s">
        <v>7456</v>
      </c>
      <c r="J4550">
        <v>148</v>
      </c>
      <c r="K4550" t="s">
        <v>7491</v>
      </c>
      <c r="L4550" t="s">
        <v>7508</v>
      </c>
      <c r="M4550">
        <v>1332.36</v>
      </c>
      <c r="O4550">
        <v>5</v>
      </c>
      <c r="Q4550">
        <v>721</v>
      </c>
      <c r="R4550">
        <v>7</v>
      </c>
    </row>
    <row r="4551" spans="1:18" x14ac:dyDescent="0.3">
      <c r="A4551">
        <v>1869</v>
      </c>
      <c r="B4551" t="s">
        <v>4567</v>
      </c>
      <c r="C4551">
        <v>59</v>
      </c>
      <c r="D4551" t="s">
        <v>5020</v>
      </c>
      <c r="E4551" t="s">
        <v>6401</v>
      </c>
      <c r="F4551">
        <v>1</v>
      </c>
      <c r="G4551">
        <v>12221</v>
      </c>
      <c r="H4551" t="s">
        <v>6401</v>
      </c>
      <c r="I4551" t="s">
        <v>7455</v>
      </c>
      <c r="J4551">
        <v>149</v>
      </c>
      <c r="K4551" t="s">
        <v>7467</v>
      </c>
      <c r="L4551" t="s">
        <v>7507</v>
      </c>
      <c r="M4551">
        <v>415.65</v>
      </c>
      <c r="N4551">
        <v>228.44</v>
      </c>
      <c r="O4551">
        <v>1</v>
      </c>
      <c r="P4551">
        <v>0.1</v>
      </c>
      <c r="Q4551">
        <v>908</v>
      </c>
      <c r="R4551">
        <v>2</v>
      </c>
    </row>
    <row r="4552" spans="1:18" x14ac:dyDescent="0.3">
      <c r="A4552">
        <v>1832</v>
      </c>
      <c r="B4552" t="s">
        <v>4568</v>
      </c>
      <c r="C4552">
        <v>93</v>
      </c>
      <c r="D4552" t="s">
        <v>5021</v>
      </c>
      <c r="E4552" t="s">
        <v>7356</v>
      </c>
      <c r="F4552">
        <v>0</v>
      </c>
      <c r="G4552">
        <v>12684</v>
      </c>
      <c r="H4552" t="s">
        <v>7356</v>
      </c>
      <c r="I4552" t="s">
        <v>7457</v>
      </c>
      <c r="J4552">
        <v>131</v>
      </c>
      <c r="K4552" t="s">
        <v>7504</v>
      </c>
      <c r="L4552" t="s">
        <v>7509</v>
      </c>
      <c r="M4552">
        <v>707.19</v>
      </c>
      <c r="N4552">
        <v>346.11</v>
      </c>
      <c r="O4552">
        <v>1</v>
      </c>
      <c r="Q4552">
        <v>481</v>
      </c>
      <c r="R4552">
        <v>6</v>
      </c>
    </row>
    <row r="4553" spans="1:18" x14ac:dyDescent="0.3">
      <c r="A4553">
        <v>2014</v>
      </c>
      <c r="B4553" t="s">
        <v>4569</v>
      </c>
      <c r="C4553">
        <v>43</v>
      </c>
      <c r="D4553" t="s">
        <v>5021</v>
      </c>
      <c r="E4553" t="s">
        <v>7054</v>
      </c>
      <c r="F4553">
        <v>0</v>
      </c>
      <c r="G4553">
        <v>13403</v>
      </c>
      <c r="H4553" t="s">
        <v>7054</v>
      </c>
      <c r="I4553" t="s">
        <v>7455</v>
      </c>
      <c r="J4553">
        <v>106</v>
      </c>
      <c r="K4553" t="s">
        <v>7477</v>
      </c>
      <c r="L4553" t="s">
        <v>7507</v>
      </c>
      <c r="M4553">
        <v>976.58</v>
      </c>
      <c r="N4553">
        <v>649.61</v>
      </c>
      <c r="O4553">
        <v>4</v>
      </c>
      <c r="P4553">
        <v>0.2</v>
      </c>
      <c r="Q4553">
        <v>434</v>
      </c>
      <c r="R4553">
        <v>8</v>
      </c>
    </row>
    <row r="4554" spans="1:18" x14ac:dyDescent="0.3">
      <c r="A4554">
        <v>1602</v>
      </c>
      <c r="B4554" t="s">
        <v>4570</v>
      </c>
      <c r="C4554">
        <v>15</v>
      </c>
      <c r="D4554" t="s">
        <v>5022</v>
      </c>
      <c r="E4554" t="s">
        <v>5687</v>
      </c>
      <c r="F4554">
        <v>1</v>
      </c>
      <c r="G4554">
        <v>12254</v>
      </c>
      <c r="H4554" t="s">
        <v>5687</v>
      </c>
      <c r="I4554" t="s">
        <v>7456</v>
      </c>
      <c r="J4554">
        <v>135</v>
      </c>
      <c r="K4554" t="s">
        <v>7458</v>
      </c>
      <c r="L4554" t="s">
        <v>7509</v>
      </c>
      <c r="M4554">
        <v>1322.32</v>
      </c>
      <c r="N4554">
        <v>550.78</v>
      </c>
      <c r="O4554">
        <v>4</v>
      </c>
      <c r="P4554">
        <v>0.05</v>
      </c>
      <c r="Q4554">
        <v>1394</v>
      </c>
      <c r="R4554">
        <v>1</v>
      </c>
    </row>
    <row r="4555" spans="1:18" x14ac:dyDescent="0.3">
      <c r="A4555">
        <v>1690</v>
      </c>
      <c r="B4555" t="s">
        <v>4571</v>
      </c>
      <c r="C4555">
        <v>34</v>
      </c>
      <c r="D4555" t="s">
        <v>5021</v>
      </c>
      <c r="E4555" t="s">
        <v>6822</v>
      </c>
      <c r="F4555">
        <v>1</v>
      </c>
      <c r="G4555">
        <v>11366</v>
      </c>
      <c r="H4555" t="s">
        <v>6822</v>
      </c>
      <c r="I4555" t="s">
        <v>7456</v>
      </c>
      <c r="J4555">
        <v>104</v>
      </c>
      <c r="K4555" t="s">
        <v>7499</v>
      </c>
      <c r="L4555" t="s">
        <v>7510</v>
      </c>
      <c r="M4555">
        <v>810.7</v>
      </c>
      <c r="N4555">
        <v>518.14</v>
      </c>
      <c r="O4555">
        <v>2</v>
      </c>
      <c r="P4555">
        <v>0.1</v>
      </c>
      <c r="Q4555">
        <v>1108</v>
      </c>
      <c r="R4555">
        <v>4</v>
      </c>
    </row>
    <row r="4556" spans="1:18" x14ac:dyDescent="0.3">
      <c r="A4556">
        <v>1493</v>
      </c>
      <c r="B4556" t="s">
        <v>4572</v>
      </c>
      <c r="C4556">
        <v>28</v>
      </c>
      <c r="D4556" t="s">
        <v>5019</v>
      </c>
      <c r="E4556" t="s">
        <v>5838</v>
      </c>
      <c r="F4556">
        <v>0</v>
      </c>
      <c r="G4556">
        <v>10948</v>
      </c>
      <c r="H4556" t="s">
        <v>5838</v>
      </c>
      <c r="I4556" t="s">
        <v>7457</v>
      </c>
      <c r="J4556">
        <v>140</v>
      </c>
      <c r="K4556" t="s">
        <v>7468</v>
      </c>
      <c r="L4556" t="s">
        <v>7510</v>
      </c>
      <c r="M4556">
        <v>591.61</v>
      </c>
      <c r="N4556">
        <v>375.86</v>
      </c>
      <c r="O4556">
        <v>5</v>
      </c>
      <c r="Q4556">
        <v>344</v>
      </c>
      <c r="R4556">
        <v>5</v>
      </c>
    </row>
    <row r="4557" spans="1:18" x14ac:dyDescent="0.3">
      <c r="A4557">
        <v>1489</v>
      </c>
      <c r="B4557" t="s">
        <v>4573</v>
      </c>
      <c r="C4557">
        <v>50</v>
      </c>
      <c r="D4557" t="s">
        <v>5019</v>
      </c>
      <c r="E4557" t="s">
        <v>7000</v>
      </c>
      <c r="F4557">
        <v>0</v>
      </c>
      <c r="G4557">
        <v>10103</v>
      </c>
      <c r="H4557" t="s">
        <v>7000</v>
      </c>
      <c r="I4557" t="s">
        <v>7457</v>
      </c>
      <c r="J4557">
        <v>120</v>
      </c>
      <c r="K4557" t="s">
        <v>7488</v>
      </c>
      <c r="L4557" t="s">
        <v>7507</v>
      </c>
      <c r="M4557">
        <v>1307.17</v>
      </c>
      <c r="O4557">
        <v>4</v>
      </c>
      <c r="Q4557">
        <v>338</v>
      </c>
      <c r="R4557">
        <v>6</v>
      </c>
    </row>
    <row r="4558" spans="1:18" x14ac:dyDescent="0.3">
      <c r="A4558">
        <v>1720</v>
      </c>
      <c r="B4558" t="s">
        <v>4574</v>
      </c>
      <c r="C4558">
        <v>45</v>
      </c>
      <c r="D4558" t="s">
        <v>5019</v>
      </c>
      <c r="E4558" t="s">
        <v>5423</v>
      </c>
      <c r="F4558">
        <v>0</v>
      </c>
      <c r="G4558">
        <v>13713</v>
      </c>
      <c r="H4558" t="s">
        <v>5423</v>
      </c>
      <c r="I4558" t="s">
        <v>7455</v>
      </c>
      <c r="J4558">
        <v>141</v>
      </c>
      <c r="K4558" t="s">
        <v>7490</v>
      </c>
      <c r="L4558" t="s">
        <v>7510</v>
      </c>
      <c r="M4558">
        <v>499.86</v>
      </c>
      <c r="N4558">
        <v>229.68</v>
      </c>
      <c r="O4558">
        <v>2</v>
      </c>
      <c r="Q4558">
        <v>579</v>
      </c>
      <c r="R4558">
        <v>4</v>
      </c>
    </row>
    <row r="4559" spans="1:18" x14ac:dyDescent="0.3">
      <c r="A4559">
        <v>2096</v>
      </c>
      <c r="B4559" t="s">
        <v>4575</v>
      </c>
      <c r="C4559">
        <v>24</v>
      </c>
      <c r="D4559" t="s">
        <v>5019</v>
      </c>
      <c r="E4559" t="s">
        <v>7357</v>
      </c>
      <c r="F4559">
        <v>0</v>
      </c>
      <c r="G4559">
        <v>13111</v>
      </c>
      <c r="H4559" t="s">
        <v>7357</v>
      </c>
      <c r="I4559" t="s">
        <v>7455</v>
      </c>
      <c r="J4559">
        <v>101</v>
      </c>
      <c r="K4559" t="s">
        <v>7478</v>
      </c>
      <c r="L4559" t="s">
        <v>7507</v>
      </c>
      <c r="M4559">
        <v>165.16</v>
      </c>
      <c r="N4559">
        <v>109.4</v>
      </c>
      <c r="O4559">
        <v>3</v>
      </c>
      <c r="Q4559">
        <v>454</v>
      </c>
      <c r="R4559">
        <v>6</v>
      </c>
    </row>
    <row r="4560" spans="1:18" x14ac:dyDescent="0.3">
      <c r="A4560">
        <v>1508</v>
      </c>
      <c r="B4560" t="s">
        <v>4576</v>
      </c>
      <c r="C4560">
        <v>27</v>
      </c>
      <c r="D4560" t="s">
        <v>5023</v>
      </c>
      <c r="E4560" t="s">
        <v>7273</v>
      </c>
      <c r="F4560">
        <v>0</v>
      </c>
      <c r="G4560">
        <v>11046</v>
      </c>
      <c r="H4560" t="s">
        <v>7273</v>
      </c>
      <c r="I4560" t="s">
        <v>7456</v>
      </c>
      <c r="J4560">
        <v>145</v>
      </c>
      <c r="K4560" t="s">
        <v>7470</v>
      </c>
      <c r="L4560" t="s">
        <v>7508</v>
      </c>
      <c r="M4560">
        <v>695.31</v>
      </c>
      <c r="N4560">
        <v>394.7</v>
      </c>
      <c r="O4560">
        <v>1</v>
      </c>
      <c r="P4560">
        <v>0.05</v>
      </c>
      <c r="Q4560">
        <v>428</v>
      </c>
      <c r="R4560">
        <v>6</v>
      </c>
    </row>
    <row r="4561" spans="1:18" x14ac:dyDescent="0.3">
      <c r="A4561">
        <v>1389</v>
      </c>
      <c r="B4561" t="s">
        <v>4577</v>
      </c>
      <c r="C4561">
        <v>34</v>
      </c>
      <c r="D4561" t="s">
        <v>5018</v>
      </c>
      <c r="E4561" t="s">
        <v>7358</v>
      </c>
      <c r="F4561">
        <v>0</v>
      </c>
      <c r="G4561">
        <v>13323</v>
      </c>
      <c r="H4561" t="s">
        <v>7358</v>
      </c>
      <c r="I4561" t="s">
        <v>7455</v>
      </c>
      <c r="J4561">
        <v>126</v>
      </c>
      <c r="K4561" t="s">
        <v>7469</v>
      </c>
      <c r="L4561" t="s">
        <v>7509</v>
      </c>
      <c r="M4561">
        <v>1188.3900000000001</v>
      </c>
      <c r="N4561">
        <v>491.76</v>
      </c>
      <c r="O4561">
        <v>5</v>
      </c>
      <c r="Q4561">
        <v>789</v>
      </c>
      <c r="R4561">
        <v>5</v>
      </c>
    </row>
    <row r="4562" spans="1:18" x14ac:dyDescent="0.3">
      <c r="A4562">
        <v>1294</v>
      </c>
      <c r="B4562" t="s">
        <v>4578</v>
      </c>
      <c r="C4562">
        <v>36</v>
      </c>
      <c r="D4562" t="s">
        <v>5018</v>
      </c>
      <c r="E4562" t="s">
        <v>7359</v>
      </c>
      <c r="F4562">
        <v>0</v>
      </c>
      <c r="G4562">
        <v>11860</v>
      </c>
      <c r="H4562" t="s">
        <v>7359</v>
      </c>
      <c r="I4562" t="s">
        <v>7457</v>
      </c>
      <c r="J4562">
        <v>134</v>
      </c>
      <c r="K4562" t="s">
        <v>7482</v>
      </c>
      <c r="L4562" t="s">
        <v>7509</v>
      </c>
      <c r="M4562">
        <v>94.63</v>
      </c>
      <c r="N4562">
        <v>63.14</v>
      </c>
      <c r="O4562">
        <v>3</v>
      </c>
      <c r="Q4562">
        <v>511</v>
      </c>
      <c r="R4562">
        <v>5</v>
      </c>
    </row>
    <row r="4563" spans="1:18" x14ac:dyDescent="0.3">
      <c r="A4563">
        <v>2392</v>
      </c>
      <c r="B4563" t="s">
        <v>4579</v>
      </c>
      <c r="C4563">
        <v>39</v>
      </c>
      <c r="D4563" t="s">
        <v>5021</v>
      </c>
      <c r="E4563" t="s">
        <v>6405</v>
      </c>
      <c r="F4563">
        <v>0</v>
      </c>
      <c r="G4563">
        <v>12337</v>
      </c>
      <c r="H4563" t="s">
        <v>6405</v>
      </c>
      <c r="I4563" t="s">
        <v>7455</v>
      </c>
      <c r="J4563">
        <v>110</v>
      </c>
      <c r="K4563" t="s">
        <v>7493</v>
      </c>
      <c r="L4563" t="s">
        <v>7508</v>
      </c>
      <c r="M4563">
        <v>899.53</v>
      </c>
      <c r="N4563">
        <v>453.99</v>
      </c>
      <c r="O4563">
        <v>5</v>
      </c>
      <c r="Q4563">
        <v>543</v>
      </c>
      <c r="R4563">
        <v>5</v>
      </c>
    </row>
    <row r="4564" spans="1:18" x14ac:dyDescent="0.3">
      <c r="A4564">
        <v>1795</v>
      </c>
      <c r="B4564" t="s">
        <v>4580</v>
      </c>
      <c r="C4564">
        <v>40</v>
      </c>
      <c r="D4564" t="s">
        <v>5020</v>
      </c>
      <c r="E4564" t="s">
        <v>5582</v>
      </c>
      <c r="F4564">
        <v>1</v>
      </c>
      <c r="G4564">
        <v>13273</v>
      </c>
      <c r="H4564" t="s">
        <v>5582</v>
      </c>
      <c r="I4564" t="s">
        <v>7457</v>
      </c>
      <c r="J4564">
        <v>123</v>
      </c>
      <c r="K4564" t="s">
        <v>7502</v>
      </c>
      <c r="L4564" t="s">
        <v>7508</v>
      </c>
      <c r="M4564">
        <v>911.97</v>
      </c>
      <c r="N4564">
        <v>458.4</v>
      </c>
      <c r="O4564">
        <v>5</v>
      </c>
      <c r="Q4564">
        <v>1462</v>
      </c>
      <c r="R4564">
        <v>3</v>
      </c>
    </row>
    <row r="4565" spans="1:18" x14ac:dyDescent="0.3">
      <c r="A4565">
        <v>1864</v>
      </c>
      <c r="B4565" t="s">
        <v>4581</v>
      </c>
      <c r="C4565">
        <v>58</v>
      </c>
      <c r="D4565" t="s">
        <v>5019</v>
      </c>
      <c r="E4565" t="s">
        <v>5910</v>
      </c>
      <c r="F4565">
        <v>0</v>
      </c>
      <c r="G4565">
        <v>13226</v>
      </c>
      <c r="H4565" t="s">
        <v>5910</v>
      </c>
      <c r="I4565" t="s">
        <v>7456</v>
      </c>
      <c r="J4565">
        <v>149</v>
      </c>
      <c r="K4565" t="s">
        <v>7467</v>
      </c>
      <c r="L4565" t="s">
        <v>7508</v>
      </c>
      <c r="M4565">
        <v>1396.39</v>
      </c>
      <c r="N4565">
        <v>828.04</v>
      </c>
      <c r="O4565">
        <v>4</v>
      </c>
      <c r="Q4565">
        <v>609</v>
      </c>
      <c r="R4565">
        <v>3</v>
      </c>
    </row>
    <row r="4566" spans="1:18" x14ac:dyDescent="0.3">
      <c r="A4566">
        <v>1548</v>
      </c>
      <c r="B4566" t="s">
        <v>4582</v>
      </c>
      <c r="C4566">
        <v>34</v>
      </c>
      <c r="D4566" t="s">
        <v>5018</v>
      </c>
      <c r="E4566" t="s">
        <v>7360</v>
      </c>
      <c r="F4566">
        <v>1</v>
      </c>
      <c r="G4566">
        <v>12614</v>
      </c>
      <c r="H4566" t="s">
        <v>7360</v>
      </c>
      <c r="I4566" t="s">
        <v>7455</v>
      </c>
      <c r="J4566">
        <v>124</v>
      </c>
      <c r="K4566" t="s">
        <v>7497</v>
      </c>
      <c r="L4566" t="s">
        <v>7508</v>
      </c>
      <c r="M4566">
        <v>465.37</v>
      </c>
      <c r="O4566">
        <v>2</v>
      </c>
      <c r="Q4566">
        <v>1299</v>
      </c>
      <c r="R4566">
        <v>2</v>
      </c>
    </row>
    <row r="4567" spans="1:18" x14ac:dyDescent="0.3">
      <c r="A4567">
        <v>1648</v>
      </c>
      <c r="B4567" t="s">
        <v>4583</v>
      </c>
      <c r="C4567">
        <v>31</v>
      </c>
      <c r="D4567" t="s">
        <v>5018</v>
      </c>
      <c r="E4567" t="s">
        <v>7321</v>
      </c>
      <c r="F4567">
        <v>0</v>
      </c>
      <c r="G4567">
        <v>13177</v>
      </c>
      <c r="H4567" t="s">
        <v>7321</v>
      </c>
      <c r="I4567" t="s">
        <v>7457</v>
      </c>
      <c r="J4567">
        <v>113</v>
      </c>
      <c r="K4567" t="s">
        <v>7460</v>
      </c>
      <c r="L4567" t="s">
        <v>7510</v>
      </c>
      <c r="M4567">
        <v>454.31</v>
      </c>
      <c r="N4567">
        <v>229.88</v>
      </c>
      <c r="O4567">
        <v>5</v>
      </c>
      <c r="Q4567">
        <v>504</v>
      </c>
      <c r="R4567">
        <v>4</v>
      </c>
    </row>
    <row r="4568" spans="1:18" x14ac:dyDescent="0.3">
      <c r="A4568">
        <v>1567</v>
      </c>
      <c r="B4568" t="s">
        <v>4584</v>
      </c>
      <c r="C4568">
        <v>19</v>
      </c>
      <c r="D4568" t="s">
        <v>5019</v>
      </c>
      <c r="E4568" t="s">
        <v>6242</v>
      </c>
      <c r="F4568">
        <v>0</v>
      </c>
      <c r="G4568">
        <v>13331</v>
      </c>
      <c r="H4568" t="s">
        <v>6242</v>
      </c>
      <c r="I4568" t="s">
        <v>7455</v>
      </c>
      <c r="J4568">
        <v>129</v>
      </c>
      <c r="K4568" t="s">
        <v>7471</v>
      </c>
      <c r="L4568" t="s">
        <v>7509</v>
      </c>
      <c r="M4568">
        <v>688.7</v>
      </c>
      <c r="O4568">
        <v>3</v>
      </c>
      <c r="Q4568">
        <v>338</v>
      </c>
      <c r="R4568">
        <v>1</v>
      </c>
    </row>
    <row r="4569" spans="1:18" x14ac:dyDescent="0.3">
      <c r="A4569">
        <v>2210</v>
      </c>
      <c r="B4569" t="s">
        <v>4585</v>
      </c>
      <c r="C4569">
        <v>36</v>
      </c>
      <c r="D4569" t="s">
        <v>5023</v>
      </c>
      <c r="E4569" t="s">
        <v>6907</v>
      </c>
      <c r="F4569">
        <v>1</v>
      </c>
      <c r="G4569">
        <v>10963</v>
      </c>
      <c r="H4569" t="s">
        <v>6907</v>
      </c>
      <c r="I4569" t="s">
        <v>7457</v>
      </c>
      <c r="J4569">
        <v>146</v>
      </c>
      <c r="K4569" t="s">
        <v>7505</v>
      </c>
      <c r="L4569" t="s">
        <v>7509</v>
      </c>
      <c r="M4569">
        <v>567.53</v>
      </c>
      <c r="N4569">
        <v>321.04000000000002</v>
      </c>
      <c r="O4569">
        <v>5</v>
      </c>
      <c r="Q4569">
        <v>1690</v>
      </c>
      <c r="R4569">
        <v>1</v>
      </c>
    </row>
    <row r="4570" spans="1:18" x14ac:dyDescent="0.3">
      <c r="A4570">
        <v>1852</v>
      </c>
      <c r="B4570" t="s">
        <v>4586</v>
      </c>
      <c r="C4570">
        <v>43</v>
      </c>
      <c r="D4570" t="s">
        <v>5023</v>
      </c>
      <c r="E4570" t="s">
        <v>7149</v>
      </c>
      <c r="F4570">
        <v>1</v>
      </c>
      <c r="G4570">
        <v>13271</v>
      </c>
      <c r="H4570" t="s">
        <v>7149</v>
      </c>
      <c r="I4570" t="s">
        <v>7457</v>
      </c>
      <c r="J4570">
        <v>127</v>
      </c>
      <c r="K4570" t="s">
        <v>7489</v>
      </c>
      <c r="L4570" t="s">
        <v>7508</v>
      </c>
      <c r="M4570">
        <v>1117.7</v>
      </c>
      <c r="N4570">
        <v>656.71</v>
      </c>
      <c r="O4570">
        <v>2</v>
      </c>
      <c r="Q4570">
        <v>379</v>
      </c>
      <c r="R4570">
        <v>5</v>
      </c>
    </row>
    <row r="4571" spans="1:18" x14ac:dyDescent="0.3">
      <c r="A4571">
        <v>1769</v>
      </c>
      <c r="B4571" t="s">
        <v>4587</v>
      </c>
      <c r="C4571">
        <v>14</v>
      </c>
      <c r="D4571" t="s">
        <v>5018</v>
      </c>
      <c r="E4571" t="s">
        <v>7361</v>
      </c>
      <c r="F4571">
        <v>0</v>
      </c>
      <c r="G4571">
        <v>10837</v>
      </c>
      <c r="H4571" t="s">
        <v>7361</v>
      </c>
      <c r="I4571" t="s">
        <v>7457</v>
      </c>
      <c r="J4571">
        <v>131</v>
      </c>
      <c r="K4571" t="s">
        <v>7504</v>
      </c>
      <c r="L4571" t="s">
        <v>7507</v>
      </c>
      <c r="M4571">
        <v>980.54</v>
      </c>
      <c r="N4571">
        <v>645.26</v>
      </c>
      <c r="O4571">
        <v>1</v>
      </c>
      <c r="Q4571">
        <v>654</v>
      </c>
      <c r="R4571">
        <v>7</v>
      </c>
    </row>
    <row r="4572" spans="1:18" x14ac:dyDescent="0.3">
      <c r="A4572">
        <v>1444</v>
      </c>
      <c r="B4572" t="s">
        <v>4588</v>
      </c>
      <c r="C4572">
        <v>34</v>
      </c>
      <c r="D4572" t="s">
        <v>5023</v>
      </c>
      <c r="E4572" t="s">
        <v>6291</v>
      </c>
      <c r="F4572">
        <v>0</v>
      </c>
      <c r="G4572">
        <v>13288</v>
      </c>
      <c r="H4572" t="s">
        <v>6291</v>
      </c>
      <c r="I4572" t="s">
        <v>7455</v>
      </c>
      <c r="J4572">
        <v>143</v>
      </c>
      <c r="K4572" t="s">
        <v>7475</v>
      </c>
      <c r="L4572" t="s">
        <v>7507</v>
      </c>
      <c r="M4572">
        <v>1150.44</v>
      </c>
      <c r="N4572">
        <v>627.37</v>
      </c>
      <c r="O4572">
        <v>5</v>
      </c>
      <c r="P4572">
        <v>0.1</v>
      </c>
      <c r="Q4572">
        <v>688</v>
      </c>
      <c r="R4572">
        <v>7</v>
      </c>
    </row>
    <row r="4573" spans="1:18" x14ac:dyDescent="0.3">
      <c r="A4573">
        <v>1362</v>
      </c>
      <c r="B4573" t="s">
        <v>4589</v>
      </c>
      <c r="C4573">
        <v>57</v>
      </c>
      <c r="D4573" t="s">
        <v>5022</v>
      </c>
      <c r="E4573" t="s">
        <v>6155</v>
      </c>
      <c r="F4573">
        <v>1</v>
      </c>
      <c r="G4573">
        <v>12458</v>
      </c>
      <c r="H4573" t="s">
        <v>6155</v>
      </c>
      <c r="I4573" t="s">
        <v>7457</v>
      </c>
      <c r="J4573">
        <v>110</v>
      </c>
      <c r="K4573" t="s">
        <v>7493</v>
      </c>
      <c r="L4573" t="s">
        <v>7507</v>
      </c>
      <c r="M4573">
        <v>1239.06</v>
      </c>
      <c r="N4573">
        <v>735.64</v>
      </c>
      <c r="O4573">
        <v>3</v>
      </c>
      <c r="P4573">
        <v>0.05</v>
      </c>
      <c r="Q4573">
        <v>399</v>
      </c>
      <c r="R4573">
        <v>7</v>
      </c>
    </row>
    <row r="4574" spans="1:18" x14ac:dyDescent="0.3">
      <c r="A4574">
        <v>1122</v>
      </c>
      <c r="B4574" t="s">
        <v>4590</v>
      </c>
      <c r="C4574">
        <v>49</v>
      </c>
      <c r="D4574" t="s">
        <v>5019</v>
      </c>
      <c r="E4574" t="s">
        <v>5079</v>
      </c>
      <c r="F4574">
        <v>1</v>
      </c>
      <c r="G4574">
        <v>11582</v>
      </c>
      <c r="H4574" t="s">
        <v>5079</v>
      </c>
      <c r="I4574" t="s">
        <v>7455</v>
      </c>
      <c r="J4574">
        <v>131</v>
      </c>
      <c r="K4574" t="s">
        <v>7504</v>
      </c>
      <c r="L4574" t="s">
        <v>7507</v>
      </c>
      <c r="M4574">
        <v>1388.32</v>
      </c>
      <c r="N4574">
        <v>577.99</v>
      </c>
      <c r="O4574">
        <v>1</v>
      </c>
      <c r="Q4574">
        <v>697</v>
      </c>
      <c r="R4574">
        <v>2</v>
      </c>
    </row>
    <row r="4575" spans="1:18" x14ac:dyDescent="0.3">
      <c r="A4575">
        <v>2211</v>
      </c>
      <c r="B4575" t="s">
        <v>4591</v>
      </c>
      <c r="C4575">
        <v>45</v>
      </c>
      <c r="D4575" t="s">
        <v>5018</v>
      </c>
      <c r="E4575" t="s">
        <v>7122</v>
      </c>
      <c r="F4575">
        <v>0</v>
      </c>
      <c r="G4575">
        <v>10881</v>
      </c>
      <c r="H4575" t="s">
        <v>7122</v>
      </c>
      <c r="I4575" t="s">
        <v>7457</v>
      </c>
      <c r="J4575">
        <v>139</v>
      </c>
      <c r="K4575" t="s">
        <v>7486</v>
      </c>
      <c r="L4575" t="s">
        <v>7510</v>
      </c>
      <c r="M4575">
        <v>674.86</v>
      </c>
      <c r="N4575">
        <v>451.05</v>
      </c>
      <c r="O4575">
        <v>1</v>
      </c>
      <c r="Q4575">
        <v>372</v>
      </c>
      <c r="R4575">
        <v>5</v>
      </c>
    </row>
    <row r="4576" spans="1:18" x14ac:dyDescent="0.3">
      <c r="A4576">
        <v>1741</v>
      </c>
      <c r="B4576" t="s">
        <v>4592</v>
      </c>
      <c r="C4576">
        <v>49</v>
      </c>
      <c r="D4576" t="s">
        <v>5019</v>
      </c>
      <c r="E4576" t="s">
        <v>7362</v>
      </c>
      <c r="F4576">
        <v>0</v>
      </c>
      <c r="G4576">
        <v>13188</v>
      </c>
      <c r="H4576" t="s">
        <v>7362</v>
      </c>
      <c r="I4576" t="s">
        <v>7457</v>
      </c>
      <c r="J4576">
        <v>110</v>
      </c>
      <c r="K4576" t="s">
        <v>7493</v>
      </c>
      <c r="L4576" t="s">
        <v>7509</v>
      </c>
      <c r="M4576">
        <v>1477.81</v>
      </c>
      <c r="N4576">
        <v>736.19</v>
      </c>
      <c r="O4576">
        <v>4</v>
      </c>
      <c r="Q4576">
        <v>382</v>
      </c>
      <c r="R4576">
        <v>2</v>
      </c>
    </row>
    <row r="4577" spans="1:18" x14ac:dyDescent="0.3">
      <c r="A4577">
        <v>1679</v>
      </c>
      <c r="B4577" t="s">
        <v>4593</v>
      </c>
      <c r="C4577">
        <v>31</v>
      </c>
      <c r="D4577" t="s">
        <v>5023</v>
      </c>
      <c r="E4577" t="s">
        <v>5506</v>
      </c>
      <c r="F4577">
        <v>1</v>
      </c>
      <c r="G4577">
        <v>12933</v>
      </c>
      <c r="H4577" t="s">
        <v>5506</v>
      </c>
      <c r="I4577" t="s">
        <v>7455</v>
      </c>
      <c r="J4577">
        <v>124</v>
      </c>
      <c r="K4577" t="s">
        <v>7497</v>
      </c>
      <c r="L4577" t="s">
        <v>7509</v>
      </c>
      <c r="M4577">
        <v>362.71</v>
      </c>
      <c r="N4577">
        <v>213.88</v>
      </c>
      <c r="O4577">
        <v>4</v>
      </c>
      <c r="P4577">
        <v>0.1</v>
      </c>
      <c r="Q4577">
        <v>570</v>
      </c>
      <c r="R4577">
        <v>3</v>
      </c>
    </row>
    <row r="4578" spans="1:18" x14ac:dyDescent="0.3">
      <c r="A4578">
        <v>1419</v>
      </c>
      <c r="B4578" t="s">
        <v>4594</v>
      </c>
      <c r="C4578">
        <v>29</v>
      </c>
      <c r="D4578" t="s">
        <v>5019</v>
      </c>
      <c r="E4578" t="s">
        <v>5376</v>
      </c>
      <c r="F4578">
        <v>0</v>
      </c>
      <c r="G4578">
        <v>10423</v>
      </c>
      <c r="H4578" t="s">
        <v>5376</v>
      </c>
      <c r="I4578" t="s">
        <v>7455</v>
      </c>
      <c r="J4578">
        <v>133</v>
      </c>
      <c r="K4578" t="s">
        <v>7498</v>
      </c>
      <c r="L4578" t="s">
        <v>7509</v>
      </c>
      <c r="M4578">
        <v>1085.83</v>
      </c>
      <c r="N4578">
        <v>732.73</v>
      </c>
      <c r="O4578">
        <v>5</v>
      </c>
      <c r="P4578">
        <v>0.05</v>
      </c>
      <c r="Q4578">
        <v>401</v>
      </c>
      <c r="R4578">
        <v>8</v>
      </c>
    </row>
    <row r="4579" spans="1:18" x14ac:dyDescent="0.3">
      <c r="A4579">
        <v>2275</v>
      </c>
      <c r="B4579" t="s">
        <v>4595</v>
      </c>
      <c r="C4579">
        <v>59</v>
      </c>
      <c r="D4579" t="s">
        <v>5023</v>
      </c>
      <c r="E4579" t="s">
        <v>7218</v>
      </c>
      <c r="F4579">
        <v>0</v>
      </c>
      <c r="G4579">
        <v>13283</v>
      </c>
      <c r="H4579" t="s">
        <v>7218</v>
      </c>
      <c r="I4579" t="s">
        <v>7455</v>
      </c>
      <c r="J4579">
        <v>114</v>
      </c>
      <c r="K4579" t="s">
        <v>7463</v>
      </c>
      <c r="L4579" t="s">
        <v>7507</v>
      </c>
      <c r="M4579">
        <v>824.31</v>
      </c>
      <c r="N4579">
        <v>530.16</v>
      </c>
      <c r="O4579">
        <v>3</v>
      </c>
      <c r="Q4579">
        <v>552</v>
      </c>
      <c r="R4579">
        <v>5</v>
      </c>
    </row>
    <row r="4580" spans="1:18" x14ac:dyDescent="0.3">
      <c r="A4580">
        <v>2358</v>
      </c>
      <c r="B4580" t="s">
        <v>4596</v>
      </c>
      <c r="C4580">
        <v>52</v>
      </c>
      <c r="D4580" t="s">
        <v>5023</v>
      </c>
      <c r="E4580" t="s">
        <v>6756</v>
      </c>
      <c r="F4580">
        <v>0</v>
      </c>
      <c r="G4580">
        <v>12202</v>
      </c>
      <c r="H4580" t="s">
        <v>6756</v>
      </c>
      <c r="I4580" t="s">
        <v>7456</v>
      </c>
      <c r="J4580">
        <v>135</v>
      </c>
      <c r="K4580" t="s">
        <v>7458</v>
      </c>
      <c r="L4580" t="s">
        <v>7508</v>
      </c>
      <c r="M4580">
        <v>1234.51</v>
      </c>
      <c r="N4580">
        <v>729.98</v>
      </c>
      <c r="O4580">
        <v>4</v>
      </c>
      <c r="P4580">
        <v>0.2</v>
      </c>
      <c r="Q4580">
        <v>330</v>
      </c>
      <c r="R4580">
        <v>4</v>
      </c>
    </row>
    <row r="4581" spans="1:18" x14ac:dyDescent="0.3">
      <c r="A4581">
        <v>1091</v>
      </c>
      <c r="B4581" t="s">
        <v>4597</v>
      </c>
      <c r="C4581">
        <v>28</v>
      </c>
      <c r="D4581" t="s">
        <v>5019</v>
      </c>
      <c r="E4581" t="s">
        <v>5515</v>
      </c>
      <c r="F4581">
        <v>0</v>
      </c>
      <c r="G4581">
        <v>13334</v>
      </c>
      <c r="H4581" t="s">
        <v>5515</v>
      </c>
      <c r="I4581" t="s">
        <v>7456</v>
      </c>
      <c r="J4581">
        <v>145</v>
      </c>
      <c r="K4581" t="s">
        <v>7470</v>
      </c>
      <c r="L4581" t="s">
        <v>7507</v>
      </c>
      <c r="M4581">
        <v>741.32</v>
      </c>
      <c r="N4581">
        <v>453.01</v>
      </c>
      <c r="O4581">
        <v>2</v>
      </c>
      <c r="Q4581">
        <v>551</v>
      </c>
      <c r="R4581">
        <v>6</v>
      </c>
    </row>
    <row r="4582" spans="1:18" x14ac:dyDescent="0.3">
      <c r="A4582">
        <v>1062</v>
      </c>
      <c r="B4582" t="s">
        <v>4598</v>
      </c>
      <c r="C4582">
        <v>11</v>
      </c>
      <c r="D4582" t="s">
        <v>5023</v>
      </c>
      <c r="E4582" t="s">
        <v>6650</v>
      </c>
      <c r="F4582">
        <v>1</v>
      </c>
      <c r="G4582">
        <v>13578</v>
      </c>
      <c r="H4582" t="s">
        <v>6650</v>
      </c>
      <c r="I4582" t="s">
        <v>7456</v>
      </c>
      <c r="J4582">
        <v>134</v>
      </c>
      <c r="K4582" t="s">
        <v>7482</v>
      </c>
      <c r="L4582" t="s">
        <v>7511</v>
      </c>
      <c r="M4582">
        <v>1186.71</v>
      </c>
      <c r="N4582">
        <v>802.54</v>
      </c>
      <c r="O4582">
        <v>2</v>
      </c>
      <c r="Q4582">
        <v>624</v>
      </c>
      <c r="R4582">
        <v>3</v>
      </c>
    </row>
    <row r="4583" spans="1:18" x14ac:dyDescent="0.3">
      <c r="A4583">
        <v>1511</v>
      </c>
      <c r="B4583" t="s">
        <v>4599</v>
      </c>
      <c r="C4583">
        <v>29</v>
      </c>
      <c r="D4583" t="s">
        <v>5022</v>
      </c>
      <c r="E4583" t="s">
        <v>5361</v>
      </c>
      <c r="F4583">
        <v>0</v>
      </c>
      <c r="G4583">
        <v>12198</v>
      </c>
      <c r="H4583" t="s">
        <v>5361</v>
      </c>
      <c r="I4583" t="s">
        <v>7457</v>
      </c>
      <c r="J4583">
        <v>117</v>
      </c>
      <c r="K4583" t="s">
        <v>7483</v>
      </c>
      <c r="L4583" t="s">
        <v>7507</v>
      </c>
      <c r="M4583">
        <v>1398.74</v>
      </c>
      <c r="N4583">
        <v>900.27</v>
      </c>
      <c r="O4583">
        <v>1</v>
      </c>
      <c r="P4583">
        <v>0.2</v>
      </c>
      <c r="Q4583">
        <v>387</v>
      </c>
      <c r="R4583">
        <v>2</v>
      </c>
    </row>
    <row r="4584" spans="1:18" x14ac:dyDescent="0.3">
      <c r="A4584">
        <v>2162</v>
      </c>
      <c r="B4584" t="s">
        <v>4600</v>
      </c>
      <c r="C4584">
        <v>48</v>
      </c>
      <c r="D4584" t="s">
        <v>5021</v>
      </c>
      <c r="E4584" t="s">
        <v>6325</v>
      </c>
      <c r="F4584">
        <v>1</v>
      </c>
      <c r="G4584">
        <v>10211</v>
      </c>
      <c r="H4584" t="s">
        <v>6325</v>
      </c>
      <c r="I4584" t="s">
        <v>7457</v>
      </c>
      <c r="J4584">
        <v>121</v>
      </c>
      <c r="K4584" t="s">
        <v>7495</v>
      </c>
      <c r="L4584" t="s">
        <v>7508</v>
      </c>
      <c r="M4584">
        <v>1111.83</v>
      </c>
      <c r="N4584">
        <v>648.15</v>
      </c>
      <c r="O4584">
        <v>1</v>
      </c>
      <c r="Q4584">
        <v>327</v>
      </c>
      <c r="R4584">
        <v>3</v>
      </c>
    </row>
    <row r="4585" spans="1:18" x14ac:dyDescent="0.3">
      <c r="A4585">
        <v>2208</v>
      </c>
      <c r="B4585" t="s">
        <v>4601</v>
      </c>
      <c r="C4585">
        <v>30</v>
      </c>
      <c r="D4585" t="s">
        <v>5019</v>
      </c>
      <c r="E4585" t="s">
        <v>7363</v>
      </c>
      <c r="F4585">
        <v>0</v>
      </c>
      <c r="G4585">
        <v>11215</v>
      </c>
      <c r="H4585" t="s">
        <v>7363</v>
      </c>
      <c r="I4585" t="s">
        <v>7457</v>
      </c>
      <c r="J4585">
        <v>132</v>
      </c>
      <c r="K4585" t="s">
        <v>7506</v>
      </c>
      <c r="L4585" t="s">
        <v>7508</v>
      </c>
      <c r="M4585">
        <v>1175.3399999999999</v>
      </c>
      <c r="N4585">
        <v>702.4</v>
      </c>
      <c r="O4585">
        <v>1</v>
      </c>
      <c r="Q4585">
        <v>536</v>
      </c>
      <c r="R4585">
        <v>3</v>
      </c>
    </row>
    <row r="4586" spans="1:18" x14ac:dyDescent="0.3">
      <c r="A4586">
        <v>2228</v>
      </c>
      <c r="B4586" t="s">
        <v>4602</v>
      </c>
      <c r="C4586">
        <v>44</v>
      </c>
      <c r="D4586" t="s">
        <v>5021</v>
      </c>
      <c r="E4586" t="s">
        <v>5573</v>
      </c>
      <c r="F4586">
        <v>0</v>
      </c>
      <c r="G4586">
        <v>10880</v>
      </c>
      <c r="H4586" t="s">
        <v>5573</v>
      </c>
      <c r="I4586" t="s">
        <v>7455</v>
      </c>
      <c r="J4586">
        <v>103</v>
      </c>
      <c r="K4586" t="s">
        <v>7472</v>
      </c>
      <c r="L4586" t="s">
        <v>7507</v>
      </c>
      <c r="M4586">
        <v>147.4</v>
      </c>
      <c r="N4586">
        <v>65.47</v>
      </c>
      <c r="O4586">
        <v>2</v>
      </c>
      <c r="P4586">
        <v>0.05</v>
      </c>
      <c r="Q4586">
        <v>851</v>
      </c>
      <c r="R4586">
        <v>3</v>
      </c>
    </row>
    <row r="4587" spans="1:18" x14ac:dyDescent="0.3">
      <c r="A4587">
        <v>1771</v>
      </c>
      <c r="B4587" t="s">
        <v>4603</v>
      </c>
      <c r="C4587">
        <v>61</v>
      </c>
      <c r="D4587" t="s">
        <v>5019</v>
      </c>
      <c r="E4587" t="s">
        <v>6860</v>
      </c>
      <c r="F4587">
        <v>0</v>
      </c>
      <c r="G4587">
        <v>10754</v>
      </c>
      <c r="H4587" t="s">
        <v>6860</v>
      </c>
      <c r="I4587" t="s">
        <v>7456</v>
      </c>
      <c r="J4587">
        <v>115</v>
      </c>
      <c r="K4587" t="s">
        <v>7481</v>
      </c>
      <c r="L4587" t="s">
        <v>7509</v>
      </c>
      <c r="M4587">
        <v>347.19</v>
      </c>
      <c r="N4587">
        <v>187.85</v>
      </c>
      <c r="O4587">
        <v>4</v>
      </c>
      <c r="Q4587">
        <v>623</v>
      </c>
      <c r="R4587">
        <v>4</v>
      </c>
    </row>
    <row r="4588" spans="1:18" x14ac:dyDescent="0.3">
      <c r="A4588">
        <v>2237</v>
      </c>
      <c r="B4588" t="s">
        <v>4604</v>
      </c>
      <c r="C4588">
        <v>38</v>
      </c>
      <c r="D4588" t="s">
        <v>5023</v>
      </c>
      <c r="E4588" t="s">
        <v>6257</v>
      </c>
      <c r="F4588">
        <v>0</v>
      </c>
      <c r="G4588">
        <v>11121</v>
      </c>
      <c r="H4588" t="s">
        <v>6257</v>
      </c>
      <c r="I4588" t="s">
        <v>7457</v>
      </c>
      <c r="J4588">
        <v>108</v>
      </c>
      <c r="K4588" t="s">
        <v>7496</v>
      </c>
      <c r="L4588" t="s">
        <v>7510</v>
      </c>
      <c r="M4588">
        <v>1462.74</v>
      </c>
      <c r="N4588">
        <v>717.18</v>
      </c>
      <c r="O4588">
        <v>4</v>
      </c>
      <c r="P4588">
        <v>0.1</v>
      </c>
      <c r="Q4588">
        <v>391</v>
      </c>
      <c r="R4588">
        <v>3</v>
      </c>
    </row>
    <row r="4589" spans="1:18" x14ac:dyDescent="0.3">
      <c r="A4589">
        <v>1255</v>
      </c>
      <c r="B4589" t="s">
        <v>4605</v>
      </c>
      <c r="C4589">
        <v>43</v>
      </c>
      <c r="D4589" t="s">
        <v>5023</v>
      </c>
      <c r="E4589" t="s">
        <v>7011</v>
      </c>
      <c r="F4589">
        <v>1</v>
      </c>
      <c r="G4589">
        <v>12588</v>
      </c>
      <c r="H4589" t="s">
        <v>7011</v>
      </c>
      <c r="I4589" t="s">
        <v>7455</v>
      </c>
      <c r="J4589">
        <v>132</v>
      </c>
      <c r="K4589" t="s">
        <v>7506</v>
      </c>
      <c r="L4589" t="s">
        <v>7509</v>
      </c>
      <c r="M4589">
        <v>1055.1199999999999</v>
      </c>
      <c r="N4589">
        <v>558.78</v>
      </c>
      <c r="O4589">
        <v>5</v>
      </c>
      <c r="Q4589">
        <v>667</v>
      </c>
      <c r="R4589">
        <v>3</v>
      </c>
    </row>
    <row r="4590" spans="1:18" x14ac:dyDescent="0.3">
      <c r="A4590">
        <v>1134</v>
      </c>
      <c r="B4590" t="s">
        <v>4606</v>
      </c>
      <c r="C4590">
        <v>50</v>
      </c>
      <c r="D4590" t="s">
        <v>5018</v>
      </c>
      <c r="E4590" t="s">
        <v>5243</v>
      </c>
      <c r="F4590">
        <v>0</v>
      </c>
      <c r="G4590">
        <v>10700</v>
      </c>
      <c r="H4590" t="s">
        <v>5243</v>
      </c>
      <c r="I4590" t="s">
        <v>7456</v>
      </c>
      <c r="J4590">
        <v>138</v>
      </c>
      <c r="K4590" t="s">
        <v>7464</v>
      </c>
      <c r="L4590" t="s">
        <v>7510</v>
      </c>
      <c r="M4590">
        <v>864.1</v>
      </c>
      <c r="N4590">
        <v>517.30999999999995</v>
      </c>
      <c r="O4590">
        <v>3</v>
      </c>
      <c r="Q4590">
        <v>623</v>
      </c>
      <c r="R4590">
        <v>2</v>
      </c>
    </row>
    <row r="4591" spans="1:18" x14ac:dyDescent="0.3">
      <c r="A4591">
        <v>1874</v>
      </c>
      <c r="B4591" t="s">
        <v>4607</v>
      </c>
      <c r="C4591">
        <v>23</v>
      </c>
      <c r="D4591" t="s">
        <v>5022</v>
      </c>
      <c r="E4591" t="s">
        <v>6455</v>
      </c>
      <c r="F4591">
        <v>0</v>
      </c>
      <c r="G4591">
        <v>12219</v>
      </c>
      <c r="H4591" t="s">
        <v>6455</v>
      </c>
      <c r="I4591" t="s">
        <v>7456</v>
      </c>
      <c r="J4591">
        <v>126</v>
      </c>
      <c r="K4591" t="s">
        <v>7469</v>
      </c>
      <c r="L4591" t="s">
        <v>7511</v>
      </c>
      <c r="M4591">
        <v>582.12</v>
      </c>
      <c r="N4591">
        <v>258.89999999999998</v>
      </c>
      <c r="O4591">
        <v>2</v>
      </c>
      <c r="Q4591">
        <v>634</v>
      </c>
      <c r="R4591">
        <v>2</v>
      </c>
    </row>
    <row r="4592" spans="1:18" x14ac:dyDescent="0.3">
      <c r="A4592">
        <v>1821</v>
      </c>
      <c r="B4592" t="s">
        <v>4608</v>
      </c>
      <c r="C4592">
        <v>28</v>
      </c>
      <c r="D4592" t="s">
        <v>5018</v>
      </c>
      <c r="E4592" t="s">
        <v>6071</v>
      </c>
      <c r="F4592">
        <v>0</v>
      </c>
      <c r="G4592">
        <v>10370</v>
      </c>
      <c r="H4592" t="s">
        <v>6071</v>
      </c>
      <c r="I4592" t="s">
        <v>7455</v>
      </c>
      <c r="J4592">
        <v>130</v>
      </c>
      <c r="K4592" t="s">
        <v>7487</v>
      </c>
      <c r="L4592" t="s">
        <v>7507</v>
      </c>
      <c r="M4592">
        <v>114.36</v>
      </c>
      <c r="N4592">
        <v>46.34</v>
      </c>
      <c r="O4592">
        <v>1</v>
      </c>
      <c r="Q4592">
        <v>673</v>
      </c>
      <c r="R4592">
        <v>7</v>
      </c>
    </row>
    <row r="4593" spans="1:18" x14ac:dyDescent="0.3">
      <c r="A4593">
        <v>1087</v>
      </c>
      <c r="B4593" t="s">
        <v>4609</v>
      </c>
      <c r="C4593">
        <v>50</v>
      </c>
      <c r="D4593" t="s">
        <v>5021</v>
      </c>
      <c r="E4593" t="s">
        <v>7364</v>
      </c>
      <c r="F4593">
        <v>0</v>
      </c>
      <c r="G4593">
        <v>11732</v>
      </c>
      <c r="H4593" t="s">
        <v>7364</v>
      </c>
      <c r="I4593" t="s">
        <v>7457</v>
      </c>
      <c r="J4593">
        <v>109</v>
      </c>
      <c r="K4593" t="s">
        <v>7466</v>
      </c>
      <c r="L4593" t="s">
        <v>7510</v>
      </c>
      <c r="M4593">
        <v>585.25</v>
      </c>
      <c r="N4593">
        <v>303.79000000000002</v>
      </c>
      <c r="O4593">
        <v>3</v>
      </c>
      <c r="P4593">
        <v>0.1</v>
      </c>
      <c r="Q4593">
        <v>460</v>
      </c>
      <c r="R4593">
        <v>3</v>
      </c>
    </row>
    <row r="4594" spans="1:18" x14ac:dyDescent="0.3">
      <c r="A4594">
        <v>1987</v>
      </c>
      <c r="B4594" t="s">
        <v>4610</v>
      </c>
      <c r="C4594">
        <v>40</v>
      </c>
      <c r="D4594" t="s">
        <v>5023</v>
      </c>
      <c r="E4594" t="s">
        <v>5862</v>
      </c>
      <c r="F4594">
        <v>0</v>
      </c>
      <c r="G4594">
        <v>13226</v>
      </c>
      <c r="H4594" t="s">
        <v>5862</v>
      </c>
      <c r="I4594" t="s">
        <v>7456</v>
      </c>
      <c r="J4594">
        <v>132</v>
      </c>
      <c r="K4594" t="s">
        <v>7506</v>
      </c>
      <c r="L4594" t="s">
        <v>7509</v>
      </c>
      <c r="M4594">
        <v>773.42</v>
      </c>
      <c r="N4594">
        <v>384.12</v>
      </c>
      <c r="O4594">
        <v>1</v>
      </c>
      <c r="P4594">
        <v>0.05</v>
      </c>
      <c r="Q4594">
        <v>558</v>
      </c>
      <c r="R4594">
        <v>6</v>
      </c>
    </row>
    <row r="4595" spans="1:18" x14ac:dyDescent="0.3">
      <c r="A4595">
        <v>2230</v>
      </c>
      <c r="B4595" t="s">
        <v>4611</v>
      </c>
      <c r="C4595">
        <v>41</v>
      </c>
      <c r="D4595" t="s">
        <v>5018</v>
      </c>
      <c r="E4595" t="s">
        <v>6908</v>
      </c>
      <c r="F4595">
        <v>0</v>
      </c>
      <c r="G4595">
        <v>11163</v>
      </c>
      <c r="H4595" t="s">
        <v>6908</v>
      </c>
      <c r="I4595" t="s">
        <v>7457</v>
      </c>
      <c r="J4595">
        <v>111</v>
      </c>
      <c r="K4595" t="s">
        <v>7476</v>
      </c>
      <c r="L4595" t="s">
        <v>7507</v>
      </c>
      <c r="M4595">
        <v>356.62</v>
      </c>
      <c r="N4595">
        <v>187.63</v>
      </c>
      <c r="O4595">
        <v>3</v>
      </c>
      <c r="Q4595">
        <v>526</v>
      </c>
      <c r="R4595">
        <v>7</v>
      </c>
    </row>
    <row r="4596" spans="1:18" x14ac:dyDescent="0.3">
      <c r="A4596">
        <v>2152</v>
      </c>
      <c r="B4596" t="s">
        <v>4612</v>
      </c>
      <c r="C4596">
        <v>40</v>
      </c>
      <c r="D4596" t="s">
        <v>5023</v>
      </c>
      <c r="E4596" t="s">
        <v>5624</v>
      </c>
      <c r="F4596">
        <v>0</v>
      </c>
      <c r="G4596">
        <v>10912</v>
      </c>
      <c r="H4596" t="s">
        <v>5624</v>
      </c>
      <c r="I4596" t="s">
        <v>7457</v>
      </c>
      <c r="J4596">
        <v>122</v>
      </c>
      <c r="K4596" t="s">
        <v>7465</v>
      </c>
      <c r="L4596" t="s">
        <v>7509</v>
      </c>
      <c r="M4596">
        <v>301.05</v>
      </c>
      <c r="N4596">
        <v>204.52</v>
      </c>
      <c r="O4596">
        <v>3</v>
      </c>
      <c r="Q4596">
        <v>442</v>
      </c>
      <c r="R4596">
        <v>6</v>
      </c>
    </row>
    <row r="4597" spans="1:18" x14ac:dyDescent="0.3">
      <c r="A4597">
        <v>1822</v>
      </c>
      <c r="B4597" t="s">
        <v>4613</v>
      </c>
      <c r="C4597">
        <v>54</v>
      </c>
      <c r="D4597" t="s">
        <v>5019</v>
      </c>
      <c r="E4597" t="s">
        <v>6939</v>
      </c>
      <c r="F4597">
        <v>1</v>
      </c>
      <c r="G4597">
        <v>11828</v>
      </c>
      <c r="H4597" t="s">
        <v>6939</v>
      </c>
      <c r="I4597" t="s">
        <v>7457</v>
      </c>
      <c r="J4597">
        <v>134</v>
      </c>
      <c r="K4597" t="s">
        <v>7482</v>
      </c>
      <c r="L4597" t="s">
        <v>7508</v>
      </c>
      <c r="M4597">
        <v>787.2</v>
      </c>
      <c r="N4597">
        <v>481.86</v>
      </c>
      <c r="O4597">
        <v>4</v>
      </c>
      <c r="P4597">
        <v>0.05</v>
      </c>
      <c r="Q4597">
        <v>423</v>
      </c>
      <c r="R4597">
        <v>5</v>
      </c>
    </row>
    <row r="4598" spans="1:18" x14ac:dyDescent="0.3">
      <c r="A4598">
        <v>2026</v>
      </c>
      <c r="B4598" t="s">
        <v>4614</v>
      </c>
      <c r="C4598">
        <v>46</v>
      </c>
      <c r="D4598" t="s">
        <v>5018</v>
      </c>
      <c r="E4598" t="s">
        <v>5069</v>
      </c>
      <c r="F4598">
        <v>1</v>
      </c>
      <c r="G4598">
        <v>10801</v>
      </c>
      <c r="H4598" t="s">
        <v>5069</v>
      </c>
      <c r="I4598" t="s">
        <v>7457</v>
      </c>
      <c r="J4598">
        <v>141</v>
      </c>
      <c r="K4598" t="s">
        <v>7490</v>
      </c>
      <c r="L4598" t="s">
        <v>7508</v>
      </c>
      <c r="M4598">
        <v>899.56</v>
      </c>
      <c r="N4598">
        <v>448.19</v>
      </c>
      <c r="O4598">
        <v>5</v>
      </c>
      <c r="P4598">
        <v>0.1</v>
      </c>
      <c r="Q4598">
        <v>1123</v>
      </c>
      <c r="R4598">
        <v>4</v>
      </c>
    </row>
    <row r="4599" spans="1:18" x14ac:dyDescent="0.3">
      <c r="A4599">
        <v>1973</v>
      </c>
      <c r="B4599" t="s">
        <v>4615</v>
      </c>
      <c r="C4599">
        <v>46</v>
      </c>
      <c r="D4599" t="s">
        <v>5021</v>
      </c>
      <c r="E4599" t="s">
        <v>5278</v>
      </c>
      <c r="F4599">
        <v>0</v>
      </c>
      <c r="G4599">
        <v>12303</v>
      </c>
      <c r="H4599" t="s">
        <v>5278</v>
      </c>
      <c r="I4599" t="s">
        <v>7457</v>
      </c>
      <c r="J4599">
        <v>118</v>
      </c>
      <c r="K4599" t="s">
        <v>7501</v>
      </c>
      <c r="L4599" t="s">
        <v>7509</v>
      </c>
      <c r="M4599">
        <v>397.88</v>
      </c>
      <c r="N4599">
        <v>180.55</v>
      </c>
      <c r="O4599">
        <v>5</v>
      </c>
      <c r="P4599">
        <v>0.05</v>
      </c>
      <c r="Q4599">
        <v>548</v>
      </c>
      <c r="R4599">
        <v>6</v>
      </c>
    </row>
    <row r="4600" spans="1:18" x14ac:dyDescent="0.3">
      <c r="A4600">
        <v>1933</v>
      </c>
      <c r="B4600" t="s">
        <v>4616</v>
      </c>
      <c r="C4600">
        <v>58</v>
      </c>
      <c r="D4600" t="s">
        <v>5018</v>
      </c>
      <c r="E4600" t="s">
        <v>7365</v>
      </c>
      <c r="F4600">
        <v>0</v>
      </c>
      <c r="G4600">
        <v>10989</v>
      </c>
      <c r="H4600" t="s">
        <v>7365</v>
      </c>
      <c r="I4600" t="s">
        <v>7457</v>
      </c>
      <c r="J4600">
        <v>119</v>
      </c>
      <c r="K4600" t="s">
        <v>7459</v>
      </c>
      <c r="L4600" t="s">
        <v>7507</v>
      </c>
      <c r="M4600">
        <v>901.71</v>
      </c>
      <c r="O4600">
        <v>1</v>
      </c>
      <c r="Q4600">
        <v>529</v>
      </c>
      <c r="R4600">
        <v>6</v>
      </c>
    </row>
    <row r="4601" spans="1:18" x14ac:dyDescent="0.3">
      <c r="A4601">
        <v>1120</v>
      </c>
      <c r="B4601" t="s">
        <v>4617</v>
      </c>
      <c r="C4601">
        <v>64</v>
      </c>
      <c r="D4601" t="s">
        <v>5023</v>
      </c>
      <c r="E4601" t="s">
        <v>5634</v>
      </c>
      <c r="F4601">
        <v>1</v>
      </c>
      <c r="G4601">
        <v>10675</v>
      </c>
      <c r="H4601" t="s">
        <v>5634</v>
      </c>
      <c r="I4601" t="s">
        <v>7457</v>
      </c>
      <c r="J4601">
        <v>118</v>
      </c>
      <c r="K4601" t="s">
        <v>7501</v>
      </c>
      <c r="L4601" t="s">
        <v>7509</v>
      </c>
      <c r="M4601">
        <v>1355.49</v>
      </c>
      <c r="N4601">
        <v>809.6</v>
      </c>
      <c r="O4601">
        <v>2</v>
      </c>
      <c r="Q4601">
        <v>1043</v>
      </c>
      <c r="R4601">
        <v>1</v>
      </c>
    </row>
    <row r="4602" spans="1:18" x14ac:dyDescent="0.3">
      <c r="A4602">
        <v>2408</v>
      </c>
      <c r="B4602" t="s">
        <v>4618</v>
      </c>
      <c r="C4602">
        <v>73</v>
      </c>
      <c r="D4602" t="s">
        <v>5020</v>
      </c>
      <c r="E4602" t="s">
        <v>6189</v>
      </c>
      <c r="F4602">
        <v>0</v>
      </c>
      <c r="G4602">
        <v>13717</v>
      </c>
      <c r="H4602" t="s">
        <v>6189</v>
      </c>
      <c r="I4602" t="s">
        <v>7455</v>
      </c>
      <c r="J4602">
        <v>137</v>
      </c>
      <c r="K4602" t="s">
        <v>7484</v>
      </c>
      <c r="L4602" t="s">
        <v>7507</v>
      </c>
      <c r="M4602">
        <v>736.1</v>
      </c>
      <c r="N4602">
        <v>401.24</v>
      </c>
      <c r="O4602">
        <v>5</v>
      </c>
      <c r="P4602">
        <v>0.1</v>
      </c>
      <c r="Q4602">
        <v>456</v>
      </c>
      <c r="R4602">
        <v>5</v>
      </c>
    </row>
    <row r="4603" spans="1:18" x14ac:dyDescent="0.3">
      <c r="A4603">
        <v>2061</v>
      </c>
      <c r="B4603" t="s">
        <v>4619</v>
      </c>
      <c r="C4603">
        <v>31</v>
      </c>
      <c r="D4603" t="s">
        <v>5020</v>
      </c>
      <c r="E4603" t="s">
        <v>7366</v>
      </c>
      <c r="F4603">
        <v>1</v>
      </c>
      <c r="G4603">
        <v>12911</v>
      </c>
      <c r="H4603" t="s">
        <v>7366</v>
      </c>
      <c r="I4603" t="s">
        <v>7457</v>
      </c>
      <c r="J4603">
        <v>118</v>
      </c>
      <c r="K4603" t="s">
        <v>7501</v>
      </c>
      <c r="L4603" t="s">
        <v>7510</v>
      </c>
      <c r="M4603">
        <v>1293.22</v>
      </c>
      <c r="N4603">
        <v>599.83000000000004</v>
      </c>
      <c r="O4603">
        <v>2</v>
      </c>
      <c r="P4603">
        <v>0.05</v>
      </c>
      <c r="Q4603">
        <v>700</v>
      </c>
      <c r="R4603">
        <v>2</v>
      </c>
    </row>
    <row r="4604" spans="1:18" x14ac:dyDescent="0.3">
      <c r="A4604">
        <v>2364</v>
      </c>
      <c r="B4604" t="s">
        <v>4620</v>
      </c>
      <c r="C4604">
        <v>77</v>
      </c>
      <c r="D4604" t="s">
        <v>5022</v>
      </c>
      <c r="E4604" t="s">
        <v>6674</v>
      </c>
      <c r="F4604">
        <v>1</v>
      </c>
      <c r="G4604">
        <v>10415</v>
      </c>
      <c r="H4604" t="s">
        <v>6674</v>
      </c>
      <c r="I4604" t="s">
        <v>7457</v>
      </c>
      <c r="J4604">
        <v>112</v>
      </c>
      <c r="K4604" t="s">
        <v>7492</v>
      </c>
      <c r="L4604" t="s">
        <v>7508</v>
      </c>
      <c r="M4604">
        <v>1394.54</v>
      </c>
      <c r="N4604">
        <v>569.76</v>
      </c>
      <c r="O4604">
        <v>1</v>
      </c>
      <c r="Q4604">
        <v>656</v>
      </c>
      <c r="R4604">
        <v>3</v>
      </c>
    </row>
    <row r="4605" spans="1:18" x14ac:dyDescent="0.3">
      <c r="A4605">
        <v>2007</v>
      </c>
      <c r="B4605" t="s">
        <v>4621</v>
      </c>
      <c r="C4605">
        <v>23</v>
      </c>
      <c r="D4605" t="s">
        <v>5023</v>
      </c>
      <c r="E4605" t="s">
        <v>5107</v>
      </c>
      <c r="F4605">
        <v>0</v>
      </c>
      <c r="G4605">
        <v>12376</v>
      </c>
      <c r="H4605" t="s">
        <v>5107</v>
      </c>
      <c r="I4605" t="s">
        <v>7456</v>
      </c>
      <c r="J4605">
        <v>104</v>
      </c>
      <c r="K4605" t="s">
        <v>7499</v>
      </c>
      <c r="L4605" t="s">
        <v>7510</v>
      </c>
      <c r="M4605">
        <v>183.97</v>
      </c>
      <c r="N4605">
        <v>88.25</v>
      </c>
      <c r="O4605">
        <v>2</v>
      </c>
      <c r="Q4605">
        <v>580</v>
      </c>
      <c r="R4605">
        <v>5</v>
      </c>
    </row>
    <row r="4606" spans="1:18" x14ac:dyDescent="0.3">
      <c r="A4606">
        <v>1924</v>
      </c>
      <c r="B4606" t="s">
        <v>4622</v>
      </c>
      <c r="C4606">
        <v>69</v>
      </c>
      <c r="D4606" t="s">
        <v>5019</v>
      </c>
      <c r="E4606" t="s">
        <v>5270</v>
      </c>
      <c r="F4606">
        <v>0</v>
      </c>
      <c r="G4606">
        <v>13449</v>
      </c>
      <c r="H4606" t="s">
        <v>5270</v>
      </c>
      <c r="I4606" t="s">
        <v>7456</v>
      </c>
      <c r="J4606">
        <v>147</v>
      </c>
      <c r="K4606" t="s">
        <v>7474</v>
      </c>
      <c r="L4606" t="s">
        <v>7507</v>
      </c>
      <c r="M4606">
        <v>188.93</v>
      </c>
      <c r="N4606">
        <v>101.48</v>
      </c>
      <c r="O4606">
        <v>3</v>
      </c>
      <c r="Q4606">
        <v>375</v>
      </c>
      <c r="R4606">
        <v>6</v>
      </c>
    </row>
    <row r="4607" spans="1:18" x14ac:dyDescent="0.3">
      <c r="A4607">
        <v>1644</v>
      </c>
      <c r="B4607" t="s">
        <v>4623</v>
      </c>
      <c r="C4607">
        <v>30</v>
      </c>
      <c r="D4607" t="s">
        <v>5018</v>
      </c>
      <c r="E4607" t="s">
        <v>6179</v>
      </c>
      <c r="F4607">
        <v>0</v>
      </c>
      <c r="G4607">
        <v>12965</v>
      </c>
      <c r="H4607" t="s">
        <v>6179</v>
      </c>
      <c r="I4607" t="s">
        <v>7457</v>
      </c>
      <c r="J4607">
        <v>143</v>
      </c>
      <c r="K4607" t="s">
        <v>7475</v>
      </c>
      <c r="L4607" t="s">
        <v>7511</v>
      </c>
      <c r="M4607">
        <v>740.26</v>
      </c>
      <c r="N4607">
        <v>471.09</v>
      </c>
      <c r="O4607">
        <v>3</v>
      </c>
      <c r="P4607">
        <v>0.1</v>
      </c>
      <c r="Q4607">
        <v>754</v>
      </c>
      <c r="R4607">
        <v>3</v>
      </c>
    </row>
    <row r="4608" spans="1:18" x14ac:dyDescent="0.3">
      <c r="A4608">
        <v>1713</v>
      </c>
      <c r="B4608" t="s">
        <v>4624</v>
      </c>
      <c r="C4608">
        <v>38</v>
      </c>
      <c r="D4608" t="s">
        <v>5020</v>
      </c>
      <c r="E4608" t="s">
        <v>7367</v>
      </c>
      <c r="F4608">
        <v>0</v>
      </c>
      <c r="G4608">
        <v>13337</v>
      </c>
      <c r="H4608" t="s">
        <v>7367</v>
      </c>
      <c r="I4608" t="s">
        <v>7456</v>
      </c>
      <c r="J4608">
        <v>127</v>
      </c>
      <c r="K4608" t="s">
        <v>7489</v>
      </c>
      <c r="L4608" t="s">
        <v>7508</v>
      </c>
      <c r="M4608">
        <v>902.75</v>
      </c>
      <c r="N4608">
        <v>592.32000000000005</v>
      </c>
      <c r="O4608">
        <v>1</v>
      </c>
      <c r="P4608">
        <v>0.05</v>
      </c>
      <c r="Q4608">
        <v>522</v>
      </c>
      <c r="R4608">
        <v>8</v>
      </c>
    </row>
    <row r="4609" spans="1:18" x14ac:dyDescent="0.3">
      <c r="A4609">
        <v>1859</v>
      </c>
      <c r="B4609" t="s">
        <v>4625</v>
      </c>
      <c r="C4609">
        <v>40</v>
      </c>
      <c r="D4609" t="s">
        <v>5019</v>
      </c>
      <c r="E4609" t="s">
        <v>7368</v>
      </c>
      <c r="F4609">
        <v>1</v>
      </c>
      <c r="G4609">
        <v>13612</v>
      </c>
      <c r="H4609" t="s">
        <v>7368</v>
      </c>
      <c r="I4609" t="s">
        <v>7455</v>
      </c>
      <c r="J4609">
        <v>105</v>
      </c>
      <c r="K4609" t="s">
        <v>7461</v>
      </c>
      <c r="L4609" t="s">
        <v>7507</v>
      </c>
      <c r="M4609">
        <v>667.53</v>
      </c>
      <c r="N4609">
        <v>349.71</v>
      </c>
      <c r="O4609">
        <v>2</v>
      </c>
      <c r="P4609">
        <v>0.1</v>
      </c>
      <c r="Q4609">
        <v>635</v>
      </c>
      <c r="R4609">
        <v>3</v>
      </c>
    </row>
    <row r="4610" spans="1:18" x14ac:dyDescent="0.3">
      <c r="A4610">
        <v>1020</v>
      </c>
      <c r="B4610" t="s">
        <v>4626</v>
      </c>
      <c r="C4610">
        <v>26</v>
      </c>
      <c r="D4610" t="s">
        <v>5023</v>
      </c>
      <c r="E4610" t="s">
        <v>6716</v>
      </c>
      <c r="F4610">
        <v>0</v>
      </c>
      <c r="G4610">
        <v>11162</v>
      </c>
      <c r="H4610" t="s">
        <v>6716</v>
      </c>
      <c r="I4610" t="s">
        <v>7455</v>
      </c>
      <c r="J4610">
        <v>106</v>
      </c>
      <c r="K4610" t="s">
        <v>7477</v>
      </c>
      <c r="L4610" t="s">
        <v>7507</v>
      </c>
      <c r="M4610">
        <v>523.35</v>
      </c>
      <c r="N4610">
        <v>334.34</v>
      </c>
      <c r="O4610">
        <v>2</v>
      </c>
      <c r="Q4610">
        <v>534</v>
      </c>
      <c r="R4610">
        <v>7</v>
      </c>
    </row>
    <row r="4611" spans="1:18" x14ac:dyDescent="0.3">
      <c r="A4611">
        <v>1241</v>
      </c>
      <c r="B4611" t="s">
        <v>4627</v>
      </c>
      <c r="C4611">
        <v>41</v>
      </c>
      <c r="D4611" t="s">
        <v>5019</v>
      </c>
      <c r="E4611" t="s">
        <v>6538</v>
      </c>
      <c r="F4611">
        <v>0</v>
      </c>
      <c r="G4611">
        <v>13931</v>
      </c>
      <c r="H4611" t="s">
        <v>6538</v>
      </c>
      <c r="I4611" t="s">
        <v>7455</v>
      </c>
      <c r="J4611">
        <v>113</v>
      </c>
      <c r="K4611" t="s">
        <v>7460</v>
      </c>
      <c r="L4611" t="s">
        <v>7508</v>
      </c>
      <c r="M4611">
        <v>979.44</v>
      </c>
      <c r="N4611">
        <v>683.65</v>
      </c>
      <c r="O4611">
        <v>1</v>
      </c>
      <c r="Q4611">
        <v>482</v>
      </c>
      <c r="R4611">
        <v>7</v>
      </c>
    </row>
    <row r="4612" spans="1:18" x14ac:dyDescent="0.3">
      <c r="A4612">
        <v>1454</v>
      </c>
      <c r="B4612" t="s">
        <v>4628</v>
      </c>
      <c r="C4612">
        <v>27</v>
      </c>
      <c r="D4612" t="s">
        <v>5023</v>
      </c>
      <c r="E4612" t="s">
        <v>5082</v>
      </c>
      <c r="F4612">
        <v>0</v>
      </c>
      <c r="G4612">
        <v>10961</v>
      </c>
      <c r="H4612" t="s">
        <v>5082</v>
      </c>
      <c r="I4612" t="s">
        <v>7456</v>
      </c>
      <c r="J4612">
        <v>123</v>
      </c>
      <c r="K4612" t="s">
        <v>7502</v>
      </c>
      <c r="L4612" t="s">
        <v>7509</v>
      </c>
      <c r="M4612">
        <v>53.02</v>
      </c>
      <c r="N4612">
        <v>32.61</v>
      </c>
      <c r="O4612">
        <v>5</v>
      </c>
      <c r="P4612">
        <v>0.1</v>
      </c>
      <c r="Q4612">
        <v>561</v>
      </c>
      <c r="R4612">
        <v>7</v>
      </c>
    </row>
    <row r="4613" spans="1:18" x14ac:dyDescent="0.3">
      <c r="A4613">
        <v>1962</v>
      </c>
      <c r="B4613" t="s">
        <v>4629</v>
      </c>
      <c r="C4613">
        <v>21</v>
      </c>
      <c r="D4613" t="s">
        <v>5022</v>
      </c>
      <c r="E4613" t="s">
        <v>6525</v>
      </c>
      <c r="F4613">
        <v>0</v>
      </c>
      <c r="G4613">
        <v>12871</v>
      </c>
      <c r="H4613" t="s">
        <v>6525</v>
      </c>
      <c r="I4613" t="s">
        <v>7455</v>
      </c>
      <c r="J4613">
        <v>142</v>
      </c>
      <c r="K4613" t="s">
        <v>7500</v>
      </c>
      <c r="L4613" t="s">
        <v>7508</v>
      </c>
      <c r="M4613">
        <v>1453.71</v>
      </c>
      <c r="N4613">
        <v>899.24</v>
      </c>
      <c r="O4613">
        <v>4</v>
      </c>
      <c r="Q4613">
        <v>581</v>
      </c>
      <c r="R4613">
        <v>4</v>
      </c>
    </row>
    <row r="4614" spans="1:18" x14ac:dyDescent="0.3">
      <c r="A4614">
        <v>1620</v>
      </c>
      <c r="B4614" t="s">
        <v>4630</v>
      </c>
      <c r="C4614">
        <v>150</v>
      </c>
      <c r="D4614" t="s">
        <v>5018</v>
      </c>
      <c r="E4614" t="s">
        <v>7211</v>
      </c>
      <c r="F4614">
        <v>0</v>
      </c>
      <c r="G4614">
        <v>11620</v>
      </c>
      <c r="H4614" t="s">
        <v>7211</v>
      </c>
      <c r="I4614" t="s">
        <v>7455</v>
      </c>
      <c r="J4614">
        <v>125</v>
      </c>
      <c r="K4614" t="s">
        <v>7479</v>
      </c>
      <c r="L4614" t="s">
        <v>7509</v>
      </c>
      <c r="M4614">
        <v>386.51</v>
      </c>
      <c r="N4614">
        <v>260.07</v>
      </c>
      <c r="O4614">
        <v>5</v>
      </c>
      <c r="Q4614">
        <v>433</v>
      </c>
      <c r="R4614">
        <v>3</v>
      </c>
    </row>
    <row r="4615" spans="1:18" x14ac:dyDescent="0.3">
      <c r="A4615">
        <v>1302</v>
      </c>
      <c r="B4615" t="s">
        <v>4631</v>
      </c>
      <c r="C4615">
        <v>63</v>
      </c>
      <c r="D4615" t="s">
        <v>5019</v>
      </c>
      <c r="E4615" t="s">
        <v>7133</v>
      </c>
      <c r="F4615">
        <v>0</v>
      </c>
      <c r="G4615">
        <v>11535</v>
      </c>
      <c r="H4615" t="s">
        <v>7133</v>
      </c>
      <c r="I4615" t="s">
        <v>7456</v>
      </c>
      <c r="J4615">
        <v>146</v>
      </c>
      <c r="K4615" t="s">
        <v>7505</v>
      </c>
      <c r="L4615" t="s">
        <v>7509</v>
      </c>
      <c r="M4615">
        <v>1379.79</v>
      </c>
      <c r="N4615">
        <v>691.89</v>
      </c>
      <c r="O4615">
        <v>4</v>
      </c>
      <c r="Q4615">
        <v>407</v>
      </c>
      <c r="R4615">
        <v>4</v>
      </c>
    </row>
    <row r="4616" spans="1:18" x14ac:dyDescent="0.3">
      <c r="A4616">
        <v>1802</v>
      </c>
      <c r="B4616" t="s">
        <v>4632</v>
      </c>
      <c r="C4616">
        <v>36</v>
      </c>
      <c r="D4616" t="s">
        <v>5018</v>
      </c>
      <c r="E4616" t="s">
        <v>7369</v>
      </c>
      <c r="F4616">
        <v>1</v>
      </c>
      <c r="G4616">
        <v>10248</v>
      </c>
      <c r="H4616" t="s">
        <v>7369</v>
      </c>
      <c r="I4616" t="s">
        <v>7457</v>
      </c>
      <c r="J4616">
        <v>104</v>
      </c>
      <c r="K4616" t="s">
        <v>7499</v>
      </c>
      <c r="L4616" t="s">
        <v>7507</v>
      </c>
      <c r="M4616">
        <v>208.07</v>
      </c>
      <c r="N4616">
        <v>83.93</v>
      </c>
      <c r="O4616">
        <v>2</v>
      </c>
      <c r="P4616">
        <v>0.2</v>
      </c>
      <c r="Q4616">
        <v>1005</v>
      </c>
      <c r="R4616">
        <v>3</v>
      </c>
    </row>
    <row r="4617" spans="1:18" x14ac:dyDescent="0.3">
      <c r="A4617">
        <v>1963</v>
      </c>
      <c r="B4617" t="s">
        <v>4633</v>
      </c>
      <c r="C4617">
        <v>54</v>
      </c>
      <c r="D4617" t="s">
        <v>5019</v>
      </c>
      <c r="E4617" t="s">
        <v>5471</v>
      </c>
      <c r="F4617">
        <v>0</v>
      </c>
      <c r="G4617">
        <v>11886</v>
      </c>
      <c r="H4617" t="s">
        <v>5471</v>
      </c>
      <c r="I4617" t="s">
        <v>7457</v>
      </c>
      <c r="J4617">
        <v>132</v>
      </c>
      <c r="K4617" t="s">
        <v>7506</v>
      </c>
      <c r="L4617" t="s">
        <v>7509</v>
      </c>
      <c r="M4617">
        <v>395.23</v>
      </c>
      <c r="N4617">
        <v>275.12</v>
      </c>
      <c r="O4617">
        <v>4</v>
      </c>
      <c r="Q4617">
        <v>772</v>
      </c>
      <c r="R4617">
        <v>4</v>
      </c>
    </row>
    <row r="4618" spans="1:18" x14ac:dyDescent="0.3">
      <c r="A4618">
        <v>1068</v>
      </c>
      <c r="B4618" t="s">
        <v>4634</v>
      </c>
      <c r="C4618">
        <v>27</v>
      </c>
      <c r="D4618" t="s">
        <v>5023</v>
      </c>
      <c r="E4618" t="s">
        <v>5136</v>
      </c>
      <c r="F4618">
        <v>0</v>
      </c>
      <c r="G4618">
        <v>13897</v>
      </c>
      <c r="H4618" t="s">
        <v>5136</v>
      </c>
      <c r="I4618" t="s">
        <v>7457</v>
      </c>
      <c r="J4618">
        <v>144</v>
      </c>
      <c r="K4618" t="s">
        <v>7462</v>
      </c>
      <c r="L4618" t="s">
        <v>7509</v>
      </c>
      <c r="M4618">
        <v>390.57</v>
      </c>
      <c r="N4618">
        <v>213.7</v>
      </c>
      <c r="O4618">
        <v>4</v>
      </c>
      <c r="Q4618">
        <v>383</v>
      </c>
      <c r="R4618">
        <v>5</v>
      </c>
    </row>
    <row r="4619" spans="1:18" x14ac:dyDescent="0.3">
      <c r="A4619">
        <v>2152</v>
      </c>
      <c r="B4619" t="s">
        <v>4635</v>
      </c>
      <c r="C4619">
        <v>-10</v>
      </c>
      <c r="D4619" t="s">
        <v>5023</v>
      </c>
      <c r="E4619" t="s">
        <v>5490</v>
      </c>
      <c r="F4619">
        <v>0</v>
      </c>
      <c r="G4619">
        <v>12792</v>
      </c>
      <c r="H4619" t="s">
        <v>5490</v>
      </c>
      <c r="I4619" t="s">
        <v>7456</v>
      </c>
      <c r="J4619">
        <v>115</v>
      </c>
      <c r="K4619" t="s">
        <v>7481</v>
      </c>
      <c r="L4619" t="s">
        <v>7508</v>
      </c>
      <c r="M4619">
        <v>1494.42</v>
      </c>
      <c r="N4619">
        <v>950.01</v>
      </c>
      <c r="O4619">
        <v>2</v>
      </c>
      <c r="Q4619">
        <v>442</v>
      </c>
      <c r="R4619">
        <v>6</v>
      </c>
    </row>
    <row r="4620" spans="1:18" x14ac:dyDescent="0.3">
      <c r="A4620">
        <v>1195</v>
      </c>
      <c r="B4620" t="s">
        <v>4636</v>
      </c>
      <c r="C4620">
        <v>46</v>
      </c>
      <c r="D4620" t="s">
        <v>5019</v>
      </c>
      <c r="E4620" t="s">
        <v>5725</v>
      </c>
      <c r="F4620">
        <v>0</v>
      </c>
      <c r="G4620">
        <v>12355</v>
      </c>
      <c r="H4620" t="s">
        <v>5725</v>
      </c>
      <c r="I4620" t="s">
        <v>7457</v>
      </c>
      <c r="J4620">
        <v>126</v>
      </c>
      <c r="K4620" t="s">
        <v>7469</v>
      </c>
      <c r="L4620" t="s">
        <v>7508</v>
      </c>
      <c r="M4620">
        <v>56.67</v>
      </c>
      <c r="N4620">
        <v>36.479999999999997</v>
      </c>
      <c r="O4620">
        <v>3</v>
      </c>
      <c r="Q4620">
        <v>413</v>
      </c>
      <c r="R4620">
        <v>4</v>
      </c>
    </row>
    <row r="4621" spans="1:18" x14ac:dyDescent="0.3">
      <c r="A4621">
        <v>1139</v>
      </c>
      <c r="B4621" t="s">
        <v>4637</v>
      </c>
      <c r="C4621">
        <v>66</v>
      </c>
      <c r="D4621" t="s">
        <v>5022</v>
      </c>
      <c r="E4621" t="s">
        <v>7370</v>
      </c>
      <c r="F4621">
        <v>1</v>
      </c>
      <c r="G4621">
        <v>10572</v>
      </c>
      <c r="H4621" t="s">
        <v>7370</v>
      </c>
      <c r="I4621" t="s">
        <v>7455</v>
      </c>
      <c r="J4621">
        <v>142</v>
      </c>
      <c r="K4621" t="s">
        <v>7500</v>
      </c>
      <c r="L4621" t="s">
        <v>7509</v>
      </c>
      <c r="M4621">
        <v>977.48</v>
      </c>
      <c r="N4621">
        <v>507.56</v>
      </c>
      <c r="O4621">
        <v>4</v>
      </c>
      <c r="Q4621">
        <v>1176</v>
      </c>
      <c r="R4621">
        <v>3</v>
      </c>
    </row>
    <row r="4622" spans="1:18" x14ac:dyDescent="0.3">
      <c r="A4622">
        <v>2467</v>
      </c>
      <c r="B4622" t="s">
        <v>4638</v>
      </c>
      <c r="C4622">
        <v>43</v>
      </c>
      <c r="D4622" t="s">
        <v>5023</v>
      </c>
      <c r="E4622" t="s">
        <v>7371</v>
      </c>
      <c r="F4622">
        <v>1</v>
      </c>
      <c r="G4622">
        <v>11808</v>
      </c>
      <c r="H4622" t="s">
        <v>7371</v>
      </c>
      <c r="I4622" t="s">
        <v>7457</v>
      </c>
      <c r="J4622">
        <v>111</v>
      </c>
      <c r="K4622" t="s">
        <v>7476</v>
      </c>
      <c r="L4622" t="s">
        <v>7507</v>
      </c>
      <c r="M4622">
        <v>1311.05</v>
      </c>
      <c r="N4622">
        <v>737.31</v>
      </c>
      <c r="O4622">
        <v>1</v>
      </c>
      <c r="Q4622">
        <v>1423</v>
      </c>
      <c r="R4622">
        <v>2</v>
      </c>
    </row>
    <row r="4623" spans="1:18" x14ac:dyDescent="0.3">
      <c r="A4623">
        <v>1282</v>
      </c>
      <c r="B4623" t="s">
        <v>4639</v>
      </c>
      <c r="C4623">
        <v>52</v>
      </c>
      <c r="D4623" t="s">
        <v>5021</v>
      </c>
      <c r="E4623" t="s">
        <v>5218</v>
      </c>
      <c r="F4623">
        <v>0</v>
      </c>
      <c r="G4623">
        <v>13290</v>
      </c>
      <c r="H4623" t="s">
        <v>5218</v>
      </c>
      <c r="I4623" t="s">
        <v>7455</v>
      </c>
      <c r="J4623">
        <v>109</v>
      </c>
      <c r="K4623" t="s">
        <v>7466</v>
      </c>
      <c r="L4623" t="s">
        <v>7508</v>
      </c>
      <c r="M4623">
        <v>1024.8</v>
      </c>
      <c r="N4623">
        <v>575.91</v>
      </c>
      <c r="O4623">
        <v>5</v>
      </c>
      <c r="P4623">
        <v>0.1</v>
      </c>
      <c r="Q4623">
        <v>404</v>
      </c>
      <c r="R4623">
        <v>5</v>
      </c>
    </row>
    <row r="4624" spans="1:18" x14ac:dyDescent="0.3">
      <c r="A4624">
        <v>1311</v>
      </c>
      <c r="B4624" t="s">
        <v>4640</v>
      </c>
      <c r="C4624">
        <v>62</v>
      </c>
      <c r="D4624" t="s">
        <v>5021</v>
      </c>
      <c r="E4624" t="s">
        <v>7348</v>
      </c>
      <c r="F4624">
        <v>0</v>
      </c>
      <c r="G4624">
        <v>10797</v>
      </c>
      <c r="H4624" t="s">
        <v>7348</v>
      </c>
      <c r="I4624" t="s">
        <v>7457</v>
      </c>
      <c r="J4624">
        <v>111</v>
      </c>
      <c r="K4624" t="s">
        <v>7476</v>
      </c>
      <c r="L4624" t="s">
        <v>7510</v>
      </c>
      <c r="M4624">
        <v>575.96</v>
      </c>
      <c r="N4624">
        <v>268.43</v>
      </c>
      <c r="O4624">
        <v>2</v>
      </c>
      <c r="Q4624">
        <v>867</v>
      </c>
      <c r="R4624">
        <v>3</v>
      </c>
    </row>
    <row r="4625" spans="1:18" x14ac:dyDescent="0.3">
      <c r="A4625">
        <v>1745</v>
      </c>
      <c r="B4625" t="s">
        <v>4641</v>
      </c>
      <c r="C4625">
        <v>39</v>
      </c>
      <c r="D4625" t="s">
        <v>5018</v>
      </c>
      <c r="E4625" t="s">
        <v>7372</v>
      </c>
      <c r="F4625">
        <v>0</v>
      </c>
      <c r="G4625">
        <v>11000</v>
      </c>
      <c r="H4625" t="s">
        <v>7372</v>
      </c>
      <c r="I4625" t="s">
        <v>7457</v>
      </c>
      <c r="J4625">
        <v>102</v>
      </c>
      <c r="K4625" t="s">
        <v>7494</v>
      </c>
      <c r="L4625" t="s">
        <v>7507</v>
      </c>
      <c r="M4625">
        <v>1439.55</v>
      </c>
      <c r="N4625">
        <v>626.62</v>
      </c>
      <c r="O4625">
        <v>2</v>
      </c>
      <c r="Q4625">
        <v>361</v>
      </c>
      <c r="R4625">
        <v>3</v>
      </c>
    </row>
    <row r="4626" spans="1:18" x14ac:dyDescent="0.3">
      <c r="A4626">
        <v>1276</v>
      </c>
      <c r="B4626" t="s">
        <v>4642</v>
      </c>
      <c r="C4626">
        <v>37</v>
      </c>
      <c r="D4626" t="s">
        <v>5021</v>
      </c>
      <c r="E4626" t="s">
        <v>6550</v>
      </c>
      <c r="F4626">
        <v>0</v>
      </c>
      <c r="G4626">
        <v>10760</v>
      </c>
      <c r="H4626" t="s">
        <v>6550</v>
      </c>
      <c r="I4626" t="s">
        <v>7457</v>
      </c>
      <c r="J4626">
        <v>145</v>
      </c>
      <c r="K4626" t="s">
        <v>7470</v>
      </c>
      <c r="L4626" t="s">
        <v>7508</v>
      </c>
      <c r="M4626">
        <v>1345.61</v>
      </c>
      <c r="N4626">
        <v>757.67</v>
      </c>
      <c r="O4626">
        <v>4</v>
      </c>
      <c r="P4626">
        <v>0.1</v>
      </c>
      <c r="Q4626">
        <v>391</v>
      </c>
      <c r="R4626">
        <v>8</v>
      </c>
    </row>
    <row r="4627" spans="1:18" x14ac:dyDescent="0.3">
      <c r="A4627">
        <v>1060</v>
      </c>
      <c r="B4627" t="s">
        <v>4643</v>
      </c>
      <c r="C4627">
        <v>47</v>
      </c>
      <c r="D4627" t="s">
        <v>5021</v>
      </c>
      <c r="E4627" t="s">
        <v>6669</v>
      </c>
      <c r="F4627">
        <v>0</v>
      </c>
      <c r="G4627">
        <v>13655</v>
      </c>
      <c r="H4627" t="s">
        <v>6669</v>
      </c>
      <c r="I4627" t="s">
        <v>7456</v>
      </c>
      <c r="J4627">
        <v>127</v>
      </c>
      <c r="K4627" t="s">
        <v>7489</v>
      </c>
      <c r="L4627" t="s">
        <v>7508</v>
      </c>
      <c r="M4627">
        <v>679.23</v>
      </c>
      <c r="N4627">
        <v>296.17</v>
      </c>
      <c r="O4627">
        <v>3</v>
      </c>
      <c r="Q4627">
        <v>688</v>
      </c>
      <c r="R4627">
        <v>6</v>
      </c>
    </row>
    <row r="4628" spans="1:18" x14ac:dyDescent="0.3">
      <c r="A4628">
        <v>2342</v>
      </c>
      <c r="B4628" t="s">
        <v>4644</v>
      </c>
      <c r="C4628">
        <v>49</v>
      </c>
      <c r="D4628" t="s">
        <v>5022</v>
      </c>
      <c r="E4628" t="s">
        <v>6410</v>
      </c>
      <c r="F4628">
        <v>0</v>
      </c>
      <c r="G4628">
        <v>10292</v>
      </c>
      <c r="H4628" t="s">
        <v>6410</v>
      </c>
      <c r="I4628" t="s">
        <v>7457</v>
      </c>
      <c r="J4628">
        <v>126</v>
      </c>
      <c r="K4628" t="s">
        <v>7469</v>
      </c>
      <c r="L4628" t="s">
        <v>7510</v>
      </c>
      <c r="M4628">
        <v>881.33</v>
      </c>
      <c r="N4628">
        <v>444.04</v>
      </c>
      <c r="O4628">
        <v>3</v>
      </c>
      <c r="Q4628">
        <v>334</v>
      </c>
      <c r="R4628">
        <v>4</v>
      </c>
    </row>
    <row r="4629" spans="1:18" x14ac:dyDescent="0.3">
      <c r="A4629">
        <v>1051</v>
      </c>
      <c r="B4629" t="s">
        <v>4645</v>
      </c>
      <c r="C4629">
        <v>19</v>
      </c>
      <c r="D4629" t="s">
        <v>5022</v>
      </c>
      <c r="E4629" t="s">
        <v>5989</v>
      </c>
      <c r="F4629">
        <v>1</v>
      </c>
      <c r="G4629">
        <v>13972</v>
      </c>
      <c r="H4629" t="s">
        <v>5989</v>
      </c>
      <c r="I4629" t="s">
        <v>7455</v>
      </c>
      <c r="J4629">
        <v>108</v>
      </c>
      <c r="K4629" t="s">
        <v>7496</v>
      </c>
      <c r="L4629" t="s">
        <v>7509</v>
      </c>
      <c r="M4629">
        <v>1452.9</v>
      </c>
      <c r="N4629">
        <v>662.27</v>
      </c>
      <c r="O4629">
        <v>5</v>
      </c>
      <c r="Q4629">
        <v>1191</v>
      </c>
      <c r="R4629">
        <v>1</v>
      </c>
    </row>
    <row r="4630" spans="1:18" x14ac:dyDescent="0.3">
      <c r="A4630">
        <v>1152</v>
      </c>
      <c r="B4630" t="s">
        <v>4646</v>
      </c>
      <c r="C4630">
        <v>44</v>
      </c>
      <c r="D4630" t="s">
        <v>5020</v>
      </c>
      <c r="E4630" t="s">
        <v>7006</v>
      </c>
      <c r="F4630">
        <v>1</v>
      </c>
      <c r="G4630">
        <v>12457</v>
      </c>
      <c r="H4630" t="s">
        <v>7006</v>
      </c>
      <c r="I4630" t="s">
        <v>7455</v>
      </c>
      <c r="J4630">
        <v>121</v>
      </c>
      <c r="K4630" t="s">
        <v>7495</v>
      </c>
      <c r="L4630" t="s">
        <v>7508</v>
      </c>
      <c r="M4630">
        <v>1474.71</v>
      </c>
      <c r="N4630">
        <v>902.63</v>
      </c>
      <c r="O4630">
        <v>5</v>
      </c>
      <c r="P4630">
        <v>0.05</v>
      </c>
      <c r="Q4630">
        <v>1253</v>
      </c>
      <c r="R4630">
        <v>3</v>
      </c>
    </row>
    <row r="4631" spans="1:18" x14ac:dyDescent="0.3">
      <c r="A4631">
        <v>2334</v>
      </c>
      <c r="B4631" t="s">
        <v>4647</v>
      </c>
      <c r="C4631">
        <v>39</v>
      </c>
      <c r="D4631" t="s">
        <v>5020</v>
      </c>
      <c r="E4631" t="s">
        <v>7373</v>
      </c>
      <c r="F4631">
        <v>0</v>
      </c>
      <c r="G4631">
        <v>10197</v>
      </c>
      <c r="H4631" t="s">
        <v>7373</v>
      </c>
      <c r="I4631" t="s">
        <v>7457</v>
      </c>
      <c r="J4631">
        <v>121</v>
      </c>
      <c r="K4631" t="s">
        <v>7495</v>
      </c>
      <c r="L4631" t="s">
        <v>7510</v>
      </c>
      <c r="M4631">
        <v>702.24</v>
      </c>
      <c r="N4631">
        <v>464.6</v>
      </c>
      <c r="O4631">
        <v>3</v>
      </c>
      <c r="P4631">
        <v>0.05</v>
      </c>
      <c r="Q4631">
        <v>821</v>
      </c>
      <c r="R4631">
        <v>2</v>
      </c>
    </row>
    <row r="4632" spans="1:18" x14ac:dyDescent="0.3">
      <c r="A4632">
        <v>1543</v>
      </c>
      <c r="B4632" t="s">
        <v>4648</v>
      </c>
      <c r="C4632">
        <v>28</v>
      </c>
      <c r="D4632" t="s">
        <v>5022</v>
      </c>
      <c r="E4632" t="s">
        <v>5590</v>
      </c>
      <c r="F4632">
        <v>0</v>
      </c>
      <c r="G4632">
        <v>10079</v>
      </c>
      <c r="H4632" t="s">
        <v>5590</v>
      </c>
      <c r="I4632" t="s">
        <v>7456</v>
      </c>
      <c r="J4632">
        <v>108</v>
      </c>
      <c r="K4632" t="s">
        <v>7496</v>
      </c>
      <c r="L4632" t="s">
        <v>7510</v>
      </c>
      <c r="M4632">
        <v>1278.6600000000001</v>
      </c>
      <c r="N4632">
        <v>733.15</v>
      </c>
      <c r="O4632">
        <v>3</v>
      </c>
      <c r="Q4632">
        <v>402</v>
      </c>
      <c r="R4632">
        <v>3</v>
      </c>
    </row>
    <row r="4633" spans="1:18" x14ac:dyDescent="0.3">
      <c r="A4633">
        <v>1566</v>
      </c>
      <c r="B4633" t="s">
        <v>4649</v>
      </c>
      <c r="C4633">
        <v>38</v>
      </c>
      <c r="D4633" t="s">
        <v>5020</v>
      </c>
      <c r="E4633" t="s">
        <v>6682</v>
      </c>
      <c r="F4633">
        <v>0</v>
      </c>
      <c r="G4633">
        <v>11408</v>
      </c>
      <c r="H4633" t="s">
        <v>6682</v>
      </c>
      <c r="I4633" t="s">
        <v>7457</v>
      </c>
      <c r="J4633">
        <v>101</v>
      </c>
      <c r="K4633" t="s">
        <v>7478</v>
      </c>
      <c r="L4633" t="s">
        <v>7508</v>
      </c>
      <c r="M4633">
        <v>487.87</v>
      </c>
      <c r="N4633">
        <v>255.18</v>
      </c>
      <c r="O4633">
        <v>3</v>
      </c>
      <c r="Q4633">
        <v>383</v>
      </c>
      <c r="R4633">
        <v>3</v>
      </c>
    </row>
    <row r="4634" spans="1:18" x14ac:dyDescent="0.3">
      <c r="A4634">
        <v>2412</v>
      </c>
      <c r="B4634" t="s">
        <v>4650</v>
      </c>
      <c r="C4634">
        <v>22</v>
      </c>
      <c r="D4634" t="s">
        <v>5022</v>
      </c>
      <c r="E4634" t="s">
        <v>5284</v>
      </c>
      <c r="F4634">
        <v>1</v>
      </c>
      <c r="G4634">
        <v>10136</v>
      </c>
      <c r="H4634" t="s">
        <v>5284</v>
      </c>
      <c r="I4634" t="s">
        <v>7457</v>
      </c>
      <c r="J4634">
        <v>138</v>
      </c>
      <c r="K4634" t="s">
        <v>7464</v>
      </c>
      <c r="L4634" t="s">
        <v>7507</v>
      </c>
      <c r="M4634">
        <v>589.13</v>
      </c>
      <c r="O4634">
        <v>4</v>
      </c>
      <c r="P4634">
        <v>0.1</v>
      </c>
      <c r="Q4634">
        <v>1626</v>
      </c>
      <c r="R4634">
        <v>1</v>
      </c>
    </row>
    <row r="4635" spans="1:18" x14ac:dyDescent="0.3">
      <c r="A4635">
        <v>1621</v>
      </c>
      <c r="B4635" t="s">
        <v>4651</v>
      </c>
      <c r="C4635">
        <v>17</v>
      </c>
      <c r="D4635" t="s">
        <v>5020</v>
      </c>
      <c r="E4635" t="s">
        <v>5090</v>
      </c>
      <c r="F4635">
        <v>1</v>
      </c>
      <c r="G4635">
        <v>10212</v>
      </c>
      <c r="H4635" t="s">
        <v>5090</v>
      </c>
      <c r="I4635" t="s">
        <v>7455</v>
      </c>
      <c r="J4635">
        <v>113</v>
      </c>
      <c r="K4635" t="s">
        <v>7460</v>
      </c>
      <c r="L4635" t="s">
        <v>7508</v>
      </c>
      <c r="M4635">
        <v>288.99</v>
      </c>
      <c r="N4635">
        <v>117.43</v>
      </c>
      <c r="O4635">
        <v>1</v>
      </c>
      <c r="Q4635">
        <v>1361</v>
      </c>
      <c r="R4635">
        <v>1</v>
      </c>
    </row>
    <row r="4636" spans="1:18" x14ac:dyDescent="0.3">
      <c r="A4636">
        <v>2200</v>
      </c>
      <c r="B4636" t="s">
        <v>4652</v>
      </c>
      <c r="C4636">
        <v>41</v>
      </c>
      <c r="D4636" t="s">
        <v>5023</v>
      </c>
      <c r="E4636" t="s">
        <v>5403</v>
      </c>
      <c r="F4636">
        <v>1</v>
      </c>
      <c r="G4636">
        <v>11862</v>
      </c>
      <c r="H4636" t="s">
        <v>5403</v>
      </c>
      <c r="I4636" t="s">
        <v>7456</v>
      </c>
      <c r="J4636">
        <v>109</v>
      </c>
      <c r="K4636" t="s">
        <v>7466</v>
      </c>
      <c r="L4636" t="s">
        <v>7510</v>
      </c>
      <c r="M4636">
        <v>353.32</v>
      </c>
      <c r="N4636">
        <v>173.59</v>
      </c>
      <c r="O4636">
        <v>5</v>
      </c>
      <c r="P4636">
        <v>0.05</v>
      </c>
      <c r="Q4636">
        <v>1552</v>
      </c>
      <c r="R4636">
        <v>1</v>
      </c>
    </row>
    <row r="4637" spans="1:18" x14ac:dyDescent="0.3">
      <c r="A4637">
        <v>2385</v>
      </c>
      <c r="B4637" t="s">
        <v>4653</v>
      </c>
      <c r="C4637">
        <v>53</v>
      </c>
      <c r="D4637" t="s">
        <v>5022</v>
      </c>
      <c r="E4637" t="s">
        <v>5519</v>
      </c>
      <c r="F4637">
        <v>0</v>
      </c>
      <c r="G4637">
        <v>10618</v>
      </c>
      <c r="H4637" t="s">
        <v>5519</v>
      </c>
      <c r="I4637" t="s">
        <v>7455</v>
      </c>
      <c r="J4637">
        <v>128</v>
      </c>
      <c r="K4637" t="s">
        <v>7473</v>
      </c>
      <c r="L4637" t="s">
        <v>7508</v>
      </c>
      <c r="M4637">
        <v>1002.47</v>
      </c>
      <c r="N4637">
        <v>484.8</v>
      </c>
      <c r="O4637">
        <v>2</v>
      </c>
      <c r="Q4637">
        <v>693</v>
      </c>
      <c r="R4637">
        <v>2</v>
      </c>
    </row>
    <row r="4638" spans="1:18" x14ac:dyDescent="0.3">
      <c r="A4638">
        <v>1313</v>
      </c>
      <c r="B4638" t="s">
        <v>4654</v>
      </c>
      <c r="C4638">
        <v>34</v>
      </c>
      <c r="D4638" t="s">
        <v>5018</v>
      </c>
      <c r="E4638" t="s">
        <v>5299</v>
      </c>
      <c r="F4638">
        <v>0</v>
      </c>
      <c r="G4638">
        <v>10959</v>
      </c>
      <c r="H4638" t="s">
        <v>5299</v>
      </c>
      <c r="I4638" t="s">
        <v>7456</v>
      </c>
      <c r="J4638">
        <v>106</v>
      </c>
      <c r="K4638" t="s">
        <v>7477</v>
      </c>
      <c r="L4638" t="s">
        <v>7507</v>
      </c>
      <c r="M4638">
        <v>790.63</v>
      </c>
      <c r="N4638">
        <v>400.74</v>
      </c>
      <c r="O4638">
        <v>3</v>
      </c>
      <c r="Q4638">
        <v>742</v>
      </c>
      <c r="R4638">
        <v>5</v>
      </c>
    </row>
    <row r="4639" spans="1:18" x14ac:dyDescent="0.3">
      <c r="A4639">
        <v>1806</v>
      </c>
      <c r="B4639" t="s">
        <v>4655</v>
      </c>
      <c r="C4639">
        <v>25</v>
      </c>
      <c r="D4639" t="s">
        <v>5018</v>
      </c>
      <c r="E4639" t="s">
        <v>6586</v>
      </c>
      <c r="F4639">
        <v>0</v>
      </c>
      <c r="G4639">
        <v>13278</v>
      </c>
      <c r="H4639" t="s">
        <v>6586</v>
      </c>
      <c r="I4639" t="s">
        <v>7457</v>
      </c>
      <c r="J4639">
        <v>147</v>
      </c>
      <c r="K4639" t="s">
        <v>7474</v>
      </c>
      <c r="L4639" t="s">
        <v>7511</v>
      </c>
      <c r="M4639">
        <v>385.14</v>
      </c>
      <c r="N4639">
        <v>180.7</v>
      </c>
      <c r="O4639">
        <v>3</v>
      </c>
      <c r="Q4639">
        <v>632</v>
      </c>
      <c r="R4639">
        <v>4</v>
      </c>
    </row>
    <row r="4640" spans="1:18" x14ac:dyDescent="0.3">
      <c r="A4640">
        <v>1847</v>
      </c>
      <c r="B4640" t="s">
        <v>4656</v>
      </c>
      <c r="C4640">
        <v>27</v>
      </c>
      <c r="D4640" t="s">
        <v>5022</v>
      </c>
      <c r="E4640" t="s">
        <v>5935</v>
      </c>
      <c r="F4640">
        <v>0</v>
      </c>
      <c r="G4640">
        <v>13735</v>
      </c>
      <c r="H4640" t="s">
        <v>5935</v>
      </c>
      <c r="I4640" t="s">
        <v>7455</v>
      </c>
      <c r="J4640">
        <v>123</v>
      </c>
      <c r="K4640" t="s">
        <v>7502</v>
      </c>
      <c r="L4640" t="s">
        <v>7509</v>
      </c>
      <c r="M4640">
        <v>634.22</v>
      </c>
      <c r="N4640">
        <v>303.97000000000003</v>
      </c>
      <c r="O4640">
        <v>1</v>
      </c>
      <c r="Q4640">
        <v>1198</v>
      </c>
      <c r="R4640">
        <v>4</v>
      </c>
    </row>
    <row r="4641" spans="1:18" x14ac:dyDescent="0.3">
      <c r="A4641">
        <v>1096</v>
      </c>
      <c r="B4641" t="s">
        <v>4657</v>
      </c>
      <c r="C4641">
        <v>48</v>
      </c>
      <c r="D4641" t="s">
        <v>5021</v>
      </c>
      <c r="E4641" t="s">
        <v>7314</v>
      </c>
      <c r="F4641">
        <v>0</v>
      </c>
      <c r="G4641">
        <v>13204</v>
      </c>
      <c r="H4641" t="s">
        <v>7314</v>
      </c>
      <c r="I4641" t="s">
        <v>7457</v>
      </c>
      <c r="J4641">
        <v>148</v>
      </c>
      <c r="K4641" t="s">
        <v>7491</v>
      </c>
      <c r="L4641" t="s">
        <v>7508</v>
      </c>
      <c r="M4641">
        <v>591.12</v>
      </c>
      <c r="N4641">
        <v>282.14</v>
      </c>
      <c r="O4641">
        <v>3</v>
      </c>
      <c r="Q4641">
        <v>335</v>
      </c>
      <c r="R4641">
        <v>1</v>
      </c>
    </row>
    <row r="4642" spans="1:18" x14ac:dyDescent="0.3">
      <c r="A4642">
        <v>1880</v>
      </c>
      <c r="B4642" t="s">
        <v>4658</v>
      </c>
      <c r="C4642">
        <v>65</v>
      </c>
      <c r="D4642" t="s">
        <v>5018</v>
      </c>
      <c r="E4642" t="s">
        <v>6541</v>
      </c>
      <c r="F4642">
        <v>0</v>
      </c>
      <c r="G4642">
        <v>12213</v>
      </c>
      <c r="H4642" t="s">
        <v>6541</v>
      </c>
      <c r="I4642" t="s">
        <v>7457</v>
      </c>
      <c r="J4642">
        <v>136</v>
      </c>
      <c r="K4642" t="s">
        <v>7503</v>
      </c>
      <c r="L4642" t="s">
        <v>7508</v>
      </c>
      <c r="M4642">
        <v>1481.67</v>
      </c>
      <c r="O4642">
        <v>5</v>
      </c>
      <c r="Q4642">
        <v>598</v>
      </c>
      <c r="R4642">
        <v>10</v>
      </c>
    </row>
    <row r="4643" spans="1:18" x14ac:dyDescent="0.3">
      <c r="A4643">
        <v>2236</v>
      </c>
      <c r="B4643" t="s">
        <v>4659</v>
      </c>
      <c r="C4643">
        <v>51</v>
      </c>
      <c r="D4643" t="s">
        <v>5021</v>
      </c>
      <c r="E4643" t="s">
        <v>5409</v>
      </c>
      <c r="F4643">
        <v>0</v>
      </c>
      <c r="G4643">
        <v>13574</v>
      </c>
      <c r="H4643" t="s">
        <v>5409</v>
      </c>
      <c r="I4643" t="s">
        <v>7455</v>
      </c>
      <c r="J4643">
        <v>117</v>
      </c>
      <c r="K4643" t="s">
        <v>7483</v>
      </c>
      <c r="L4643" t="s">
        <v>7510</v>
      </c>
      <c r="M4643">
        <v>1287.67</v>
      </c>
      <c r="N4643">
        <v>666.13</v>
      </c>
      <c r="O4643">
        <v>3</v>
      </c>
      <c r="Q4643">
        <v>589</v>
      </c>
      <c r="R4643">
        <v>4</v>
      </c>
    </row>
    <row r="4644" spans="1:18" x14ac:dyDescent="0.3">
      <c r="A4644">
        <v>1828</v>
      </c>
      <c r="B4644" t="s">
        <v>4660</v>
      </c>
      <c r="C4644">
        <v>59</v>
      </c>
      <c r="D4644" t="s">
        <v>5018</v>
      </c>
      <c r="E4644" t="s">
        <v>6803</v>
      </c>
      <c r="F4644">
        <v>1</v>
      </c>
      <c r="G4644">
        <v>13996</v>
      </c>
      <c r="H4644" t="s">
        <v>6803</v>
      </c>
      <c r="I4644" t="s">
        <v>7457</v>
      </c>
      <c r="J4644">
        <v>109</v>
      </c>
      <c r="K4644" t="s">
        <v>7466</v>
      </c>
      <c r="L4644" t="s">
        <v>7507</v>
      </c>
      <c r="M4644">
        <v>612.54999999999995</v>
      </c>
      <c r="O4644">
        <v>1</v>
      </c>
      <c r="Q4644">
        <v>505</v>
      </c>
      <c r="R4644">
        <v>2</v>
      </c>
    </row>
    <row r="4645" spans="1:18" x14ac:dyDescent="0.3">
      <c r="A4645">
        <v>1136</v>
      </c>
      <c r="B4645" t="s">
        <v>4661</v>
      </c>
      <c r="C4645">
        <v>24</v>
      </c>
      <c r="D4645" t="s">
        <v>5019</v>
      </c>
      <c r="E4645" t="s">
        <v>7374</v>
      </c>
      <c r="F4645">
        <v>0</v>
      </c>
      <c r="G4645">
        <v>12477</v>
      </c>
      <c r="H4645" t="s">
        <v>7374</v>
      </c>
      <c r="I4645" t="s">
        <v>7456</v>
      </c>
      <c r="J4645">
        <v>112</v>
      </c>
      <c r="K4645" t="s">
        <v>7492</v>
      </c>
      <c r="L4645" t="s">
        <v>7510</v>
      </c>
      <c r="M4645">
        <v>1375.18</v>
      </c>
      <c r="N4645">
        <v>762.29</v>
      </c>
      <c r="O4645">
        <v>4</v>
      </c>
      <c r="Q4645">
        <v>343</v>
      </c>
      <c r="R4645">
        <v>6</v>
      </c>
    </row>
    <row r="4646" spans="1:18" x14ac:dyDescent="0.3">
      <c r="A4646">
        <v>2029</v>
      </c>
      <c r="B4646" t="s">
        <v>4662</v>
      </c>
      <c r="C4646">
        <v>38</v>
      </c>
      <c r="D4646" t="s">
        <v>5019</v>
      </c>
      <c r="E4646" t="s">
        <v>5973</v>
      </c>
      <c r="F4646">
        <v>1</v>
      </c>
      <c r="G4646">
        <v>13251</v>
      </c>
      <c r="H4646" t="s">
        <v>5973</v>
      </c>
      <c r="I4646" t="s">
        <v>7457</v>
      </c>
      <c r="J4646">
        <v>122</v>
      </c>
      <c r="K4646" t="s">
        <v>7465</v>
      </c>
      <c r="L4646" t="s">
        <v>7510</v>
      </c>
      <c r="M4646">
        <v>546.82000000000005</v>
      </c>
      <c r="N4646">
        <v>248.82</v>
      </c>
      <c r="O4646">
        <v>5</v>
      </c>
      <c r="Q4646">
        <v>1443</v>
      </c>
      <c r="R4646">
        <v>1</v>
      </c>
    </row>
    <row r="4647" spans="1:18" x14ac:dyDescent="0.3">
      <c r="A4647">
        <v>2010</v>
      </c>
      <c r="B4647" t="s">
        <v>4663</v>
      </c>
      <c r="C4647">
        <v>55</v>
      </c>
      <c r="D4647" t="s">
        <v>5022</v>
      </c>
      <c r="E4647" t="s">
        <v>5548</v>
      </c>
      <c r="F4647">
        <v>1</v>
      </c>
      <c r="G4647">
        <v>12168</v>
      </c>
      <c r="H4647" t="s">
        <v>5548</v>
      </c>
      <c r="I4647" t="s">
        <v>7456</v>
      </c>
      <c r="J4647">
        <v>112</v>
      </c>
      <c r="K4647" t="s">
        <v>7492</v>
      </c>
      <c r="L4647" t="s">
        <v>7511</v>
      </c>
      <c r="M4647">
        <v>1018.46</v>
      </c>
      <c r="N4647">
        <v>654.88</v>
      </c>
      <c r="O4647">
        <v>4</v>
      </c>
      <c r="P4647">
        <v>0.1</v>
      </c>
      <c r="Q4647">
        <v>923</v>
      </c>
      <c r="R4647">
        <v>2</v>
      </c>
    </row>
    <row r="4648" spans="1:18" x14ac:dyDescent="0.3">
      <c r="A4648">
        <v>1108</v>
      </c>
      <c r="B4648" t="s">
        <v>4664</v>
      </c>
      <c r="C4648">
        <v>-5</v>
      </c>
      <c r="D4648" t="s">
        <v>5018</v>
      </c>
      <c r="E4648" t="s">
        <v>7001</v>
      </c>
      <c r="F4648">
        <v>0</v>
      </c>
      <c r="G4648">
        <v>13245</v>
      </c>
      <c r="H4648" t="s">
        <v>7001</v>
      </c>
      <c r="I4648" t="s">
        <v>7457</v>
      </c>
      <c r="J4648">
        <v>106</v>
      </c>
      <c r="K4648" t="s">
        <v>7477</v>
      </c>
      <c r="L4648" t="s">
        <v>7510</v>
      </c>
      <c r="M4648">
        <v>1451.64</v>
      </c>
      <c r="N4648">
        <v>786.29</v>
      </c>
      <c r="O4648">
        <v>2</v>
      </c>
      <c r="P4648">
        <v>0.2</v>
      </c>
      <c r="Q4648">
        <v>407</v>
      </c>
      <c r="R4648">
        <v>5</v>
      </c>
    </row>
    <row r="4649" spans="1:18" x14ac:dyDescent="0.3">
      <c r="A4649">
        <v>1546</v>
      </c>
      <c r="B4649" t="s">
        <v>4665</v>
      </c>
      <c r="C4649">
        <v>30</v>
      </c>
      <c r="D4649" t="s">
        <v>5023</v>
      </c>
      <c r="E4649" t="s">
        <v>6800</v>
      </c>
      <c r="F4649">
        <v>1</v>
      </c>
      <c r="G4649">
        <v>12378</v>
      </c>
      <c r="H4649" t="s">
        <v>6800</v>
      </c>
      <c r="I4649" t="s">
        <v>7456</v>
      </c>
      <c r="J4649">
        <v>144</v>
      </c>
      <c r="K4649" t="s">
        <v>7462</v>
      </c>
      <c r="L4649" t="s">
        <v>7510</v>
      </c>
      <c r="M4649">
        <v>615.9</v>
      </c>
      <c r="N4649">
        <v>274.67</v>
      </c>
      <c r="O4649">
        <v>1</v>
      </c>
      <c r="Q4649">
        <v>740</v>
      </c>
      <c r="R4649">
        <v>4</v>
      </c>
    </row>
    <row r="4650" spans="1:18" x14ac:dyDescent="0.3">
      <c r="A4650">
        <v>2062</v>
      </c>
      <c r="B4650" t="s">
        <v>4666</v>
      </c>
      <c r="C4650">
        <v>54</v>
      </c>
      <c r="D4650" t="s">
        <v>5021</v>
      </c>
      <c r="E4650" t="s">
        <v>5982</v>
      </c>
      <c r="F4650">
        <v>0</v>
      </c>
      <c r="G4650">
        <v>13139</v>
      </c>
      <c r="H4650" t="s">
        <v>5982</v>
      </c>
      <c r="I4650" t="s">
        <v>7455</v>
      </c>
      <c r="J4650">
        <v>109</v>
      </c>
      <c r="K4650" t="s">
        <v>7466</v>
      </c>
      <c r="L4650" t="s">
        <v>7509</v>
      </c>
      <c r="M4650">
        <v>1035.83</v>
      </c>
      <c r="N4650">
        <v>466.19</v>
      </c>
      <c r="O4650">
        <v>2</v>
      </c>
      <c r="Q4650">
        <v>370</v>
      </c>
      <c r="R4650">
        <v>10</v>
      </c>
    </row>
    <row r="4651" spans="1:18" x14ac:dyDescent="0.3">
      <c r="A4651">
        <v>1661</v>
      </c>
      <c r="B4651" t="s">
        <v>4667</v>
      </c>
      <c r="C4651">
        <v>43</v>
      </c>
      <c r="D4651" t="s">
        <v>5018</v>
      </c>
      <c r="E4651" t="s">
        <v>7375</v>
      </c>
      <c r="F4651">
        <v>0</v>
      </c>
      <c r="G4651">
        <v>11722</v>
      </c>
      <c r="H4651" t="s">
        <v>7375</v>
      </c>
      <c r="I4651" t="s">
        <v>7457</v>
      </c>
      <c r="J4651">
        <v>137</v>
      </c>
      <c r="K4651" t="s">
        <v>7484</v>
      </c>
      <c r="L4651" t="s">
        <v>7509</v>
      </c>
      <c r="M4651">
        <v>479.09</v>
      </c>
      <c r="N4651">
        <v>306.18</v>
      </c>
      <c r="O4651">
        <v>2</v>
      </c>
      <c r="Q4651">
        <v>356</v>
      </c>
      <c r="R4651">
        <v>10</v>
      </c>
    </row>
    <row r="4652" spans="1:18" x14ac:dyDescent="0.3">
      <c r="A4652">
        <v>1424</v>
      </c>
      <c r="B4652" t="s">
        <v>4668</v>
      </c>
      <c r="C4652">
        <v>25</v>
      </c>
      <c r="D4652" t="s">
        <v>5022</v>
      </c>
      <c r="E4652" t="s">
        <v>5194</v>
      </c>
      <c r="F4652">
        <v>0</v>
      </c>
      <c r="G4652">
        <v>11161</v>
      </c>
      <c r="H4652" t="s">
        <v>5194</v>
      </c>
      <c r="I4652" t="s">
        <v>7455</v>
      </c>
      <c r="J4652">
        <v>103</v>
      </c>
      <c r="K4652" t="s">
        <v>7472</v>
      </c>
      <c r="L4652" t="s">
        <v>7507</v>
      </c>
      <c r="M4652">
        <v>436.15</v>
      </c>
      <c r="N4652">
        <v>266.44</v>
      </c>
      <c r="O4652">
        <v>2</v>
      </c>
      <c r="Q4652">
        <v>420</v>
      </c>
      <c r="R4652">
        <v>7</v>
      </c>
    </row>
    <row r="4653" spans="1:18" x14ac:dyDescent="0.3">
      <c r="A4653">
        <v>1629</v>
      </c>
      <c r="B4653" t="s">
        <v>4669</v>
      </c>
      <c r="C4653">
        <v>15</v>
      </c>
      <c r="D4653" t="s">
        <v>5021</v>
      </c>
      <c r="E4653" t="s">
        <v>6412</v>
      </c>
      <c r="F4653">
        <v>0</v>
      </c>
      <c r="G4653">
        <v>11889</v>
      </c>
      <c r="H4653" t="s">
        <v>6412</v>
      </c>
      <c r="I4653" t="s">
        <v>7455</v>
      </c>
      <c r="J4653">
        <v>134</v>
      </c>
      <c r="K4653" t="s">
        <v>7482</v>
      </c>
      <c r="L4653" t="s">
        <v>7507</v>
      </c>
      <c r="M4653">
        <v>882.53</v>
      </c>
      <c r="N4653">
        <v>487.12</v>
      </c>
      <c r="O4653">
        <v>2</v>
      </c>
      <c r="Q4653">
        <v>371</v>
      </c>
      <c r="R4653">
        <v>4</v>
      </c>
    </row>
    <row r="4654" spans="1:18" x14ac:dyDescent="0.3">
      <c r="A4654">
        <v>1260</v>
      </c>
      <c r="B4654" t="s">
        <v>4670</v>
      </c>
      <c r="C4654">
        <v>60</v>
      </c>
      <c r="D4654" t="s">
        <v>5020</v>
      </c>
      <c r="E4654" t="s">
        <v>6569</v>
      </c>
      <c r="F4654">
        <v>1</v>
      </c>
      <c r="G4654">
        <v>12040</v>
      </c>
      <c r="H4654" t="s">
        <v>6569</v>
      </c>
      <c r="I4654" t="s">
        <v>7456</v>
      </c>
      <c r="J4654">
        <v>108</v>
      </c>
      <c r="K4654" t="s">
        <v>7496</v>
      </c>
      <c r="L4654" t="s">
        <v>7507</v>
      </c>
      <c r="M4654">
        <v>1469.93</v>
      </c>
      <c r="N4654">
        <v>722.95</v>
      </c>
      <c r="O4654">
        <v>1</v>
      </c>
      <c r="Q4654">
        <v>747</v>
      </c>
      <c r="R4654">
        <v>5</v>
      </c>
    </row>
    <row r="4655" spans="1:18" x14ac:dyDescent="0.3">
      <c r="A4655">
        <v>2449</v>
      </c>
      <c r="B4655" t="s">
        <v>4671</v>
      </c>
      <c r="C4655">
        <v>9</v>
      </c>
      <c r="D4655" t="s">
        <v>5022</v>
      </c>
      <c r="E4655" t="s">
        <v>6440</v>
      </c>
      <c r="F4655">
        <v>1</v>
      </c>
      <c r="G4655">
        <v>13971</v>
      </c>
      <c r="H4655" t="s">
        <v>6440</v>
      </c>
      <c r="I4655" t="s">
        <v>7457</v>
      </c>
      <c r="J4655">
        <v>110</v>
      </c>
      <c r="K4655" t="s">
        <v>7493</v>
      </c>
      <c r="L4655" t="s">
        <v>7508</v>
      </c>
      <c r="M4655">
        <v>707.04</v>
      </c>
      <c r="N4655">
        <v>380.5</v>
      </c>
      <c r="O4655">
        <v>4</v>
      </c>
      <c r="P4655">
        <v>0.05</v>
      </c>
      <c r="Q4655">
        <v>879</v>
      </c>
      <c r="R4655">
        <v>5</v>
      </c>
    </row>
    <row r="4656" spans="1:18" x14ac:dyDescent="0.3">
      <c r="A4656">
        <v>1086</v>
      </c>
      <c r="B4656" t="s">
        <v>4672</v>
      </c>
      <c r="C4656">
        <v>49</v>
      </c>
      <c r="D4656" t="s">
        <v>5018</v>
      </c>
      <c r="E4656" t="s">
        <v>6258</v>
      </c>
      <c r="F4656">
        <v>0</v>
      </c>
      <c r="G4656">
        <v>13379</v>
      </c>
      <c r="H4656" t="s">
        <v>6258</v>
      </c>
      <c r="I4656" t="s">
        <v>7455</v>
      </c>
      <c r="J4656">
        <v>147</v>
      </c>
      <c r="K4656" t="s">
        <v>7474</v>
      </c>
      <c r="L4656" t="s">
        <v>7509</v>
      </c>
      <c r="M4656">
        <v>1409.57</v>
      </c>
      <c r="N4656">
        <v>832.98</v>
      </c>
      <c r="O4656">
        <v>3</v>
      </c>
      <c r="Q4656">
        <v>875</v>
      </c>
      <c r="R4656">
        <v>5</v>
      </c>
    </row>
    <row r="4657" spans="1:18" x14ac:dyDescent="0.3">
      <c r="A4657">
        <v>1464</v>
      </c>
      <c r="B4657" t="s">
        <v>4673</v>
      </c>
      <c r="C4657">
        <v>32</v>
      </c>
      <c r="D4657" t="s">
        <v>5023</v>
      </c>
      <c r="E4657" t="s">
        <v>7376</v>
      </c>
      <c r="F4657">
        <v>1</v>
      </c>
      <c r="G4657">
        <v>13401</v>
      </c>
      <c r="H4657" t="s">
        <v>7376</v>
      </c>
      <c r="I4657" t="s">
        <v>7457</v>
      </c>
      <c r="J4657">
        <v>141</v>
      </c>
      <c r="K4657" t="s">
        <v>7490</v>
      </c>
      <c r="L4657" t="s">
        <v>7508</v>
      </c>
      <c r="M4657">
        <v>1375.83</v>
      </c>
      <c r="N4657">
        <v>913.25</v>
      </c>
      <c r="O4657">
        <v>2</v>
      </c>
      <c r="Q4657">
        <v>729</v>
      </c>
      <c r="R4657">
        <v>4</v>
      </c>
    </row>
    <row r="4658" spans="1:18" x14ac:dyDescent="0.3">
      <c r="A4658">
        <v>1075</v>
      </c>
      <c r="B4658" t="s">
        <v>4674</v>
      </c>
      <c r="C4658">
        <v>55</v>
      </c>
      <c r="D4658" t="s">
        <v>5020</v>
      </c>
      <c r="E4658" t="s">
        <v>6631</v>
      </c>
      <c r="F4658">
        <v>0</v>
      </c>
      <c r="G4658">
        <v>13309</v>
      </c>
      <c r="H4658" t="s">
        <v>6631</v>
      </c>
      <c r="I4658" t="s">
        <v>7456</v>
      </c>
      <c r="J4658">
        <v>142</v>
      </c>
      <c r="K4658" t="s">
        <v>7500</v>
      </c>
      <c r="L4658" t="s">
        <v>7508</v>
      </c>
      <c r="M4658">
        <v>417.96</v>
      </c>
      <c r="N4658">
        <v>236.88</v>
      </c>
      <c r="O4658">
        <v>3</v>
      </c>
      <c r="P4658">
        <v>0.1</v>
      </c>
      <c r="Q4658">
        <v>374</v>
      </c>
      <c r="R4658">
        <v>3</v>
      </c>
    </row>
    <row r="4659" spans="1:18" x14ac:dyDescent="0.3">
      <c r="A4659">
        <v>1470</v>
      </c>
      <c r="B4659" t="s">
        <v>4675</v>
      </c>
      <c r="C4659">
        <v>24</v>
      </c>
      <c r="D4659" t="s">
        <v>5022</v>
      </c>
      <c r="E4659" t="s">
        <v>7377</v>
      </c>
      <c r="F4659">
        <v>0</v>
      </c>
      <c r="G4659">
        <v>11553</v>
      </c>
      <c r="H4659" t="s">
        <v>7377</v>
      </c>
      <c r="I4659" t="s">
        <v>7455</v>
      </c>
      <c r="J4659">
        <v>143</v>
      </c>
      <c r="K4659" t="s">
        <v>7475</v>
      </c>
      <c r="L4659" t="s">
        <v>7507</v>
      </c>
      <c r="M4659">
        <v>632.64</v>
      </c>
      <c r="N4659">
        <v>305.58</v>
      </c>
      <c r="O4659">
        <v>3</v>
      </c>
      <c r="Q4659">
        <v>344</v>
      </c>
      <c r="R4659">
        <v>7</v>
      </c>
    </row>
    <row r="4660" spans="1:18" x14ac:dyDescent="0.3">
      <c r="A4660">
        <v>1413</v>
      </c>
      <c r="B4660" t="s">
        <v>4676</v>
      </c>
      <c r="C4660">
        <v>79</v>
      </c>
      <c r="D4660" t="s">
        <v>5018</v>
      </c>
      <c r="E4660" t="s">
        <v>7378</v>
      </c>
      <c r="F4660">
        <v>0</v>
      </c>
      <c r="G4660">
        <v>11099</v>
      </c>
      <c r="H4660" t="s">
        <v>7378</v>
      </c>
      <c r="I4660" t="s">
        <v>7456</v>
      </c>
      <c r="J4660">
        <v>109</v>
      </c>
      <c r="K4660" t="s">
        <v>7466</v>
      </c>
      <c r="L4660" t="s">
        <v>7509</v>
      </c>
      <c r="M4660">
        <v>982.79</v>
      </c>
      <c r="N4660">
        <v>405.72</v>
      </c>
      <c r="O4660">
        <v>2</v>
      </c>
      <c r="Q4660">
        <v>948</v>
      </c>
      <c r="R4660">
        <v>7</v>
      </c>
    </row>
    <row r="4661" spans="1:18" x14ac:dyDescent="0.3">
      <c r="A4661">
        <v>1824</v>
      </c>
      <c r="B4661" t="s">
        <v>4677</v>
      </c>
      <c r="C4661">
        <v>46</v>
      </c>
      <c r="D4661" t="s">
        <v>5019</v>
      </c>
      <c r="E4661" t="s">
        <v>5681</v>
      </c>
      <c r="F4661">
        <v>1</v>
      </c>
      <c r="G4661">
        <v>13222</v>
      </c>
      <c r="H4661" t="s">
        <v>5681</v>
      </c>
      <c r="I4661" t="s">
        <v>7455</v>
      </c>
      <c r="J4661">
        <v>114</v>
      </c>
      <c r="K4661" t="s">
        <v>7463</v>
      </c>
      <c r="L4661" t="s">
        <v>7508</v>
      </c>
      <c r="M4661">
        <v>801.17</v>
      </c>
      <c r="N4661">
        <v>362.64</v>
      </c>
      <c r="O4661">
        <v>5</v>
      </c>
      <c r="Q4661">
        <v>1125</v>
      </c>
      <c r="R4661">
        <v>5</v>
      </c>
    </row>
    <row r="4662" spans="1:18" x14ac:dyDescent="0.3">
      <c r="A4662">
        <v>1894</v>
      </c>
      <c r="B4662" t="s">
        <v>4678</v>
      </c>
      <c r="C4662">
        <v>48</v>
      </c>
      <c r="D4662" t="s">
        <v>5018</v>
      </c>
      <c r="E4662" t="s">
        <v>6439</v>
      </c>
      <c r="F4662">
        <v>0</v>
      </c>
      <c r="G4662">
        <v>12667</v>
      </c>
      <c r="H4662" t="s">
        <v>6439</v>
      </c>
      <c r="I4662" t="s">
        <v>7456</v>
      </c>
      <c r="J4662">
        <v>137</v>
      </c>
      <c r="K4662" t="s">
        <v>7484</v>
      </c>
      <c r="L4662" t="s">
        <v>7510</v>
      </c>
      <c r="M4662">
        <v>189.14</v>
      </c>
      <c r="N4662">
        <v>112.55</v>
      </c>
      <c r="O4662">
        <v>3</v>
      </c>
      <c r="P4662">
        <v>0.2</v>
      </c>
      <c r="Q4662">
        <v>742</v>
      </c>
      <c r="R4662">
        <v>6</v>
      </c>
    </row>
    <row r="4663" spans="1:18" x14ac:dyDescent="0.3">
      <c r="A4663">
        <v>1725</v>
      </c>
      <c r="B4663" t="s">
        <v>4679</v>
      </c>
      <c r="C4663">
        <v>28</v>
      </c>
      <c r="D4663" t="s">
        <v>5019</v>
      </c>
      <c r="E4663" t="s">
        <v>5874</v>
      </c>
      <c r="F4663">
        <v>0</v>
      </c>
      <c r="G4663">
        <v>11688</v>
      </c>
      <c r="H4663" t="s">
        <v>5874</v>
      </c>
      <c r="I4663" t="s">
        <v>7457</v>
      </c>
      <c r="J4663">
        <v>127</v>
      </c>
      <c r="K4663" t="s">
        <v>7489</v>
      </c>
      <c r="L4663" t="s">
        <v>7510</v>
      </c>
      <c r="M4663">
        <v>1490.86</v>
      </c>
      <c r="N4663">
        <v>668.1</v>
      </c>
      <c r="O4663">
        <v>5</v>
      </c>
      <c r="Q4663">
        <v>504</v>
      </c>
      <c r="R4663">
        <v>9</v>
      </c>
    </row>
    <row r="4664" spans="1:18" x14ac:dyDescent="0.3">
      <c r="A4664">
        <v>1456</v>
      </c>
      <c r="B4664" t="s">
        <v>4680</v>
      </c>
      <c r="C4664">
        <v>37</v>
      </c>
      <c r="D4664" t="s">
        <v>5019</v>
      </c>
      <c r="E4664" t="s">
        <v>6075</v>
      </c>
      <c r="F4664">
        <v>0</v>
      </c>
      <c r="G4664">
        <v>13387</v>
      </c>
      <c r="H4664" t="s">
        <v>6075</v>
      </c>
      <c r="I4664" t="s">
        <v>7455</v>
      </c>
      <c r="J4664">
        <v>141</v>
      </c>
      <c r="K4664" t="s">
        <v>7490</v>
      </c>
      <c r="L4664" t="s">
        <v>7509</v>
      </c>
      <c r="M4664">
        <v>1141.3499999999999</v>
      </c>
      <c r="N4664">
        <v>621.41999999999996</v>
      </c>
      <c r="O4664">
        <v>4</v>
      </c>
      <c r="Q4664">
        <v>400</v>
      </c>
      <c r="R4664">
        <v>6</v>
      </c>
    </row>
    <row r="4665" spans="1:18" x14ac:dyDescent="0.3">
      <c r="A4665">
        <v>2308</v>
      </c>
      <c r="B4665" t="s">
        <v>4681</v>
      </c>
      <c r="C4665">
        <v>38</v>
      </c>
      <c r="D4665" t="s">
        <v>5022</v>
      </c>
      <c r="E4665" t="s">
        <v>6396</v>
      </c>
      <c r="F4665">
        <v>1</v>
      </c>
      <c r="G4665">
        <v>10036</v>
      </c>
      <c r="H4665" t="s">
        <v>6396</v>
      </c>
      <c r="I4665" t="s">
        <v>7455</v>
      </c>
      <c r="J4665">
        <v>132</v>
      </c>
      <c r="K4665" t="s">
        <v>7506</v>
      </c>
      <c r="L4665" t="s">
        <v>7508</v>
      </c>
      <c r="M4665">
        <v>684.66</v>
      </c>
      <c r="O4665">
        <v>3</v>
      </c>
      <c r="P4665">
        <v>0.05</v>
      </c>
      <c r="Q4665">
        <v>456</v>
      </c>
      <c r="R4665">
        <v>4</v>
      </c>
    </row>
    <row r="4666" spans="1:18" x14ac:dyDescent="0.3">
      <c r="A4666">
        <v>2262</v>
      </c>
      <c r="B4666" t="s">
        <v>4682</v>
      </c>
      <c r="C4666">
        <v>66</v>
      </c>
      <c r="D4666" t="s">
        <v>5018</v>
      </c>
      <c r="E4666" t="s">
        <v>6822</v>
      </c>
      <c r="F4666">
        <v>1</v>
      </c>
      <c r="G4666">
        <v>13011</v>
      </c>
      <c r="H4666" t="s">
        <v>6822</v>
      </c>
      <c r="I4666" t="s">
        <v>7457</v>
      </c>
      <c r="J4666">
        <v>104</v>
      </c>
      <c r="K4666" t="s">
        <v>7499</v>
      </c>
      <c r="L4666" t="s">
        <v>7507</v>
      </c>
      <c r="M4666">
        <v>946.34</v>
      </c>
      <c r="N4666">
        <v>466.04</v>
      </c>
      <c r="O4666">
        <v>1</v>
      </c>
      <c r="Q4666">
        <v>892</v>
      </c>
      <c r="R4666">
        <v>5</v>
      </c>
    </row>
    <row r="4667" spans="1:18" x14ac:dyDescent="0.3">
      <c r="A4667">
        <v>1652</v>
      </c>
      <c r="B4667" t="s">
        <v>4683</v>
      </c>
      <c r="C4667">
        <v>46</v>
      </c>
      <c r="D4667" t="s">
        <v>5018</v>
      </c>
      <c r="E4667" t="s">
        <v>7379</v>
      </c>
      <c r="F4667">
        <v>1</v>
      </c>
      <c r="G4667">
        <v>10844</v>
      </c>
      <c r="H4667" t="s">
        <v>7379</v>
      </c>
      <c r="I4667" t="s">
        <v>7455</v>
      </c>
      <c r="J4667">
        <v>102</v>
      </c>
      <c r="K4667" t="s">
        <v>7494</v>
      </c>
      <c r="L4667" t="s">
        <v>7508</v>
      </c>
      <c r="M4667">
        <v>176.98</v>
      </c>
      <c r="N4667">
        <v>106.32</v>
      </c>
      <c r="O4667">
        <v>4</v>
      </c>
      <c r="P4667">
        <v>0.1</v>
      </c>
      <c r="Q4667">
        <v>1057</v>
      </c>
      <c r="R4667">
        <v>3</v>
      </c>
    </row>
    <row r="4668" spans="1:18" x14ac:dyDescent="0.3">
      <c r="A4668">
        <v>1671</v>
      </c>
      <c r="B4668" t="s">
        <v>4684</v>
      </c>
      <c r="C4668">
        <v>48</v>
      </c>
      <c r="D4668" t="s">
        <v>5019</v>
      </c>
      <c r="E4668" t="s">
        <v>6868</v>
      </c>
      <c r="F4668">
        <v>0</v>
      </c>
      <c r="G4668">
        <v>11681</v>
      </c>
      <c r="H4668" t="s">
        <v>6868</v>
      </c>
      <c r="I4668" t="s">
        <v>7456</v>
      </c>
      <c r="J4668">
        <v>133</v>
      </c>
      <c r="K4668" t="s">
        <v>7498</v>
      </c>
      <c r="L4668" t="s">
        <v>7510</v>
      </c>
      <c r="M4668">
        <v>768.19</v>
      </c>
      <c r="N4668">
        <v>441.19</v>
      </c>
      <c r="O4668">
        <v>4</v>
      </c>
      <c r="Q4668">
        <v>716</v>
      </c>
      <c r="R4668">
        <v>8</v>
      </c>
    </row>
    <row r="4669" spans="1:18" x14ac:dyDescent="0.3">
      <c r="A4669">
        <v>2395</v>
      </c>
      <c r="B4669" t="s">
        <v>4685</v>
      </c>
      <c r="C4669">
        <v>47</v>
      </c>
      <c r="D4669" t="s">
        <v>5021</v>
      </c>
      <c r="E4669" t="s">
        <v>5595</v>
      </c>
      <c r="F4669">
        <v>0</v>
      </c>
      <c r="G4669">
        <v>13197</v>
      </c>
      <c r="H4669" t="s">
        <v>5595</v>
      </c>
      <c r="I4669" t="s">
        <v>7455</v>
      </c>
      <c r="J4669">
        <v>121</v>
      </c>
      <c r="K4669" t="s">
        <v>7495</v>
      </c>
      <c r="L4669" t="s">
        <v>7510</v>
      </c>
      <c r="M4669">
        <v>1399.71</v>
      </c>
      <c r="N4669">
        <v>744.2</v>
      </c>
      <c r="O4669">
        <v>5</v>
      </c>
      <c r="P4669">
        <v>0.2</v>
      </c>
      <c r="Q4669">
        <v>749</v>
      </c>
      <c r="R4669">
        <v>2</v>
      </c>
    </row>
    <row r="4670" spans="1:18" x14ac:dyDescent="0.3">
      <c r="A4670">
        <v>1494</v>
      </c>
      <c r="B4670" t="s">
        <v>4686</v>
      </c>
      <c r="C4670">
        <v>49</v>
      </c>
      <c r="D4670" t="s">
        <v>5020</v>
      </c>
      <c r="E4670" t="s">
        <v>7008</v>
      </c>
      <c r="F4670">
        <v>0</v>
      </c>
      <c r="G4670">
        <v>12844</v>
      </c>
      <c r="H4670" t="s">
        <v>7008</v>
      </c>
      <c r="I4670" t="s">
        <v>7455</v>
      </c>
      <c r="J4670">
        <v>101</v>
      </c>
      <c r="K4670" t="s">
        <v>7478</v>
      </c>
      <c r="L4670" t="s">
        <v>7507</v>
      </c>
      <c r="M4670">
        <v>1350.07</v>
      </c>
      <c r="N4670">
        <v>903.43</v>
      </c>
      <c r="O4670">
        <v>2</v>
      </c>
      <c r="P4670">
        <v>0.05</v>
      </c>
      <c r="Q4670">
        <v>511</v>
      </c>
      <c r="R4670">
        <v>3</v>
      </c>
    </row>
    <row r="4671" spans="1:18" x14ac:dyDescent="0.3">
      <c r="A4671">
        <v>2068</v>
      </c>
      <c r="B4671" t="s">
        <v>4687</v>
      </c>
      <c r="C4671">
        <v>19</v>
      </c>
      <c r="D4671" t="s">
        <v>5023</v>
      </c>
      <c r="E4671" t="s">
        <v>5597</v>
      </c>
      <c r="F4671">
        <v>1</v>
      </c>
      <c r="G4671">
        <v>11643</v>
      </c>
      <c r="H4671" t="s">
        <v>5597</v>
      </c>
      <c r="I4671" t="s">
        <v>7455</v>
      </c>
      <c r="J4671">
        <v>144</v>
      </c>
      <c r="K4671" t="s">
        <v>7462</v>
      </c>
      <c r="L4671" t="s">
        <v>7511</v>
      </c>
      <c r="M4671">
        <v>539.20000000000005</v>
      </c>
      <c r="N4671">
        <v>327.63</v>
      </c>
      <c r="O4671">
        <v>1</v>
      </c>
      <c r="Q4671">
        <v>893</v>
      </c>
      <c r="R4671">
        <v>2</v>
      </c>
    </row>
    <row r="4672" spans="1:18" x14ac:dyDescent="0.3">
      <c r="A4672">
        <v>2424</v>
      </c>
      <c r="B4672" t="s">
        <v>4688</v>
      </c>
      <c r="C4672">
        <v>70</v>
      </c>
      <c r="D4672" t="s">
        <v>5018</v>
      </c>
      <c r="E4672" t="s">
        <v>6695</v>
      </c>
      <c r="F4672">
        <v>0</v>
      </c>
      <c r="G4672">
        <v>12333</v>
      </c>
      <c r="H4672" t="s">
        <v>6695</v>
      </c>
      <c r="I4672" t="s">
        <v>7456</v>
      </c>
      <c r="J4672">
        <v>111</v>
      </c>
      <c r="K4672" t="s">
        <v>7476</v>
      </c>
      <c r="L4672" t="s">
        <v>7508</v>
      </c>
      <c r="M4672">
        <v>820.48</v>
      </c>
      <c r="N4672">
        <v>416.95</v>
      </c>
      <c r="O4672">
        <v>1</v>
      </c>
      <c r="Q4672">
        <v>575</v>
      </c>
      <c r="R4672">
        <v>6</v>
      </c>
    </row>
    <row r="4673" spans="1:18" x14ac:dyDescent="0.3">
      <c r="A4673">
        <v>2270</v>
      </c>
      <c r="B4673" t="s">
        <v>4689</v>
      </c>
      <c r="C4673">
        <v>26</v>
      </c>
      <c r="D4673" t="s">
        <v>5020</v>
      </c>
      <c r="E4673" t="s">
        <v>6546</v>
      </c>
      <c r="F4673">
        <v>1</v>
      </c>
      <c r="G4673">
        <v>11263</v>
      </c>
      <c r="H4673" t="s">
        <v>6546</v>
      </c>
      <c r="I4673" t="s">
        <v>7457</v>
      </c>
      <c r="J4673">
        <v>101</v>
      </c>
      <c r="K4673" t="s">
        <v>7478</v>
      </c>
      <c r="L4673" t="s">
        <v>7510</v>
      </c>
      <c r="M4673">
        <v>1061.21</v>
      </c>
      <c r="N4673">
        <v>680.53</v>
      </c>
      <c r="O4673">
        <v>5</v>
      </c>
      <c r="P4673">
        <v>0.2</v>
      </c>
      <c r="Q4673">
        <v>742</v>
      </c>
      <c r="R4673">
        <v>3</v>
      </c>
    </row>
    <row r="4674" spans="1:18" x14ac:dyDescent="0.3">
      <c r="A4674">
        <v>1596</v>
      </c>
      <c r="B4674" t="s">
        <v>4690</v>
      </c>
      <c r="C4674">
        <v>39</v>
      </c>
      <c r="D4674" t="s">
        <v>5020</v>
      </c>
      <c r="E4674" t="s">
        <v>6785</v>
      </c>
      <c r="F4674">
        <v>1</v>
      </c>
      <c r="G4674">
        <v>12934</v>
      </c>
      <c r="H4674" t="s">
        <v>6785</v>
      </c>
      <c r="I4674" t="s">
        <v>7456</v>
      </c>
      <c r="J4674">
        <v>146</v>
      </c>
      <c r="K4674" t="s">
        <v>7505</v>
      </c>
      <c r="L4674" t="s">
        <v>7508</v>
      </c>
      <c r="M4674">
        <v>543.01</v>
      </c>
      <c r="N4674">
        <v>337.44</v>
      </c>
      <c r="O4674">
        <v>5</v>
      </c>
      <c r="Q4674">
        <v>384</v>
      </c>
      <c r="R4674">
        <v>1</v>
      </c>
    </row>
    <row r="4675" spans="1:18" x14ac:dyDescent="0.3">
      <c r="A4675">
        <v>1449</v>
      </c>
      <c r="B4675" t="s">
        <v>4691</v>
      </c>
      <c r="C4675">
        <v>62</v>
      </c>
      <c r="D4675" t="s">
        <v>5021</v>
      </c>
      <c r="E4675" t="s">
        <v>5565</v>
      </c>
      <c r="F4675">
        <v>0</v>
      </c>
      <c r="G4675">
        <v>13685</v>
      </c>
      <c r="H4675" t="s">
        <v>5565</v>
      </c>
      <c r="I4675" t="s">
        <v>7456</v>
      </c>
      <c r="J4675">
        <v>111</v>
      </c>
      <c r="K4675" t="s">
        <v>7476</v>
      </c>
      <c r="L4675" t="s">
        <v>7507</v>
      </c>
      <c r="M4675">
        <v>144.07</v>
      </c>
      <c r="N4675">
        <v>91.85</v>
      </c>
      <c r="O4675">
        <v>4</v>
      </c>
      <c r="Q4675">
        <v>644</v>
      </c>
      <c r="R4675">
        <v>5</v>
      </c>
    </row>
    <row r="4676" spans="1:18" x14ac:dyDescent="0.3">
      <c r="A4676">
        <v>1484</v>
      </c>
      <c r="B4676" t="s">
        <v>4692</v>
      </c>
      <c r="C4676">
        <v>69</v>
      </c>
      <c r="D4676" t="s">
        <v>5020</v>
      </c>
      <c r="E4676" t="s">
        <v>5833</v>
      </c>
      <c r="F4676">
        <v>0</v>
      </c>
      <c r="G4676">
        <v>12267</v>
      </c>
      <c r="H4676" t="s">
        <v>5833</v>
      </c>
      <c r="I4676" t="s">
        <v>7455</v>
      </c>
      <c r="J4676">
        <v>107</v>
      </c>
      <c r="K4676" t="s">
        <v>7485</v>
      </c>
      <c r="L4676" t="s">
        <v>7507</v>
      </c>
      <c r="M4676">
        <v>782.89</v>
      </c>
      <c r="N4676">
        <v>463.7</v>
      </c>
      <c r="O4676">
        <v>5</v>
      </c>
      <c r="P4676">
        <v>0.05</v>
      </c>
      <c r="Q4676">
        <v>440</v>
      </c>
      <c r="R4676">
        <v>8</v>
      </c>
    </row>
    <row r="4677" spans="1:18" x14ac:dyDescent="0.3">
      <c r="A4677">
        <v>1645</v>
      </c>
      <c r="B4677" t="s">
        <v>4693</v>
      </c>
      <c r="C4677">
        <v>52</v>
      </c>
      <c r="D4677" t="s">
        <v>5018</v>
      </c>
      <c r="E4677" t="s">
        <v>7380</v>
      </c>
      <c r="F4677">
        <v>0</v>
      </c>
      <c r="G4677">
        <v>12043</v>
      </c>
      <c r="H4677" t="s">
        <v>7380</v>
      </c>
      <c r="I4677" t="s">
        <v>7455</v>
      </c>
      <c r="J4677">
        <v>102</v>
      </c>
      <c r="K4677" t="s">
        <v>7494</v>
      </c>
      <c r="L4677" t="s">
        <v>7509</v>
      </c>
      <c r="M4677">
        <v>922.37</v>
      </c>
      <c r="N4677">
        <v>473.92</v>
      </c>
      <c r="O4677">
        <v>2</v>
      </c>
      <c r="Q4677">
        <v>344</v>
      </c>
      <c r="R4677">
        <v>7</v>
      </c>
    </row>
    <row r="4678" spans="1:18" x14ac:dyDescent="0.3">
      <c r="A4678">
        <v>1619</v>
      </c>
      <c r="B4678" t="s">
        <v>4694</v>
      </c>
      <c r="C4678">
        <v>32</v>
      </c>
      <c r="D4678" t="s">
        <v>5022</v>
      </c>
      <c r="E4678" t="s">
        <v>6173</v>
      </c>
      <c r="F4678">
        <v>0</v>
      </c>
      <c r="G4678">
        <v>13078</v>
      </c>
      <c r="H4678" t="s">
        <v>6173</v>
      </c>
      <c r="I4678" t="s">
        <v>7457</v>
      </c>
      <c r="J4678">
        <v>115</v>
      </c>
      <c r="K4678" t="s">
        <v>7481</v>
      </c>
      <c r="L4678" t="s">
        <v>7507</v>
      </c>
      <c r="M4678">
        <v>58.47</v>
      </c>
      <c r="N4678">
        <v>29.5</v>
      </c>
      <c r="O4678">
        <v>4</v>
      </c>
      <c r="Q4678">
        <v>478</v>
      </c>
      <c r="R4678">
        <v>7</v>
      </c>
    </row>
    <row r="4679" spans="1:18" x14ac:dyDescent="0.3">
      <c r="A4679">
        <v>2041</v>
      </c>
      <c r="B4679" t="s">
        <v>4695</v>
      </c>
      <c r="C4679">
        <v>41</v>
      </c>
      <c r="D4679" t="s">
        <v>5022</v>
      </c>
      <c r="E4679" t="s">
        <v>7381</v>
      </c>
      <c r="F4679">
        <v>1</v>
      </c>
      <c r="G4679">
        <v>10215</v>
      </c>
      <c r="H4679" t="s">
        <v>7381</v>
      </c>
      <c r="I4679" t="s">
        <v>7455</v>
      </c>
      <c r="J4679">
        <v>108</v>
      </c>
      <c r="K4679" t="s">
        <v>7496</v>
      </c>
      <c r="L4679" t="s">
        <v>7509</v>
      </c>
      <c r="M4679">
        <v>188.58</v>
      </c>
      <c r="N4679">
        <v>112.44</v>
      </c>
      <c r="O4679">
        <v>4</v>
      </c>
      <c r="Q4679">
        <v>793</v>
      </c>
      <c r="R4679">
        <v>1</v>
      </c>
    </row>
    <row r="4680" spans="1:18" x14ac:dyDescent="0.3">
      <c r="A4680">
        <v>1661</v>
      </c>
      <c r="B4680" t="s">
        <v>4696</v>
      </c>
      <c r="C4680">
        <v>42</v>
      </c>
      <c r="D4680" t="s">
        <v>5020</v>
      </c>
      <c r="E4680" t="s">
        <v>5721</v>
      </c>
      <c r="F4680">
        <v>0</v>
      </c>
      <c r="G4680">
        <v>10680</v>
      </c>
      <c r="H4680" t="s">
        <v>5721</v>
      </c>
      <c r="I4680" t="s">
        <v>7456</v>
      </c>
      <c r="J4680">
        <v>147</v>
      </c>
      <c r="K4680" t="s">
        <v>7474</v>
      </c>
      <c r="L4680" t="s">
        <v>7508</v>
      </c>
      <c r="M4680">
        <v>350.57</v>
      </c>
      <c r="N4680">
        <v>153.99</v>
      </c>
      <c r="O4680">
        <v>4</v>
      </c>
      <c r="Q4680">
        <v>356</v>
      </c>
      <c r="R4680">
        <v>10</v>
      </c>
    </row>
    <row r="4681" spans="1:18" x14ac:dyDescent="0.3">
      <c r="A4681">
        <v>1757</v>
      </c>
      <c r="B4681" t="s">
        <v>4697</v>
      </c>
      <c r="C4681">
        <v>43</v>
      </c>
      <c r="D4681" t="s">
        <v>5018</v>
      </c>
      <c r="E4681" t="s">
        <v>5095</v>
      </c>
      <c r="F4681">
        <v>1</v>
      </c>
      <c r="G4681">
        <v>13657</v>
      </c>
      <c r="H4681" t="s">
        <v>5095</v>
      </c>
      <c r="I4681" t="s">
        <v>7455</v>
      </c>
      <c r="J4681">
        <v>126</v>
      </c>
      <c r="K4681" t="s">
        <v>7469</v>
      </c>
      <c r="L4681" t="s">
        <v>7510</v>
      </c>
      <c r="M4681">
        <v>554.67999999999995</v>
      </c>
      <c r="N4681">
        <v>358.31</v>
      </c>
      <c r="O4681">
        <v>1</v>
      </c>
      <c r="Q4681">
        <v>526</v>
      </c>
      <c r="R4681">
        <v>4</v>
      </c>
    </row>
    <row r="4682" spans="1:18" x14ac:dyDescent="0.3">
      <c r="A4682">
        <v>1288</v>
      </c>
      <c r="B4682" t="s">
        <v>4698</v>
      </c>
      <c r="C4682">
        <v>21</v>
      </c>
      <c r="D4682" t="s">
        <v>5018</v>
      </c>
      <c r="E4682" t="s">
        <v>6160</v>
      </c>
      <c r="F4682">
        <v>0</v>
      </c>
      <c r="G4682">
        <v>12340</v>
      </c>
      <c r="H4682" t="s">
        <v>6160</v>
      </c>
      <c r="I4682" t="s">
        <v>7455</v>
      </c>
      <c r="J4682">
        <v>140</v>
      </c>
      <c r="K4682" t="s">
        <v>7468</v>
      </c>
      <c r="L4682" t="s">
        <v>7510</v>
      </c>
      <c r="M4682">
        <v>834.52</v>
      </c>
      <c r="N4682">
        <v>426.52</v>
      </c>
      <c r="O4682">
        <v>1</v>
      </c>
      <c r="Q4682">
        <v>593</v>
      </c>
      <c r="R4682">
        <v>6</v>
      </c>
    </row>
    <row r="4683" spans="1:18" x14ac:dyDescent="0.3">
      <c r="A4683">
        <v>2437</v>
      </c>
      <c r="B4683" t="s">
        <v>4699</v>
      </c>
      <c r="C4683">
        <v>58</v>
      </c>
      <c r="D4683" t="s">
        <v>5019</v>
      </c>
      <c r="E4683" t="s">
        <v>7382</v>
      </c>
      <c r="F4683">
        <v>0</v>
      </c>
      <c r="G4683">
        <v>13610</v>
      </c>
      <c r="H4683" t="s">
        <v>7382</v>
      </c>
      <c r="I4683" t="s">
        <v>7457</v>
      </c>
      <c r="J4683">
        <v>142</v>
      </c>
      <c r="K4683" t="s">
        <v>7500</v>
      </c>
      <c r="L4683" t="s">
        <v>7509</v>
      </c>
      <c r="M4683">
        <v>476.07</v>
      </c>
      <c r="N4683">
        <v>280.45999999999998</v>
      </c>
      <c r="O4683">
        <v>4</v>
      </c>
      <c r="P4683">
        <v>0.05</v>
      </c>
      <c r="Q4683">
        <v>432</v>
      </c>
      <c r="R4683">
        <v>5</v>
      </c>
    </row>
    <row r="4684" spans="1:18" x14ac:dyDescent="0.3">
      <c r="A4684">
        <v>1720</v>
      </c>
      <c r="B4684" t="s">
        <v>4700</v>
      </c>
      <c r="C4684">
        <v>42</v>
      </c>
      <c r="D4684" t="s">
        <v>5021</v>
      </c>
      <c r="E4684" t="s">
        <v>7383</v>
      </c>
      <c r="F4684">
        <v>0</v>
      </c>
      <c r="G4684">
        <v>11812</v>
      </c>
      <c r="H4684" t="s">
        <v>7383</v>
      </c>
      <c r="I4684" t="s">
        <v>7456</v>
      </c>
      <c r="J4684">
        <v>135</v>
      </c>
      <c r="K4684" t="s">
        <v>7458</v>
      </c>
      <c r="L4684" t="s">
        <v>7510</v>
      </c>
      <c r="M4684">
        <v>450.47</v>
      </c>
      <c r="N4684">
        <v>247.63</v>
      </c>
      <c r="O4684">
        <v>2</v>
      </c>
      <c r="Q4684">
        <v>579</v>
      </c>
      <c r="R4684">
        <v>4</v>
      </c>
    </row>
    <row r="4685" spans="1:18" x14ac:dyDescent="0.3">
      <c r="A4685">
        <v>1637</v>
      </c>
      <c r="B4685" t="s">
        <v>4701</v>
      </c>
      <c r="C4685">
        <v>29</v>
      </c>
      <c r="D4685" t="s">
        <v>5023</v>
      </c>
      <c r="E4685" t="s">
        <v>6537</v>
      </c>
      <c r="F4685">
        <v>1</v>
      </c>
      <c r="G4685">
        <v>11507</v>
      </c>
      <c r="H4685" t="s">
        <v>6537</v>
      </c>
      <c r="I4685" t="s">
        <v>7456</v>
      </c>
      <c r="J4685">
        <v>146</v>
      </c>
      <c r="K4685" t="s">
        <v>7505</v>
      </c>
      <c r="L4685" t="s">
        <v>7509</v>
      </c>
      <c r="M4685">
        <v>1310.56</v>
      </c>
      <c r="N4685">
        <v>728.41</v>
      </c>
      <c r="O4685">
        <v>3</v>
      </c>
      <c r="Q4685">
        <v>1063</v>
      </c>
      <c r="R4685">
        <v>3</v>
      </c>
    </row>
    <row r="4686" spans="1:18" x14ac:dyDescent="0.3">
      <c r="A4686">
        <v>1234</v>
      </c>
      <c r="B4686" t="s">
        <v>4702</v>
      </c>
      <c r="C4686">
        <v>32</v>
      </c>
      <c r="D4686" t="s">
        <v>5019</v>
      </c>
      <c r="E4686" t="s">
        <v>7249</v>
      </c>
      <c r="F4686">
        <v>1</v>
      </c>
      <c r="G4686">
        <v>12090</v>
      </c>
      <c r="H4686" t="s">
        <v>7249</v>
      </c>
      <c r="I4686" t="s">
        <v>7457</v>
      </c>
      <c r="J4686">
        <v>141</v>
      </c>
      <c r="K4686" t="s">
        <v>7490</v>
      </c>
      <c r="L4686" t="s">
        <v>7509</v>
      </c>
      <c r="M4686">
        <v>260.32</v>
      </c>
      <c r="O4686">
        <v>4</v>
      </c>
      <c r="P4686">
        <v>0.1</v>
      </c>
      <c r="Q4686">
        <v>1041</v>
      </c>
      <c r="R4686">
        <v>6</v>
      </c>
    </row>
    <row r="4687" spans="1:18" x14ac:dyDescent="0.3">
      <c r="A4687">
        <v>1415</v>
      </c>
      <c r="B4687" t="s">
        <v>4703</v>
      </c>
      <c r="C4687">
        <v>44</v>
      </c>
      <c r="D4687" t="s">
        <v>5023</v>
      </c>
      <c r="E4687" t="s">
        <v>6865</v>
      </c>
      <c r="F4687">
        <v>1</v>
      </c>
      <c r="G4687">
        <v>13378</v>
      </c>
      <c r="H4687" t="s">
        <v>6865</v>
      </c>
      <c r="I4687" t="s">
        <v>7456</v>
      </c>
      <c r="J4687">
        <v>141</v>
      </c>
      <c r="K4687" t="s">
        <v>7490</v>
      </c>
      <c r="L4687" t="s">
        <v>7508</v>
      </c>
      <c r="M4687">
        <v>768.42</v>
      </c>
      <c r="N4687">
        <v>451.83</v>
      </c>
      <c r="O4687">
        <v>5</v>
      </c>
      <c r="Q4687">
        <v>611</v>
      </c>
      <c r="R4687">
        <v>2</v>
      </c>
    </row>
    <row r="4688" spans="1:18" x14ac:dyDescent="0.3">
      <c r="A4688">
        <v>1937</v>
      </c>
      <c r="B4688" t="s">
        <v>4704</v>
      </c>
      <c r="C4688">
        <v>18</v>
      </c>
      <c r="D4688" t="s">
        <v>5018</v>
      </c>
      <c r="E4688" t="s">
        <v>6417</v>
      </c>
      <c r="F4688">
        <v>0</v>
      </c>
      <c r="G4688">
        <v>11116</v>
      </c>
      <c r="H4688" t="s">
        <v>6417</v>
      </c>
      <c r="I4688" t="s">
        <v>7456</v>
      </c>
      <c r="J4688">
        <v>121</v>
      </c>
      <c r="K4688" t="s">
        <v>7495</v>
      </c>
      <c r="L4688" t="s">
        <v>7508</v>
      </c>
      <c r="M4688">
        <v>1431.6</v>
      </c>
      <c r="N4688">
        <v>680.14</v>
      </c>
      <c r="O4688">
        <v>3</v>
      </c>
      <c r="Q4688">
        <v>362</v>
      </c>
      <c r="R4688">
        <v>3</v>
      </c>
    </row>
    <row r="4689" spans="1:18" x14ac:dyDescent="0.3">
      <c r="A4689">
        <v>1498</v>
      </c>
      <c r="B4689" t="s">
        <v>4705</v>
      </c>
      <c r="C4689">
        <v>53</v>
      </c>
      <c r="D4689" t="s">
        <v>5022</v>
      </c>
      <c r="E4689" t="s">
        <v>7384</v>
      </c>
      <c r="F4689">
        <v>0</v>
      </c>
      <c r="G4689">
        <v>13654</v>
      </c>
      <c r="H4689" t="s">
        <v>7384</v>
      </c>
      <c r="I4689" t="s">
        <v>7455</v>
      </c>
      <c r="J4689">
        <v>138</v>
      </c>
      <c r="K4689" t="s">
        <v>7464</v>
      </c>
      <c r="L4689" t="s">
        <v>7507</v>
      </c>
      <c r="M4689">
        <v>956.27</v>
      </c>
      <c r="N4689">
        <v>403.8</v>
      </c>
      <c r="O4689">
        <v>1</v>
      </c>
      <c r="P4689">
        <v>0.1</v>
      </c>
      <c r="Q4689">
        <v>914</v>
      </c>
      <c r="R4689">
        <v>6</v>
      </c>
    </row>
    <row r="4690" spans="1:18" x14ac:dyDescent="0.3">
      <c r="A4690">
        <v>1973</v>
      </c>
      <c r="B4690" t="s">
        <v>4706</v>
      </c>
      <c r="C4690">
        <v>43</v>
      </c>
      <c r="D4690" t="s">
        <v>5019</v>
      </c>
      <c r="E4690" t="s">
        <v>7068</v>
      </c>
      <c r="F4690">
        <v>0</v>
      </c>
      <c r="G4690">
        <v>11292</v>
      </c>
      <c r="H4690" t="s">
        <v>7068</v>
      </c>
      <c r="I4690" t="s">
        <v>7457</v>
      </c>
      <c r="J4690">
        <v>108</v>
      </c>
      <c r="K4690" t="s">
        <v>7496</v>
      </c>
      <c r="L4690" t="s">
        <v>7509</v>
      </c>
      <c r="M4690">
        <v>1089.95</v>
      </c>
      <c r="N4690">
        <v>710.72</v>
      </c>
      <c r="O4690">
        <v>1</v>
      </c>
      <c r="Q4690">
        <v>548</v>
      </c>
      <c r="R4690">
        <v>6</v>
      </c>
    </row>
    <row r="4691" spans="1:18" x14ac:dyDescent="0.3">
      <c r="A4691">
        <v>1633</v>
      </c>
      <c r="B4691" t="s">
        <v>4707</v>
      </c>
      <c r="C4691">
        <v>63</v>
      </c>
      <c r="D4691" t="s">
        <v>5020</v>
      </c>
      <c r="E4691" t="s">
        <v>6287</v>
      </c>
      <c r="F4691">
        <v>0</v>
      </c>
      <c r="G4691">
        <v>11644</v>
      </c>
      <c r="H4691" t="s">
        <v>6287</v>
      </c>
      <c r="I4691" t="s">
        <v>7457</v>
      </c>
      <c r="J4691">
        <v>143</v>
      </c>
      <c r="K4691" t="s">
        <v>7475</v>
      </c>
      <c r="L4691" t="s">
        <v>7508</v>
      </c>
      <c r="M4691">
        <v>675.29</v>
      </c>
      <c r="N4691">
        <v>449.38</v>
      </c>
      <c r="O4691">
        <v>3</v>
      </c>
      <c r="Q4691">
        <v>538</v>
      </c>
      <c r="R4691">
        <v>6</v>
      </c>
    </row>
    <row r="4692" spans="1:18" x14ac:dyDescent="0.3">
      <c r="A4692">
        <v>2019</v>
      </c>
      <c r="B4692" t="s">
        <v>4708</v>
      </c>
      <c r="C4692">
        <v>41</v>
      </c>
      <c r="D4692" t="s">
        <v>5020</v>
      </c>
      <c r="E4692" t="s">
        <v>7210</v>
      </c>
      <c r="F4692">
        <v>1</v>
      </c>
      <c r="G4692">
        <v>12740</v>
      </c>
      <c r="H4692" t="s">
        <v>7210</v>
      </c>
      <c r="I4692" t="s">
        <v>7455</v>
      </c>
      <c r="J4692">
        <v>132</v>
      </c>
      <c r="K4692" t="s">
        <v>7506</v>
      </c>
      <c r="L4692" t="s">
        <v>7509</v>
      </c>
      <c r="M4692">
        <v>78.900000000000006</v>
      </c>
      <c r="N4692">
        <v>35.450000000000003</v>
      </c>
      <c r="O4692">
        <v>5</v>
      </c>
      <c r="Q4692">
        <v>355</v>
      </c>
      <c r="R4692">
        <v>5</v>
      </c>
    </row>
    <row r="4693" spans="1:18" x14ac:dyDescent="0.3">
      <c r="A4693">
        <v>1114</v>
      </c>
      <c r="B4693" t="s">
        <v>4709</v>
      </c>
      <c r="C4693">
        <v>23</v>
      </c>
      <c r="D4693" t="s">
        <v>5023</v>
      </c>
      <c r="E4693" t="s">
        <v>5433</v>
      </c>
      <c r="F4693">
        <v>0</v>
      </c>
      <c r="G4693">
        <v>11238</v>
      </c>
      <c r="H4693" t="s">
        <v>5433</v>
      </c>
      <c r="I4693" t="s">
        <v>7457</v>
      </c>
      <c r="J4693">
        <v>108</v>
      </c>
      <c r="K4693" t="s">
        <v>7496</v>
      </c>
      <c r="L4693" t="s">
        <v>7509</v>
      </c>
      <c r="M4693">
        <v>986.89</v>
      </c>
      <c r="N4693">
        <v>486.38</v>
      </c>
      <c r="O4693">
        <v>1</v>
      </c>
      <c r="Q4693">
        <v>467</v>
      </c>
      <c r="R4693">
        <v>3</v>
      </c>
    </row>
    <row r="4694" spans="1:18" x14ac:dyDescent="0.3">
      <c r="A4694">
        <v>1931</v>
      </c>
      <c r="B4694" t="s">
        <v>4710</v>
      </c>
      <c r="C4694">
        <v>22</v>
      </c>
      <c r="D4694" t="s">
        <v>5018</v>
      </c>
      <c r="E4694" t="s">
        <v>7385</v>
      </c>
      <c r="F4694">
        <v>0</v>
      </c>
      <c r="G4694">
        <v>10958</v>
      </c>
      <c r="H4694" t="s">
        <v>7385</v>
      </c>
      <c r="I4694" t="s">
        <v>7457</v>
      </c>
      <c r="J4694">
        <v>144</v>
      </c>
      <c r="K4694" t="s">
        <v>7462</v>
      </c>
      <c r="L4694" t="s">
        <v>7509</v>
      </c>
      <c r="M4694">
        <v>966.29</v>
      </c>
      <c r="N4694">
        <v>468.36</v>
      </c>
      <c r="O4694">
        <v>1</v>
      </c>
      <c r="P4694">
        <v>0.1</v>
      </c>
      <c r="Q4694">
        <v>672</v>
      </c>
      <c r="R4694">
        <v>3</v>
      </c>
    </row>
    <row r="4695" spans="1:18" x14ac:dyDescent="0.3">
      <c r="A4695">
        <v>1673</v>
      </c>
      <c r="B4695" t="s">
        <v>4711</v>
      </c>
      <c r="C4695">
        <v>34</v>
      </c>
      <c r="D4695" t="s">
        <v>5022</v>
      </c>
      <c r="E4695" t="s">
        <v>6878</v>
      </c>
      <c r="F4695">
        <v>0</v>
      </c>
      <c r="G4695">
        <v>12161</v>
      </c>
      <c r="H4695" t="s">
        <v>6878</v>
      </c>
      <c r="I4695" t="s">
        <v>7455</v>
      </c>
      <c r="J4695">
        <v>110</v>
      </c>
      <c r="K4695" t="s">
        <v>7493</v>
      </c>
      <c r="L4695" t="s">
        <v>7508</v>
      </c>
      <c r="M4695">
        <v>210.12</v>
      </c>
      <c r="N4695">
        <v>143.13999999999999</v>
      </c>
      <c r="O4695">
        <v>4</v>
      </c>
      <c r="Q4695">
        <v>626</v>
      </c>
      <c r="R4695">
        <v>4</v>
      </c>
    </row>
    <row r="4696" spans="1:18" x14ac:dyDescent="0.3">
      <c r="A4696">
        <v>2257</v>
      </c>
      <c r="B4696" t="s">
        <v>4712</v>
      </c>
      <c r="C4696">
        <v>35</v>
      </c>
      <c r="D4696" t="s">
        <v>5023</v>
      </c>
      <c r="E4696" t="s">
        <v>5113</v>
      </c>
      <c r="F4696">
        <v>1</v>
      </c>
      <c r="G4696">
        <v>13256</v>
      </c>
      <c r="H4696" t="s">
        <v>5113</v>
      </c>
      <c r="I4696" t="s">
        <v>7455</v>
      </c>
      <c r="J4696">
        <v>123</v>
      </c>
      <c r="K4696" t="s">
        <v>7502</v>
      </c>
      <c r="L4696" t="s">
        <v>7509</v>
      </c>
      <c r="M4696">
        <v>720.13</v>
      </c>
      <c r="N4696">
        <v>332.29</v>
      </c>
      <c r="O4696">
        <v>2</v>
      </c>
      <c r="Q4696">
        <v>625</v>
      </c>
      <c r="R4696">
        <v>3</v>
      </c>
    </row>
    <row r="4697" spans="1:18" x14ac:dyDescent="0.3">
      <c r="A4697">
        <v>2034</v>
      </c>
      <c r="B4697" t="s">
        <v>4713</v>
      </c>
      <c r="C4697">
        <v>31</v>
      </c>
      <c r="D4697" t="s">
        <v>5022</v>
      </c>
      <c r="E4697" t="s">
        <v>7386</v>
      </c>
      <c r="F4697">
        <v>1</v>
      </c>
      <c r="G4697">
        <v>12968</v>
      </c>
      <c r="H4697" t="s">
        <v>7386</v>
      </c>
      <c r="I4697" t="s">
        <v>7456</v>
      </c>
      <c r="J4697">
        <v>104</v>
      </c>
      <c r="K4697" t="s">
        <v>7499</v>
      </c>
      <c r="L4697" t="s">
        <v>7509</v>
      </c>
      <c r="M4697">
        <v>1377.23</v>
      </c>
      <c r="N4697">
        <v>619.70000000000005</v>
      </c>
      <c r="O4697">
        <v>5</v>
      </c>
      <c r="P4697">
        <v>0.1</v>
      </c>
      <c r="Q4697">
        <v>1298</v>
      </c>
      <c r="R4697">
        <v>1</v>
      </c>
    </row>
    <row r="4698" spans="1:18" x14ac:dyDescent="0.3">
      <c r="A4698">
        <v>1205</v>
      </c>
      <c r="B4698" t="s">
        <v>4714</v>
      </c>
      <c r="C4698">
        <v>41</v>
      </c>
      <c r="D4698" t="s">
        <v>5021</v>
      </c>
      <c r="E4698" t="s">
        <v>6685</v>
      </c>
      <c r="F4698">
        <v>0</v>
      </c>
      <c r="G4698">
        <v>11148</v>
      </c>
      <c r="H4698" t="s">
        <v>6685</v>
      </c>
      <c r="I4698" t="s">
        <v>7456</v>
      </c>
      <c r="J4698">
        <v>148</v>
      </c>
      <c r="K4698" t="s">
        <v>7491</v>
      </c>
      <c r="L4698" t="s">
        <v>7507</v>
      </c>
      <c r="M4698">
        <v>347.37</v>
      </c>
      <c r="N4698">
        <v>157.9</v>
      </c>
      <c r="O4698">
        <v>4</v>
      </c>
      <c r="Q4698">
        <v>417</v>
      </c>
      <c r="R4698">
        <v>5</v>
      </c>
    </row>
    <row r="4699" spans="1:18" x14ac:dyDescent="0.3">
      <c r="A4699">
        <v>1246</v>
      </c>
      <c r="B4699" t="s">
        <v>4715</v>
      </c>
      <c r="C4699">
        <v>31</v>
      </c>
      <c r="D4699" t="s">
        <v>5022</v>
      </c>
      <c r="E4699" t="s">
        <v>6066</v>
      </c>
      <c r="F4699">
        <v>1</v>
      </c>
      <c r="G4699">
        <v>13176</v>
      </c>
      <c r="H4699" t="s">
        <v>6066</v>
      </c>
      <c r="I4699" t="s">
        <v>7455</v>
      </c>
      <c r="J4699">
        <v>138</v>
      </c>
      <c r="K4699" t="s">
        <v>7464</v>
      </c>
      <c r="L4699" t="s">
        <v>7509</v>
      </c>
      <c r="M4699">
        <v>718.59</v>
      </c>
      <c r="N4699">
        <v>444.78</v>
      </c>
      <c r="O4699">
        <v>2</v>
      </c>
      <c r="Q4699">
        <v>497</v>
      </c>
      <c r="R4699">
        <v>4</v>
      </c>
    </row>
    <row r="4700" spans="1:18" x14ac:dyDescent="0.3">
      <c r="A4700">
        <v>1757</v>
      </c>
      <c r="B4700" t="s">
        <v>4716</v>
      </c>
      <c r="C4700">
        <v>43</v>
      </c>
      <c r="D4700" t="s">
        <v>5020</v>
      </c>
      <c r="E4700" t="s">
        <v>5389</v>
      </c>
      <c r="F4700">
        <v>1</v>
      </c>
      <c r="G4700">
        <v>12284</v>
      </c>
      <c r="H4700" t="s">
        <v>5389</v>
      </c>
      <c r="I4700" t="s">
        <v>7457</v>
      </c>
      <c r="J4700">
        <v>130</v>
      </c>
      <c r="K4700" t="s">
        <v>7487</v>
      </c>
      <c r="L4700" t="s">
        <v>7507</v>
      </c>
      <c r="M4700">
        <v>718.6</v>
      </c>
      <c r="N4700">
        <v>478.88</v>
      </c>
      <c r="O4700">
        <v>1</v>
      </c>
      <c r="Q4700">
        <v>526</v>
      </c>
      <c r="R4700">
        <v>4</v>
      </c>
    </row>
    <row r="4701" spans="1:18" x14ac:dyDescent="0.3">
      <c r="A4701">
        <v>2150</v>
      </c>
      <c r="B4701" t="s">
        <v>4717</v>
      </c>
      <c r="C4701">
        <v>32</v>
      </c>
      <c r="D4701" t="s">
        <v>5019</v>
      </c>
      <c r="E4701" t="s">
        <v>5491</v>
      </c>
      <c r="F4701">
        <v>0</v>
      </c>
      <c r="G4701">
        <v>12700</v>
      </c>
      <c r="H4701" t="s">
        <v>5491</v>
      </c>
      <c r="I4701" t="s">
        <v>7455</v>
      </c>
      <c r="J4701">
        <v>141</v>
      </c>
      <c r="K4701" t="s">
        <v>7490</v>
      </c>
      <c r="L4701" t="s">
        <v>7509</v>
      </c>
      <c r="M4701">
        <v>1225.5999999999999</v>
      </c>
      <c r="N4701">
        <v>634.87</v>
      </c>
      <c r="O4701">
        <v>2</v>
      </c>
      <c r="Q4701">
        <v>696</v>
      </c>
      <c r="R4701">
        <v>7</v>
      </c>
    </row>
    <row r="4702" spans="1:18" x14ac:dyDescent="0.3">
      <c r="A4702">
        <v>1146</v>
      </c>
      <c r="B4702" t="s">
        <v>4718</v>
      </c>
      <c r="C4702">
        <v>49</v>
      </c>
      <c r="D4702" t="s">
        <v>5019</v>
      </c>
      <c r="E4702" t="s">
        <v>6576</v>
      </c>
      <c r="F4702">
        <v>0</v>
      </c>
      <c r="G4702">
        <v>11828</v>
      </c>
      <c r="H4702" t="s">
        <v>6576</v>
      </c>
      <c r="I4702" t="s">
        <v>7455</v>
      </c>
      <c r="J4702">
        <v>123</v>
      </c>
      <c r="K4702" t="s">
        <v>7502</v>
      </c>
      <c r="L4702" t="s">
        <v>7507</v>
      </c>
      <c r="M4702">
        <v>1245.6400000000001</v>
      </c>
      <c r="N4702">
        <v>549.11</v>
      </c>
      <c r="O4702">
        <v>1</v>
      </c>
      <c r="Q4702">
        <v>660</v>
      </c>
      <c r="R4702">
        <v>5</v>
      </c>
    </row>
    <row r="4703" spans="1:18" x14ac:dyDescent="0.3">
      <c r="A4703">
        <v>1117</v>
      </c>
      <c r="B4703" t="s">
        <v>4719</v>
      </c>
      <c r="C4703">
        <v>35</v>
      </c>
      <c r="D4703" t="s">
        <v>5019</v>
      </c>
      <c r="E4703" t="s">
        <v>6335</v>
      </c>
      <c r="F4703">
        <v>0</v>
      </c>
      <c r="G4703">
        <v>10157</v>
      </c>
      <c r="H4703" t="s">
        <v>6335</v>
      </c>
      <c r="I4703" t="s">
        <v>7455</v>
      </c>
      <c r="J4703">
        <v>105</v>
      </c>
      <c r="K4703" t="s">
        <v>7461</v>
      </c>
      <c r="L4703" t="s">
        <v>7508</v>
      </c>
      <c r="M4703">
        <v>1150.94</v>
      </c>
      <c r="N4703">
        <v>662.62</v>
      </c>
      <c r="O4703">
        <v>4</v>
      </c>
      <c r="Q4703">
        <v>736</v>
      </c>
      <c r="R4703">
        <v>5</v>
      </c>
    </row>
    <row r="4704" spans="1:18" x14ac:dyDescent="0.3">
      <c r="A4704">
        <v>2405</v>
      </c>
      <c r="B4704" t="s">
        <v>4720</v>
      </c>
      <c r="C4704">
        <v>58</v>
      </c>
      <c r="D4704" t="s">
        <v>5022</v>
      </c>
      <c r="E4704" t="s">
        <v>5097</v>
      </c>
      <c r="F4704">
        <v>0</v>
      </c>
      <c r="G4704">
        <v>13545</v>
      </c>
      <c r="H4704" t="s">
        <v>5097</v>
      </c>
      <c r="I4704" t="s">
        <v>7456</v>
      </c>
      <c r="J4704">
        <v>121</v>
      </c>
      <c r="K4704" t="s">
        <v>7495</v>
      </c>
      <c r="L4704" t="s">
        <v>7508</v>
      </c>
      <c r="M4704">
        <v>579.91</v>
      </c>
      <c r="N4704">
        <v>268.49</v>
      </c>
      <c r="O4704">
        <v>1</v>
      </c>
      <c r="Q4704">
        <v>692</v>
      </c>
      <c r="R4704">
        <v>6</v>
      </c>
    </row>
    <row r="4705" spans="1:18" x14ac:dyDescent="0.3">
      <c r="A4705">
        <v>1411</v>
      </c>
      <c r="B4705" t="s">
        <v>4721</v>
      </c>
      <c r="C4705">
        <v>49</v>
      </c>
      <c r="D4705" t="s">
        <v>5020</v>
      </c>
      <c r="E4705" t="s">
        <v>6674</v>
      </c>
      <c r="F4705">
        <v>0</v>
      </c>
      <c r="G4705">
        <v>10907</v>
      </c>
      <c r="H4705" t="s">
        <v>6674</v>
      </c>
      <c r="I4705" t="s">
        <v>7455</v>
      </c>
      <c r="J4705">
        <v>106</v>
      </c>
      <c r="K4705" t="s">
        <v>7477</v>
      </c>
      <c r="L4705" t="s">
        <v>7510</v>
      </c>
      <c r="M4705">
        <v>154.44999999999999</v>
      </c>
      <c r="N4705">
        <v>64.75</v>
      </c>
      <c r="O4705">
        <v>2</v>
      </c>
      <c r="Q4705">
        <v>395</v>
      </c>
      <c r="R4705">
        <v>4</v>
      </c>
    </row>
    <row r="4706" spans="1:18" x14ac:dyDescent="0.3">
      <c r="A4706">
        <v>1362</v>
      </c>
      <c r="B4706" t="s">
        <v>4722</v>
      </c>
      <c r="C4706">
        <v>42</v>
      </c>
      <c r="D4706" t="s">
        <v>5022</v>
      </c>
      <c r="E4706" t="s">
        <v>5262</v>
      </c>
      <c r="F4706">
        <v>1</v>
      </c>
      <c r="G4706">
        <v>11528</v>
      </c>
      <c r="H4706" t="s">
        <v>5262</v>
      </c>
      <c r="I4706" t="s">
        <v>7457</v>
      </c>
      <c r="J4706">
        <v>149</v>
      </c>
      <c r="K4706" t="s">
        <v>7467</v>
      </c>
      <c r="L4706" t="s">
        <v>7509</v>
      </c>
      <c r="M4706">
        <v>556.75</v>
      </c>
      <c r="N4706">
        <v>370.72</v>
      </c>
      <c r="O4706">
        <v>4</v>
      </c>
      <c r="Q4706">
        <v>399</v>
      </c>
      <c r="R4706">
        <v>7</v>
      </c>
    </row>
    <row r="4707" spans="1:18" x14ac:dyDescent="0.3">
      <c r="A4707">
        <v>1136</v>
      </c>
      <c r="B4707" t="s">
        <v>4723</v>
      </c>
      <c r="C4707">
        <v>36</v>
      </c>
      <c r="D4707" t="s">
        <v>5018</v>
      </c>
      <c r="E4707" t="s">
        <v>5795</v>
      </c>
      <c r="F4707">
        <v>0</v>
      </c>
      <c r="G4707">
        <v>13008</v>
      </c>
      <c r="H4707" t="s">
        <v>5795</v>
      </c>
      <c r="I4707" t="s">
        <v>7455</v>
      </c>
      <c r="J4707">
        <v>117</v>
      </c>
      <c r="K4707" t="s">
        <v>7483</v>
      </c>
      <c r="L4707" t="s">
        <v>7510</v>
      </c>
      <c r="M4707">
        <v>1035.7</v>
      </c>
      <c r="N4707">
        <v>684.86</v>
      </c>
      <c r="O4707">
        <v>2</v>
      </c>
      <c r="P4707">
        <v>0.2</v>
      </c>
      <c r="Q4707">
        <v>343</v>
      </c>
      <c r="R4707">
        <v>6</v>
      </c>
    </row>
    <row r="4708" spans="1:18" x14ac:dyDescent="0.3">
      <c r="A4708">
        <v>2198</v>
      </c>
      <c r="B4708" t="s">
        <v>4724</v>
      </c>
      <c r="C4708">
        <v>17</v>
      </c>
      <c r="D4708" t="s">
        <v>5020</v>
      </c>
      <c r="E4708" t="s">
        <v>7087</v>
      </c>
      <c r="F4708">
        <v>0</v>
      </c>
      <c r="G4708">
        <v>13345</v>
      </c>
      <c r="H4708" t="s">
        <v>7087</v>
      </c>
      <c r="I4708" t="s">
        <v>7455</v>
      </c>
      <c r="J4708">
        <v>125</v>
      </c>
      <c r="K4708" t="s">
        <v>7479</v>
      </c>
      <c r="L4708" t="s">
        <v>7510</v>
      </c>
      <c r="M4708">
        <v>1068.98</v>
      </c>
      <c r="N4708">
        <v>740.56</v>
      </c>
      <c r="O4708">
        <v>2</v>
      </c>
      <c r="Q4708">
        <v>502</v>
      </c>
      <c r="R4708">
        <v>3</v>
      </c>
    </row>
    <row r="4709" spans="1:18" x14ac:dyDescent="0.3">
      <c r="A4709">
        <v>2312</v>
      </c>
      <c r="B4709" t="s">
        <v>4725</v>
      </c>
      <c r="C4709">
        <v>61</v>
      </c>
      <c r="D4709" t="s">
        <v>5020</v>
      </c>
      <c r="E4709" t="s">
        <v>6659</v>
      </c>
      <c r="F4709">
        <v>0</v>
      </c>
      <c r="G4709">
        <v>13961</v>
      </c>
      <c r="H4709" t="s">
        <v>6659</v>
      </c>
      <c r="I4709" t="s">
        <v>7455</v>
      </c>
      <c r="J4709">
        <v>124</v>
      </c>
      <c r="K4709" t="s">
        <v>7497</v>
      </c>
      <c r="L4709" t="s">
        <v>7507</v>
      </c>
      <c r="M4709">
        <v>1449.25</v>
      </c>
      <c r="N4709">
        <v>785.79</v>
      </c>
      <c r="O4709">
        <v>3</v>
      </c>
      <c r="Q4709">
        <v>622</v>
      </c>
      <c r="R4709">
        <v>7</v>
      </c>
    </row>
    <row r="4710" spans="1:18" x14ac:dyDescent="0.3">
      <c r="A4710">
        <v>1957</v>
      </c>
      <c r="B4710" t="s">
        <v>4726</v>
      </c>
      <c r="C4710">
        <v>29</v>
      </c>
      <c r="D4710" t="s">
        <v>5022</v>
      </c>
      <c r="E4710" t="s">
        <v>5532</v>
      </c>
      <c r="F4710">
        <v>0</v>
      </c>
      <c r="G4710">
        <v>12900</v>
      </c>
      <c r="H4710" t="s">
        <v>5532</v>
      </c>
      <c r="I4710" t="s">
        <v>7456</v>
      </c>
      <c r="J4710">
        <v>122</v>
      </c>
      <c r="K4710" t="s">
        <v>7465</v>
      </c>
      <c r="L4710" t="s">
        <v>7508</v>
      </c>
      <c r="M4710">
        <v>707.78</v>
      </c>
      <c r="N4710">
        <v>345.54</v>
      </c>
      <c r="O4710">
        <v>1</v>
      </c>
      <c r="Q4710">
        <v>390</v>
      </c>
      <c r="R4710">
        <v>7</v>
      </c>
    </row>
    <row r="4711" spans="1:18" x14ac:dyDescent="0.3">
      <c r="A4711">
        <v>1018</v>
      </c>
      <c r="B4711" t="s">
        <v>4727</v>
      </c>
      <c r="C4711">
        <v>-10</v>
      </c>
      <c r="D4711" t="s">
        <v>5022</v>
      </c>
      <c r="E4711" t="s">
        <v>7342</v>
      </c>
      <c r="F4711">
        <v>0</v>
      </c>
      <c r="G4711">
        <v>11140</v>
      </c>
      <c r="H4711" t="s">
        <v>7342</v>
      </c>
      <c r="I4711" t="s">
        <v>7457</v>
      </c>
      <c r="J4711">
        <v>113</v>
      </c>
      <c r="K4711" t="s">
        <v>7460</v>
      </c>
      <c r="L4711" t="s">
        <v>7509</v>
      </c>
      <c r="M4711">
        <v>967.03</v>
      </c>
      <c r="N4711">
        <v>610.13</v>
      </c>
      <c r="O4711">
        <v>1</v>
      </c>
      <c r="Q4711">
        <v>355</v>
      </c>
      <c r="R4711">
        <v>8</v>
      </c>
    </row>
    <row r="4712" spans="1:18" x14ac:dyDescent="0.3">
      <c r="A4712">
        <v>1194</v>
      </c>
      <c r="B4712" t="s">
        <v>4728</v>
      </c>
      <c r="C4712">
        <v>45</v>
      </c>
      <c r="D4712" t="s">
        <v>5019</v>
      </c>
      <c r="E4712" t="s">
        <v>7387</v>
      </c>
      <c r="F4712">
        <v>1</v>
      </c>
      <c r="G4712">
        <v>12933</v>
      </c>
      <c r="H4712" t="s">
        <v>7387</v>
      </c>
      <c r="I4712" t="s">
        <v>7457</v>
      </c>
      <c r="J4712">
        <v>117</v>
      </c>
      <c r="K4712" t="s">
        <v>7483</v>
      </c>
      <c r="L4712" t="s">
        <v>7509</v>
      </c>
      <c r="M4712">
        <v>831.83</v>
      </c>
      <c r="N4712">
        <v>377.77</v>
      </c>
      <c r="O4712">
        <v>2</v>
      </c>
      <c r="Q4712">
        <v>1117</v>
      </c>
      <c r="R4712">
        <v>4</v>
      </c>
    </row>
    <row r="4713" spans="1:18" x14ac:dyDescent="0.3">
      <c r="A4713">
        <v>1329</v>
      </c>
      <c r="B4713" t="s">
        <v>4729</v>
      </c>
      <c r="C4713">
        <v>37</v>
      </c>
      <c r="D4713" t="s">
        <v>5020</v>
      </c>
      <c r="E4713" t="s">
        <v>5696</v>
      </c>
      <c r="F4713">
        <v>0</v>
      </c>
      <c r="G4713">
        <v>13645</v>
      </c>
      <c r="H4713" t="s">
        <v>5696</v>
      </c>
      <c r="I4713" t="s">
        <v>7456</v>
      </c>
      <c r="J4713">
        <v>114</v>
      </c>
      <c r="K4713" t="s">
        <v>7463</v>
      </c>
      <c r="L4713" t="s">
        <v>7507</v>
      </c>
      <c r="M4713">
        <v>268.39999999999998</v>
      </c>
      <c r="O4713">
        <v>1</v>
      </c>
      <c r="P4713">
        <v>0.2</v>
      </c>
      <c r="Q4713">
        <v>493</v>
      </c>
      <c r="R4713">
        <v>3</v>
      </c>
    </row>
    <row r="4714" spans="1:18" x14ac:dyDescent="0.3">
      <c r="A4714">
        <v>1174</v>
      </c>
      <c r="B4714" t="s">
        <v>4730</v>
      </c>
      <c r="C4714">
        <v>60</v>
      </c>
      <c r="D4714" t="s">
        <v>5019</v>
      </c>
      <c r="E4714" t="s">
        <v>7388</v>
      </c>
      <c r="F4714">
        <v>1</v>
      </c>
      <c r="G4714">
        <v>11559</v>
      </c>
      <c r="H4714" t="s">
        <v>7388</v>
      </c>
      <c r="I4714" t="s">
        <v>7456</v>
      </c>
      <c r="J4714">
        <v>134</v>
      </c>
      <c r="K4714" t="s">
        <v>7482</v>
      </c>
      <c r="L4714" t="s">
        <v>7510</v>
      </c>
      <c r="M4714">
        <v>718.74</v>
      </c>
      <c r="N4714">
        <v>342.63</v>
      </c>
      <c r="O4714">
        <v>5</v>
      </c>
      <c r="P4714">
        <v>0.05</v>
      </c>
      <c r="Q4714">
        <v>626</v>
      </c>
      <c r="R4714">
        <v>4</v>
      </c>
    </row>
    <row r="4715" spans="1:18" x14ac:dyDescent="0.3">
      <c r="A4715">
        <v>2001</v>
      </c>
      <c r="B4715" t="s">
        <v>4731</v>
      </c>
      <c r="C4715">
        <v>21</v>
      </c>
      <c r="D4715" t="s">
        <v>5018</v>
      </c>
      <c r="E4715" t="s">
        <v>7264</v>
      </c>
      <c r="F4715">
        <v>0</v>
      </c>
      <c r="G4715">
        <v>12107</v>
      </c>
      <c r="H4715" t="s">
        <v>7264</v>
      </c>
      <c r="I4715" t="s">
        <v>7456</v>
      </c>
      <c r="J4715">
        <v>126</v>
      </c>
      <c r="K4715" t="s">
        <v>7469</v>
      </c>
      <c r="L4715" t="s">
        <v>7507</v>
      </c>
      <c r="M4715">
        <v>840.01</v>
      </c>
      <c r="N4715">
        <v>575.80999999999995</v>
      </c>
      <c r="O4715">
        <v>1</v>
      </c>
      <c r="Q4715">
        <v>776</v>
      </c>
      <c r="R4715">
        <v>1</v>
      </c>
    </row>
    <row r="4716" spans="1:18" x14ac:dyDescent="0.3">
      <c r="A4716">
        <v>1448</v>
      </c>
      <c r="B4716" t="s">
        <v>4732</v>
      </c>
      <c r="C4716">
        <v>66</v>
      </c>
      <c r="D4716" t="s">
        <v>5021</v>
      </c>
      <c r="E4716" t="s">
        <v>6550</v>
      </c>
      <c r="F4716">
        <v>0</v>
      </c>
      <c r="G4716">
        <v>12448</v>
      </c>
      <c r="H4716" t="s">
        <v>6550</v>
      </c>
      <c r="I4716" t="s">
        <v>7457</v>
      </c>
      <c r="J4716">
        <v>119</v>
      </c>
      <c r="K4716" t="s">
        <v>7459</v>
      </c>
      <c r="L4716" t="s">
        <v>7510</v>
      </c>
      <c r="M4716">
        <v>1428.59</v>
      </c>
      <c r="N4716">
        <v>884.22</v>
      </c>
      <c r="O4716">
        <v>4</v>
      </c>
      <c r="Q4716">
        <v>390</v>
      </c>
      <c r="R4716">
        <v>5</v>
      </c>
    </row>
    <row r="4717" spans="1:18" x14ac:dyDescent="0.3">
      <c r="A4717">
        <v>1945</v>
      </c>
      <c r="B4717" t="s">
        <v>4733</v>
      </c>
      <c r="C4717">
        <v>50</v>
      </c>
      <c r="D4717" t="s">
        <v>5019</v>
      </c>
      <c r="E4717" t="s">
        <v>7172</v>
      </c>
      <c r="F4717">
        <v>0</v>
      </c>
      <c r="G4717">
        <v>11897</v>
      </c>
      <c r="H4717" t="s">
        <v>7172</v>
      </c>
      <c r="I4717" t="s">
        <v>7457</v>
      </c>
      <c r="J4717">
        <v>126</v>
      </c>
      <c r="K4717" t="s">
        <v>7469</v>
      </c>
      <c r="L4717" t="s">
        <v>7509</v>
      </c>
      <c r="M4717">
        <v>581.48</v>
      </c>
      <c r="N4717">
        <v>255.91</v>
      </c>
      <c r="O4717">
        <v>1</v>
      </c>
      <c r="Q4717">
        <v>430</v>
      </c>
      <c r="R4717">
        <v>5</v>
      </c>
    </row>
    <row r="4718" spans="1:18" x14ac:dyDescent="0.3">
      <c r="A4718">
        <v>2377</v>
      </c>
      <c r="B4718" t="s">
        <v>4734</v>
      </c>
      <c r="C4718">
        <v>36</v>
      </c>
      <c r="D4718" t="s">
        <v>5022</v>
      </c>
      <c r="E4718" t="s">
        <v>6974</v>
      </c>
      <c r="F4718">
        <v>0</v>
      </c>
      <c r="G4718">
        <v>10827</v>
      </c>
      <c r="H4718" t="s">
        <v>6974</v>
      </c>
      <c r="I4718" t="s">
        <v>7455</v>
      </c>
      <c r="J4718">
        <v>103</v>
      </c>
      <c r="K4718" t="s">
        <v>7472</v>
      </c>
      <c r="L4718" t="s">
        <v>7507</v>
      </c>
      <c r="M4718">
        <v>1471.14</v>
      </c>
      <c r="N4718">
        <v>629.42999999999995</v>
      </c>
      <c r="O4718">
        <v>5</v>
      </c>
      <c r="Q4718">
        <v>407</v>
      </c>
      <c r="R4718">
        <v>6</v>
      </c>
    </row>
    <row r="4719" spans="1:18" x14ac:dyDescent="0.3">
      <c r="A4719">
        <v>1140</v>
      </c>
      <c r="B4719" t="s">
        <v>4735</v>
      </c>
      <c r="C4719">
        <v>36</v>
      </c>
      <c r="D4719" t="s">
        <v>5023</v>
      </c>
      <c r="E4719" t="s">
        <v>6731</v>
      </c>
      <c r="F4719">
        <v>0</v>
      </c>
      <c r="G4719">
        <v>11800</v>
      </c>
      <c r="H4719" t="s">
        <v>6731</v>
      </c>
      <c r="I4719" t="s">
        <v>7457</v>
      </c>
      <c r="J4719">
        <v>102</v>
      </c>
      <c r="K4719" t="s">
        <v>7494</v>
      </c>
      <c r="L4719" t="s">
        <v>7510</v>
      </c>
      <c r="M4719">
        <v>836.34</v>
      </c>
      <c r="N4719">
        <v>546</v>
      </c>
      <c r="O4719">
        <v>2</v>
      </c>
      <c r="Q4719">
        <v>857</v>
      </c>
      <c r="R4719">
        <v>6</v>
      </c>
    </row>
    <row r="4720" spans="1:18" x14ac:dyDescent="0.3">
      <c r="A4720">
        <v>1757</v>
      </c>
      <c r="B4720" t="s">
        <v>4736</v>
      </c>
      <c r="C4720">
        <v>6</v>
      </c>
      <c r="D4720" t="s">
        <v>5021</v>
      </c>
      <c r="E4720" t="s">
        <v>5264</v>
      </c>
      <c r="F4720">
        <v>1</v>
      </c>
      <c r="G4720">
        <v>11203</v>
      </c>
      <c r="H4720" t="s">
        <v>5264</v>
      </c>
      <c r="I4720" t="s">
        <v>7456</v>
      </c>
      <c r="J4720">
        <v>128</v>
      </c>
      <c r="K4720" t="s">
        <v>7473</v>
      </c>
      <c r="L4720" t="s">
        <v>7507</v>
      </c>
      <c r="M4720">
        <v>401.58</v>
      </c>
      <c r="N4720">
        <v>257.29000000000002</v>
      </c>
      <c r="O4720">
        <v>1</v>
      </c>
      <c r="Q4720">
        <v>526</v>
      </c>
      <c r="R4720">
        <v>4</v>
      </c>
    </row>
    <row r="4721" spans="1:18" x14ac:dyDescent="0.3">
      <c r="A4721">
        <v>1929</v>
      </c>
      <c r="B4721" t="s">
        <v>4737</v>
      </c>
      <c r="C4721">
        <v>27</v>
      </c>
      <c r="D4721" t="s">
        <v>5018</v>
      </c>
      <c r="E4721" t="s">
        <v>7087</v>
      </c>
      <c r="F4721">
        <v>0</v>
      </c>
      <c r="G4721">
        <v>13303</v>
      </c>
      <c r="H4721" t="s">
        <v>7087</v>
      </c>
      <c r="I4721" t="s">
        <v>7457</v>
      </c>
      <c r="J4721">
        <v>102</v>
      </c>
      <c r="K4721" t="s">
        <v>7494</v>
      </c>
      <c r="L4721" t="s">
        <v>7508</v>
      </c>
      <c r="M4721">
        <v>327.91</v>
      </c>
      <c r="N4721">
        <v>197.17</v>
      </c>
      <c r="O4721">
        <v>4</v>
      </c>
      <c r="Q4721">
        <v>502</v>
      </c>
      <c r="R4721">
        <v>5</v>
      </c>
    </row>
    <row r="4722" spans="1:18" x14ac:dyDescent="0.3">
      <c r="A4722">
        <v>1092</v>
      </c>
      <c r="B4722" t="s">
        <v>4738</v>
      </c>
      <c r="C4722">
        <v>34</v>
      </c>
      <c r="D4722" t="s">
        <v>5022</v>
      </c>
      <c r="E4722" t="s">
        <v>6775</v>
      </c>
      <c r="F4722">
        <v>1</v>
      </c>
      <c r="G4722">
        <v>12523</v>
      </c>
      <c r="H4722" t="s">
        <v>6775</v>
      </c>
      <c r="I4722" t="s">
        <v>7457</v>
      </c>
      <c r="J4722">
        <v>122</v>
      </c>
      <c r="K4722" t="s">
        <v>7465</v>
      </c>
      <c r="L4722" t="s">
        <v>7507</v>
      </c>
      <c r="M4722">
        <v>255.46</v>
      </c>
      <c r="N4722">
        <v>117.21</v>
      </c>
      <c r="O4722">
        <v>5</v>
      </c>
      <c r="Q4722">
        <v>822</v>
      </c>
      <c r="R4722">
        <v>5</v>
      </c>
    </row>
    <row r="4723" spans="1:18" x14ac:dyDescent="0.3">
      <c r="A4723">
        <v>1238</v>
      </c>
      <c r="B4723" t="s">
        <v>4739</v>
      </c>
      <c r="C4723">
        <v>42</v>
      </c>
      <c r="D4723" t="s">
        <v>5021</v>
      </c>
      <c r="E4723" t="s">
        <v>7389</v>
      </c>
      <c r="F4723">
        <v>0</v>
      </c>
      <c r="G4723">
        <v>12702</v>
      </c>
      <c r="H4723" t="s">
        <v>7389</v>
      </c>
      <c r="I4723" t="s">
        <v>7457</v>
      </c>
      <c r="J4723">
        <v>107</v>
      </c>
      <c r="K4723" t="s">
        <v>7485</v>
      </c>
      <c r="L4723" t="s">
        <v>7512</v>
      </c>
      <c r="M4723">
        <v>706.75</v>
      </c>
      <c r="N4723">
        <v>384.53</v>
      </c>
      <c r="O4723">
        <v>3</v>
      </c>
      <c r="Q4723">
        <v>596</v>
      </c>
      <c r="R4723">
        <v>3</v>
      </c>
    </row>
    <row r="4724" spans="1:18" x14ac:dyDescent="0.3">
      <c r="A4724">
        <v>1204</v>
      </c>
      <c r="B4724" t="s">
        <v>4740</v>
      </c>
      <c r="C4724">
        <v>58</v>
      </c>
      <c r="D4724" t="s">
        <v>5022</v>
      </c>
      <c r="E4724" t="s">
        <v>7390</v>
      </c>
      <c r="F4724">
        <v>0</v>
      </c>
      <c r="G4724">
        <v>10844</v>
      </c>
      <c r="H4724" t="s">
        <v>7390</v>
      </c>
      <c r="I4724" t="s">
        <v>7457</v>
      </c>
      <c r="J4724">
        <v>104</v>
      </c>
      <c r="K4724" t="s">
        <v>7499</v>
      </c>
      <c r="L4724" t="s">
        <v>7507</v>
      </c>
      <c r="M4724">
        <v>81.790000000000006</v>
      </c>
      <c r="N4724">
        <v>47.51</v>
      </c>
      <c r="O4724">
        <v>2</v>
      </c>
      <c r="P4724">
        <v>0.2</v>
      </c>
      <c r="Q4724">
        <v>510</v>
      </c>
      <c r="R4724">
        <v>3</v>
      </c>
    </row>
    <row r="4725" spans="1:18" x14ac:dyDescent="0.3">
      <c r="A4725">
        <v>1559</v>
      </c>
      <c r="B4725" t="s">
        <v>4741</v>
      </c>
      <c r="C4725">
        <v>70</v>
      </c>
      <c r="D4725" t="s">
        <v>5019</v>
      </c>
      <c r="E4725" t="s">
        <v>7391</v>
      </c>
      <c r="F4725">
        <v>0</v>
      </c>
      <c r="G4725">
        <v>12971</v>
      </c>
      <c r="H4725" t="s">
        <v>7391</v>
      </c>
      <c r="I4725" t="s">
        <v>7455</v>
      </c>
      <c r="J4725">
        <v>149</v>
      </c>
      <c r="K4725" t="s">
        <v>7467</v>
      </c>
      <c r="L4725" t="s">
        <v>7509</v>
      </c>
      <c r="M4725">
        <v>695.32</v>
      </c>
      <c r="N4725">
        <v>472.57</v>
      </c>
      <c r="O4725">
        <v>2</v>
      </c>
      <c r="P4725">
        <v>0.2</v>
      </c>
      <c r="Q4725">
        <v>809</v>
      </c>
      <c r="R4725">
        <v>7</v>
      </c>
    </row>
    <row r="4726" spans="1:18" x14ac:dyDescent="0.3">
      <c r="A4726">
        <v>2456</v>
      </c>
      <c r="B4726" t="s">
        <v>4742</v>
      </c>
      <c r="C4726">
        <v>44</v>
      </c>
      <c r="D4726" t="s">
        <v>5022</v>
      </c>
      <c r="E4726" t="s">
        <v>5691</v>
      </c>
      <c r="F4726">
        <v>0</v>
      </c>
      <c r="G4726">
        <v>11268</v>
      </c>
      <c r="H4726" t="s">
        <v>5691</v>
      </c>
      <c r="I4726" t="s">
        <v>7456</v>
      </c>
      <c r="J4726">
        <v>138</v>
      </c>
      <c r="K4726" t="s">
        <v>7464</v>
      </c>
      <c r="L4726" t="s">
        <v>7509</v>
      </c>
      <c r="M4726">
        <v>1483.19</v>
      </c>
      <c r="N4726">
        <v>668.66</v>
      </c>
      <c r="O4726">
        <v>2</v>
      </c>
      <c r="Q4726">
        <v>537</v>
      </c>
      <c r="R4726">
        <v>2</v>
      </c>
    </row>
    <row r="4727" spans="1:18" x14ac:dyDescent="0.3">
      <c r="A4727">
        <v>1244</v>
      </c>
      <c r="B4727" t="s">
        <v>4743</v>
      </c>
      <c r="C4727">
        <v>43</v>
      </c>
      <c r="D4727" t="s">
        <v>5018</v>
      </c>
      <c r="E4727" t="s">
        <v>6256</v>
      </c>
      <c r="F4727">
        <v>0</v>
      </c>
      <c r="G4727">
        <v>13664</v>
      </c>
      <c r="H4727" t="s">
        <v>6256</v>
      </c>
      <c r="I4727" t="s">
        <v>7457</v>
      </c>
      <c r="J4727">
        <v>139</v>
      </c>
      <c r="K4727" t="s">
        <v>7486</v>
      </c>
      <c r="L4727" t="s">
        <v>7507</v>
      </c>
      <c r="M4727">
        <v>1021.65</v>
      </c>
      <c r="N4727">
        <v>566.64</v>
      </c>
      <c r="O4727">
        <v>5</v>
      </c>
      <c r="Q4727">
        <v>338</v>
      </c>
      <c r="R4727">
        <v>5</v>
      </c>
    </row>
    <row r="4728" spans="1:18" x14ac:dyDescent="0.3">
      <c r="A4728">
        <v>1831</v>
      </c>
      <c r="B4728" t="s">
        <v>4744</v>
      </c>
      <c r="C4728">
        <v>32</v>
      </c>
      <c r="D4728" t="s">
        <v>5023</v>
      </c>
      <c r="E4728" t="s">
        <v>5477</v>
      </c>
      <c r="F4728">
        <v>1</v>
      </c>
      <c r="G4728">
        <v>10637</v>
      </c>
      <c r="H4728" t="s">
        <v>5477</v>
      </c>
      <c r="I4728" t="s">
        <v>7456</v>
      </c>
      <c r="J4728">
        <v>120</v>
      </c>
      <c r="K4728" t="s">
        <v>7488</v>
      </c>
      <c r="L4728" t="s">
        <v>7507</v>
      </c>
      <c r="M4728">
        <v>1151.69</v>
      </c>
      <c r="N4728">
        <v>515.17999999999995</v>
      </c>
      <c r="O4728">
        <v>1</v>
      </c>
      <c r="Q4728">
        <v>1092</v>
      </c>
      <c r="R4728">
        <v>2</v>
      </c>
    </row>
    <row r="4729" spans="1:18" x14ac:dyDescent="0.3">
      <c r="A4729">
        <v>2340</v>
      </c>
      <c r="B4729" t="s">
        <v>4745</v>
      </c>
      <c r="C4729">
        <v>14</v>
      </c>
      <c r="D4729" t="s">
        <v>5019</v>
      </c>
      <c r="E4729" t="s">
        <v>7392</v>
      </c>
      <c r="F4729">
        <v>0</v>
      </c>
      <c r="G4729">
        <v>10648</v>
      </c>
      <c r="H4729" t="s">
        <v>7392</v>
      </c>
      <c r="I4729" t="s">
        <v>7456</v>
      </c>
      <c r="J4729">
        <v>106</v>
      </c>
      <c r="K4729" t="s">
        <v>7477</v>
      </c>
      <c r="L4729" t="s">
        <v>7507</v>
      </c>
      <c r="M4729">
        <v>222.56</v>
      </c>
      <c r="O4729">
        <v>1</v>
      </c>
      <c r="P4729">
        <v>0.1</v>
      </c>
      <c r="Q4729">
        <v>368</v>
      </c>
      <c r="R4729">
        <v>2</v>
      </c>
    </row>
    <row r="4730" spans="1:18" x14ac:dyDescent="0.3">
      <c r="A4730">
        <v>1924</v>
      </c>
      <c r="B4730" t="s">
        <v>4746</v>
      </c>
      <c r="C4730">
        <v>30</v>
      </c>
      <c r="D4730" t="s">
        <v>5019</v>
      </c>
      <c r="E4730" t="s">
        <v>7393</v>
      </c>
      <c r="F4730">
        <v>0</v>
      </c>
      <c r="G4730">
        <v>13639</v>
      </c>
      <c r="H4730" t="s">
        <v>7393</v>
      </c>
      <c r="I4730" t="s">
        <v>7457</v>
      </c>
      <c r="J4730">
        <v>109</v>
      </c>
      <c r="K4730" t="s">
        <v>7466</v>
      </c>
      <c r="L4730" t="s">
        <v>7508</v>
      </c>
      <c r="M4730">
        <v>736</v>
      </c>
      <c r="N4730">
        <v>338.59</v>
      </c>
      <c r="O4730">
        <v>1</v>
      </c>
      <c r="P4730">
        <v>0.2</v>
      </c>
      <c r="Q4730">
        <v>375</v>
      </c>
      <c r="R4730">
        <v>6</v>
      </c>
    </row>
    <row r="4731" spans="1:18" x14ac:dyDescent="0.3">
      <c r="A4731">
        <v>1294</v>
      </c>
      <c r="B4731" t="s">
        <v>4747</v>
      </c>
      <c r="C4731">
        <v>36</v>
      </c>
      <c r="D4731" t="s">
        <v>5018</v>
      </c>
      <c r="E4731" t="s">
        <v>5137</v>
      </c>
      <c r="F4731">
        <v>0</v>
      </c>
      <c r="G4731">
        <v>12260</v>
      </c>
      <c r="H4731" t="s">
        <v>5137</v>
      </c>
      <c r="I4731" t="s">
        <v>7455</v>
      </c>
      <c r="J4731">
        <v>131</v>
      </c>
      <c r="K4731" t="s">
        <v>7504</v>
      </c>
      <c r="L4731" t="s">
        <v>7508</v>
      </c>
      <c r="M4731">
        <v>465.02</v>
      </c>
      <c r="N4731">
        <v>302.66000000000003</v>
      </c>
      <c r="O4731">
        <v>1</v>
      </c>
      <c r="P4731">
        <v>0.1</v>
      </c>
      <c r="Q4731">
        <v>511</v>
      </c>
      <c r="R4731">
        <v>5</v>
      </c>
    </row>
    <row r="4732" spans="1:18" x14ac:dyDescent="0.3">
      <c r="A4732">
        <v>1639</v>
      </c>
      <c r="B4732" t="s">
        <v>4748</v>
      </c>
      <c r="C4732">
        <v>54</v>
      </c>
      <c r="D4732" t="s">
        <v>5018</v>
      </c>
      <c r="E4732" t="s">
        <v>5027</v>
      </c>
      <c r="F4732">
        <v>1</v>
      </c>
      <c r="G4732">
        <v>11629</v>
      </c>
      <c r="H4732" t="s">
        <v>5027</v>
      </c>
      <c r="I4732" t="s">
        <v>7455</v>
      </c>
      <c r="J4732">
        <v>126</v>
      </c>
      <c r="K4732" t="s">
        <v>7469</v>
      </c>
      <c r="L4732" t="s">
        <v>7510</v>
      </c>
      <c r="M4732">
        <v>1346.44</v>
      </c>
      <c r="N4732">
        <v>641.47</v>
      </c>
      <c r="O4732">
        <v>2</v>
      </c>
      <c r="Q4732">
        <v>1264</v>
      </c>
      <c r="R4732">
        <v>4</v>
      </c>
    </row>
    <row r="4733" spans="1:18" x14ac:dyDescent="0.3">
      <c r="A4733">
        <v>1855</v>
      </c>
      <c r="B4733" t="s">
        <v>4749</v>
      </c>
      <c r="C4733">
        <v>47</v>
      </c>
      <c r="D4733" t="s">
        <v>5021</v>
      </c>
      <c r="E4733" t="s">
        <v>5423</v>
      </c>
      <c r="F4733">
        <v>0</v>
      </c>
      <c r="G4733">
        <v>13966</v>
      </c>
      <c r="H4733" t="s">
        <v>5423</v>
      </c>
      <c r="I4733" t="s">
        <v>7455</v>
      </c>
      <c r="J4733">
        <v>136</v>
      </c>
      <c r="K4733" t="s">
        <v>7503</v>
      </c>
      <c r="L4733" t="s">
        <v>7507</v>
      </c>
      <c r="M4733">
        <v>312.87</v>
      </c>
      <c r="N4733">
        <v>164.3</v>
      </c>
      <c r="O4733">
        <v>3</v>
      </c>
      <c r="Q4733">
        <v>805</v>
      </c>
      <c r="R4733">
        <v>5</v>
      </c>
    </row>
    <row r="4734" spans="1:18" x14ac:dyDescent="0.3">
      <c r="A4734">
        <v>2305</v>
      </c>
      <c r="B4734" t="s">
        <v>4750</v>
      </c>
      <c r="C4734">
        <v>43</v>
      </c>
      <c r="D4734" t="s">
        <v>5023</v>
      </c>
      <c r="E4734" t="s">
        <v>6774</v>
      </c>
      <c r="F4734">
        <v>1</v>
      </c>
      <c r="G4734">
        <v>13530</v>
      </c>
      <c r="H4734" t="s">
        <v>6774</v>
      </c>
      <c r="I4734" t="s">
        <v>7457</v>
      </c>
      <c r="J4734">
        <v>126</v>
      </c>
      <c r="K4734" t="s">
        <v>7469</v>
      </c>
      <c r="L4734" t="s">
        <v>7510</v>
      </c>
      <c r="M4734">
        <v>715.16</v>
      </c>
      <c r="N4734">
        <v>373.55</v>
      </c>
      <c r="O4734">
        <v>2</v>
      </c>
      <c r="Q4734">
        <v>555</v>
      </c>
      <c r="R4734">
        <v>3</v>
      </c>
    </row>
    <row r="4735" spans="1:18" x14ac:dyDescent="0.3">
      <c r="A4735">
        <v>1016</v>
      </c>
      <c r="B4735" t="s">
        <v>4751</v>
      </c>
      <c r="C4735">
        <v>31</v>
      </c>
      <c r="D4735" t="s">
        <v>5022</v>
      </c>
      <c r="E4735" t="s">
        <v>7394</v>
      </c>
      <c r="F4735">
        <v>1</v>
      </c>
      <c r="G4735">
        <v>10989</v>
      </c>
      <c r="H4735" t="s">
        <v>7394</v>
      </c>
      <c r="I4735" t="s">
        <v>7457</v>
      </c>
      <c r="J4735">
        <v>128</v>
      </c>
      <c r="K4735" t="s">
        <v>7473</v>
      </c>
      <c r="L4735" t="s">
        <v>7510</v>
      </c>
      <c r="M4735">
        <v>902.67</v>
      </c>
      <c r="N4735">
        <v>595.66</v>
      </c>
      <c r="O4735">
        <v>3</v>
      </c>
      <c r="Q4735">
        <v>683</v>
      </c>
      <c r="R4735">
        <v>6</v>
      </c>
    </row>
    <row r="4736" spans="1:18" x14ac:dyDescent="0.3">
      <c r="A4736">
        <v>1070</v>
      </c>
      <c r="B4736" t="s">
        <v>4752</v>
      </c>
      <c r="C4736">
        <v>10</v>
      </c>
      <c r="D4736" t="s">
        <v>5021</v>
      </c>
      <c r="E4736" t="s">
        <v>7395</v>
      </c>
      <c r="F4736">
        <v>1</v>
      </c>
      <c r="G4736">
        <v>10803</v>
      </c>
      <c r="H4736" t="s">
        <v>7395</v>
      </c>
      <c r="I4736" t="s">
        <v>7457</v>
      </c>
      <c r="J4736">
        <v>105</v>
      </c>
      <c r="K4736" t="s">
        <v>7461</v>
      </c>
      <c r="L4736" t="s">
        <v>7509</v>
      </c>
      <c r="M4736">
        <v>795.36</v>
      </c>
      <c r="N4736">
        <v>498.96</v>
      </c>
      <c r="O4736">
        <v>3</v>
      </c>
      <c r="Q4736">
        <v>887</v>
      </c>
      <c r="R4736">
        <v>1</v>
      </c>
    </row>
    <row r="4737" spans="1:18" x14ac:dyDescent="0.3">
      <c r="A4737">
        <v>2292</v>
      </c>
      <c r="B4737" t="s">
        <v>4753</v>
      </c>
      <c r="C4737">
        <v>11</v>
      </c>
      <c r="D4737" t="s">
        <v>5022</v>
      </c>
      <c r="E4737" t="s">
        <v>5691</v>
      </c>
      <c r="F4737">
        <v>1</v>
      </c>
      <c r="G4737">
        <v>10127</v>
      </c>
      <c r="H4737" t="s">
        <v>5691</v>
      </c>
      <c r="I4737" t="s">
        <v>7457</v>
      </c>
      <c r="J4737">
        <v>110</v>
      </c>
      <c r="K4737" t="s">
        <v>7493</v>
      </c>
      <c r="L4737" t="s">
        <v>7510</v>
      </c>
      <c r="M4737">
        <v>1253.8499999999999</v>
      </c>
      <c r="N4737">
        <v>523.20000000000005</v>
      </c>
      <c r="O4737">
        <v>1</v>
      </c>
      <c r="Q4737">
        <v>829</v>
      </c>
      <c r="R4737">
        <v>2</v>
      </c>
    </row>
    <row r="4738" spans="1:18" x14ac:dyDescent="0.3">
      <c r="A4738">
        <v>2348</v>
      </c>
      <c r="B4738" t="s">
        <v>4754</v>
      </c>
      <c r="C4738">
        <v>15</v>
      </c>
      <c r="D4738" t="s">
        <v>5022</v>
      </c>
      <c r="E4738" t="s">
        <v>6875</v>
      </c>
      <c r="F4738">
        <v>1</v>
      </c>
      <c r="G4738">
        <v>10951</v>
      </c>
      <c r="H4738" t="s">
        <v>6875</v>
      </c>
      <c r="I4738" t="s">
        <v>7457</v>
      </c>
      <c r="J4738">
        <v>118</v>
      </c>
      <c r="K4738" t="s">
        <v>7501</v>
      </c>
      <c r="L4738" t="s">
        <v>7507</v>
      </c>
      <c r="M4738">
        <v>385.61</v>
      </c>
      <c r="N4738">
        <v>162</v>
      </c>
      <c r="O4738">
        <v>4</v>
      </c>
      <c r="P4738">
        <v>0.05</v>
      </c>
      <c r="Q4738">
        <v>729</v>
      </c>
      <c r="R4738">
        <v>4</v>
      </c>
    </row>
    <row r="4739" spans="1:18" x14ac:dyDescent="0.3">
      <c r="A4739">
        <v>1304</v>
      </c>
      <c r="B4739" t="s">
        <v>4755</v>
      </c>
      <c r="C4739">
        <v>35</v>
      </c>
      <c r="D4739" t="s">
        <v>5022</v>
      </c>
      <c r="E4739" t="s">
        <v>7396</v>
      </c>
      <c r="F4739">
        <v>0</v>
      </c>
      <c r="G4739">
        <v>12264</v>
      </c>
      <c r="H4739" t="s">
        <v>7396</v>
      </c>
      <c r="I4739" t="s">
        <v>7456</v>
      </c>
      <c r="J4739">
        <v>115</v>
      </c>
      <c r="K4739" t="s">
        <v>7481</v>
      </c>
      <c r="L4739" t="s">
        <v>7508</v>
      </c>
      <c r="M4739">
        <v>597.22</v>
      </c>
      <c r="N4739">
        <v>337.64</v>
      </c>
      <c r="O4739">
        <v>5</v>
      </c>
      <c r="P4739">
        <v>0.05</v>
      </c>
      <c r="Q4739">
        <v>522</v>
      </c>
      <c r="R4739">
        <v>6</v>
      </c>
    </row>
    <row r="4740" spans="1:18" x14ac:dyDescent="0.3">
      <c r="A4740">
        <v>2474</v>
      </c>
      <c r="B4740" t="s">
        <v>4756</v>
      </c>
      <c r="C4740">
        <v>54</v>
      </c>
      <c r="D4740" t="s">
        <v>5021</v>
      </c>
      <c r="E4740" t="s">
        <v>6105</v>
      </c>
      <c r="F4740">
        <v>0</v>
      </c>
      <c r="G4740">
        <v>12758</v>
      </c>
      <c r="H4740" t="s">
        <v>6105</v>
      </c>
      <c r="I4740" t="s">
        <v>7456</v>
      </c>
      <c r="J4740">
        <v>133</v>
      </c>
      <c r="K4740" t="s">
        <v>7498</v>
      </c>
      <c r="L4740" t="s">
        <v>7510</v>
      </c>
      <c r="M4740">
        <v>1198.52</v>
      </c>
      <c r="N4740">
        <v>633.20000000000005</v>
      </c>
      <c r="O4740">
        <v>4</v>
      </c>
      <c r="Q4740">
        <v>551</v>
      </c>
      <c r="R4740">
        <v>6</v>
      </c>
    </row>
    <row r="4741" spans="1:18" x14ac:dyDescent="0.3">
      <c r="A4741">
        <v>2030</v>
      </c>
      <c r="B4741" t="s">
        <v>4757</v>
      </c>
      <c r="C4741">
        <v>54</v>
      </c>
      <c r="D4741" t="s">
        <v>5019</v>
      </c>
      <c r="E4741" t="s">
        <v>7013</v>
      </c>
      <c r="F4741">
        <v>0</v>
      </c>
      <c r="G4741">
        <v>10019</v>
      </c>
      <c r="H4741" t="s">
        <v>7013</v>
      </c>
      <c r="I4741" t="s">
        <v>7457</v>
      </c>
      <c r="J4741">
        <v>105</v>
      </c>
      <c r="K4741" t="s">
        <v>7461</v>
      </c>
      <c r="L4741" t="s">
        <v>7510</v>
      </c>
      <c r="M4741">
        <v>815.7</v>
      </c>
      <c r="N4741">
        <v>393.72</v>
      </c>
      <c r="O4741">
        <v>3</v>
      </c>
      <c r="P4741">
        <v>0.2</v>
      </c>
      <c r="Q4741">
        <v>441</v>
      </c>
      <c r="R4741">
        <v>5</v>
      </c>
    </row>
    <row r="4742" spans="1:18" x14ac:dyDescent="0.3">
      <c r="A4742">
        <v>2337</v>
      </c>
      <c r="B4742" t="s">
        <v>4758</v>
      </c>
      <c r="C4742">
        <v>51</v>
      </c>
      <c r="D4742" t="s">
        <v>5018</v>
      </c>
      <c r="E4742" t="s">
        <v>7397</v>
      </c>
      <c r="F4742">
        <v>0</v>
      </c>
      <c r="G4742">
        <v>13638</v>
      </c>
      <c r="H4742" t="s">
        <v>7397</v>
      </c>
      <c r="I4742" t="s">
        <v>7455</v>
      </c>
      <c r="J4742">
        <v>137</v>
      </c>
      <c r="K4742" t="s">
        <v>7484</v>
      </c>
      <c r="L4742" t="s">
        <v>7508</v>
      </c>
      <c r="M4742">
        <v>633.07000000000005</v>
      </c>
      <c r="N4742">
        <v>403.76</v>
      </c>
      <c r="O4742">
        <v>4</v>
      </c>
      <c r="Q4742">
        <v>388</v>
      </c>
      <c r="R4742">
        <v>7</v>
      </c>
    </row>
    <row r="4743" spans="1:18" x14ac:dyDescent="0.3">
      <c r="A4743">
        <v>1816</v>
      </c>
      <c r="B4743" t="s">
        <v>4759</v>
      </c>
      <c r="C4743">
        <v>32</v>
      </c>
      <c r="D4743" t="s">
        <v>5019</v>
      </c>
      <c r="E4743" t="s">
        <v>7398</v>
      </c>
      <c r="F4743">
        <v>0</v>
      </c>
      <c r="G4743">
        <v>11781</v>
      </c>
      <c r="H4743" t="s">
        <v>7398</v>
      </c>
      <c r="I4743" t="s">
        <v>7456</v>
      </c>
      <c r="J4743">
        <v>140</v>
      </c>
      <c r="K4743" t="s">
        <v>7468</v>
      </c>
      <c r="L4743" t="s">
        <v>7510</v>
      </c>
      <c r="M4743">
        <v>92.69</v>
      </c>
      <c r="N4743">
        <v>40.65</v>
      </c>
      <c r="O4743">
        <v>3</v>
      </c>
      <c r="P4743">
        <v>0.2</v>
      </c>
      <c r="Q4743">
        <v>550</v>
      </c>
      <c r="R4743">
        <v>6</v>
      </c>
    </row>
    <row r="4744" spans="1:18" x14ac:dyDescent="0.3">
      <c r="A4744">
        <v>2126</v>
      </c>
      <c r="B4744" t="s">
        <v>4760</v>
      </c>
      <c r="C4744">
        <v>57</v>
      </c>
      <c r="D4744" t="s">
        <v>5023</v>
      </c>
      <c r="E4744" t="s">
        <v>6364</v>
      </c>
      <c r="F4744">
        <v>0</v>
      </c>
      <c r="G4744">
        <v>13834</v>
      </c>
      <c r="H4744" t="s">
        <v>6364</v>
      </c>
      <c r="I4744" t="s">
        <v>7457</v>
      </c>
      <c r="J4744">
        <v>122</v>
      </c>
      <c r="K4744" t="s">
        <v>7465</v>
      </c>
      <c r="L4744" t="s">
        <v>7507</v>
      </c>
      <c r="M4744">
        <v>1142.4100000000001</v>
      </c>
      <c r="N4744">
        <v>790.8</v>
      </c>
      <c r="O4744">
        <v>2</v>
      </c>
      <c r="P4744">
        <v>0.2</v>
      </c>
      <c r="Q4744">
        <v>518</v>
      </c>
      <c r="R4744">
        <v>4</v>
      </c>
    </row>
    <row r="4745" spans="1:18" x14ac:dyDescent="0.3">
      <c r="A4745">
        <v>1820</v>
      </c>
      <c r="B4745" t="s">
        <v>4761</v>
      </c>
      <c r="C4745">
        <v>26</v>
      </c>
      <c r="D4745" t="s">
        <v>5021</v>
      </c>
      <c r="E4745" t="s">
        <v>7399</v>
      </c>
      <c r="F4745">
        <v>0</v>
      </c>
      <c r="G4745">
        <v>13131</v>
      </c>
      <c r="H4745" t="s">
        <v>7399</v>
      </c>
      <c r="I4745" t="s">
        <v>7457</v>
      </c>
      <c r="J4745">
        <v>122</v>
      </c>
      <c r="K4745" t="s">
        <v>7465</v>
      </c>
      <c r="L4745" t="s">
        <v>7510</v>
      </c>
      <c r="M4745">
        <v>1459.66</v>
      </c>
      <c r="N4745">
        <v>594.41999999999996</v>
      </c>
      <c r="O4745">
        <v>2</v>
      </c>
      <c r="Q4745">
        <v>501</v>
      </c>
      <c r="R4745">
        <v>6</v>
      </c>
    </row>
    <row r="4746" spans="1:18" x14ac:dyDescent="0.3">
      <c r="A4746">
        <v>1192</v>
      </c>
      <c r="B4746" t="s">
        <v>4762</v>
      </c>
      <c r="C4746">
        <v>52</v>
      </c>
      <c r="D4746" t="s">
        <v>5023</v>
      </c>
      <c r="E4746" t="s">
        <v>7035</v>
      </c>
      <c r="F4746">
        <v>0</v>
      </c>
      <c r="G4746">
        <v>10674</v>
      </c>
      <c r="H4746" t="s">
        <v>7035</v>
      </c>
      <c r="I4746" t="s">
        <v>7456</v>
      </c>
      <c r="J4746">
        <v>122</v>
      </c>
      <c r="K4746" t="s">
        <v>7465</v>
      </c>
      <c r="L4746" t="s">
        <v>7509</v>
      </c>
      <c r="M4746">
        <v>949.42</v>
      </c>
      <c r="N4746">
        <v>413.44</v>
      </c>
      <c r="O4746">
        <v>1</v>
      </c>
      <c r="Q4746">
        <v>627</v>
      </c>
      <c r="R4746">
        <v>2</v>
      </c>
    </row>
    <row r="4747" spans="1:18" x14ac:dyDescent="0.3">
      <c r="A4747">
        <v>1528</v>
      </c>
      <c r="B4747" t="s">
        <v>4763</v>
      </c>
      <c r="C4747">
        <v>14</v>
      </c>
      <c r="D4747" t="s">
        <v>5018</v>
      </c>
      <c r="E4747" t="s">
        <v>6355</v>
      </c>
      <c r="F4747">
        <v>1</v>
      </c>
      <c r="G4747">
        <v>12761</v>
      </c>
      <c r="H4747" t="s">
        <v>6355</v>
      </c>
      <c r="I4747" t="s">
        <v>7456</v>
      </c>
      <c r="J4747">
        <v>115</v>
      </c>
      <c r="K4747" t="s">
        <v>7481</v>
      </c>
      <c r="L4747" t="s">
        <v>7510</v>
      </c>
      <c r="M4747">
        <v>1291.98</v>
      </c>
      <c r="N4747">
        <v>637.46</v>
      </c>
      <c r="O4747">
        <v>5</v>
      </c>
      <c r="Q4747">
        <v>846</v>
      </c>
      <c r="R4747">
        <v>2</v>
      </c>
    </row>
    <row r="4748" spans="1:18" x14ac:dyDescent="0.3">
      <c r="A4748">
        <v>1170</v>
      </c>
      <c r="B4748" t="s">
        <v>4764</v>
      </c>
      <c r="C4748">
        <v>22</v>
      </c>
      <c r="D4748" t="s">
        <v>5018</v>
      </c>
      <c r="E4748" t="s">
        <v>5502</v>
      </c>
      <c r="F4748">
        <v>1</v>
      </c>
      <c r="G4748">
        <v>10738</v>
      </c>
      <c r="H4748" t="s">
        <v>5502</v>
      </c>
      <c r="I4748" t="s">
        <v>7457</v>
      </c>
      <c r="J4748">
        <v>117</v>
      </c>
      <c r="K4748" t="s">
        <v>7483</v>
      </c>
      <c r="L4748" t="s">
        <v>7509</v>
      </c>
      <c r="M4748">
        <v>799.47</v>
      </c>
      <c r="N4748">
        <v>441.9</v>
      </c>
      <c r="O4748">
        <v>2</v>
      </c>
      <c r="P4748">
        <v>0.05</v>
      </c>
      <c r="Q4748">
        <v>726</v>
      </c>
      <c r="R4748">
        <v>3</v>
      </c>
    </row>
    <row r="4749" spans="1:18" x14ac:dyDescent="0.3">
      <c r="A4749">
        <v>1250</v>
      </c>
      <c r="B4749" t="s">
        <v>4765</v>
      </c>
      <c r="C4749">
        <v>64</v>
      </c>
      <c r="D4749" t="s">
        <v>5020</v>
      </c>
      <c r="E4749" t="s">
        <v>7252</v>
      </c>
      <c r="F4749">
        <v>0</v>
      </c>
      <c r="G4749">
        <v>13200</v>
      </c>
      <c r="H4749" t="s">
        <v>7252</v>
      </c>
      <c r="I4749" t="s">
        <v>7455</v>
      </c>
      <c r="J4749">
        <v>145</v>
      </c>
      <c r="K4749" t="s">
        <v>7470</v>
      </c>
      <c r="L4749" t="s">
        <v>7508</v>
      </c>
      <c r="M4749">
        <v>385.94</v>
      </c>
      <c r="N4749">
        <v>179.4</v>
      </c>
      <c r="O4749">
        <v>5</v>
      </c>
      <c r="Q4749">
        <v>471</v>
      </c>
      <c r="R4749">
        <v>3</v>
      </c>
    </row>
    <row r="4750" spans="1:18" x14ac:dyDescent="0.3">
      <c r="A4750">
        <v>2410</v>
      </c>
      <c r="B4750" t="s">
        <v>4766</v>
      </c>
      <c r="C4750">
        <v>36</v>
      </c>
      <c r="D4750" t="s">
        <v>5023</v>
      </c>
      <c r="E4750" t="s">
        <v>6285</v>
      </c>
      <c r="F4750">
        <v>1</v>
      </c>
      <c r="G4750">
        <v>10556</v>
      </c>
      <c r="H4750" t="s">
        <v>6285</v>
      </c>
      <c r="I4750" t="s">
        <v>7457</v>
      </c>
      <c r="J4750">
        <v>128</v>
      </c>
      <c r="K4750" t="s">
        <v>7473</v>
      </c>
      <c r="L4750" t="s">
        <v>7508</v>
      </c>
      <c r="M4750">
        <v>70.94</v>
      </c>
      <c r="N4750">
        <v>44.04</v>
      </c>
      <c r="O4750">
        <v>1</v>
      </c>
      <c r="P4750">
        <v>0.2</v>
      </c>
      <c r="Q4750">
        <v>476</v>
      </c>
      <c r="R4750">
        <v>3</v>
      </c>
    </row>
    <row r="4751" spans="1:18" x14ac:dyDescent="0.3">
      <c r="A4751">
        <v>2230</v>
      </c>
      <c r="B4751" t="s">
        <v>4767</v>
      </c>
      <c r="C4751">
        <v>29</v>
      </c>
      <c r="D4751" t="s">
        <v>5019</v>
      </c>
      <c r="E4751" t="s">
        <v>7400</v>
      </c>
      <c r="F4751">
        <v>0</v>
      </c>
      <c r="G4751">
        <v>12244</v>
      </c>
      <c r="H4751" t="s">
        <v>7400</v>
      </c>
      <c r="I4751" t="s">
        <v>7456</v>
      </c>
      <c r="J4751">
        <v>122</v>
      </c>
      <c r="K4751" t="s">
        <v>7465</v>
      </c>
      <c r="L4751" t="s">
        <v>7510</v>
      </c>
      <c r="M4751">
        <v>997.43</v>
      </c>
      <c r="N4751">
        <v>505.96</v>
      </c>
      <c r="O4751">
        <v>5</v>
      </c>
      <c r="Q4751">
        <v>526</v>
      </c>
      <c r="R4751">
        <v>7</v>
      </c>
    </row>
    <row r="4752" spans="1:18" x14ac:dyDescent="0.3">
      <c r="A4752">
        <v>1540</v>
      </c>
      <c r="B4752" t="s">
        <v>4768</v>
      </c>
      <c r="C4752">
        <v>56</v>
      </c>
      <c r="D4752" t="s">
        <v>5023</v>
      </c>
      <c r="E4752" t="s">
        <v>6446</v>
      </c>
      <c r="F4752">
        <v>0</v>
      </c>
      <c r="G4752">
        <v>12983</v>
      </c>
      <c r="H4752" t="s">
        <v>6446</v>
      </c>
      <c r="I4752" t="s">
        <v>7456</v>
      </c>
      <c r="J4752">
        <v>121</v>
      </c>
      <c r="K4752" t="s">
        <v>7495</v>
      </c>
      <c r="L4752" t="s">
        <v>7510</v>
      </c>
      <c r="M4752">
        <v>765.01</v>
      </c>
      <c r="N4752">
        <v>314.85000000000002</v>
      </c>
      <c r="O4752">
        <v>2</v>
      </c>
      <c r="Q4752">
        <v>502</v>
      </c>
      <c r="R4752">
        <v>4</v>
      </c>
    </row>
    <row r="4753" spans="1:18" x14ac:dyDescent="0.3">
      <c r="A4753">
        <v>1415</v>
      </c>
      <c r="B4753" t="s">
        <v>4769</v>
      </c>
      <c r="C4753">
        <v>58</v>
      </c>
      <c r="D4753" t="s">
        <v>5021</v>
      </c>
      <c r="E4753" t="s">
        <v>5890</v>
      </c>
      <c r="F4753">
        <v>1</v>
      </c>
      <c r="G4753">
        <v>13563</v>
      </c>
      <c r="H4753" t="s">
        <v>5890</v>
      </c>
      <c r="I4753" t="s">
        <v>7457</v>
      </c>
      <c r="J4753">
        <v>142</v>
      </c>
      <c r="K4753" t="s">
        <v>7500</v>
      </c>
      <c r="L4753" t="s">
        <v>7508</v>
      </c>
      <c r="M4753">
        <v>1184.04</v>
      </c>
      <c r="N4753">
        <v>785.39</v>
      </c>
      <c r="O4753">
        <v>2</v>
      </c>
      <c r="P4753">
        <v>0.2</v>
      </c>
      <c r="Q4753">
        <v>611</v>
      </c>
      <c r="R4753">
        <v>2</v>
      </c>
    </row>
    <row r="4754" spans="1:18" x14ac:dyDescent="0.3">
      <c r="A4754">
        <v>1793</v>
      </c>
      <c r="B4754" t="s">
        <v>4770</v>
      </c>
      <c r="C4754">
        <v>33</v>
      </c>
      <c r="D4754" t="s">
        <v>5018</v>
      </c>
      <c r="E4754" t="s">
        <v>5193</v>
      </c>
      <c r="F4754">
        <v>0</v>
      </c>
      <c r="G4754">
        <v>12725</v>
      </c>
      <c r="H4754" t="s">
        <v>5193</v>
      </c>
      <c r="I4754" t="s">
        <v>7456</v>
      </c>
      <c r="J4754">
        <v>117</v>
      </c>
      <c r="K4754" t="s">
        <v>7483</v>
      </c>
      <c r="L4754" t="s">
        <v>7509</v>
      </c>
      <c r="M4754">
        <v>1057.29</v>
      </c>
      <c r="N4754">
        <v>722.3</v>
      </c>
      <c r="O4754">
        <v>4</v>
      </c>
      <c r="Q4754">
        <v>388</v>
      </c>
      <c r="R4754">
        <v>7</v>
      </c>
    </row>
    <row r="4755" spans="1:18" x14ac:dyDescent="0.3">
      <c r="A4755">
        <v>2403</v>
      </c>
      <c r="B4755" t="s">
        <v>4771</v>
      </c>
      <c r="C4755">
        <v>44</v>
      </c>
      <c r="D4755" t="s">
        <v>5018</v>
      </c>
      <c r="E4755" t="s">
        <v>7401</v>
      </c>
      <c r="F4755">
        <v>0</v>
      </c>
      <c r="G4755">
        <v>10503</v>
      </c>
      <c r="H4755" t="s">
        <v>7401</v>
      </c>
      <c r="I4755" t="s">
        <v>7457</v>
      </c>
      <c r="J4755">
        <v>105</v>
      </c>
      <c r="K4755" t="s">
        <v>7461</v>
      </c>
      <c r="L4755" t="s">
        <v>7508</v>
      </c>
      <c r="M4755">
        <v>1482.53</v>
      </c>
      <c r="N4755">
        <v>868.12</v>
      </c>
      <c r="O4755">
        <v>4</v>
      </c>
      <c r="Q4755">
        <v>626</v>
      </c>
      <c r="R4755">
        <v>7</v>
      </c>
    </row>
    <row r="4756" spans="1:18" x14ac:dyDescent="0.3">
      <c r="A4756">
        <v>2167</v>
      </c>
      <c r="B4756" t="s">
        <v>4772</v>
      </c>
      <c r="C4756">
        <v>42</v>
      </c>
      <c r="D4756" t="s">
        <v>5023</v>
      </c>
      <c r="E4756" t="s">
        <v>5191</v>
      </c>
      <c r="F4756">
        <v>0</v>
      </c>
      <c r="G4756">
        <v>11270</v>
      </c>
      <c r="H4756" t="s">
        <v>5191</v>
      </c>
      <c r="I4756" t="s">
        <v>7455</v>
      </c>
      <c r="J4756">
        <v>118</v>
      </c>
      <c r="K4756" t="s">
        <v>7501</v>
      </c>
      <c r="L4756" t="s">
        <v>7508</v>
      </c>
      <c r="M4756">
        <v>789.95</v>
      </c>
      <c r="N4756">
        <v>507.12</v>
      </c>
      <c r="O4756">
        <v>4</v>
      </c>
      <c r="Q4756">
        <v>367</v>
      </c>
      <c r="R4756">
        <v>5</v>
      </c>
    </row>
    <row r="4757" spans="1:18" x14ac:dyDescent="0.3">
      <c r="A4757">
        <v>1024</v>
      </c>
      <c r="B4757" t="s">
        <v>4773</v>
      </c>
      <c r="C4757">
        <v>-2</v>
      </c>
      <c r="D4757" t="s">
        <v>5023</v>
      </c>
      <c r="E4757" t="s">
        <v>6064</v>
      </c>
      <c r="F4757">
        <v>0</v>
      </c>
      <c r="G4757">
        <v>10737</v>
      </c>
      <c r="H4757" t="s">
        <v>6064</v>
      </c>
      <c r="I4757" t="s">
        <v>7455</v>
      </c>
      <c r="J4757">
        <v>117</v>
      </c>
      <c r="K4757" t="s">
        <v>7483</v>
      </c>
      <c r="L4757" t="s">
        <v>7511</v>
      </c>
      <c r="M4757">
        <v>669.4</v>
      </c>
      <c r="N4757">
        <v>292.08</v>
      </c>
      <c r="O4757">
        <v>5</v>
      </c>
      <c r="Q4757">
        <v>426</v>
      </c>
      <c r="R4757">
        <v>6</v>
      </c>
    </row>
    <row r="4758" spans="1:18" x14ac:dyDescent="0.3">
      <c r="A4758">
        <v>1667</v>
      </c>
      <c r="B4758" t="s">
        <v>4774</v>
      </c>
      <c r="C4758">
        <v>19</v>
      </c>
      <c r="D4758" t="s">
        <v>5022</v>
      </c>
      <c r="E4758" t="s">
        <v>5715</v>
      </c>
      <c r="F4758">
        <v>1</v>
      </c>
      <c r="G4758">
        <v>10791</v>
      </c>
      <c r="H4758" t="s">
        <v>5715</v>
      </c>
      <c r="I4758" t="s">
        <v>7457</v>
      </c>
      <c r="J4758">
        <v>104</v>
      </c>
      <c r="K4758" t="s">
        <v>7499</v>
      </c>
      <c r="L4758" t="s">
        <v>7508</v>
      </c>
      <c r="M4758">
        <v>465.77</v>
      </c>
      <c r="N4758">
        <v>223.87</v>
      </c>
      <c r="O4758">
        <v>2</v>
      </c>
      <c r="Q4758">
        <v>437</v>
      </c>
      <c r="R4758">
        <v>3</v>
      </c>
    </row>
    <row r="4759" spans="1:18" x14ac:dyDescent="0.3">
      <c r="A4759">
        <v>2096</v>
      </c>
      <c r="B4759" t="s">
        <v>4775</v>
      </c>
      <c r="C4759">
        <v>54</v>
      </c>
      <c r="D4759" t="s">
        <v>5023</v>
      </c>
      <c r="E4759" t="s">
        <v>6148</v>
      </c>
      <c r="F4759">
        <v>0</v>
      </c>
      <c r="G4759">
        <v>13331</v>
      </c>
      <c r="H4759" t="s">
        <v>6148</v>
      </c>
      <c r="I4759" t="s">
        <v>7456</v>
      </c>
      <c r="J4759">
        <v>107</v>
      </c>
      <c r="K4759" t="s">
        <v>7485</v>
      </c>
      <c r="L4759" t="s">
        <v>7510</v>
      </c>
      <c r="M4759">
        <v>741.45</v>
      </c>
      <c r="N4759">
        <v>368.92</v>
      </c>
      <c r="O4759">
        <v>1</v>
      </c>
      <c r="Q4759">
        <v>454</v>
      </c>
      <c r="R4759">
        <v>6</v>
      </c>
    </row>
    <row r="4760" spans="1:18" x14ac:dyDescent="0.3">
      <c r="A4760">
        <v>1631</v>
      </c>
      <c r="B4760" t="s">
        <v>4776</v>
      </c>
      <c r="C4760">
        <v>27</v>
      </c>
      <c r="D4760" t="s">
        <v>5022</v>
      </c>
      <c r="E4760" t="s">
        <v>5161</v>
      </c>
      <c r="F4760">
        <v>0</v>
      </c>
      <c r="G4760">
        <v>11370</v>
      </c>
      <c r="H4760" t="s">
        <v>5161</v>
      </c>
      <c r="I4760" t="s">
        <v>7456</v>
      </c>
      <c r="J4760">
        <v>125</v>
      </c>
      <c r="K4760" t="s">
        <v>7479</v>
      </c>
      <c r="L4760" t="s">
        <v>7510</v>
      </c>
      <c r="M4760">
        <v>1315.66</v>
      </c>
      <c r="N4760">
        <v>905.47</v>
      </c>
      <c r="O4760">
        <v>3</v>
      </c>
      <c r="Q4760">
        <v>566</v>
      </c>
      <c r="R4760">
        <v>5</v>
      </c>
    </row>
    <row r="4761" spans="1:18" x14ac:dyDescent="0.3">
      <c r="A4761">
        <v>2116</v>
      </c>
      <c r="B4761" t="s">
        <v>4777</v>
      </c>
      <c r="C4761">
        <v>47</v>
      </c>
      <c r="D4761" t="s">
        <v>5021</v>
      </c>
      <c r="E4761" t="s">
        <v>5665</v>
      </c>
      <c r="F4761">
        <v>1</v>
      </c>
      <c r="G4761">
        <v>10196</v>
      </c>
      <c r="H4761" t="s">
        <v>5665</v>
      </c>
      <c r="I4761" t="s">
        <v>7455</v>
      </c>
      <c r="J4761">
        <v>137</v>
      </c>
      <c r="K4761" t="s">
        <v>7484</v>
      </c>
      <c r="L4761" t="s">
        <v>7508</v>
      </c>
      <c r="M4761">
        <v>111.54</v>
      </c>
      <c r="N4761">
        <v>61.76</v>
      </c>
      <c r="O4761">
        <v>2</v>
      </c>
      <c r="P4761">
        <v>0.05</v>
      </c>
      <c r="Q4761">
        <v>875</v>
      </c>
      <c r="R4761">
        <v>2</v>
      </c>
    </row>
    <row r="4762" spans="1:18" x14ac:dyDescent="0.3">
      <c r="A4762">
        <v>1504</v>
      </c>
      <c r="B4762" t="s">
        <v>4778</v>
      </c>
      <c r="C4762">
        <v>43</v>
      </c>
      <c r="D4762" t="s">
        <v>5021</v>
      </c>
      <c r="E4762" t="s">
        <v>5424</v>
      </c>
      <c r="F4762">
        <v>0</v>
      </c>
      <c r="G4762">
        <v>11130</v>
      </c>
      <c r="H4762" t="s">
        <v>5424</v>
      </c>
      <c r="I4762" t="s">
        <v>7456</v>
      </c>
      <c r="J4762">
        <v>140</v>
      </c>
      <c r="K4762" t="s">
        <v>7468</v>
      </c>
      <c r="L4762" t="s">
        <v>7510</v>
      </c>
      <c r="M4762">
        <v>1467.96</v>
      </c>
      <c r="N4762">
        <v>590.45000000000005</v>
      </c>
      <c r="O4762">
        <v>4</v>
      </c>
      <c r="Q4762">
        <v>812</v>
      </c>
      <c r="R4762">
        <v>5</v>
      </c>
    </row>
    <row r="4763" spans="1:18" x14ac:dyDescent="0.3">
      <c r="A4763">
        <v>1335</v>
      </c>
      <c r="B4763" t="s">
        <v>4779</v>
      </c>
      <c r="C4763">
        <v>58</v>
      </c>
      <c r="D4763" t="s">
        <v>5019</v>
      </c>
      <c r="E4763" t="s">
        <v>6372</v>
      </c>
      <c r="F4763">
        <v>0</v>
      </c>
      <c r="G4763">
        <v>12828</v>
      </c>
      <c r="H4763" t="s">
        <v>6372</v>
      </c>
      <c r="I4763" t="s">
        <v>7456</v>
      </c>
      <c r="J4763">
        <v>140</v>
      </c>
      <c r="K4763" t="s">
        <v>7468</v>
      </c>
      <c r="L4763" t="s">
        <v>7507</v>
      </c>
      <c r="M4763">
        <v>1490.3</v>
      </c>
      <c r="N4763">
        <v>766.1</v>
      </c>
      <c r="O4763">
        <v>4</v>
      </c>
      <c r="P4763">
        <v>0.05</v>
      </c>
      <c r="Q4763">
        <v>516</v>
      </c>
      <c r="R4763">
        <v>6</v>
      </c>
    </row>
    <row r="4764" spans="1:18" x14ac:dyDescent="0.3">
      <c r="A4764">
        <v>1424</v>
      </c>
      <c r="B4764" t="s">
        <v>4780</v>
      </c>
      <c r="C4764">
        <v>19</v>
      </c>
      <c r="D4764" t="s">
        <v>5023</v>
      </c>
      <c r="E4764" t="s">
        <v>6264</v>
      </c>
      <c r="F4764">
        <v>0</v>
      </c>
      <c r="G4764">
        <v>10743</v>
      </c>
      <c r="H4764" t="s">
        <v>6264</v>
      </c>
      <c r="I4764" t="s">
        <v>7457</v>
      </c>
      <c r="J4764">
        <v>143</v>
      </c>
      <c r="K4764" t="s">
        <v>7475</v>
      </c>
      <c r="L4764" t="s">
        <v>7508</v>
      </c>
      <c r="M4764">
        <v>916.84</v>
      </c>
      <c r="N4764">
        <v>368.87</v>
      </c>
      <c r="O4764">
        <v>5</v>
      </c>
      <c r="Q4764">
        <v>420</v>
      </c>
      <c r="R4764">
        <v>7</v>
      </c>
    </row>
    <row r="4765" spans="1:18" x14ac:dyDescent="0.3">
      <c r="A4765">
        <v>1498</v>
      </c>
      <c r="B4765" t="s">
        <v>4781</v>
      </c>
      <c r="C4765">
        <v>45</v>
      </c>
      <c r="D4765" t="s">
        <v>5019</v>
      </c>
      <c r="E4765" t="s">
        <v>7158</v>
      </c>
      <c r="F4765">
        <v>0</v>
      </c>
      <c r="G4765">
        <v>13988</v>
      </c>
      <c r="H4765" t="s">
        <v>7158</v>
      </c>
      <c r="I4765" t="s">
        <v>7455</v>
      </c>
      <c r="J4765">
        <v>109</v>
      </c>
      <c r="K4765" t="s">
        <v>7466</v>
      </c>
      <c r="L4765" t="s">
        <v>7507</v>
      </c>
      <c r="M4765">
        <v>530.74</v>
      </c>
      <c r="N4765">
        <v>250.16</v>
      </c>
      <c r="O4765">
        <v>4</v>
      </c>
      <c r="Q4765">
        <v>914</v>
      </c>
      <c r="R4765">
        <v>6</v>
      </c>
    </row>
    <row r="4766" spans="1:18" x14ac:dyDescent="0.3">
      <c r="A4766">
        <v>2387</v>
      </c>
      <c r="B4766" t="s">
        <v>4782</v>
      </c>
      <c r="C4766">
        <v>39</v>
      </c>
      <c r="D4766" t="s">
        <v>5020</v>
      </c>
      <c r="E4766" t="s">
        <v>6836</v>
      </c>
      <c r="F4766">
        <v>1</v>
      </c>
      <c r="G4766">
        <v>11636</v>
      </c>
      <c r="H4766" t="s">
        <v>6836</v>
      </c>
      <c r="I4766" t="s">
        <v>7455</v>
      </c>
      <c r="J4766">
        <v>119</v>
      </c>
      <c r="K4766" t="s">
        <v>7459</v>
      </c>
      <c r="L4766" t="s">
        <v>7508</v>
      </c>
      <c r="M4766">
        <v>373.42</v>
      </c>
      <c r="N4766">
        <v>200.31</v>
      </c>
      <c r="O4766">
        <v>5</v>
      </c>
      <c r="Q4766">
        <v>887</v>
      </c>
      <c r="R4766">
        <v>6</v>
      </c>
    </row>
    <row r="4767" spans="1:18" x14ac:dyDescent="0.3">
      <c r="A4767">
        <v>1946</v>
      </c>
      <c r="B4767" t="s">
        <v>4783</v>
      </c>
      <c r="C4767">
        <v>28</v>
      </c>
      <c r="D4767" t="s">
        <v>5021</v>
      </c>
      <c r="E4767" t="s">
        <v>5583</v>
      </c>
      <c r="F4767">
        <v>0</v>
      </c>
      <c r="G4767">
        <v>11183</v>
      </c>
      <c r="H4767" t="s">
        <v>5583</v>
      </c>
      <c r="I4767" t="s">
        <v>7457</v>
      </c>
      <c r="J4767">
        <v>109</v>
      </c>
      <c r="K4767" t="s">
        <v>7466</v>
      </c>
      <c r="L4767" t="s">
        <v>7508</v>
      </c>
      <c r="M4767">
        <v>450.91</v>
      </c>
      <c r="N4767">
        <v>224.11</v>
      </c>
      <c r="O4767">
        <v>1</v>
      </c>
      <c r="Q4767">
        <v>380</v>
      </c>
      <c r="R4767">
        <v>9</v>
      </c>
    </row>
    <row r="4768" spans="1:18" x14ac:dyDescent="0.3">
      <c r="A4768">
        <v>1629</v>
      </c>
      <c r="B4768" t="s">
        <v>4784</v>
      </c>
      <c r="C4768">
        <v>28</v>
      </c>
      <c r="D4768" t="s">
        <v>5018</v>
      </c>
      <c r="E4768" t="s">
        <v>7262</v>
      </c>
      <c r="F4768">
        <v>0</v>
      </c>
      <c r="G4768">
        <v>12469</v>
      </c>
      <c r="H4768" t="s">
        <v>7262</v>
      </c>
      <c r="I4768" t="s">
        <v>7457</v>
      </c>
      <c r="J4768">
        <v>123</v>
      </c>
      <c r="K4768" t="s">
        <v>7502</v>
      </c>
      <c r="L4768" t="s">
        <v>7507</v>
      </c>
      <c r="M4768">
        <v>122.65</v>
      </c>
      <c r="N4768">
        <v>50.26</v>
      </c>
      <c r="O4768">
        <v>4</v>
      </c>
      <c r="Q4768">
        <v>371</v>
      </c>
      <c r="R4768">
        <v>4</v>
      </c>
    </row>
    <row r="4769" spans="1:18" x14ac:dyDescent="0.3">
      <c r="A4769">
        <v>2222</v>
      </c>
      <c r="B4769" t="s">
        <v>4785</v>
      </c>
      <c r="C4769">
        <v>43</v>
      </c>
      <c r="D4769" t="s">
        <v>5022</v>
      </c>
      <c r="E4769" t="s">
        <v>7402</v>
      </c>
      <c r="F4769">
        <v>1</v>
      </c>
      <c r="G4769">
        <v>11630</v>
      </c>
      <c r="H4769" t="s">
        <v>7402</v>
      </c>
      <c r="I4769" t="s">
        <v>7455</v>
      </c>
      <c r="J4769">
        <v>131</v>
      </c>
      <c r="K4769" t="s">
        <v>7504</v>
      </c>
      <c r="L4769" t="s">
        <v>7508</v>
      </c>
      <c r="M4769">
        <v>738.91</v>
      </c>
      <c r="N4769">
        <v>321.35000000000002</v>
      </c>
      <c r="O4769">
        <v>5</v>
      </c>
      <c r="Q4769">
        <v>493</v>
      </c>
      <c r="R4769">
        <v>2</v>
      </c>
    </row>
    <row r="4770" spans="1:18" x14ac:dyDescent="0.3">
      <c r="A4770">
        <v>1717</v>
      </c>
      <c r="B4770" t="s">
        <v>4786</v>
      </c>
      <c r="C4770">
        <v>49</v>
      </c>
      <c r="D4770" t="s">
        <v>5020</v>
      </c>
      <c r="E4770" t="s">
        <v>6017</v>
      </c>
      <c r="F4770">
        <v>1</v>
      </c>
      <c r="G4770">
        <v>11951</v>
      </c>
      <c r="H4770" t="s">
        <v>6017</v>
      </c>
      <c r="I4770" t="s">
        <v>7455</v>
      </c>
      <c r="J4770">
        <v>132</v>
      </c>
      <c r="K4770" t="s">
        <v>7506</v>
      </c>
      <c r="L4770" t="s">
        <v>7510</v>
      </c>
      <c r="M4770">
        <v>133.12</v>
      </c>
      <c r="N4770">
        <v>75.25</v>
      </c>
      <c r="O4770">
        <v>4</v>
      </c>
      <c r="P4770">
        <v>0.2</v>
      </c>
      <c r="Q4770">
        <v>873</v>
      </c>
      <c r="R4770">
        <v>3</v>
      </c>
    </row>
    <row r="4771" spans="1:18" x14ac:dyDescent="0.3">
      <c r="A4771">
        <v>2436</v>
      </c>
      <c r="B4771" t="s">
        <v>4787</v>
      </c>
      <c r="C4771">
        <v>40</v>
      </c>
      <c r="D4771" t="s">
        <v>5018</v>
      </c>
      <c r="E4771" t="s">
        <v>7403</v>
      </c>
      <c r="F4771">
        <v>0</v>
      </c>
      <c r="G4771">
        <v>13278</v>
      </c>
      <c r="H4771" t="s">
        <v>7403</v>
      </c>
      <c r="I4771" t="s">
        <v>7457</v>
      </c>
      <c r="J4771">
        <v>131</v>
      </c>
      <c r="K4771" t="s">
        <v>7504</v>
      </c>
      <c r="L4771" t="s">
        <v>7507</v>
      </c>
      <c r="M4771">
        <v>1091.79</v>
      </c>
      <c r="N4771">
        <v>664.55</v>
      </c>
      <c r="O4771">
        <v>5</v>
      </c>
      <c r="Q4771">
        <v>1442</v>
      </c>
      <c r="R4771">
        <v>1</v>
      </c>
    </row>
    <row r="4772" spans="1:18" x14ac:dyDescent="0.3">
      <c r="A4772">
        <v>1338</v>
      </c>
      <c r="B4772" t="s">
        <v>4788</v>
      </c>
      <c r="C4772">
        <v>41</v>
      </c>
      <c r="D4772" t="s">
        <v>5020</v>
      </c>
      <c r="E4772" t="s">
        <v>6453</v>
      </c>
      <c r="F4772">
        <v>0</v>
      </c>
      <c r="G4772">
        <v>12038</v>
      </c>
      <c r="H4772" t="s">
        <v>6453</v>
      </c>
      <c r="I4772" t="s">
        <v>7455</v>
      </c>
      <c r="J4772">
        <v>117</v>
      </c>
      <c r="K4772" t="s">
        <v>7483</v>
      </c>
      <c r="L4772" t="s">
        <v>7508</v>
      </c>
      <c r="M4772">
        <v>589.29999999999995</v>
      </c>
      <c r="N4772">
        <v>307.24</v>
      </c>
      <c r="O4772">
        <v>2</v>
      </c>
      <c r="Q4772">
        <v>460</v>
      </c>
      <c r="R4772">
        <v>5</v>
      </c>
    </row>
    <row r="4773" spans="1:18" x14ac:dyDescent="0.3">
      <c r="A4773">
        <v>1658</v>
      </c>
      <c r="B4773" t="s">
        <v>4789</v>
      </c>
      <c r="C4773">
        <v>32</v>
      </c>
      <c r="D4773" t="s">
        <v>5019</v>
      </c>
      <c r="E4773" t="s">
        <v>7221</v>
      </c>
      <c r="F4773">
        <v>0</v>
      </c>
      <c r="G4773">
        <v>11336</v>
      </c>
      <c r="H4773" t="s">
        <v>7221</v>
      </c>
      <c r="I4773" t="s">
        <v>7455</v>
      </c>
      <c r="J4773">
        <v>148</v>
      </c>
      <c r="K4773" t="s">
        <v>7491</v>
      </c>
      <c r="L4773" t="s">
        <v>7510</v>
      </c>
      <c r="M4773">
        <v>339.08</v>
      </c>
      <c r="N4773">
        <v>210.04</v>
      </c>
      <c r="O4773">
        <v>5</v>
      </c>
      <c r="Q4773">
        <v>768</v>
      </c>
      <c r="R4773">
        <v>4</v>
      </c>
    </row>
    <row r="4774" spans="1:18" x14ac:dyDescent="0.3">
      <c r="A4774">
        <v>1961</v>
      </c>
      <c r="B4774" t="s">
        <v>4790</v>
      </c>
      <c r="C4774">
        <v>33</v>
      </c>
      <c r="D4774" t="s">
        <v>5019</v>
      </c>
      <c r="E4774" t="s">
        <v>5786</v>
      </c>
      <c r="F4774">
        <v>0</v>
      </c>
      <c r="G4774">
        <v>12479</v>
      </c>
      <c r="H4774" t="s">
        <v>5786</v>
      </c>
      <c r="I4774" t="s">
        <v>7456</v>
      </c>
      <c r="J4774">
        <v>139</v>
      </c>
      <c r="K4774" t="s">
        <v>7486</v>
      </c>
      <c r="L4774" t="s">
        <v>7507</v>
      </c>
      <c r="M4774">
        <v>840.04</v>
      </c>
      <c r="N4774">
        <v>377.18</v>
      </c>
      <c r="O4774">
        <v>3</v>
      </c>
      <c r="P4774">
        <v>0.1</v>
      </c>
      <c r="Q4774">
        <v>347</v>
      </c>
      <c r="R4774">
        <v>4</v>
      </c>
    </row>
    <row r="4775" spans="1:18" x14ac:dyDescent="0.3">
      <c r="A4775">
        <v>1428</v>
      </c>
      <c r="B4775" t="s">
        <v>4791</v>
      </c>
      <c r="C4775">
        <v>28</v>
      </c>
      <c r="D4775" t="s">
        <v>5022</v>
      </c>
      <c r="E4775" t="s">
        <v>7404</v>
      </c>
      <c r="F4775">
        <v>0</v>
      </c>
      <c r="G4775">
        <v>10925</v>
      </c>
      <c r="H4775" t="s">
        <v>7404</v>
      </c>
      <c r="I4775" t="s">
        <v>7455</v>
      </c>
      <c r="J4775">
        <v>122</v>
      </c>
      <c r="K4775" t="s">
        <v>7465</v>
      </c>
      <c r="L4775" t="s">
        <v>7507</v>
      </c>
      <c r="M4775">
        <v>1461.95</v>
      </c>
      <c r="N4775">
        <v>638.30999999999995</v>
      </c>
      <c r="O4775">
        <v>1</v>
      </c>
      <c r="Q4775">
        <v>945</v>
      </c>
      <c r="R4775">
        <v>2</v>
      </c>
    </row>
    <row r="4776" spans="1:18" x14ac:dyDescent="0.3">
      <c r="A4776">
        <v>1898</v>
      </c>
      <c r="B4776" t="s">
        <v>4792</v>
      </c>
      <c r="C4776">
        <v>32</v>
      </c>
      <c r="D4776" t="s">
        <v>5021</v>
      </c>
      <c r="E4776" t="s">
        <v>7194</v>
      </c>
      <c r="F4776">
        <v>0</v>
      </c>
      <c r="G4776">
        <v>10234</v>
      </c>
      <c r="H4776" t="s">
        <v>7194</v>
      </c>
      <c r="I4776" t="s">
        <v>7457</v>
      </c>
      <c r="J4776">
        <v>135</v>
      </c>
      <c r="K4776" t="s">
        <v>7458</v>
      </c>
      <c r="L4776" t="s">
        <v>7510</v>
      </c>
      <c r="M4776">
        <v>1057.94</v>
      </c>
      <c r="N4776">
        <v>689.6</v>
      </c>
      <c r="O4776">
        <v>2</v>
      </c>
      <c r="P4776">
        <v>0.05</v>
      </c>
      <c r="Q4776">
        <v>599</v>
      </c>
      <c r="R4776">
        <v>7</v>
      </c>
    </row>
    <row r="4777" spans="1:18" x14ac:dyDescent="0.3">
      <c r="A4777">
        <v>1138</v>
      </c>
      <c r="B4777" t="s">
        <v>4793</v>
      </c>
      <c r="C4777">
        <v>48</v>
      </c>
      <c r="D4777" t="s">
        <v>5022</v>
      </c>
      <c r="E4777" t="s">
        <v>7405</v>
      </c>
      <c r="F4777">
        <v>0</v>
      </c>
      <c r="G4777">
        <v>12374</v>
      </c>
      <c r="H4777" t="s">
        <v>7405</v>
      </c>
      <c r="I4777" t="s">
        <v>7456</v>
      </c>
      <c r="J4777">
        <v>130</v>
      </c>
      <c r="K4777" t="s">
        <v>7487</v>
      </c>
      <c r="L4777" t="s">
        <v>7508</v>
      </c>
      <c r="M4777">
        <v>763.03</v>
      </c>
      <c r="N4777">
        <v>382.86</v>
      </c>
      <c r="O4777">
        <v>1</v>
      </c>
      <c r="Q4777">
        <v>662</v>
      </c>
      <c r="R4777">
        <v>4</v>
      </c>
    </row>
    <row r="4778" spans="1:18" x14ac:dyDescent="0.3">
      <c r="A4778">
        <v>1941</v>
      </c>
      <c r="B4778" t="s">
        <v>4794</v>
      </c>
      <c r="C4778">
        <v>50</v>
      </c>
      <c r="D4778" t="s">
        <v>5018</v>
      </c>
      <c r="E4778" t="s">
        <v>5880</v>
      </c>
      <c r="F4778">
        <v>0</v>
      </c>
      <c r="G4778">
        <v>12981</v>
      </c>
      <c r="H4778" t="s">
        <v>5880</v>
      </c>
      <c r="I4778" t="s">
        <v>7456</v>
      </c>
      <c r="J4778">
        <v>140</v>
      </c>
      <c r="K4778" t="s">
        <v>7468</v>
      </c>
      <c r="L4778" t="s">
        <v>7508</v>
      </c>
      <c r="M4778">
        <v>1176.53</v>
      </c>
      <c r="N4778">
        <v>623.17999999999995</v>
      </c>
      <c r="O4778">
        <v>2</v>
      </c>
      <c r="Q4778">
        <v>475</v>
      </c>
      <c r="R4778">
        <v>5</v>
      </c>
    </row>
    <row r="4779" spans="1:18" x14ac:dyDescent="0.3">
      <c r="A4779">
        <v>1541</v>
      </c>
      <c r="B4779" t="s">
        <v>4795</v>
      </c>
      <c r="C4779">
        <v>20</v>
      </c>
      <c r="D4779" t="s">
        <v>5020</v>
      </c>
      <c r="E4779" t="s">
        <v>7321</v>
      </c>
      <c r="F4779">
        <v>0</v>
      </c>
      <c r="G4779">
        <v>10478</v>
      </c>
      <c r="H4779" t="s">
        <v>7321</v>
      </c>
      <c r="I4779" t="s">
        <v>7455</v>
      </c>
      <c r="J4779">
        <v>137</v>
      </c>
      <c r="K4779" t="s">
        <v>7484</v>
      </c>
      <c r="L4779" t="s">
        <v>7507</v>
      </c>
      <c r="M4779">
        <v>1119.3399999999999</v>
      </c>
      <c r="N4779">
        <v>765.94</v>
      </c>
      <c r="O4779">
        <v>4</v>
      </c>
      <c r="Q4779">
        <v>563</v>
      </c>
      <c r="R4779">
        <v>5</v>
      </c>
    </row>
    <row r="4780" spans="1:18" x14ac:dyDescent="0.3">
      <c r="A4780">
        <v>1056</v>
      </c>
      <c r="B4780" t="s">
        <v>4796</v>
      </c>
      <c r="C4780">
        <v>26</v>
      </c>
      <c r="D4780" t="s">
        <v>5022</v>
      </c>
      <c r="E4780" t="s">
        <v>7211</v>
      </c>
      <c r="F4780">
        <v>0</v>
      </c>
      <c r="G4780">
        <v>12475</v>
      </c>
      <c r="H4780" t="s">
        <v>7211</v>
      </c>
      <c r="I4780" t="s">
        <v>7456</v>
      </c>
      <c r="J4780">
        <v>126</v>
      </c>
      <c r="K4780" t="s">
        <v>7469</v>
      </c>
      <c r="L4780" t="s">
        <v>7509</v>
      </c>
      <c r="M4780">
        <v>1343.02</v>
      </c>
      <c r="N4780">
        <v>708.09</v>
      </c>
      <c r="O4780">
        <v>5</v>
      </c>
      <c r="P4780">
        <v>0.1</v>
      </c>
      <c r="Q4780">
        <v>433</v>
      </c>
      <c r="R4780">
        <v>2</v>
      </c>
    </row>
    <row r="4781" spans="1:18" x14ac:dyDescent="0.3">
      <c r="A4781">
        <v>2255</v>
      </c>
      <c r="B4781" t="s">
        <v>4797</v>
      </c>
      <c r="C4781">
        <v>29</v>
      </c>
      <c r="D4781" t="s">
        <v>5023</v>
      </c>
      <c r="E4781" t="s">
        <v>6916</v>
      </c>
      <c r="F4781">
        <v>1</v>
      </c>
      <c r="G4781">
        <v>10665</v>
      </c>
      <c r="H4781" t="s">
        <v>6916</v>
      </c>
      <c r="I4781" t="s">
        <v>7457</v>
      </c>
      <c r="J4781">
        <v>106</v>
      </c>
      <c r="K4781" t="s">
        <v>7477</v>
      </c>
      <c r="L4781" t="s">
        <v>7508</v>
      </c>
      <c r="M4781">
        <v>346.77</v>
      </c>
      <c r="N4781">
        <v>139.07</v>
      </c>
      <c r="O4781">
        <v>4</v>
      </c>
      <c r="Q4781">
        <v>1541</v>
      </c>
      <c r="R4781">
        <v>1</v>
      </c>
    </row>
    <row r="4782" spans="1:18" x14ac:dyDescent="0.3">
      <c r="A4782">
        <v>1657</v>
      </c>
      <c r="B4782" t="s">
        <v>4798</v>
      </c>
      <c r="C4782">
        <v>39</v>
      </c>
      <c r="D4782" t="s">
        <v>5023</v>
      </c>
      <c r="E4782" t="s">
        <v>5811</v>
      </c>
      <c r="F4782">
        <v>0</v>
      </c>
      <c r="G4782">
        <v>11123</v>
      </c>
      <c r="H4782" t="s">
        <v>5811</v>
      </c>
      <c r="I4782" t="s">
        <v>7457</v>
      </c>
      <c r="J4782">
        <v>134</v>
      </c>
      <c r="K4782" t="s">
        <v>7482</v>
      </c>
      <c r="L4782" t="s">
        <v>7508</v>
      </c>
      <c r="M4782">
        <v>1295.3699999999999</v>
      </c>
      <c r="N4782">
        <v>882.65</v>
      </c>
      <c r="O4782">
        <v>1</v>
      </c>
      <c r="Q4782">
        <v>350</v>
      </c>
      <c r="R4782">
        <v>3</v>
      </c>
    </row>
    <row r="4783" spans="1:18" x14ac:dyDescent="0.3">
      <c r="A4783">
        <v>1434</v>
      </c>
      <c r="B4783" t="s">
        <v>4799</v>
      </c>
      <c r="C4783">
        <v>14</v>
      </c>
      <c r="D4783" t="s">
        <v>5021</v>
      </c>
      <c r="E4783" t="s">
        <v>5927</v>
      </c>
      <c r="F4783">
        <v>0</v>
      </c>
      <c r="G4783">
        <v>13309</v>
      </c>
      <c r="H4783" t="s">
        <v>5927</v>
      </c>
      <c r="I4783" t="s">
        <v>7455</v>
      </c>
      <c r="J4783">
        <v>132</v>
      </c>
      <c r="K4783" t="s">
        <v>7506</v>
      </c>
      <c r="L4783" t="s">
        <v>7510</v>
      </c>
      <c r="M4783">
        <v>486.49</v>
      </c>
      <c r="N4783">
        <v>196.66</v>
      </c>
      <c r="O4783">
        <v>1</v>
      </c>
      <c r="Q4783">
        <v>792</v>
      </c>
      <c r="R4783">
        <v>6</v>
      </c>
    </row>
    <row r="4784" spans="1:18" x14ac:dyDescent="0.3">
      <c r="A4784">
        <v>1383</v>
      </c>
      <c r="B4784" t="s">
        <v>4800</v>
      </c>
      <c r="C4784">
        <v>26</v>
      </c>
      <c r="D4784" t="s">
        <v>5022</v>
      </c>
      <c r="E4784" t="s">
        <v>6748</v>
      </c>
      <c r="F4784">
        <v>1</v>
      </c>
      <c r="G4784">
        <v>13178</v>
      </c>
      <c r="H4784" t="s">
        <v>6748</v>
      </c>
      <c r="I4784" t="s">
        <v>7455</v>
      </c>
      <c r="J4784">
        <v>125</v>
      </c>
      <c r="K4784" t="s">
        <v>7479</v>
      </c>
      <c r="L4784" t="s">
        <v>7509</v>
      </c>
      <c r="M4784">
        <v>1414.45</v>
      </c>
      <c r="N4784">
        <v>846.81</v>
      </c>
      <c r="O4784">
        <v>2</v>
      </c>
      <c r="Q4784">
        <v>485</v>
      </c>
      <c r="R4784">
        <v>5</v>
      </c>
    </row>
    <row r="4785" spans="1:18" x14ac:dyDescent="0.3">
      <c r="A4785">
        <v>1559</v>
      </c>
      <c r="B4785" t="s">
        <v>4801</v>
      </c>
      <c r="C4785">
        <v>19</v>
      </c>
      <c r="D4785" t="s">
        <v>5018</v>
      </c>
      <c r="E4785" t="s">
        <v>6951</v>
      </c>
      <c r="F4785">
        <v>0</v>
      </c>
      <c r="G4785">
        <v>12905</v>
      </c>
      <c r="H4785" t="s">
        <v>6951</v>
      </c>
      <c r="I4785" t="s">
        <v>7457</v>
      </c>
      <c r="J4785">
        <v>113</v>
      </c>
      <c r="K4785" t="s">
        <v>7460</v>
      </c>
      <c r="L4785" t="s">
        <v>7509</v>
      </c>
      <c r="M4785">
        <v>457.54</v>
      </c>
      <c r="N4785">
        <v>227.34</v>
      </c>
      <c r="O4785">
        <v>1</v>
      </c>
      <c r="Q4785">
        <v>809</v>
      </c>
      <c r="R4785">
        <v>7</v>
      </c>
    </row>
    <row r="4786" spans="1:18" x14ac:dyDescent="0.3">
      <c r="A4786">
        <v>1193</v>
      </c>
      <c r="B4786" t="s">
        <v>4802</v>
      </c>
      <c r="C4786">
        <v>46</v>
      </c>
      <c r="D4786" t="s">
        <v>5023</v>
      </c>
      <c r="E4786" t="s">
        <v>5526</v>
      </c>
      <c r="F4786">
        <v>0</v>
      </c>
      <c r="G4786">
        <v>11387</v>
      </c>
      <c r="H4786" t="s">
        <v>5526</v>
      </c>
      <c r="I4786" t="s">
        <v>7457</v>
      </c>
      <c r="J4786">
        <v>138</v>
      </c>
      <c r="K4786" t="s">
        <v>7464</v>
      </c>
      <c r="L4786" t="s">
        <v>7507</v>
      </c>
      <c r="M4786">
        <v>1393.93</v>
      </c>
      <c r="N4786">
        <v>754.28</v>
      </c>
      <c r="O4786">
        <v>5</v>
      </c>
      <c r="Q4786">
        <v>405</v>
      </c>
      <c r="R4786">
        <v>7</v>
      </c>
    </row>
    <row r="4787" spans="1:18" x14ac:dyDescent="0.3">
      <c r="A4787">
        <v>1533</v>
      </c>
      <c r="B4787" t="s">
        <v>4803</v>
      </c>
      <c r="C4787">
        <v>39</v>
      </c>
      <c r="D4787" t="s">
        <v>5021</v>
      </c>
      <c r="E4787" t="s">
        <v>7406</v>
      </c>
      <c r="F4787">
        <v>0</v>
      </c>
      <c r="G4787">
        <v>10641</v>
      </c>
      <c r="H4787" t="s">
        <v>7406</v>
      </c>
      <c r="I4787" t="s">
        <v>7455</v>
      </c>
      <c r="J4787">
        <v>138</v>
      </c>
      <c r="K4787" t="s">
        <v>7464</v>
      </c>
      <c r="L4787" t="s">
        <v>7510</v>
      </c>
      <c r="M4787">
        <v>1447.5</v>
      </c>
      <c r="N4787">
        <v>816.66</v>
      </c>
      <c r="O4787">
        <v>1</v>
      </c>
      <c r="Q4787">
        <v>468</v>
      </c>
      <c r="R4787">
        <v>4</v>
      </c>
    </row>
    <row r="4788" spans="1:18" x14ac:dyDescent="0.3">
      <c r="A4788">
        <v>1517</v>
      </c>
      <c r="B4788" t="s">
        <v>4804</v>
      </c>
      <c r="C4788">
        <v>33</v>
      </c>
      <c r="D4788" t="s">
        <v>5022</v>
      </c>
      <c r="E4788" t="s">
        <v>6494</v>
      </c>
      <c r="F4788">
        <v>0</v>
      </c>
      <c r="G4788">
        <v>12858</v>
      </c>
      <c r="H4788" t="s">
        <v>6494</v>
      </c>
      <c r="I4788" t="s">
        <v>7457</v>
      </c>
      <c r="J4788">
        <v>102</v>
      </c>
      <c r="K4788" t="s">
        <v>7494</v>
      </c>
      <c r="L4788" t="s">
        <v>7510</v>
      </c>
      <c r="M4788">
        <v>260.95999999999998</v>
      </c>
      <c r="N4788">
        <v>136.36000000000001</v>
      </c>
      <c r="O4788">
        <v>4</v>
      </c>
      <c r="P4788">
        <v>0.2</v>
      </c>
      <c r="Q4788">
        <v>970</v>
      </c>
      <c r="R4788">
        <v>4</v>
      </c>
    </row>
    <row r="4789" spans="1:18" x14ac:dyDescent="0.3">
      <c r="A4789">
        <v>1715</v>
      </c>
      <c r="B4789" t="s">
        <v>4805</v>
      </c>
      <c r="C4789">
        <v>24</v>
      </c>
      <c r="D4789" t="s">
        <v>5021</v>
      </c>
      <c r="E4789" t="s">
        <v>5668</v>
      </c>
      <c r="F4789">
        <v>0</v>
      </c>
      <c r="G4789">
        <v>11516</v>
      </c>
      <c r="H4789" t="s">
        <v>5668</v>
      </c>
      <c r="I4789" t="s">
        <v>7455</v>
      </c>
      <c r="J4789">
        <v>105</v>
      </c>
      <c r="K4789" t="s">
        <v>7461</v>
      </c>
      <c r="L4789" t="s">
        <v>7508</v>
      </c>
      <c r="M4789">
        <v>1463.02</v>
      </c>
      <c r="N4789">
        <v>925.08</v>
      </c>
      <c r="O4789">
        <v>5</v>
      </c>
      <c r="Q4789">
        <v>518</v>
      </c>
      <c r="R4789">
        <v>5</v>
      </c>
    </row>
    <row r="4790" spans="1:18" x14ac:dyDescent="0.3">
      <c r="A4790">
        <v>1750</v>
      </c>
      <c r="B4790" t="s">
        <v>4806</v>
      </c>
      <c r="C4790">
        <v>33</v>
      </c>
      <c r="D4790" t="s">
        <v>5018</v>
      </c>
      <c r="E4790" t="s">
        <v>6938</v>
      </c>
      <c r="F4790">
        <v>0</v>
      </c>
      <c r="G4790">
        <v>13114</v>
      </c>
      <c r="H4790" t="s">
        <v>6938</v>
      </c>
      <c r="I4790" t="s">
        <v>7456</v>
      </c>
      <c r="J4790">
        <v>111</v>
      </c>
      <c r="K4790" t="s">
        <v>7476</v>
      </c>
      <c r="L4790" t="s">
        <v>7507</v>
      </c>
      <c r="M4790">
        <v>174.3</v>
      </c>
      <c r="N4790">
        <v>118.39</v>
      </c>
      <c r="O4790">
        <v>1</v>
      </c>
      <c r="Q4790">
        <v>414</v>
      </c>
      <c r="R4790">
        <v>5</v>
      </c>
    </row>
    <row r="4791" spans="1:18" x14ac:dyDescent="0.3">
      <c r="A4791">
        <v>1184</v>
      </c>
      <c r="B4791" t="s">
        <v>4807</v>
      </c>
      <c r="C4791">
        <v>31</v>
      </c>
      <c r="D4791" t="s">
        <v>5023</v>
      </c>
      <c r="E4791" t="s">
        <v>7229</v>
      </c>
      <c r="F4791">
        <v>1</v>
      </c>
      <c r="G4791">
        <v>10574</v>
      </c>
      <c r="H4791" t="s">
        <v>7229</v>
      </c>
      <c r="I4791" t="s">
        <v>7456</v>
      </c>
      <c r="J4791">
        <v>111</v>
      </c>
      <c r="K4791" t="s">
        <v>7476</v>
      </c>
      <c r="L4791" t="s">
        <v>7508</v>
      </c>
      <c r="M4791">
        <v>366.92</v>
      </c>
      <c r="N4791">
        <v>156.28</v>
      </c>
      <c r="O4791">
        <v>3</v>
      </c>
      <c r="Q4791">
        <v>1755</v>
      </c>
      <c r="R4791">
        <v>1</v>
      </c>
    </row>
    <row r="4792" spans="1:18" x14ac:dyDescent="0.3">
      <c r="A4792">
        <v>1291</v>
      </c>
      <c r="B4792" t="s">
        <v>4808</v>
      </c>
      <c r="C4792">
        <v>64</v>
      </c>
      <c r="D4792" t="s">
        <v>5023</v>
      </c>
      <c r="E4792" t="s">
        <v>7407</v>
      </c>
      <c r="F4792">
        <v>1</v>
      </c>
      <c r="G4792">
        <v>13144</v>
      </c>
      <c r="H4792" t="s">
        <v>7407</v>
      </c>
      <c r="I4792" t="s">
        <v>7455</v>
      </c>
      <c r="J4792">
        <v>124</v>
      </c>
      <c r="K4792" t="s">
        <v>7497</v>
      </c>
      <c r="L4792" t="s">
        <v>7509</v>
      </c>
      <c r="M4792">
        <v>694.04</v>
      </c>
      <c r="N4792">
        <v>444.24</v>
      </c>
      <c r="O4792">
        <v>3</v>
      </c>
      <c r="P4792">
        <v>0.1</v>
      </c>
      <c r="Q4792">
        <v>633</v>
      </c>
      <c r="R4792">
        <v>1</v>
      </c>
    </row>
    <row r="4793" spans="1:18" x14ac:dyDescent="0.3">
      <c r="A4793">
        <v>2358</v>
      </c>
      <c r="B4793" t="s">
        <v>4809</v>
      </c>
      <c r="C4793">
        <v>54</v>
      </c>
      <c r="D4793" t="s">
        <v>5023</v>
      </c>
      <c r="E4793" t="s">
        <v>5831</v>
      </c>
      <c r="F4793">
        <v>0</v>
      </c>
      <c r="G4793">
        <v>11721</v>
      </c>
      <c r="H4793" t="s">
        <v>5831</v>
      </c>
      <c r="I4793" t="s">
        <v>7455</v>
      </c>
      <c r="J4793">
        <v>114</v>
      </c>
      <c r="K4793" t="s">
        <v>7463</v>
      </c>
      <c r="L4793" t="s">
        <v>7510</v>
      </c>
      <c r="M4793">
        <v>1490.72</v>
      </c>
      <c r="N4793">
        <v>653.83000000000004</v>
      </c>
      <c r="O4793">
        <v>4</v>
      </c>
      <c r="Q4793">
        <v>330</v>
      </c>
      <c r="R4793">
        <v>4</v>
      </c>
    </row>
    <row r="4794" spans="1:18" x14ac:dyDescent="0.3">
      <c r="A4794">
        <v>1731</v>
      </c>
      <c r="B4794" t="s">
        <v>4810</v>
      </c>
      <c r="C4794">
        <v>29</v>
      </c>
      <c r="D4794" t="s">
        <v>5019</v>
      </c>
      <c r="E4794" t="s">
        <v>6674</v>
      </c>
      <c r="F4794">
        <v>0</v>
      </c>
      <c r="G4794">
        <v>11018</v>
      </c>
      <c r="H4794" t="s">
        <v>6674</v>
      </c>
      <c r="I4794" t="s">
        <v>7455</v>
      </c>
      <c r="J4794">
        <v>145</v>
      </c>
      <c r="K4794" t="s">
        <v>7470</v>
      </c>
      <c r="L4794" t="s">
        <v>7507</v>
      </c>
      <c r="M4794">
        <v>758.42</v>
      </c>
      <c r="N4794">
        <v>321.63</v>
      </c>
      <c r="O4794">
        <v>2</v>
      </c>
      <c r="Q4794">
        <v>656</v>
      </c>
      <c r="R4794">
        <v>4</v>
      </c>
    </row>
    <row r="4795" spans="1:18" x14ac:dyDescent="0.3">
      <c r="A4795">
        <v>1115</v>
      </c>
      <c r="B4795" t="s">
        <v>4811</v>
      </c>
      <c r="C4795">
        <v>42</v>
      </c>
      <c r="D4795" t="s">
        <v>5023</v>
      </c>
      <c r="E4795" t="s">
        <v>5326</v>
      </c>
      <c r="F4795">
        <v>0</v>
      </c>
      <c r="G4795">
        <v>13700</v>
      </c>
      <c r="H4795" t="s">
        <v>5326</v>
      </c>
      <c r="I4795" t="s">
        <v>7457</v>
      </c>
      <c r="J4795">
        <v>130</v>
      </c>
      <c r="K4795" t="s">
        <v>7487</v>
      </c>
      <c r="L4795" t="s">
        <v>7508</v>
      </c>
      <c r="M4795">
        <v>848.09</v>
      </c>
      <c r="N4795">
        <v>582.42999999999995</v>
      </c>
      <c r="O4795">
        <v>2</v>
      </c>
      <c r="Q4795">
        <v>471</v>
      </c>
      <c r="R4795">
        <v>5</v>
      </c>
    </row>
    <row r="4796" spans="1:18" x14ac:dyDescent="0.3">
      <c r="A4796">
        <v>1824</v>
      </c>
      <c r="B4796" t="s">
        <v>4812</v>
      </c>
      <c r="C4796">
        <v>54</v>
      </c>
      <c r="D4796" t="s">
        <v>5020</v>
      </c>
      <c r="E4796" t="s">
        <v>7102</v>
      </c>
      <c r="F4796">
        <v>1</v>
      </c>
      <c r="G4796">
        <v>11327</v>
      </c>
      <c r="H4796" t="s">
        <v>7102</v>
      </c>
      <c r="I4796" t="s">
        <v>7455</v>
      </c>
      <c r="J4796">
        <v>140</v>
      </c>
      <c r="K4796" t="s">
        <v>7468</v>
      </c>
      <c r="L4796" t="s">
        <v>7508</v>
      </c>
      <c r="M4796">
        <v>1056.92</v>
      </c>
      <c r="N4796">
        <v>577.91</v>
      </c>
      <c r="O4796">
        <v>1</v>
      </c>
      <c r="Q4796">
        <v>1125</v>
      </c>
      <c r="R4796">
        <v>5</v>
      </c>
    </row>
    <row r="4797" spans="1:18" x14ac:dyDescent="0.3">
      <c r="A4797">
        <v>2072</v>
      </c>
      <c r="B4797" t="s">
        <v>4813</v>
      </c>
      <c r="C4797">
        <v>29</v>
      </c>
      <c r="D4797" t="s">
        <v>5019</v>
      </c>
      <c r="E4797" t="s">
        <v>7408</v>
      </c>
      <c r="F4797">
        <v>0</v>
      </c>
      <c r="G4797">
        <v>13076</v>
      </c>
      <c r="H4797" t="s">
        <v>7408</v>
      </c>
      <c r="I4797" t="s">
        <v>7455</v>
      </c>
      <c r="J4797">
        <v>147</v>
      </c>
      <c r="K4797" t="s">
        <v>7474</v>
      </c>
      <c r="L4797" t="s">
        <v>7511</v>
      </c>
      <c r="M4797">
        <v>1454.03</v>
      </c>
      <c r="O4797">
        <v>5</v>
      </c>
      <c r="Q4797">
        <v>340</v>
      </c>
      <c r="R4797">
        <v>5</v>
      </c>
    </row>
    <row r="4798" spans="1:18" x14ac:dyDescent="0.3">
      <c r="A4798">
        <v>1684</v>
      </c>
      <c r="B4798" t="s">
        <v>4814</v>
      </c>
      <c r="C4798">
        <v>18</v>
      </c>
      <c r="D4798" t="s">
        <v>5022</v>
      </c>
      <c r="E4798" t="s">
        <v>7028</v>
      </c>
      <c r="F4798">
        <v>0</v>
      </c>
      <c r="G4798">
        <v>13659</v>
      </c>
      <c r="H4798" t="s">
        <v>7028</v>
      </c>
      <c r="I4798" t="s">
        <v>7456</v>
      </c>
      <c r="J4798">
        <v>144</v>
      </c>
      <c r="K4798" t="s">
        <v>7462</v>
      </c>
      <c r="L4798" t="s">
        <v>7510</v>
      </c>
      <c r="M4798">
        <v>1185.8599999999999</v>
      </c>
      <c r="N4798">
        <v>677.11</v>
      </c>
      <c r="O4798">
        <v>2</v>
      </c>
      <c r="Q4798">
        <v>367</v>
      </c>
      <c r="R4798">
        <v>7</v>
      </c>
    </row>
    <row r="4799" spans="1:18" x14ac:dyDescent="0.3">
      <c r="A4799">
        <v>1081</v>
      </c>
      <c r="B4799" t="s">
        <v>4815</v>
      </c>
      <c r="C4799">
        <v>13</v>
      </c>
      <c r="D4799" t="s">
        <v>5019</v>
      </c>
      <c r="E4799" t="s">
        <v>5473</v>
      </c>
      <c r="F4799">
        <v>1</v>
      </c>
      <c r="G4799">
        <v>12850</v>
      </c>
      <c r="H4799" t="s">
        <v>5473</v>
      </c>
      <c r="I4799" t="s">
        <v>7455</v>
      </c>
      <c r="J4799">
        <v>135</v>
      </c>
      <c r="K4799" t="s">
        <v>7458</v>
      </c>
      <c r="L4799" t="s">
        <v>7509</v>
      </c>
      <c r="M4799">
        <v>375.02</v>
      </c>
      <c r="N4799">
        <v>179.62</v>
      </c>
      <c r="O4799">
        <v>3</v>
      </c>
      <c r="Q4799">
        <v>809</v>
      </c>
      <c r="R4799">
        <v>4</v>
      </c>
    </row>
    <row r="4800" spans="1:18" x14ac:dyDescent="0.3">
      <c r="A4800">
        <v>1833</v>
      </c>
      <c r="B4800" t="s">
        <v>4816</v>
      </c>
      <c r="C4800">
        <v>59</v>
      </c>
      <c r="D4800" t="s">
        <v>5019</v>
      </c>
      <c r="E4800" t="s">
        <v>6251</v>
      </c>
      <c r="F4800">
        <v>0</v>
      </c>
      <c r="G4800">
        <v>13420</v>
      </c>
      <c r="H4800" t="s">
        <v>6251</v>
      </c>
      <c r="I4800" t="s">
        <v>7455</v>
      </c>
      <c r="J4800">
        <v>121</v>
      </c>
      <c r="K4800" t="s">
        <v>7495</v>
      </c>
      <c r="L4800" t="s">
        <v>7508</v>
      </c>
      <c r="M4800">
        <v>489.34</v>
      </c>
      <c r="N4800">
        <v>263.89999999999998</v>
      </c>
      <c r="O4800">
        <v>2</v>
      </c>
      <c r="P4800">
        <v>0.05</v>
      </c>
      <c r="Q4800">
        <v>422</v>
      </c>
      <c r="R4800">
        <v>2</v>
      </c>
    </row>
    <row r="4801" spans="1:18" x14ac:dyDescent="0.3">
      <c r="A4801">
        <v>1332</v>
      </c>
      <c r="B4801" t="s">
        <v>4817</v>
      </c>
      <c r="C4801">
        <v>37</v>
      </c>
      <c r="D4801" t="s">
        <v>5019</v>
      </c>
      <c r="E4801" t="s">
        <v>7082</v>
      </c>
      <c r="F4801">
        <v>0</v>
      </c>
      <c r="G4801">
        <v>10399</v>
      </c>
      <c r="H4801" t="s">
        <v>7082</v>
      </c>
      <c r="I4801" t="s">
        <v>7456</v>
      </c>
      <c r="J4801">
        <v>105</v>
      </c>
      <c r="K4801" t="s">
        <v>7461</v>
      </c>
      <c r="L4801" t="s">
        <v>7510</v>
      </c>
      <c r="M4801">
        <v>191.56</v>
      </c>
      <c r="N4801">
        <v>112.52</v>
      </c>
      <c r="O4801">
        <v>3</v>
      </c>
      <c r="P4801">
        <v>0.1</v>
      </c>
      <c r="Q4801">
        <v>733</v>
      </c>
      <c r="R4801">
        <v>2</v>
      </c>
    </row>
    <row r="4802" spans="1:18" x14ac:dyDescent="0.3">
      <c r="A4802">
        <v>1556</v>
      </c>
      <c r="B4802" t="s">
        <v>4818</v>
      </c>
      <c r="C4802">
        <v>44</v>
      </c>
      <c r="D4802" t="s">
        <v>5021</v>
      </c>
      <c r="E4802" t="s">
        <v>6165</v>
      </c>
      <c r="F4802">
        <v>0</v>
      </c>
      <c r="G4802">
        <v>10594</v>
      </c>
      <c r="H4802" t="s">
        <v>6165</v>
      </c>
      <c r="I4802" t="s">
        <v>7457</v>
      </c>
      <c r="J4802">
        <v>138</v>
      </c>
      <c r="K4802" t="s">
        <v>7464</v>
      </c>
      <c r="L4802" t="s">
        <v>7510</v>
      </c>
      <c r="M4802">
        <v>984.46</v>
      </c>
      <c r="N4802">
        <v>650.51</v>
      </c>
      <c r="O4802">
        <v>2</v>
      </c>
      <c r="Q4802">
        <v>354</v>
      </c>
      <c r="R4802">
        <v>5</v>
      </c>
    </row>
    <row r="4803" spans="1:18" x14ac:dyDescent="0.3">
      <c r="A4803">
        <v>1334</v>
      </c>
      <c r="B4803" t="s">
        <v>4819</v>
      </c>
      <c r="C4803">
        <v>31</v>
      </c>
      <c r="D4803" t="s">
        <v>5020</v>
      </c>
      <c r="E4803" t="s">
        <v>6993</v>
      </c>
      <c r="F4803">
        <v>0</v>
      </c>
      <c r="G4803">
        <v>11456</v>
      </c>
      <c r="H4803" t="s">
        <v>6993</v>
      </c>
      <c r="I4803" t="s">
        <v>7455</v>
      </c>
      <c r="J4803">
        <v>102</v>
      </c>
      <c r="K4803" t="s">
        <v>7494</v>
      </c>
      <c r="L4803" t="s">
        <v>7509</v>
      </c>
      <c r="M4803">
        <v>312.07</v>
      </c>
      <c r="N4803">
        <v>125.12</v>
      </c>
      <c r="O4803">
        <v>4</v>
      </c>
      <c r="Q4803">
        <v>853</v>
      </c>
      <c r="R4803">
        <v>4</v>
      </c>
    </row>
    <row r="4804" spans="1:18" x14ac:dyDescent="0.3">
      <c r="A4804">
        <v>1531</v>
      </c>
      <c r="B4804" t="s">
        <v>4820</v>
      </c>
      <c r="C4804">
        <v>20</v>
      </c>
      <c r="D4804" t="s">
        <v>5018</v>
      </c>
      <c r="E4804" t="s">
        <v>7409</v>
      </c>
      <c r="F4804">
        <v>0</v>
      </c>
      <c r="G4804">
        <v>11595</v>
      </c>
      <c r="H4804" t="s">
        <v>7409</v>
      </c>
      <c r="I4804" t="s">
        <v>7455</v>
      </c>
      <c r="J4804">
        <v>140</v>
      </c>
      <c r="K4804" t="s">
        <v>7468</v>
      </c>
      <c r="L4804" t="s">
        <v>7510</v>
      </c>
      <c r="M4804">
        <v>423.24</v>
      </c>
      <c r="N4804">
        <v>196.49</v>
      </c>
      <c r="O4804">
        <v>5</v>
      </c>
      <c r="P4804">
        <v>0.2</v>
      </c>
      <c r="Q4804">
        <v>452</v>
      </c>
      <c r="R4804">
        <v>4</v>
      </c>
    </row>
    <row r="4805" spans="1:18" x14ac:dyDescent="0.3">
      <c r="A4805">
        <v>1220</v>
      </c>
      <c r="B4805" t="s">
        <v>4821</v>
      </c>
      <c r="C4805">
        <v>23</v>
      </c>
      <c r="D4805" t="s">
        <v>5023</v>
      </c>
      <c r="E4805" t="s">
        <v>6204</v>
      </c>
      <c r="F4805">
        <v>0</v>
      </c>
      <c r="G4805">
        <v>13178</v>
      </c>
      <c r="H4805" t="s">
        <v>6204</v>
      </c>
      <c r="I4805" t="s">
        <v>7455</v>
      </c>
      <c r="J4805">
        <v>137</v>
      </c>
      <c r="K4805" t="s">
        <v>7484</v>
      </c>
      <c r="L4805" t="s">
        <v>7509</v>
      </c>
      <c r="M4805">
        <v>1337.76</v>
      </c>
      <c r="N4805">
        <v>573.74</v>
      </c>
      <c r="O4805">
        <v>1</v>
      </c>
      <c r="P4805">
        <v>0.05</v>
      </c>
      <c r="Q4805">
        <v>422</v>
      </c>
      <c r="R4805">
        <v>2</v>
      </c>
    </row>
    <row r="4806" spans="1:18" x14ac:dyDescent="0.3">
      <c r="A4806">
        <v>1634</v>
      </c>
      <c r="B4806" t="s">
        <v>4822</v>
      </c>
      <c r="C4806">
        <v>19</v>
      </c>
      <c r="D4806" t="s">
        <v>5019</v>
      </c>
      <c r="E4806" t="s">
        <v>5520</v>
      </c>
      <c r="F4806">
        <v>0</v>
      </c>
      <c r="G4806">
        <v>10116</v>
      </c>
      <c r="H4806" t="s">
        <v>5520</v>
      </c>
      <c r="I4806" t="s">
        <v>7455</v>
      </c>
      <c r="J4806">
        <v>149</v>
      </c>
      <c r="K4806" t="s">
        <v>7467</v>
      </c>
      <c r="L4806" t="s">
        <v>7510</v>
      </c>
      <c r="M4806">
        <v>523.79999999999995</v>
      </c>
      <c r="O4806">
        <v>3</v>
      </c>
      <c r="Q4806">
        <v>749</v>
      </c>
      <c r="R4806">
        <v>3</v>
      </c>
    </row>
    <row r="4807" spans="1:18" x14ac:dyDescent="0.3">
      <c r="A4807">
        <v>1322</v>
      </c>
      <c r="B4807" t="s">
        <v>4823</v>
      </c>
      <c r="C4807">
        <v>52</v>
      </c>
      <c r="D4807" t="s">
        <v>5018</v>
      </c>
      <c r="E4807" t="s">
        <v>5371</v>
      </c>
      <c r="F4807">
        <v>1</v>
      </c>
      <c r="G4807">
        <v>13890</v>
      </c>
      <c r="H4807" t="s">
        <v>5371</v>
      </c>
      <c r="I4807" t="s">
        <v>7456</v>
      </c>
      <c r="J4807">
        <v>134</v>
      </c>
      <c r="K4807" t="s">
        <v>7482</v>
      </c>
      <c r="L4807" t="s">
        <v>7510</v>
      </c>
      <c r="M4807">
        <v>871.64</v>
      </c>
      <c r="N4807">
        <v>595.97</v>
      </c>
      <c r="O4807">
        <v>2</v>
      </c>
      <c r="Q4807">
        <v>1213</v>
      </c>
      <c r="R4807">
        <v>1</v>
      </c>
    </row>
    <row r="4808" spans="1:18" x14ac:dyDescent="0.3">
      <c r="A4808">
        <v>1002</v>
      </c>
      <c r="B4808" t="s">
        <v>4824</v>
      </c>
      <c r="C4808">
        <v>62</v>
      </c>
      <c r="D4808" t="s">
        <v>5021</v>
      </c>
      <c r="E4808" t="s">
        <v>7335</v>
      </c>
      <c r="F4808">
        <v>1</v>
      </c>
      <c r="G4808">
        <v>10382</v>
      </c>
      <c r="H4808" t="s">
        <v>7335</v>
      </c>
      <c r="I4808" t="s">
        <v>7456</v>
      </c>
      <c r="J4808">
        <v>111</v>
      </c>
      <c r="K4808" t="s">
        <v>7476</v>
      </c>
      <c r="L4808" t="s">
        <v>7507</v>
      </c>
      <c r="M4808">
        <v>626.47</v>
      </c>
      <c r="N4808">
        <v>426.52</v>
      </c>
      <c r="O4808">
        <v>1</v>
      </c>
      <c r="P4808">
        <v>0.2</v>
      </c>
      <c r="Q4808">
        <v>687</v>
      </c>
      <c r="R4808">
        <v>4</v>
      </c>
    </row>
    <row r="4809" spans="1:18" x14ac:dyDescent="0.3">
      <c r="A4809">
        <v>1205</v>
      </c>
      <c r="B4809" t="s">
        <v>4825</v>
      </c>
      <c r="C4809">
        <v>40</v>
      </c>
      <c r="D4809" t="s">
        <v>5018</v>
      </c>
      <c r="E4809" t="s">
        <v>5969</v>
      </c>
      <c r="F4809">
        <v>0</v>
      </c>
      <c r="G4809">
        <v>10858</v>
      </c>
      <c r="H4809" t="s">
        <v>5969</v>
      </c>
      <c r="I4809" t="s">
        <v>7456</v>
      </c>
      <c r="J4809">
        <v>136</v>
      </c>
      <c r="K4809" t="s">
        <v>7503</v>
      </c>
      <c r="L4809" t="s">
        <v>7510</v>
      </c>
      <c r="M4809">
        <v>157.35</v>
      </c>
      <c r="N4809">
        <v>98.31</v>
      </c>
      <c r="O4809">
        <v>3</v>
      </c>
      <c r="Q4809">
        <v>417</v>
      </c>
      <c r="R4809">
        <v>5</v>
      </c>
    </row>
    <row r="4810" spans="1:18" x14ac:dyDescent="0.3">
      <c r="A4810">
        <v>1039</v>
      </c>
      <c r="B4810" t="s">
        <v>4826</v>
      </c>
      <c r="C4810">
        <v>17</v>
      </c>
      <c r="D4810" t="s">
        <v>5019</v>
      </c>
      <c r="E4810" t="s">
        <v>7410</v>
      </c>
      <c r="F4810">
        <v>0</v>
      </c>
      <c r="G4810">
        <v>12129</v>
      </c>
      <c r="H4810" t="s">
        <v>7410</v>
      </c>
      <c r="I4810" t="s">
        <v>7455</v>
      </c>
      <c r="J4810">
        <v>111</v>
      </c>
      <c r="K4810" t="s">
        <v>7476</v>
      </c>
      <c r="L4810" t="s">
        <v>7508</v>
      </c>
      <c r="M4810">
        <v>576.15</v>
      </c>
      <c r="N4810">
        <v>341.61</v>
      </c>
      <c r="O4810">
        <v>3</v>
      </c>
      <c r="P4810">
        <v>0.1</v>
      </c>
      <c r="Q4810">
        <v>531</v>
      </c>
      <c r="R4810">
        <v>5</v>
      </c>
    </row>
    <row r="4811" spans="1:18" x14ac:dyDescent="0.3">
      <c r="A4811">
        <v>1058</v>
      </c>
      <c r="B4811" t="s">
        <v>4827</v>
      </c>
      <c r="C4811">
        <v>47</v>
      </c>
      <c r="D4811" t="s">
        <v>5022</v>
      </c>
      <c r="E4811" t="s">
        <v>7411</v>
      </c>
      <c r="F4811">
        <v>1</v>
      </c>
      <c r="G4811">
        <v>11850</v>
      </c>
      <c r="H4811" t="s">
        <v>7411</v>
      </c>
      <c r="I4811" t="s">
        <v>7457</v>
      </c>
      <c r="J4811">
        <v>109</v>
      </c>
      <c r="K4811" t="s">
        <v>7466</v>
      </c>
      <c r="L4811" t="s">
        <v>7507</v>
      </c>
      <c r="M4811">
        <v>641.70000000000005</v>
      </c>
      <c r="N4811">
        <v>419.92</v>
      </c>
      <c r="O4811">
        <v>4</v>
      </c>
      <c r="Q4811">
        <v>1078</v>
      </c>
      <c r="R4811">
        <v>3</v>
      </c>
    </row>
    <row r="4812" spans="1:18" x14ac:dyDescent="0.3">
      <c r="A4812">
        <v>1950</v>
      </c>
      <c r="B4812" t="s">
        <v>4828</v>
      </c>
      <c r="C4812">
        <v>58</v>
      </c>
      <c r="D4812" t="s">
        <v>5020</v>
      </c>
      <c r="E4812" t="s">
        <v>6585</v>
      </c>
      <c r="F4812">
        <v>0</v>
      </c>
      <c r="G4812">
        <v>10831</v>
      </c>
      <c r="H4812" t="s">
        <v>6585</v>
      </c>
      <c r="I4812" t="s">
        <v>7455</v>
      </c>
      <c r="J4812">
        <v>106</v>
      </c>
      <c r="K4812" t="s">
        <v>7477</v>
      </c>
      <c r="L4812" t="s">
        <v>7509</v>
      </c>
      <c r="M4812">
        <v>1348.77</v>
      </c>
      <c r="N4812">
        <v>563.14</v>
      </c>
      <c r="O4812">
        <v>2</v>
      </c>
      <c r="Q4812">
        <v>421</v>
      </c>
      <c r="R4812">
        <v>4</v>
      </c>
    </row>
    <row r="4813" spans="1:18" x14ac:dyDescent="0.3">
      <c r="A4813">
        <v>1573</v>
      </c>
      <c r="B4813" t="s">
        <v>4829</v>
      </c>
      <c r="C4813">
        <v>54</v>
      </c>
      <c r="D4813" t="s">
        <v>5018</v>
      </c>
      <c r="E4813" t="s">
        <v>7104</v>
      </c>
      <c r="F4813">
        <v>1</v>
      </c>
      <c r="G4813">
        <v>10872</v>
      </c>
      <c r="H4813" t="s">
        <v>7104</v>
      </c>
      <c r="I4813" t="s">
        <v>7455</v>
      </c>
      <c r="J4813">
        <v>134</v>
      </c>
      <c r="K4813" t="s">
        <v>7482</v>
      </c>
      <c r="L4813" t="s">
        <v>7508</v>
      </c>
      <c r="M4813">
        <v>520.45000000000005</v>
      </c>
      <c r="N4813">
        <v>226.84</v>
      </c>
      <c r="O4813">
        <v>1</v>
      </c>
      <c r="Q4813">
        <v>1189</v>
      </c>
      <c r="R4813">
        <v>4</v>
      </c>
    </row>
    <row r="4814" spans="1:18" x14ac:dyDescent="0.3">
      <c r="A4814">
        <v>1643</v>
      </c>
      <c r="B4814" t="s">
        <v>4830</v>
      </c>
      <c r="C4814">
        <v>39</v>
      </c>
      <c r="D4814" t="s">
        <v>5019</v>
      </c>
      <c r="E4814" t="s">
        <v>6853</v>
      </c>
      <c r="F4814">
        <v>1</v>
      </c>
      <c r="G4814">
        <v>12700</v>
      </c>
      <c r="H4814" t="s">
        <v>6853</v>
      </c>
      <c r="I4814" t="s">
        <v>7457</v>
      </c>
      <c r="J4814">
        <v>147</v>
      </c>
      <c r="K4814" t="s">
        <v>7474</v>
      </c>
      <c r="L4814" t="s">
        <v>7509</v>
      </c>
      <c r="M4814">
        <v>599.9</v>
      </c>
      <c r="N4814">
        <v>297.02999999999997</v>
      </c>
      <c r="O4814">
        <v>2</v>
      </c>
      <c r="Q4814">
        <v>863</v>
      </c>
      <c r="R4814">
        <v>4</v>
      </c>
    </row>
    <row r="4815" spans="1:18" x14ac:dyDescent="0.3">
      <c r="A4815">
        <v>1842</v>
      </c>
      <c r="B4815" t="s">
        <v>4831</v>
      </c>
      <c r="C4815">
        <v>36</v>
      </c>
      <c r="D4815" t="s">
        <v>5019</v>
      </c>
      <c r="E4815" t="s">
        <v>5216</v>
      </c>
      <c r="F4815">
        <v>1</v>
      </c>
      <c r="G4815">
        <v>12781</v>
      </c>
      <c r="H4815" t="s">
        <v>5216</v>
      </c>
      <c r="I4815" t="s">
        <v>7455</v>
      </c>
      <c r="J4815">
        <v>137</v>
      </c>
      <c r="K4815" t="s">
        <v>7484</v>
      </c>
      <c r="L4815" t="s">
        <v>7509</v>
      </c>
      <c r="M4815">
        <v>1185.2</v>
      </c>
      <c r="N4815">
        <v>770.08</v>
      </c>
      <c r="O4815">
        <v>2</v>
      </c>
      <c r="Q4815">
        <v>1565</v>
      </c>
      <c r="R4815">
        <v>2</v>
      </c>
    </row>
    <row r="4816" spans="1:18" x14ac:dyDescent="0.3">
      <c r="A4816">
        <v>2145</v>
      </c>
      <c r="B4816" t="s">
        <v>4832</v>
      </c>
      <c r="C4816">
        <v>39</v>
      </c>
      <c r="D4816" t="s">
        <v>5023</v>
      </c>
      <c r="E4816" t="s">
        <v>5775</v>
      </c>
      <c r="F4816">
        <v>1</v>
      </c>
      <c r="G4816">
        <v>13481</v>
      </c>
      <c r="H4816" t="s">
        <v>5775</v>
      </c>
      <c r="I4816" t="s">
        <v>7456</v>
      </c>
      <c r="J4816">
        <v>132</v>
      </c>
      <c r="K4816" t="s">
        <v>7506</v>
      </c>
      <c r="L4816" t="s">
        <v>7508</v>
      </c>
      <c r="M4816">
        <v>1150.49</v>
      </c>
      <c r="N4816">
        <v>623.19000000000005</v>
      </c>
      <c r="O4816">
        <v>5</v>
      </c>
      <c r="P4816">
        <v>0.1</v>
      </c>
      <c r="Q4816">
        <v>1298</v>
      </c>
      <c r="R4816">
        <v>3</v>
      </c>
    </row>
    <row r="4817" spans="1:18" x14ac:dyDescent="0.3">
      <c r="A4817">
        <v>1618</v>
      </c>
      <c r="B4817" t="s">
        <v>4833</v>
      </c>
      <c r="C4817">
        <v>58</v>
      </c>
      <c r="D4817" t="s">
        <v>5022</v>
      </c>
      <c r="E4817" t="s">
        <v>6745</v>
      </c>
      <c r="F4817">
        <v>0</v>
      </c>
      <c r="G4817">
        <v>12117</v>
      </c>
      <c r="H4817" t="s">
        <v>6745</v>
      </c>
      <c r="I4817" t="s">
        <v>7456</v>
      </c>
      <c r="J4817">
        <v>112</v>
      </c>
      <c r="K4817" t="s">
        <v>7492</v>
      </c>
      <c r="L4817" t="s">
        <v>7509</v>
      </c>
      <c r="M4817">
        <v>1207.51</v>
      </c>
      <c r="N4817">
        <v>665.43</v>
      </c>
      <c r="O4817">
        <v>3</v>
      </c>
      <c r="Q4817">
        <v>342</v>
      </c>
      <c r="R4817">
        <v>3</v>
      </c>
    </row>
    <row r="4818" spans="1:18" x14ac:dyDescent="0.3">
      <c r="A4818">
        <v>1095</v>
      </c>
      <c r="B4818" t="s">
        <v>4834</v>
      </c>
      <c r="C4818">
        <v>51</v>
      </c>
      <c r="D4818" t="s">
        <v>5023</v>
      </c>
      <c r="E4818" t="s">
        <v>6869</v>
      </c>
      <c r="F4818">
        <v>1</v>
      </c>
      <c r="G4818">
        <v>10386</v>
      </c>
      <c r="H4818" t="s">
        <v>6869</v>
      </c>
      <c r="I4818" t="s">
        <v>7457</v>
      </c>
      <c r="J4818">
        <v>145</v>
      </c>
      <c r="K4818" t="s">
        <v>7470</v>
      </c>
      <c r="L4818" t="s">
        <v>7507</v>
      </c>
      <c r="M4818">
        <v>1432.97</v>
      </c>
      <c r="N4818">
        <v>671.75</v>
      </c>
      <c r="O4818">
        <v>3</v>
      </c>
      <c r="P4818">
        <v>0.05</v>
      </c>
      <c r="Q4818">
        <v>351</v>
      </c>
      <c r="R4818">
        <v>4</v>
      </c>
    </row>
    <row r="4819" spans="1:18" x14ac:dyDescent="0.3">
      <c r="A4819">
        <v>2437</v>
      </c>
      <c r="B4819" t="s">
        <v>4835</v>
      </c>
      <c r="C4819">
        <v>34</v>
      </c>
      <c r="D4819" t="s">
        <v>5022</v>
      </c>
      <c r="E4819" t="s">
        <v>7412</v>
      </c>
      <c r="F4819">
        <v>0</v>
      </c>
      <c r="G4819">
        <v>12006</v>
      </c>
      <c r="H4819" t="s">
        <v>7412</v>
      </c>
      <c r="I4819" t="s">
        <v>7456</v>
      </c>
      <c r="J4819">
        <v>132</v>
      </c>
      <c r="K4819" t="s">
        <v>7506</v>
      </c>
      <c r="L4819" t="s">
        <v>7508</v>
      </c>
      <c r="M4819">
        <v>1203.56</v>
      </c>
      <c r="N4819">
        <v>715.54</v>
      </c>
      <c r="O4819">
        <v>5</v>
      </c>
      <c r="Q4819">
        <v>432</v>
      </c>
      <c r="R4819">
        <v>5</v>
      </c>
    </row>
    <row r="4820" spans="1:18" x14ac:dyDescent="0.3">
      <c r="A4820">
        <v>2258</v>
      </c>
      <c r="B4820" t="s">
        <v>4836</v>
      </c>
      <c r="C4820">
        <v>33</v>
      </c>
      <c r="D4820" t="s">
        <v>5020</v>
      </c>
      <c r="E4820" t="s">
        <v>7181</v>
      </c>
      <c r="F4820">
        <v>1</v>
      </c>
      <c r="G4820">
        <v>12571</v>
      </c>
      <c r="H4820" t="s">
        <v>7181</v>
      </c>
      <c r="I4820" t="s">
        <v>7457</v>
      </c>
      <c r="J4820">
        <v>117</v>
      </c>
      <c r="K4820" t="s">
        <v>7483</v>
      </c>
      <c r="L4820" t="s">
        <v>7509</v>
      </c>
      <c r="M4820">
        <v>641.03</v>
      </c>
      <c r="N4820">
        <v>427.15</v>
      </c>
      <c r="O4820">
        <v>5</v>
      </c>
      <c r="Q4820">
        <v>435</v>
      </c>
      <c r="R4820">
        <v>4</v>
      </c>
    </row>
    <row r="4821" spans="1:18" x14ac:dyDescent="0.3">
      <c r="A4821">
        <v>1897</v>
      </c>
      <c r="B4821" t="s">
        <v>4837</v>
      </c>
      <c r="C4821">
        <v>32</v>
      </c>
      <c r="D4821" t="s">
        <v>5023</v>
      </c>
      <c r="E4821" t="s">
        <v>5627</v>
      </c>
      <c r="F4821">
        <v>1</v>
      </c>
      <c r="G4821">
        <v>10296</v>
      </c>
      <c r="H4821" t="s">
        <v>5627</v>
      </c>
      <c r="I4821" t="s">
        <v>7457</v>
      </c>
      <c r="J4821">
        <v>104</v>
      </c>
      <c r="K4821" t="s">
        <v>7499</v>
      </c>
      <c r="L4821" t="s">
        <v>7509</v>
      </c>
      <c r="M4821">
        <v>1241.19</v>
      </c>
      <c r="N4821">
        <v>619.16999999999996</v>
      </c>
      <c r="O4821">
        <v>2</v>
      </c>
      <c r="Q4821">
        <v>1003</v>
      </c>
      <c r="R4821">
        <v>4</v>
      </c>
    </row>
    <row r="4822" spans="1:18" x14ac:dyDescent="0.3">
      <c r="A4822">
        <v>2085</v>
      </c>
      <c r="B4822" t="s">
        <v>4838</v>
      </c>
      <c r="C4822">
        <v>24</v>
      </c>
      <c r="D4822" t="s">
        <v>5020</v>
      </c>
      <c r="E4822" t="s">
        <v>5545</v>
      </c>
      <c r="F4822">
        <v>0</v>
      </c>
      <c r="G4822">
        <v>12664</v>
      </c>
      <c r="H4822" t="s">
        <v>5545</v>
      </c>
      <c r="I4822" t="s">
        <v>7455</v>
      </c>
      <c r="J4822">
        <v>142</v>
      </c>
      <c r="K4822" t="s">
        <v>7500</v>
      </c>
      <c r="L4822" t="s">
        <v>7510</v>
      </c>
      <c r="M4822">
        <v>787.58</v>
      </c>
      <c r="N4822">
        <v>461.33</v>
      </c>
      <c r="O4822">
        <v>3</v>
      </c>
      <c r="P4822">
        <v>0.2</v>
      </c>
      <c r="Q4822">
        <v>465</v>
      </c>
      <c r="R4822">
        <v>3</v>
      </c>
    </row>
    <row r="4823" spans="1:18" x14ac:dyDescent="0.3">
      <c r="A4823">
        <v>2279</v>
      </c>
      <c r="B4823" t="s">
        <v>4839</v>
      </c>
      <c r="C4823">
        <v>60</v>
      </c>
      <c r="D4823" t="s">
        <v>5021</v>
      </c>
      <c r="E4823" t="s">
        <v>7374</v>
      </c>
      <c r="F4823">
        <v>0</v>
      </c>
      <c r="G4823">
        <v>10718</v>
      </c>
      <c r="H4823" t="s">
        <v>7374</v>
      </c>
      <c r="I4823" t="s">
        <v>7456</v>
      </c>
      <c r="J4823">
        <v>133</v>
      </c>
      <c r="K4823" t="s">
        <v>7498</v>
      </c>
      <c r="L4823" t="s">
        <v>7510</v>
      </c>
      <c r="M4823">
        <v>452.69</v>
      </c>
      <c r="N4823">
        <v>226.16</v>
      </c>
      <c r="O4823">
        <v>1</v>
      </c>
      <c r="Q4823">
        <v>456</v>
      </c>
      <c r="R4823">
        <v>4</v>
      </c>
    </row>
    <row r="4824" spans="1:18" x14ac:dyDescent="0.3">
      <c r="A4824">
        <v>1560</v>
      </c>
      <c r="B4824" t="s">
        <v>4840</v>
      </c>
      <c r="C4824">
        <v>28</v>
      </c>
      <c r="D4824" t="s">
        <v>5021</v>
      </c>
      <c r="E4824" t="s">
        <v>7413</v>
      </c>
      <c r="F4824">
        <v>0</v>
      </c>
      <c r="G4824">
        <v>13136</v>
      </c>
      <c r="H4824" t="s">
        <v>7413</v>
      </c>
      <c r="I4824" t="s">
        <v>7457</v>
      </c>
      <c r="J4824">
        <v>143</v>
      </c>
      <c r="K4824" t="s">
        <v>7475</v>
      </c>
      <c r="L4824" t="s">
        <v>7509</v>
      </c>
      <c r="M4824">
        <v>489.23</v>
      </c>
      <c r="N4824">
        <v>312.04000000000002</v>
      </c>
      <c r="O4824">
        <v>4</v>
      </c>
      <c r="Q4824">
        <v>386</v>
      </c>
      <c r="R4824">
        <v>6</v>
      </c>
    </row>
    <row r="4825" spans="1:18" x14ac:dyDescent="0.3">
      <c r="A4825">
        <v>1904</v>
      </c>
      <c r="B4825" t="s">
        <v>4841</v>
      </c>
      <c r="C4825">
        <v>47</v>
      </c>
      <c r="D4825" t="s">
        <v>5022</v>
      </c>
      <c r="E4825" t="s">
        <v>7414</v>
      </c>
      <c r="F4825">
        <v>0</v>
      </c>
      <c r="G4825">
        <v>11598</v>
      </c>
      <c r="H4825" t="s">
        <v>7414</v>
      </c>
      <c r="I4825" t="s">
        <v>7455</v>
      </c>
      <c r="J4825">
        <v>148</v>
      </c>
      <c r="K4825" t="s">
        <v>7491</v>
      </c>
      <c r="L4825" t="s">
        <v>7508</v>
      </c>
      <c r="M4825">
        <v>374.57</v>
      </c>
      <c r="N4825">
        <v>203.2</v>
      </c>
      <c r="O4825">
        <v>5</v>
      </c>
      <c r="P4825">
        <v>0.2</v>
      </c>
      <c r="Q4825">
        <v>352</v>
      </c>
      <c r="R4825">
        <v>3</v>
      </c>
    </row>
    <row r="4826" spans="1:18" x14ac:dyDescent="0.3">
      <c r="A4826">
        <v>1347</v>
      </c>
      <c r="B4826" t="s">
        <v>4842</v>
      </c>
      <c r="C4826">
        <v>30</v>
      </c>
      <c r="D4826" t="s">
        <v>5022</v>
      </c>
      <c r="E4826" t="s">
        <v>5029</v>
      </c>
      <c r="F4826">
        <v>0</v>
      </c>
      <c r="G4826">
        <v>12225</v>
      </c>
      <c r="H4826" t="s">
        <v>5029</v>
      </c>
      <c r="I4826" t="s">
        <v>7457</v>
      </c>
      <c r="J4826">
        <v>143</v>
      </c>
      <c r="K4826" t="s">
        <v>7475</v>
      </c>
      <c r="L4826" t="s">
        <v>7507</v>
      </c>
      <c r="M4826">
        <v>260.24</v>
      </c>
      <c r="N4826">
        <v>130.6</v>
      </c>
      <c r="O4826">
        <v>1</v>
      </c>
      <c r="Q4826">
        <v>890</v>
      </c>
      <c r="R4826">
        <v>4</v>
      </c>
    </row>
    <row r="4827" spans="1:18" x14ac:dyDescent="0.3">
      <c r="A4827">
        <v>1670</v>
      </c>
      <c r="B4827" t="s">
        <v>4843</v>
      </c>
      <c r="C4827">
        <v>32</v>
      </c>
      <c r="D4827" t="s">
        <v>5023</v>
      </c>
      <c r="E4827" t="s">
        <v>7415</v>
      </c>
      <c r="F4827">
        <v>1</v>
      </c>
      <c r="G4827">
        <v>11966</v>
      </c>
      <c r="H4827" t="s">
        <v>7415</v>
      </c>
      <c r="I4827" t="s">
        <v>7456</v>
      </c>
      <c r="J4827">
        <v>109</v>
      </c>
      <c r="K4827" t="s">
        <v>7466</v>
      </c>
      <c r="L4827" t="s">
        <v>7511</v>
      </c>
      <c r="M4827">
        <v>317.51</v>
      </c>
      <c r="N4827">
        <v>167.01</v>
      </c>
      <c r="O4827">
        <v>1</v>
      </c>
      <c r="P4827">
        <v>0.1</v>
      </c>
      <c r="Q4827">
        <v>1199</v>
      </c>
      <c r="R4827">
        <v>1</v>
      </c>
    </row>
    <row r="4828" spans="1:18" x14ac:dyDescent="0.3">
      <c r="A4828">
        <v>2147</v>
      </c>
      <c r="B4828" t="s">
        <v>4844</v>
      </c>
      <c r="C4828">
        <v>38</v>
      </c>
      <c r="D4828" t="s">
        <v>5021</v>
      </c>
      <c r="E4828" t="s">
        <v>5530</v>
      </c>
      <c r="F4828">
        <v>0</v>
      </c>
      <c r="G4828">
        <v>13079</v>
      </c>
      <c r="H4828" t="s">
        <v>5530</v>
      </c>
      <c r="I4828" t="s">
        <v>7456</v>
      </c>
      <c r="J4828">
        <v>134</v>
      </c>
      <c r="K4828" t="s">
        <v>7482</v>
      </c>
      <c r="L4828" t="s">
        <v>7509</v>
      </c>
      <c r="M4828">
        <v>141.61000000000001</v>
      </c>
      <c r="N4828">
        <v>60.52</v>
      </c>
      <c r="O4828">
        <v>2</v>
      </c>
      <c r="P4828">
        <v>0.1</v>
      </c>
      <c r="Q4828">
        <v>654</v>
      </c>
      <c r="R4828">
        <v>6</v>
      </c>
    </row>
    <row r="4829" spans="1:18" x14ac:dyDescent="0.3">
      <c r="A4829">
        <v>1316</v>
      </c>
      <c r="B4829" t="s">
        <v>4845</v>
      </c>
      <c r="C4829">
        <v>48</v>
      </c>
      <c r="D4829" t="s">
        <v>5018</v>
      </c>
      <c r="E4829" t="s">
        <v>5490</v>
      </c>
      <c r="F4829">
        <v>1</v>
      </c>
      <c r="G4829">
        <v>11182</v>
      </c>
      <c r="H4829" t="s">
        <v>5490</v>
      </c>
      <c r="I4829" t="s">
        <v>7455</v>
      </c>
      <c r="J4829">
        <v>139</v>
      </c>
      <c r="K4829" t="s">
        <v>7486</v>
      </c>
      <c r="L4829" t="s">
        <v>7509</v>
      </c>
      <c r="M4829">
        <v>1338.25</v>
      </c>
      <c r="O4829">
        <v>5</v>
      </c>
      <c r="Q4829">
        <v>424</v>
      </c>
      <c r="R4829">
        <v>2</v>
      </c>
    </row>
    <row r="4830" spans="1:18" x14ac:dyDescent="0.3">
      <c r="A4830">
        <v>1718</v>
      </c>
      <c r="B4830" t="s">
        <v>4846</v>
      </c>
      <c r="C4830">
        <v>36</v>
      </c>
      <c r="D4830" t="s">
        <v>5018</v>
      </c>
      <c r="E4830" t="s">
        <v>6608</v>
      </c>
      <c r="F4830">
        <v>0</v>
      </c>
      <c r="G4830">
        <v>10010</v>
      </c>
      <c r="H4830" t="s">
        <v>6608</v>
      </c>
      <c r="I4830" t="s">
        <v>7457</v>
      </c>
      <c r="J4830">
        <v>130</v>
      </c>
      <c r="K4830" t="s">
        <v>7487</v>
      </c>
      <c r="L4830" t="s">
        <v>7510</v>
      </c>
      <c r="M4830">
        <v>1399.96</v>
      </c>
      <c r="N4830">
        <v>962.36</v>
      </c>
      <c r="O4830">
        <v>1</v>
      </c>
      <c r="Q4830">
        <v>344</v>
      </c>
      <c r="R4830">
        <v>2</v>
      </c>
    </row>
    <row r="4831" spans="1:18" x14ac:dyDescent="0.3">
      <c r="A4831">
        <v>2071</v>
      </c>
      <c r="B4831" t="s">
        <v>4847</v>
      </c>
      <c r="C4831">
        <v>22</v>
      </c>
      <c r="D4831" t="s">
        <v>5018</v>
      </c>
      <c r="E4831" t="s">
        <v>7416</v>
      </c>
      <c r="F4831">
        <v>0</v>
      </c>
      <c r="G4831">
        <v>10784</v>
      </c>
      <c r="H4831" t="s">
        <v>7416</v>
      </c>
      <c r="I4831" t="s">
        <v>7456</v>
      </c>
      <c r="J4831">
        <v>120</v>
      </c>
      <c r="K4831" t="s">
        <v>7488</v>
      </c>
      <c r="L4831" t="s">
        <v>7508</v>
      </c>
      <c r="M4831">
        <v>900.82</v>
      </c>
      <c r="N4831">
        <v>489.35</v>
      </c>
      <c r="O4831">
        <v>4</v>
      </c>
      <c r="P4831">
        <v>0.2</v>
      </c>
      <c r="Q4831">
        <v>578</v>
      </c>
      <c r="R4831">
        <v>4</v>
      </c>
    </row>
    <row r="4832" spans="1:18" x14ac:dyDescent="0.3">
      <c r="A4832">
        <v>2432</v>
      </c>
      <c r="B4832" t="s">
        <v>4848</v>
      </c>
      <c r="C4832">
        <v>40</v>
      </c>
      <c r="D4832" t="s">
        <v>5021</v>
      </c>
      <c r="E4832" t="s">
        <v>7417</v>
      </c>
      <c r="F4832">
        <v>0</v>
      </c>
      <c r="G4832">
        <v>10410</v>
      </c>
      <c r="H4832" t="s">
        <v>7417</v>
      </c>
      <c r="I4832" t="s">
        <v>7456</v>
      </c>
      <c r="J4832">
        <v>139</v>
      </c>
      <c r="K4832" t="s">
        <v>7486</v>
      </c>
      <c r="L4832" t="s">
        <v>7509</v>
      </c>
      <c r="M4832">
        <v>1268.71</v>
      </c>
      <c r="O4832">
        <v>1</v>
      </c>
      <c r="Q4832">
        <v>406</v>
      </c>
      <c r="R4832">
        <v>3</v>
      </c>
    </row>
    <row r="4833" spans="1:18" x14ac:dyDescent="0.3">
      <c r="A4833">
        <v>2159</v>
      </c>
      <c r="B4833" t="s">
        <v>4849</v>
      </c>
      <c r="C4833">
        <v>28</v>
      </c>
      <c r="D4833" t="s">
        <v>5018</v>
      </c>
      <c r="E4833" t="s">
        <v>7418</v>
      </c>
      <c r="F4833">
        <v>0</v>
      </c>
      <c r="G4833">
        <v>12939</v>
      </c>
      <c r="H4833" t="s">
        <v>7418</v>
      </c>
      <c r="I4833" t="s">
        <v>7456</v>
      </c>
      <c r="J4833">
        <v>123</v>
      </c>
      <c r="K4833" t="s">
        <v>7502</v>
      </c>
      <c r="L4833" t="s">
        <v>7510</v>
      </c>
      <c r="M4833">
        <v>316.18</v>
      </c>
      <c r="N4833">
        <v>189.52</v>
      </c>
      <c r="O4833">
        <v>4</v>
      </c>
      <c r="Q4833">
        <v>615</v>
      </c>
      <c r="R4833">
        <v>2</v>
      </c>
    </row>
    <row r="4834" spans="1:18" x14ac:dyDescent="0.3">
      <c r="A4834">
        <v>2224</v>
      </c>
      <c r="B4834" t="s">
        <v>4850</v>
      </c>
      <c r="C4834">
        <v>150</v>
      </c>
      <c r="D4834" t="s">
        <v>5020</v>
      </c>
      <c r="E4834" t="s">
        <v>7419</v>
      </c>
      <c r="F4834">
        <v>0</v>
      </c>
      <c r="G4834">
        <v>12654</v>
      </c>
      <c r="H4834" t="s">
        <v>7419</v>
      </c>
      <c r="I4834" t="s">
        <v>7456</v>
      </c>
      <c r="J4834">
        <v>141</v>
      </c>
      <c r="K4834" t="s">
        <v>7490</v>
      </c>
      <c r="L4834" t="s">
        <v>7511</v>
      </c>
      <c r="M4834">
        <v>1357.43</v>
      </c>
      <c r="N4834">
        <v>727.19</v>
      </c>
      <c r="O4834">
        <v>4</v>
      </c>
      <c r="Q4834">
        <v>878</v>
      </c>
      <c r="R4834">
        <v>5</v>
      </c>
    </row>
    <row r="4835" spans="1:18" x14ac:dyDescent="0.3">
      <c r="A4835">
        <v>1249</v>
      </c>
      <c r="B4835" t="s">
        <v>4851</v>
      </c>
      <c r="C4835">
        <v>36</v>
      </c>
      <c r="D4835" t="s">
        <v>5019</v>
      </c>
      <c r="E4835" t="s">
        <v>6616</v>
      </c>
      <c r="F4835">
        <v>0</v>
      </c>
      <c r="G4835">
        <v>12202</v>
      </c>
      <c r="H4835" t="s">
        <v>6616</v>
      </c>
      <c r="I4835" t="s">
        <v>7456</v>
      </c>
      <c r="J4835">
        <v>144</v>
      </c>
      <c r="K4835" t="s">
        <v>7462</v>
      </c>
      <c r="L4835" t="s">
        <v>7509</v>
      </c>
      <c r="M4835">
        <v>784.22</v>
      </c>
      <c r="N4835">
        <v>373.05</v>
      </c>
      <c r="O4835">
        <v>4</v>
      </c>
      <c r="Q4835">
        <v>401</v>
      </c>
      <c r="R4835">
        <v>4</v>
      </c>
    </row>
    <row r="4836" spans="1:18" x14ac:dyDescent="0.3">
      <c r="A4836">
        <v>1313</v>
      </c>
      <c r="B4836" t="s">
        <v>4852</v>
      </c>
      <c r="C4836">
        <v>29</v>
      </c>
      <c r="D4836" t="s">
        <v>5022</v>
      </c>
      <c r="E4836" t="s">
        <v>5939</v>
      </c>
      <c r="F4836">
        <v>0</v>
      </c>
      <c r="G4836">
        <v>11229</v>
      </c>
      <c r="H4836" t="s">
        <v>5939</v>
      </c>
      <c r="I4836" t="s">
        <v>7457</v>
      </c>
      <c r="J4836">
        <v>135</v>
      </c>
      <c r="K4836" t="s">
        <v>7458</v>
      </c>
      <c r="L4836" t="s">
        <v>7508</v>
      </c>
      <c r="M4836">
        <v>147.38999999999999</v>
      </c>
      <c r="N4836">
        <v>60.66</v>
      </c>
      <c r="O4836">
        <v>5</v>
      </c>
      <c r="P4836">
        <v>0.05</v>
      </c>
      <c r="Q4836">
        <v>742</v>
      </c>
      <c r="R4836">
        <v>5</v>
      </c>
    </row>
    <row r="4837" spans="1:18" x14ac:dyDescent="0.3">
      <c r="A4837">
        <v>2391</v>
      </c>
      <c r="B4837" t="s">
        <v>4853</v>
      </c>
      <c r="C4837">
        <v>69</v>
      </c>
      <c r="D4837" t="s">
        <v>5023</v>
      </c>
      <c r="E4837" t="s">
        <v>7138</v>
      </c>
      <c r="F4837">
        <v>0</v>
      </c>
      <c r="G4837">
        <v>13186</v>
      </c>
      <c r="H4837" t="s">
        <v>7138</v>
      </c>
      <c r="I4837" t="s">
        <v>7457</v>
      </c>
      <c r="J4837">
        <v>123</v>
      </c>
      <c r="K4837" t="s">
        <v>7502</v>
      </c>
      <c r="L4837" t="s">
        <v>7510</v>
      </c>
      <c r="M4837">
        <v>254.9</v>
      </c>
      <c r="N4837">
        <v>170</v>
      </c>
      <c r="O4837">
        <v>4</v>
      </c>
      <c r="P4837">
        <v>0.2</v>
      </c>
      <c r="Q4837">
        <v>507</v>
      </c>
      <c r="R4837">
        <v>2</v>
      </c>
    </row>
    <row r="4838" spans="1:18" x14ac:dyDescent="0.3">
      <c r="A4838">
        <v>2452</v>
      </c>
      <c r="B4838" t="s">
        <v>4854</v>
      </c>
      <c r="C4838">
        <v>51</v>
      </c>
      <c r="D4838" t="s">
        <v>5020</v>
      </c>
      <c r="E4838" t="s">
        <v>5422</v>
      </c>
      <c r="F4838">
        <v>1</v>
      </c>
      <c r="G4838">
        <v>13450</v>
      </c>
      <c r="H4838" t="s">
        <v>5422</v>
      </c>
      <c r="I4838" t="s">
        <v>7455</v>
      </c>
      <c r="J4838">
        <v>148</v>
      </c>
      <c r="K4838" t="s">
        <v>7491</v>
      </c>
      <c r="L4838" t="s">
        <v>7507</v>
      </c>
      <c r="M4838">
        <v>498.02</v>
      </c>
      <c r="N4838">
        <v>318.24</v>
      </c>
      <c r="O4838">
        <v>5</v>
      </c>
      <c r="P4838">
        <v>0.2</v>
      </c>
      <c r="Q4838">
        <v>528</v>
      </c>
      <c r="R4838">
        <v>4</v>
      </c>
    </row>
    <row r="4839" spans="1:18" x14ac:dyDescent="0.3">
      <c r="A4839">
        <v>1806</v>
      </c>
      <c r="B4839" t="s">
        <v>4855</v>
      </c>
      <c r="C4839">
        <v>26</v>
      </c>
      <c r="D4839" t="s">
        <v>5018</v>
      </c>
      <c r="E4839" t="s">
        <v>5146</v>
      </c>
      <c r="F4839">
        <v>0</v>
      </c>
      <c r="G4839">
        <v>10598</v>
      </c>
      <c r="H4839" t="s">
        <v>5146</v>
      </c>
      <c r="I4839" t="s">
        <v>7456</v>
      </c>
      <c r="J4839">
        <v>139</v>
      </c>
      <c r="K4839" t="s">
        <v>7486</v>
      </c>
      <c r="L4839" t="s">
        <v>7508</v>
      </c>
      <c r="M4839">
        <v>113.16</v>
      </c>
      <c r="N4839">
        <v>73.41</v>
      </c>
      <c r="O4839">
        <v>1</v>
      </c>
      <c r="P4839">
        <v>0.2</v>
      </c>
      <c r="Q4839">
        <v>632</v>
      </c>
      <c r="R4839">
        <v>4</v>
      </c>
    </row>
    <row r="4840" spans="1:18" x14ac:dyDescent="0.3">
      <c r="A4840">
        <v>2337</v>
      </c>
      <c r="B4840" t="s">
        <v>4856</v>
      </c>
      <c r="C4840">
        <v>28</v>
      </c>
      <c r="D4840" t="s">
        <v>5019</v>
      </c>
      <c r="E4840" t="s">
        <v>7420</v>
      </c>
      <c r="F4840">
        <v>0</v>
      </c>
      <c r="G4840">
        <v>10823</v>
      </c>
      <c r="H4840" t="s">
        <v>7420</v>
      </c>
      <c r="I4840" t="s">
        <v>7455</v>
      </c>
      <c r="J4840">
        <v>123</v>
      </c>
      <c r="K4840" t="s">
        <v>7502</v>
      </c>
      <c r="L4840" t="s">
        <v>7507</v>
      </c>
      <c r="M4840">
        <v>498.48</v>
      </c>
      <c r="N4840">
        <v>265.17</v>
      </c>
      <c r="O4840">
        <v>4</v>
      </c>
      <c r="Q4840">
        <v>388</v>
      </c>
      <c r="R4840">
        <v>7</v>
      </c>
    </row>
    <row r="4841" spans="1:18" x14ac:dyDescent="0.3">
      <c r="A4841">
        <v>2378</v>
      </c>
      <c r="B4841" t="s">
        <v>4857</v>
      </c>
      <c r="C4841">
        <v>47</v>
      </c>
      <c r="D4841" t="s">
        <v>5023</v>
      </c>
      <c r="E4841" t="s">
        <v>5458</v>
      </c>
      <c r="F4841">
        <v>0</v>
      </c>
      <c r="G4841">
        <v>13780</v>
      </c>
      <c r="H4841" t="s">
        <v>5458</v>
      </c>
      <c r="I4841" t="s">
        <v>7457</v>
      </c>
      <c r="J4841">
        <v>137</v>
      </c>
      <c r="K4841" t="s">
        <v>7484</v>
      </c>
      <c r="L4841" t="s">
        <v>7510</v>
      </c>
      <c r="M4841">
        <v>136.9</v>
      </c>
      <c r="N4841">
        <v>85.7</v>
      </c>
      <c r="O4841">
        <v>3</v>
      </c>
      <c r="P4841">
        <v>0.05</v>
      </c>
      <c r="Q4841">
        <v>351</v>
      </c>
      <c r="R4841">
        <v>4</v>
      </c>
    </row>
    <row r="4842" spans="1:18" x14ac:dyDescent="0.3">
      <c r="A4842">
        <v>1484</v>
      </c>
      <c r="B4842" t="s">
        <v>4858</v>
      </c>
      <c r="C4842">
        <v>40</v>
      </c>
      <c r="D4842" t="s">
        <v>5020</v>
      </c>
      <c r="E4842" t="s">
        <v>5249</v>
      </c>
      <c r="F4842">
        <v>0</v>
      </c>
      <c r="G4842">
        <v>12397</v>
      </c>
      <c r="H4842" t="s">
        <v>5249</v>
      </c>
      <c r="I4842" t="s">
        <v>7457</v>
      </c>
      <c r="J4842">
        <v>123</v>
      </c>
      <c r="K4842" t="s">
        <v>7502</v>
      </c>
      <c r="L4842" t="s">
        <v>7510</v>
      </c>
      <c r="M4842">
        <v>392.24</v>
      </c>
      <c r="N4842">
        <v>225.29</v>
      </c>
      <c r="O4842">
        <v>1</v>
      </c>
      <c r="Q4842">
        <v>440</v>
      </c>
      <c r="R4842">
        <v>8</v>
      </c>
    </row>
    <row r="4843" spans="1:18" x14ac:dyDescent="0.3">
      <c r="A4843">
        <v>2234</v>
      </c>
      <c r="B4843" t="s">
        <v>4859</v>
      </c>
      <c r="C4843">
        <v>53</v>
      </c>
      <c r="D4843" t="s">
        <v>5023</v>
      </c>
      <c r="E4843" t="s">
        <v>6005</v>
      </c>
      <c r="F4843">
        <v>1</v>
      </c>
      <c r="G4843">
        <v>11121</v>
      </c>
      <c r="H4843" t="s">
        <v>6005</v>
      </c>
      <c r="I4843" t="s">
        <v>7455</v>
      </c>
      <c r="J4843">
        <v>139</v>
      </c>
      <c r="K4843" t="s">
        <v>7486</v>
      </c>
      <c r="L4843" t="s">
        <v>7507</v>
      </c>
      <c r="M4843">
        <v>435.22</v>
      </c>
      <c r="N4843">
        <v>223.02</v>
      </c>
      <c r="O4843">
        <v>3</v>
      </c>
      <c r="Q4843">
        <v>359</v>
      </c>
      <c r="R4843">
        <v>3</v>
      </c>
    </row>
    <row r="4844" spans="1:18" x14ac:dyDescent="0.3">
      <c r="A4844">
        <v>1043</v>
      </c>
      <c r="B4844" t="s">
        <v>4860</v>
      </c>
      <c r="C4844">
        <v>30</v>
      </c>
      <c r="D4844" t="s">
        <v>5022</v>
      </c>
      <c r="E4844" t="s">
        <v>6718</v>
      </c>
      <c r="F4844">
        <v>1</v>
      </c>
      <c r="G4844">
        <v>12990</v>
      </c>
      <c r="H4844" t="s">
        <v>6718</v>
      </c>
      <c r="I4844" t="s">
        <v>7457</v>
      </c>
      <c r="J4844">
        <v>128</v>
      </c>
      <c r="K4844" t="s">
        <v>7473</v>
      </c>
      <c r="L4844" t="s">
        <v>7510</v>
      </c>
      <c r="M4844">
        <v>1491.84</v>
      </c>
      <c r="N4844">
        <v>973.91</v>
      </c>
      <c r="O4844">
        <v>3</v>
      </c>
      <c r="P4844">
        <v>0.1</v>
      </c>
      <c r="Q4844">
        <v>1429</v>
      </c>
      <c r="R4844">
        <v>1</v>
      </c>
    </row>
    <row r="4845" spans="1:18" x14ac:dyDescent="0.3">
      <c r="A4845">
        <v>1570</v>
      </c>
      <c r="B4845" t="s">
        <v>4861</v>
      </c>
      <c r="C4845">
        <v>50</v>
      </c>
      <c r="D4845" t="s">
        <v>5021</v>
      </c>
      <c r="E4845" t="s">
        <v>6361</v>
      </c>
      <c r="F4845">
        <v>0</v>
      </c>
      <c r="G4845">
        <v>10018</v>
      </c>
      <c r="H4845" t="s">
        <v>6361</v>
      </c>
      <c r="I4845" t="s">
        <v>7456</v>
      </c>
      <c r="J4845">
        <v>119</v>
      </c>
      <c r="K4845" t="s">
        <v>7459</v>
      </c>
      <c r="L4845" t="s">
        <v>7508</v>
      </c>
      <c r="M4845">
        <v>391.54</v>
      </c>
      <c r="N4845">
        <v>273.93</v>
      </c>
      <c r="O4845">
        <v>2</v>
      </c>
      <c r="Q4845">
        <v>803</v>
      </c>
      <c r="R4845">
        <v>3</v>
      </c>
    </row>
    <row r="4846" spans="1:18" x14ac:dyDescent="0.3">
      <c r="A4846">
        <v>1582</v>
      </c>
      <c r="B4846" t="s">
        <v>4862</v>
      </c>
      <c r="C4846">
        <v>6</v>
      </c>
      <c r="D4846" t="s">
        <v>5018</v>
      </c>
      <c r="E4846" t="s">
        <v>5350</v>
      </c>
      <c r="F4846">
        <v>0</v>
      </c>
      <c r="G4846">
        <v>10312</v>
      </c>
      <c r="H4846" t="s">
        <v>5350</v>
      </c>
      <c r="I4846" t="s">
        <v>7456</v>
      </c>
      <c r="J4846">
        <v>149</v>
      </c>
      <c r="K4846" t="s">
        <v>7467</v>
      </c>
      <c r="L4846" t="s">
        <v>7509</v>
      </c>
      <c r="M4846">
        <v>396.82</v>
      </c>
      <c r="N4846">
        <v>265.77999999999997</v>
      </c>
      <c r="O4846">
        <v>5</v>
      </c>
      <c r="P4846">
        <v>0.2</v>
      </c>
      <c r="Q4846">
        <v>643</v>
      </c>
      <c r="R4846">
        <v>2</v>
      </c>
    </row>
    <row r="4847" spans="1:18" x14ac:dyDescent="0.3">
      <c r="A4847">
        <v>2115</v>
      </c>
      <c r="B4847" t="s">
        <v>4863</v>
      </c>
      <c r="C4847">
        <v>37</v>
      </c>
      <c r="D4847" t="s">
        <v>5020</v>
      </c>
      <c r="E4847" t="s">
        <v>6129</v>
      </c>
      <c r="F4847">
        <v>0</v>
      </c>
      <c r="G4847">
        <v>12974</v>
      </c>
      <c r="H4847" t="s">
        <v>6129</v>
      </c>
      <c r="I4847" t="s">
        <v>7457</v>
      </c>
      <c r="J4847">
        <v>148</v>
      </c>
      <c r="K4847" t="s">
        <v>7491</v>
      </c>
      <c r="L4847" t="s">
        <v>7507</v>
      </c>
      <c r="M4847">
        <v>1045.8399999999999</v>
      </c>
      <c r="N4847">
        <v>661.87</v>
      </c>
      <c r="O4847">
        <v>2</v>
      </c>
      <c r="Q4847">
        <v>433</v>
      </c>
      <c r="R4847">
        <v>2</v>
      </c>
    </row>
    <row r="4848" spans="1:18" x14ac:dyDescent="0.3">
      <c r="A4848">
        <v>2288</v>
      </c>
      <c r="B4848" t="s">
        <v>4864</v>
      </c>
      <c r="C4848">
        <v>30</v>
      </c>
      <c r="D4848" t="s">
        <v>5020</v>
      </c>
      <c r="E4848" t="s">
        <v>6110</v>
      </c>
      <c r="F4848">
        <v>1</v>
      </c>
      <c r="G4848">
        <v>12575</v>
      </c>
      <c r="H4848" t="s">
        <v>6110</v>
      </c>
      <c r="I4848" t="s">
        <v>7456</v>
      </c>
      <c r="J4848">
        <v>130</v>
      </c>
      <c r="K4848" t="s">
        <v>7487</v>
      </c>
      <c r="L4848" t="s">
        <v>7509</v>
      </c>
      <c r="M4848">
        <v>1296.07</v>
      </c>
      <c r="N4848">
        <v>809.07</v>
      </c>
      <c r="O4848">
        <v>5</v>
      </c>
      <c r="P4848">
        <v>0.1</v>
      </c>
      <c r="Q4848">
        <v>828</v>
      </c>
      <c r="R4848">
        <v>3</v>
      </c>
    </row>
    <row r="4849" spans="1:18" x14ac:dyDescent="0.3">
      <c r="A4849">
        <v>1894</v>
      </c>
      <c r="B4849" t="s">
        <v>4865</v>
      </c>
      <c r="C4849">
        <v>33</v>
      </c>
      <c r="D4849" t="s">
        <v>5019</v>
      </c>
      <c r="E4849" t="s">
        <v>7245</v>
      </c>
      <c r="F4849">
        <v>0</v>
      </c>
      <c r="G4849">
        <v>12604</v>
      </c>
      <c r="H4849" t="s">
        <v>7245</v>
      </c>
      <c r="I4849" t="s">
        <v>7455</v>
      </c>
      <c r="J4849">
        <v>121</v>
      </c>
      <c r="K4849" t="s">
        <v>7495</v>
      </c>
      <c r="L4849" t="s">
        <v>7507</v>
      </c>
      <c r="M4849">
        <v>611.23</v>
      </c>
      <c r="N4849">
        <v>363.73</v>
      </c>
      <c r="O4849">
        <v>2</v>
      </c>
      <c r="Q4849">
        <v>742</v>
      </c>
      <c r="R4849">
        <v>6</v>
      </c>
    </row>
    <row r="4850" spans="1:18" x14ac:dyDescent="0.3">
      <c r="A4850">
        <v>1219</v>
      </c>
      <c r="B4850" t="s">
        <v>4866</v>
      </c>
      <c r="C4850">
        <v>38</v>
      </c>
      <c r="D4850" t="s">
        <v>5019</v>
      </c>
      <c r="E4850" t="s">
        <v>5191</v>
      </c>
      <c r="F4850">
        <v>1</v>
      </c>
      <c r="G4850">
        <v>13738</v>
      </c>
      <c r="H4850" t="s">
        <v>5191</v>
      </c>
      <c r="I4850" t="s">
        <v>7457</v>
      </c>
      <c r="J4850">
        <v>124</v>
      </c>
      <c r="K4850" t="s">
        <v>7497</v>
      </c>
      <c r="L4850" t="s">
        <v>7509</v>
      </c>
      <c r="M4850">
        <v>1319.65</v>
      </c>
      <c r="N4850">
        <v>865.8</v>
      </c>
      <c r="O4850">
        <v>1</v>
      </c>
      <c r="Q4850">
        <v>1216</v>
      </c>
      <c r="R4850">
        <v>3</v>
      </c>
    </row>
    <row r="4851" spans="1:18" x14ac:dyDescent="0.3">
      <c r="A4851">
        <v>1924</v>
      </c>
      <c r="B4851" t="s">
        <v>4867</v>
      </c>
      <c r="C4851">
        <v>57</v>
      </c>
      <c r="D4851" t="s">
        <v>5019</v>
      </c>
      <c r="E4851" t="s">
        <v>7421</v>
      </c>
      <c r="F4851">
        <v>0</v>
      </c>
      <c r="G4851">
        <v>12492</v>
      </c>
      <c r="H4851" t="s">
        <v>7421</v>
      </c>
      <c r="I4851" t="s">
        <v>7455</v>
      </c>
      <c r="J4851">
        <v>121</v>
      </c>
      <c r="K4851" t="s">
        <v>7495</v>
      </c>
      <c r="L4851" t="s">
        <v>7509</v>
      </c>
      <c r="M4851">
        <v>543.21</v>
      </c>
      <c r="N4851">
        <v>297.64</v>
      </c>
      <c r="O4851">
        <v>3</v>
      </c>
      <c r="Q4851">
        <v>375</v>
      </c>
      <c r="R4851">
        <v>6</v>
      </c>
    </row>
    <row r="4852" spans="1:18" x14ac:dyDescent="0.3">
      <c r="A4852">
        <v>2465</v>
      </c>
      <c r="B4852" t="s">
        <v>4868</v>
      </c>
      <c r="C4852">
        <v>22</v>
      </c>
      <c r="D4852" t="s">
        <v>5023</v>
      </c>
      <c r="E4852" t="s">
        <v>5280</v>
      </c>
      <c r="F4852">
        <v>1</v>
      </c>
      <c r="G4852">
        <v>11945</v>
      </c>
      <c r="H4852" t="s">
        <v>5280</v>
      </c>
      <c r="I4852" t="s">
        <v>7457</v>
      </c>
      <c r="J4852">
        <v>126</v>
      </c>
      <c r="K4852" t="s">
        <v>7469</v>
      </c>
      <c r="L4852" t="s">
        <v>7508</v>
      </c>
      <c r="M4852">
        <v>335.67</v>
      </c>
      <c r="N4852">
        <v>152.57</v>
      </c>
      <c r="O4852">
        <v>1</v>
      </c>
      <c r="Q4852">
        <v>1533</v>
      </c>
      <c r="R4852">
        <v>3</v>
      </c>
    </row>
    <row r="4853" spans="1:18" x14ac:dyDescent="0.3">
      <c r="A4853">
        <v>1400</v>
      </c>
      <c r="B4853" t="s">
        <v>4869</v>
      </c>
      <c r="C4853">
        <v>7</v>
      </c>
      <c r="D4853" t="s">
        <v>5018</v>
      </c>
      <c r="E4853" t="s">
        <v>7097</v>
      </c>
      <c r="F4853">
        <v>0</v>
      </c>
      <c r="G4853">
        <v>10230</v>
      </c>
      <c r="H4853" t="s">
        <v>7097</v>
      </c>
      <c r="I4853" t="s">
        <v>7456</v>
      </c>
      <c r="J4853">
        <v>136</v>
      </c>
      <c r="K4853" t="s">
        <v>7503</v>
      </c>
      <c r="L4853" t="s">
        <v>7509</v>
      </c>
      <c r="M4853">
        <v>527.98</v>
      </c>
      <c r="N4853">
        <v>332.85</v>
      </c>
      <c r="O4853">
        <v>5</v>
      </c>
      <c r="Q4853">
        <v>438</v>
      </c>
      <c r="R4853">
        <v>9</v>
      </c>
    </row>
    <row r="4854" spans="1:18" x14ac:dyDescent="0.3">
      <c r="A4854">
        <v>2423</v>
      </c>
      <c r="B4854" t="s">
        <v>4870</v>
      </c>
      <c r="C4854">
        <v>24</v>
      </c>
      <c r="D4854" t="s">
        <v>5023</v>
      </c>
      <c r="E4854" t="s">
        <v>6353</v>
      </c>
      <c r="F4854">
        <v>0</v>
      </c>
      <c r="G4854">
        <v>13740</v>
      </c>
      <c r="H4854" t="s">
        <v>6353</v>
      </c>
      <c r="I4854" t="s">
        <v>7456</v>
      </c>
      <c r="J4854">
        <v>126</v>
      </c>
      <c r="K4854" t="s">
        <v>7469</v>
      </c>
      <c r="L4854" t="s">
        <v>7507</v>
      </c>
      <c r="M4854">
        <v>933.57</v>
      </c>
      <c r="N4854">
        <v>630.96</v>
      </c>
      <c r="O4854">
        <v>3</v>
      </c>
      <c r="P4854">
        <v>0.2</v>
      </c>
      <c r="Q4854">
        <v>472</v>
      </c>
      <c r="R4854">
        <v>5</v>
      </c>
    </row>
    <row r="4855" spans="1:18" x14ac:dyDescent="0.3">
      <c r="A4855">
        <v>1726</v>
      </c>
      <c r="B4855" t="s">
        <v>4871</v>
      </c>
      <c r="C4855">
        <v>55</v>
      </c>
      <c r="D4855" t="s">
        <v>5018</v>
      </c>
      <c r="E4855" t="s">
        <v>7422</v>
      </c>
      <c r="F4855">
        <v>0</v>
      </c>
      <c r="G4855">
        <v>12672</v>
      </c>
      <c r="H4855" t="s">
        <v>7422</v>
      </c>
      <c r="I4855" t="s">
        <v>7456</v>
      </c>
      <c r="J4855">
        <v>133</v>
      </c>
      <c r="K4855" t="s">
        <v>7498</v>
      </c>
      <c r="L4855" t="s">
        <v>7509</v>
      </c>
      <c r="M4855">
        <v>582.36</v>
      </c>
      <c r="N4855">
        <v>292.58</v>
      </c>
      <c r="O4855">
        <v>3</v>
      </c>
      <c r="Q4855">
        <v>417</v>
      </c>
      <c r="R4855">
        <v>7</v>
      </c>
    </row>
    <row r="4856" spans="1:18" x14ac:dyDescent="0.3">
      <c r="A4856">
        <v>1990</v>
      </c>
      <c r="B4856" t="s">
        <v>4872</v>
      </c>
      <c r="C4856">
        <v>15</v>
      </c>
      <c r="D4856" t="s">
        <v>5020</v>
      </c>
      <c r="E4856" t="s">
        <v>7423</v>
      </c>
      <c r="F4856">
        <v>1</v>
      </c>
      <c r="G4856">
        <v>13058</v>
      </c>
      <c r="H4856" t="s">
        <v>7423</v>
      </c>
      <c r="I4856" t="s">
        <v>7456</v>
      </c>
      <c r="J4856">
        <v>136</v>
      </c>
      <c r="K4856" t="s">
        <v>7503</v>
      </c>
      <c r="L4856" t="s">
        <v>7510</v>
      </c>
      <c r="M4856">
        <v>1025.7</v>
      </c>
      <c r="N4856">
        <v>651.21</v>
      </c>
      <c r="O4856">
        <v>5</v>
      </c>
      <c r="Q4856">
        <v>1126</v>
      </c>
      <c r="R4856">
        <v>2</v>
      </c>
    </row>
    <row r="4857" spans="1:18" x14ac:dyDescent="0.3">
      <c r="A4857">
        <v>1898</v>
      </c>
      <c r="B4857" t="s">
        <v>4873</v>
      </c>
      <c r="C4857">
        <v>31</v>
      </c>
      <c r="D4857" t="s">
        <v>5023</v>
      </c>
      <c r="E4857" t="s">
        <v>7388</v>
      </c>
      <c r="F4857">
        <v>0</v>
      </c>
      <c r="G4857">
        <v>12936</v>
      </c>
      <c r="H4857" t="s">
        <v>7388</v>
      </c>
      <c r="I4857" t="s">
        <v>7455</v>
      </c>
      <c r="J4857">
        <v>104</v>
      </c>
      <c r="K4857" t="s">
        <v>7499</v>
      </c>
      <c r="L4857" t="s">
        <v>7509</v>
      </c>
      <c r="M4857">
        <v>393.56</v>
      </c>
      <c r="N4857">
        <v>189.74</v>
      </c>
      <c r="O4857">
        <v>1</v>
      </c>
      <c r="Q4857">
        <v>599</v>
      </c>
      <c r="R4857">
        <v>7</v>
      </c>
    </row>
    <row r="4858" spans="1:18" x14ac:dyDescent="0.3">
      <c r="A4858">
        <v>1857</v>
      </c>
      <c r="B4858" t="s">
        <v>4874</v>
      </c>
      <c r="C4858">
        <v>52</v>
      </c>
      <c r="D4858" t="s">
        <v>5023</v>
      </c>
      <c r="E4858" t="s">
        <v>7424</v>
      </c>
      <c r="F4858">
        <v>0</v>
      </c>
      <c r="G4858">
        <v>12406</v>
      </c>
      <c r="H4858" t="s">
        <v>7424</v>
      </c>
      <c r="I4858" t="s">
        <v>7455</v>
      </c>
      <c r="J4858">
        <v>109</v>
      </c>
      <c r="K4858" t="s">
        <v>7466</v>
      </c>
      <c r="L4858" t="s">
        <v>7509</v>
      </c>
      <c r="M4858">
        <v>1066.44</v>
      </c>
      <c r="N4858">
        <v>728.14</v>
      </c>
      <c r="O4858">
        <v>3</v>
      </c>
      <c r="Q4858">
        <v>661</v>
      </c>
      <c r="R4858">
        <v>3</v>
      </c>
    </row>
    <row r="4859" spans="1:18" x14ac:dyDescent="0.3">
      <c r="A4859">
        <v>1803</v>
      </c>
      <c r="B4859" t="s">
        <v>4875</v>
      </c>
      <c r="C4859">
        <v>39</v>
      </c>
      <c r="D4859" t="s">
        <v>5023</v>
      </c>
      <c r="E4859" t="s">
        <v>6563</v>
      </c>
      <c r="F4859">
        <v>1</v>
      </c>
      <c r="G4859">
        <v>13454</v>
      </c>
      <c r="H4859" t="s">
        <v>6563</v>
      </c>
      <c r="I4859" t="s">
        <v>7457</v>
      </c>
      <c r="J4859">
        <v>108</v>
      </c>
      <c r="K4859" t="s">
        <v>7496</v>
      </c>
      <c r="L4859" t="s">
        <v>7510</v>
      </c>
      <c r="M4859">
        <v>553.79</v>
      </c>
      <c r="N4859">
        <v>335.06</v>
      </c>
      <c r="O4859">
        <v>1</v>
      </c>
      <c r="Q4859">
        <v>890</v>
      </c>
      <c r="R4859">
        <v>2</v>
      </c>
    </row>
    <row r="4860" spans="1:18" x14ac:dyDescent="0.3">
      <c r="A4860">
        <v>1489</v>
      </c>
      <c r="B4860" t="s">
        <v>4876</v>
      </c>
      <c r="C4860">
        <v>56</v>
      </c>
      <c r="D4860" t="s">
        <v>5021</v>
      </c>
      <c r="E4860" t="s">
        <v>6089</v>
      </c>
      <c r="F4860">
        <v>0</v>
      </c>
      <c r="G4860">
        <v>13583</v>
      </c>
      <c r="H4860" t="s">
        <v>6089</v>
      </c>
      <c r="I4860" t="s">
        <v>7456</v>
      </c>
      <c r="J4860">
        <v>102</v>
      </c>
      <c r="K4860" t="s">
        <v>7494</v>
      </c>
      <c r="L4860" t="s">
        <v>7510</v>
      </c>
      <c r="M4860">
        <v>711.01</v>
      </c>
      <c r="N4860">
        <v>405.83</v>
      </c>
      <c r="O4860">
        <v>1</v>
      </c>
      <c r="Q4860">
        <v>338</v>
      </c>
      <c r="R4860">
        <v>6</v>
      </c>
    </row>
    <row r="4861" spans="1:18" x14ac:dyDescent="0.3">
      <c r="A4861">
        <v>2493</v>
      </c>
      <c r="B4861" t="s">
        <v>4877</v>
      </c>
      <c r="C4861">
        <v>9</v>
      </c>
      <c r="D4861" t="s">
        <v>5022</v>
      </c>
      <c r="E4861" t="s">
        <v>5362</v>
      </c>
      <c r="F4861">
        <v>0</v>
      </c>
      <c r="G4861">
        <v>10043</v>
      </c>
      <c r="H4861" t="s">
        <v>5362</v>
      </c>
      <c r="I4861" t="s">
        <v>7456</v>
      </c>
      <c r="J4861">
        <v>129</v>
      </c>
      <c r="K4861" t="s">
        <v>7471</v>
      </c>
      <c r="L4861" t="s">
        <v>7507</v>
      </c>
      <c r="M4861">
        <v>858.73</v>
      </c>
      <c r="N4861">
        <v>544.4</v>
      </c>
      <c r="O4861">
        <v>1</v>
      </c>
      <c r="Q4861">
        <v>1180</v>
      </c>
      <c r="R4861">
        <v>2</v>
      </c>
    </row>
    <row r="4862" spans="1:18" x14ac:dyDescent="0.3">
      <c r="A4862">
        <v>1937</v>
      </c>
      <c r="B4862" t="s">
        <v>4878</v>
      </c>
      <c r="C4862">
        <v>35</v>
      </c>
      <c r="D4862" t="s">
        <v>5018</v>
      </c>
      <c r="E4862" t="s">
        <v>7425</v>
      </c>
      <c r="F4862">
        <v>0</v>
      </c>
      <c r="G4862">
        <v>13436</v>
      </c>
      <c r="H4862" t="s">
        <v>7425</v>
      </c>
      <c r="I4862" t="s">
        <v>7455</v>
      </c>
      <c r="J4862">
        <v>123</v>
      </c>
      <c r="K4862" t="s">
        <v>7502</v>
      </c>
      <c r="L4862" t="s">
        <v>7510</v>
      </c>
      <c r="M4862">
        <v>1045.03</v>
      </c>
      <c r="N4862">
        <v>672.97</v>
      </c>
      <c r="O4862">
        <v>3</v>
      </c>
      <c r="P4862">
        <v>0.05</v>
      </c>
      <c r="Q4862">
        <v>362</v>
      </c>
      <c r="R4862">
        <v>3</v>
      </c>
    </row>
    <row r="4863" spans="1:18" x14ac:dyDescent="0.3">
      <c r="A4863">
        <v>1843</v>
      </c>
      <c r="B4863" t="s">
        <v>4879</v>
      </c>
      <c r="C4863">
        <v>60</v>
      </c>
      <c r="D4863" t="s">
        <v>5018</v>
      </c>
      <c r="E4863" t="s">
        <v>6469</v>
      </c>
      <c r="F4863">
        <v>1</v>
      </c>
      <c r="G4863">
        <v>13996</v>
      </c>
      <c r="H4863" t="s">
        <v>6469</v>
      </c>
      <c r="I4863" t="s">
        <v>7456</v>
      </c>
      <c r="J4863">
        <v>106</v>
      </c>
      <c r="K4863" t="s">
        <v>7477</v>
      </c>
      <c r="L4863" t="s">
        <v>7510</v>
      </c>
      <c r="M4863">
        <v>396.13</v>
      </c>
      <c r="N4863">
        <v>264.5</v>
      </c>
      <c r="O4863">
        <v>4</v>
      </c>
      <c r="Q4863">
        <v>984</v>
      </c>
      <c r="R4863">
        <v>4</v>
      </c>
    </row>
    <row r="4864" spans="1:18" x14ac:dyDescent="0.3">
      <c r="A4864">
        <v>2468</v>
      </c>
      <c r="B4864" t="s">
        <v>4880</v>
      </c>
      <c r="C4864">
        <v>23</v>
      </c>
      <c r="D4864" t="s">
        <v>5023</v>
      </c>
      <c r="E4864" t="s">
        <v>5630</v>
      </c>
      <c r="F4864">
        <v>1</v>
      </c>
      <c r="G4864">
        <v>12924</v>
      </c>
      <c r="H4864" t="s">
        <v>5630</v>
      </c>
      <c r="I4864" t="s">
        <v>7456</v>
      </c>
      <c r="J4864">
        <v>143</v>
      </c>
      <c r="K4864" t="s">
        <v>7475</v>
      </c>
      <c r="L4864" t="s">
        <v>7507</v>
      </c>
      <c r="M4864">
        <v>1262.1199999999999</v>
      </c>
      <c r="N4864">
        <v>846.04</v>
      </c>
      <c r="O4864">
        <v>2</v>
      </c>
      <c r="Q4864">
        <v>656</v>
      </c>
      <c r="R4864">
        <v>2</v>
      </c>
    </row>
    <row r="4865" spans="1:18" x14ac:dyDescent="0.3">
      <c r="A4865">
        <v>2292</v>
      </c>
      <c r="B4865" t="s">
        <v>4881</v>
      </c>
      <c r="C4865">
        <v>55</v>
      </c>
      <c r="D4865" t="s">
        <v>5021</v>
      </c>
      <c r="E4865" t="s">
        <v>7426</v>
      </c>
      <c r="F4865">
        <v>1</v>
      </c>
      <c r="G4865">
        <v>13693</v>
      </c>
      <c r="H4865" t="s">
        <v>7426</v>
      </c>
      <c r="I4865" t="s">
        <v>7456</v>
      </c>
      <c r="J4865">
        <v>136</v>
      </c>
      <c r="K4865" t="s">
        <v>7503</v>
      </c>
      <c r="L4865" t="s">
        <v>7507</v>
      </c>
      <c r="M4865">
        <v>1096.67</v>
      </c>
      <c r="N4865">
        <v>456</v>
      </c>
      <c r="O4865">
        <v>5</v>
      </c>
      <c r="Q4865">
        <v>829</v>
      </c>
      <c r="R4865">
        <v>2</v>
      </c>
    </row>
    <row r="4866" spans="1:18" x14ac:dyDescent="0.3">
      <c r="A4866">
        <v>1266</v>
      </c>
      <c r="B4866" t="s">
        <v>4882</v>
      </c>
      <c r="C4866">
        <v>36</v>
      </c>
      <c r="D4866" t="s">
        <v>5023</v>
      </c>
      <c r="E4866" t="s">
        <v>7427</v>
      </c>
      <c r="F4866">
        <v>0</v>
      </c>
      <c r="G4866">
        <v>13182</v>
      </c>
      <c r="H4866" t="s">
        <v>7427</v>
      </c>
      <c r="I4866" t="s">
        <v>7455</v>
      </c>
      <c r="J4866">
        <v>146</v>
      </c>
      <c r="K4866" t="s">
        <v>7505</v>
      </c>
      <c r="L4866" t="s">
        <v>7509</v>
      </c>
      <c r="M4866">
        <v>389.44</v>
      </c>
      <c r="N4866">
        <v>170.14</v>
      </c>
      <c r="O4866">
        <v>1</v>
      </c>
      <c r="Q4866">
        <v>652</v>
      </c>
      <c r="R4866">
        <v>3</v>
      </c>
    </row>
    <row r="4867" spans="1:18" x14ac:dyDescent="0.3">
      <c r="A4867">
        <v>1053</v>
      </c>
      <c r="B4867" t="s">
        <v>4883</v>
      </c>
      <c r="C4867">
        <v>46</v>
      </c>
      <c r="D4867" t="s">
        <v>5018</v>
      </c>
      <c r="E4867" t="s">
        <v>5251</v>
      </c>
      <c r="F4867">
        <v>0</v>
      </c>
      <c r="G4867">
        <v>12270</v>
      </c>
      <c r="H4867" t="s">
        <v>5251</v>
      </c>
      <c r="I4867" t="s">
        <v>7455</v>
      </c>
      <c r="J4867">
        <v>121</v>
      </c>
      <c r="K4867" t="s">
        <v>7495</v>
      </c>
      <c r="L4867" t="s">
        <v>7508</v>
      </c>
      <c r="M4867">
        <v>1463.71</v>
      </c>
      <c r="N4867">
        <v>948.22</v>
      </c>
      <c r="O4867">
        <v>3</v>
      </c>
      <c r="P4867">
        <v>0.1</v>
      </c>
      <c r="Q4867">
        <v>535</v>
      </c>
      <c r="R4867">
        <v>5</v>
      </c>
    </row>
    <row r="4868" spans="1:18" x14ac:dyDescent="0.3">
      <c r="A4868">
        <v>1527</v>
      </c>
      <c r="B4868" t="s">
        <v>4884</v>
      </c>
      <c r="C4868">
        <v>58</v>
      </c>
      <c r="D4868" t="s">
        <v>5022</v>
      </c>
      <c r="E4868" t="s">
        <v>7428</v>
      </c>
      <c r="F4868">
        <v>1</v>
      </c>
      <c r="G4868">
        <v>13457</v>
      </c>
      <c r="H4868" t="s">
        <v>7428</v>
      </c>
      <c r="I4868" t="s">
        <v>7456</v>
      </c>
      <c r="J4868">
        <v>122</v>
      </c>
      <c r="K4868" t="s">
        <v>7465</v>
      </c>
      <c r="L4868" t="s">
        <v>7507</v>
      </c>
      <c r="M4868">
        <v>1013.96</v>
      </c>
      <c r="N4868">
        <v>693.36</v>
      </c>
      <c r="O4868">
        <v>5</v>
      </c>
      <c r="Q4868">
        <v>1465</v>
      </c>
      <c r="R4868">
        <v>1</v>
      </c>
    </row>
    <row r="4869" spans="1:18" x14ac:dyDescent="0.3">
      <c r="A4869">
        <v>1615</v>
      </c>
      <c r="B4869" t="s">
        <v>4885</v>
      </c>
      <c r="C4869">
        <v>46</v>
      </c>
      <c r="D4869" t="s">
        <v>5022</v>
      </c>
      <c r="E4869" t="s">
        <v>7125</v>
      </c>
      <c r="F4869">
        <v>1</v>
      </c>
      <c r="G4869">
        <v>12949</v>
      </c>
      <c r="H4869" t="s">
        <v>7125</v>
      </c>
      <c r="I4869" t="s">
        <v>7455</v>
      </c>
      <c r="J4869">
        <v>109</v>
      </c>
      <c r="K4869" t="s">
        <v>7466</v>
      </c>
      <c r="L4869" t="s">
        <v>7510</v>
      </c>
      <c r="M4869">
        <v>706.02</v>
      </c>
      <c r="N4869">
        <v>347.57</v>
      </c>
      <c r="O4869">
        <v>4</v>
      </c>
      <c r="Q4869">
        <v>811</v>
      </c>
      <c r="R4869">
        <v>3</v>
      </c>
    </row>
    <row r="4870" spans="1:18" x14ac:dyDescent="0.3">
      <c r="A4870">
        <v>2082</v>
      </c>
      <c r="B4870" t="s">
        <v>4886</v>
      </c>
      <c r="C4870">
        <v>31</v>
      </c>
      <c r="D4870" t="s">
        <v>5020</v>
      </c>
      <c r="E4870" t="s">
        <v>7429</v>
      </c>
      <c r="F4870">
        <v>0</v>
      </c>
      <c r="G4870">
        <v>11288</v>
      </c>
      <c r="H4870" t="s">
        <v>7429</v>
      </c>
      <c r="I4870" t="s">
        <v>7456</v>
      </c>
      <c r="J4870">
        <v>134</v>
      </c>
      <c r="K4870" t="s">
        <v>7482</v>
      </c>
      <c r="L4870" t="s">
        <v>7509</v>
      </c>
      <c r="M4870">
        <v>278.41000000000003</v>
      </c>
      <c r="N4870">
        <v>112.08</v>
      </c>
      <c r="O4870">
        <v>4</v>
      </c>
      <c r="Q4870">
        <v>398</v>
      </c>
      <c r="R4870">
        <v>8</v>
      </c>
    </row>
    <row r="4871" spans="1:18" x14ac:dyDescent="0.3">
      <c r="A4871">
        <v>2063</v>
      </c>
      <c r="B4871" t="s">
        <v>4887</v>
      </c>
      <c r="C4871">
        <v>48</v>
      </c>
      <c r="D4871" t="s">
        <v>5021</v>
      </c>
      <c r="E4871" t="s">
        <v>6868</v>
      </c>
      <c r="F4871">
        <v>0</v>
      </c>
      <c r="G4871">
        <v>12318</v>
      </c>
      <c r="H4871" t="s">
        <v>6868</v>
      </c>
      <c r="I4871" t="s">
        <v>7457</v>
      </c>
      <c r="J4871">
        <v>126</v>
      </c>
      <c r="K4871" t="s">
        <v>7469</v>
      </c>
      <c r="L4871" t="s">
        <v>7510</v>
      </c>
      <c r="M4871">
        <v>823.17</v>
      </c>
      <c r="N4871">
        <v>408.96</v>
      </c>
      <c r="O4871">
        <v>3</v>
      </c>
      <c r="P4871">
        <v>0.2</v>
      </c>
      <c r="Q4871">
        <v>584</v>
      </c>
      <c r="R4871">
        <v>4</v>
      </c>
    </row>
    <row r="4872" spans="1:18" x14ac:dyDescent="0.3">
      <c r="A4872">
        <v>2260</v>
      </c>
      <c r="B4872" t="s">
        <v>4888</v>
      </c>
      <c r="C4872">
        <v>30</v>
      </c>
      <c r="D4872" t="s">
        <v>5022</v>
      </c>
      <c r="E4872" t="s">
        <v>7430</v>
      </c>
      <c r="F4872">
        <v>1</v>
      </c>
      <c r="G4872">
        <v>12259</v>
      </c>
      <c r="H4872" t="s">
        <v>7430</v>
      </c>
      <c r="I4872" t="s">
        <v>7456</v>
      </c>
      <c r="J4872">
        <v>101</v>
      </c>
      <c r="K4872" t="s">
        <v>7478</v>
      </c>
      <c r="L4872" t="s">
        <v>7507</v>
      </c>
      <c r="M4872">
        <v>288.93</v>
      </c>
      <c r="N4872">
        <v>148.76</v>
      </c>
      <c r="O4872">
        <v>1</v>
      </c>
      <c r="Q4872">
        <v>799</v>
      </c>
      <c r="R4872">
        <v>4</v>
      </c>
    </row>
    <row r="4873" spans="1:18" x14ac:dyDescent="0.3">
      <c r="A4873">
        <v>1954</v>
      </c>
      <c r="B4873" t="s">
        <v>4889</v>
      </c>
      <c r="C4873">
        <v>44</v>
      </c>
      <c r="D4873" t="s">
        <v>5021</v>
      </c>
      <c r="E4873" t="s">
        <v>6239</v>
      </c>
      <c r="F4873">
        <v>0</v>
      </c>
      <c r="G4873">
        <v>11519</v>
      </c>
      <c r="H4873" t="s">
        <v>6239</v>
      </c>
      <c r="I4873" t="s">
        <v>7456</v>
      </c>
      <c r="J4873">
        <v>136</v>
      </c>
      <c r="K4873" t="s">
        <v>7503</v>
      </c>
      <c r="L4873" t="s">
        <v>7508</v>
      </c>
      <c r="M4873">
        <v>672.76</v>
      </c>
      <c r="N4873">
        <v>422.7</v>
      </c>
      <c r="O4873">
        <v>4</v>
      </c>
      <c r="Q4873">
        <v>741</v>
      </c>
      <c r="R4873">
        <v>5</v>
      </c>
    </row>
    <row r="4874" spans="1:18" x14ac:dyDescent="0.3">
      <c r="A4874">
        <v>1385</v>
      </c>
      <c r="B4874" t="s">
        <v>4890</v>
      </c>
      <c r="C4874">
        <v>21</v>
      </c>
      <c r="D4874" t="s">
        <v>5023</v>
      </c>
      <c r="E4874" t="s">
        <v>7431</v>
      </c>
      <c r="F4874">
        <v>0</v>
      </c>
      <c r="G4874">
        <v>13385</v>
      </c>
      <c r="H4874" t="s">
        <v>7431</v>
      </c>
      <c r="I4874" t="s">
        <v>7457</v>
      </c>
      <c r="J4874">
        <v>144</v>
      </c>
      <c r="K4874" t="s">
        <v>7462</v>
      </c>
      <c r="L4874" t="s">
        <v>7511</v>
      </c>
      <c r="M4874">
        <v>642.63</v>
      </c>
      <c r="N4874">
        <v>266.23</v>
      </c>
      <c r="O4874">
        <v>4</v>
      </c>
      <c r="Q4874">
        <v>378</v>
      </c>
      <c r="R4874">
        <v>6</v>
      </c>
    </row>
    <row r="4875" spans="1:18" x14ac:dyDescent="0.3">
      <c r="A4875">
        <v>1733</v>
      </c>
      <c r="B4875" t="s">
        <v>4891</v>
      </c>
      <c r="C4875">
        <v>40</v>
      </c>
      <c r="D4875" t="s">
        <v>5020</v>
      </c>
      <c r="E4875" t="s">
        <v>7432</v>
      </c>
      <c r="F4875">
        <v>1</v>
      </c>
      <c r="G4875">
        <v>13841</v>
      </c>
      <c r="H4875" t="s">
        <v>7432</v>
      </c>
      <c r="I4875" t="s">
        <v>7456</v>
      </c>
      <c r="J4875">
        <v>105</v>
      </c>
      <c r="K4875" t="s">
        <v>7461</v>
      </c>
      <c r="L4875" t="s">
        <v>7507</v>
      </c>
      <c r="M4875">
        <v>1093.9100000000001</v>
      </c>
      <c r="N4875">
        <v>507.35</v>
      </c>
      <c r="O4875">
        <v>4</v>
      </c>
      <c r="Q4875">
        <v>1399</v>
      </c>
      <c r="R4875">
        <v>2</v>
      </c>
    </row>
    <row r="4876" spans="1:18" x14ac:dyDescent="0.3">
      <c r="A4876">
        <v>1715</v>
      </c>
      <c r="B4876" t="s">
        <v>4892</v>
      </c>
      <c r="C4876">
        <v>57</v>
      </c>
      <c r="D4876" t="s">
        <v>5018</v>
      </c>
      <c r="E4876" t="s">
        <v>6667</v>
      </c>
      <c r="F4876">
        <v>0</v>
      </c>
      <c r="G4876">
        <v>11410</v>
      </c>
      <c r="H4876" t="s">
        <v>6667</v>
      </c>
      <c r="I4876" t="s">
        <v>7456</v>
      </c>
      <c r="J4876">
        <v>141</v>
      </c>
      <c r="K4876" t="s">
        <v>7490</v>
      </c>
      <c r="L4876" t="s">
        <v>7507</v>
      </c>
      <c r="M4876">
        <v>328.96</v>
      </c>
      <c r="N4876">
        <v>219.81</v>
      </c>
      <c r="O4876">
        <v>3</v>
      </c>
      <c r="Q4876">
        <v>518</v>
      </c>
      <c r="R4876">
        <v>5</v>
      </c>
    </row>
    <row r="4877" spans="1:18" x14ac:dyDescent="0.3">
      <c r="A4877">
        <v>1649</v>
      </c>
      <c r="B4877" t="s">
        <v>4893</v>
      </c>
      <c r="C4877">
        <v>35</v>
      </c>
      <c r="D4877" t="s">
        <v>5022</v>
      </c>
      <c r="E4877" t="s">
        <v>5936</v>
      </c>
      <c r="F4877">
        <v>0</v>
      </c>
      <c r="G4877">
        <v>12294</v>
      </c>
      <c r="H4877" t="s">
        <v>5936</v>
      </c>
      <c r="I4877" t="s">
        <v>7457</v>
      </c>
      <c r="J4877">
        <v>122</v>
      </c>
      <c r="K4877" t="s">
        <v>7465</v>
      </c>
      <c r="L4877" t="s">
        <v>7510</v>
      </c>
      <c r="M4877">
        <v>1241.71</v>
      </c>
      <c r="N4877">
        <v>554.36</v>
      </c>
      <c r="O4877">
        <v>5</v>
      </c>
      <c r="P4877">
        <v>0.2</v>
      </c>
      <c r="Q4877">
        <v>647</v>
      </c>
      <c r="R4877">
        <v>3</v>
      </c>
    </row>
    <row r="4878" spans="1:18" x14ac:dyDescent="0.3">
      <c r="A4878">
        <v>1299</v>
      </c>
      <c r="B4878" t="s">
        <v>4894</v>
      </c>
      <c r="C4878">
        <v>56</v>
      </c>
      <c r="D4878" t="s">
        <v>5022</v>
      </c>
      <c r="E4878" t="s">
        <v>7433</v>
      </c>
      <c r="F4878">
        <v>1</v>
      </c>
      <c r="G4878">
        <v>12995</v>
      </c>
      <c r="H4878" t="s">
        <v>7433</v>
      </c>
      <c r="I4878" t="s">
        <v>7456</v>
      </c>
      <c r="J4878">
        <v>104</v>
      </c>
      <c r="K4878" t="s">
        <v>7499</v>
      </c>
      <c r="L4878" t="s">
        <v>7508</v>
      </c>
      <c r="M4878">
        <v>522.89</v>
      </c>
      <c r="N4878">
        <v>328.26</v>
      </c>
      <c r="O4878">
        <v>2</v>
      </c>
      <c r="Q4878">
        <v>1444</v>
      </c>
      <c r="R4878">
        <v>2</v>
      </c>
    </row>
    <row r="4879" spans="1:18" x14ac:dyDescent="0.3">
      <c r="A4879">
        <v>1394</v>
      </c>
      <c r="B4879" t="s">
        <v>4895</v>
      </c>
      <c r="C4879">
        <v>86</v>
      </c>
      <c r="D4879" t="s">
        <v>5019</v>
      </c>
      <c r="E4879" t="s">
        <v>6191</v>
      </c>
      <c r="F4879">
        <v>0</v>
      </c>
      <c r="G4879">
        <v>13638</v>
      </c>
      <c r="H4879" t="s">
        <v>6191</v>
      </c>
      <c r="I4879" t="s">
        <v>7457</v>
      </c>
      <c r="J4879">
        <v>148</v>
      </c>
      <c r="K4879" t="s">
        <v>7491</v>
      </c>
      <c r="L4879" t="s">
        <v>7507</v>
      </c>
      <c r="M4879">
        <v>693.78</v>
      </c>
      <c r="N4879">
        <v>352.71</v>
      </c>
      <c r="O4879">
        <v>3</v>
      </c>
      <c r="P4879">
        <v>0.1</v>
      </c>
      <c r="Q4879">
        <v>510</v>
      </c>
      <c r="R4879">
        <v>5</v>
      </c>
    </row>
    <row r="4880" spans="1:18" x14ac:dyDescent="0.3">
      <c r="A4880">
        <v>2230</v>
      </c>
      <c r="B4880" t="s">
        <v>4896</v>
      </c>
      <c r="C4880">
        <v>39</v>
      </c>
      <c r="D4880" t="s">
        <v>5018</v>
      </c>
      <c r="E4880" t="s">
        <v>5962</v>
      </c>
      <c r="F4880">
        <v>0</v>
      </c>
      <c r="G4880">
        <v>10820</v>
      </c>
      <c r="H4880" t="s">
        <v>5962</v>
      </c>
      <c r="I4880" t="s">
        <v>7457</v>
      </c>
      <c r="J4880">
        <v>102</v>
      </c>
      <c r="K4880" t="s">
        <v>7494</v>
      </c>
      <c r="L4880" t="s">
        <v>7510</v>
      </c>
      <c r="M4880">
        <v>1169.8900000000001</v>
      </c>
      <c r="N4880">
        <v>700.53</v>
      </c>
      <c r="O4880">
        <v>1</v>
      </c>
      <c r="Q4880">
        <v>526</v>
      </c>
      <c r="R4880">
        <v>7</v>
      </c>
    </row>
    <row r="4881" spans="1:18" x14ac:dyDescent="0.3">
      <c r="A4881">
        <v>2359</v>
      </c>
      <c r="B4881" t="s">
        <v>4897</v>
      </c>
      <c r="C4881">
        <v>49</v>
      </c>
      <c r="D4881" t="s">
        <v>5022</v>
      </c>
      <c r="E4881" t="s">
        <v>6636</v>
      </c>
      <c r="F4881">
        <v>1</v>
      </c>
      <c r="G4881">
        <v>13421</v>
      </c>
      <c r="H4881" t="s">
        <v>6636</v>
      </c>
      <c r="I4881" t="s">
        <v>7456</v>
      </c>
      <c r="J4881">
        <v>116</v>
      </c>
      <c r="K4881" t="s">
        <v>7480</v>
      </c>
      <c r="L4881" t="s">
        <v>7509</v>
      </c>
      <c r="M4881">
        <v>956.82</v>
      </c>
      <c r="N4881">
        <v>403.93</v>
      </c>
      <c r="O4881">
        <v>3</v>
      </c>
      <c r="Q4881">
        <v>1209</v>
      </c>
      <c r="R4881">
        <v>3</v>
      </c>
    </row>
    <row r="4882" spans="1:18" x14ac:dyDescent="0.3">
      <c r="A4882">
        <v>1592</v>
      </c>
      <c r="B4882" t="s">
        <v>4898</v>
      </c>
      <c r="C4882">
        <v>47</v>
      </c>
      <c r="D4882" t="s">
        <v>5022</v>
      </c>
      <c r="E4882" t="s">
        <v>6849</v>
      </c>
      <c r="F4882">
        <v>0</v>
      </c>
      <c r="G4882">
        <v>12119</v>
      </c>
      <c r="H4882" t="s">
        <v>6849</v>
      </c>
      <c r="I4882" t="s">
        <v>7456</v>
      </c>
      <c r="J4882">
        <v>116</v>
      </c>
      <c r="K4882" t="s">
        <v>7480</v>
      </c>
      <c r="L4882" t="s">
        <v>7510</v>
      </c>
      <c r="M4882">
        <v>496.64</v>
      </c>
      <c r="N4882">
        <v>241.35</v>
      </c>
      <c r="O4882">
        <v>3</v>
      </c>
      <c r="P4882">
        <v>0.2</v>
      </c>
      <c r="Q4882">
        <v>569</v>
      </c>
      <c r="R4882">
        <v>6</v>
      </c>
    </row>
    <row r="4883" spans="1:18" x14ac:dyDescent="0.3">
      <c r="A4883">
        <v>1513</v>
      </c>
      <c r="B4883" t="s">
        <v>4899</v>
      </c>
      <c r="C4883">
        <v>43</v>
      </c>
      <c r="D4883" t="s">
        <v>5018</v>
      </c>
      <c r="E4883" t="s">
        <v>7434</v>
      </c>
      <c r="F4883">
        <v>0</v>
      </c>
      <c r="G4883">
        <v>13367</v>
      </c>
      <c r="H4883" t="s">
        <v>7434</v>
      </c>
      <c r="I4883" t="s">
        <v>7456</v>
      </c>
      <c r="J4883">
        <v>122</v>
      </c>
      <c r="K4883" t="s">
        <v>7465</v>
      </c>
      <c r="L4883" t="s">
        <v>7509</v>
      </c>
      <c r="M4883">
        <v>609.99</v>
      </c>
      <c r="O4883">
        <v>2</v>
      </c>
      <c r="Q4883">
        <v>439</v>
      </c>
      <c r="R4883">
        <v>3</v>
      </c>
    </row>
    <row r="4884" spans="1:18" x14ac:dyDescent="0.3">
      <c r="A4884">
        <v>2201</v>
      </c>
      <c r="B4884" t="s">
        <v>4900</v>
      </c>
      <c r="C4884">
        <v>51</v>
      </c>
      <c r="D4884" t="s">
        <v>5020</v>
      </c>
      <c r="E4884" t="s">
        <v>6069</v>
      </c>
      <c r="F4884">
        <v>0</v>
      </c>
      <c r="G4884">
        <v>13284</v>
      </c>
      <c r="H4884" t="s">
        <v>6069</v>
      </c>
      <c r="I4884" t="s">
        <v>7457</v>
      </c>
      <c r="J4884">
        <v>143</v>
      </c>
      <c r="K4884" t="s">
        <v>7475</v>
      </c>
      <c r="L4884" t="s">
        <v>7510</v>
      </c>
      <c r="M4884">
        <v>493.39</v>
      </c>
      <c r="N4884">
        <v>324.24</v>
      </c>
      <c r="O4884">
        <v>2</v>
      </c>
      <c r="Q4884">
        <v>341</v>
      </c>
      <c r="R4884">
        <v>7</v>
      </c>
    </row>
    <row r="4885" spans="1:18" x14ac:dyDescent="0.3">
      <c r="A4885">
        <v>1395</v>
      </c>
      <c r="B4885" t="s">
        <v>4901</v>
      </c>
      <c r="C4885">
        <v>36</v>
      </c>
      <c r="D4885" t="s">
        <v>5021</v>
      </c>
      <c r="E4885" t="s">
        <v>6370</v>
      </c>
      <c r="F4885">
        <v>0</v>
      </c>
      <c r="G4885">
        <v>12342</v>
      </c>
      <c r="H4885" t="s">
        <v>6370</v>
      </c>
      <c r="I4885" t="s">
        <v>7457</v>
      </c>
      <c r="J4885">
        <v>101</v>
      </c>
      <c r="K4885" t="s">
        <v>7478</v>
      </c>
      <c r="L4885" t="s">
        <v>7508</v>
      </c>
      <c r="M4885">
        <v>912.42</v>
      </c>
      <c r="N4885">
        <v>519.21</v>
      </c>
      <c r="O4885">
        <v>2</v>
      </c>
      <c r="P4885">
        <v>0.2</v>
      </c>
      <c r="Q4885">
        <v>787</v>
      </c>
      <c r="R4885">
        <v>5</v>
      </c>
    </row>
    <row r="4886" spans="1:18" x14ac:dyDescent="0.3">
      <c r="A4886">
        <v>1370</v>
      </c>
      <c r="B4886" t="s">
        <v>4902</v>
      </c>
      <c r="C4886">
        <v>30</v>
      </c>
      <c r="D4886" t="s">
        <v>5018</v>
      </c>
      <c r="E4886" t="s">
        <v>7378</v>
      </c>
      <c r="F4886">
        <v>0</v>
      </c>
      <c r="G4886">
        <v>10170</v>
      </c>
      <c r="H4886" t="s">
        <v>7378</v>
      </c>
      <c r="I4886" t="s">
        <v>7455</v>
      </c>
      <c r="J4886">
        <v>115</v>
      </c>
      <c r="K4886" t="s">
        <v>7481</v>
      </c>
      <c r="L4886" t="s">
        <v>7510</v>
      </c>
      <c r="M4886">
        <v>532.30999999999995</v>
      </c>
      <c r="N4886">
        <v>220.15</v>
      </c>
      <c r="O4886">
        <v>5</v>
      </c>
      <c r="P4886">
        <v>0.2</v>
      </c>
      <c r="Q4886">
        <v>1001</v>
      </c>
      <c r="R4886">
        <v>3</v>
      </c>
    </row>
    <row r="4887" spans="1:18" x14ac:dyDescent="0.3">
      <c r="A4887">
        <v>1857</v>
      </c>
      <c r="B4887" t="s">
        <v>4903</v>
      </c>
      <c r="C4887">
        <v>17</v>
      </c>
      <c r="D4887" t="s">
        <v>5021</v>
      </c>
      <c r="E4887" t="s">
        <v>6310</v>
      </c>
      <c r="F4887">
        <v>0</v>
      </c>
      <c r="G4887">
        <v>10245</v>
      </c>
      <c r="H4887" t="s">
        <v>6310</v>
      </c>
      <c r="I4887" t="s">
        <v>7457</v>
      </c>
      <c r="J4887">
        <v>124</v>
      </c>
      <c r="K4887" t="s">
        <v>7497</v>
      </c>
      <c r="L4887" t="s">
        <v>7508</v>
      </c>
      <c r="M4887">
        <v>1102.26</v>
      </c>
      <c r="N4887">
        <v>706.06</v>
      </c>
      <c r="O4887">
        <v>3</v>
      </c>
      <c r="P4887">
        <v>0.1</v>
      </c>
      <c r="Q4887">
        <v>661</v>
      </c>
      <c r="R4887">
        <v>3</v>
      </c>
    </row>
    <row r="4888" spans="1:18" x14ac:dyDescent="0.3">
      <c r="A4888">
        <v>1790</v>
      </c>
      <c r="B4888" t="s">
        <v>4904</v>
      </c>
      <c r="C4888">
        <v>34</v>
      </c>
      <c r="D4888" t="s">
        <v>5020</v>
      </c>
      <c r="E4888" t="s">
        <v>6802</v>
      </c>
      <c r="F4888">
        <v>0</v>
      </c>
      <c r="G4888">
        <v>11164</v>
      </c>
      <c r="H4888" t="s">
        <v>6802</v>
      </c>
      <c r="I4888" t="s">
        <v>7455</v>
      </c>
      <c r="J4888">
        <v>104</v>
      </c>
      <c r="K4888" t="s">
        <v>7499</v>
      </c>
      <c r="L4888" t="s">
        <v>7508</v>
      </c>
      <c r="M4888">
        <v>890.69</v>
      </c>
      <c r="N4888">
        <v>370.84</v>
      </c>
      <c r="O4888">
        <v>1</v>
      </c>
      <c r="P4888">
        <v>0.1</v>
      </c>
      <c r="Q4888">
        <v>635</v>
      </c>
      <c r="R4888">
        <v>3</v>
      </c>
    </row>
    <row r="4889" spans="1:18" x14ac:dyDescent="0.3">
      <c r="A4889">
        <v>1657</v>
      </c>
      <c r="B4889" t="s">
        <v>4905</v>
      </c>
      <c r="C4889">
        <v>53</v>
      </c>
      <c r="D4889" t="s">
        <v>5020</v>
      </c>
      <c r="E4889" t="s">
        <v>6008</v>
      </c>
      <c r="F4889">
        <v>0</v>
      </c>
      <c r="G4889">
        <v>11639</v>
      </c>
      <c r="H4889" t="s">
        <v>6008</v>
      </c>
      <c r="I4889" t="s">
        <v>7457</v>
      </c>
      <c r="J4889">
        <v>118</v>
      </c>
      <c r="K4889" t="s">
        <v>7501</v>
      </c>
      <c r="L4889" t="s">
        <v>7512</v>
      </c>
      <c r="M4889">
        <v>261.27</v>
      </c>
      <c r="N4889">
        <v>177.74</v>
      </c>
      <c r="O4889">
        <v>2</v>
      </c>
      <c r="Q4889">
        <v>350</v>
      </c>
      <c r="R4889">
        <v>3</v>
      </c>
    </row>
    <row r="4890" spans="1:18" x14ac:dyDescent="0.3">
      <c r="A4890">
        <v>2341</v>
      </c>
      <c r="B4890" t="s">
        <v>4906</v>
      </c>
      <c r="C4890">
        <v>25</v>
      </c>
      <c r="D4890" t="s">
        <v>5023</v>
      </c>
      <c r="E4890" t="s">
        <v>7118</v>
      </c>
      <c r="F4890">
        <v>0</v>
      </c>
      <c r="G4890">
        <v>10616</v>
      </c>
      <c r="H4890" t="s">
        <v>7118</v>
      </c>
      <c r="I4890" t="s">
        <v>7456</v>
      </c>
      <c r="J4890">
        <v>117</v>
      </c>
      <c r="K4890" t="s">
        <v>7483</v>
      </c>
      <c r="L4890" t="s">
        <v>7510</v>
      </c>
      <c r="M4890">
        <v>499.89</v>
      </c>
      <c r="N4890">
        <v>231.71</v>
      </c>
      <c r="O4890">
        <v>2</v>
      </c>
      <c r="Q4890">
        <v>627</v>
      </c>
      <c r="R4890">
        <v>7</v>
      </c>
    </row>
    <row r="4891" spans="1:18" x14ac:dyDescent="0.3">
      <c r="A4891">
        <v>1735</v>
      </c>
      <c r="B4891" t="s">
        <v>4907</v>
      </c>
      <c r="C4891">
        <v>43</v>
      </c>
      <c r="D4891" t="s">
        <v>5019</v>
      </c>
      <c r="E4891" t="s">
        <v>6476</v>
      </c>
      <c r="F4891">
        <v>0</v>
      </c>
      <c r="G4891">
        <v>10239</v>
      </c>
      <c r="H4891" t="s">
        <v>6476</v>
      </c>
      <c r="I4891" t="s">
        <v>7456</v>
      </c>
      <c r="J4891">
        <v>107</v>
      </c>
      <c r="K4891" t="s">
        <v>7485</v>
      </c>
      <c r="L4891" t="s">
        <v>7510</v>
      </c>
      <c r="M4891">
        <v>371.1</v>
      </c>
      <c r="N4891">
        <v>202.76</v>
      </c>
      <c r="O4891">
        <v>3</v>
      </c>
      <c r="P4891">
        <v>0.05</v>
      </c>
      <c r="Q4891">
        <v>800</v>
      </c>
      <c r="R4891">
        <v>5</v>
      </c>
    </row>
    <row r="4892" spans="1:18" x14ac:dyDescent="0.3">
      <c r="A4892">
        <v>2392</v>
      </c>
      <c r="B4892" t="s">
        <v>4908</v>
      </c>
      <c r="C4892">
        <v>38</v>
      </c>
      <c r="D4892" t="s">
        <v>5020</v>
      </c>
      <c r="E4892" t="s">
        <v>5110</v>
      </c>
      <c r="F4892">
        <v>0</v>
      </c>
      <c r="G4892">
        <v>11956</v>
      </c>
      <c r="H4892" t="s">
        <v>5110</v>
      </c>
      <c r="I4892" t="s">
        <v>7456</v>
      </c>
      <c r="J4892">
        <v>145</v>
      </c>
      <c r="K4892" t="s">
        <v>7470</v>
      </c>
      <c r="L4892" t="s">
        <v>7510</v>
      </c>
      <c r="M4892">
        <v>615.95000000000005</v>
      </c>
      <c r="N4892">
        <v>259.74</v>
      </c>
      <c r="O4892">
        <v>1</v>
      </c>
      <c r="P4892">
        <v>0.2</v>
      </c>
      <c r="Q4892">
        <v>543</v>
      </c>
      <c r="R4892">
        <v>5</v>
      </c>
    </row>
    <row r="4893" spans="1:18" x14ac:dyDescent="0.3">
      <c r="A4893">
        <v>1383</v>
      </c>
      <c r="B4893" t="s">
        <v>4909</v>
      </c>
      <c r="C4893">
        <v>30</v>
      </c>
      <c r="D4893" t="s">
        <v>5020</v>
      </c>
      <c r="E4893" t="s">
        <v>5474</v>
      </c>
      <c r="F4893">
        <v>1</v>
      </c>
      <c r="G4893">
        <v>12358</v>
      </c>
      <c r="H4893" t="s">
        <v>5474</v>
      </c>
      <c r="I4893" t="s">
        <v>7455</v>
      </c>
      <c r="J4893">
        <v>110</v>
      </c>
      <c r="K4893" t="s">
        <v>7493</v>
      </c>
      <c r="L4893" t="s">
        <v>7508</v>
      </c>
      <c r="M4893">
        <v>798.18</v>
      </c>
      <c r="N4893">
        <v>453.78</v>
      </c>
      <c r="O4893">
        <v>2</v>
      </c>
      <c r="Q4893">
        <v>485</v>
      </c>
      <c r="R4893">
        <v>5</v>
      </c>
    </row>
    <row r="4894" spans="1:18" x14ac:dyDescent="0.3">
      <c r="A4894">
        <v>1061</v>
      </c>
      <c r="B4894" t="s">
        <v>4910</v>
      </c>
      <c r="C4894">
        <v>12</v>
      </c>
      <c r="D4894" t="s">
        <v>5021</v>
      </c>
      <c r="E4894" t="s">
        <v>5320</v>
      </c>
      <c r="F4894">
        <v>0</v>
      </c>
      <c r="G4894">
        <v>11439</v>
      </c>
      <c r="H4894" t="s">
        <v>5320</v>
      </c>
      <c r="I4894" t="s">
        <v>7456</v>
      </c>
      <c r="J4894">
        <v>101</v>
      </c>
      <c r="K4894" t="s">
        <v>7478</v>
      </c>
      <c r="L4894" t="s">
        <v>7507</v>
      </c>
      <c r="M4894">
        <v>784.81</v>
      </c>
      <c r="N4894">
        <v>430.99</v>
      </c>
      <c r="O4894">
        <v>3</v>
      </c>
      <c r="Q4894">
        <v>331</v>
      </c>
      <c r="R4894">
        <v>3</v>
      </c>
    </row>
    <row r="4895" spans="1:18" x14ac:dyDescent="0.3">
      <c r="A4895">
        <v>1504</v>
      </c>
      <c r="B4895" t="s">
        <v>4911</v>
      </c>
      <c r="C4895">
        <v>60</v>
      </c>
      <c r="D4895" t="s">
        <v>5020</v>
      </c>
      <c r="E4895" t="s">
        <v>6552</v>
      </c>
      <c r="F4895">
        <v>0</v>
      </c>
      <c r="G4895">
        <v>10397</v>
      </c>
      <c r="H4895" t="s">
        <v>6552</v>
      </c>
      <c r="I4895" t="s">
        <v>7457</v>
      </c>
      <c r="J4895">
        <v>102</v>
      </c>
      <c r="K4895" t="s">
        <v>7494</v>
      </c>
      <c r="L4895" t="s">
        <v>7510</v>
      </c>
      <c r="M4895">
        <v>1144.06</v>
      </c>
      <c r="N4895">
        <v>598.42999999999995</v>
      </c>
      <c r="O4895">
        <v>4</v>
      </c>
      <c r="Q4895">
        <v>812</v>
      </c>
      <c r="R4895">
        <v>5</v>
      </c>
    </row>
    <row r="4896" spans="1:18" x14ac:dyDescent="0.3">
      <c r="A4896">
        <v>1238</v>
      </c>
      <c r="B4896" t="s">
        <v>4912</v>
      </c>
      <c r="C4896">
        <v>47</v>
      </c>
      <c r="D4896" t="s">
        <v>5018</v>
      </c>
      <c r="E4896" t="s">
        <v>7435</v>
      </c>
      <c r="F4896">
        <v>0</v>
      </c>
      <c r="G4896">
        <v>11856</v>
      </c>
      <c r="H4896" t="s">
        <v>7435</v>
      </c>
      <c r="I4896" t="s">
        <v>7456</v>
      </c>
      <c r="J4896">
        <v>149</v>
      </c>
      <c r="K4896" t="s">
        <v>7467</v>
      </c>
      <c r="L4896" t="s">
        <v>7510</v>
      </c>
      <c r="M4896">
        <v>324.3</v>
      </c>
      <c r="O4896">
        <v>5</v>
      </c>
      <c r="Q4896">
        <v>596</v>
      </c>
      <c r="R4896">
        <v>3</v>
      </c>
    </row>
    <row r="4897" spans="1:18" x14ac:dyDescent="0.3">
      <c r="A4897">
        <v>1194</v>
      </c>
      <c r="B4897" t="s">
        <v>4913</v>
      </c>
      <c r="C4897">
        <v>79</v>
      </c>
      <c r="D4897" t="s">
        <v>5023</v>
      </c>
      <c r="E4897" t="s">
        <v>5546</v>
      </c>
      <c r="F4897">
        <v>1</v>
      </c>
      <c r="G4897">
        <v>10922</v>
      </c>
      <c r="H4897" t="s">
        <v>5546</v>
      </c>
      <c r="I4897" t="s">
        <v>7456</v>
      </c>
      <c r="J4897">
        <v>122</v>
      </c>
      <c r="K4897" t="s">
        <v>7465</v>
      </c>
      <c r="L4897" t="s">
        <v>7507</v>
      </c>
      <c r="M4897">
        <v>1422.39</v>
      </c>
      <c r="N4897">
        <v>944.01</v>
      </c>
      <c r="O4897">
        <v>3</v>
      </c>
      <c r="Q4897">
        <v>1117</v>
      </c>
      <c r="R4897">
        <v>4</v>
      </c>
    </row>
    <row r="4898" spans="1:18" x14ac:dyDescent="0.3">
      <c r="A4898">
        <v>1677</v>
      </c>
      <c r="B4898" t="s">
        <v>4914</v>
      </c>
      <c r="C4898">
        <v>56</v>
      </c>
      <c r="D4898" t="s">
        <v>5023</v>
      </c>
      <c r="E4898" t="s">
        <v>5338</v>
      </c>
      <c r="F4898">
        <v>0</v>
      </c>
      <c r="G4898">
        <v>10791</v>
      </c>
      <c r="H4898" t="s">
        <v>5338</v>
      </c>
      <c r="I4898" t="s">
        <v>7457</v>
      </c>
      <c r="J4898">
        <v>132</v>
      </c>
      <c r="K4898" t="s">
        <v>7506</v>
      </c>
      <c r="L4898" t="s">
        <v>7509</v>
      </c>
      <c r="M4898">
        <v>547.13</v>
      </c>
      <c r="N4898">
        <v>350.6</v>
      </c>
      <c r="O4898">
        <v>2</v>
      </c>
      <c r="P4898">
        <v>0.05</v>
      </c>
      <c r="Q4898">
        <v>740</v>
      </c>
      <c r="R4898">
        <v>2</v>
      </c>
    </row>
    <row r="4899" spans="1:18" x14ac:dyDescent="0.3">
      <c r="A4899">
        <v>2245</v>
      </c>
      <c r="B4899" t="s">
        <v>4915</v>
      </c>
      <c r="C4899">
        <v>60</v>
      </c>
      <c r="D4899" t="s">
        <v>5018</v>
      </c>
      <c r="E4899" t="s">
        <v>6758</v>
      </c>
      <c r="F4899">
        <v>1</v>
      </c>
      <c r="G4899">
        <v>11906</v>
      </c>
      <c r="H4899" t="s">
        <v>6758</v>
      </c>
      <c r="I4899" t="s">
        <v>7455</v>
      </c>
      <c r="J4899">
        <v>129</v>
      </c>
      <c r="K4899" t="s">
        <v>7471</v>
      </c>
      <c r="L4899" t="s">
        <v>7510</v>
      </c>
      <c r="M4899">
        <v>485.36</v>
      </c>
      <c r="N4899">
        <v>286.32</v>
      </c>
      <c r="O4899">
        <v>1</v>
      </c>
      <c r="Q4899">
        <v>576</v>
      </c>
      <c r="R4899">
        <v>4</v>
      </c>
    </row>
    <row r="4900" spans="1:18" x14ac:dyDescent="0.3">
      <c r="A4900">
        <v>1060</v>
      </c>
      <c r="B4900" t="s">
        <v>4916</v>
      </c>
      <c r="C4900">
        <v>13</v>
      </c>
      <c r="D4900" t="s">
        <v>5022</v>
      </c>
      <c r="E4900" t="s">
        <v>7436</v>
      </c>
      <c r="F4900">
        <v>0</v>
      </c>
      <c r="G4900">
        <v>11904</v>
      </c>
      <c r="H4900" t="s">
        <v>7436</v>
      </c>
      <c r="I4900" t="s">
        <v>7456</v>
      </c>
      <c r="J4900">
        <v>135</v>
      </c>
      <c r="K4900" t="s">
        <v>7458</v>
      </c>
      <c r="L4900" t="s">
        <v>7507</v>
      </c>
      <c r="M4900">
        <v>1043.51</v>
      </c>
      <c r="N4900">
        <v>596.54</v>
      </c>
      <c r="O4900">
        <v>4</v>
      </c>
      <c r="Q4900">
        <v>688</v>
      </c>
      <c r="R4900">
        <v>6</v>
      </c>
    </row>
    <row r="4901" spans="1:18" x14ac:dyDescent="0.3">
      <c r="A4901">
        <v>2152</v>
      </c>
      <c r="B4901" t="s">
        <v>4917</v>
      </c>
      <c r="C4901">
        <v>13</v>
      </c>
      <c r="D4901" t="s">
        <v>5020</v>
      </c>
      <c r="E4901" t="s">
        <v>5032</v>
      </c>
      <c r="F4901">
        <v>0</v>
      </c>
      <c r="G4901">
        <v>12069</v>
      </c>
      <c r="H4901" t="s">
        <v>5032</v>
      </c>
      <c r="I4901" t="s">
        <v>7455</v>
      </c>
      <c r="J4901">
        <v>117</v>
      </c>
      <c r="K4901" t="s">
        <v>7483</v>
      </c>
      <c r="L4901" t="s">
        <v>7510</v>
      </c>
      <c r="M4901">
        <v>1218</v>
      </c>
      <c r="N4901">
        <v>741.13</v>
      </c>
      <c r="O4901">
        <v>1</v>
      </c>
      <c r="Q4901">
        <v>442</v>
      </c>
      <c r="R4901">
        <v>6</v>
      </c>
    </row>
    <row r="4902" spans="1:18" x14ac:dyDescent="0.3">
      <c r="A4902">
        <v>1989</v>
      </c>
      <c r="B4902" t="s">
        <v>4918</v>
      </c>
      <c r="C4902">
        <v>40</v>
      </c>
      <c r="D4902" t="s">
        <v>5019</v>
      </c>
      <c r="E4902" t="s">
        <v>7437</v>
      </c>
      <c r="F4902">
        <v>0</v>
      </c>
      <c r="G4902">
        <v>13149</v>
      </c>
      <c r="H4902" t="s">
        <v>7437</v>
      </c>
      <c r="I4902" t="s">
        <v>7455</v>
      </c>
      <c r="J4902">
        <v>112</v>
      </c>
      <c r="K4902" t="s">
        <v>7492</v>
      </c>
      <c r="L4902" t="s">
        <v>7508</v>
      </c>
      <c r="M4902">
        <v>598.78</v>
      </c>
      <c r="N4902">
        <v>265.38</v>
      </c>
      <c r="O4902">
        <v>1</v>
      </c>
      <c r="Q4902">
        <v>565</v>
      </c>
      <c r="R4902">
        <v>7</v>
      </c>
    </row>
    <row r="4903" spans="1:18" x14ac:dyDescent="0.3">
      <c r="A4903">
        <v>1684</v>
      </c>
      <c r="B4903" t="s">
        <v>4919</v>
      </c>
      <c r="C4903">
        <v>22</v>
      </c>
      <c r="D4903" t="s">
        <v>5020</v>
      </c>
      <c r="E4903" t="s">
        <v>6060</v>
      </c>
      <c r="F4903">
        <v>0</v>
      </c>
      <c r="G4903">
        <v>10812</v>
      </c>
      <c r="H4903" t="s">
        <v>6060</v>
      </c>
      <c r="I4903" t="s">
        <v>7456</v>
      </c>
      <c r="J4903">
        <v>124</v>
      </c>
      <c r="K4903" t="s">
        <v>7497</v>
      </c>
      <c r="L4903" t="s">
        <v>7507</v>
      </c>
      <c r="M4903">
        <v>1132.93</v>
      </c>
      <c r="O4903">
        <v>1</v>
      </c>
      <c r="Q4903">
        <v>367</v>
      </c>
      <c r="R4903">
        <v>7</v>
      </c>
    </row>
    <row r="4904" spans="1:18" x14ac:dyDescent="0.3">
      <c r="A4904">
        <v>1155</v>
      </c>
      <c r="B4904" t="s">
        <v>4920</v>
      </c>
      <c r="C4904">
        <v>29</v>
      </c>
      <c r="D4904" t="s">
        <v>5023</v>
      </c>
      <c r="E4904" t="s">
        <v>7438</v>
      </c>
      <c r="F4904">
        <v>0</v>
      </c>
      <c r="G4904">
        <v>10903</v>
      </c>
      <c r="H4904" t="s">
        <v>7438</v>
      </c>
      <c r="I4904" t="s">
        <v>7457</v>
      </c>
      <c r="J4904">
        <v>130</v>
      </c>
      <c r="K4904" t="s">
        <v>7487</v>
      </c>
      <c r="L4904" t="s">
        <v>7508</v>
      </c>
      <c r="M4904">
        <v>1331.42</v>
      </c>
      <c r="N4904">
        <v>646.27</v>
      </c>
      <c r="O4904">
        <v>3</v>
      </c>
      <c r="Q4904">
        <v>426</v>
      </c>
      <c r="R4904">
        <v>5</v>
      </c>
    </row>
    <row r="4905" spans="1:18" x14ac:dyDescent="0.3">
      <c r="A4905">
        <v>2401</v>
      </c>
      <c r="B4905" t="s">
        <v>4921</v>
      </c>
      <c r="C4905">
        <v>77</v>
      </c>
      <c r="D4905" t="s">
        <v>5019</v>
      </c>
      <c r="E4905" t="s">
        <v>6472</v>
      </c>
      <c r="F4905">
        <v>1</v>
      </c>
      <c r="G4905">
        <v>13546</v>
      </c>
      <c r="H4905" t="s">
        <v>6472</v>
      </c>
      <c r="I4905" t="s">
        <v>7455</v>
      </c>
      <c r="J4905">
        <v>144</v>
      </c>
      <c r="K4905" t="s">
        <v>7462</v>
      </c>
      <c r="L4905" t="s">
        <v>7507</v>
      </c>
      <c r="M4905">
        <v>1161.8699999999999</v>
      </c>
      <c r="N4905">
        <v>693.57</v>
      </c>
      <c r="O4905">
        <v>3</v>
      </c>
      <c r="Q4905">
        <v>1093</v>
      </c>
      <c r="R4905">
        <v>6</v>
      </c>
    </row>
    <row r="4906" spans="1:18" x14ac:dyDescent="0.3">
      <c r="A4906">
        <v>1922</v>
      </c>
      <c r="B4906" t="s">
        <v>4922</v>
      </c>
      <c r="C4906">
        <v>57</v>
      </c>
      <c r="D4906" t="s">
        <v>5022</v>
      </c>
      <c r="E4906" t="s">
        <v>5954</v>
      </c>
      <c r="F4906">
        <v>0</v>
      </c>
      <c r="G4906">
        <v>11730</v>
      </c>
      <c r="H4906" t="s">
        <v>5954</v>
      </c>
      <c r="I4906" t="s">
        <v>7457</v>
      </c>
      <c r="J4906">
        <v>130</v>
      </c>
      <c r="K4906" t="s">
        <v>7487</v>
      </c>
      <c r="L4906" t="s">
        <v>7511</v>
      </c>
      <c r="M4906">
        <v>99.58</v>
      </c>
      <c r="N4906">
        <v>57.96</v>
      </c>
      <c r="O4906">
        <v>5</v>
      </c>
      <c r="Q4906">
        <v>407</v>
      </c>
      <c r="R4906">
        <v>3</v>
      </c>
    </row>
    <row r="4907" spans="1:18" x14ac:dyDescent="0.3">
      <c r="A4907">
        <v>1867</v>
      </c>
      <c r="B4907" t="s">
        <v>4923</v>
      </c>
      <c r="C4907">
        <v>25</v>
      </c>
      <c r="D4907" t="s">
        <v>5021</v>
      </c>
      <c r="E4907" t="s">
        <v>6878</v>
      </c>
      <c r="F4907">
        <v>1</v>
      </c>
      <c r="G4907">
        <v>10831</v>
      </c>
      <c r="H4907" t="s">
        <v>6878</v>
      </c>
      <c r="I4907" t="s">
        <v>7455</v>
      </c>
      <c r="J4907">
        <v>120</v>
      </c>
      <c r="K4907" t="s">
        <v>7488</v>
      </c>
      <c r="L4907" t="s">
        <v>7508</v>
      </c>
      <c r="M4907">
        <v>1249.68</v>
      </c>
      <c r="N4907">
        <v>738.54</v>
      </c>
      <c r="O4907">
        <v>4</v>
      </c>
      <c r="Q4907">
        <v>723</v>
      </c>
      <c r="R4907">
        <v>4</v>
      </c>
    </row>
    <row r="4908" spans="1:18" x14ac:dyDescent="0.3">
      <c r="A4908">
        <v>1902</v>
      </c>
      <c r="B4908" t="s">
        <v>4924</v>
      </c>
      <c r="C4908">
        <v>4</v>
      </c>
      <c r="D4908" t="s">
        <v>5021</v>
      </c>
      <c r="E4908" t="s">
        <v>6301</v>
      </c>
      <c r="F4908">
        <v>0</v>
      </c>
      <c r="G4908">
        <v>13424</v>
      </c>
      <c r="H4908" t="s">
        <v>6301</v>
      </c>
      <c r="I4908" t="s">
        <v>7456</v>
      </c>
      <c r="J4908">
        <v>142</v>
      </c>
      <c r="K4908" t="s">
        <v>7500</v>
      </c>
      <c r="L4908" t="s">
        <v>7510</v>
      </c>
      <c r="M4908">
        <v>1173</v>
      </c>
      <c r="N4908">
        <v>778.5</v>
      </c>
      <c r="O4908">
        <v>1</v>
      </c>
      <c r="Q4908">
        <v>416</v>
      </c>
      <c r="R4908">
        <v>5</v>
      </c>
    </row>
    <row r="4909" spans="1:18" x14ac:dyDescent="0.3">
      <c r="A4909">
        <v>1998</v>
      </c>
      <c r="B4909" t="s">
        <v>4925</v>
      </c>
      <c r="C4909">
        <v>24</v>
      </c>
      <c r="D4909" t="s">
        <v>5020</v>
      </c>
      <c r="E4909" t="s">
        <v>6459</v>
      </c>
      <c r="F4909">
        <v>0</v>
      </c>
      <c r="G4909">
        <v>11394</v>
      </c>
      <c r="H4909" t="s">
        <v>6459</v>
      </c>
      <c r="I4909" t="s">
        <v>7457</v>
      </c>
      <c r="J4909">
        <v>107</v>
      </c>
      <c r="K4909" t="s">
        <v>7485</v>
      </c>
      <c r="L4909" t="s">
        <v>7507</v>
      </c>
      <c r="M4909">
        <v>1020.47</v>
      </c>
      <c r="N4909">
        <v>498.78</v>
      </c>
      <c r="O4909">
        <v>2</v>
      </c>
      <c r="P4909">
        <v>0.2</v>
      </c>
      <c r="Q4909">
        <v>615</v>
      </c>
      <c r="R4909">
        <v>4</v>
      </c>
    </row>
    <row r="4910" spans="1:18" x14ac:dyDescent="0.3">
      <c r="A4910">
        <v>2460</v>
      </c>
      <c r="B4910" t="s">
        <v>4926</v>
      </c>
      <c r="C4910">
        <v>-5</v>
      </c>
      <c r="D4910" t="s">
        <v>5020</v>
      </c>
      <c r="E4910" t="s">
        <v>5455</v>
      </c>
      <c r="F4910">
        <v>0</v>
      </c>
      <c r="G4910">
        <v>11966</v>
      </c>
      <c r="H4910" t="s">
        <v>5455</v>
      </c>
      <c r="I4910" t="s">
        <v>7457</v>
      </c>
      <c r="J4910">
        <v>142</v>
      </c>
      <c r="K4910" t="s">
        <v>7500</v>
      </c>
      <c r="L4910" t="s">
        <v>7510</v>
      </c>
      <c r="M4910">
        <v>1152.03</v>
      </c>
      <c r="N4910">
        <v>719.66</v>
      </c>
      <c r="O4910">
        <v>1</v>
      </c>
      <c r="P4910">
        <v>0.05</v>
      </c>
      <c r="Q4910">
        <v>949</v>
      </c>
      <c r="R4910">
        <v>6</v>
      </c>
    </row>
    <row r="4911" spans="1:18" x14ac:dyDescent="0.3">
      <c r="A4911">
        <v>1974</v>
      </c>
      <c r="B4911" t="s">
        <v>4927</v>
      </c>
      <c r="C4911">
        <v>35</v>
      </c>
      <c r="D4911" t="s">
        <v>5019</v>
      </c>
      <c r="E4911" t="s">
        <v>7439</v>
      </c>
      <c r="F4911">
        <v>0</v>
      </c>
      <c r="G4911">
        <v>11044</v>
      </c>
      <c r="H4911" t="s">
        <v>7439</v>
      </c>
      <c r="I4911" t="s">
        <v>7455</v>
      </c>
      <c r="J4911">
        <v>138</v>
      </c>
      <c r="K4911" t="s">
        <v>7464</v>
      </c>
      <c r="L4911" t="s">
        <v>7509</v>
      </c>
      <c r="M4911">
        <v>1470.17</v>
      </c>
      <c r="N4911">
        <v>851.99</v>
      </c>
      <c r="O4911">
        <v>4</v>
      </c>
      <c r="P4911">
        <v>0.1</v>
      </c>
      <c r="Q4911">
        <v>898</v>
      </c>
      <c r="R4911">
        <v>3</v>
      </c>
    </row>
    <row r="4912" spans="1:18" x14ac:dyDescent="0.3">
      <c r="A4912">
        <v>2230</v>
      </c>
      <c r="B4912" t="s">
        <v>4928</v>
      </c>
      <c r="C4912">
        <v>20</v>
      </c>
      <c r="D4912" t="s">
        <v>5019</v>
      </c>
      <c r="E4912" t="s">
        <v>7440</v>
      </c>
      <c r="F4912">
        <v>0</v>
      </c>
      <c r="G4912">
        <v>12554</v>
      </c>
      <c r="H4912" t="s">
        <v>7440</v>
      </c>
      <c r="I4912" t="s">
        <v>7457</v>
      </c>
      <c r="J4912">
        <v>107</v>
      </c>
      <c r="K4912" t="s">
        <v>7485</v>
      </c>
      <c r="L4912" t="s">
        <v>7507</v>
      </c>
      <c r="M4912">
        <v>675.11</v>
      </c>
      <c r="N4912">
        <v>285.45</v>
      </c>
      <c r="O4912">
        <v>1</v>
      </c>
      <c r="Q4912">
        <v>526</v>
      </c>
      <c r="R4912">
        <v>7</v>
      </c>
    </row>
    <row r="4913" spans="1:18" x14ac:dyDescent="0.3">
      <c r="A4913">
        <v>1387</v>
      </c>
      <c r="B4913" t="s">
        <v>4929</v>
      </c>
      <c r="C4913">
        <v>56</v>
      </c>
      <c r="D4913" t="s">
        <v>5022</v>
      </c>
      <c r="E4913" t="s">
        <v>5246</v>
      </c>
      <c r="F4913">
        <v>1</v>
      </c>
      <c r="G4913">
        <v>12207</v>
      </c>
      <c r="H4913" t="s">
        <v>5246</v>
      </c>
      <c r="I4913" t="s">
        <v>7456</v>
      </c>
      <c r="J4913">
        <v>149</v>
      </c>
      <c r="K4913" t="s">
        <v>7467</v>
      </c>
      <c r="L4913" t="s">
        <v>7511</v>
      </c>
      <c r="M4913">
        <v>147.47</v>
      </c>
      <c r="N4913">
        <v>77.31</v>
      </c>
      <c r="O4913">
        <v>3</v>
      </c>
      <c r="Q4913">
        <v>622</v>
      </c>
      <c r="R4913">
        <v>2</v>
      </c>
    </row>
    <row r="4914" spans="1:18" x14ac:dyDescent="0.3">
      <c r="A4914">
        <v>1886</v>
      </c>
      <c r="B4914" t="s">
        <v>4930</v>
      </c>
      <c r="C4914">
        <v>29</v>
      </c>
      <c r="D4914" t="s">
        <v>5020</v>
      </c>
      <c r="E4914" t="s">
        <v>7441</v>
      </c>
      <c r="F4914">
        <v>1</v>
      </c>
      <c r="G4914">
        <v>10743</v>
      </c>
      <c r="H4914" t="s">
        <v>7441</v>
      </c>
      <c r="I4914" t="s">
        <v>7457</v>
      </c>
      <c r="J4914">
        <v>130</v>
      </c>
      <c r="K4914" t="s">
        <v>7487</v>
      </c>
      <c r="L4914" t="s">
        <v>7507</v>
      </c>
      <c r="M4914">
        <v>718.29</v>
      </c>
      <c r="O4914">
        <v>3</v>
      </c>
      <c r="Q4914">
        <v>641</v>
      </c>
      <c r="R4914">
        <v>4</v>
      </c>
    </row>
    <row r="4915" spans="1:18" x14ac:dyDescent="0.3">
      <c r="A4915">
        <v>1837</v>
      </c>
      <c r="B4915" t="s">
        <v>4931</v>
      </c>
      <c r="C4915">
        <v>49</v>
      </c>
      <c r="D4915" t="s">
        <v>5023</v>
      </c>
      <c r="E4915" t="s">
        <v>7054</v>
      </c>
      <c r="F4915">
        <v>0</v>
      </c>
      <c r="G4915">
        <v>13432</v>
      </c>
      <c r="H4915" t="s">
        <v>7054</v>
      </c>
      <c r="I4915" t="s">
        <v>7457</v>
      </c>
      <c r="J4915">
        <v>112</v>
      </c>
      <c r="K4915" t="s">
        <v>7492</v>
      </c>
      <c r="L4915" t="s">
        <v>7508</v>
      </c>
      <c r="M4915">
        <v>117.33</v>
      </c>
      <c r="N4915">
        <v>58.03</v>
      </c>
      <c r="O4915">
        <v>4</v>
      </c>
      <c r="P4915">
        <v>0.05</v>
      </c>
      <c r="Q4915">
        <v>358</v>
      </c>
      <c r="R4915">
        <v>5</v>
      </c>
    </row>
    <row r="4916" spans="1:18" x14ac:dyDescent="0.3">
      <c r="A4916">
        <v>2363</v>
      </c>
      <c r="B4916" t="s">
        <v>4932</v>
      </c>
      <c r="C4916">
        <v>40</v>
      </c>
      <c r="D4916" t="s">
        <v>5021</v>
      </c>
      <c r="E4916" t="s">
        <v>7442</v>
      </c>
      <c r="F4916">
        <v>0</v>
      </c>
      <c r="G4916">
        <v>10812</v>
      </c>
      <c r="H4916" t="s">
        <v>7442</v>
      </c>
      <c r="I4916" t="s">
        <v>7455</v>
      </c>
      <c r="J4916">
        <v>149</v>
      </c>
      <c r="K4916" t="s">
        <v>7467</v>
      </c>
      <c r="L4916" t="s">
        <v>7510</v>
      </c>
      <c r="M4916">
        <v>476.66</v>
      </c>
      <c r="N4916">
        <v>259.63</v>
      </c>
      <c r="O4916">
        <v>5</v>
      </c>
      <c r="Q4916">
        <v>645</v>
      </c>
      <c r="R4916">
        <v>4</v>
      </c>
    </row>
    <row r="4917" spans="1:18" x14ac:dyDescent="0.3">
      <c r="A4917">
        <v>1339</v>
      </c>
      <c r="B4917" t="s">
        <v>4933</v>
      </c>
      <c r="C4917">
        <v>54</v>
      </c>
      <c r="D4917" t="s">
        <v>5022</v>
      </c>
      <c r="E4917" t="s">
        <v>5088</v>
      </c>
      <c r="F4917">
        <v>0</v>
      </c>
      <c r="G4917">
        <v>11579</v>
      </c>
      <c r="H4917" t="s">
        <v>5088</v>
      </c>
      <c r="I4917" t="s">
        <v>7457</v>
      </c>
      <c r="J4917">
        <v>131</v>
      </c>
      <c r="K4917" t="s">
        <v>7504</v>
      </c>
      <c r="L4917" t="s">
        <v>7508</v>
      </c>
      <c r="M4917">
        <v>900.98</v>
      </c>
      <c r="N4917">
        <v>492.47</v>
      </c>
      <c r="O4917">
        <v>1</v>
      </c>
      <c r="P4917">
        <v>0.05</v>
      </c>
      <c r="Q4917">
        <v>976</v>
      </c>
      <c r="R4917">
        <v>2</v>
      </c>
    </row>
    <row r="4918" spans="1:18" x14ac:dyDescent="0.3">
      <c r="A4918">
        <v>1203</v>
      </c>
      <c r="B4918" t="s">
        <v>4934</v>
      </c>
      <c r="C4918">
        <v>36</v>
      </c>
      <c r="D4918" t="s">
        <v>5019</v>
      </c>
      <c r="E4918" t="s">
        <v>7443</v>
      </c>
      <c r="F4918">
        <v>1</v>
      </c>
      <c r="G4918">
        <v>13368</v>
      </c>
      <c r="H4918" t="s">
        <v>7443</v>
      </c>
      <c r="I4918" t="s">
        <v>7457</v>
      </c>
      <c r="J4918">
        <v>118</v>
      </c>
      <c r="K4918" t="s">
        <v>7501</v>
      </c>
      <c r="L4918" t="s">
        <v>7508</v>
      </c>
      <c r="M4918">
        <v>498.95</v>
      </c>
      <c r="N4918">
        <v>292.08999999999997</v>
      </c>
      <c r="O4918">
        <v>4</v>
      </c>
      <c r="Q4918">
        <v>1217</v>
      </c>
      <c r="R4918">
        <v>1</v>
      </c>
    </row>
    <row r="4919" spans="1:18" x14ac:dyDescent="0.3">
      <c r="A4919">
        <v>1160</v>
      </c>
      <c r="B4919" t="s">
        <v>4935</v>
      </c>
      <c r="C4919">
        <v>-10</v>
      </c>
      <c r="D4919" t="s">
        <v>5023</v>
      </c>
      <c r="E4919" t="s">
        <v>7444</v>
      </c>
      <c r="F4919">
        <v>0</v>
      </c>
      <c r="G4919">
        <v>11375</v>
      </c>
      <c r="H4919" t="s">
        <v>7444</v>
      </c>
      <c r="I4919" t="s">
        <v>7456</v>
      </c>
      <c r="J4919">
        <v>146</v>
      </c>
      <c r="K4919" t="s">
        <v>7505</v>
      </c>
      <c r="L4919" t="s">
        <v>7508</v>
      </c>
      <c r="M4919">
        <v>1043.82</v>
      </c>
      <c r="N4919">
        <v>694.35</v>
      </c>
      <c r="O4919">
        <v>2</v>
      </c>
      <c r="Q4919">
        <v>959</v>
      </c>
      <c r="R4919">
        <v>4</v>
      </c>
    </row>
    <row r="4920" spans="1:18" x14ac:dyDescent="0.3">
      <c r="A4920">
        <v>1391</v>
      </c>
      <c r="B4920" t="s">
        <v>4936</v>
      </c>
      <c r="C4920">
        <v>31</v>
      </c>
      <c r="D4920" t="s">
        <v>5020</v>
      </c>
      <c r="E4920" t="s">
        <v>6975</v>
      </c>
      <c r="F4920">
        <v>1</v>
      </c>
      <c r="G4920">
        <v>12227</v>
      </c>
      <c r="H4920" t="s">
        <v>6975</v>
      </c>
      <c r="I4920" t="s">
        <v>7457</v>
      </c>
      <c r="J4920">
        <v>143</v>
      </c>
      <c r="K4920" t="s">
        <v>7475</v>
      </c>
      <c r="L4920" t="s">
        <v>7508</v>
      </c>
      <c r="M4920">
        <v>1241.8800000000001</v>
      </c>
      <c r="N4920">
        <v>561.41</v>
      </c>
      <c r="O4920">
        <v>2</v>
      </c>
      <c r="Q4920">
        <v>894</v>
      </c>
      <c r="R4920">
        <v>2</v>
      </c>
    </row>
    <row r="4921" spans="1:18" x14ac:dyDescent="0.3">
      <c r="A4921">
        <v>1768</v>
      </c>
      <c r="B4921" t="s">
        <v>4937</v>
      </c>
      <c r="C4921">
        <v>31</v>
      </c>
      <c r="D4921" t="s">
        <v>5018</v>
      </c>
      <c r="E4921" t="s">
        <v>7445</v>
      </c>
      <c r="F4921">
        <v>1</v>
      </c>
      <c r="G4921">
        <v>13543</v>
      </c>
      <c r="H4921" t="s">
        <v>7445</v>
      </c>
      <c r="I4921" t="s">
        <v>7456</v>
      </c>
      <c r="J4921">
        <v>102</v>
      </c>
      <c r="K4921" t="s">
        <v>7494</v>
      </c>
      <c r="L4921" t="s">
        <v>7507</v>
      </c>
      <c r="M4921">
        <v>659.64</v>
      </c>
      <c r="N4921">
        <v>363.72</v>
      </c>
      <c r="O4921">
        <v>5</v>
      </c>
      <c r="P4921">
        <v>0.1</v>
      </c>
      <c r="Q4921">
        <v>337</v>
      </c>
      <c r="R4921">
        <v>3</v>
      </c>
    </row>
    <row r="4922" spans="1:18" x14ac:dyDescent="0.3">
      <c r="A4922">
        <v>1574</v>
      </c>
      <c r="B4922" t="s">
        <v>4938</v>
      </c>
      <c r="C4922">
        <v>70</v>
      </c>
      <c r="D4922" t="s">
        <v>5019</v>
      </c>
      <c r="E4922" t="s">
        <v>6862</v>
      </c>
      <c r="F4922">
        <v>0</v>
      </c>
      <c r="G4922">
        <v>13466</v>
      </c>
      <c r="H4922" t="s">
        <v>6862</v>
      </c>
      <c r="I4922" t="s">
        <v>7457</v>
      </c>
      <c r="J4922">
        <v>133</v>
      </c>
      <c r="K4922" t="s">
        <v>7498</v>
      </c>
      <c r="L4922" t="s">
        <v>7510</v>
      </c>
      <c r="M4922">
        <v>1355.2</v>
      </c>
      <c r="N4922">
        <v>714.57</v>
      </c>
      <c r="O4922">
        <v>3</v>
      </c>
      <c r="Q4922">
        <v>762</v>
      </c>
      <c r="R4922">
        <v>6</v>
      </c>
    </row>
    <row r="4923" spans="1:18" x14ac:dyDescent="0.3">
      <c r="A4923">
        <v>1533</v>
      </c>
      <c r="B4923" t="s">
        <v>4939</v>
      </c>
      <c r="C4923">
        <v>41</v>
      </c>
      <c r="D4923" t="s">
        <v>5022</v>
      </c>
      <c r="E4923" t="s">
        <v>5160</v>
      </c>
      <c r="F4923">
        <v>0</v>
      </c>
      <c r="G4923">
        <v>13684</v>
      </c>
      <c r="H4923" t="s">
        <v>5160</v>
      </c>
      <c r="I4923" t="s">
        <v>7457</v>
      </c>
      <c r="J4923">
        <v>111</v>
      </c>
      <c r="K4923" t="s">
        <v>7476</v>
      </c>
      <c r="L4923" t="s">
        <v>7507</v>
      </c>
      <c r="M4923">
        <v>165.77</v>
      </c>
      <c r="N4923">
        <v>81.02</v>
      </c>
      <c r="O4923">
        <v>4</v>
      </c>
      <c r="Q4923">
        <v>468</v>
      </c>
      <c r="R4923">
        <v>4</v>
      </c>
    </row>
    <row r="4924" spans="1:18" x14ac:dyDescent="0.3">
      <c r="A4924">
        <v>2093</v>
      </c>
      <c r="B4924" t="s">
        <v>4940</v>
      </c>
      <c r="C4924">
        <v>40</v>
      </c>
      <c r="D4924" t="s">
        <v>5018</v>
      </c>
      <c r="E4924" t="s">
        <v>6439</v>
      </c>
      <c r="F4924">
        <v>0</v>
      </c>
      <c r="G4924">
        <v>11650</v>
      </c>
      <c r="H4924" t="s">
        <v>6439</v>
      </c>
      <c r="I4924" t="s">
        <v>7456</v>
      </c>
      <c r="J4924">
        <v>134</v>
      </c>
      <c r="K4924" t="s">
        <v>7482</v>
      </c>
      <c r="L4924" t="s">
        <v>7507</v>
      </c>
      <c r="M4924">
        <v>1268.1600000000001</v>
      </c>
      <c r="N4924">
        <v>857.13</v>
      </c>
      <c r="O4924">
        <v>1</v>
      </c>
      <c r="P4924">
        <v>0.2</v>
      </c>
      <c r="Q4924">
        <v>494</v>
      </c>
      <c r="R4924">
        <v>5</v>
      </c>
    </row>
    <row r="4925" spans="1:18" x14ac:dyDescent="0.3">
      <c r="A4925">
        <v>1892</v>
      </c>
      <c r="B4925" t="s">
        <v>4941</v>
      </c>
      <c r="C4925">
        <v>53</v>
      </c>
      <c r="D4925" t="s">
        <v>5023</v>
      </c>
      <c r="E4925" t="s">
        <v>6669</v>
      </c>
      <c r="F4925">
        <v>0</v>
      </c>
      <c r="G4925">
        <v>12260</v>
      </c>
      <c r="H4925" t="s">
        <v>6669</v>
      </c>
      <c r="I4925" t="s">
        <v>7457</v>
      </c>
      <c r="J4925">
        <v>116</v>
      </c>
      <c r="K4925" t="s">
        <v>7480</v>
      </c>
      <c r="L4925" t="s">
        <v>7507</v>
      </c>
      <c r="M4925">
        <v>1251.43</v>
      </c>
      <c r="N4925">
        <v>503.64</v>
      </c>
      <c r="O4925">
        <v>4</v>
      </c>
      <c r="Q4925">
        <v>407</v>
      </c>
      <c r="R4925">
        <v>4</v>
      </c>
    </row>
    <row r="4926" spans="1:18" x14ac:dyDescent="0.3">
      <c r="A4926">
        <v>1404</v>
      </c>
      <c r="B4926" t="s">
        <v>4942</v>
      </c>
      <c r="C4926">
        <v>39</v>
      </c>
      <c r="D4926" t="s">
        <v>5021</v>
      </c>
      <c r="E4926" t="s">
        <v>6067</v>
      </c>
      <c r="F4926">
        <v>0</v>
      </c>
      <c r="G4926">
        <v>10529</v>
      </c>
      <c r="H4926" t="s">
        <v>6067</v>
      </c>
      <c r="I4926" t="s">
        <v>7457</v>
      </c>
      <c r="J4926">
        <v>135</v>
      </c>
      <c r="K4926" t="s">
        <v>7458</v>
      </c>
      <c r="L4926" t="s">
        <v>7508</v>
      </c>
      <c r="M4926">
        <v>516.89</v>
      </c>
      <c r="N4926">
        <v>225.69</v>
      </c>
      <c r="O4926">
        <v>5</v>
      </c>
      <c r="Q4926">
        <v>338</v>
      </c>
      <c r="R4926">
        <v>5</v>
      </c>
    </row>
    <row r="4927" spans="1:18" x14ac:dyDescent="0.3">
      <c r="A4927">
        <v>1607</v>
      </c>
      <c r="B4927" t="s">
        <v>4943</v>
      </c>
      <c r="C4927">
        <v>56</v>
      </c>
      <c r="D4927" t="s">
        <v>5023</v>
      </c>
      <c r="E4927" t="s">
        <v>5508</v>
      </c>
      <c r="F4927">
        <v>0</v>
      </c>
      <c r="G4927">
        <v>11418</v>
      </c>
      <c r="H4927" t="s">
        <v>5508</v>
      </c>
      <c r="I4927" t="s">
        <v>7455</v>
      </c>
      <c r="J4927">
        <v>133</v>
      </c>
      <c r="K4927" t="s">
        <v>7498</v>
      </c>
      <c r="L4927" t="s">
        <v>7511</v>
      </c>
      <c r="M4927">
        <v>483.14</v>
      </c>
      <c r="N4927">
        <v>299.55</v>
      </c>
      <c r="O4927">
        <v>4</v>
      </c>
      <c r="Q4927">
        <v>421</v>
      </c>
      <c r="R4927">
        <v>3</v>
      </c>
    </row>
    <row r="4928" spans="1:18" x14ac:dyDescent="0.3">
      <c r="A4928">
        <v>1827</v>
      </c>
      <c r="B4928" t="s">
        <v>4944</v>
      </c>
      <c r="C4928">
        <v>34</v>
      </c>
      <c r="D4928" t="s">
        <v>5021</v>
      </c>
      <c r="E4928" t="s">
        <v>6715</v>
      </c>
      <c r="F4928">
        <v>0</v>
      </c>
      <c r="G4928">
        <v>12074</v>
      </c>
      <c r="H4928" t="s">
        <v>6715</v>
      </c>
      <c r="I4928" t="s">
        <v>7455</v>
      </c>
      <c r="J4928">
        <v>121</v>
      </c>
      <c r="K4928" t="s">
        <v>7495</v>
      </c>
      <c r="L4928" t="s">
        <v>7508</v>
      </c>
      <c r="M4928">
        <v>492.39</v>
      </c>
      <c r="N4928">
        <v>235.87</v>
      </c>
      <c r="O4928">
        <v>5</v>
      </c>
      <c r="Q4928">
        <v>518</v>
      </c>
      <c r="R4928">
        <v>6</v>
      </c>
    </row>
    <row r="4929" spans="1:18" x14ac:dyDescent="0.3">
      <c r="A4929">
        <v>2143</v>
      </c>
      <c r="B4929" t="s">
        <v>4945</v>
      </c>
      <c r="C4929">
        <v>32</v>
      </c>
      <c r="D4929" t="s">
        <v>5023</v>
      </c>
      <c r="E4929" t="s">
        <v>7423</v>
      </c>
      <c r="F4929">
        <v>0</v>
      </c>
      <c r="G4929">
        <v>10938</v>
      </c>
      <c r="H4929" t="s">
        <v>7423</v>
      </c>
      <c r="I4929" t="s">
        <v>7457</v>
      </c>
      <c r="J4929">
        <v>120</v>
      </c>
      <c r="K4929" t="s">
        <v>7488</v>
      </c>
      <c r="L4929" t="s">
        <v>7507</v>
      </c>
      <c r="M4929">
        <v>1226.52</v>
      </c>
      <c r="N4929">
        <v>756.71</v>
      </c>
      <c r="O4929">
        <v>5</v>
      </c>
      <c r="Q4929">
        <v>370</v>
      </c>
      <c r="R4929">
        <v>7</v>
      </c>
    </row>
    <row r="4930" spans="1:18" x14ac:dyDescent="0.3">
      <c r="A4930">
        <v>1689</v>
      </c>
      <c r="B4930" t="s">
        <v>4946</v>
      </c>
      <c r="C4930">
        <v>25</v>
      </c>
      <c r="D4930" t="s">
        <v>5019</v>
      </c>
      <c r="E4930" t="s">
        <v>5742</v>
      </c>
      <c r="F4930">
        <v>0</v>
      </c>
      <c r="G4930">
        <v>12917</v>
      </c>
      <c r="H4930" t="s">
        <v>5742</v>
      </c>
      <c r="I4930" t="s">
        <v>7456</v>
      </c>
      <c r="J4930">
        <v>108</v>
      </c>
      <c r="K4930" t="s">
        <v>7496</v>
      </c>
      <c r="L4930" t="s">
        <v>7508</v>
      </c>
      <c r="M4930">
        <v>1255.9000000000001</v>
      </c>
      <c r="N4930">
        <v>815.93</v>
      </c>
      <c r="O4930">
        <v>5</v>
      </c>
      <c r="P4930">
        <v>0.05</v>
      </c>
      <c r="Q4930">
        <v>679</v>
      </c>
      <c r="R4930">
        <v>7</v>
      </c>
    </row>
    <row r="4931" spans="1:18" x14ac:dyDescent="0.3">
      <c r="A4931">
        <v>1901</v>
      </c>
      <c r="B4931" t="s">
        <v>4947</v>
      </c>
      <c r="C4931">
        <v>67</v>
      </c>
      <c r="D4931" t="s">
        <v>5019</v>
      </c>
      <c r="E4931" t="s">
        <v>5068</v>
      </c>
      <c r="F4931">
        <v>0</v>
      </c>
      <c r="G4931">
        <v>13520</v>
      </c>
      <c r="H4931" t="s">
        <v>5068</v>
      </c>
      <c r="I4931" t="s">
        <v>7455</v>
      </c>
      <c r="J4931">
        <v>126</v>
      </c>
      <c r="K4931" t="s">
        <v>7469</v>
      </c>
      <c r="L4931" t="s">
        <v>7510</v>
      </c>
      <c r="M4931">
        <v>528.1</v>
      </c>
      <c r="N4931">
        <v>251.58</v>
      </c>
      <c r="O4931">
        <v>4</v>
      </c>
      <c r="Q4931">
        <v>366</v>
      </c>
      <c r="R4931">
        <v>5</v>
      </c>
    </row>
    <row r="4932" spans="1:18" x14ac:dyDescent="0.3">
      <c r="A4932">
        <v>2240</v>
      </c>
      <c r="B4932" t="s">
        <v>4948</v>
      </c>
      <c r="C4932">
        <v>38</v>
      </c>
      <c r="D4932" t="s">
        <v>5022</v>
      </c>
      <c r="E4932" t="s">
        <v>6422</v>
      </c>
      <c r="F4932">
        <v>1</v>
      </c>
      <c r="G4932">
        <v>12485</v>
      </c>
      <c r="H4932" t="s">
        <v>6422</v>
      </c>
      <c r="I4932" t="s">
        <v>7457</v>
      </c>
      <c r="J4932">
        <v>133</v>
      </c>
      <c r="K4932" t="s">
        <v>7498</v>
      </c>
      <c r="L4932" t="s">
        <v>7510</v>
      </c>
      <c r="M4932">
        <v>909.26</v>
      </c>
      <c r="N4932">
        <v>416.06</v>
      </c>
      <c r="O4932">
        <v>2</v>
      </c>
      <c r="P4932">
        <v>0.1</v>
      </c>
      <c r="Q4932">
        <v>1012</v>
      </c>
      <c r="R4932">
        <v>3</v>
      </c>
    </row>
    <row r="4933" spans="1:18" x14ac:dyDescent="0.3">
      <c r="A4933">
        <v>1055</v>
      </c>
      <c r="B4933" t="s">
        <v>4949</v>
      </c>
      <c r="C4933">
        <v>22</v>
      </c>
      <c r="D4933" t="s">
        <v>5018</v>
      </c>
      <c r="E4933" t="s">
        <v>5312</v>
      </c>
      <c r="F4933">
        <v>0</v>
      </c>
      <c r="G4933">
        <v>10284</v>
      </c>
      <c r="H4933" t="s">
        <v>5312</v>
      </c>
      <c r="I4933" t="s">
        <v>7455</v>
      </c>
      <c r="J4933">
        <v>126</v>
      </c>
      <c r="K4933" t="s">
        <v>7469</v>
      </c>
      <c r="L4933" t="s">
        <v>7508</v>
      </c>
      <c r="M4933">
        <v>251.45</v>
      </c>
      <c r="N4933">
        <v>111.54</v>
      </c>
      <c r="O4933">
        <v>1</v>
      </c>
      <c r="Q4933">
        <v>605</v>
      </c>
      <c r="R4933">
        <v>2</v>
      </c>
    </row>
    <row r="4934" spans="1:18" x14ac:dyDescent="0.3">
      <c r="A4934">
        <v>1365</v>
      </c>
      <c r="B4934" t="s">
        <v>4950</v>
      </c>
      <c r="C4934">
        <v>42</v>
      </c>
      <c r="D4934" t="s">
        <v>5023</v>
      </c>
      <c r="E4934" t="s">
        <v>7378</v>
      </c>
      <c r="F4934">
        <v>0</v>
      </c>
      <c r="G4934">
        <v>12708</v>
      </c>
      <c r="H4934" t="s">
        <v>7378</v>
      </c>
      <c r="I4934" t="s">
        <v>7457</v>
      </c>
      <c r="J4934">
        <v>137</v>
      </c>
      <c r="K4934" t="s">
        <v>7484</v>
      </c>
      <c r="L4934" t="s">
        <v>7508</v>
      </c>
      <c r="M4934">
        <v>729.73</v>
      </c>
      <c r="N4934">
        <v>335.7</v>
      </c>
      <c r="O4934">
        <v>5</v>
      </c>
      <c r="Q4934">
        <v>477</v>
      </c>
      <c r="R4934">
        <v>3</v>
      </c>
    </row>
    <row r="4935" spans="1:18" x14ac:dyDescent="0.3">
      <c r="A4935">
        <v>1454</v>
      </c>
      <c r="B4935" t="s">
        <v>4951</v>
      </c>
      <c r="C4935">
        <v>30</v>
      </c>
      <c r="D4935" t="s">
        <v>5023</v>
      </c>
      <c r="E4935" t="s">
        <v>5692</v>
      </c>
      <c r="F4935">
        <v>0</v>
      </c>
      <c r="G4935">
        <v>11820</v>
      </c>
      <c r="H4935" t="s">
        <v>5692</v>
      </c>
      <c r="I4935" t="s">
        <v>7456</v>
      </c>
      <c r="J4935">
        <v>130</v>
      </c>
      <c r="K4935" t="s">
        <v>7487</v>
      </c>
      <c r="L4935" t="s">
        <v>7509</v>
      </c>
      <c r="M4935">
        <v>1498.25</v>
      </c>
      <c r="N4935">
        <v>719.39</v>
      </c>
      <c r="O4935">
        <v>3</v>
      </c>
      <c r="P4935">
        <v>0.2</v>
      </c>
      <c r="Q4935">
        <v>561</v>
      </c>
      <c r="R4935">
        <v>7</v>
      </c>
    </row>
    <row r="4936" spans="1:18" x14ac:dyDescent="0.3">
      <c r="A4936">
        <v>1103</v>
      </c>
      <c r="B4936" t="s">
        <v>4952</v>
      </c>
      <c r="C4936">
        <v>34</v>
      </c>
      <c r="D4936" t="s">
        <v>5018</v>
      </c>
      <c r="E4936" t="s">
        <v>7023</v>
      </c>
      <c r="F4936">
        <v>0</v>
      </c>
      <c r="G4936">
        <v>10648</v>
      </c>
      <c r="H4936" t="s">
        <v>7023</v>
      </c>
      <c r="I4936" t="s">
        <v>7455</v>
      </c>
      <c r="J4936">
        <v>131</v>
      </c>
      <c r="K4936" t="s">
        <v>7504</v>
      </c>
      <c r="L4936" t="s">
        <v>7508</v>
      </c>
      <c r="M4936">
        <v>280.32</v>
      </c>
      <c r="N4936">
        <v>185.19</v>
      </c>
      <c r="O4936">
        <v>5</v>
      </c>
      <c r="Q4936">
        <v>425</v>
      </c>
      <c r="R4936">
        <v>6</v>
      </c>
    </row>
    <row r="4937" spans="1:18" x14ac:dyDescent="0.3">
      <c r="A4937">
        <v>1076</v>
      </c>
      <c r="B4937" t="s">
        <v>4953</v>
      </c>
      <c r="C4937">
        <v>44</v>
      </c>
      <c r="D4937" t="s">
        <v>5020</v>
      </c>
      <c r="E4937" t="s">
        <v>5694</v>
      </c>
      <c r="F4937">
        <v>1</v>
      </c>
      <c r="G4937">
        <v>10188</v>
      </c>
      <c r="H4937" t="s">
        <v>5694</v>
      </c>
      <c r="I4937" t="s">
        <v>7455</v>
      </c>
      <c r="J4937">
        <v>133</v>
      </c>
      <c r="K4937" t="s">
        <v>7498</v>
      </c>
      <c r="L4937" t="s">
        <v>7508</v>
      </c>
      <c r="M4937">
        <v>1423.97</v>
      </c>
      <c r="N4937">
        <v>898.53</v>
      </c>
      <c r="O4937">
        <v>4</v>
      </c>
      <c r="P4937">
        <v>0.1</v>
      </c>
      <c r="Q4937">
        <v>1202</v>
      </c>
      <c r="R4937">
        <v>2</v>
      </c>
    </row>
    <row r="4938" spans="1:18" x14ac:dyDescent="0.3">
      <c r="A4938">
        <v>1229</v>
      </c>
      <c r="B4938" t="s">
        <v>4954</v>
      </c>
      <c r="C4938">
        <v>62</v>
      </c>
      <c r="D4938" t="s">
        <v>5022</v>
      </c>
      <c r="E4938" t="s">
        <v>6242</v>
      </c>
      <c r="F4938">
        <v>0</v>
      </c>
      <c r="G4938">
        <v>11725</v>
      </c>
      <c r="H4938" t="s">
        <v>6242</v>
      </c>
      <c r="I4938" t="s">
        <v>7457</v>
      </c>
      <c r="J4938">
        <v>111</v>
      </c>
      <c r="K4938" t="s">
        <v>7476</v>
      </c>
      <c r="L4938" t="s">
        <v>7509</v>
      </c>
      <c r="M4938">
        <v>1245.17</v>
      </c>
      <c r="N4938">
        <v>498.76</v>
      </c>
      <c r="O4938">
        <v>5</v>
      </c>
      <c r="P4938">
        <v>0.05</v>
      </c>
      <c r="Q4938">
        <v>328</v>
      </c>
      <c r="R4938">
        <v>4</v>
      </c>
    </row>
    <row r="4939" spans="1:18" x14ac:dyDescent="0.3">
      <c r="A4939">
        <v>2281</v>
      </c>
      <c r="B4939" t="s">
        <v>4955</v>
      </c>
      <c r="C4939">
        <v>41</v>
      </c>
      <c r="D4939" t="s">
        <v>5023</v>
      </c>
      <c r="E4939" t="s">
        <v>5369</v>
      </c>
      <c r="F4939">
        <v>1</v>
      </c>
      <c r="G4939">
        <v>11222</v>
      </c>
      <c r="H4939" t="s">
        <v>5369</v>
      </c>
      <c r="I4939" t="s">
        <v>7456</v>
      </c>
      <c r="J4939">
        <v>141</v>
      </c>
      <c r="K4939" t="s">
        <v>7490</v>
      </c>
      <c r="L4939" t="s">
        <v>7508</v>
      </c>
      <c r="M4939">
        <v>1459.71</v>
      </c>
      <c r="O4939">
        <v>3</v>
      </c>
      <c r="Q4939">
        <v>1468</v>
      </c>
      <c r="R4939">
        <v>2</v>
      </c>
    </row>
    <row r="4940" spans="1:18" x14ac:dyDescent="0.3">
      <c r="A4940">
        <v>2287</v>
      </c>
      <c r="B4940" t="s">
        <v>4956</v>
      </c>
      <c r="C4940">
        <v>29</v>
      </c>
      <c r="D4940" t="s">
        <v>5022</v>
      </c>
      <c r="E4940" t="s">
        <v>5129</v>
      </c>
      <c r="F4940">
        <v>1</v>
      </c>
      <c r="G4940">
        <v>11125</v>
      </c>
      <c r="H4940" t="s">
        <v>5129</v>
      </c>
      <c r="I4940" t="s">
        <v>7456</v>
      </c>
      <c r="J4940">
        <v>105</v>
      </c>
      <c r="K4940" t="s">
        <v>7461</v>
      </c>
      <c r="L4940" t="s">
        <v>7508</v>
      </c>
      <c r="M4940">
        <v>310.39</v>
      </c>
      <c r="N4940">
        <v>131.49</v>
      </c>
      <c r="O4940">
        <v>2</v>
      </c>
      <c r="Q4940">
        <v>1131</v>
      </c>
      <c r="R4940">
        <v>5</v>
      </c>
    </row>
    <row r="4941" spans="1:18" x14ac:dyDescent="0.3">
      <c r="A4941">
        <v>1330</v>
      </c>
      <c r="B4941" t="s">
        <v>4957</v>
      </c>
      <c r="C4941">
        <v>32</v>
      </c>
      <c r="D4941" t="s">
        <v>5023</v>
      </c>
      <c r="E4941" t="s">
        <v>6114</v>
      </c>
      <c r="F4941">
        <v>0</v>
      </c>
      <c r="G4941">
        <v>10478</v>
      </c>
      <c r="H4941" t="s">
        <v>6114</v>
      </c>
      <c r="I4941" t="s">
        <v>7456</v>
      </c>
      <c r="J4941">
        <v>102</v>
      </c>
      <c r="K4941" t="s">
        <v>7494</v>
      </c>
      <c r="L4941" t="s">
        <v>7508</v>
      </c>
      <c r="M4941">
        <v>359.6</v>
      </c>
      <c r="N4941">
        <v>214.53</v>
      </c>
      <c r="O4941">
        <v>4</v>
      </c>
      <c r="Q4941">
        <v>463</v>
      </c>
      <c r="R4941">
        <v>6</v>
      </c>
    </row>
    <row r="4942" spans="1:18" x14ac:dyDescent="0.3">
      <c r="A4942">
        <v>2205</v>
      </c>
      <c r="B4942" t="s">
        <v>4958</v>
      </c>
      <c r="C4942">
        <v>49</v>
      </c>
      <c r="D4942" t="s">
        <v>5023</v>
      </c>
      <c r="E4942" t="s">
        <v>5821</v>
      </c>
      <c r="F4942">
        <v>0</v>
      </c>
      <c r="G4942">
        <v>12650</v>
      </c>
      <c r="H4942" t="s">
        <v>5821</v>
      </c>
      <c r="I4942" t="s">
        <v>7457</v>
      </c>
      <c r="J4942">
        <v>113</v>
      </c>
      <c r="K4942" t="s">
        <v>7460</v>
      </c>
      <c r="L4942" t="s">
        <v>7508</v>
      </c>
      <c r="M4942">
        <v>74.459999999999994</v>
      </c>
      <c r="N4942">
        <v>33.17</v>
      </c>
      <c r="O4942">
        <v>4</v>
      </c>
      <c r="P4942">
        <v>0.2</v>
      </c>
      <c r="Q4942">
        <v>409</v>
      </c>
      <c r="R4942">
        <v>7</v>
      </c>
    </row>
    <row r="4943" spans="1:18" x14ac:dyDescent="0.3">
      <c r="A4943">
        <v>1892</v>
      </c>
      <c r="B4943" t="s">
        <v>4959</v>
      </c>
      <c r="C4943">
        <v>10</v>
      </c>
      <c r="D4943" t="s">
        <v>5020</v>
      </c>
      <c r="E4943" t="s">
        <v>6432</v>
      </c>
      <c r="F4943">
        <v>0</v>
      </c>
      <c r="G4943">
        <v>12043</v>
      </c>
      <c r="H4943" t="s">
        <v>6432</v>
      </c>
      <c r="I4943" t="s">
        <v>7456</v>
      </c>
      <c r="J4943">
        <v>118</v>
      </c>
      <c r="K4943" t="s">
        <v>7501</v>
      </c>
      <c r="L4943" t="s">
        <v>7508</v>
      </c>
      <c r="M4943">
        <v>1100.82</v>
      </c>
      <c r="N4943">
        <v>460.89</v>
      </c>
      <c r="O4943">
        <v>4</v>
      </c>
      <c r="Q4943">
        <v>407</v>
      </c>
      <c r="R4943">
        <v>4</v>
      </c>
    </row>
    <row r="4944" spans="1:18" x14ac:dyDescent="0.3">
      <c r="A4944">
        <v>1687</v>
      </c>
      <c r="B4944" t="s">
        <v>4960</v>
      </c>
      <c r="C4944">
        <v>24</v>
      </c>
      <c r="D4944" t="s">
        <v>5019</v>
      </c>
      <c r="E4944" t="s">
        <v>6966</v>
      </c>
      <c r="F4944">
        <v>0</v>
      </c>
      <c r="G4944">
        <v>13062</v>
      </c>
      <c r="H4944" t="s">
        <v>6966</v>
      </c>
      <c r="I4944" t="s">
        <v>7456</v>
      </c>
      <c r="J4944">
        <v>126</v>
      </c>
      <c r="K4944" t="s">
        <v>7469</v>
      </c>
      <c r="L4944" t="s">
        <v>7507</v>
      </c>
      <c r="M4944">
        <v>983.94</v>
      </c>
      <c r="N4944">
        <v>617.85</v>
      </c>
      <c r="O4944">
        <v>3</v>
      </c>
      <c r="Q4944">
        <v>562</v>
      </c>
      <c r="R4944">
        <v>5</v>
      </c>
    </row>
    <row r="4945" spans="1:18" x14ac:dyDescent="0.3">
      <c r="A4945">
        <v>1026</v>
      </c>
      <c r="B4945" t="s">
        <v>4961</v>
      </c>
      <c r="C4945">
        <v>43</v>
      </c>
      <c r="D4945" t="s">
        <v>5022</v>
      </c>
      <c r="E4945" t="s">
        <v>7190</v>
      </c>
      <c r="F4945">
        <v>1</v>
      </c>
      <c r="G4945">
        <v>12025</v>
      </c>
      <c r="H4945" t="s">
        <v>7190</v>
      </c>
      <c r="I4945" t="s">
        <v>7457</v>
      </c>
      <c r="J4945">
        <v>125</v>
      </c>
      <c r="K4945" t="s">
        <v>7479</v>
      </c>
      <c r="L4945" t="s">
        <v>7508</v>
      </c>
      <c r="M4945">
        <v>308.19</v>
      </c>
      <c r="O4945">
        <v>4</v>
      </c>
      <c r="Q4945">
        <v>862</v>
      </c>
      <c r="R4945">
        <v>3</v>
      </c>
    </row>
    <row r="4946" spans="1:18" x14ac:dyDescent="0.3">
      <c r="A4946">
        <v>2299</v>
      </c>
      <c r="B4946" t="s">
        <v>4962</v>
      </c>
      <c r="C4946">
        <v>14</v>
      </c>
      <c r="D4946" t="s">
        <v>5018</v>
      </c>
      <c r="E4946" t="s">
        <v>6604</v>
      </c>
      <c r="F4946">
        <v>0</v>
      </c>
      <c r="G4946">
        <v>13295</v>
      </c>
      <c r="H4946" t="s">
        <v>6604</v>
      </c>
      <c r="I4946" t="s">
        <v>7456</v>
      </c>
      <c r="J4946">
        <v>144</v>
      </c>
      <c r="K4946" t="s">
        <v>7462</v>
      </c>
      <c r="L4946" t="s">
        <v>7509</v>
      </c>
      <c r="M4946">
        <v>1197.1600000000001</v>
      </c>
      <c r="N4946">
        <v>694.02</v>
      </c>
      <c r="O4946">
        <v>2</v>
      </c>
      <c r="Q4946">
        <v>343</v>
      </c>
      <c r="R4946">
        <v>4</v>
      </c>
    </row>
    <row r="4947" spans="1:18" x14ac:dyDescent="0.3">
      <c r="A4947">
        <v>1298</v>
      </c>
      <c r="B4947" t="s">
        <v>4963</v>
      </c>
      <c r="C4947">
        <v>200</v>
      </c>
      <c r="D4947" t="s">
        <v>5022</v>
      </c>
      <c r="E4947" t="s">
        <v>6500</v>
      </c>
      <c r="F4947">
        <v>1</v>
      </c>
      <c r="G4947">
        <v>10516</v>
      </c>
      <c r="H4947" t="s">
        <v>6500</v>
      </c>
      <c r="I4947" t="s">
        <v>7456</v>
      </c>
      <c r="J4947">
        <v>114</v>
      </c>
      <c r="K4947" t="s">
        <v>7463</v>
      </c>
      <c r="L4947" t="s">
        <v>7508</v>
      </c>
      <c r="M4947">
        <v>483.83</v>
      </c>
      <c r="O4947">
        <v>1</v>
      </c>
      <c r="Q4947">
        <v>371</v>
      </c>
      <c r="R4947">
        <v>2</v>
      </c>
    </row>
    <row r="4948" spans="1:18" x14ac:dyDescent="0.3">
      <c r="A4948">
        <v>1956</v>
      </c>
      <c r="B4948" t="s">
        <v>4964</v>
      </c>
      <c r="C4948">
        <v>200</v>
      </c>
      <c r="D4948" t="s">
        <v>5020</v>
      </c>
      <c r="E4948" t="s">
        <v>5753</v>
      </c>
      <c r="F4948">
        <v>0</v>
      </c>
      <c r="G4948">
        <v>11888</v>
      </c>
      <c r="H4948" t="s">
        <v>5753</v>
      </c>
      <c r="I4948" t="s">
        <v>7455</v>
      </c>
      <c r="J4948">
        <v>105</v>
      </c>
      <c r="K4948" t="s">
        <v>7461</v>
      </c>
      <c r="L4948" t="s">
        <v>7507</v>
      </c>
      <c r="M4948">
        <v>245.74</v>
      </c>
      <c r="N4948">
        <v>103.25</v>
      </c>
      <c r="O4948">
        <v>1</v>
      </c>
      <c r="Q4948">
        <v>335</v>
      </c>
      <c r="R4948">
        <v>7</v>
      </c>
    </row>
    <row r="4949" spans="1:18" x14ac:dyDescent="0.3">
      <c r="A4949">
        <v>1798</v>
      </c>
      <c r="B4949" t="s">
        <v>4965</v>
      </c>
      <c r="C4949">
        <v>53</v>
      </c>
      <c r="D4949" t="s">
        <v>5021</v>
      </c>
      <c r="E4949" t="s">
        <v>6810</v>
      </c>
      <c r="F4949">
        <v>1</v>
      </c>
      <c r="G4949">
        <v>11550</v>
      </c>
      <c r="H4949" t="s">
        <v>6810</v>
      </c>
      <c r="I4949" t="s">
        <v>7456</v>
      </c>
      <c r="J4949">
        <v>142</v>
      </c>
      <c r="K4949" t="s">
        <v>7500</v>
      </c>
      <c r="L4949" t="s">
        <v>7509</v>
      </c>
      <c r="M4949">
        <v>662.72</v>
      </c>
      <c r="N4949">
        <v>412.14</v>
      </c>
      <c r="O4949">
        <v>5</v>
      </c>
      <c r="P4949">
        <v>0.2</v>
      </c>
      <c r="Q4949">
        <v>1751</v>
      </c>
      <c r="R4949">
        <v>1</v>
      </c>
    </row>
    <row r="4950" spans="1:18" x14ac:dyDescent="0.3">
      <c r="A4950">
        <v>2114</v>
      </c>
      <c r="B4950" t="s">
        <v>4966</v>
      </c>
      <c r="C4950">
        <v>36</v>
      </c>
      <c r="D4950" t="s">
        <v>5021</v>
      </c>
      <c r="E4950" t="s">
        <v>5720</v>
      </c>
      <c r="F4950">
        <v>1</v>
      </c>
      <c r="G4950">
        <v>13512</v>
      </c>
      <c r="H4950" t="s">
        <v>5720</v>
      </c>
      <c r="I4950" t="s">
        <v>7455</v>
      </c>
      <c r="J4950">
        <v>102</v>
      </c>
      <c r="K4950" t="s">
        <v>7494</v>
      </c>
      <c r="L4950" t="s">
        <v>7512</v>
      </c>
      <c r="M4950">
        <v>181.91</v>
      </c>
      <c r="N4950">
        <v>117.53</v>
      </c>
      <c r="O4950">
        <v>1</v>
      </c>
      <c r="Q4950">
        <v>902</v>
      </c>
      <c r="R4950">
        <v>3</v>
      </c>
    </row>
    <row r="4951" spans="1:18" x14ac:dyDescent="0.3">
      <c r="A4951">
        <v>1479</v>
      </c>
      <c r="B4951" t="s">
        <v>4967</v>
      </c>
      <c r="C4951">
        <v>57</v>
      </c>
      <c r="D4951" t="s">
        <v>5020</v>
      </c>
      <c r="E4951" t="s">
        <v>6372</v>
      </c>
      <c r="F4951">
        <v>0</v>
      </c>
      <c r="G4951">
        <v>11540</v>
      </c>
      <c r="H4951" t="s">
        <v>6372</v>
      </c>
      <c r="I4951" t="s">
        <v>7455</v>
      </c>
      <c r="J4951">
        <v>104</v>
      </c>
      <c r="K4951" t="s">
        <v>7499</v>
      </c>
      <c r="L4951" t="s">
        <v>7508</v>
      </c>
      <c r="M4951">
        <v>431.7</v>
      </c>
      <c r="N4951">
        <v>178.04</v>
      </c>
      <c r="O4951">
        <v>3</v>
      </c>
      <c r="Q4951">
        <v>516</v>
      </c>
      <c r="R4951">
        <v>3</v>
      </c>
    </row>
    <row r="4952" spans="1:18" x14ac:dyDescent="0.3">
      <c r="A4952">
        <v>1572</v>
      </c>
      <c r="B4952" t="s">
        <v>4968</v>
      </c>
      <c r="C4952">
        <v>41</v>
      </c>
      <c r="D4952" t="s">
        <v>5020</v>
      </c>
      <c r="E4952" t="s">
        <v>7446</v>
      </c>
      <c r="F4952">
        <v>1</v>
      </c>
      <c r="G4952">
        <v>12963</v>
      </c>
      <c r="H4952" t="s">
        <v>7446</v>
      </c>
      <c r="I4952" t="s">
        <v>7455</v>
      </c>
      <c r="J4952">
        <v>112</v>
      </c>
      <c r="K4952" t="s">
        <v>7492</v>
      </c>
      <c r="L4952" t="s">
        <v>7510</v>
      </c>
      <c r="M4952">
        <v>588.42999999999995</v>
      </c>
      <c r="N4952">
        <v>301.7</v>
      </c>
      <c r="O4952">
        <v>1</v>
      </c>
      <c r="Q4952">
        <v>1304</v>
      </c>
      <c r="R4952">
        <v>4</v>
      </c>
    </row>
    <row r="4953" spans="1:18" x14ac:dyDescent="0.3">
      <c r="A4953">
        <v>1457</v>
      </c>
      <c r="B4953" t="s">
        <v>4969</v>
      </c>
      <c r="C4953">
        <v>66</v>
      </c>
      <c r="D4953" t="s">
        <v>5019</v>
      </c>
      <c r="E4953" t="s">
        <v>7447</v>
      </c>
      <c r="F4953">
        <v>1</v>
      </c>
      <c r="G4953">
        <v>12277</v>
      </c>
      <c r="H4953" t="s">
        <v>7447</v>
      </c>
      <c r="I4953" t="s">
        <v>7455</v>
      </c>
      <c r="J4953">
        <v>111</v>
      </c>
      <c r="K4953" t="s">
        <v>7476</v>
      </c>
      <c r="L4953" t="s">
        <v>7507</v>
      </c>
      <c r="M4953">
        <v>1285.2</v>
      </c>
      <c r="N4953">
        <v>728.96</v>
      </c>
      <c r="O4953">
        <v>3</v>
      </c>
      <c r="P4953">
        <v>0.1</v>
      </c>
      <c r="Q4953">
        <v>732</v>
      </c>
      <c r="R4953">
        <v>1</v>
      </c>
    </row>
    <row r="4954" spans="1:18" x14ac:dyDescent="0.3">
      <c r="A4954">
        <v>2474</v>
      </c>
      <c r="B4954" t="s">
        <v>4970</v>
      </c>
      <c r="C4954">
        <v>19</v>
      </c>
      <c r="D4954" t="s">
        <v>5022</v>
      </c>
      <c r="E4954" t="s">
        <v>5515</v>
      </c>
      <c r="F4954">
        <v>0</v>
      </c>
      <c r="G4954">
        <v>12916</v>
      </c>
      <c r="H4954" t="s">
        <v>5515</v>
      </c>
      <c r="I4954" t="s">
        <v>7456</v>
      </c>
      <c r="J4954">
        <v>104</v>
      </c>
      <c r="K4954" t="s">
        <v>7499</v>
      </c>
      <c r="L4954" t="s">
        <v>7510</v>
      </c>
      <c r="M4954">
        <v>1199.2</v>
      </c>
      <c r="N4954">
        <v>697.4</v>
      </c>
      <c r="O4954">
        <v>3</v>
      </c>
      <c r="Q4954">
        <v>551</v>
      </c>
      <c r="R4954">
        <v>6</v>
      </c>
    </row>
    <row r="4955" spans="1:18" x14ac:dyDescent="0.3">
      <c r="A4955">
        <v>1364</v>
      </c>
      <c r="B4955" t="s">
        <v>4971</v>
      </c>
      <c r="C4955">
        <v>64</v>
      </c>
      <c r="D4955" t="s">
        <v>5022</v>
      </c>
      <c r="E4955" t="s">
        <v>6708</v>
      </c>
      <c r="F4955">
        <v>0</v>
      </c>
      <c r="G4955">
        <v>13920</v>
      </c>
      <c r="H4955" t="s">
        <v>6708</v>
      </c>
      <c r="I4955" t="s">
        <v>7455</v>
      </c>
      <c r="J4955">
        <v>143</v>
      </c>
      <c r="K4955" t="s">
        <v>7475</v>
      </c>
      <c r="L4955" t="s">
        <v>7508</v>
      </c>
      <c r="M4955">
        <v>691.99</v>
      </c>
      <c r="N4955">
        <v>396.82</v>
      </c>
      <c r="O4955">
        <v>5</v>
      </c>
      <c r="Q4955">
        <v>1042</v>
      </c>
      <c r="R4955">
        <v>6</v>
      </c>
    </row>
    <row r="4956" spans="1:18" x14ac:dyDescent="0.3">
      <c r="A4956">
        <v>1858</v>
      </c>
      <c r="B4956" t="s">
        <v>4972</v>
      </c>
      <c r="C4956">
        <v>33</v>
      </c>
      <c r="D4956" t="s">
        <v>5021</v>
      </c>
      <c r="E4956" t="s">
        <v>6417</v>
      </c>
      <c r="F4956">
        <v>0</v>
      </c>
      <c r="G4956">
        <v>11137</v>
      </c>
      <c r="H4956" t="s">
        <v>6417</v>
      </c>
      <c r="I4956" t="s">
        <v>7455</v>
      </c>
      <c r="J4956">
        <v>109</v>
      </c>
      <c r="K4956" t="s">
        <v>7466</v>
      </c>
      <c r="L4956" t="s">
        <v>7507</v>
      </c>
      <c r="M4956">
        <v>1100.6300000000001</v>
      </c>
      <c r="N4956">
        <v>669.05</v>
      </c>
      <c r="O4956">
        <v>1</v>
      </c>
      <c r="Q4956">
        <v>551</v>
      </c>
      <c r="R4956">
        <v>5</v>
      </c>
    </row>
    <row r="4957" spans="1:18" x14ac:dyDescent="0.3">
      <c r="A4957">
        <v>1350</v>
      </c>
      <c r="B4957" t="s">
        <v>4973</v>
      </c>
      <c r="C4957">
        <v>62</v>
      </c>
      <c r="D4957" t="s">
        <v>5018</v>
      </c>
      <c r="E4957" t="s">
        <v>7328</v>
      </c>
      <c r="F4957">
        <v>1</v>
      </c>
      <c r="G4957">
        <v>11539</v>
      </c>
      <c r="H4957" t="s">
        <v>7328</v>
      </c>
      <c r="I4957" t="s">
        <v>7455</v>
      </c>
      <c r="J4957">
        <v>110</v>
      </c>
      <c r="K4957" t="s">
        <v>7493</v>
      </c>
      <c r="L4957" t="s">
        <v>7510</v>
      </c>
      <c r="M4957">
        <v>874.54</v>
      </c>
      <c r="N4957">
        <v>603.47</v>
      </c>
      <c r="O4957">
        <v>5</v>
      </c>
      <c r="Q4957">
        <v>514</v>
      </c>
      <c r="R4957">
        <v>2</v>
      </c>
    </row>
    <row r="4958" spans="1:18" x14ac:dyDescent="0.3">
      <c r="A4958">
        <v>2423</v>
      </c>
      <c r="B4958" t="s">
        <v>4974</v>
      </c>
      <c r="C4958">
        <v>57</v>
      </c>
      <c r="D4958" t="s">
        <v>5022</v>
      </c>
      <c r="E4958" t="s">
        <v>5322</v>
      </c>
      <c r="F4958">
        <v>0</v>
      </c>
      <c r="G4958">
        <v>13255</v>
      </c>
      <c r="H4958" t="s">
        <v>5322</v>
      </c>
      <c r="I4958" t="s">
        <v>7456</v>
      </c>
      <c r="J4958">
        <v>127</v>
      </c>
      <c r="K4958" t="s">
        <v>7489</v>
      </c>
      <c r="L4958" t="s">
        <v>7507</v>
      </c>
      <c r="M4958">
        <v>544.22</v>
      </c>
      <c r="N4958">
        <v>281.45999999999998</v>
      </c>
      <c r="O4958">
        <v>4</v>
      </c>
      <c r="Q4958">
        <v>472</v>
      </c>
      <c r="R4958">
        <v>5</v>
      </c>
    </row>
    <row r="4959" spans="1:18" x14ac:dyDescent="0.3">
      <c r="A4959">
        <v>1252</v>
      </c>
      <c r="B4959" t="s">
        <v>4975</v>
      </c>
      <c r="C4959">
        <v>-2</v>
      </c>
      <c r="D4959" t="s">
        <v>5023</v>
      </c>
      <c r="E4959" t="s">
        <v>5469</v>
      </c>
      <c r="F4959">
        <v>0</v>
      </c>
      <c r="G4959">
        <v>11748</v>
      </c>
      <c r="H4959" t="s">
        <v>5469</v>
      </c>
      <c r="I4959" t="s">
        <v>7457</v>
      </c>
      <c r="J4959">
        <v>106</v>
      </c>
      <c r="K4959" t="s">
        <v>7477</v>
      </c>
      <c r="L4959" t="s">
        <v>7508</v>
      </c>
      <c r="M4959">
        <v>1102.52</v>
      </c>
      <c r="N4959">
        <v>625.11</v>
      </c>
      <c r="O4959">
        <v>2</v>
      </c>
      <c r="Q4959">
        <v>621</v>
      </c>
      <c r="R4959">
        <v>4</v>
      </c>
    </row>
    <row r="4960" spans="1:18" x14ac:dyDescent="0.3">
      <c r="A4960">
        <v>1780</v>
      </c>
      <c r="B4960" t="s">
        <v>4976</v>
      </c>
      <c r="C4960">
        <v>47</v>
      </c>
      <c r="D4960" t="s">
        <v>5023</v>
      </c>
      <c r="E4960" t="s">
        <v>5282</v>
      </c>
      <c r="F4960">
        <v>0</v>
      </c>
      <c r="G4960">
        <v>12806</v>
      </c>
      <c r="H4960" t="s">
        <v>5282</v>
      </c>
      <c r="I4960" t="s">
        <v>7455</v>
      </c>
      <c r="J4960">
        <v>115</v>
      </c>
      <c r="K4960" t="s">
        <v>7481</v>
      </c>
      <c r="L4960" t="s">
        <v>7507</v>
      </c>
      <c r="M4960">
        <v>1041.07</v>
      </c>
      <c r="N4960">
        <v>634.76</v>
      </c>
      <c r="O4960">
        <v>1</v>
      </c>
      <c r="Q4960">
        <v>438</v>
      </c>
      <c r="R4960">
        <v>6</v>
      </c>
    </row>
    <row r="4961" spans="1:18" x14ac:dyDescent="0.3">
      <c r="A4961">
        <v>1802</v>
      </c>
      <c r="B4961" t="s">
        <v>4977</v>
      </c>
      <c r="C4961">
        <v>54</v>
      </c>
      <c r="D4961" t="s">
        <v>5019</v>
      </c>
      <c r="E4961" t="s">
        <v>7448</v>
      </c>
      <c r="F4961">
        <v>1</v>
      </c>
      <c r="G4961">
        <v>10033</v>
      </c>
      <c r="H4961" t="s">
        <v>7448</v>
      </c>
      <c r="I4961" t="s">
        <v>7455</v>
      </c>
      <c r="J4961">
        <v>142</v>
      </c>
      <c r="K4961" t="s">
        <v>7500</v>
      </c>
      <c r="L4961" t="s">
        <v>7508</v>
      </c>
      <c r="M4961">
        <v>947.69</v>
      </c>
      <c r="N4961">
        <v>547.51</v>
      </c>
      <c r="O4961">
        <v>4</v>
      </c>
      <c r="Q4961">
        <v>1005</v>
      </c>
      <c r="R4961">
        <v>3</v>
      </c>
    </row>
    <row r="4962" spans="1:18" x14ac:dyDescent="0.3">
      <c r="A4962">
        <v>2011</v>
      </c>
      <c r="B4962" t="s">
        <v>4978</v>
      </c>
      <c r="C4962">
        <v>59</v>
      </c>
      <c r="D4962" t="s">
        <v>5019</v>
      </c>
      <c r="E4962" t="s">
        <v>7449</v>
      </c>
      <c r="F4962">
        <v>1</v>
      </c>
      <c r="G4962">
        <v>10295</v>
      </c>
      <c r="H4962" t="s">
        <v>7449</v>
      </c>
      <c r="I4962" t="s">
        <v>7457</v>
      </c>
      <c r="J4962">
        <v>131</v>
      </c>
      <c r="K4962" t="s">
        <v>7504</v>
      </c>
      <c r="L4962" t="s">
        <v>7510</v>
      </c>
      <c r="M4962">
        <v>946.04</v>
      </c>
      <c r="N4962">
        <v>488.18</v>
      </c>
      <c r="O4962">
        <v>4</v>
      </c>
      <c r="P4962">
        <v>0.1</v>
      </c>
      <c r="Q4962">
        <v>1348</v>
      </c>
      <c r="R4962">
        <v>5</v>
      </c>
    </row>
    <row r="4963" spans="1:18" x14ac:dyDescent="0.3">
      <c r="A4963">
        <v>1458</v>
      </c>
      <c r="B4963" t="s">
        <v>4979</v>
      </c>
      <c r="C4963">
        <v>22</v>
      </c>
      <c r="D4963" t="s">
        <v>5021</v>
      </c>
      <c r="E4963" t="s">
        <v>5227</v>
      </c>
      <c r="F4963">
        <v>1</v>
      </c>
      <c r="G4963">
        <v>12500</v>
      </c>
      <c r="H4963" t="s">
        <v>5227</v>
      </c>
      <c r="I4963" t="s">
        <v>7456</v>
      </c>
      <c r="J4963">
        <v>122</v>
      </c>
      <c r="K4963" t="s">
        <v>7465</v>
      </c>
      <c r="L4963" t="s">
        <v>7507</v>
      </c>
      <c r="M4963">
        <v>1040.32</v>
      </c>
      <c r="N4963">
        <v>610.9</v>
      </c>
      <c r="O4963">
        <v>5</v>
      </c>
      <c r="Q4963">
        <v>415</v>
      </c>
      <c r="R4963">
        <v>5</v>
      </c>
    </row>
    <row r="4964" spans="1:18" x14ac:dyDescent="0.3">
      <c r="A4964">
        <v>1916</v>
      </c>
      <c r="B4964" t="s">
        <v>4980</v>
      </c>
      <c r="C4964">
        <v>48</v>
      </c>
      <c r="D4964" t="s">
        <v>5018</v>
      </c>
      <c r="E4964" t="s">
        <v>7215</v>
      </c>
      <c r="F4964">
        <v>0</v>
      </c>
      <c r="G4964">
        <v>13779</v>
      </c>
      <c r="H4964" t="s">
        <v>7215</v>
      </c>
      <c r="I4964" t="s">
        <v>7455</v>
      </c>
      <c r="J4964">
        <v>106</v>
      </c>
      <c r="K4964" t="s">
        <v>7477</v>
      </c>
      <c r="L4964" t="s">
        <v>7509</v>
      </c>
      <c r="M4964">
        <v>607.59</v>
      </c>
      <c r="N4964">
        <v>361.54</v>
      </c>
      <c r="O4964">
        <v>5</v>
      </c>
      <c r="P4964">
        <v>0.2</v>
      </c>
      <c r="Q4964">
        <v>1265</v>
      </c>
      <c r="R4964">
        <v>6</v>
      </c>
    </row>
    <row r="4965" spans="1:18" x14ac:dyDescent="0.3">
      <c r="A4965">
        <v>1498</v>
      </c>
      <c r="B4965" t="s">
        <v>4981</v>
      </c>
      <c r="C4965">
        <v>42</v>
      </c>
      <c r="D4965" t="s">
        <v>5018</v>
      </c>
      <c r="E4965" t="s">
        <v>6541</v>
      </c>
      <c r="F4965">
        <v>0</v>
      </c>
      <c r="G4965">
        <v>13576</v>
      </c>
      <c r="H4965" t="s">
        <v>6541</v>
      </c>
      <c r="I4965" t="s">
        <v>7456</v>
      </c>
      <c r="J4965">
        <v>133</v>
      </c>
      <c r="K4965" t="s">
        <v>7498</v>
      </c>
      <c r="L4965" t="s">
        <v>7508</v>
      </c>
      <c r="M4965">
        <v>1310.1600000000001</v>
      </c>
      <c r="N4965">
        <v>753.98</v>
      </c>
      <c r="O4965">
        <v>2</v>
      </c>
      <c r="Q4965">
        <v>914</v>
      </c>
      <c r="R4965">
        <v>6</v>
      </c>
    </row>
    <row r="4966" spans="1:18" x14ac:dyDescent="0.3">
      <c r="A4966">
        <v>1949</v>
      </c>
      <c r="B4966" t="s">
        <v>4982</v>
      </c>
      <c r="C4966">
        <v>46</v>
      </c>
      <c r="D4966" t="s">
        <v>5020</v>
      </c>
      <c r="E4966" t="s">
        <v>6485</v>
      </c>
      <c r="F4966">
        <v>1</v>
      </c>
      <c r="G4966">
        <v>11429</v>
      </c>
      <c r="H4966" t="s">
        <v>6485</v>
      </c>
      <c r="I4966" t="s">
        <v>7455</v>
      </c>
      <c r="J4966">
        <v>129</v>
      </c>
      <c r="K4966" t="s">
        <v>7471</v>
      </c>
      <c r="L4966" t="s">
        <v>7507</v>
      </c>
      <c r="M4966">
        <v>285.35000000000002</v>
      </c>
      <c r="N4966">
        <v>131.69999999999999</v>
      </c>
      <c r="O4966">
        <v>2</v>
      </c>
      <c r="P4966">
        <v>0.05</v>
      </c>
      <c r="Q4966">
        <v>918</v>
      </c>
      <c r="R4966">
        <v>2</v>
      </c>
    </row>
    <row r="4967" spans="1:18" x14ac:dyDescent="0.3">
      <c r="A4967">
        <v>1507</v>
      </c>
      <c r="B4967" t="s">
        <v>4983</v>
      </c>
      <c r="C4967">
        <v>54</v>
      </c>
      <c r="D4967" t="s">
        <v>5019</v>
      </c>
      <c r="E4967" t="s">
        <v>6058</v>
      </c>
      <c r="F4967">
        <v>0</v>
      </c>
      <c r="G4967">
        <v>11150</v>
      </c>
      <c r="H4967" t="s">
        <v>6058</v>
      </c>
      <c r="I4967" t="s">
        <v>7456</v>
      </c>
      <c r="J4967">
        <v>121</v>
      </c>
      <c r="K4967" t="s">
        <v>7495</v>
      </c>
      <c r="L4967" t="s">
        <v>7509</v>
      </c>
      <c r="M4967">
        <v>1331.63</v>
      </c>
      <c r="N4967">
        <v>734.79</v>
      </c>
      <c r="O4967">
        <v>2</v>
      </c>
      <c r="Q4967">
        <v>349</v>
      </c>
      <c r="R4967">
        <v>4</v>
      </c>
    </row>
    <row r="4968" spans="1:18" x14ac:dyDescent="0.3">
      <c r="A4968">
        <v>2327</v>
      </c>
      <c r="B4968" t="s">
        <v>4984</v>
      </c>
      <c r="C4968">
        <v>57</v>
      </c>
      <c r="D4968" t="s">
        <v>5022</v>
      </c>
      <c r="E4968" t="s">
        <v>6160</v>
      </c>
      <c r="F4968">
        <v>0</v>
      </c>
      <c r="G4968">
        <v>12189</v>
      </c>
      <c r="H4968" t="s">
        <v>6160</v>
      </c>
      <c r="I4968" t="s">
        <v>7456</v>
      </c>
      <c r="J4968">
        <v>130</v>
      </c>
      <c r="K4968" t="s">
        <v>7487</v>
      </c>
      <c r="L4968" t="s">
        <v>7511</v>
      </c>
      <c r="M4968">
        <v>546.30999999999995</v>
      </c>
      <c r="N4968">
        <v>363.46</v>
      </c>
      <c r="O4968">
        <v>2</v>
      </c>
      <c r="Q4968">
        <v>365</v>
      </c>
      <c r="R4968">
        <v>7</v>
      </c>
    </row>
    <row r="4969" spans="1:18" x14ac:dyDescent="0.3">
      <c r="A4969">
        <v>1500</v>
      </c>
      <c r="B4969" t="s">
        <v>4985</v>
      </c>
      <c r="C4969">
        <v>30</v>
      </c>
      <c r="D4969" t="s">
        <v>5023</v>
      </c>
      <c r="E4969" t="s">
        <v>7450</v>
      </c>
      <c r="F4969">
        <v>0</v>
      </c>
      <c r="G4969">
        <v>11987</v>
      </c>
      <c r="H4969" t="s">
        <v>7450</v>
      </c>
      <c r="I4969" t="s">
        <v>7455</v>
      </c>
      <c r="J4969">
        <v>121</v>
      </c>
      <c r="K4969" t="s">
        <v>7495</v>
      </c>
      <c r="L4969" t="s">
        <v>7509</v>
      </c>
      <c r="M4969">
        <v>231.3</v>
      </c>
      <c r="N4969">
        <v>152.79</v>
      </c>
      <c r="O4969">
        <v>5</v>
      </c>
      <c r="P4969">
        <v>0.1</v>
      </c>
      <c r="Q4969">
        <v>570</v>
      </c>
      <c r="R4969">
        <v>3</v>
      </c>
    </row>
    <row r="4970" spans="1:18" x14ac:dyDescent="0.3">
      <c r="A4970">
        <v>1802</v>
      </c>
      <c r="B4970" t="s">
        <v>4986</v>
      </c>
      <c r="C4970">
        <v>43</v>
      </c>
      <c r="D4970" t="s">
        <v>5022</v>
      </c>
      <c r="E4970" t="s">
        <v>5849</v>
      </c>
      <c r="F4970">
        <v>1</v>
      </c>
      <c r="G4970">
        <v>10647</v>
      </c>
      <c r="H4970" t="s">
        <v>5849</v>
      </c>
      <c r="I4970" t="s">
        <v>7455</v>
      </c>
      <c r="J4970">
        <v>136</v>
      </c>
      <c r="K4970" t="s">
        <v>7503</v>
      </c>
      <c r="L4970" t="s">
        <v>7509</v>
      </c>
      <c r="M4970">
        <v>920.04</v>
      </c>
      <c r="N4970">
        <v>575.24</v>
      </c>
      <c r="O4970">
        <v>3</v>
      </c>
      <c r="Q4970">
        <v>1005</v>
      </c>
      <c r="R4970">
        <v>3</v>
      </c>
    </row>
    <row r="4971" spans="1:18" x14ac:dyDescent="0.3">
      <c r="A4971">
        <v>1597</v>
      </c>
      <c r="B4971" t="s">
        <v>4987</v>
      </c>
      <c r="C4971">
        <v>40</v>
      </c>
      <c r="D4971" t="s">
        <v>5023</v>
      </c>
      <c r="E4971" t="s">
        <v>6287</v>
      </c>
      <c r="F4971">
        <v>0</v>
      </c>
      <c r="G4971">
        <v>12175</v>
      </c>
      <c r="H4971" t="s">
        <v>6287</v>
      </c>
      <c r="I4971" t="s">
        <v>7456</v>
      </c>
      <c r="J4971">
        <v>122</v>
      </c>
      <c r="K4971" t="s">
        <v>7465</v>
      </c>
      <c r="L4971" t="s">
        <v>7508</v>
      </c>
      <c r="M4971">
        <v>595.17999999999995</v>
      </c>
      <c r="N4971">
        <v>362.56</v>
      </c>
      <c r="O4971">
        <v>5</v>
      </c>
      <c r="Q4971">
        <v>397</v>
      </c>
      <c r="R4971">
        <v>7</v>
      </c>
    </row>
    <row r="4972" spans="1:18" x14ac:dyDescent="0.3">
      <c r="A4972">
        <v>1165</v>
      </c>
      <c r="B4972" t="s">
        <v>4988</v>
      </c>
      <c r="C4972">
        <v>36</v>
      </c>
      <c r="D4972" t="s">
        <v>5021</v>
      </c>
      <c r="E4972" t="s">
        <v>7205</v>
      </c>
      <c r="F4972">
        <v>0</v>
      </c>
      <c r="G4972">
        <v>12882</v>
      </c>
      <c r="H4972" t="s">
        <v>7205</v>
      </c>
      <c r="I4972" t="s">
        <v>7455</v>
      </c>
      <c r="J4972">
        <v>146</v>
      </c>
      <c r="K4972" t="s">
        <v>7505</v>
      </c>
      <c r="L4972" t="s">
        <v>7507</v>
      </c>
      <c r="M4972">
        <v>1232.47</v>
      </c>
      <c r="N4972">
        <v>549.66</v>
      </c>
      <c r="O4972">
        <v>3</v>
      </c>
      <c r="P4972">
        <v>0.05</v>
      </c>
      <c r="Q4972">
        <v>390</v>
      </c>
      <c r="R4972">
        <v>4</v>
      </c>
    </row>
    <row r="4973" spans="1:18" x14ac:dyDescent="0.3">
      <c r="A4973">
        <v>2438</v>
      </c>
      <c r="B4973" t="s">
        <v>4989</v>
      </c>
      <c r="C4973">
        <v>37</v>
      </c>
      <c r="D4973" t="s">
        <v>5023</v>
      </c>
      <c r="E4973" t="s">
        <v>5749</v>
      </c>
      <c r="F4973">
        <v>0</v>
      </c>
      <c r="G4973">
        <v>11709</v>
      </c>
      <c r="H4973" t="s">
        <v>5749</v>
      </c>
      <c r="I4973" t="s">
        <v>7457</v>
      </c>
      <c r="J4973">
        <v>120</v>
      </c>
      <c r="K4973" t="s">
        <v>7488</v>
      </c>
      <c r="L4973" t="s">
        <v>7509</v>
      </c>
      <c r="M4973">
        <v>674.64</v>
      </c>
      <c r="N4973">
        <v>362.85</v>
      </c>
      <c r="O4973">
        <v>5</v>
      </c>
      <c r="P4973">
        <v>0.05</v>
      </c>
      <c r="Q4973">
        <v>914</v>
      </c>
      <c r="R4973">
        <v>4</v>
      </c>
    </row>
    <row r="4974" spans="1:18" x14ac:dyDescent="0.3">
      <c r="A4974">
        <v>1461</v>
      </c>
      <c r="B4974" t="s">
        <v>4990</v>
      </c>
      <c r="C4974">
        <v>42</v>
      </c>
      <c r="D4974" t="s">
        <v>5022</v>
      </c>
      <c r="E4974" t="s">
        <v>6864</v>
      </c>
      <c r="F4974">
        <v>1</v>
      </c>
      <c r="G4974">
        <v>12972</v>
      </c>
      <c r="H4974" t="s">
        <v>6864</v>
      </c>
      <c r="I4974" t="s">
        <v>7456</v>
      </c>
      <c r="J4974">
        <v>122</v>
      </c>
      <c r="K4974" t="s">
        <v>7465</v>
      </c>
      <c r="L4974" t="s">
        <v>7507</v>
      </c>
      <c r="M4974">
        <v>1019.42</v>
      </c>
      <c r="N4974">
        <v>441.7</v>
      </c>
      <c r="O4974">
        <v>5</v>
      </c>
      <c r="Q4974">
        <v>1407</v>
      </c>
      <c r="R4974">
        <v>2</v>
      </c>
    </row>
    <row r="4975" spans="1:18" x14ac:dyDescent="0.3">
      <c r="A4975">
        <v>1919</v>
      </c>
      <c r="B4975" t="s">
        <v>4991</v>
      </c>
      <c r="C4975">
        <v>30</v>
      </c>
      <c r="D4975" t="s">
        <v>5022</v>
      </c>
      <c r="E4975" t="s">
        <v>7066</v>
      </c>
      <c r="F4975">
        <v>0</v>
      </c>
      <c r="G4975">
        <v>12777</v>
      </c>
      <c r="H4975" t="s">
        <v>7066</v>
      </c>
      <c r="I4975" t="s">
        <v>7457</v>
      </c>
      <c r="J4975">
        <v>140</v>
      </c>
      <c r="K4975" t="s">
        <v>7468</v>
      </c>
      <c r="L4975" t="s">
        <v>7507</v>
      </c>
      <c r="M4975">
        <v>496.97</v>
      </c>
      <c r="N4975">
        <v>320.64</v>
      </c>
      <c r="O4975">
        <v>2</v>
      </c>
      <c r="Q4975">
        <v>404</v>
      </c>
      <c r="R4975">
        <v>3</v>
      </c>
    </row>
    <row r="4976" spans="1:18" x14ac:dyDescent="0.3">
      <c r="A4976">
        <v>1113</v>
      </c>
      <c r="B4976" t="s">
        <v>4992</v>
      </c>
      <c r="C4976">
        <v>53</v>
      </c>
      <c r="D4976" t="s">
        <v>5018</v>
      </c>
      <c r="E4976" t="s">
        <v>6119</v>
      </c>
      <c r="F4976">
        <v>0</v>
      </c>
      <c r="G4976">
        <v>13697</v>
      </c>
      <c r="H4976" t="s">
        <v>6119</v>
      </c>
      <c r="I4976" t="s">
        <v>7455</v>
      </c>
      <c r="J4976">
        <v>111</v>
      </c>
      <c r="K4976" t="s">
        <v>7476</v>
      </c>
      <c r="L4976" t="s">
        <v>7510</v>
      </c>
      <c r="M4976">
        <v>353.71</v>
      </c>
      <c r="N4976">
        <v>172.37</v>
      </c>
      <c r="O4976">
        <v>3</v>
      </c>
      <c r="Q4976">
        <v>423</v>
      </c>
      <c r="R4976">
        <v>5</v>
      </c>
    </row>
    <row r="4977" spans="1:18" x14ac:dyDescent="0.3">
      <c r="A4977">
        <v>2456</v>
      </c>
      <c r="B4977" t="s">
        <v>4993</v>
      </c>
      <c r="C4977">
        <v>59</v>
      </c>
      <c r="D4977" t="s">
        <v>5018</v>
      </c>
      <c r="E4977" t="s">
        <v>7451</v>
      </c>
      <c r="F4977">
        <v>0</v>
      </c>
      <c r="G4977">
        <v>13958</v>
      </c>
      <c r="H4977" t="s">
        <v>7451</v>
      </c>
      <c r="I4977" t="s">
        <v>7457</v>
      </c>
      <c r="J4977">
        <v>147</v>
      </c>
      <c r="K4977" t="s">
        <v>7474</v>
      </c>
      <c r="L4977" t="s">
        <v>7507</v>
      </c>
      <c r="M4977">
        <v>612.66999999999996</v>
      </c>
      <c r="N4977">
        <v>386.02</v>
      </c>
      <c r="O4977">
        <v>4</v>
      </c>
      <c r="P4977">
        <v>0.2</v>
      </c>
      <c r="Q4977">
        <v>537</v>
      </c>
      <c r="R4977">
        <v>2</v>
      </c>
    </row>
    <row r="4978" spans="1:18" x14ac:dyDescent="0.3">
      <c r="A4978">
        <v>1991</v>
      </c>
      <c r="B4978" t="s">
        <v>4994</v>
      </c>
      <c r="C4978">
        <v>27</v>
      </c>
      <c r="D4978" t="s">
        <v>5019</v>
      </c>
      <c r="E4978" t="s">
        <v>5375</v>
      </c>
      <c r="F4978">
        <v>1</v>
      </c>
      <c r="G4978">
        <v>13421</v>
      </c>
      <c r="H4978" t="s">
        <v>5375</v>
      </c>
      <c r="I4978" t="s">
        <v>7457</v>
      </c>
      <c r="J4978">
        <v>131</v>
      </c>
      <c r="K4978" t="s">
        <v>7504</v>
      </c>
      <c r="L4978" t="s">
        <v>7508</v>
      </c>
      <c r="M4978">
        <v>929.87</v>
      </c>
      <c r="N4978">
        <v>599.17999999999995</v>
      </c>
      <c r="O4978">
        <v>4</v>
      </c>
      <c r="Q4978">
        <v>1243</v>
      </c>
      <c r="R4978">
        <v>3</v>
      </c>
    </row>
    <row r="4979" spans="1:18" x14ac:dyDescent="0.3">
      <c r="A4979">
        <v>2379</v>
      </c>
      <c r="B4979" t="s">
        <v>4995</v>
      </c>
      <c r="C4979">
        <v>59</v>
      </c>
      <c r="D4979" t="s">
        <v>5022</v>
      </c>
      <c r="E4979" t="s">
        <v>5536</v>
      </c>
      <c r="F4979">
        <v>0</v>
      </c>
      <c r="G4979">
        <v>11547</v>
      </c>
      <c r="H4979" t="s">
        <v>5536</v>
      </c>
      <c r="I4979" t="s">
        <v>7456</v>
      </c>
      <c r="J4979">
        <v>140</v>
      </c>
      <c r="K4979" t="s">
        <v>7468</v>
      </c>
      <c r="L4979" t="s">
        <v>7508</v>
      </c>
      <c r="M4979">
        <v>1002.57</v>
      </c>
      <c r="N4979">
        <v>669.46</v>
      </c>
      <c r="O4979">
        <v>4</v>
      </c>
      <c r="P4979">
        <v>0.05</v>
      </c>
      <c r="Q4979">
        <v>354</v>
      </c>
      <c r="R4979">
        <v>3</v>
      </c>
    </row>
    <row r="4980" spans="1:18" x14ac:dyDescent="0.3">
      <c r="A4980">
        <v>1206</v>
      </c>
      <c r="B4980" t="s">
        <v>4996</v>
      </c>
      <c r="C4980">
        <v>27</v>
      </c>
      <c r="D4980" t="s">
        <v>5021</v>
      </c>
      <c r="E4980" t="s">
        <v>7200</v>
      </c>
      <c r="F4980">
        <v>1</v>
      </c>
      <c r="G4980">
        <v>10462</v>
      </c>
      <c r="H4980" t="s">
        <v>7200</v>
      </c>
      <c r="I4980" t="s">
        <v>7457</v>
      </c>
      <c r="J4980">
        <v>113</v>
      </c>
      <c r="K4980" t="s">
        <v>7460</v>
      </c>
      <c r="L4980" t="s">
        <v>7509</v>
      </c>
      <c r="M4980">
        <v>888.4</v>
      </c>
      <c r="N4980">
        <v>556.27</v>
      </c>
      <c r="O4980">
        <v>2</v>
      </c>
      <c r="Q4980">
        <v>966</v>
      </c>
      <c r="R4980">
        <v>2</v>
      </c>
    </row>
    <row r="4981" spans="1:18" x14ac:dyDescent="0.3">
      <c r="A4981">
        <v>2258</v>
      </c>
      <c r="B4981" t="s">
        <v>4997</v>
      </c>
      <c r="C4981">
        <v>53</v>
      </c>
      <c r="D4981" t="s">
        <v>5023</v>
      </c>
      <c r="E4981" t="s">
        <v>5322</v>
      </c>
      <c r="F4981">
        <v>1</v>
      </c>
      <c r="G4981">
        <v>13315</v>
      </c>
      <c r="H4981" t="s">
        <v>5322</v>
      </c>
      <c r="I4981" t="s">
        <v>7455</v>
      </c>
      <c r="J4981">
        <v>118</v>
      </c>
      <c r="K4981" t="s">
        <v>7501</v>
      </c>
      <c r="L4981" t="s">
        <v>7507</v>
      </c>
      <c r="M4981">
        <v>1482.68</v>
      </c>
      <c r="N4981">
        <v>844.27</v>
      </c>
      <c r="O4981">
        <v>4</v>
      </c>
      <c r="Q4981">
        <v>435</v>
      </c>
      <c r="R4981">
        <v>4</v>
      </c>
    </row>
    <row r="4982" spans="1:18" x14ac:dyDescent="0.3">
      <c r="A4982">
        <v>2465</v>
      </c>
      <c r="B4982" t="s">
        <v>4998</v>
      </c>
      <c r="C4982">
        <v>59</v>
      </c>
      <c r="D4982" t="s">
        <v>5019</v>
      </c>
      <c r="E4982" t="s">
        <v>6908</v>
      </c>
      <c r="F4982">
        <v>1</v>
      </c>
      <c r="G4982">
        <v>12611</v>
      </c>
      <c r="H4982" t="s">
        <v>6908</v>
      </c>
      <c r="I4982" t="s">
        <v>7456</v>
      </c>
      <c r="J4982">
        <v>122</v>
      </c>
      <c r="K4982" t="s">
        <v>7465</v>
      </c>
      <c r="L4982" t="s">
        <v>7508</v>
      </c>
      <c r="M4982">
        <v>1052.08</v>
      </c>
      <c r="N4982">
        <v>609.63</v>
      </c>
      <c r="O4982">
        <v>5</v>
      </c>
      <c r="Q4982">
        <v>1533</v>
      </c>
      <c r="R4982">
        <v>3</v>
      </c>
    </row>
    <row r="4983" spans="1:18" x14ac:dyDescent="0.3">
      <c r="A4983">
        <v>2378</v>
      </c>
      <c r="B4983" t="s">
        <v>4999</v>
      </c>
      <c r="C4983">
        <v>38</v>
      </c>
      <c r="D4983" t="s">
        <v>5020</v>
      </c>
      <c r="E4983" t="s">
        <v>7252</v>
      </c>
      <c r="F4983">
        <v>0</v>
      </c>
      <c r="G4983">
        <v>11209</v>
      </c>
      <c r="H4983" t="s">
        <v>7252</v>
      </c>
      <c r="I4983" t="s">
        <v>7455</v>
      </c>
      <c r="J4983">
        <v>117</v>
      </c>
      <c r="K4983" t="s">
        <v>7483</v>
      </c>
      <c r="L4983" t="s">
        <v>7508</v>
      </c>
      <c r="M4983">
        <v>1400.7</v>
      </c>
      <c r="N4983">
        <v>694.99</v>
      </c>
      <c r="O4983">
        <v>2</v>
      </c>
      <c r="Q4983">
        <v>351</v>
      </c>
      <c r="R4983">
        <v>4</v>
      </c>
    </row>
    <row r="4984" spans="1:18" x14ac:dyDescent="0.3">
      <c r="A4984">
        <v>1514</v>
      </c>
      <c r="B4984" t="s">
        <v>5000</v>
      </c>
      <c r="C4984">
        <v>27</v>
      </c>
      <c r="D4984" t="s">
        <v>5020</v>
      </c>
      <c r="E4984" t="s">
        <v>7452</v>
      </c>
      <c r="F4984">
        <v>0</v>
      </c>
      <c r="G4984">
        <v>13304</v>
      </c>
      <c r="H4984" t="s">
        <v>7452</v>
      </c>
      <c r="I4984" t="s">
        <v>7455</v>
      </c>
      <c r="J4984">
        <v>138</v>
      </c>
      <c r="K4984" t="s">
        <v>7464</v>
      </c>
      <c r="L4984" t="s">
        <v>7508</v>
      </c>
      <c r="M4984">
        <v>221</v>
      </c>
      <c r="N4984">
        <v>100.13</v>
      </c>
      <c r="O4984">
        <v>4</v>
      </c>
      <c r="Q4984">
        <v>562</v>
      </c>
      <c r="R4984">
        <v>5</v>
      </c>
    </row>
    <row r="4985" spans="1:18" x14ac:dyDescent="0.3">
      <c r="A4985">
        <v>2231</v>
      </c>
      <c r="B4985" t="s">
        <v>5001</v>
      </c>
      <c r="C4985">
        <v>31</v>
      </c>
      <c r="D4985" t="s">
        <v>5023</v>
      </c>
      <c r="E4985" t="s">
        <v>5116</v>
      </c>
      <c r="F4985">
        <v>1</v>
      </c>
      <c r="G4985">
        <v>10513</v>
      </c>
      <c r="H4985" t="s">
        <v>5116</v>
      </c>
      <c r="I4985" t="s">
        <v>7457</v>
      </c>
      <c r="J4985">
        <v>125</v>
      </c>
      <c r="K4985" t="s">
        <v>7479</v>
      </c>
      <c r="L4985" t="s">
        <v>7512</v>
      </c>
      <c r="M4985">
        <v>138.99</v>
      </c>
      <c r="N4985">
        <v>61.04</v>
      </c>
      <c r="O4985">
        <v>2</v>
      </c>
      <c r="Q4985">
        <v>1275</v>
      </c>
      <c r="R4985">
        <v>1</v>
      </c>
    </row>
    <row r="4986" spans="1:18" x14ac:dyDescent="0.3">
      <c r="A4986">
        <v>1708</v>
      </c>
      <c r="B4986" t="s">
        <v>5002</v>
      </c>
      <c r="C4986">
        <v>45</v>
      </c>
      <c r="D4986" t="s">
        <v>5023</v>
      </c>
      <c r="E4986" t="s">
        <v>5976</v>
      </c>
      <c r="F4986">
        <v>0</v>
      </c>
      <c r="G4986">
        <v>10000</v>
      </c>
      <c r="H4986" t="s">
        <v>5976</v>
      </c>
      <c r="I4986" t="s">
        <v>7455</v>
      </c>
      <c r="J4986">
        <v>132</v>
      </c>
      <c r="K4986" t="s">
        <v>7506</v>
      </c>
      <c r="L4986" t="s">
        <v>7508</v>
      </c>
      <c r="M4986">
        <v>500.94</v>
      </c>
      <c r="N4986">
        <v>227.73</v>
      </c>
      <c r="O4986">
        <v>5</v>
      </c>
      <c r="Q4986">
        <v>425</v>
      </c>
      <c r="R4986">
        <v>6</v>
      </c>
    </row>
    <row r="4987" spans="1:18" x14ac:dyDescent="0.3">
      <c r="A4987">
        <v>2148</v>
      </c>
      <c r="B4987" t="s">
        <v>5003</v>
      </c>
      <c r="C4987">
        <v>69</v>
      </c>
      <c r="D4987" t="s">
        <v>5023</v>
      </c>
      <c r="E4987" t="s">
        <v>7453</v>
      </c>
      <c r="F4987">
        <v>0</v>
      </c>
      <c r="G4987">
        <v>11262</v>
      </c>
      <c r="H4987" t="s">
        <v>7453</v>
      </c>
      <c r="I4987" t="s">
        <v>7457</v>
      </c>
      <c r="J4987">
        <v>115</v>
      </c>
      <c r="K4987" t="s">
        <v>7481</v>
      </c>
      <c r="L4987" t="s">
        <v>7507</v>
      </c>
      <c r="M4987">
        <v>248.05</v>
      </c>
      <c r="N4987">
        <v>168.72</v>
      </c>
      <c r="O4987">
        <v>2</v>
      </c>
      <c r="Q4987">
        <v>587</v>
      </c>
      <c r="R4987">
        <v>2</v>
      </c>
    </row>
    <row r="4988" spans="1:18" x14ac:dyDescent="0.3">
      <c r="A4988">
        <v>1137</v>
      </c>
      <c r="B4988" t="s">
        <v>5004</v>
      </c>
      <c r="C4988">
        <v>14</v>
      </c>
      <c r="D4988" t="s">
        <v>5018</v>
      </c>
      <c r="E4988" t="s">
        <v>7248</v>
      </c>
      <c r="F4988">
        <v>0</v>
      </c>
      <c r="G4988">
        <v>11078</v>
      </c>
      <c r="H4988" t="s">
        <v>7248</v>
      </c>
      <c r="I4988" t="s">
        <v>7456</v>
      </c>
      <c r="J4988">
        <v>113</v>
      </c>
      <c r="K4988" t="s">
        <v>7460</v>
      </c>
      <c r="L4988" t="s">
        <v>7508</v>
      </c>
      <c r="M4988">
        <v>812.51</v>
      </c>
      <c r="N4988">
        <v>365.09</v>
      </c>
      <c r="O4988">
        <v>4</v>
      </c>
      <c r="Q4988">
        <v>392</v>
      </c>
      <c r="R4988">
        <v>4</v>
      </c>
    </row>
    <row r="4989" spans="1:18" x14ac:dyDescent="0.3">
      <c r="A4989">
        <v>1338</v>
      </c>
      <c r="B4989" t="s">
        <v>5005</v>
      </c>
      <c r="C4989">
        <v>41</v>
      </c>
      <c r="D4989" t="s">
        <v>5023</v>
      </c>
      <c r="E4989" t="s">
        <v>6130</v>
      </c>
      <c r="F4989">
        <v>0</v>
      </c>
      <c r="G4989">
        <v>13566</v>
      </c>
      <c r="H4989" t="s">
        <v>6130</v>
      </c>
      <c r="I4989" t="s">
        <v>7456</v>
      </c>
      <c r="J4989">
        <v>126</v>
      </c>
      <c r="K4989" t="s">
        <v>7469</v>
      </c>
      <c r="L4989" t="s">
        <v>7508</v>
      </c>
      <c r="M4989">
        <v>802.52</v>
      </c>
      <c r="N4989">
        <v>495.25</v>
      </c>
      <c r="O4989">
        <v>2</v>
      </c>
      <c r="Q4989">
        <v>460</v>
      </c>
      <c r="R4989">
        <v>5</v>
      </c>
    </row>
    <row r="4990" spans="1:18" x14ac:dyDescent="0.3">
      <c r="A4990">
        <v>1536</v>
      </c>
      <c r="B4990" t="s">
        <v>5006</v>
      </c>
      <c r="C4990">
        <v>38</v>
      </c>
      <c r="D4990" t="s">
        <v>5020</v>
      </c>
      <c r="E4990" t="s">
        <v>6760</v>
      </c>
      <c r="F4990">
        <v>1</v>
      </c>
      <c r="G4990">
        <v>13803</v>
      </c>
      <c r="H4990" t="s">
        <v>6760</v>
      </c>
      <c r="I4990" t="s">
        <v>7457</v>
      </c>
      <c r="J4990">
        <v>111</v>
      </c>
      <c r="K4990" t="s">
        <v>7476</v>
      </c>
      <c r="L4990" t="s">
        <v>7509</v>
      </c>
      <c r="M4990">
        <v>883.82</v>
      </c>
      <c r="N4990">
        <v>402.48</v>
      </c>
      <c r="O4990">
        <v>1</v>
      </c>
      <c r="P4990">
        <v>0.05</v>
      </c>
      <c r="Q4990">
        <v>750</v>
      </c>
      <c r="R4990">
        <v>5</v>
      </c>
    </row>
    <row r="4991" spans="1:18" x14ac:dyDescent="0.3">
      <c r="A4991">
        <v>1067</v>
      </c>
      <c r="B4991" t="s">
        <v>5007</v>
      </c>
      <c r="C4991">
        <v>33</v>
      </c>
      <c r="D4991" t="s">
        <v>5023</v>
      </c>
      <c r="E4991" t="s">
        <v>5950</v>
      </c>
      <c r="F4991">
        <v>0</v>
      </c>
      <c r="G4991">
        <v>13687</v>
      </c>
      <c r="H4991" t="s">
        <v>5950</v>
      </c>
      <c r="I4991" t="s">
        <v>7456</v>
      </c>
      <c r="J4991">
        <v>113</v>
      </c>
      <c r="K4991" t="s">
        <v>7460</v>
      </c>
      <c r="L4991" t="s">
        <v>7507</v>
      </c>
      <c r="M4991">
        <v>1130.58</v>
      </c>
      <c r="N4991">
        <v>783.02</v>
      </c>
      <c r="O4991">
        <v>4</v>
      </c>
      <c r="Q4991">
        <v>687</v>
      </c>
      <c r="R4991">
        <v>3</v>
      </c>
    </row>
    <row r="4992" spans="1:18" x14ac:dyDescent="0.3">
      <c r="A4992">
        <v>1382</v>
      </c>
      <c r="B4992" t="s">
        <v>5008</v>
      </c>
      <c r="C4992">
        <v>38</v>
      </c>
      <c r="D4992" t="s">
        <v>5022</v>
      </c>
      <c r="E4992" t="s">
        <v>7208</v>
      </c>
      <c r="F4992">
        <v>0</v>
      </c>
      <c r="G4992">
        <v>13938</v>
      </c>
      <c r="H4992" t="s">
        <v>7208</v>
      </c>
      <c r="I4992" t="s">
        <v>7456</v>
      </c>
      <c r="J4992">
        <v>133</v>
      </c>
      <c r="K4992" t="s">
        <v>7498</v>
      </c>
      <c r="L4992" t="s">
        <v>7508</v>
      </c>
      <c r="M4992">
        <v>1458.43</v>
      </c>
      <c r="N4992">
        <v>743.76</v>
      </c>
      <c r="O4992">
        <v>5</v>
      </c>
      <c r="Q4992">
        <v>780</v>
      </c>
      <c r="R4992">
        <v>4</v>
      </c>
    </row>
    <row r="4993" spans="1:18" x14ac:dyDescent="0.3">
      <c r="A4993">
        <v>1018</v>
      </c>
      <c r="B4993" t="s">
        <v>5009</v>
      </c>
      <c r="C4993">
        <v>31</v>
      </c>
      <c r="D4993" t="s">
        <v>5021</v>
      </c>
      <c r="E4993" t="s">
        <v>6640</v>
      </c>
      <c r="F4993">
        <v>0</v>
      </c>
      <c r="G4993">
        <v>13489</v>
      </c>
      <c r="H4993" t="s">
        <v>6640</v>
      </c>
      <c r="I4993" t="s">
        <v>7456</v>
      </c>
      <c r="J4993">
        <v>137</v>
      </c>
      <c r="K4993" t="s">
        <v>7484</v>
      </c>
      <c r="L4993" t="s">
        <v>7507</v>
      </c>
      <c r="M4993">
        <v>1323.48</v>
      </c>
      <c r="N4993">
        <v>693.03</v>
      </c>
      <c r="O4993">
        <v>3</v>
      </c>
      <c r="P4993">
        <v>0.2</v>
      </c>
      <c r="Q4993">
        <v>355</v>
      </c>
      <c r="R4993">
        <v>8</v>
      </c>
    </row>
    <row r="4994" spans="1:18" x14ac:dyDescent="0.3">
      <c r="A4994">
        <v>1682</v>
      </c>
      <c r="B4994" t="s">
        <v>5010</v>
      </c>
      <c r="C4994">
        <v>58</v>
      </c>
      <c r="D4994" t="s">
        <v>5020</v>
      </c>
      <c r="E4994" t="s">
        <v>6676</v>
      </c>
      <c r="F4994">
        <v>0</v>
      </c>
      <c r="G4994">
        <v>11471</v>
      </c>
      <c r="H4994" t="s">
        <v>6676</v>
      </c>
      <c r="I4994" t="s">
        <v>7456</v>
      </c>
      <c r="J4994">
        <v>138</v>
      </c>
      <c r="K4994" t="s">
        <v>7464</v>
      </c>
      <c r="L4994" t="s">
        <v>7507</v>
      </c>
      <c r="M4994">
        <v>221.63</v>
      </c>
      <c r="N4994">
        <v>115.55</v>
      </c>
      <c r="O4994">
        <v>2</v>
      </c>
      <c r="Q4994">
        <v>562</v>
      </c>
      <c r="R4994">
        <v>3</v>
      </c>
    </row>
    <row r="4995" spans="1:18" x14ac:dyDescent="0.3">
      <c r="A4995">
        <v>2473</v>
      </c>
      <c r="B4995" t="s">
        <v>5011</v>
      </c>
      <c r="C4995">
        <v>60</v>
      </c>
      <c r="D4995" t="s">
        <v>5021</v>
      </c>
      <c r="E4995" t="s">
        <v>7129</v>
      </c>
      <c r="F4995">
        <v>0</v>
      </c>
      <c r="G4995">
        <v>13907</v>
      </c>
      <c r="H4995" t="s">
        <v>7129</v>
      </c>
      <c r="I4995" t="s">
        <v>7457</v>
      </c>
      <c r="J4995">
        <v>101</v>
      </c>
      <c r="K4995" t="s">
        <v>7478</v>
      </c>
      <c r="L4995" t="s">
        <v>7508</v>
      </c>
      <c r="M4995">
        <v>540.84</v>
      </c>
      <c r="N4995">
        <v>348.81</v>
      </c>
      <c r="O4995">
        <v>2</v>
      </c>
      <c r="P4995">
        <v>0.2</v>
      </c>
      <c r="Q4995">
        <v>391</v>
      </c>
      <c r="R4995">
        <v>7</v>
      </c>
    </row>
    <row r="4996" spans="1:18" x14ac:dyDescent="0.3">
      <c r="A4996">
        <v>1073</v>
      </c>
      <c r="B4996" t="s">
        <v>5012</v>
      </c>
      <c r="C4996">
        <v>41</v>
      </c>
      <c r="D4996" t="s">
        <v>5020</v>
      </c>
      <c r="E4996" t="s">
        <v>7401</v>
      </c>
      <c r="F4996">
        <v>1</v>
      </c>
      <c r="G4996">
        <v>10337</v>
      </c>
      <c r="H4996" t="s">
        <v>7401</v>
      </c>
      <c r="I4996" t="s">
        <v>7457</v>
      </c>
      <c r="J4996">
        <v>139</v>
      </c>
      <c r="K4996" t="s">
        <v>7486</v>
      </c>
      <c r="L4996" t="s">
        <v>7509</v>
      </c>
      <c r="M4996">
        <v>420.94</v>
      </c>
      <c r="N4996">
        <v>195.94</v>
      </c>
      <c r="O4996">
        <v>4</v>
      </c>
      <c r="Q4996">
        <v>792</v>
      </c>
      <c r="R4996">
        <v>2</v>
      </c>
    </row>
    <row r="4997" spans="1:18" x14ac:dyDescent="0.3">
      <c r="A4997">
        <v>1572</v>
      </c>
      <c r="B4997" t="s">
        <v>5013</v>
      </c>
      <c r="C4997">
        <v>37</v>
      </c>
      <c r="D4997" t="s">
        <v>5019</v>
      </c>
      <c r="E4997" t="s">
        <v>6387</v>
      </c>
      <c r="F4997">
        <v>1</v>
      </c>
      <c r="G4997">
        <v>12955</v>
      </c>
      <c r="H4997" t="s">
        <v>6387</v>
      </c>
      <c r="I4997" t="s">
        <v>7455</v>
      </c>
      <c r="J4997">
        <v>127</v>
      </c>
      <c r="K4997" t="s">
        <v>7489</v>
      </c>
      <c r="L4997" t="s">
        <v>7507</v>
      </c>
      <c r="M4997">
        <v>306.39</v>
      </c>
      <c r="N4997">
        <v>198.94</v>
      </c>
      <c r="O4997">
        <v>4</v>
      </c>
      <c r="Q4997">
        <v>1304</v>
      </c>
      <c r="R4997">
        <v>4</v>
      </c>
    </row>
    <row r="4998" spans="1:18" x14ac:dyDescent="0.3">
      <c r="A4998">
        <v>1938</v>
      </c>
      <c r="B4998" t="s">
        <v>5014</v>
      </c>
      <c r="C4998">
        <v>32</v>
      </c>
      <c r="D4998" t="s">
        <v>5022</v>
      </c>
      <c r="E4998" t="s">
        <v>6690</v>
      </c>
      <c r="F4998">
        <v>1</v>
      </c>
      <c r="G4998">
        <v>12865</v>
      </c>
      <c r="H4998" t="s">
        <v>6690</v>
      </c>
      <c r="I4998" t="s">
        <v>7455</v>
      </c>
      <c r="J4998">
        <v>136</v>
      </c>
      <c r="K4998" t="s">
        <v>7503</v>
      </c>
      <c r="L4998" t="s">
        <v>7510</v>
      </c>
      <c r="M4998">
        <v>839.85</v>
      </c>
      <c r="N4998">
        <v>501.49</v>
      </c>
      <c r="O4998">
        <v>1</v>
      </c>
      <c r="Q4998">
        <v>1439</v>
      </c>
      <c r="R4998">
        <v>4</v>
      </c>
    </row>
    <row r="4999" spans="1:18" x14ac:dyDescent="0.3">
      <c r="A4999">
        <v>2299</v>
      </c>
      <c r="B4999" t="s">
        <v>5015</v>
      </c>
      <c r="C4999">
        <v>41</v>
      </c>
      <c r="D4999" t="s">
        <v>5020</v>
      </c>
      <c r="E4999" t="s">
        <v>6087</v>
      </c>
      <c r="F4999">
        <v>0</v>
      </c>
      <c r="G4999">
        <v>13348</v>
      </c>
      <c r="H4999" t="s">
        <v>6087</v>
      </c>
      <c r="I4999" t="s">
        <v>7456</v>
      </c>
      <c r="J4999">
        <v>132</v>
      </c>
      <c r="K4999" t="s">
        <v>7506</v>
      </c>
      <c r="L4999" t="s">
        <v>7508</v>
      </c>
      <c r="M4999">
        <v>852.23</v>
      </c>
      <c r="N4999">
        <v>397.21</v>
      </c>
      <c r="O4999">
        <v>5</v>
      </c>
      <c r="Q4999">
        <v>343</v>
      </c>
      <c r="R4999">
        <v>4</v>
      </c>
    </row>
    <row r="5000" spans="1:18" x14ac:dyDescent="0.3">
      <c r="A5000">
        <v>2071</v>
      </c>
      <c r="B5000" t="s">
        <v>5016</v>
      </c>
      <c r="C5000">
        <v>67</v>
      </c>
      <c r="D5000" t="s">
        <v>5022</v>
      </c>
      <c r="E5000" t="s">
        <v>7454</v>
      </c>
      <c r="F5000">
        <v>0</v>
      </c>
      <c r="G5000">
        <v>13081</v>
      </c>
      <c r="H5000" t="s">
        <v>7454</v>
      </c>
      <c r="I5000" t="s">
        <v>7457</v>
      </c>
      <c r="J5000">
        <v>141</v>
      </c>
      <c r="K5000" t="s">
        <v>7490</v>
      </c>
      <c r="L5000" t="s">
        <v>7507</v>
      </c>
      <c r="M5000">
        <v>379.51</v>
      </c>
      <c r="N5000">
        <v>159.25</v>
      </c>
      <c r="O5000">
        <v>2</v>
      </c>
      <c r="Q5000">
        <v>578</v>
      </c>
      <c r="R5000">
        <v>4</v>
      </c>
    </row>
    <row r="5001" spans="1:18" x14ac:dyDescent="0.3">
      <c r="A5001">
        <v>1210</v>
      </c>
      <c r="B5001" t="s">
        <v>5017</v>
      </c>
      <c r="C5001">
        <v>38</v>
      </c>
      <c r="D5001" t="s">
        <v>5020</v>
      </c>
      <c r="E5001" t="s">
        <v>5107</v>
      </c>
      <c r="F5001">
        <v>0</v>
      </c>
      <c r="G5001">
        <v>13412</v>
      </c>
      <c r="H5001" t="s">
        <v>5107</v>
      </c>
      <c r="I5001" t="s">
        <v>7457</v>
      </c>
      <c r="J5001">
        <v>115</v>
      </c>
      <c r="K5001" t="s">
        <v>7481</v>
      </c>
      <c r="L5001" t="s">
        <v>7507</v>
      </c>
      <c r="M5001">
        <v>1082.25</v>
      </c>
      <c r="N5001">
        <v>684.52</v>
      </c>
      <c r="O5001">
        <v>2</v>
      </c>
      <c r="Q5001">
        <v>505</v>
      </c>
      <c r="R5001">
        <v>3</v>
      </c>
    </row>
  </sheetData>
  <autoFilter ref="A1:R5001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5001"/>
  <sheetViews>
    <sheetView topLeftCell="H1" workbookViewId="0">
      <pane ySplit="1" topLeftCell="A4976" activePane="bottomLeft" state="frozen"/>
      <selection pane="bottomLeft" activeCell="K5002" sqref="K5002"/>
    </sheetView>
  </sheetViews>
  <sheetFormatPr defaultRowHeight="14.4" x14ac:dyDescent="0.3"/>
  <cols>
    <col min="1" max="10" width="14.6640625" customWidth="1"/>
    <col min="11" max="11" width="15.6640625" customWidth="1"/>
    <col min="12" max="16" width="14.6640625" customWidth="1"/>
    <col min="17" max="17" width="25.6640625" customWidth="1"/>
    <col min="18" max="18" width="16.6640625" customWidth="1"/>
    <col min="19" max="20" width="14.6640625" customWidth="1"/>
  </cols>
  <sheetData>
    <row r="1" spans="1:20" ht="17.39999999999999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7513</v>
      </c>
      <c r="T1" s="1" t="s">
        <v>7514</v>
      </c>
    </row>
    <row r="2" spans="1:20" x14ac:dyDescent="0.3">
      <c r="A2">
        <v>2126</v>
      </c>
      <c r="B2" t="s">
        <v>7515</v>
      </c>
      <c r="C2">
        <v>35</v>
      </c>
      <c r="D2" t="s">
        <v>5018</v>
      </c>
      <c r="E2" s="2">
        <v>44965</v>
      </c>
      <c r="F2">
        <v>0</v>
      </c>
      <c r="G2">
        <v>11420</v>
      </c>
      <c r="H2" s="2">
        <v>44965</v>
      </c>
      <c r="I2" t="s">
        <v>7455</v>
      </c>
      <c r="J2">
        <v>135</v>
      </c>
      <c r="K2" t="s">
        <v>7458</v>
      </c>
      <c r="L2" t="s">
        <v>7507</v>
      </c>
      <c r="M2">
        <v>712.82</v>
      </c>
      <c r="N2">
        <v>334.36</v>
      </c>
      <c r="O2">
        <v>1</v>
      </c>
      <c r="P2">
        <v>0</v>
      </c>
      <c r="Q2">
        <v>518</v>
      </c>
      <c r="R2">
        <v>4</v>
      </c>
      <c r="S2">
        <v>712.82</v>
      </c>
      <c r="T2">
        <v>378.46</v>
      </c>
    </row>
    <row r="3" spans="1:20" x14ac:dyDescent="0.3">
      <c r="A3">
        <v>2459</v>
      </c>
      <c r="B3" t="s">
        <v>7516</v>
      </c>
      <c r="C3">
        <v>54</v>
      </c>
      <c r="D3" t="s">
        <v>5019</v>
      </c>
      <c r="E3" s="2">
        <v>44059</v>
      </c>
      <c r="F3">
        <v>0</v>
      </c>
      <c r="G3">
        <v>12597</v>
      </c>
      <c r="H3" s="2">
        <v>44059</v>
      </c>
      <c r="I3" t="s">
        <v>7456</v>
      </c>
      <c r="J3">
        <v>119</v>
      </c>
      <c r="K3" t="s">
        <v>7459</v>
      </c>
      <c r="L3" t="s">
        <v>7507</v>
      </c>
      <c r="M3">
        <v>148.6</v>
      </c>
      <c r="N3">
        <v>76.56</v>
      </c>
      <c r="O3">
        <v>2</v>
      </c>
      <c r="P3">
        <v>0.05</v>
      </c>
      <c r="Q3">
        <v>661</v>
      </c>
      <c r="R3">
        <v>6</v>
      </c>
      <c r="S3">
        <v>282.33999999999997</v>
      </c>
      <c r="T3">
        <v>129.22</v>
      </c>
    </row>
    <row r="4" spans="1:20" x14ac:dyDescent="0.3">
      <c r="A4">
        <v>1860</v>
      </c>
      <c r="B4" t="s">
        <v>20</v>
      </c>
      <c r="C4">
        <v>60</v>
      </c>
      <c r="D4" t="s">
        <v>5018</v>
      </c>
      <c r="E4" s="2">
        <v>43882</v>
      </c>
      <c r="F4">
        <v>1</v>
      </c>
      <c r="G4">
        <v>10496</v>
      </c>
      <c r="H4" s="2">
        <v>43882</v>
      </c>
      <c r="I4" t="s">
        <v>7455</v>
      </c>
      <c r="J4">
        <v>113</v>
      </c>
      <c r="K4" t="s">
        <v>7460</v>
      </c>
      <c r="L4" t="s">
        <v>7508</v>
      </c>
      <c r="M4">
        <v>1039.74</v>
      </c>
      <c r="N4">
        <v>640.86</v>
      </c>
      <c r="O4">
        <v>1</v>
      </c>
      <c r="P4">
        <v>0.05</v>
      </c>
      <c r="Q4">
        <v>1094</v>
      </c>
      <c r="R4">
        <v>3</v>
      </c>
      <c r="S4">
        <v>987.75</v>
      </c>
      <c r="T4">
        <v>346.89</v>
      </c>
    </row>
    <row r="5" spans="1:20" x14ac:dyDescent="0.3">
      <c r="A5">
        <v>2294</v>
      </c>
      <c r="B5" t="s">
        <v>7517</v>
      </c>
      <c r="C5">
        <v>17</v>
      </c>
      <c r="D5" t="s">
        <v>5019</v>
      </c>
      <c r="E5" s="2">
        <v>44394</v>
      </c>
      <c r="F5">
        <v>0</v>
      </c>
      <c r="G5">
        <v>12220</v>
      </c>
      <c r="H5" s="2">
        <v>44394</v>
      </c>
      <c r="I5" t="s">
        <v>7455</v>
      </c>
      <c r="J5">
        <v>105</v>
      </c>
      <c r="K5" t="s">
        <v>7461</v>
      </c>
      <c r="L5" t="s">
        <v>7509</v>
      </c>
      <c r="M5">
        <v>117.63</v>
      </c>
      <c r="N5">
        <v>57.56</v>
      </c>
      <c r="O5">
        <v>3</v>
      </c>
      <c r="P5">
        <v>0</v>
      </c>
      <c r="Q5">
        <v>673</v>
      </c>
      <c r="R5">
        <v>5</v>
      </c>
      <c r="S5">
        <v>352.89</v>
      </c>
      <c r="T5">
        <v>180.21</v>
      </c>
    </row>
    <row r="6" spans="1:20" x14ac:dyDescent="0.3">
      <c r="A6">
        <v>2130</v>
      </c>
      <c r="B6" t="s">
        <v>22</v>
      </c>
      <c r="C6">
        <v>32</v>
      </c>
      <c r="D6" t="s">
        <v>5020</v>
      </c>
      <c r="E6" s="2">
        <v>44332</v>
      </c>
      <c r="F6">
        <v>0</v>
      </c>
      <c r="G6">
        <v>10104</v>
      </c>
      <c r="H6" s="2">
        <v>44332</v>
      </c>
      <c r="I6" t="s">
        <v>7456</v>
      </c>
      <c r="J6">
        <v>144</v>
      </c>
      <c r="K6" t="s">
        <v>7462</v>
      </c>
      <c r="L6" t="s">
        <v>7509</v>
      </c>
      <c r="M6">
        <v>413.23</v>
      </c>
      <c r="N6">
        <v>274.33999999999997</v>
      </c>
      <c r="O6">
        <v>5</v>
      </c>
      <c r="P6">
        <v>0</v>
      </c>
      <c r="Q6">
        <v>349</v>
      </c>
      <c r="R6">
        <v>4</v>
      </c>
      <c r="S6">
        <v>2066.15</v>
      </c>
      <c r="T6">
        <v>694.45</v>
      </c>
    </row>
    <row r="7" spans="1:20" x14ac:dyDescent="0.3">
      <c r="A7">
        <v>2095</v>
      </c>
      <c r="B7" t="s">
        <v>7518</v>
      </c>
      <c r="C7">
        <v>73</v>
      </c>
      <c r="D7" t="s">
        <v>5021</v>
      </c>
      <c r="E7" s="2">
        <v>44288</v>
      </c>
      <c r="F7">
        <v>0</v>
      </c>
      <c r="G7">
        <v>13623</v>
      </c>
      <c r="H7" s="2">
        <v>44288</v>
      </c>
      <c r="I7" t="s">
        <v>7456</v>
      </c>
      <c r="J7">
        <v>114</v>
      </c>
      <c r="K7" t="s">
        <v>7463</v>
      </c>
      <c r="L7" t="s">
        <v>7510</v>
      </c>
      <c r="M7">
        <v>562.91999999999996</v>
      </c>
      <c r="N7">
        <v>253.15</v>
      </c>
      <c r="O7">
        <v>2</v>
      </c>
      <c r="P7">
        <v>0</v>
      </c>
      <c r="Q7">
        <v>598</v>
      </c>
      <c r="R7">
        <v>3</v>
      </c>
      <c r="S7">
        <v>1125.8399999999999</v>
      </c>
      <c r="T7">
        <v>619.54</v>
      </c>
    </row>
    <row r="8" spans="1:20" x14ac:dyDescent="0.3">
      <c r="A8">
        <v>2044</v>
      </c>
      <c r="B8" t="s">
        <v>7519</v>
      </c>
      <c r="C8">
        <v>35</v>
      </c>
      <c r="D8" t="s">
        <v>5018</v>
      </c>
      <c r="E8" s="2">
        <v>44116</v>
      </c>
      <c r="F8">
        <v>1</v>
      </c>
      <c r="G8">
        <v>10478</v>
      </c>
      <c r="H8" s="2">
        <v>44116</v>
      </c>
      <c r="I8" t="s">
        <v>7455</v>
      </c>
      <c r="J8">
        <v>138</v>
      </c>
      <c r="K8" t="s">
        <v>7464</v>
      </c>
      <c r="L8" t="s">
        <v>7508</v>
      </c>
      <c r="M8">
        <v>1122.25</v>
      </c>
      <c r="N8">
        <v>537.95000000000005</v>
      </c>
      <c r="O8">
        <v>1</v>
      </c>
      <c r="P8">
        <v>0</v>
      </c>
      <c r="Q8">
        <v>1542</v>
      </c>
      <c r="R8">
        <v>1</v>
      </c>
      <c r="S8">
        <v>1122.25</v>
      </c>
      <c r="T8">
        <v>584.29999999999995</v>
      </c>
    </row>
    <row r="9" spans="1:20" x14ac:dyDescent="0.3">
      <c r="A9">
        <v>1121</v>
      </c>
      <c r="B9" t="s">
        <v>25</v>
      </c>
      <c r="C9">
        <v>41</v>
      </c>
      <c r="D9" t="s">
        <v>5019</v>
      </c>
      <c r="E9" s="2">
        <v>44040</v>
      </c>
      <c r="F9">
        <v>0</v>
      </c>
      <c r="G9">
        <v>11422</v>
      </c>
      <c r="H9" s="2">
        <v>44040</v>
      </c>
      <c r="I9" t="s">
        <v>7456</v>
      </c>
      <c r="J9">
        <v>122</v>
      </c>
      <c r="K9" t="s">
        <v>7465</v>
      </c>
      <c r="L9" t="s">
        <v>7508</v>
      </c>
      <c r="M9">
        <v>766.64</v>
      </c>
      <c r="N9">
        <v>339.98</v>
      </c>
      <c r="O9">
        <v>4</v>
      </c>
      <c r="P9">
        <v>0</v>
      </c>
      <c r="Q9">
        <v>448</v>
      </c>
      <c r="R9">
        <v>5</v>
      </c>
      <c r="S9">
        <v>3066.56</v>
      </c>
      <c r="T9">
        <v>1706.64</v>
      </c>
    </row>
    <row r="10" spans="1:20" x14ac:dyDescent="0.3">
      <c r="A10">
        <v>1466</v>
      </c>
      <c r="B10" t="s">
        <v>7520</v>
      </c>
      <c r="C10">
        <v>38</v>
      </c>
      <c r="D10" t="s">
        <v>5022</v>
      </c>
      <c r="E10" s="2">
        <v>45216</v>
      </c>
      <c r="F10">
        <v>0</v>
      </c>
      <c r="G10">
        <v>12481</v>
      </c>
      <c r="H10" s="2">
        <v>45216</v>
      </c>
      <c r="I10" t="s">
        <v>7456</v>
      </c>
      <c r="J10">
        <v>109</v>
      </c>
      <c r="K10" t="s">
        <v>7466</v>
      </c>
      <c r="L10" t="s">
        <v>7507</v>
      </c>
      <c r="M10">
        <v>91.54</v>
      </c>
      <c r="N10">
        <v>39.479999999999997</v>
      </c>
      <c r="O10">
        <v>1</v>
      </c>
      <c r="P10">
        <v>0.1</v>
      </c>
      <c r="Q10">
        <v>442</v>
      </c>
      <c r="R10">
        <v>4</v>
      </c>
      <c r="S10">
        <v>82.39</v>
      </c>
      <c r="T10">
        <v>42.91</v>
      </c>
    </row>
    <row r="11" spans="1:20" x14ac:dyDescent="0.3">
      <c r="A11">
        <v>2238</v>
      </c>
      <c r="B11" t="s">
        <v>27</v>
      </c>
      <c r="C11">
        <v>56</v>
      </c>
      <c r="D11" t="s">
        <v>5019</v>
      </c>
      <c r="E11" s="2">
        <v>44947</v>
      </c>
      <c r="F11">
        <v>0</v>
      </c>
      <c r="G11">
        <v>12689</v>
      </c>
      <c r="H11" s="2">
        <v>44947</v>
      </c>
      <c r="I11" t="s">
        <v>7455</v>
      </c>
      <c r="J11">
        <v>149</v>
      </c>
      <c r="K11" t="s">
        <v>7467</v>
      </c>
      <c r="L11" t="s">
        <v>7510</v>
      </c>
      <c r="M11">
        <v>944.43</v>
      </c>
      <c r="N11">
        <v>462.86</v>
      </c>
      <c r="O11">
        <v>2</v>
      </c>
      <c r="P11">
        <v>0</v>
      </c>
      <c r="Q11">
        <v>356</v>
      </c>
      <c r="R11">
        <v>3</v>
      </c>
      <c r="S11">
        <v>1888.86</v>
      </c>
      <c r="T11">
        <v>963.14</v>
      </c>
    </row>
    <row r="12" spans="1:20" x14ac:dyDescent="0.3">
      <c r="A12">
        <v>1330</v>
      </c>
      <c r="B12" t="s">
        <v>28</v>
      </c>
      <c r="C12">
        <v>40</v>
      </c>
      <c r="D12" t="s">
        <v>5022</v>
      </c>
      <c r="E12" s="2">
        <v>44009</v>
      </c>
      <c r="F12">
        <v>0</v>
      </c>
      <c r="G12">
        <v>10692</v>
      </c>
      <c r="H12" s="2">
        <v>44009</v>
      </c>
      <c r="I12" t="s">
        <v>7457</v>
      </c>
      <c r="J12">
        <v>140</v>
      </c>
      <c r="K12" t="s">
        <v>7468</v>
      </c>
      <c r="L12" t="s">
        <v>7509</v>
      </c>
      <c r="M12">
        <v>646.58000000000004</v>
      </c>
      <c r="N12">
        <v>452.45</v>
      </c>
      <c r="O12">
        <v>3</v>
      </c>
      <c r="P12">
        <v>0</v>
      </c>
      <c r="Q12">
        <v>463</v>
      </c>
      <c r="R12">
        <v>6</v>
      </c>
      <c r="S12">
        <v>1939.74</v>
      </c>
      <c r="T12">
        <v>582.39</v>
      </c>
    </row>
    <row r="13" spans="1:20" x14ac:dyDescent="0.3">
      <c r="A13">
        <v>2482</v>
      </c>
      <c r="B13" t="s">
        <v>7521</v>
      </c>
      <c r="C13">
        <v>50</v>
      </c>
      <c r="D13" t="s">
        <v>5018</v>
      </c>
      <c r="E13" s="2">
        <v>45040</v>
      </c>
      <c r="F13">
        <v>0</v>
      </c>
      <c r="G13">
        <v>13038</v>
      </c>
      <c r="H13" s="2">
        <v>45040</v>
      </c>
      <c r="I13" t="s">
        <v>7457</v>
      </c>
      <c r="J13">
        <v>126</v>
      </c>
      <c r="K13" t="s">
        <v>7469</v>
      </c>
      <c r="L13" t="s">
        <v>7508</v>
      </c>
      <c r="M13">
        <v>1386.66</v>
      </c>
      <c r="N13">
        <v>593.9</v>
      </c>
      <c r="O13">
        <v>5</v>
      </c>
      <c r="P13">
        <v>0.2</v>
      </c>
      <c r="Q13">
        <v>618</v>
      </c>
      <c r="R13">
        <v>5</v>
      </c>
      <c r="S13">
        <v>5546.64</v>
      </c>
      <c r="T13">
        <v>2577.14</v>
      </c>
    </row>
    <row r="14" spans="1:20" x14ac:dyDescent="0.3">
      <c r="A14">
        <v>1087</v>
      </c>
      <c r="B14" t="s">
        <v>30</v>
      </c>
      <c r="C14">
        <v>54</v>
      </c>
      <c r="D14" t="s">
        <v>5023</v>
      </c>
      <c r="E14" s="2">
        <v>44695</v>
      </c>
      <c r="F14">
        <v>0</v>
      </c>
      <c r="G14">
        <v>12969</v>
      </c>
      <c r="H14" s="2">
        <v>44695</v>
      </c>
      <c r="I14" t="s">
        <v>7456</v>
      </c>
      <c r="J14">
        <v>145</v>
      </c>
      <c r="K14" t="s">
        <v>7470</v>
      </c>
      <c r="L14" t="s">
        <v>7507</v>
      </c>
      <c r="M14">
        <v>774.37</v>
      </c>
      <c r="N14">
        <v>359.23</v>
      </c>
      <c r="O14">
        <v>4</v>
      </c>
      <c r="P14">
        <v>0</v>
      </c>
      <c r="Q14">
        <v>460</v>
      </c>
      <c r="R14">
        <v>3</v>
      </c>
      <c r="S14">
        <v>3097.48</v>
      </c>
      <c r="T14">
        <v>1660.56</v>
      </c>
    </row>
    <row r="15" spans="1:20" x14ac:dyDescent="0.3">
      <c r="A15">
        <v>2396</v>
      </c>
      <c r="B15" t="s">
        <v>31</v>
      </c>
      <c r="C15">
        <v>34</v>
      </c>
      <c r="D15" t="s">
        <v>5022</v>
      </c>
      <c r="E15" s="2">
        <v>43896</v>
      </c>
      <c r="F15">
        <v>1</v>
      </c>
      <c r="G15">
        <v>10193</v>
      </c>
      <c r="H15" s="2">
        <v>43896</v>
      </c>
      <c r="I15" t="s">
        <v>7455</v>
      </c>
      <c r="J15">
        <v>105</v>
      </c>
      <c r="K15" t="s">
        <v>7461</v>
      </c>
      <c r="L15" t="s">
        <v>7509</v>
      </c>
      <c r="M15">
        <v>1078.01</v>
      </c>
      <c r="N15">
        <v>519.04999999999995</v>
      </c>
      <c r="O15">
        <v>1</v>
      </c>
      <c r="P15">
        <v>0</v>
      </c>
      <c r="Q15">
        <v>445</v>
      </c>
      <c r="R15">
        <v>3</v>
      </c>
      <c r="S15">
        <v>1078.01</v>
      </c>
      <c r="T15">
        <v>558.96</v>
      </c>
    </row>
    <row r="16" spans="1:20" x14ac:dyDescent="0.3">
      <c r="A16">
        <v>2123</v>
      </c>
      <c r="B16" t="s">
        <v>32</v>
      </c>
      <c r="C16">
        <v>32</v>
      </c>
      <c r="D16" t="s">
        <v>5019</v>
      </c>
      <c r="E16" s="2">
        <v>43864</v>
      </c>
      <c r="F16">
        <v>1</v>
      </c>
      <c r="G16">
        <v>12890</v>
      </c>
      <c r="H16" s="2">
        <v>43864</v>
      </c>
      <c r="I16" t="s">
        <v>7456</v>
      </c>
      <c r="J16">
        <v>129</v>
      </c>
      <c r="K16" t="s">
        <v>7471</v>
      </c>
      <c r="L16" t="s">
        <v>7507</v>
      </c>
      <c r="M16">
        <v>367.36</v>
      </c>
      <c r="N16">
        <v>215.18</v>
      </c>
      <c r="O16">
        <v>2</v>
      </c>
      <c r="P16">
        <v>0.05</v>
      </c>
      <c r="Q16">
        <v>1257</v>
      </c>
      <c r="R16">
        <v>5</v>
      </c>
      <c r="S16">
        <v>697.98</v>
      </c>
      <c r="T16">
        <v>267.62</v>
      </c>
    </row>
    <row r="17" spans="1:20" x14ac:dyDescent="0.3">
      <c r="A17">
        <v>1871</v>
      </c>
      <c r="B17" t="s">
        <v>33</v>
      </c>
      <c r="C17">
        <v>42</v>
      </c>
      <c r="D17" t="s">
        <v>5018</v>
      </c>
      <c r="E17" s="2">
        <v>44111</v>
      </c>
      <c r="F17">
        <v>0</v>
      </c>
      <c r="G17">
        <v>12848</v>
      </c>
      <c r="H17" s="2">
        <v>44111</v>
      </c>
      <c r="I17" t="s">
        <v>7455</v>
      </c>
      <c r="J17">
        <v>122</v>
      </c>
      <c r="K17" t="s">
        <v>7465</v>
      </c>
      <c r="L17" t="s">
        <v>7509</v>
      </c>
      <c r="M17">
        <v>1153.4100000000001</v>
      </c>
      <c r="N17">
        <v>719.27</v>
      </c>
      <c r="O17">
        <v>2</v>
      </c>
      <c r="P17">
        <v>0.05</v>
      </c>
      <c r="Q17">
        <v>346</v>
      </c>
      <c r="R17">
        <v>4</v>
      </c>
      <c r="S17">
        <v>2191.48</v>
      </c>
      <c r="T17">
        <v>752.94</v>
      </c>
    </row>
    <row r="18" spans="1:20" x14ac:dyDescent="0.3">
      <c r="A18">
        <v>1130</v>
      </c>
      <c r="B18" t="s">
        <v>7522</v>
      </c>
      <c r="C18">
        <v>42</v>
      </c>
      <c r="D18" t="s">
        <v>5019</v>
      </c>
      <c r="E18" s="2">
        <v>44278</v>
      </c>
      <c r="F18">
        <v>0</v>
      </c>
      <c r="G18">
        <v>11489</v>
      </c>
      <c r="H18" s="2">
        <v>44278</v>
      </c>
      <c r="I18" t="s">
        <v>7457</v>
      </c>
      <c r="J18">
        <v>149</v>
      </c>
      <c r="K18" t="s">
        <v>7467</v>
      </c>
      <c r="L18" t="s">
        <v>7507</v>
      </c>
      <c r="M18">
        <v>1095.3900000000001</v>
      </c>
      <c r="N18">
        <v>685.25</v>
      </c>
      <c r="O18">
        <v>5</v>
      </c>
      <c r="P18">
        <v>0.05</v>
      </c>
      <c r="Q18">
        <v>398</v>
      </c>
      <c r="R18">
        <v>4</v>
      </c>
      <c r="S18">
        <v>5203.1000000000004</v>
      </c>
      <c r="T18">
        <v>1776.85</v>
      </c>
    </row>
    <row r="19" spans="1:20" x14ac:dyDescent="0.3">
      <c r="A19">
        <v>2332</v>
      </c>
      <c r="B19" t="s">
        <v>7523</v>
      </c>
      <c r="C19">
        <v>40</v>
      </c>
      <c r="D19" t="s">
        <v>5023</v>
      </c>
      <c r="E19" s="2">
        <v>44307</v>
      </c>
      <c r="F19">
        <v>0</v>
      </c>
      <c r="G19">
        <v>13412</v>
      </c>
      <c r="H19" s="2">
        <v>44307</v>
      </c>
      <c r="I19" t="s">
        <v>7457</v>
      </c>
      <c r="J19">
        <v>103</v>
      </c>
      <c r="K19" t="s">
        <v>7472</v>
      </c>
      <c r="L19" t="s">
        <v>7509</v>
      </c>
      <c r="M19">
        <v>1360.92</v>
      </c>
      <c r="N19">
        <v>429.51499999999999</v>
      </c>
      <c r="O19">
        <v>4</v>
      </c>
      <c r="P19">
        <v>0.05</v>
      </c>
      <c r="Q19">
        <v>789</v>
      </c>
      <c r="R19">
        <v>4</v>
      </c>
      <c r="S19">
        <v>5171.5</v>
      </c>
      <c r="T19">
        <v>3453.44</v>
      </c>
    </row>
    <row r="20" spans="1:20" x14ac:dyDescent="0.3">
      <c r="A20">
        <v>1769</v>
      </c>
      <c r="B20" t="s">
        <v>36</v>
      </c>
      <c r="C20">
        <v>41</v>
      </c>
      <c r="D20" t="s">
        <v>5021</v>
      </c>
      <c r="E20" s="2">
        <v>44865</v>
      </c>
      <c r="F20">
        <v>0</v>
      </c>
      <c r="G20">
        <v>10058</v>
      </c>
      <c r="H20" s="2">
        <v>44865</v>
      </c>
      <c r="I20" t="s">
        <v>7457</v>
      </c>
      <c r="J20">
        <v>128</v>
      </c>
      <c r="K20" t="s">
        <v>7473</v>
      </c>
      <c r="L20" t="s">
        <v>7510</v>
      </c>
      <c r="M20">
        <v>99.04</v>
      </c>
      <c r="N20">
        <v>58.98</v>
      </c>
      <c r="O20">
        <v>1</v>
      </c>
      <c r="P20">
        <v>0</v>
      </c>
      <c r="Q20">
        <v>654</v>
      </c>
      <c r="R20">
        <v>7</v>
      </c>
      <c r="S20">
        <v>99.04</v>
      </c>
      <c r="T20">
        <v>40.06</v>
      </c>
    </row>
    <row r="21" spans="1:20" x14ac:dyDescent="0.3">
      <c r="A21">
        <v>1343</v>
      </c>
      <c r="B21" t="s">
        <v>37</v>
      </c>
      <c r="C21">
        <v>41</v>
      </c>
      <c r="D21" t="s">
        <v>5023</v>
      </c>
      <c r="E21" s="2">
        <v>45063</v>
      </c>
      <c r="F21">
        <v>0</v>
      </c>
      <c r="G21">
        <v>11886</v>
      </c>
      <c r="H21" s="2">
        <v>45063</v>
      </c>
      <c r="I21" t="s">
        <v>7456</v>
      </c>
      <c r="J21">
        <v>138</v>
      </c>
      <c r="K21" t="s">
        <v>7464</v>
      </c>
      <c r="L21" t="s">
        <v>7509</v>
      </c>
      <c r="M21">
        <v>698.88</v>
      </c>
      <c r="N21">
        <v>429.51499999999999</v>
      </c>
      <c r="O21">
        <v>1</v>
      </c>
      <c r="P21">
        <v>0</v>
      </c>
      <c r="Q21">
        <v>595</v>
      </c>
      <c r="R21">
        <v>2</v>
      </c>
      <c r="S21">
        <v>698.88</v>
      </c>
      <c r="T21">
        <v>269.36</v>
      </c>
    </row>
    <row r="22" spans="1:20" x14ac:dyDescent="0.3">
      <c r="A22">
        <v>2437</v>
      </c>
      <c r="B22" t="s">
        <v>7524</v>
      </c>
      <c r="C22">
        <v>51</v>
      </c>
      <c r="D22" t="s">
        <v>5020</v>
      </c>
      <c r="E22" s="2">
        <v>43885</v>
      </c>
      <c r="F22">
        <v>0</v>
      </c>
      <c r="G22">
        <v>13609</v>
      </c>
      <c r="H22" s="2">
        <v>43885</v>
      </c>
      <c r="I22" t="s">
        <v>7457</v>
      </c>
      <c r="J22">
        <v>114</v>
      </c>
      <c r="K22" t="s">
        <v>7463</v>
      </c>
      <c r="L22" t="s">
        <v>7509</v>
      </c>
      <c r="M22">
        <v>1034.78</v>
      </c>
      <c r="N22">
        <v>574.61</v>
      </c>
      <c r="O22">
        <v>1</v>
      </c>
      <c r="P22">
        <v>0.05</v>
      </c>
      <c r="Q22">
        <v>432</v>
      </c>
      <c r="R22">
        <v>5</v>
      </c>
      <c r="S22">
        <v>983.04</v>
      </c>
      <c r="T22">
        <v>408.43</v>
      </c>
    </row>
    <row r="23" spans="1:20" x14ac:dyDescent="0.3">
      <c r="A23">
        <v>1805</v>
      </c>
      <c r="B23" t="s">
        <v>7525</v>
      </c>
      <c r="C23">
        <v>48</v>
      </c>
      <c r="D23" t="s">
        <v>5018</v>
      </c>
      <c r="E23" s="2">
        <v>44980</v>
      </c>
      <c r="F23">
        <v>0</v>
      </c>
      <c r="G23">
        <v>10477</v>
      </c>
      <c r="H23" s="2">
        <v>44980</v>
      </c>
      <c r="I23" t="s">
        <v>7457</v>
      </c>
      <c r="J23">
        <v>147</v>
      </c>
      <c r="K23" t="s">
        <v>7474</v>
      </c>
      <c r="L23" t="s">
        <v>7509</v>
      </c>
      <c r="M23">
        <v>187.99</v>
      </c>
      <c r="N23">
        <v>96.58</v>
      </c>
      <c r="O23">
        <v>5</v>
      </c>
      <c r="P23">
        <v>0</v>
      </c>
      <c r="Q23">
        <v>521</v>
      </c>
      <c r="R23">
        <v>4</v>
      </c>
      <c r="S23">
        <v>939.95</v>
      </c>
      <c r="T23">
        <v>457.05</v>
      </c>
    </row>
    <row r="24" spans="1:20" x14ac:dyDescent="0.3">
      <c r="A24">
        <v>1385</v>
      </c>
      <c r="B24" t="s">
        <v>7526</v>
      </c>
      <c r="C24">
        <v>19</v>
      </c>
      <c r="D24" t="s">
        <v>5023</v>
      </c>
      <c r="E24" s="2">
        <v>44502</v>
      </c>
      <c r="F24">
        <v>0</v>
      </c>
      <c r="G24">
        <v>11126</v>
      </c>
      <c r="H24" s="2">
        <v>44502</v>
      </c>
      <c r="I24" t="s">
        <v>7456</v>
      </c>
      <c r="J24">
        <v>114</v>
      </c>
      <c r="K24" t="s">
        <v>7463</v>
      </c>
      <c r="L24" t="s">
        <v>7507</v>
      </c>
      <c r="M24">
        <v>645.38</v>
      </c>
      <c r="N24">
        <v>412.55</v>
      </c>
      <c r="O24">
        <v>5</v>
      </c>
      <c r="P24">
        <v>0</v>
      </c>
      <c r="Q24">
        <v>378</v>
      </c>
      <c r="R24">
        <v>6</v>
      </c>
      <c r="S24">
        <v>3226.9</v>
      </c>
      <c r="T24">
        <v>1164.1500000000001</v>
      </c>
    </row>
    <row r="25" spans="1:20" x14ac:dyDescent="0.3">
      <c r="A25">
        <v>2215</v>
      </c>
      <c r="B25" t="s">
        <v>41</v>
      </c>
      <c r="C25">
        <v>34</v>
      </c>
      <c r="D25" t="s">
        <v>5021</v>
      </c>
      <c r="E25" s="2">
        <v>45444</v>
      </c>
      <c r="F25">
        <v>0</v>
      </c>
      <c r="G25">
        <v>12580</v>
      </c>
      <c r="H25" s="2">
        <v>45444</v>
      </c>
      <c r="I25" t="s">
        <v>7455</v>
      </c>
      <c r="J25">
        <v>143</v>
      </c>
      <c r="K25" t="s">
        <v>7475</v>
      </c>
      <c r="L25" t="s">
        <v>7508</v>
      </c>
      <c r="M25">
        <v>1416.11</v>
      </c>
      <c r="N25">
        <v>712.54</v>
      </c>
      <c r="O25">
        <v>4</v>
      </c>
      <c r="P25">
        <v>0.1</v>
      </c>
      <c r="Q25">
        <v>361</v>
      </c>
      <c r="R25">
        <v>3</v>
      </c>
      <c r="S25">
        <v>5098</v>
      </c>
      <c r="T25">
        <v>2247.84</v>
      </c>
    </row>
    <row r="26" spans="1:20" x14ac:dyDescent="0.3">
      <c r="A26">
        <v>1955</v>
      </c>
      <c r="B26" t="s">
        <v>7527</v>
      </c>
      <c r="C26">
        <v>41</v>
      </c>
      <c r="D26" t="s">
        <v>5019</v>
      </c>
      <c r="E26" s="2">
        <v>45161</v>
      </c>
      <c r="F26">
        <v>0</v>
      </c>
      <c r="G26">
        <v>11968</v>
      </c>
      <c r="H26" s="2">
        <v>45161</v>
      </c>
      <c r="I26" t="s">
        <v>7457</v>
      </c>
      <c r="J26">
        <v>111</v>
      </c>
      <c r="K26" t="s">
        <v>7476</v>
      </c>
      <c r="L26" t="s">
        <v>7509</v>
      </c>
      <c r="M26">
        <v>682.11</v>
      </c>
      <c r="N26">
        <v>319.91000000000003</v>
      </c>
      <c r="O26">
        <v>1</v>
      </c>
      <c r="P26">
        <v>0.05</v>
      </c>
      <c r="Q26">
        <v>371</v>
      </c>
      <c r="R26">
        <v>6</v>
      </c>
      <c r="S26">
        <v>648</v>
      </c>
      <c r="T26">
        <v>328.09</v>
      </c>
    </row>
    <row r="27" spans="1:20" x14ac:dyDescent="0.3">
      <c r="A27">
        <v>1276</v>
      </c>
      <c r="B27" t="s">
        <v>43</v>
      </c>
      <c r="C27">
        <v>31</v>
      </c>
      <c r="D27" t="s">
        <v>5018</v>
      </c>
      <c r="E27" s="2">
        <v>45267</v>
      </c>
      <c r="F27">
        <v>0</v>
      </c>
      <c r="G27">
        <v>10591</v>
      </c>
      <c r="H27" s="2">
        <v>45267</v>
      </c>
      <c r="I27" t="s">
        <v>7455</v>
      </c>
      <c r="J27">
        <v>109</v>
      </c>
      <c r="K27" t="s">
        <v>7466</v>
      </c>
      <c r="L27" t="s">
        <v>7509</v>
      </c>
      <c r="M27">
        <v>1478.84</v>
      </c>
      <c r="N27">
        <v>729.11</v>
      </c>
      <c r="O27">
        <v>1</v>
      </c>
      <c r="P27">
        <v>0</v>
      </c>
      <c r="Q27">
        <v>391</v>
      </c>
      <c r="R27">
        <v>8</v>
      </c>
      <c r="S27">
        <v>1478.84</v>
      </c>
      <c r="T27">
        <v>749.73</v>
      </c>
    </row>
    <row r="28" spans="1:20" x14ac:dyDescent="0.3">
      <c r="A28">
        <v>2184</v>
      </c>
      <c r="B28" t="s">
        <v>7528</v>
      </c>
      <c r="C28">
        <v>49</v>
      </c>
      <c r="D28" t="s">
        <v>5022</v>
      </c>
      <c r="E28" s="2">
        <v>44947</v>
      </c>
      <c r="F28">
        <v>0</v>
      </c>
      <c r="G28">
        <v>10838</v>
      </c>
      <c r="H28" s="2">
        <v>44947</v>
      </c>
      <c r="I28" t="s">
        <v>7455</v>
      </c>
      <c r="J28">
        <v>138</v>
      </c>
      <c r="K28" t="s">
        <v>7464</v>
      </c>
      <c r="L28" t="s">
        <v>7510</v>
      </c>
      <c r="M28">
        <v>132.41999999999999</v>
      </c>
      <c r="N28">
        <v>70.430000000000007</v>
      </c>
      <c r="O28">
        <v>4</v>
      </c>
      <c r="P28">
        <v>0.2</v>
      </c>
      <c r="Q28">
        <v>338</v>
      </c>
      <c r="R28">
        <v>9</v>
      </c>
      <c r="S28">
        <v>423.74</v>
      </c>
      <c r="T28">
        <v>142.02000000000001</v>
      </c>
    </row>
    <row r="29" spans="1:20" x14ac:dyDescent="0.3">
      <c r="A29">
        <v>1459</v>
      </c>
      <c r="B29" t="s">
        <v>7529</v>
      </c>
      <c r="C29">
        <v>38</v>
      </c>
      <c r="D29" t="s">
        <v>5023</v>
      </c>
      <c r="E29" s="2">
        <v>44809</v>
      </c>
      <c r="F29">
        <v>0</v>
      </c>
      <c r="G29">
        <v>13782</v>
      </c>
      <c r="H29" s="2">
        <v>44809</v>
      </c>
      <c r="I29" t="s">
        <v>7456</v>
      </c>
      <c r="J29">
        <v>147</v>
      </c>
      <c r="K29" t="s">
        <v>7474</v>
      </c>
      <c r="L29" t="s">
        <v>7509</v>
      </c>
      <c r="M29">
        <v>1090.8499999999999</v>
      </c>
      <c r="N29">
        <v>506.39</v>
      </c>
      <c r="O29">
        <v>4</v>
      </c>
      <c r="P29">
        <v>0.05</v>
      </c>
      <c r="Q29">
        <v>338</v>
      </c>
      <c r="R29">
        <v>6</v>
      </c>
      <c r="S29">
        <v>4145.2299999999996</v>
      </c>
      <c r="T29">
        <v>2119.67</v>
      </c>
    </row>
    <row r="30" spans="1:20" x14ac:dyDescent="0.3">
      <c r="A30">
        <v>2337</v>
      </c>
      <c r="B30" t="s">
        <v>7530</v>
      </c>
      <c r="C30">
        <v>42</v>
      </c>
      <c r="D30" t="s">
        <v>5021</v>
      </c>
      <c r="E30" s="2">
        <v>44282</v>
      </c>
      <c r="F30">
        <v>0</v>
      </c>
      <c r="G30">
        <v>11345</v>
      </c>
      <c r="H30" s="2">
        <v>44282</v>
      </c>
      <c r="I30" t="s">
        <v>7455</v>
      </c>
      <c r="J30">
        <v>144</v>
      </c>
      <c r="K30" t="s">
        <v>7462</v>
      </c>
      <c r="L30" t="s">
        <v>7510</v>
      </c>
      <c r="M30">
        <v>892.47</v>
      </c>
      <c r="N30">
        <v>519.66</v>
      </c>
      <c r="O30">
        <v>4</v>
      </c>
      <c r="P30">
        <v>0.2</v>
      </c>
      <c r="Q30">
        <v>388</v>
      </c>
      <c r="R30">
        <v>7</v>
      </c>
      <c r="S30">
        <v>2855.9</v>
      </c>
      <c r="T30">
        <v>777.26</v>
      </c>
    </row>
    <row r="31" spans="1:20" x14ac:dyDescent="0.3">
      <c r="A31">
        <v>1021</v>
      </c>
      <c r="B31" t="s">
        <v>7531</v>
      </c>
      <c r="C31">
        <v>33</v>
      </c>
      <c r="D31" t="s">
        <v>5023</v>
      </c>
      <c r="E31" s="2">
        <v>44750</v>
      </c>
      <c r="F31">
        <v>0</v>
      </c>
      <c r="G31">
        <v>10548</v>
      </c>
      <c r="H31" s="2">
        <v>44750</v>
      </c>
      <c r="I31" t="s">
        <v>7455</v>
      </c>
      <c r="J31">
        <v>106</v>
      </c>
      <c r="K31" t="s">
        <v>7477</v>
      </c>
      <c r="L31" t="s">
        <v>7509</v>
      </c>
      <c r="M31">
        <v>775.78</v>
      </c>
      <c r="N31">
        <v>516.1</v>
      </c>
      <c r="O31">
        <v>2</v>
      </c>
      <c r="P31">
        <v>0.2</v>
      </c>
      <c r="Q31">
        <v>908</v>
      </c>
      <c r="R31">
        <v>6</v>
      </c>
      <c r="S31">
        <v>1241.25</v>
      </c>
      <c r="T31">
        <v>209.05</v>
      </c>
    </row>
    <row r="32" spans="1:20" x14ac:dyDescent="0.3">
      <c r="A32">
        <v>1252</v>
      </c>
      <c r="B32" t="s">
        <v>48</v>
      </c>
      <c r="C32">
        <v>10</v>
      </c>
      <c r="D32" t="s">
        <v>5020</v>
      </c>
      <c r="E32" s="2">
        <v>45037</v>
      </c>
      <c r="F32">
        <v>0</v>
      </c>
      <c r="G32">
        <v>13085</v>
      </c>
      <c r="H32" s="2">
        <v>45037</v>
      </c>
      <c r="I32" t="s">
        <v>7456</v>
      </c>
      <c r="J32">
        <v>101</v>
      </c>
      <c r="K32" t="s">
        <v>7478</v>
      </c>
      <c r="L32" t="s">
        <v>7507</v>
      </c>
      <c r="M32">
        <v>1457.73</v>
      </c>
      <c r="N32">
        <v>843.5</v>
      </c>
      <c r="O32">
        <v>4</v>
      </c>
      <c r="P32">
        <v>0</v>
      </c>
      <c r="Q32">
        <v>621</v>
      </c>
      <c r="R32">
        <v>4</v>
      </c>
      <c r="S32">
        <v>5830.92</v>
      </c>
      <c r="T32">
        <v>2456.92</v>
      </c>
    </row>
    <row r="33" spans="1:20" x14ac:dyDescent="0.3">
      <c r="A33">
        <v>1747</v>
      </c>
      <c r="B33" t="s">
        <v>49</v>
      </c>
      <c r="C33">
        <v>9</v>
      </c>
      <c r="D33" t="s">
        <v>5018</v>
      </c>
      <c r="E33" s="2">
        <v>44400</v>
      </c>
      <c r="F33">
        <v>1</v>
      </c>
      <c r="G33">
        <v>13527</v>
      </c>
      <c r="H33" s="2">
        <v>44400</v>
      </c>
      <c r="I33" t="s">
        <v>7455</v>
      </c>
      <c r="J33">
        <v>125</v>
      </c>
      <c r="K33" t="s">
        <v>7479</v>
      </c>
      <c r="L33" t="s">
        <v>7508</v>
      </c>
      <c r="M33">
        <v>237.99</v>
      </c>
      <c r="N33">
        <v>127.09</v>
      </c>
      <c r="O33">
        <v>3</v>
      </c>
      <c r="P33">
        <v>0.05</v>
      </c>
      <c r="Q33">
        <v>685</v>
      </c>
      <c r="R33">
        <v>4</v>
      </c>
      <c r="S33">
        <v>678.27</v>
      </c>
      <c r="T33">
        <v>297</v>
      </c>
    </row>
    <row r="34" spans="1:20" x14ac:dyDescent="0.3">
      <c r="A34">
        <v>1856</v>
      </c>
      <c r="B34" t="s">
        <v>50</v>
      </c>
      <c r="C34">
        <v>48</v>
      </c>
      <c r="D34" t="s">
        <v>5019</v>
      </c>
      <c r="E34" s="2">
        <v>43844</v>
      </c>
      <c r="F34">
        <v>1</v>
      </c>
      <c r="G34">
        <v>10220</v>
      </c>
      <c r="H34" s="2">
        <v>43844</v>
      </c>
      <c r="I34" t="s">
        <v>7457</v>
      </c>
      <c r="J34">
        <v>116</v>
      </c>
      <c r="K34" t="s">
        <v>7480</v>
      </c>
      <c r="L34" t="s">
        <v>7508</v>
      </c>
      <c r="M34">
        <v>1349.2</v>
      </c>
      <c r="N34">
        <v>862.22</v>
      </c>
      <c r="O34">
        <v>5</v>
      </c>
      <c r="P34">
        <v>0</v>
      </c>
      <c r="Q34">
        <v>1565</v>
      </c>
      <c r="R34">
        <v>2</v>
      </c>
      <c r="S34">
        <v>6746</v>
      </c>
      <c r="T34">
        <v>2434.9</v>
      </c>
    </row>
    <row r="35" spans="1:20" x14ac:dyDescent="0.3">
      <c r="A35">
        <v>1474</v>
      </c>
      <c r="B35" t="s">
        <v>7532</v>
      </c>
      <c r="C35">
        <v>44</v>
      </c>
      <c r="D35" t="s">
        <v>5021</v>
      </c>
      <c r="E35" s="2">
        <v>44157</v>
      </c>
      <c r="F35">
        <v>1</v>
      </c>
      <c r="G35">
        <v>10875</v>
      </c>
      <c r="H35" s="2">
        <v>44157</v>
      </c>
      <c r="I35" t="s">
        <v>7456</v>
      </c>
      <c r="J35">
        <v>115</v>
      </c>
      <c r="K35" t="s">
        <v>7481</v>
      </c>
      <c r="L35" t="s">
        <v>7508</v>
      </c>
      <c r="M35">
        <v>1052.3</v>
      </c>
      <c r="N35">
        <v>657.07</v>
      </c>
      <c r="O35">
        <v>4</v>
      </c>
      <c r="P35">
        <v>0.1</v>
      </c>
      <c r="Q35">
        <v>1501</v>
      </c>
      <c r="R35">
        <v>3</v>
      </c>
      <c r="S35">
        <v>3788.28</v>
      </c>
      <c r="T35">
        <v>1160</v>
      </c>
    </row>
    <row r="36" spans="1:20" x14ac:dyDescent="0.3">
      <c r="A36">
        <v>2082</v>
      </c>
      <c r="B36" t="s">
        <v>52</v>
      </c>
      <c r="C36">
        <v>46</v>
      </c>
      <c r="D36" t="s">
        <v>5023</v>
      </c>
      <c r="E36" s="2">
        <v>45260</v>
      </c>
      <c r="F36">
        <v>0</v>
      </c>
      <c r="G36">
        <v>13462</v>
      </c>
      <c r="H36" s="2">
        <v>45260</v>
      </c>
      <c r="I36" t="s">
        <v>7456</v>
      </c>
      <c r="J36">
        <v>134</v>
      </c>
      <c r="K36" t="s">
        <v>7482</v>
      </c>
      <c r="L36" t="s">
        <v>7507</v>
      </c>
      <c r="M36">
        <v>425.54</v>
      </c>
      <c r="N36">
        <v>217.08</v>
      </c>
      <c r="O36">
        <v>2</v>
      </c>
      <c r="P36">
        <v>0.05</v>
      </c>
      <c r="Q36">
        <v>398</v>
      </c>
      <c r="R36">
        <v>8</v>
      </c>
      <c r="S36">
        <v>808.53</v>
      </c>
      <c r="T36">
        <v>374.37</v>
      </c>
    </row>
    <row r="37" spans="1:20" x14ac:dyDescent="0.3">
      <c r="A37">
        <v>1510</v>
      </c>
      <c r="B37" t="s">
        <v>7533</v>
      </c>
      <c r="C37">
        <v>42</v>
      </c>
      <c r="D37" t="s">
        <v>5018</v>
      </c>
      <c r="E37" s="2">
        <v>44696</v>
      </c>
      <c r="F37">
        <v>0</v>
      </c>
      <c r="G37">
        <v>12725</v>
      </c>
      <c r="H37" s="2">
        <v>44696</v>
      </c>
      <c r="I37" t="s">
        <v>7456</v>
      </c>
      <c r="J37">
        <v>117</v>
      </c>
      <c r="K37" t="s">
        <v>7483</v>
      </c>
      <c r="L37" t="s">
        <v>7510</v>
      </c>
      <c r="M37">
        <v>1357.42</v>
      </c>
      <c r="N37">
        <v>789</v>
      </c>
      <c r="O37">
        <v>3</v>
      </c>
      <c r="P37">
        <v>0</v>
      </c>
      <c r="Q37">
        <v>532</v>
      </c>
      <c r="R37">
        <v>5</v>
      </c>
      <c r="S37">
        <v>4072.26</v>
      </c>
      <c r="T37">
        <v>1705.26</v>
      </c>
    </row>
    <row r="38" spans="1:20" x14ac:dyDescent="0.3">
      <c r="A38">
        <v>2499</v>
      </c>
      <c r="B38" t="s">
        <v>54</v>
      </c>
      <c r="C38">
        <v>43</v>
      </c>
      <c r="D38" t="s">
        <v>5023</v>
      </c>
      <c r="E38" s="2">
        <v>44527</v>
      </c>
      <c r="F38">
        <v>0</v>
      </c>
      <c r="G38">
        <v>11196</v>
      </c>
      <c r="H38" s="2">
        <v>44527</v>
      </c>
      <c r="I38" t="s">
        <v>7457</v>
      </c>
      <c r="J38">
        <v>103</v>
      </c>
      <c r="K38" t="s">
        <v>7472</v>
      </c>
      <c r="L38" t="s">
        <v>7508</v>
      </c>
      <c r="M38">
        <v>672.48</v>
      </c>
      <c r="N38">
        <v>416.23</v>
      </c>
      <c r="O38">
        <v>2</v>
      </c>
      <c r="P38">
        <v>0</v>
      </c>
      <c r="Q38">
        <v>440</v>
      </c>
      <c r="R38">
        <v>4</v>
      </c>
      <c r="S38">
        <v>1344.96</v>
      </c>
      <c r="T38">
        <v>512.5</v>
      </c>
    </row>
    <row r="39" spans="1:20" x14ac:dyDescent="0.3">
      <c r="A39">
        <v>1699</v>
      </c>
      <c r="B39" t="s">
        <v>55</v>
      </c>
      <c r="C39">
        <v>54</v>
      </c>
      <c r="D39" t="s">
        <v>5018</v>
      </c>
      <c r="E39" s="2">
        <v>44400</v>
      </c>
      <c r="F39">
        <v>0</v>
      </c>
      <c r="G39">
        <v>12709</v>
      </c>
      <c r="H39" s="2">
        <v>44400</v>
      </c>
      <c r="I39" t="s">
        <v>7455</v>
      </c>
      <c r="J39">
        <v>103</v>
      </c>
      <c r="K39" t="s">
        <v>7472</v>
      </c>
      <c r="L39" t="s">
        <v>7507</v>
      </c>
      <c r="M39">
        <v>1230.6300000000001</v>
      </c>
      <c r="N39">
        <v>582.87</v>
      </c>
      <c r="O39">
        <v>2</v>
      </c>
      <c r="P39">
        <v>0</v>
      </c>
      <c r="Q39">
        <v>433</v>
      </c>
      <c r="R39">
        <v>9</v>
      </c>
      <c r="S39">
        <v>2461.2600000000002</v>
      </c>
      <c r="T39">
        <v>1295.52</v>
      </c>
    </row>
    <row r="40" spans="1:20" x14ac:dyDescent="0.3">
      <c r="A40">
        <v>1975</v>
      </c>
      <c r="B40" t="s">
        <v>7534</v>
      </c>
      <c r="C40">
        <v>46</v>
      </c>
      <c r="D40" t="s">
        <v>5020</v>
      </c>
      <c r="E40" s="2">
        <v>44149</v>
      </c>
      <c r="F40">
        <v>1</v>
      </c>
      <c r="G40">
        <v>12731</v>
      </c>
      <c r="H40" s="2">
        <v>44149</v>
      </c>
      <c r="I40" t="s">
        <v>7455</v>
      </c>
      <c r="J40">
        <v>137</v>
      </c>
      <c r="K40" t="s">
        <v>7484</v>
      </c>
      <c r="L40" t="s">
        <v>7507</v>
      </c>
      <c r="M40">
        <v>613.80999999999995</v>
      </c>
      <c r="N40">
        <v>312.97000000000003</v>
      </c>
      <c r="O40">
        <v>2</v>
      </c>
      <c r="P40">
        <v>0.1</v>
      </c>
      <c r="Q40">
        <v>1509</v>
      </c>
      <c r="R40">
        <v>2</v>
      </c>
      <c r="S40">
        <v>1104.8599999999999</v>
      </c>
      <c r="T40">
        <v>478.92</v>
      </c>
    </row>
    <row r="41" spans="1:20" x14ac:dyDescent="0.3">
      <c r="A41">
        <v>1189</v>
      </c>
      <c r="B41" t="s">
        <v>57</v>
      </c>
      <c r="C41">
        <v>55</v>
      </c>
      <c r="D41" t="s">
        <v>5023</v>
      </c>
      <c r="E41" s="2">
        <v>44271</v>
      </c>
      <c r="F41">
        <v>0</v>
      </c>
      <c r="G41">
        <v>13152</v>
      </c>
      <c r="H41" s="2">
        <v>44271</v>
      </c>
      <c r="I41" t="s">
        <v>7455</v>
      </c>
      <c r="J41">
        <v>117</v>
      </c>
      <c r="K41" t="s">
        <v>7483</v>
      </c>
      <c r="L41" t="s">
        <v>7509</v>
      </c>
      <c r="M41">
        <v>1283.8499999999999</v>
      </c>
      <c r="N41">
        <v>554.28</v>
      </c>
      <c r="O41">
        <v>2</v>
      </c>
      <c r="P41">
        <v>0.1</v>
      </c>
      <c r="Q41">
        <v>580</v>
      </c>
      <c r="R41">
        <v>6</v>
      </c>
      <c r="S41">
        <v>2310.9299999999998</v>
      </c>
      <c r="T41">
        <v>1202.3699999999999</v>
      </c>
    </row>
    <row r="42" spans="1:20" x14ac:dyDescent="0.3">
      <c r="A42">
        <v>1957</v>
      </c>
      <c r="B42" t="s">
        <v>58</v>
      </c>
      <c r="C42">
        <v>42</v>
      </c>
      <c r="D42" t="s">
        <v>5020</v>
      </c>
      <c r="E42" s="2">
        <v>44520</v>
      </c>
      <c r="F42">
        <v>0</v>
      </c>
      <c r="G42">
        <v>10335</v>
      </c>
      <c r="H42" s="2">
        <v>44520</v>
      </c>
      <c r="I42" t="s">
        <v>7457</v>
      </c>
      <c r="J42">
        <v>149</v>
      </c>
      <c r="K42" t="s">
        <v>7467</v>
      </c>
      <c r="L42" t="s">
        <v>7510</v>
      </c>
      <c r="M42">
        <v>973.11</v>
      </c>
      <c r="N42">
        <v>677.58</v>
      </c>
      <c r="O42">
        <v>1</v>
      </c>
      <c r="P42">
        <v>0</v>
      </c>
      <c r="Q42">
        <v>390</v>
      </c>
      <c r="R42">
        <v>7</v>
      </c>
      <c r="S42">
        <v>973.11</v>
      </c>
      <c r="T42">
        <v>295.52999999999997</v>
      </c>
    </row>
    <row r="43" spans="1:20" x14ac:dyDescent="0.3">
      <c r="A43">
        <v>1686</v>
      </c>
      <c r="B43" t="s">
        <v>59</v>
      </c>
      <c r="C43">
        <v>35</v>
      </c>
      <c r="D43" t="s">
        <v>5022</v>
      </c>
      <c r="E43" s="2">
        <v>44040</v>
      </c>
      <c r="F43">
        <v>0</v>
      </c>
      <c r="G43">
        <v>10224</v>
      </c>
      <c r="H43" s="2">
        <v>44040</v>
      </c>
      <c r="I43" t="s">
        <v>7455</v>
      </c>
      <c r="J43">
        <v>138</v>
      </c>
      <c r="K43" t="s">
        <v>7464</v>
      </c>
      <c r="L43" t="s">
        <v>7507</v>
      </c>
      <c r="M43">
        <v>254.52</v>
      </c>
      <c r="N43">
        <v>108.37</v>
      </c>
      <c r="O43">
        <v>5</v>
      </c>
      <c r="P43">
        <v>0</v>
      </c>
      <c r="Q43">
        <v>531</v>
      </c>
      <c r="R43">
        <v>4</v>
      </c>
      <c r="S43">
        <v>1272.5999999999999</v>
      </c>
      <c r="T43">
        <v>730.75</v>
      </c>
    </row>
    <row r="44" spans="1:20" x14ac:dyDescent="0.3">
      <c r="A44">
        <v>1957</v>
      </c>
      <c r="B44" t="s">
        <v>60</v>
      </c>
      <c r="C44">
        <v>42</v>
      </c>
      <c r="D44" t="s">
        <v>5022</v>
      </c>
      <c r="E44" s="2">
        <v>44050</v>
      </c>
      <c r="F44">
        <v>0</v>
      </c>
      <c r="G44">
        <v>12918</v>
      </c>
      <c r="H44" s="2">
        <v>44050</v>
      </c>
      <c r="I44" t="s">
        <v>7455</v>
      </c>
      <c r="J44">
        <v>101</v>
      </c>
      <c r="K44" t="s">
        <v>7478</v>
      </c>
      <c r="L44" t="s">
        <v>7510</v>
      </c>
      <c r="M44">
        <v>992.01</v>
      </c>
      <c r="N44">
        <v>446.98</v>
      </c>
      <c r="O44">
        <v>1</v>
      </c>
      <c r="P44">
        <v>0.1</v>
      </c>
      <c r="Q44">
        <v>390</v>
      </c>
      <c r="R44">
        <v>7</v>
      </c>
      <c r="S44">
        <v>892.81</v>
      </c>
      <c r="T44">
        <v>445.83</v>
      </c>
    </row>
    <row r="45" spans="1:20" x14ac:dyDescent="0.3">
      <c r="A45">
        <v>1562</v>
      </c>
      <c r="B45" t="s">
        <v>7535</v>
      </c>
      <c r="C45">
        <v>27</v>
      </c>
      <c r="D45" t="s">
        <v>5021</v>
      </c>
      <c r="E45" s="2">
        <v>44609</v>
      </c>
      <c r="F45">
        <v>1</v>
      </c>
      <c r="G45">
        <v>12082</v>
      </c>
      <c r="H45" s="2">
        <v>44609</v>
      </c>
      <c r="I45" t="s">
        <v>7457</v>
      </c>
      <c r="J45">
        <v>107</v>
      </c>
      <c r="K45" t="s">
        <v>7485</v>
      </c>
      <c r="L45" t="s">
        <v>7508</v>
      </c>
      <c r="M45">
        <v>327.45</v>
      </c>
      <c r="N45">
        <v>178.12</v>
      </c>
      <c r="O45">
        <v>3</v>
      </c>
      <c r="P45">
        <v>0</v>
      </c>
      <c r="Q45">
        <v>1049</v>
      </c>
      <c r="R45">
        <v>6</v>
      </c>
      <c r="S45">
        <v>982.35</v>
      </c>
      <c r="T45">
        <v>447.99</v>
      </c>
    </row>
    <row r="46" spans="1:20" x14ac:dyDescent="0.3">
      <c r="A46">
        <v>2267</v>
      </c>
      <c r="B46" t="s">
        <v>62</v>
      </c>
      <c r="C46">
        <v>34</v>
      </c>
      <c r="D46" t="s">
        <v>5020</v>
      </c>
      <c r="E46" s="2">
        <v>44029</v>
      </c>
      <c r="F46">
        <v>1</v>
      </c>
      <c r="G46">
        <v>13941</v>
      </c>
      <c r="H46" s="2">
        <v>44029</v>
      </c>
      <c r="I46" t="s">
        <v>7457</v>
      </c>
      <c r="J46">
        <v>126</v>
      </c>
      <c r="K46" t="s">
        <v>7469</v>
      </c>
      <c r="L46" t="s">
        <v>7508</v>
      </c>
      <c r="M46">
        <v>647.29</v>
      </c>
      <c r="N46">
        <v>426.94</v>
      </c>
      <c r="O46">
        <v>1</v>
      </c>
      <c r="P46">
        <v>0</v>
      </c>
      <c r="Q46">
        <v>919</v>
      </c>
      <c r="R46">
        <v>2</v>
      </c>
      <c r="S46">
        <v>647.29</v>
      </c>
      <c r="T46">
        <v>220.35</v>
      </c>
    </row>
    <row r="47" spans="1:20" x14ac:dyDescent="0.3">
      <c r="A47">
        <v>1831</v>
      </c>
      <c r="B47" t="s">
        <v>7536</v>
      </c>
      <c r="C47">
        <v>42</v>
      </c>
      <c r="D47" t="s">
        <v>5018</v>
      </c>
      <c r="E47" s="2">
        <v>44682</v>
      </c>
      <c r="F47">
        <v>1</v>
      </c>
      <c r="G47">
        <v>10187</v>
      </c>
      <c r="H47" s="2">
        <v>44682</v>
      </c>
      <c r="I47" t="s">
        <v>7455</v>
      </c>
      <c r="J47">
        <v>147</v>
      </c>
      <c r="K47" t="s">
        <v>7474</v>
      </c>
      <c r="L47" t="s">
        <v>7508</v>
      </c>
      <c r="M47">
        <v>296.93</v>
      </c>
      <c r="N47">
        <v>150.47</v>
      </c>
      <c r="O47">
        <v>3</v>
      </c>
      <c r="P47">
        <v>0</v>
      </c>
      <c r="Q47">
        <v>1092</v>
      </c>
      <c r="R47">
        <v>2</v>
      </c>
      <c r="S47">
        <v>890.79</v>
      </c>
      <c r="T47">
        <v>439.38</v>
      </c>
    </row>
    <row r="48" spans="1:20" x14ac:dyDescent="0.3">
      <c r="A48">
        <v>2154</v>
      </c>
      <c r="B48" t="s">
        <v>64</v>
      </c>
      <c r="C48">
        <v>42</v>
      </c>
      <c r="D48" t="s">
        <v>5021</v>
      </c>
      <c r="E48" s="2">
        <v>44328</v>
      </c>
      <c r="F48">
        <v>1</v>
      </c>
      <c r="G48">
        <v>11247</v>
      </c>
      <c r="H48" s="2">
        <v>44328</v>
      </c>
      <c r="I48" t="s">
        <v>7457</v>
      </c>
      <c r="J48">
        <v>139</v>
      </c>
      <c r="K48" t="s">
        <v>7486</v>
      </c>
      <c r="L48" t="s">
        <v>7509</v>
      </c>
      <c r="M48">
        <v>81.92</v>
      </c>
      <c r="N48">
        <v>51.66</v>
      </c>
      <c r="O48">
        <v>4</v>
      </c>
      <c r="P48">
        <v>0.2</v>
      </c>
      <c r="Q48">
        <v>1123</v>
      </c>
      <c r="R48">
        <v>4</v>
      </c>
      <c r="S48">
        <v>262.14</v>
      </c>
      <c r="T48">
        <v>55.5</v>
      </c>
    </row>
    <row r="49" spans="1:20" x14ac:dyDescent="0.3">
      <c r="A49">
        <v>1646</v>
      </c>
      <c r="B49" t="s">
        <v>65</v>
      </c>
      <c r="C49">
        <v>38</v>
      </c>
      <c r="D49" t="s">
        <v>5023</v>
      </c>
      <c r="E49" s="2">
        <v>45067</v>
      </c>
      <c r="F49">
        <v>0</v>
      </c>
      <c r="G49">
        <v>12690</v>
      </c>
      <c r="H49" s="2">
        <v>45067</v>
      </c>
      <c r="I49" t="s">
        <v>7457</v>
      </c>
      <c r="J49">
        <v>119</v>
      </c>
      <c r="K49" t="s">
        <v>7459</v>
      </c>
      <c r="L49" t="s">
        <v>7509</v>
      </c>
      <c r="M49">
        <v>357.24</v>
      </c>
      <c r="N49">
        <v>215.35</v>
      </c>
      <c r="O49">
        <v>3</v>
      </c>
      <c r="P49">
        <v>0.05</v>
      </c>
      <c r="Q49">
        <v>591</v>
      </c>
      <c r="R49">
        <v>3</v>
      </c>
      <c r="S49">
        <v>1018.13</v>
      </c>
      <c r="T49">
        <v>372.08</v>
      </c>
    </row>
    <row r="50" spans="1:20" x14ac:dyDescent="0.3">
      <c r="A50">
        <v>1020</v>
      </c>
      <c r="B50" t="s">
        <v>7537</v>
      </c>
      <c r="C50">
        <v>19</v>
      </c>
      <c r="D50" t="s">
        <v>5023</v>
      </c>
      <c r="E50" s="2">
        <v>44372</v>
      </c>
      <c r="F50">
        <v>0</v>
      </c>
      <c r="G50">
        <v>13957</v>
      </c>
      <c r="H50" s="2">
        <v>44372</v>
      </c>
      <c r="I50" t="s">
        <v>7457</v>
      </c>
      <c r="J50">
        <v>130</v>
      </c>
      <c r="K50" t="s">
        <v>7487</v>
      </c>
      <c r="L50" t="s">
        <v>7510</v>
      </c>
      <c r="M50">
        <v>827.74</v>
      </c>
      <c r="N50">
        <v>489.69</v>
      </c>
      <c r="O50">
        <v>1</v>
      </c>
      <c r="P50">
        <v>0</v>
      </c>
      <c r="Q50">
        <v>534</v>
      </c>
      <c r="R50">
        <v>7</v>
      </c>
      <c r="S50">
        <v>827.74</v>
      </c>
      <c r="T50">
        <v>338.05</v>
      </c>
    </row>
    <row r="51" spans="1:20" x14ac:dyDescent="0.3">
      <c r="A51">
        <v>1840</v>
      </c>
      <c r="B51" t="s">
        <v>67</v>
      </c>
      <c r="C51">
        <v>49</v>
      </c>
      <c r="D51" t="s">
        <v>5018</v>
      </c>
      <c r="E51" s="2">
        <v>43919</v>
      </c>
      <c r="F51">
        <v>1</v>
      </c>
      <c r="G51">
        <v>10962</v>
      </c>
      <c r="H51" s="2">
        <v>43919</v>
      </c>
      <c r="I51" t="s">
        <v>7456</v>
      </c>
      <c r="J51">
        <v>143</v>
      </c>
      <c r="K51" t="s">
        <v>7475</v>
      </c>
      <c r="L51" t="s">
        <v>7510</v>
      </c>
      <c r="M51">
        <v>748.26</v>
      </c>
      <c r="N51">
        <v>488.99</v>
      </c>
      <c r="O51">
        <v>1</v>
      </c>
      <c r="P51">
        <v>0</v>
      </c>
      <c r="Q51">
        <v>1047</v>
      </c>
      <c r="R51">
        <v>2</v>
      </c>
      <c r="S51">
        <v>748.26</v>
      </c>
      <c r="T51">
        <v>259.27</v>
      </c>
    </row>
    <row r="52" spans="1:20" x14ac:dyDescent="0.3">
      <c r="A52">
        <v>1166</v>
      </c>
      <c r="B52" t="s">
        <v>68</v>
      </c>
      <c r="C52">
        <v>52</v>
      </c>
      <c r="D52" t="s">
        <v>5019</v>
      </c>
      <c r="E52" s="2">
        <v>45353</v>
      </c>
      <c r="F52">
        <v>0</v>
      </c>
      <c r="G52">
        <v>13015</v>
      </c>
      <c r="H52" s="2">
        <v>45353</v>
      </c>
      <c r="I52" t="s">
        <v>7456</v>
      </c>
      <c r="J52">
        <v>114</v>
      </c>
      <c r="K52" t="s">
        <v>7463</v>
      </c>
      <c r="L52" t="s">
        <v>7509</v>
      </c>
      <c r="M52">
        <v>777.17</v>
      </c>
      <c r="N52">
        <v>314.17</v>
      </c>
      <c r="O52">
        <v>3</v>
      </c>
      <c r="P52">
        <v>0</v>
      </c>
      <c r="Q52">
        <v>333</v>
      </c>
      <c r="R52">
        <v>3</v>
      </c>
      <c r="S52">
        <v>2331.5100000000002</v>
      </c>
      <c r="T52">
        <v>1389</v>
      </c>
    </row>
    <row r="53" spans="1:20" x14ac:dyDescent="0.3">
      <c r="A53">
        <v>2297</v>
      </c>
      <c r="B53" t="s">
        <v>69</v>
      </c>
      <c r="C53">
        <v>64</v>
      </c>
      <c r="D53" t="s">
        <v>5019</v>
      </c>
      <c r="E53" s="2">
        <v>44771</v>
      </c>
      <c r="F53">
        <v>0</v>
      </c>
      <c r="G53">
        <v>10493</v>
      </c>
      <c r="H53" s="2">
        <v>44771</v>
      </c>
      <c r="I53" t="s">
        <v>7455</v>
      </c>
      <c r="J53">
        <v>113</v>
      </c>
      <c r="K53" t="s">
        <v>7460</v>
      </c>
      <c r="L53" t="s">
        <v>7507</v>
      </c>
      <c r="M53">
        <v>409.15</v>
      </c>
      <c r="N53">
        <v>277.70999999999998</v>
      </c>
      <c r="O53">
        <v>1</v>
      </c>
      <c r="P53">
        <v>0.1</v>
      </c>
      <c r="Q53">
        <v>887</v>
      </c>
      <c r="R53">
        <v>3</v>
      </c>
      <c r="S53">
        <v>368.24</v>
      </c>
      <c r="T53">
        <v>90.53</v>
      </c>
    </row>
    <row r="54" spans="1:20" x14ac:dyDescent="0.3">
      <c r="A54">
        <v>1387</v>
      </c>
      <c r="B54" t="s">
        <v>70</v>
      </c>
      <c r="C54">
        <v>46</v>
      </c>
      <c r="D54" t="s">
        <v>5023</v>
      </c>
      <c r="E54" s="2">
        <v>44986</v>
      </c>
      <c r="F54">
        <v>1</v>
      </c>
      <c r="G54">
        <v>11886</v>
      </c>
      <c r="H54" s="2">
        <v>44986</v>
      </c>
      <c r="I54" t="s">
        <v>7455</v>
      </c>
      <c r="J54">
        <v>120</v>
      </c>
      <c r="K54" t="s">
        <v>7488</v>
      </c>
      <c r="L54" t="s">
        <v>7510</v>
      </c>
      <c r="M54">
        <v>1043.48</v>
      </c>
      <c r="N54">
        <v>676.98</v>
      </c>
      <c r="O54">
        <v>3</v>
      </c>
      <c r="P54">
        <v>0</v>
      </c>
      <c r="Q54">
        <v>622</v>
      </c>
      <c r="R54">
        <v>2</v>
      </c>
      <c r="S54">
        <v>3130.44</v>
      </c>
      <c r="T54">
        <v>1099.5</v>
      </c>
    </row>
    <row r="55" spans="1:20" x14ac:dyDescent="0.3">
      <c r="A55">
        <v>1600</v>
      </c>
      <c r="B55" t="s">
        <v>71</v>
      </c>
      <c r="C55">
        <v>40</v>
      </c>
      <c r="D55" t="s">
        <v>5018</v>
      </c>
      <c r="E55" s="2">
        <v>44174</v>
      </c>
      <c r="F55">
        <v>1</v>
      </c>
      <c r="G55">
        <v>10310</v>
      </c>
      <c r="H55" s="2">
        <v>44174</v>
      </c>
      <c r="I55" t="s">
        <v>7457</v>
      </c>
      <c r="J55">
        <v>126</v>
      </c>
      <c r="K55" t="s">
        <v>7469</v>
      </c>
      <c r="L55" t="s">
        <v>7510</v>
      </c>
      <c r="M55">
        <v>1071.18</v>
      </c>
      <c r="N55">
        <v>729.86</v>
      </c>
      <c r="O55">
        <v>2</v>
      </c>
      <c r="P55">
        <v>0</v>
      </c>
      <c r="Q55">
        <v>1115</v>
      </c>
      <c r="R55">
        <v>4</v>
      </c>
      <c r="S55">
        <v>2142.36</v>
      </c>
      <c r="T55">
        <v>682.64</v>
      </c>
    </row>
    <row r="56" spans="1:20" x14ac:dyDescent="0.3">
      <c r="A56">
        <v>1315</v>
      </c>
      <c r="B56" t="s">
        <v>7538</v>
      </c>
      <c r="C56">
        <v>24</v>
      </c>
      <c r="D56" t="s">
        <v>5019</v>
      </c>
      <c r="E56" s="2">
        <v>44606</v>
      </c>
      <c r="F56">
        <v>1</v>
      </c>
      <c r="G56">
        <v>12568</v>
      </c>
      <c r="H56" s="2">
        <v>44606</v>
      </c>
      <c r="I56" t="s">
        <v>7455</v>
      </c>
      <c r="J56">
        <v>127</v>
      </c>
      <c r="K56" t="s">
        <v>7489</v>
      </c>
      <c r="L56" t="s">
        <v>7508</v>
      </c>
      <c r="M56">
        <v>569.04999999999995</v>
      </c>
      <c r="N56">
        <v>363.1</v>
      </c>
      <c r="O56">
        <v>5</v>
      </c>
      <c r="P56">
        <v>0</v>
      </c>
      <c r="Q56">
        <v>1052</v>
      </c>
      <c r="R56">
        <v>1</v>
      </c>
      <c r="S56">
        <v>2845.25</v>
      </c>
      <c r="T56">
        <v>1029.75</v>
      </c>
    </row>
    <row r="57" spans="1:20" x14ac:dyDescent="0.3">
      <c r="A57">
        <v>1013</v>
      </c>
      <c r="B57" t="s">
        <v>73</v>
      </c>
      <c r="C57">
        <v>62</v>
      </c>
      <c r="D57" t="s">
        <v>5020</v>
      </c>
      <c r="E57" s="2">
        <v>44110</v>
      </c>
      <c r="F57">
        <v>0</v>
      </c>
      <c r="G57">
        <v>11604</v>
      </c>
      <c r="H57" s="2">
        <v>44110</v>
      </c>
      <c r="I57" t="s">
        <v>7456</v>
      </c>
      <c r="J57">
        <v>125</v>
      </c>
      <c r="K57" t="s">
        <v>7479</v>
      </c>
      <c r="L57" t="s">
        <v>7510</v>
      </c>
      <c r="M57">
        <v>1327.7</v>
      </c>
      <c r="N57">
        <v>881.03</v>
      </c>
      <c r="O57">
        <v>3</v>
      </c>
      <c r="P57">
        <v>0.2</v>
      </c>
      <c r="Q57">
        <v>867</v>
      </c>
      <c r="R57">
        <v>3</v>
      </c>
      <c r="S57">
        <v>3186.48</v>
      </c>
      <c r="T57">
        <v>543.39</v>
      </c>
    </row>
    <row r="58" spans="1:20" x14ac:dyDescent="0.3">
      <c r="A58">
        <v>1241</v>
      </c>
      <c r="B58" t="s">
        <v>7539</v>
      </c>
      <c r="C58">
        <v>43</v>
      </c>
      <c r="D58" t="s">
        <v>5023</v>
      </c>
      <c r="E58" s="2">
        <v>44961</v>
      </c>
      <c r="F58">
        <v>0</v>
      </c>
      <c r="G58">
        <v>11563</v>
      </c>
      <c r="H58" s="2">
        <v>44961</v>
      </c>
      <c r="I58" t="s">
        <v>7455</v>
      </c>
      <c r="J58">
        <v>109</v>
      </c>
      <c r="K58" t="s">
        <v>7466</v>
      </c>
      <c r="L58" t="s">
        <v>7510</v>
      </c>
      <c r="M58">
        <v>983.83</v>
      </c>
      <c r="N58">
        <v>453.47</v>
      </c>
      <c r="O58">
        <v>2</v>
      </c>
      <c r="P58">
        <v>0</v>
      </c>
      <c r="Q58">
        <v>482</v>
      </c>
      <c r="R58">
        <v>7</v>
      </c>
      <c r="S58">
        <v>1967.66</v>
      </c>
      <c r="T58">
        <v>1060.72</v>
      </c>
    </row>
    <row r="59" spans="1:20" x14ac:dyDescent="0.3">
      <c r="A59">
        <v>1776</v>
      </c>
      <c r="B59" t="s">
        <v>75</v>
      </c>
      <c r="C59">
        <v>42</v>
      </c>
      <c r="D59" t="s">
        <v>5022</v>
      </c>
      <c r="E59" s="2">
        <v>44431</v>
      </c>
      <c r="F59">
        <v>1</v>
      </c>
      <c r="G59">
        <v>13982</v>
      </c>
      <c r="H59" s="2">
        <v>44431</v>
      </c>
      <c r="I59" t="s">
        <v>7455</v>
      </c>
      <c r="J59">
        <v>141</v>
      </c>
      <c r="K59" t="s">
        <v>7490</v>
      </c>
      <c r="L59" t="s">
        <v>7507</v>
      </c>
      <c r="M59">
        <v>1083.9100000000001</v>
      </c>
      <c r="N59">
        <v>537.37</v>
      </c>
      <c r="O59">
        <v>2</v>
      </c>
      <c r="P59">
        <v>0</v>
      </c>
      <c r="Q59">
        <v>603</v>
      </c>
      <c r="R59">
        <v>2</v>
      </c>
      <c r="S59">
        <v>2167.8200000000002</v>
      </c>
      <c r="T59">
        <v>1093.08</v>
      </c>
    </row>
    <row r="60" spans="1:20" x14ac:dyDescent="0.3">
      <c r="A60">
        <v>2369</v>
      </c>
      <c r="B60" t="s">
        <v>7540</v>
      </c>
      <c r="C60">
        <v>36</v>
      </c>
      <c r="D60" t="s">
        <v>5020</v>
      </c>
      <c r="E60" s="2">
        <v>45237</v>
      </c>
      <c r="F60">
        <v>1</v>
      </c>
      <c r="G60">
        <v>10368</v>
      </c>
      <c r="H60" s="2">
        <v>45237</v>
      </c>
      <c r="I60" t="s">
        <v>7456</v>
      </c>
      <c r="J60">
        <v>148</v>
      </c>
      <c r="K60" t="s">
        <v>7491</v>
      </c>
      <c r="L60" t="s">
        <v>7510</v>
      </c>
      <c r="M60">
        <v>452.14</v>
      </c>
      <c r="N60">
        <v>223.61</v>
      </c>
      <c r="O60">
        <v>2</v>
      </c>
      <c r="P60">
        <v>0.1</v>
      </c>
      <c r="Q60">
        <v>540</v>
      </c>
      <c r="R60">
        <v>4</v>
      </c>
      <c r="S60">
        <v>813.85</v>
      </c>
      <c r="T60">
        <v>366.63</v>
      </c>
    </row>
    <row r="61" spans="1:20" x14ac:dyDescent="0.3">
      <c r="A61">
        <v>1564</v>
      </c>
      <c r="B61" t="s">
        <v>77</v>
      </c>
      <c r="C61">
        <v>35</v>
      </c>
      <c r="D61" t="s">
        <v>5018</v>
      </c>
      <c r="E61" s="2">
        <v>45097</v>
      </c>
      <c r="F61">
        <v>0</v>
      </c>
      <c r="G61">
        <v>13546</v>
      </c>
      <c r="H61" s="2">
        <v>45097</v>
      </c>
      <c r="I61" t="s">
        <v>7456</v>
      </c>
      <c r="J61">
        <v>112</v>
      </c>
      <c r="K61" t="s">
        <v>7492</v>
      </c>
      <c r="L61" t="s">
        <v>7507</v>
      </c>
      <c r="M61">
        <v>50.89</v>
      </c>
      <c r="N61">
        <v>22.02</v>
      </c>
      <c r="O61">
        <v>2</v>
      </c>
      <c r="P61">
        <v>0.2</v>
      </c>
      <c r="Q61">
        <v>561</v>
      </c>
      <c r="R61">
        <v>2</v>
      </c>
      <c r="S61">
        <v>81.42</v>
      </c>
      <c r="T61">
        <v>37.380000000000003</v>
      </c>
    </row>
    <row r="62" spans="1:20" x14ac:dyDescent="0.3">
      <c r="A62">
        <v>1897</v>
      </c>
      <c r="B62" t="s">
        <v>78</v>
      </c>
      <c r="C62">
        <v>50</v>
      </c>
      <c r="D62" t="s">
        <v>5022</v>
      </c>
      <c r="E62" s="2">
        <v>44835</v>
      </c>
      <c r="F62">
        <v>1</v>
      </c>
      <c r="G62">
        <v>10745</v>
      </c>
      <c r="H62" s="2">
        <v>44835</v>
      </c>
      <c r="I62" t="s">
        <v>7457</v>
      </c>
      <c r="J62">
        <v>110</v>
      </c>
      <c r="K62" t="s">
        <v>7493</v>
      </c>
      <c r="L62" t="s">
        <v>7508</v>
      </c>
      <c r="M62">
        <v>1304.79</v>
      </c>
      <c r="N62">
        <v>807.5</v>
      </c>
      <c r="O62">
        <v>3</v>
      </c>
      <c r="P62">
        <v>0</v>
      </c>
      <c r="Q62">
        <v>1003</v>
      </c>
      <c r="R62">
        <v>4</v>
      </c>
      <c r="S62">
        <v>3914.37</v>
      </c>
      <c r="T62">
        <v>1491.87</v>
      </c>
    </row>
    <row r="63" spans="1:20" x14ac:dyDescent="0.3">
      <c r="A63">
        <v>2363</v>
      </c>
      <c r="B63" t="s">
        <v>79</v>
      </c>
      <c r="C63">
        <v>24</v>
      </c>
      <c r="D63" t="s">
        <v>5020</v>
      </c>
      <c r="E63" s="2">
        <v>45013</v>
      </c>
      <c r="F63">
        <v>0</v>
      </c>
      <c r="G63">
        <v>12078</v>
      </c>
      <c r="H63" s="2">
        <v>45013</v>
      </c>
      <c r="I63" t="s">
        <v>7457</v>
      </c>
      <c r="J63">
        <v>106</v>
      </c>
      <c r="K63" t="s">
        <v>7477</v>
      </c>
      <c r="L63" t="s">
        <v>7509</v>
      </c>
      <c r="M63">
        <v>1242.52</v>
      </c>
      <c r="N63">
        <v>547.77</v>
      </c>
      <c r="O63">
        <v>1</v>
      </c>
      <c r="P63">
        <v>0</v>
      </c>
      <c r="Q63">
        <v>645</v>
      </c>
      <c r="R63">
        <v>4</v>
      </c>
      <c r="S63">
        <v>1242.52</v>
      </c>
      <c r="T63">
        <v>694.75</v>
      </c>
    </row>
    <row r="64" spans="1:20" x14ac:dyDescent="0.3">
      <c r="A64">
        <v>1091</v>
      </c>
      <c r="B64" t="s">
        <v>80</v>
      </c>
      <c r="C64">
        <v>64</v>
      </c>
      <c r="D64" t="s">
        <v>5019</v>
      </c>
      <c r="E64" s="2">
        <v>44224</v>
      </c>
      <c r="F64">
        <v>0</v>
      </c>
      <c r="G64">
        <v>13898</v>
      </c>
      <c r="H64" s="2">
        <v>44224</v>
      </c>
      <c r="I64" t="s">
        <v>7457</v>
      </c>
      <c r="J64">
        <v>134</v>
      </c>
      <c r="K64" t="s">
        <v>7482</v>
      </c>
      <c r="L64" t="s">
        <v>7508</v>
      </c>
      <c r="M64">
        <v>228.63</v>
      </c>
      <c r="N64">
        <v>95.05</v>
      </c>
      <c r="O64">
        <v>2</v>
      </c>
      <c r="P64">
        <v>0</v>
      </c>
      <c r="Q64">
        <v>551</v>
      </c>
      <c r="R64">
        <v>6</v>
      </c>
      <c r="S64">
        <v>457.26</v>
      </c>
      <c r="T64">
        <v>267.16000000000003</v>
      </c>
    </row>
    <row r="65" spans="1:20" x14ac:dyDescent="0.3">
      <c r="A65">
        <v>2390</v>
      </c>
      <c r="B65" t="s">
        <v>7541</v>
      </c>
      <c r="C65">
        <v>61</v>
      </c>
      <c r="D65" t="s">
        <v>5019</v>
      </c>
      <c r="E65" s="2">
        <v>45273</v>
      </c>
      <c r="F65">
        <v>0</v>
      </c>
      <c r="G65">
        <v>11255</v>
      </c>
      <c r="H65" s="2">
        <v>45273</v>
      </c>
      <c r="I65" t="s">
        <v>7455</v>
      </c>
      <c r="J65">
        <v>141</v>
      </c>
      <c r="K65" t="s">
        <v>7490</v>
      </c>
      <c r="L65" t="s">
        <v>7507</v>
      </c>
      <c r="M65">
        <v>592.45000000000005</v>
      </c>
      <c r="N65">
        <v>374.8</v>
      </c>
      <c r="O65">
        <v>4</v>
      </c>
      <c r="P65">
        <v>0</v>
      </c>
      <c r="Q65">
        <v>385</v>
      </c>
      <c r="R65">
        <v>5</v>
      </c>
      <c r="S65">
        <v>2369.8000000000002</v>
      </c>
      <c r="T65">
        <v>870.6</v>
      </c>
    </row>
    <row r="66" spans="1:20" x14ac:dyDescent="0.3">
      <c r="A66">
        <v>1955</v>
      </c>
      <c r="B66" t="s">
        <v>82</v>
      </c>
      <c r="C66">
        <v>34</v>
      </c>
      <c r="D66" t="s">
        <v>5022</v>
      </c>
      <c r="E66" s="2">
        <v>43973</v>
      </c>
      <c r="F66">
        <v>0</v>
      </c>
      <c r="G66">
        <v>13921</v>
      </c>
      <c r="H66" s="2">
        <v>43973</v>
      </c>
      <c r="I66" t="s">
        <v>7455</v>
      </c>
      <c r="J66">
        <v>119</v>
      </c>
      <c r="K66" t="s">
        <v>7459</v>
      </c>
      <c r="L66" t="s">
        <v>7507</v>
      </c>
      <c r="M66">
        <v>1008.94</v>
      </c>
      <c r="N66">
        <v>677.4</v>
      </c>
      <c r="O66">
        <v>2</v>
      </c>
      <c r="P66">
        <v>0</v>
      </c>
      <c r="Q66">
        <v>371</v>
      </c>
      <c r="R66">
        <v>6</v>
      </c>
      <c r="S66">
        <v>2017.88</v>
      </c>
      <c r="T66">
        <v>663.08</v>
      </c>
    </row>
    <row r="67" spans="1:20" x14ac:dyDescent="0.3">
      <c r="A67">
        <v>2478</v>
      </c>
      <c r="B67" t="s">
        <v>83</v>
      </c>
      <c r="C67">
        <v>27</v>
      </c>
      <c r="D67" t="s">
        <v>5021</v>
      </c>
      <c r="E67" s="2">
        <v>43894</v>
      </c>
      <c r="F67">
        <v>0</v>
      </c>
      <c r="G67">
        <v>10997</v>
      </c>
      <c r="H67" s="2">
        <v>43894</v>
      </c>
      <c r="I67" t="s">
        <v>7455</v>
      </c>
      <c r="J67">
        <v>106</v>
      </c>
      <c r="K67" t="s">
        <v>7477</v>
      </c>
      <c r="L67" t="s">
        <v>7510</v>
      </c>
      <c r="M67">
        <v>995.56</v>
      </c>
      <c r="N67">
        <v>626.44000000000005</v>
      </c>
      <c r="O67">
        <v>1</v>
      </c>
      <c r="P67">
        <v>0</v>
      </c>
      <c r="Q67">
        <v>653</v>
      </c>
      <c r="R67">
        <v>5</v>
      </c>
      <c r="S67">
        <v>995.56</v>
      </c>
      <c r="T67">
        <v>369.12</v>
      </c>
    </row>
    <row r="68" spans="1:20" x14ac:dyDescent="0.3">
      <c r="A68">
        <v>2451</v>
      </c>
      <c r="B68" t="s">
        <v>7542</v>
      </c>
      <c r="C68">
        <v>9</v>
      </c>
      <c r="D68" t="s">
        <v>5023</v>
      </c>
      <c r="E68" s="2">
        <v>45185</v>
      </c>
      <c r="F68">
        <v>0</v>
      </c>
      <c r="G68">
        <v>10496</v>
      </c>
      <c r="H68" s="2">
        <v>45185</v>
      </c>
      <c r="I68" t="s">
        <v>7456</v>
      </c>
      <c r="J68">
        <v>102</v>
      </c>
      <c r="K68" t="s">
        <v>7494</v>
      </c>
      <c r="L68" t="s">
        <v>7510</v>
      </c>
      <c r="M68">
        <v>1297.51</v>
      </c>
      <c r="N68">
        <v>840.27</v>
      </c>
      <c r="O68">
        <v>1</v>
      </c>
      <c r="P68">
        <v>0</v>
      </c>
      <c r="Q68">
        <v>403</v>
      </c>
      <c r="R68">
        <v>3</v>
      </c>
      <c r="S68">
        <v>1297.51</v>
      </c>
      <c r="T68">
        <v>457.24</v>
      </c>
    </row>
    <row r="69" spans="1:20" x14ac:dyDescent="0.3">
      <c r="A69">
        <v>1508</v>
      </c>
      <c r="B69" t="s">
        <v>85</v>
      </c>
      <c r="C69">
        <v>21</v>
      </c>
      <c r="D69" t="s">
        <v>5022</v>
      </c>
      <c r="E69" s="2">
        <v>44504</v>
      </c>
      <c r="F69">
        <v>0</v>
      </c>
      <c r="G69">
        <v>11589</v>
      </c>
      <c r="H69" s="2">
        <v>44504</v>
      </c>
      <c r="I69" t="s">
        <v>7455</v>
      </c>
      <c r="J69">
        <v>115</v>
      </c>
      <c r="K69" t="s">
        <v>7481</v>
      </c>
      <c r="L69" t="s">
        <v>7509</v>
      </c>
      <c r="M69">
        <v>253.39</v>
      </c>
      <c r="N69">
        <v>146.63</v>
      </c>
      <c r="O69">
        <v>5</v>
      </c>
      <c r="P69">
        <v>0.1</v>
      </c>
      <c r="Q69">
        <v>428</v>
      </c>
      <c r="R69">
        <v>6</v>
      </c>
      <c r="S69">
        <v>1140.25</v>
      </c>
      <c r="T69">
        <v>407.1</v>
      </c>
    </row>
    <row r="70" spans="1:20" x14ac:dyDescent="0.3">
      <c r="A70">
        <v>1775</v>
      </c>
      <c r="B70" t="s">
        <v>86</v>
      </c>
      <c r="C70">
        <v>50</v>
      </c>
      <c r="D70" t="s">
        <v>5018</v>
      </c>
      <c r="E70" s="2">
        <v>44423</v>
      </c>
      <c r="F70">
        <v>0</v>
      </c>
      <c r="G70">
        <v>10963</v>
      </c>
      <c r="H70" s="2">
        <v>44423</v>
      </c>
      <c r="I70" t="s">
        <v>7456</v>
      </c>
      <c r="J70">
        <v>117</v>
      </c>
      <c r="K70" t="s">
        <v>7483</v>
      </c>
      <c r="L70" t="s">
        <v>7507</v>
      </c>
      <c r="M70">
        <v>673.41</v>
      </c>
      <c r="N70">
        <v>448.71</v>
      </c>
      <c r="O70">
        <v>5</v>
      </c>
      <c r="P70">
        <v>0</v>
      </c>
      <c r="Q70">
        <v>454</v>
      </c>
      <c r="R70">
        <v>7</v>
      </c>
      <c r="S70">
        <v>3367.05</v>
      </c>
      <c r="T70">
        <v>1123.5</v>
      </c>
    </row>
    <row r="71" spans="1:20" x14ac:dyDescent="0.3">
      <c r="A71">
        <v>1034</v>
      </c>
      <c r="B71" t="s">
        <v>87</v>
      </c>
      <c r="C71">
        <v>44</v>
      </c>
      <c r="D71" t="s">
        <v>5023</v>
      </c>
      <c r="E71" s="2">
        <v>43994</v>
      </c>
      <c r="F71">
        <v>0</v>
      </c>
      <c r="G71">
        <v>12004</v>
      </c>
      <c r="H71" s="2">
        <v>43994</v>
      </c>
      <c r="I71" t="s">
        <v>7455</v>
      </c>
      <c r="J71">
        <v>116</v>
      </c>
      <c r="K71" t="s">
        <v>7480</v>
      </c>
      <c r="L71" t="s">
        <v>7507</v>
      </c>
      <c r="M71">
        <v>190.98</v>
      </c>
      <c r="N71">
        <v>104.85</v>
      </c>
      <c r="O71">
        <v>2</v>
      </c>
      <c r="P71">
        <v>0</v>
      </c>
      <c r="Q71">
        <v>763</v>
      </c>
      <c r="R71">
        <v>3</v>
      </c>
      <c r="S71">
        <v>381.96</v>
      </c>
      <c r="T71">
        <v>172.26</v>
      </c>
    </row>
    <row r="72" spans="1:20" x14ac:dyDescent="0.3">
      <c r="A72">
        <v>1205</v>
      </c>
      <c r="B72" t="s">
        <v>7543</v>
      </c>
      <c r="C72">
        <v>47</v>
      </c>
      <c r="D72" t="s">
        <v>5020</v>
      </c>
      <c r="E72" s="2">
        <v>44307</v>
      </c>
      <c r="F72">
        <v>0</v>
      </c>
      <c r="G72">
        <v>11198</v>
      </c>
      <c r="H72" s="2">
        <v>44307</v>
      </c>
      <c r="I72" t="s">
        <v>7455</v>
      </c>
      <c r="J72">
        <v>128</v>
      </c>
      <c r="K72" t="s">
        <v>7473</v>
      </c>
      <c r="L72" t="s">
        <v>7508</v>
      </c>
      <c r="M72">
        <v>614.91</v>
      </c>
      <c r="N72">
        <v>428.28</v>
      </c>
      <c r="O72">
        <v>2</v>
      </c>
      <c r="P72">
        <v>0</v>
      </c>
      <c r="Q72">
        <v>417</v>
      </c>
      <c r="R72">
        <v>5</v>
      </c>
      <c r="S72">
        <v>1229.82</v>
      </c>
      <c r="T72">
        <v>373.26</v>
      </c>
    </row>
    <row r="73" spans="1:20" x14ac:dyDescent="0.3">
      <c r="A73">
        <v>2104</v>
      </c>
      <c r="B73" t="s">
        <v>89</v>
      </c>
      <c r="C73">
        <v>12</v>
      </c>
      <c r="D73" t="s">
        <v>5018</v>
      </c>
      <c r="E73" s="2">
        <v>44037</v>
      </c>
      <c r="F73">
        <v>1</v>
      </c>
      <c r="G73">
        <v>12345</v>
      </c>
      <c r="H73" s="2">
        <v>44037</v>
      </c>
      <c r="I73" t="s">
        <v>7456</v>
      </c>
      <c r="J73">
        <v>121</v>
      </c>
      <c r="K73" t="s">
        <v>7495</v>
      </c>
      <c r="L73" t="s">
        <v>7509</v>
      </c>
      <c r="M73">
        <v>71.91</v>
      </c>
      <c r="N73">
        <v>30.99</v>
      </c>
      <c r="O73">
        <v>5</v>
      </c>
      <c r="P73">
        <v>0</v>
      </c>
      <c r="Q73">
        <v>735</v>
      </c>
      <c r="R73">
        <v>5</v>
      </c>
      <c r="S73">
        <v>359.55</v>
      </c>
      <c r="T73">
        <v>204.6</v>
      </c>
    </row>
    <row r="74" spans="1:20" x14ac:dyDescent="0.3">
      <c r="A74">
        <v>2411</v>
      </c>
      <c r="B74" t="s">
        <v>7544</v>
      </c>
      <c r="C74">
        <v>34</v>
      </c>
      <c r="D74" t="s">
        <v>5018</v>
      </c>
      <c r="E74" s="2">
        <v>44609</v>
      </c>
      <c r="F74">
        <v>0</v>
      </c>
      <c r="G74">
        <v>11814</v>
      </c>
      <c r="H74" s="2">
        <v>44609</v>
      </c>
      <c r="I74" t="s">
        <v>7456</v>
      </c>
      <c r="J74">
        <v>108</v>
      </c>
      <c r="K74" t="s">
        <v>7496</v>
      </c>
      <c r="L74" t="s">
        <v>7508</v>
      </c>
      <c r="M74">
        <v>1352.5</v>
      </c>
      <c r="N74">
        <v>869.33</v>
      </c>
      <c r="O74">
        <v>2</v>
      </c>
      <c r="P74">
        <v>0</v>
      </c>
      <c r="Q74">
        <v>1049</v>
      </c>
      <c r="R74">
        <v>2</v>
      </c>
      <c r="S74">
        <v>2705</v>
      </c>
      <c r="T74">
        <v>966.34</v>
      </c>
    </row>
    <row r="75" spans="1:20" x14ac:dyDescent="0.3">
      <c r="A75">
        <v>2025</v>
      </c>
      <c r="B75" t="s">
        <v>91</v>
      </c>
      <c r="C75">
        <v>60</v>
      </c>
      <c r="D75" t="s">
        <v>5019</v>
      </c>
      <c r="E75" s="2">
        <v>44400</v>
      </c>
      <c r="F75">
        <v>1</v>
      </c>
      <c r="G75">
        <v>11388</v>
      </c>
      <c r="H75" s="2">
        <v>44400</v>
      </c>
      <c r="I75" t="s">
        <v>7456</v>
      </c>
      <c r="J75">
        <v>110</v>
      </c>
      <c r="K75" t="s">
        <v>7493</v>
      </c>
      <c r="L75" t="s">
        <v>7510</v>
      </c>
      <c r="M75">
        <v>814.21</v>
      </c>
      <c r="N75">
        <v>482.35</v>
      </c>
      <c r="O75">
        <v>4</v>
      </c>
      <c r="P75">
        <v>0.1</v>
      </c>
      <c r="Q75">
        <v>1258</v>
      </c>
      <c r="R75">
        <v>1</v>
      </c>
      <c r="S75">
        <v>2931.16</v>
      </c>
      <c r="T75">
        <v>1001.76</v>
      </c>
    </row>
    <row r="76" spans="1:20" x14ac:dyDescent="0.3">
      <c r="A76">
        <v>2021</v>
      </c>
      <c r="B76" t="s">
        <v>7545</v>
      </c>
      <c r="C76">
        <v>38</v>
      </c>
      <c r="D76" t="s">
        <v>5020</v>
      </c>
      <c r="E76" s="2">
        <v>44759</v>
      </c>
      <c r="F76">
        <v>0</v>
      </c>
      <c r="G76">
        <v>11109</v>
      </c>
      <c r="H76" s="2">
        <v>44759</v>
      </c>
      <c r="I76" t="s">
        <v>7457</v>
      </c>
      <c r="J76">
        <v>110</v>
      </c>
      <c r="K76" t="s">
        <v>7493</v>
      </c>
      <c r="L76" t="s">
        <v>7510</v>
      </c>
      <c r="M76">
        <v>1282.21</v>
      </c>
      <c r="N76">
        <v>736.24</v>
      </c>
      <c r="O76">
        <v>3</v>
      </c>
      <c r="P76">
        <v>0</v>
      </c>
      <c r="Q76">
        <v>457</v>
      </c>
      <c r="R76">
        <v>4</v>
      </c>
      <c r="S76">
        <v>3846.63</v>
      </c>
      <c r="T76">
        <v>1637.91</v>
      </c>
    </row>
    <row r="77" spans="1:20" x14ac:dyDescent="0.3">
      <c r="A77">
        <v>2413</v>
      </c>
      <c r="B77" t="s">
        <v>7546</v>
      </c>
      <c r="C77">
        <v>20</v>
      </c>
      <c r="D77" t="s">
        <v>5019</v>
      </c>
      <c r="E77" s="2">
        <v>45132</v>
      </c>
      <c r="F77">
        <v>0</v>
      </c>
      <c r="G77">
        <v>10576</v>
      </c>
      <c r="H77" s="2">
        <v>45132</v>
      </c>
      <c r="I77" t="s">
        <v>7457</v>
      </c>
      <c r="J77">
        <v>110</v>
      </c>
      <c r="K77" t="s">
        <v>7493</v>
      </c>
      <c r="L77" t="s">
        <v>7508</v>
      </c>
      <c r="M77">
        <v>136.86000000000001</v>
      </c>
      <c r="N77">
        <v>84.54</v>
      </c>
      <c r="O77">
        <v>5</v>
      </c>
      <c r="P77">
        <v>0.05</v>
      </c>
      <c r="Q77">
        <v>526</v>
      </c>
      <c r="R77">
        <v>4</v>
      </c>
      <c r="S77">
        <v>650.08000000000004</v>
      </c>
      <c r="T77">
        <v>227.38</v>
      </c>
    </row>
    <row r="78" spans="1:20" x14ac:dyDescent="0.3">
      <c r="A78">
        <v>1565</v>
      </c>
      <c r="B78" t="s">
        <v>94</v>
      </c>
      <c r="C78">
        <v>38</v>
      </c>
      <c r="D78" t="s">
        <v>5019</v>
      </c>
      <c r="E78" s="2">
        <v>44578</v>
      </c>
      <c r="F78">
        <v>1</v>
      </c>
      <c r="G78">
        <v>13160</v>
      </c>
      <c r="H78" s="2">
        <v>44578</v>
      </c>
      <c r="I78" t="s">
        <v>7455</v>
      </c>
      <c r="J78">
        <v>109</v>
      </c>
      <c r="K78" t="s">
        <v>7466</v>
      </c>
      <c r="L78" t="s">
        <v>7510</v>
      </c>
      <c r="M78">
        <v>379.81</v>
      </c>
      <c r="N78">
        <v>247.67</v>
      </c>
      <c r="O78">
        <v>5</v>
      </c>
      <c r="P78">
        <v>0</v>
      </c>
      <c r="Q78">
        <v>914</v>
      </c>
      <c r="R78">
        <v>4</v>
      </c>
      <c r="S78">
        <v>1899.05</v>
      </c>
      <c r="T78">
        <v>660.7</v>
      </c>
    </row>
    <row r="79" spans="1:20" x14ac:dyDescent="0.3">
      <c r="A79">
        <v>2129</v>
      </c>
      <c r="B79" t="s">
        <v>95</v>
      </c>
      <c r="C79">
        <v>28</v>
      </c>
      <c r="D79" t="s">
        <v>5021</v>
      </c>
      <c r="E79" s="2">
        <v>44164</v>
      </c>
      <c r="F79">
        <v>0</v>
      </c>
      <c r="G79">
        <v>10053</v>
      </c>
      <c r="H79" s="2">
        <v>44164</v>
      </c>
      <c r="I79" t="s">
        <v>7455</v>
      </c>
      <c r="J79">
        <v>128</v>
      </c>
      <c r="K79" t="s">
        <v>7473</v>
      </c>
      <c r="L79" t="s">
        <v>7508</v>
      </c>
      <c r="M79">
        <v>426.1</v>
      </c>
      <c r="N79">
        <v>280.74</v>
      </c>
      <c r="O79">
        <v>1</v>
      </c>
      <c r="P79">
        <v>0</v>
      </c>
      <c r="Q79">
        <v>459</v>
      </c>
      <c r="R79">
        <v>4</v>
      </c>
      <c r="S79">
        <v>426.1</v>
      </c>
      <c r="T79">
        <v>145.36000000000001</v>
      </c>
    </row>
    <row r="80" spans="1:20" x14ac:dyDescent="0.3">
      <c r="A80">
        <v>1702</v>
      </c>
      <c r="B80" t="s">
        <v>96</v>
      </c>
      <c r="C80">
        <v>45</v>
      </c>
      <c r="D80" t="s">
        <v>5019</v>
      </c>
      <c r="E80" s="2">
        <v>44589</v>
      </c>
      <c r="F80">
        <v>1</v>
      </c>
      <c r="G80">
        <v>13701</v>
      </c>
      <c r="H80" s="2">
        <v>44589</v>
      </c>
      <c r="I80" t="s">
        <v>7455</v>
      </c>
      <c r="J80">
        <v>124</v>
      </c>
      <c r="K80" t="s">
        <v>7497</v>
      </c>
      <c r="L80" t="s">
        <v>7507</v>
      </c>
      <c r="M80">
        <v>610.70000000000005</v>
      </c>
      <c r="N80">
        <v>276.41000000000003</v>
      </c>
      <c r="O80">
        <v>2</v>
      </c>
      <c r="P80">
        <v>0</v>
      </c>
      <c r="Q80">
        <v>387</v>
      </c>
      <c r="R80">
        <v>5</v>
      </c>
      <c r="S80">
        <v>1221.4000000000001</v>
      </c>
      <c r="T80">
        <v>668.58</v>
      </c>
    </row>
    <row r="81" spans="1:20" x14ac:dyDescent="0.3">
      <c r="A81">
        <v>1401</v>
      </c>
      <c r="B81" t="s">
        <v>97</v>
      </c>
      <c r="C81">
        <v>40</v>
      </c>
      <c r="D81" t="s">
        <v>5023</v>
      </c>
      <c r="E81" s="2">
        <v>44558</v>
      </c>
      <c r="F81">
        <v>1</v>
      </c>
      <c r="G81">
        <v>13432</v>
      </c>
      <c r="H81" s="2">
        <v>44558</v>
      </c>
      <c r="I81" t="s">
        <v>7457</v>
      </c>
      <c r="J81">
        <v>119</v>
      </c>
      <c r="K81" t="s">
        <v>7459</v>
      </c>
      <c r="L81" t="s">
        <v>7507</v>
      </c>
      <c r="M81">
        <v>1214.1600000000001</v>
      </c>
      <c r="N81">
        <v>557.42999999999995</v>
      </c>
      <c r="O81">
        <v>5</v>
      </c>
      <c r="P81">
        <v>0</v>
      </c>
      <c r="Q81">
        <v>1100</v>
      </c>
      <c r="R81">
        <v>3</v>
      </c>
      <c r="S81">
        <v>6070.8</v>
      </c>
      <c r="T81">
        <v>3283.65</v>
      </c>
    </row>
    <row r="82" spans="1:20" x14ac:dyDescent="0.3">
      <c r="A82">
        <v>1729</v>
      </c>
      <c r="B82" t="s">
        <v>98</v>
      </c>
      <c r="C82">
        <v>48</v>
      </c>
      <c r="D82" t="s">
        <v>5018</v>
      </c>
      <c r="E82" s="2">
        <v>44319</v>
      </c>
      <c r="F82">
        <v>0</v>
      </c>
      <c r="G82">
        <v>13547</v>
      </c>
      <c r="H82" s="2">
        <v>44319</v>
      </c>
      <c r="I82" t="s">
        <v>7455</v>
      </c>
      <c r="J82">
        <v>133</v>
      </c>
      <c r="K82" t="s">
        <v>7498</v>
      </c>
      <c r="L82" t="s">
        <v>7510</v>
      </c>
      <c r="M82">
        <v>610.51</v>
      </c>
      <c r="N82">
        <v>247.16</v>
      </c>
      <c r="O82">
        <v>5</v>
      </c>
      <c r="P82">
        <v>0.1</v>
      </c>
      <c r="Q82">
        <v>592</v>
      </c>
      <c r="R82">
        <v>3</v>
      </c>
      <c r="S82">
        <v>2747.3</v>
      </c>
      <c r="T82">
        <v>1511.5</v>
      </c>
    </row>
    <row r="83" spans="1:20" x14ac:dyDescent="0.3">
      <c r="A83">
        <v>1161</v>
      </c>
      <c r="B83" t="s">
        <v>99</v>
      </c>
      <c r="C83">
        <v>21</v>
      </c>
      <c r="D83" t="s">
        <v>5019</v>
      </c>
      <c r="E83" s="2">
        <v>45203</v>
      </c>
      <c r="F83">
        <v>0</v>
      </c>
      <c r="G83">
        <v>10228</v>
      </c>
      <c r="H83" s="2">
        <v>45203</v>
      </c>
      <c r="I83" t="s">
        <v>7456</v>
      </c>
      <c r="J83">
        <v>104</v>
      </c>
      <c r="K83" t="s">
        <v>7499</v>
      </c>
      <c r="L83" t="s">
        <v>7509</v>
      </c>
      <c r="M83">
        <v>346.75</v>
      </c>
      <c r="N83">
        <v>152.41</v>
      </c>
      <c r="O83">
        <v>4</v>
      </c>
      <c r="P83">
        <v>0.1</v>
      </c>
      <c r="Q83">
        <v>455</v>
      </c>
      <c r="R83">
        <v>6</v>
      </c>
      <c r="S83">
        <v>1248.3</v>
      </c>
      <c r="T83">
        <v>638.66</v>
      </c>
    </row>
    <row r="84" spans="1:20" x14ac:dyDescent="0.3">
      <c r="A84">
        <v>1201</v>
      </c>
      <c r="B84" t="s">
        <v>100</v>
      </c>
      <c r="C84">
        <v>33</v>
      </c>
      <c r="D84" t="s">
        <v>5022</v>
      </c>
      <c r="E84" s="2">
        <v>44377</v>
      </c>
      <c r="F84">
        <v>0</v>
      </c>
      <c r="G84">
        <v>10778</v>
      </c>
      <c r="H84" s="2">
        <v>44377</v>
      </c>
      <c r="I84" t="s">
        <v>7456</v>
      </c>
      <c r="J84">
        <v>103</v>
      </c>
      <c r="K84" t="s">
        <v>7472</v>
      </c>
      <c r="L84" t="s">
        <v>7507</v>
      </c>
      <c r="M84">
        <v>144.24</v>
      </c>
      <c r="N84">
        <v>69.11</v>
      </c>
      <c r="O84">
        <v>2</v>
      </c>
      <c r="P84">
        <v>0</v>
      </c>
      <c r="Q84">
        <v>765</v>
      </c>
      <c r="R84">
        <v>5</v>
      </c>
      <c r="S84">
        <v>288.48</v>
      </c>
      <c r="T84">
        <v>150.26</v>
      </c>
    </row>
    <row r="85" spans="1:20" x14ac:dyDescent="0.3">
      <c r="A85">
        <v>1995</v>
      </c>
      <c r="B85" t="s">
        <v>101</v>
      </c>
      <c r="C85">
        <v>56</v>
      </c>
      <c r="D85" t="s">
        <v>5023</v>
      </c>
      <c r="E85" s="2">
        <v>45268</v>
      </c>
      <c r="F85">
        <v>0</v>
      </c>
      <c r="G85">
        <v>13902</v>
      </c>
      <c r="H85" s="2">
        <v>45268</v>
      </c>
      <c r="I85" t="s">
        <v>7457</v>
      </c>
      <c r="J85">
        <v>142</v>
      </c>
      <c r="K85" t="s">
        <v>7500</v>
      </c>
      <c r="L85" t="s">
        <v>7510</v>
      </c>
      <c r="M85">
        <v>165.26</v>
      </c>
      <c r="N85">
        <v>101.85</v>
      </c>
      <c r="O85">
        <v>3</v>
      </c>
      <c r="P85">
        <v>0</v>
      </c>
      <c r="Q85">
        <v>390</v>
      </c>
      <c r="R85">
        <v>2</v>
      </c>
      <c r="S85">
        <v>495.78</v>
      </c>
      <c r="T85">
        <v>190.23</v>
      </c>
    </row>
    <row r="86" spans="1:20" x14ac:dyDescent="0.3">
      <c r="A86">
        <v>1269</v>
      </c>
      <c r="B86" t="s">
        <v>102</v>
      </c>
      <c r="C86">
        <v>19</v>
      </c>
      <c r="D86" t="s">
        <v>5020</v>
      </c>
      <c r="E86" s="2">
        <v>45230</v>
      </c>
      <c r="F86">
        <v>0</v>
      </c>
      <c r="G86">
        <v>11557</v>
      </c>
      <c r="H86" s="2">
        <v>45230</v>
      </c>
      <c r="I86" t="s">
        <v>7456</v>
      </c>
      <c r="J86">
        <v>112</v>
      </c>
      <c r="K86" t="s">
        <v>7492</v>
      </c>
      <c r="L86" t="s">
        <v>7509</v>
      </c>
      <c r="M86">
        <v>1152.07</v>
      </c>
      <c r="N86">
        <v>625.26</v>
      </c>
      <c r="O86">
        <v>4</v>
      </c>
      <c r="P86">
        <v>0</v>
      </c>
      <c r="Q86">
        <v>428</v>
      </c>
      <c r="R86">
        <v>5</v>
      </c>
      <c r="S86">
        <v>4608.28</v>
      </c>
      <c r="T86">
        <v>2107.2399999999998</v>
      </c>
    </row>
    <row r="87" spans="1:20" x14ac:dyDescent="0.3">
      <c r="A87">
        <v>1815</v>
      </c>
      <c r="B87" t="s">
        <v>103</v>
      </c>
      <c r="C87">
        <v>24</v>
      </c>
      <c r="D87" t="s">
        <v>5018</v>
      </c>
      <c r="E87" s="2">
        <v>45158</v>
      </c>
      <c r="F87">
        <v>1</v>
      </c>
      <c r="G87">
        <v>13830</v>
      </c>
      <c r="H87" s="2">
        <v>45158</v>
      </c>
      <c r="I87" t="s">
        <v>7456</v>
      </c>
      <c r="J87">
        <v>118</v>
      </c>
      <c r="K87" t="s">
        <v>7501</v>
      </c>
      <c r="L87" t="s">
        <v>7510</v>
      </c>
      <c r="M87">
        <v>694.96</v>
      </c>
      <c r="N87">
        <v>436</v>
      </c>
      <c r="O87">
        <v>3</v>
      </c>
      <c r="P87">
        <v>0.2</v>
      </c>
      <c r="Q87">
        <v>439</v>
      </c>
      <c r="R87">
        <v>6</v>
      </c>
      <c r="S87">
        <v>1667.9</v>
      </c>
      <c r="T87">
        <v>359.9</v>
      </c>
    </row>
    <row r="88" spans="1:20" x14ac:dyDescent="0.3">
      <c r="A88">
        <v>2294</v>
      </c>
      <c r="B88" t="s">
        <v>104</v>
      </c>
      <c r="C88">
        <v>42</v>
      </c>
      <c r="D88" t="s">
        <v>5022</v>
      </c>
      <c r="E88" s="2">
        <v>43977</v>
      </c>
      <c r="F88">
        <v>0</v>
      </c>
      <c r="G88">
        <v>10984</v>
      </c>
      <c r="H88" s="2">
        <v>43977</v>
      </c>
      <c r="I88" t="s">
        <v>7455</v>
      </c>
      <c r="J88">
        <v>123</v>
      </c>
      <c r="K88" t="s">
        <v>7502</v>
      </c>
      <c r="L88" t="s">
        <v>7508</v>
      </c>
      <c r="M88">
        <v>1102.96</v>
      </c>
      <c r="N88">
        <v>602.16999999999996</v>
      </c>
      <c r="O88">
        <v>1</v>
      </c>
      <c r="P88">
        <v>0</v>
      </c>
      <c r="Q88">
        <v>673</v>
      </c>
      <c r="R88">
        <v>5</v>
      </c>
      <c r="S88">
        <v>1102.96</v>
      </c>
      <c r="T88">
        <v>500.79</v>
      </c>
    </row>
    <row r="89" spans="1:20" x14ac:dyDescent="0.3">
      <c r="A89">
        <v>1455</v>
      </c>
      <c r="B89" t="s">
        <v>7547</v>
      </c>
      <c r="C89">
        <v>44</v>
      </c>
      <c r="D89" t="s">
        <v>5022</v>
      </c>
      <c r="E89" s="2">
        <v>45078</v>
      </c>
      <c r="F89">
        <v>0</v>
      </c>
      <c r="G89">
        <v>10372</v>
      </c>
      <c r="H89" s="2">
        <v>45078</v>
      </c>
      <c r="I89" t="s">
        <v>7456</v>
      </c>
      <c r="J89">
        <v>120</v>
      </c>
      <c r="K89" t="s">
        <v>7488</v>
      </c>
      <c r="L89" t="s">
        <v>7510</v>
      </c>
      <c r="M89">
        <v>1039.32</v>
      </c>
      <c r="N89">
        <v>588.96</v>
      </c>
      <c r="O89">
        <v>5</v>
      </c>
      <c r="P89">
        <v>0</v>
      </c>
      <c r="Q89">
        <v>347</v>
      </c>
      <c r="R89">
        <v>6</v>
      </c>
      <c r="S89">
        <v>5196.6000000000004</v>
      </c>
      <c r="T89">
        <v>2251.8000000000002</v>
      </c>
    </row>
    <row r="90" spans="1:20" x14ac:dyDescent="0.3">
      <c r="A90">
        <v>2485</v>
      </c>
      <c r="B90" t="s">
        <v>106</v>
      </c>
      <c r="C90">
        <v>32</v>
      </c>
      <c r="D90" t="s">
        <v>5020</v>
      </c>
      <c r="E90" s="2">
        <v>45131</v>
      </c>
      <c r="F90">
        <v>0</v>
      </c>
      <c r="G90">
        <v>10468</v>
      </c>
      <c r="H90" s="2">
        <v>45131</v>
      </c>
      <c r="I90" t="s">
        <v>7456</v>
      </c>
      <c r="J90">
        <v>106</v>
      </c>
      <c r="K90" t="s">
        <v>7477</v>
      </c>
      <c r="L90" t="s">
        <v>7508</v>
      </c>
      <c r="M90">
        <v>246.28</v>
      </c>
      <c r="N90">
        <v>429.51499999999999</v>
      </c>
      <c r="O90">
        <v>4</v>
      </c>
      <c r="P90">
        <v>0</v>
      </c>
      <c r="Q90">
        <v>527</v>
      </c>
      <c r="R90">
        <v>4</v>
      </c>
      <c r="S90">
        <v>985.12</v>
      </c>
      <c r="T90">
        <v>-732.94</v>
      </c>
    </row>
    <row r="91" spans="1:20" x14ac:dyDescent="0.3">
      <c r="A91">
        <v>2275</v>
      </c>
      <c r="B91" t="s">
        <v>7548</v>
      </c>
      <c r="C91">
        <v>35</v>
      </c>
      <c r="D91" t="s">
        <v>5022</v>
      </c>
      <c r="E91" s="2">
        <v>44181</v>
      </c>
      <c r="F91">
        <v>0</v>
      </c>
      <c r="G91">
        <v>12467</v>
      </c>
      <c r="H91" s="2">
        <v>44181</v>
      </c>
      <c r="I91" t="s">
        <v>7457</v>
      </c>
      <c r="J91">
        <v>134</v>
      </c>
      <c r="K91" t="s">
        <v>7482</v>
      </c>
      <c r="L91" t="s">
        <v>7507</v>
      </c>
      <c r="M91">
        <v>257.19</v>
      </c>
      <c r="N91">
        <v>162.79</v>
      </c>
      <c r="O91">
        <v>3</v>
      </c>
      <c r="P91">
        <v>0</v>
      </c>
      <c r="Q91">
        <v>552</v>
      </c>
      <c r="R91">
        <v>5</v>
      </c>
      <c r="S91">
        <v>771.57</v>
      </c>
      <c r="T91">
        <v>283.2</v>
      </c>
    </row>
    <row r="92" spans="1:20" x14ac:dyDescent="0.3">
      <c r="A92">
        <v>2016</v>
      </c>
      <c r="B92" t="s">
        <v>108</v>
      </c>
      <c r="C92">
        <v>47</v>
      </c>
      <c r="D92" t="s">
        <v>5023</v>
      </c>
      <c r="E92" s="2">
        <v>44924</v>
      </c>
      <c r="F92">
        <v>0</v>
      </c>
      <c r="G92">
        <v>11849</v>
      </c>
      <c r="H92" s="2">
        <v>44924</v>
      </c>
      <c r="I92" t="s">
        <v>7456</v>
      </c>
      <c r="J92">
        <v>142</v>
      </c>
      <c r="K92" t="s">
        <v>7500</v>
      </c>
      <c r="L92" t="s">
        <v>7507</v>
      </c>
      <c r="M92">
        <v>1145.25</v>
      </c>
      <c r="N92">
        <v>718.57</v>
      </c>
      <c r="O92">
        <v>2</v>
      </c>
      <c r="P92">
        <v>0</v>
      </c>
      <c r="Q92">
        <v>478</v>
      </c>
      <c r="R92">
        <v>6</v>
      </c>
      <c r="S92">
        <v>2290.5</v>
      </c>
      <c r="T92">
        <v>853.36</v>
      </c>
    </row>
    <row r="93" spans="1:20" x14ac:dyDescent="0.3">
      <c r="A93">
        <v>1295</v>
      </c>
      <c r="B93" t="s">
        <v>109</v>
      </c>
      <c r="C93">
        <v>52</v>
      </c>
      <c r="D93" t="s">
        <v>5020</v>
      </c>
      <c r="E93" s="2">
        <v>45324</v>
      </c>
      <c r="F93">
        <v>0</v>
      </c>
      <c r="G93">
        <v>10531</v>
      </c>
      <c r="H93" s="2">
        <v>45324</v>
      </c>
      <c r="I93" t="s">
        <v>7456</v>
      </c>
      <c r="J93">
        <v>102</v>
      </c>
      <c r="K93" t="s">
        <v>7494</v>
      </c>
      <c r="L93" t="s">
        <v>7510</v>
      </c>
      <c r="M93">
        <v>1095.8399999999999</v>
      </c>
      <c r="N93">
        <v>539.45000000000005</v>
      </c>
      <c r="O93">
        <v>1</v>
      </c>
      <c r="P93">
        <v>0</v>
      </c>
      <c r="Q93">
        <v>334</v>
      </c>
      <c r="R93">
        <v>5</v>
      </c>
      <c r="S93">
        <v>1095.8399999999999</v>
      </c>
      <c r="T93">
        <v>556.39</v>
      </c>
    </row>
    <row r="94" spans="1:20" x14ac:dyDescent="0.3">
      <c r="A94">
        <v>1719</v>
      </c>
      <c r="B94" t="s">
        <v>110</v>
      </c>
      <c r="C94">
        <v>23</v>
      </c>
      <c r="D94" t="s">
        <v>5022</v>
      </c>
      <c r="E94" s="2">
        <v>44332</v>
      </c>
      <c r="F94">
        <v>0</v>
      </c>
      <c r="G94">
        <v>11423</v>
      </c>
      <c r="H94" s="2">
        <v>44332</v>
      </c>
      <c r="I94" t="s">
        <v>7455</v>
      </c>
      <c r="J94">
        <v>130</v>
      </c>
      <c r="K94" t="s">
        <v>7487</v>
      </c>
      <c r="L94" t="s">
        <v>7509</v>
      </c>
      <c r="M94">
        <v>598.14</v>
      </c>
      <c r="N94">
        <v>298.22000000000003</v>
      </c>
      <c r="O94">
        <v>1</v>
      </c>
      <c r="P94">
        <v>0</v>
      </c>
      <c r="Q94">
        <v>650</v>
      </c>
      <c r="R94">
        <v>4</v>
      </c>
      <c r="S94">
        <v>598.14</v>
      </c>
      <c r="T94">
        <v>299.92</v>
      </c>
    </row>
    <row r="95" spans="1:20" x14ac:dyDescent="0.3">
      <c r="A95">
        <v>1337</v>
      </c>
      <c r="B95" t="s">
        <v>111</v>
      </c>
      <c r="C95">
        <v>45</v>
      </c>
      <c r="D95" t="s">
        <v>5020</v>
      </c>
      <c r="E95" s="2">
        <v>44165</v>
      </c>
      <c r="F95">
        <v>0</v>
      </c>
      <c r="G95">
        <v>13035</v>
      </c>
      <c r="H95" s="2">
        <v>44165</v>
      </c>
      <c r="I95" t="s">
        <v>7455</v>
      </c>
      <c r="J95">
        <v>109</v>
      </c>
      <c r="K95" t="s">
        <v>7466</v>
      </c>
      <c r="L95" t="s">
        <v>7510</v>
      </c>
      <c r="M95">
        <v>162.26</v>
      </c>
      <c r="N95">
        <v>75.599999999999994</v>
      </c>
      <c r="O95">
        <v>5</v>
      </c>
      <c r="P95">
        <v>0</v>
      </c>
      <c r="Q95">
        <v>352</v>
      </c>
      <c r="R95">
        <v>8</v>
      </c>
      <c r="S95">
        <v>811.3</v>
      </c>
      <c r="T95">
        <v>433.3</v>
      </c>
    </row>
    <row r="96" spans="1:20" x14ac:dyDescent="0.3">
      <c r="A96">
        <v>1878</v>
      </c>
      <c r="B96" t="s">
        <v>112</v>
      </c>
      <c r="C96">
        <v>62</v>
      </c>
      <c r="D96" t="s">
        <v>5020</v>
      </c>
      <c r="E96" s="2">
        <v>44659</v>
      </c>
      <c r="F96">
        <v>1</v>
      </c>
      <c r="G96">
        <v>11207</v>
      </c>
      <c r="H96" s="2">
        <v>44659</v>
      </c>
      <c r="I96" t="s">
        <v>7455</v>
      </c>
      <c r="J96">
        <v>127</v>
      </c>
      <c r="K96" t="s">
        <v>7489</v>
      </c>
      <c r="L96" t="s">
        <v>7510</v>
      </c>
      <c r="M96">
        <v>67.540000000000006</v>
      </c>
      <c r="N96">
        <v>43.51</v>
      </c>
      <c r="O96">
        <v>5</v>
      </c>
      <c r="P96">
        <v>0</v>
      </c>
      <c r="Q96">
        <v>881</v>
      </c>
      <c r="R96">
        <v>3</v>
      </c>
      <c r="S96">
        <v>337.7</v>
      </c>
      <c r="T96">
        <v>120.15</v>
      </c>
    </row>
    <row r="97" spans="1:20" x14ac:dyDescent="0.3">
      <c r="A97">
        <v>2076</v>
      </c>
      <c r="B97" t="s">
        <v>113</v>
      </c>
      <c r="C97">
        <v>38</v>
      </c>
      <c r="D97" t="s">
        <v>5019</v>
      </c>
      <c r="E97" s="2">
        <v>44608</v>
      </c>
      <c r="F97">
        <v>0</v>
      </c>
      <c r="G97">
        <v>13932</v>
      </c>
      <c r="H97" s="2">
        <v>44608</v>
      </c>
      <c r="I97" t="s">
        <v>7457</v>
      </c>
      <c r="J97">
        <v>142</v>
      </c>
      <c r="K97" t="s">
        <v>7500</v>
      </c>
      <c r="L97" t="s">
        <v>7507</v>
      </c>
      <c r="M97">
        <v>467.83</v>
      </c>
      <c r="N97">
        <v>291.97000000000003</v>
      </c>
      <c r="O97">
        <v>3</v>
      </c>
      <c r="P97">
        <v>0</v>
      </c>
      <c r="Q97">
        <v>827</v>
      </c>
      <c r="R97">
        <v>6</v>
      </c>
      <c r="S97">
        <v>1403.49</v>
      </c>
      <c r="T97">
        <v>527.58000000000004</v>
      </c>
    </row>
    <row r="98" spans="1:20" x14ac:dyDescent="0.3">
      <c r="A98">
        <v>1791</v>
      </c>
      <c r="B98" t="s">
        <v>7549</v>
      </c>
      <c r="C98">
        <v>23</v>
      </c>
      <c r="D98" t="s">
        <v>5019</v>
      </c>
      <c r="E98" s="2">
        <v>44383</v>
      </c>
      <c r="F98">
        <v>1</v>
      </c>
      <c r="G98">
        <v>10561</v>
      </c>
      <c r="H98" s="2">
        <v>44383</v>
      </c>
      <c r="I98" t="s">
        <v>7455</v>
      </c>
      <c r="J98">
        <v>134</v>
      </c>
      <c r="K98" t="s">
        <v>7482</v>
      </c>
      <c r="L98" t="s">
        <v>7507</v>
      </c>
      <c r="M98">
        <v>63.37</v>
      </c>
      <c r="N98">
        <v>36.93</v>
      </c>
      <c r="O98">
        <v>3</v>
      </c>
      <c r="P98">
        <v>0</v>
      </c>
      <c r="Q98">
        <v>648</v>
      </c>
      <c r="R98">
        <v>4</v>
      </c>
      <c r="S98">
        <v>190.11</v>
      </c>
      <c r="T98">
        <v>79.319999999999993</v>
      </c>
    </row>
    <row r="99" spans="1:20" x14ac:dyDescent="0.3">
      <c r="A99">
        <v>1216</v>
      </c>
      <c r="B99" t="s">
        <v>115</v>
      </c>
      <c r="C99">
        <v>23</v>
      </c>
      <c r="D99" t="s">
        <v>5019</v>
      </c>
      <c r="E99" s="2">
        <v>44993</v>
      </c>
      <c r="F99">
        <v>0</v>
      </c>
      <c r="G99">
        <v>10089</v>
      </c>
      <c r="H99" s="2">
        <v>44993</v>
      </c>
      <c r="I99" t="s">
        <v>7456</v>
      </c>
      <c r="J99">
        <v>140</v>
      </c>
      <c r="K99" t="s">
        <v>7468</v>
      </c>
      <c r="L99" t="s">
        <v>7510</v>
      </c>
      <c r="M99">
        <v>383.61</v>
      </c>
      <c r="N99">
        <v>180.93</v>
      </c>
      <c r="O99">
        <v>1</v>
      </c>
      <c r="P99">
        <v>0</v>
      </c>
      <c r="Q99">
        <v>517</v>
      </c>
      <c r="R99">
        <v>5</v>
      </c>
      <c r="S99">
        <v>383.61</v>
      </c>
      <c r="T99">
        <v>202.68</v>
      </c>
    </row>
    <row r="100" spans="1:20" x14ac:dyDescent="0.3">
      <c r="A100">
        <v>1763</v>
      </c>
      <c r="B100" t="s">
        <v>7550</v>
      </c>
      <c r="C100">
        <v>37</v>
      </c>
      <c r="D100" t="s">
        <v>5022</v>
      </c>
      <c r="E100" s="2">
        <v>45240</v>
      </c>
      <c r="F100">
        <v>0</v>
      </c>
      <c r="G100">
        <v>11639</v>
      </c>
      <c r="H100" s="2">
        <v>45240</v>
      </c>
      <c r="I100" t="s">
        <v>7457</v>
      </c>
      <c r="J100">
        <v>124</v>
      </c>
      <c r="K100" t="s">
        <v>7497</v>
      </c>
      <c r="L100" t="s">
        <v>7507</v>
      </c>
      <c r="M100">
        <v>658.28</v>
      </c>
      <c r="N100">
        <v>429.51499999999999</v>
      </c>
      <c r="O100">
        <v>3</v>
      </c>
      <c r="P100">
        <v>0</v>
      </c>
      <c r="Q100">
        <v>403</v>
      </c>
      <c r="R100">
        <v>5</v>
      </c>
      <c r="S100">
        <v>1974.84</v>
      </c>
      <c r="T100">
        <v>686.29</v>
      </c>
    </row>
    <row r="101" spans="1:20" x14ac:dyDescent="0.3">
      <c r="A101">
        <v>1187</v>
      </c>
      <c r="B101" t="s">
        <v>117</v>
      </c>
      <c r="C101">
        <v>55</v>
      </c>
      <c r="D101" t="s">
        <v>5018</v>
      </c>
      <c r="E101" s="2">
        <v>44971</v>
      </c>
      <c r="F101">
        <v>0</v>
      </c>
      <c r="G101">
        <v>13777</v>
      </c>
      <c r="H101" s="2">
        <v>44971</v>
      </c>
      <c r="I101" t="s">
        <v>7456</v>
      </c>
      <c r="J101">
        <v>149</v>
      </c>
      <c r="K101" t="s">
        <v>7467</v>
      </c>
      <c r="L101" t="s">
        <v>7508</v>
      </c>
      <c r="M101">
        <v>226.05</v>
      </c>
      <c r="N101">
        <v>93.83</v>
      </c>
      <c r="O101">
        <v>5</v>
      </c>
      <c r="P101">
        <v>0</v>
      </c>
      <c r="Q101">
        <v>346</v>
      </c>
      <c r="R101">
        <v>6</v>
      </c>
      <c r="S101">
        <v>1130.25</v>
      </c>
      <c r="T101">
        <v>661.1</v>
      </c>
    </row>
    <row r="102" spans="1:20" x14ac:dyDescent="0.3">
      <c r="A102">
        <v>1379</v>
      </c>
      <c r="B102" t="s">
        <v>118</v>
      </c>
      <c r="C102">
        <v>39</v>
      </c>
      <c r="D102" t="s">
        <v>5023</v>
      </c>
      <c r="E102" s="2">
        <v>44280</v>
      </c>
      <c r="F102">
        <v>1</v>
      </c>
      <c r="G102">
        <v>11406</v>
      </c>
      <c r="H102" s="2">
        <v>44280</v>
      </c>
      <c r="I102" t="s">
        <v>7456</v>
      </c>
      <c r="J102">
        <v>117</v>
      </c>
      <c r="K102" t="s">
        <v>7483</v>
      </c>
      <c r="L102" t="s">
        <v>7510</v>
      </c>
      <c r="M102">
        <v>201.2</v>
      </c>
      <c r="N102">
        <v>83.23</v>
      </c>
      <c r="O102">
        <v>1</v>
      </c>
      <c r="P102">
        <v>0</v>
      </c>
      <c r="Q102">
        <v>1120</v>
      </c>
      <c r="R102">
        <v>2</v>
      </c>
      <c r="S102">
        <v>201.2</v>
      </c>
      <c r="T102">
        <v>117.97</v>
      </c>
    </row>
    <row r="103" spans="1:20" x14ac:dyDescent="0.3">
      <c r="A103">
        <v>1492</v>
      </c>
      <c r="B103" t="s">
        <v>119</v>
      </c>
      <c r="C103">
        <v>42</v>
      </c>
      <c r="D103" t="s">
        <v>5022</v>
      </c>
      <c r="E103" s="2">
        <v>44996</v>
      </c>
      <c r="F103">
        <v>0</v>
      </c>
      <c r="G103">
        <v>10368</v>
      </c>
      <c r="H103" s="2">
        <v>44996</v>
      </c>
      <c r="I103" t="s">
        <v>7455</v>
      </c>
      <c r="J103">
        <v>129</v>
      </c>
      <c r="K103" t="s">
        <v>7471</v>
      </c>
      <c r="L103" t="s">
        <v>7507</v>
      </c>
      <c r="M103">
        <v>1349.83</v>
      </c>
      <c r="N103">
        <v>615.71</v>
      </c>
      <c r="O103">
        <v>1</v>
      </c>
      <c r="P103">
        <v>0</v>
      </c>
      <c r="Q103">
        <v>425</v>
      </c>
      <c r="R103">
        <v>4</v>
      </c>
      <c r="S103">
        <v>1349.83</v>
      </c>
      <c r="T103">
        <v>734.12</v>
      </c>
    </row>
    <row r="104" spans="1:20" x14ac:dyDescent="0.3">
      <c r="A104">
        <v>2064</v>
      </c>
      <c r="B104" t="s">
        <v>7551</v>
      </c>
      <c r="C104">
        <v>25</v>
      </c>
      <c r="D104" t="s">
        <v>5019</v>
      </c>
      <c r="E104" s="2">
        <v>44495</v>
      </c>
      <c r="F104">
        <v>0</v>
      </c>
      <c r="G104">
        <v>13145</v>
      </c>
      <c r="H104" s="2">
        <v>44495</v>
      </c>
      <c r="I104" t="s">
        <v>7457</v>
      </c>
      <c r="J104">
        <v>136</v>
      </c>
      <c r="K104" t="s">
        <v>7503</v>
      </c>
      <c r="L104" t="s">
        <v>7510</v>
      </c>
      <c r="M104">
        <v>898.93</v>
      </c>
      <c r="N104">
        <v>386.68</v>
      </c>
      <c r="O104">
        <v>2</v>
      </c>
      <c r="P104">
        <v>0</v>
      </c>
      <c r="Q104">
        <v>400</v>
      </c>
      <c r="R104">
        <v>5</v>
      </c>
      <c r="S104">
        <v>1797.86</v>
      </c>
      <c r="T104">
        <v>1024.5</v>
      </c>
    </row>
    <row r="105" spans="1:20" x14ac:dyDescent="0.3">
      <c r="A105">
        <v>2180</v>
      </c>
      <c r="B105" t="s">
        <v>121</v>
      </c>
      <c r="C105">
        <v>54</v>
      </c>
      <c r="D105" t="s">
        <v>5020</v>
      </c>
      <c r="E105" s="2">
        <v>43945</v>
      </c>
      <c r="F105">
        <v>1</v>
      </c>
      <c r="G105">
        <v>11292</v>
      </c>
      <c r="H105" s="2">
        <v>43945</v>
      </c>
      <c r="I105" t="s">
        <v>7457</v>
      </c>
      <c r="J105">
        <v>112</v>
      </c>
      <c r="K105" t="s">
        <v>7492</v>
      </c>
      <c r="L105" t="s">
        <v>7507</v>
      </c>
      <c r="M105">
        <v>1404.96</v>
      </c>
      <c r="N105">
        <v>796.38</v>
      </c>
      <c r="O105">
        <v>2</v>
      </c>
      <c r="P105">
        <v>0</v>
      </c>
      <c r="Q105">
        <v>992</v>
      </c>
      <c r="R105">
        <v>4</v>
      </c>
      <c r="S105">
        <v>2809.92</v>
      </c>
      <c r="T105">
        <v>1217.1600000000001</v>
      </c>
    </row>
    <row r="106" spans="1:20" x14ac:dyDescent="0.3">
      <c r="A106">
        <v>1014</v>
      </c>
      <c r="B106" t="s">
        <v>7552</v>
      </c>
      <c r="C106">
        <v>22</v>
      </c>
      <c r="D106" t="s">
        <v>5022</v>
      </c>
      <c r="E106" s="2">
        <v>44300</v>
      </c>
      <c r="F106">
        <v>0</v>
      </c>
      <c r="G106">
        <v>10014</v>
      </c>
      <c r="H106" s="2">
        <v>44300</v>
      </c>
      <c r="I106" t="s">
        <v>7455</v>
      </c>
      <c r="J106">
        <v>131</v>
      </c>
      <c r="K106" t="s">
        <v>7504</v>
      </c>
      <c r="L106" t="s">
        <v>7508</v>
      </c>
      <c r="M106">
        <v>551.45000000000005</v>
      </c>
      <c r="N106">
        <v>429.51499999999999</v>
      </c>
      <c r="O106">
        <v>3</v>
      </c>
      <c r="P106">
        <v>0</v>
      </c>
      <c r="Q106">
        <v>699</v>
      </c>
      <c r="R106">
        <v>3</v>
      </c>
      <c r="S106">
        <v>1654.35</v>
      </c>
      <c r="T106">
        <v>365.8</v>
      </c>
    </row>
    <row r="107" spans="1:20" x14ac:dyDescent="0.3">
      <c r="A107">
        <v>1064</v>
      </c>
      <c r="B107" t="s">
        <v>123</v>
      </c>
      <c r="C107">
        <v>32</v>
      </c>
      <c r="D107" t="s">
        <v>5020</v>
      </c>
      <c r="E107" s="2">
        <v>43896</v>
      </c>
      <c r="F107">
        <v>0</v>
      </c>
      <c r="G107">
        <v>13400</v>
      </c>
      <c r="H107" s="2">
        <v>43896</v>
      </c>
      <c r="I107" t="s">
        <v>7457</v>
      </c>
      <c r="J107">
        <v>149</v>
      </c>
      <c r="K107" t="s">
        <v>7467</v>
      </c>
      <c r="L107" t="s">
        <v>7508</v>
      </c>
      <c r="M107">
        <v>1031.8599999999999</v>
      </c>
      <c r="N107">
        <v>550.48</v>
      </c>
      <c r="O107">
        <v>3</v>
      </c>
      <c r="P107">
        <v>0.2</v>
      </c>
      <c r="Q107">
        <v>471</v>
      </c>
      <c r="R107">
        <v>3</v>
      </c>
      <c r="S107">
        <v>2476.46</v>
      </c>
      <c r="T107">
        <v>825.02</v>
      </c>
    </row>
    <row r="108" spans="1:20" x14ac:dyDescent="0.3">
      <c r="A108">
        <v>1520</v>
      </c>
      <c r="B108" t="s">
        <v>7553</v>
      </c>
      <c r="C108">
        <v>49</v>
      </c>
      <c r="D108" t="s">
        <v>5020</v>
      </c>
      <c r="E108" s="2">
        <v>44477</v>
      </c>
      <c r="F108">
        <v>0</v>
      </c>
      <c r="G108">
        <v>13866</v>
      </c>
      <c r="H108" s="2">
        <v>44477</v>
      </c>
      <c r="I108" t="s">
        <v>7456</v>
      </c>
      <c r="J108">
        <v>109</v>
      </c>
      <c r="K108" t="s">
        <v>7466</v>
      </c>
      <c r="L108" t="s">
        <v>7510</v>
      </c>
      <c r="M108">
        <v>346.8</v>
      </c>
      <c r="N108">
        <v>200.53</v>
      </c>
      <c r="O108">
        <v>5</v>
      </c>
      <c r="P108">
        <v>0</v>
      </c>
      <c r="Q108">
        <v>365</v>
      </c>
      <c r="R108">
        <v>6</v>
      </c>
      <c r="S108">
        <v>1734</v>
      </c>
      <c r="T108">
        <v>731.35</v>
      </c>
    </row>
    <row r="109" spans="1:20" x14ac:dyDescent="0.3">
      <c r="A109">
        <v>2367</v>
      </c>
      <c r="B109" t="s">
        <v>7554</v>
      </c>
      <c r="C109">
        <v>9</v>
      </c>
      <c r="D109" t="s">
        <v>5020</v>
      </c>
      <c r="E109" s="2">
        <v>44565</v>
      </c>
      <c r="F109">
        <v>1</v>
      </c>
      <c r="G109">
        <v>13463</v>
      </c>
      <c r="H109" s="2">
        <v>44565</v>
      </c>
      <c r="I109" t="s">
        <v>7457</v>
      </c>
      <c r="J109">
        <v>119</v>
      </c>
      <c r="K109" t="s">
        <v>7459</v>
      </c>
      <c r="L109" t="s">
        <v>7508</v>
      </c>
      <c r="M109">
        <v>946.59</v>
      </c>
      <c r="N109">
        <v>565.80999999999995</v>
      </c>
      <c r="O109">
        <v>5</v>
      </c>
      <c r="P109">
        <v>0.2</v>
      </c>
      <c r="Q109">
        <v>825</v>
      </c>
      <c r="R109">
        <v>7</v>
      </c>
      <c r="S109">
        <v>3786.36</v>
      </c>
      <c r="T109">
        <v>957.31</v>
      </c>
    </row>
    <row r="110" spans="1:20" x14ac:dyDescent="0.3">
      <c r="A110">
        <v>2152</v>
      </c>
      <c r="B110" t="s">
        <v>126</v>
      </c>
      <c r="C110">
        <v>42</v>
      </c>
      <c r="D110" t="s">
        <v>5021</v>
      </c>
      <c r="E110" s="2">
        <v>44379</v>
      </c>
      <c r="F110">
        <v>0</v>
      </c>
      <c r="G110">
        <v>13781</v>
      </c>
      <c r="H110" s="2">
        <v>44379</v>
      </c>
      <c r="I110" t="s">
        <v>7456</v>
      </c>
      <c r="J110">
        <v>146</v>
      </c>
      <c r="K110" t="s">
        <v>7505</v>
      </c>
      <c r="L110" t="s">
        <v>7508</v>
      </c>
      <c r="M110">
        <v>237.9</v>
      </c>
      <c r="N110">
        <v>141.41999999999999</v>
      </c>
      <c r="O110">
        <v>2</v>
      </c>
      <c r="P110">
        <v>0.1</v>
      </c>
      <c r="Q110">
        <v>442</v>
      </c>
      <c r="R110">
        <v>6</v>
      </c>
      <c r="S110">
        <v>428.22</v>
      </c>
      <c r="T110">
        <v>145.38</v>
      </c>
    </row>
    <row r="111" spans="1:20" x14ac:dyDescent="0.3">
      <c r="A111">
        <v>1647</v>
      </c>
      <c r="B111" t="s">
        <v>127</v>
      </c>
      <c r="C111">
        <v>24</v>
      </c>
      <c r="D111" t="s">
        <v>5018</v>
      </c>
      <c r="E111" s="2">
        <v>43966</v>
      </c>
      <c r="F111">
        <v>0</v>
      </c>
      <c r="G111">
        <v>13505</v>
      </c>
      <c r="H111" s="2">
        <v>43966</v>
      </c>
      <c r="I111" t="s">
        <v>7457</v>
      </c>
      <c r="J111">
        <v>146</v>
      </c>
      <c r="K111" t="s">
        <v>7505</v>
      </c>
      <c r="L111" t="s">
        <v>7507</v>
      </c>
      <c r="M111">
        <v>53.02</v>
      </c>
      <c r="N111">
        <v>25.36</v>
      </c>
      <c r="O111">
        <v>1</v>
      </c>
      <c r="P111">
        <v>0</v>
      </c>
      <c r="Q111">
        <v>646</v>
      </c>
      <c r="R111">
        <v>3</v>
      </c>
      <c r="S111">
        <v>53.02</v>
      </c>
      <c r="T111">
        <v>27.66</v>
      </c>
    </row>
    <row r="112" spans="1:20" x14ac:dyDescent="0.3">
      <c r="A112">
        <v>2495</v>
      </c>
      <c r="B112" t="s">
        <v>7555</v>
      </c>
      <c r="C112">
        <v>40</v>
      </c>
      <c r="D112" t="s">
        <v>5023</v>
      </c>
      <c r="E112" s="2">
        <v>44263</v>
      </c>
      <c r="F112">
        <v>1</v>
      </c>
      <c r="G112">
        <v>12391</v>
      </c>
      <c r="H112" s="2">
        <v>44263</v>
      </c>
      <c r="I112" t="s">
        <v>7457</v>
      </c>
      <c r="J112">
        <v>117</v>
      </c>
      <c r="K112" t="s">
        <v>7483</v>
      </c>
      <c r="L112" t="s">
        <v>7510</v>
      </c>
      <c r="M112">
        <v>1400.72</v>
      </c>
      <c r="N112">
        <v>900.51</v>
      </c>
      <c r="O112">
        <v>4</v>
      </c>
      <c r="P112">
        <v>0.2</v>
      </c>
      <c r="Q112">
        <v>1212</v>
      </c>
      <c r="R112">
        <v>3</v>
      </c>
      <c r="S112">
        <v>4482.3</v>
      </c>
      <c r="T112">
        <v>880.26</v>
      </c>
    </row>
    <row r="113" spans="1:20" x14ac:dyDescent="0.3">
      <c r="A113">
        <v>2086</v>
      </c>
      <c r="B113" t="s">
        <v>129</v>
      </c>
      <c r="C113">
        <v>34</v>
      </c>
      <c r="D113" t="s">
        <v>5023</v>
      </c>
      <c r="E113" s="2">
        <v>44992</v>
      </c>
      <c r="F113">
        <v>0</v>
      </c>
      <c r="G113">
        <v>11218</v>
      </c>
      <c r="H113" s="2">
        <v>44992</v>
      </c>
      <c r="I113" t="s">
        <v>7455</v>
      </c>
      <c r="J113">
        <v>102</v>
      </c>
      <c r="K113" t="s">
        <v>7494</v>
      </c>
      <c r="L113" t="s">
        <v>7507</v>
      </c>
      <c r="M113">
        <v>854.6</v>
      </c>
      <c r="N113">
        <v>577.12</v>
      </c>
      <c r="O113">
        <v>4</v>
      </c>
      <c r="P113">
        <v>0</v>
      </c>
      <c r="Q113">
        <v>561</v>
      </c>
      <c r="R113">
        <v>5</v>
      </c>
      <c r="S113">
        <v>3418.4</v>
      </c>
      <c r="T113">
        <v>1109.92</v>
      </c>
    </row>
    <row r="114" spans="1:20" x14ac:dyDescent="0.3">
      <c r="A114">
        <v>2162</v>
      </c>
      <c r="B114" t="s">
        <v>130</v>
      </c>
      <c r="C114">
        <v>71</v>
      </c>
      <c r="D114" t="s">
        <v>5019</v>
      </c>
      <c r="E114" s="2">
        <v>45566</v>
      </c>
      <c r="F114">
        <v>1</v>
      </c>
      <c r="G114">
        <v>11945</v>
      </c>
      <c r="H114" s="2">
        <v>45566</v>
      </c>
      <c r="I114" t="s">
        <v>7455</v>
      </c>
      <c r="J114">
        <v>140</v>
      </c>
      <c r="K114" t="s">
        <v>7468</v>
      </c>
      <c r="L114" t="s">
        <v>7507</v>
      </c>
      <c r="M114">
        <v>1394.06</v>
      </c>
      <c r="N114">
        <v>689.76</v>
      </c>
      <c r="O114">
        <v>3</v>
      </c>
      <c r="P114">
        <v>0</v>
      </c>
      <c r="Q114">
        <v>327</v>
      </c>
      <c r="R114">
        <v>3</v>
      </c>
      <c r="S114">
        <v>4182.18</v>
      </c>
      <c r="T114">
        <v>2112.9</v>
      </c>
    </row>
    <row r="115" spans="1:20" x14ac:dyDescent="0.3">
      <c r="A115">
        <v>1592</v>
      </c>
      <c r="B115" t="s">
        <v>131</v>
      </c>
      <c r="C115">
        <v>34</v>
      </c>
      <c r="D115" t="s">
        <v>5021</v>
      </c>
      <c r="E115" s="2">
        <v>44475</v>
      </c>
      <c r="F115">
        <v>0</v>
      </c>
      <c r="G115">
        <v>11059</v>
      </c>
      <c r="H115" s="2">
        <v>44475</v>
      </c>
      <c r="I115" t="s">
        <v>7457</v>
      </c>
      <c r="J115">
        <v>105</v>
      </c>
      <c r="K115" t="s">
        <v>7461</v>
      </c>
      <c r="L115" t="s">
        <v>7509</v>
      </c>
      <c r="M115">
        <v>534.05999999999995</v>
      </c>
      <c r="N115">
        <v>216.36</v>
      </c>
      <c r="O115">
        <v>4</v>
      </c>
      <c r="P115">
        <v>0</v>
      </c>
      <c r="Q115">
        <v>569</v>
      </c>
      <c r="R115">
        <v>6</v>
      </c>
      <c r="S115">
        <v>2136.2399999999998</v>
      </c>
      <c r="T115">
        <v>1270.8</v>
      </c>
    </row>
    <row r="116" spans="1:20" x14ac:dyDescent="0.3">
      <c r="A116">
        <v>1391</v>
      </c>
      <c r="B116" t="s">
        <v>132</v>
      </c>
      <c r="C116">
        <v>67</v>
      </c>
      <c r="D116" t="s">
        <v>5022</v>
      </c>
      <c r="E116" s="2">
        <v>44266</v>
      </c>
      <c r="F116">
        <v>1</v>
      </c>
      <c r="G116">
        <v>10916</v>
      </c>
      <c r="H116" s="2">
        <v>44266</v>
      </c>
      <c r="I116" t="s">
        <v>7456</v>
      </c>
      <c r="J116">
        <v>139</v>
      </c>
      <c r="K116" t="s">
        <v>7486</v>
      </c>
      <c r="L116" t="s">
        <v>7508</v>
      </c>
      <c r="M116">
        <v>525.29</v>
      </c>
      <c r="N116">
        <v>351.81</v>
      </c>
      <c r="O116">
        <v>4</v>
      </c>
      <c r="P116">
        <v>0</v>
      </c>
      <c r="Q116">
        <v>894</v>
      </c>
      <c r="R116">
        <v>2</v>
      </c>
      <c r="S116">
        <v>2101.16</v>
      </c>
      <c r="T116">
        <v>693.92</v>
      </c>
    </row>
    <row r="117" spans="1:20" x14ac:dyDescent="0.3">
      <c r="A117">
        <v>1418</v>
      </c>
      <c r="B117" t="s">
        <v>133</v>
      </c>
      <c r="C117">
        <v>48</v>
      </c>
      <c r="D117" t="s">
        <v>5022</v>
      </c>
      <c r="E117" s="2">
        <v>45173</v>
      </c>
      <c r="F117">
        <v>0</v>
      </c>
      <c r="G117">
        <v>12252</v>
      </c>
      <c r="H117" s="2">
        <v>45173</v>
      </c>
      <c r="I117" t="s">
        <v>7455</v>
      </c>
      <c r="J117">
        <v>148</v>
      </c>
      <c r="K117" t="s">
        <v>7491</v>
      </c>
      <c r="L117" t="s">
        <v>7507</v>
      </c>
      <c r="M117">
        <v>630.95000000000005</v>
      </c>
      <c r="N117">
        <v>427.19</v>
      </c>
      <c r="O117">
        <v>2</v>
      </c>
      <c r="P117">
        <v>0</v>
      </c>
      <c r="Q117">
        <v>485</v>
      </c>
      <c r="R117">
        <v>4</v>
      </c>
      <c r="S117">
        <v>1261.9000000000001</v>
      </c>
      <c r="T117">
        <v>407.52</v>
      </c>
    </row>
    <row r="118" spans="1:20" x14ac:dyDescent="0.3">
      <c r="A118">
        <v>1288</v>
      </c>
      <c r="B118" t="s">
        <v>7556</v>
      </c>
      <c r="C118">
        <v>27</v>
      </c>
      <c r="D118" t="s">
        <v>5023</v>
      </c>
      <c r="E118" s="2">
        <v>44853</v>
      </c>
      <c r="F118">
        <v>0</v>
      </c>
      <c r="G118">
        <v>13891</v>
      </c>
      <c r="H118" s="2">
        <v>44853</v>
      </c>
      <c r="I118" t="s">
        <v>7455</v>
      </c>
      <c r="J118">
        <v>116</v>
      </c>
      <c r="K118" t="s">
        <v>7480</v>
      </c>
      <c r="L118" t="s">
        <v>7507</v>
      </c>
      <c r="M118">
        <v>1073.76</v>
      </c>
      <c r="N118">
        <v>445.92</v>
      </c>
      <c r="O118">
        <v>1</v>
      </c>
      <c r="P118">
        <v>0</v>
      </c>
      <c r="Q118">
        <v>593</v>
      </c>
      <c r="R118">
        <v>6</v>
      </c>
      <c r="S118">
        <v>1073.76</v>
      </c>
      <c r="T118">
        <v>627.84</v>
      </c>
    </row>
    <row r="119" spans="1:20" x14ac:dyDescent="0.3">
      <c r="A119">
        <v>1378</v>
      </c>
      <c r="B119" t="s">
        <v>135</v>
      </c>
      <c r="C119">
        <v>44</v>
      </c>
      <c r="D119" t="s">
        <v>5018</v>
      </c>
      <c r="E119" s="2">
        <v>44641</v>
      </c>
      <c r="F119">
        <v>1</v>
      </c>
      <c r="G119">
        <v>11674</v>
      </c>
      <c r="H119" s="2">
        <v>44641</v>
      </c>
      <c r="I119" t="s">
        <v>7455</v>
      </c>
      <c r="J119">
        <v>117</v>
      </c>
      <c r="K119" t="s">
        <v>7483</v>
      </c>
      <c r="L119" t="s">
        <v>7507</v>
      </c>
      <c r="M119">
        <v>870.42</v>
      </c>
      <c r="N119">
        <v>349.46</v>
      </c>
      <c r="O119">
        <v>5</v>
      </c>
      <c r="P119">
        <v>0</v>
      </c>
      <c r="Q119">
        <v>805</v>
      </c>
      <c r="R119">
        <v>3</v>
      </c>
      <c r="S119">
        <v>4352.1000000000004</v>
      </c>
      <c r="T119">
        <v>2604.8000000000002</v>
      </c>
    </row>
    <row r="120" spans="1:20" x14ac:dyDescent="0.3">
      <c r="A120">
        <v>1230</v>
      </c>
      <c r="B120" t="s">
        <v>136</v>
      </c>
      <c r="C120">
        <v>35</v>
      </c>
      <c r="D120" t="s">
        <v>5020</v>
      </c>
      <c r="E120" s="2">
        <v>45177</v>
      </c>
      <c r="F120">
        <v>0</v>
      </c>
      <c r="G120">
        <v>10775</v>
      </c>
      <c r="H120" s="2">
        <v>45177</v>
      </c>
      <c r="I120" t="s">
        <v>7457</v>
      </c>
      <c r="J120">
        <v>127</v>
      </c>
      <c r="K120" t="s">
        <v>7489</v>
      </c>
      <c r="L120" t="s">
        <v>7508</v>
      </c>
      <c r="M120">
        <v>1391.76</v>
      </c>
      <c r="N120">
        <v>897.58</v>
      </c>
      <c r="O120">
        <v>2</v>
      </c>
      <c r="P120">
        <v>0</v>
      </c>
      <c r="Q120">
        <v>511</v>
      </c>
      <c r="R120">
        <v>4</v>
      </c>
      <c r="S120">
        <v>2783.52</v>
      </c>
      <c r="T120">
        <v>988.36</v>
      </c>
    </row>
    <row r="121" spans="1:20" x14ac:dyDescent="0.3">
      <c r="A121">
        <v>2017</v>
      </c>
      <c r="B121" t="s">
        <v>7557</v>
      </c>
      <c r="C121">
        <v>43</v>
      </c>
      <c r="D121" t="s">
        <v>5019</v>
      </c>
      <c r="E121" s="2">
        <v>44770</v>
      </c>
      <c r="F121">
        <v>0</v>
      </c>
      <c r="G121">
        <v>11080</v>
      </c>
      <c r="H121" s="2">
        <v>44770</v>
      </c>
      <c r="I121" t="s">
        <v>7456</v>
      </c>
      <c r="J121">
        <v>107</v>
      </c>
      <c r="K121" t="s">
        <v>7485</v>
      </c>
      <c r="L121" t="s">
        <v>7508</v>
      </c>
      <c r="M121">
        <v>86.89</v>
      </c>
      <c r="N121">
        <v>42.61</v>
      </c>
      <c r="O121">
        <v>5</v>
      </c>
      <c r="P121">
        <v>0</v>
      </c>
      <c r="Q121">
        <v>406</v>
      </c>
      <c r="R121">
        <v>3</v>
      </c>
      <c r="S121">
        <v>434.45</v>
      </c>
      <c r="T121">
        <v>221.4</v>
      </c>
    </row>
    <row r="122" spans="1:20" x14ac:dyDescent="0.3">
      <c r="A122">
        <v>1040</v>
      </c>
      <c r="B122" t="s">
        <v>138</v>
      </c>
      <c r="C122">
        <v>29</v>
      </c>
      <c r="D122" t="s">
        <v>5018</v>
      </c>
      <c r="E122" s="2">
        <v>44123</v>
      </c>
      <c r="F122">
        <v>0</v>
      </c>
      <c r="G122">
        <v>11133</v>
      </c>
      <c r="H122" s="2">
        <v>44123</v>
      </c>
      <c r="I122" t="s">
        <v>7456</v>
      </c>
      <c r="J122">
        <v>108</v>
      </c>
      <c r="K122" t="s">
        <v>7496</v>
      </c>
      <c r="L122" t="s">
        <v>7508</v>
      </c>
      <c r="M122">
        <v>1076.8800000000001</v>
      </c>
      <c r="N122">
        <v>726.22</v>
      </c>
      <c r="O122">
        <v>2</v>
      </c>
      <c r="P122">
        <v>0</v>
      </c>
      <c r="Q122">
        <v>451</v>
      </c>
      <c r="R122">
        <v>6</v>
      </c>
      <c r="S122">
        <v>2153.7600000000002</v>
      </c>
      <c r="T122">
        <v>701.32</v>
      </c>
    </row>
    <row r="123" spans="1:20" x14ac:dyDescent="0.3">
      <c r="A123">
        <v>2051</v>
      </c>
      <c r="B123" t="s">
        <v>139</v>
      </c>
      <c r="C123">
        <v>65</v>
      </c>
      <c r="D123" t="s">
        <v>5023</v>
      </c>
      <c r="E123" s="2">
        <v>44373</v>
      </c>
      <c r="F123">
        <v>1</v>
      </c>
      <c r="G123">
        <v>10685</v>
      </c>
      <c r="H123" s="2">
        <v>44373</v>
      </c>
      <c r="I123" t="s">
        <v>7457</v>
      </c>
      <c r="J123">
        <v>108</v>
      </c>
      <c r="K123" t="s">
        <v>7496</v>
      </c>
      <c r="L123" t="s">
        <v>7510</v>
      </c>
      <c r="M123">
        <v>528.98</v>
      </c>
      <c r="N123">
        <v>245.99</v>
      </c>
      <c r="O123">
        <v>2</v>
      </c>
      <c r="P123">
        <v>0.2</v>
      </c>
      <c r="Q123">
        <v>788</v>
      </c>
      <c r="R123">
        <v>3</v>
      </c>
      <c r="S123">
        <v>846.37</v>
      </c>
      <c r="T123">
        <v>354.39</v>
      </c>
    </row>
    <row r="124" spans="1:20" x14ac:dyDescent="0.3">
      <c r="A124">
        <v>1134</v>
      </c>
      <c r="B124" t="s">
        <v>7558</v>
      </c>
      <c r="C124">
        <v>53</v>
      </c>
      <c r="D124" t="s">
        <v>5021</v>
      </c>
      <c r="E124" s="2">
        <v>44116</v>
      </c>
      <c r="F124">
        <v>0</v>
      </c>
      <c r="G124">
        <v>13567</v>
      </c>
      <c r="H124" s="2">
        <v>44116</v>
      </c>
      <c r="I124" t="s">
        <v>7456</v>
      </c>
      <c r="J124">
        <v>123</v>
      </c>
      <c r="K124" t="s">
        <v>7502</v>
      </c>
      <c r="L124" t="s">
        <v>7507</v>
      </c>
      <c r="M124">
        <v>311.33999999999997</v>
      </c>
      <c r="N124">
        <v>204.97</v>
      </c>
      <c r="O124">
        <v>4</v>
      </c>
      <c r="P124">
        <v>0</v>
      </c>
      <c r="Q124">
        <v>623</v>
      </c>
      <c r="R124">
        <v>2</v>
      </c>
      <c r="S124">
        <v>1245.3599999999999</v>
      </c>
      <c r="T124">
        <v>425.48</v>
      </c>
    </row>
    <row r="125" spans="1:20" x14ac:dyDescent="0.3">
      <c r="A125">
        <v>1200</v>
      </c>
      <c r="B125" t="s">
        <v>7559</v>
      </c>
      <c r="C125">
        <v>40</v>
      </c>
      <c r="D125" t="s">
        <v>5019</v>
      </c>
      <c r="E125" s="2">
        <v>44336</v>
      </c>
      <c r="F125">
        <v>0</v>
      </c>
      <c r="G125">
        <v>12765</v>
      </c>
      <c r="H125" s="2">
        <v>44336</v>
      </c>
      <c r="I125" t="s">
        <v>7455</v>
      </c>
      <c r="J125">
        <v>132</v>
      </c>
      <c r="K125" t="s">
        <v>7506</v>
      </c>
      <c r="L125" t="s">
        <v>7508</v>
      </c>
      <c r="M125">
        <v>790.07</v>
      </c>
      <c r="N125">
        <v>332.3</v>
      </c>
      <c r="O125">
        <v>5</v>
      </c>
      <c r="P125">
        <v>0</v>
      </c>
      <c r="Q125">
        <v>673</v>
      </c>
      <c r="R125">
        <v>5</v>
      </c>
      <c r="S125">
        <v>3950.35</v>
      </c>
      <c r="T125">
        <v>2288.85</v>
      </c>
    </row>
    <row r="126" spans="1:20" x14ac:dyDescent="0.3">
      <c r="A126">
        <v>1779</v>
      </c>
      <c r="B126" t="s">
        <v>142</v>
      </c>
      <c r="C126">
        <v>65</v>
      </c>
      <c r="D126" t="s">
        <v>5023</v>
      </c>
      <c r="E126" s="2">
        <v>44980</v>
      </c>
      <c r="F126">
        <v>0</v>
      </c>
      <c r="G126">
        <v>10224</v>
      </c>
      <c r="H126" s="2">
        <v>44980</v>
      </c>
      <c r="I126" t="s">
        <v>7456</v>
      </c>
      <c r="J126">
        <v>143</v>
      </c>
      <c r="K126" t="s">
        <v>7475</v>
      </c>
      <c r="L126" t="s">
        <v>7507</v>
      </c>
      <c r="M126">
        <v>782.34</v>
      </c>
      <c r="N126">
        <v>374.11</v>
      </c>
      <c r="O126">
        <v>2</v>
      </c>
      <c r="P126">
        <v>0</v>
      </c>
      <c r="Q126">
        <v>678</v>
      </c>
      <c r="R126">
        <v>3</v>
      </c>
      <c r="S126">
        <v>1564.68</v>
      </c>
      <c r="T126">
        <v>816.46</v>
      </c>
    </row>
    <row r="127" spans="1:20" x14ac:dyDescent="0.3">
      <c r="A127">
        <v>1929</v>
      </c>
      <c r="B127" t="s">
        <v>143</v>
      </c>
      <c r="C127">
        <v>41</v>
      </c>
      <c r="D127" t="s">
        <v>5022</v>
      </c>
      <c r="E127" s="2">
        <v>44934</v>
      </c>
      <c r="F127">
        <v>0</v>
      </c>
      <c r="G127">
        <v>13457</v>
      </c>
      <c r="H127" s="2">
        <v>44934</v>
      </c>
      <c r="I127" t="s">
        <v>7455</v>
      </c>
      <c r="J127">
        <v>147</v>
      </c>
      <c r="K127" t="s">
        <v>7474</v>
      </c>
      <c r="L127" t="s">
        <v>7510</v>
      </c>
      <c r="M127">
        <v>248.67</v>
      </c>
      <c r="N127">
        <v>172.06</v>
      </c>
      <c r="O127">
        <v>4</v>
      </c>
      <c r="P127">
        <v>0.05</v>
      </c>
      <c r="Q127">
        <v>502</v>
      </c>
      <c r="R127">
        <v>5</v>
      </c>
      <c r="S127">
        <v>944.95</v>
      </c>
      <c r="T127">
        <v>256.70999999999998</v>
      </c>
    </row>
    <row r="128" spans="1:20" x14ac:dyDescent="0.3">
      <c r="A128">
        <v>2056</v>
      </c>
      <c r="B128" t="s">
        <v>144</v>
      </c>
      <c r="C128">
        <v>56</v>
      </c>
      <c r="D128" t="s">
        <v>5019</v>
      </c>
      <c r="E128" s="2">
        <v>44369</v>
      </c>
      <c r="F128">
        <v>0</v>
      </c>
      <c r="G128">
        <v>10063</v>
      </c>
      <c r="H128" s="2">
        <v>44369</v>
      </c>
      <c r="I128" t="s">
        <v>7455</v>
      </c>
      <c r="J128">
        <v>118</v>
      </c>
      <c r="K128" t="s">
        <v>7501</v>
      </c>
      <c r="L128" t="s">
        <v>7509</v>
      </c>
      <c r="M128">
        <v>342.75</v>
      </c>
      <c r="N128">
        <v>160.87</v>
      </c>
      <c r="O128">
        <v>3</v>
      </c>
      <c r="P128">
        <v>0</v>
      </c>
      <c r="Q128">
        <v>1028</v>
      </c>
      <c r="R128">
        <v>4</v>
      </c>
      <c r="S128">
        <v>1028.25</v>
      </c>
      <c r="T128">
        <v>545.64</v>
      </c>
    </row>
    <row r="129" spans="1:20" x14ac:dyDescent="0.3">
      <c r="A129">
        <v>2071</v>
      </c>
      <c r="B129" t="s">
        <v>145</v>
      </c>
      <c r="C129">
        <v>40</v>
      </c>
      <c r="D129" t="s">
        <v>5023</v>
      </c>
      <c r="E129" s="2">
        <v>45028</v>
      </c>
      <c r="F129">
        <v>0</v>
      </c>
      <c r="G129">
        <v>11787</v>
      </c>
      <c r="H129" s="2">
        <v>45028</v>
      </c>
      <c r="I129" t="s">
        <v>7457</v>
      </c>
      <c r="J129">
        <v>138</v>
      </c>
      <c r="K129" t="s">
        <v>7464</v>
      </c>
      <c r="L129" t="s">
        <v>7510</v>
      </c>
      <c r="M129">
        <v>641.84</v>
      </c>
      <c r="N129">
        <v>282.35000000000002</v>
      </c>
      <c r="O129">
        <v>5</v>
      </c>
      <c r="P129">
        <v>0.2</v>
      </c>
      <c r="Q129">
        <v>578</v>
      </c>
      <c r="R129">
        <v>4</v>
      </c>
      <c r="S129">
        <v>2567.36</v>
      </c>
      <c r="T129">
        <v>1155.6099999999999</v>
      </c>
    </row>
    <row r="130" spans="1:20" x14ac:dyDescent="0.3">
      <c r="A130">
        <v>1502</v>
      </c>
      <c r="B130" t="s">
        <v>7560</v>
      </c>
      <c r="C130">
        <v>45</v>
      </c>
      <c r="D130" t="s">
        <v>5022</v>
      </c>
      <c r="E130" s="2">
        <v>44708</v>
      </c>
      <c r="F130">
        <v>0</v>
      </c>
      <c r="G130">
        <v>12995</v>
      </c>
      <c r="H130" s="2">
        <v>44708</v>
      </c>
      <c r="I130" t="s">
        <v>7455</v>
      </c>
      <c r="J130">
        <v>112</v>
      </c>
      <c r="K130" t="s">
        <v>7492</v>
      </c>
      <c r="L130" t="s">
        <v>7508</v>
      </c>
      <c r="M130">
        <v>642.78</v>
      </c>
      <c r="N130">
        <v>422.38</v>
      </c>
      <c r="O130">
        <v>2</v>
      </c>
      <c r="P130">
        <v>0</v>
      </c>
      <c r="Q130">
        <v>542</v>
      </c>
      <c r="R130">
        <v>3</v>
      </c>
      <c r="S130">
        <v>1285.56</v>
      </c>
      <c r="T130">
        <v>440.8</v>
      </c>
    </row>
    <row r="131" spans="1:20" x14ac:dyDescent="0.3">
      <c r="A131">
        <v>1406</v>
      </c>
      <c r="B131" t="s">
        <v>147</v>
      </c>
      <c r="C131">
        <v>38</v>
      </c>
      <c r="D131" t="s">
        <v>5022</v>
      </c>
      <c r="E131" s="2">
        <v>45026</v>
      </c>
      <c r="F131">
        <v>0</v>
      </c>
      <c r="G131">
        <v>10960</v>
      </c>
      <c r="H131" s="2">
        <v>45026</v>
      </c>
      <c r="I131" t="s">
        <v>7456</v>
      </c>
      <c r="J131">
        <v>115</v>
      </c>
      <c r="K131" t="s">
        <v>7481</v>
      </c>
      <c r="L131" t="s">
        <v>7508</v>
      </c>
      <c r="M131">
        <v>510.46</v>
      </c>
      <c r="N131">
        <v>222.22</v>
      </c>
      <c r="O131">
        <v>3</v>
      </c>
      <c r="P131">
        <v>0</v>
      </c>
      <c r="Q131">
        <v>399</v>
      </c>
      <c r="R131">
        <v>5</v>
      </c>
      <c r="S131">
        <v>1531.38</v>
      </c>
      <c r="T131">
        <v>864.72</v>
      </c>
    </row>
    <row r="132" spans="1:20" x14ac:dyDescent="0.3">
      <c r="A132">
        <v>1804</v>
      </c>
      <c r="B132" t="s">
        <v>148</v>
      </c>
      <c r="C132">
        <v>41</v>
      </c>
      <c r="D132" t="s">
        <v>5020</v>
      </c>
      <c r="E132" s="2">
        <v>44648</v>
      </c>
      <c r="F132">
        <v>0</v>
      </c>
      <c r="G132">
        <v>13850</v>
      </c>
      <c r="H132" s="2">
        <v>44648</v>
      </c>
      <c r="I132" t="s">
        <v>7456</v>
      </c>
      <c r="J132">
        <v>128</v>
      </c>
      <c r="K132" t="s">
        <v>7473</v>
      </c>
      <c r="L132" t="s">
        <v>7510</v>
      </c>
      <c r="M132">
        <v>265.39</v>
      </c>
      <c r="N132">
        <v>113.92</v>
      </c>
      <c r="O132">
        <v>4</v>
      </c>
      <c r="P132">
        <v>0.2</v>
      </c>
      <c r="Q132">
        <v>375</v>
      </c>
      <c r="R132">
        <v>6</v>
      </c>
      <c r="S132">
        <v>849.25</v>
      </c>
      <c r="T132">
        <v>393.57</v>
      </c>
    </row>
    <row r="133" spans="1:20" x14ac:dyDescent="0.3">
      <c r="A133">
        <v>1098</v>
      </c>
      <c r="B133" t="s">
        <v>149</v>
      </c>
      <c r="C133">
        <v>42</v>
      </c>
      <c r="D133" t="s">
        <v>5021</v>
      </c>
      <c r="E133" s="2">
        <v>44866</v>
      </c>
      <c r="F133">
        <v>0</v>
      </c>
      <c r="G133">
        <v>13973</v>
      </c>
      <c r="H133" s="2">
        <v>44866</v>
      </c>
      <c r="I133" t="s">
        <v>7456</v>
      </c>
      <c r="J133">
        <v>138</v>
      </c>
      <c r="K133" t="s">
        <v>7464</v>
      </c>
      <c r="L133" t="s">
        <v>7507</v>
      </c>
      <c r="M133">
        <v>56.34</v>
      </c>
      <c r="N133">
        <v>28</v>
      </c>
      <c r="O133">
        <v>2</v>
      </c>
      <c r="P133">
        <v>0.2</v>
      </c>
      <c r="Q133">
        <v>700</v>
      </c>
      <c r="R133">
        <v>4</v>
      </c>
      <c r="S133">
        <v>90.14</v>
      </c>
      <c r="T133">
        <v>34.14</v>
      </c>
    </row>
    <row r="134" spans="1:20" x14ac:dyDescent="0.3">
      <c r="A134">
        <v>1683</v>
      </c>
      <c r="B134" t="s">
        <v>7561</v>
      </c>
      <c r="C134">
        <v>29</v>
      </c>
      <c r="D134" t="s">
        <v>5020</v>
      </c>
      <c r="E134" s="2">
        <v>44280</v>
      </c>
      <c r="F134">
        <v>1</v>
      </c>
      <c r="G134">
        <v>11375</v>
      </c>
      <c r="H134" s="2">
        <v>44280</v>
      </c>
      <c r="I134" t="s">
        <v>7456</v>
      </c>
      <c r="J134">
        <v>131</v>
      </c>
      <c r="K134" t="s">
        <v>7504</v>
      </c>
      <c r="L134" t="s">
        <v>7508</v>
      </c>
      <c r="M134">
        <v>1456.84</v>
      </c>
      <c r="N134">
        <v>860.41</v>
      </c>
      <c r="O134">
        <v>4</v>
      </c>
      <c r="P134">
        <v>0</v>
      </c>
      <c r="Q134">
        <v>1334</v>
      </c>
      <c r="R134">
        <v>2</v>
      </c>
      <c r="S134">
        <v>5827.36</v>
      </c>
      <c r="T134">
        <v>2385.7199999999998</v>
      </c>
    </row>
    <row r="135" spans="1:20" x14ac:dyDescent="0.3">
      <c r="A135">
        <v>1725</v>
      </c>
      <c r="B135" t="s">
        <v>7562</v>
      </c>
      <c r="C135">
        <v>33</v>
      </c>
      <c r="D135" t="s">
        <v>5023</v>
      </c>
      <c r="E135" s="2">
        <v>44114</v>
      </c>
      <c r="F135">
        <v>0</v>
      </c>
      <c r="G135">
        <v>13534</v>
      </c>
      <c r="H135" s="2">
        <v>44114</v>
      </c>
      <c r="I135" t="s">
        <v>7456</v>
      </c>
      <c r="J135">
        <v>109</v>
      </c>
      <c r="K135" t="s">
        <v>7466</v>
      </c>
      <c r="L135" t="s">
        <v>7508</v>
      </c>
      <c r="M135">
        <v>1418.07</v>
      </c>
      <c r="N135">
        <v>869.59</v>
      </c>
      <c r="O135">
        <v>4</v>
      </c>
      <c r="P135">
        <v>0</v>
      </c>
      <c r="Q135">
        <v>504</v>
      </c>
      <c r="R135">
        <v>9</v>
      </c>
      <c r="S135">
        <v>5672.28</v>
      </c>
      <c r="T135">
        <v>2193.92</v>
      </c>
    </row>
    <row r="136" spans="1:20" x14ac:dyDescent="0.3">
      <c r="A136">
        <v>1960</v>
      </c>
      <c r="B136" t="s">
        <v>152</v>
      </c>
      <c r="C136">
        <v>36</v>
      </c>
      <c r="D136" t="s">
        <v>5018</v>
      </c>
      <c r="E136" s="2">
        <v>44874</v>
      </c>
      <c r="F136">
        <v>1</v>
      </c>
      <c r="G136">
        <v>13915</v>
      </c>
      <c r="H136" s="2">
        <v>44874</v>
      </c>
      <c r="I136" t="s">
        <v>7455</v>
      </c>
      <c r="J136">
        <v>108</v>
      </c>
      <c r="K136" t="s">
        <v>7496</v>
      </c>
      <c r="L136" t="s">
        <v>7510</v>
      </c>
      <c r="M136">
        <v>751.29</v>
      </c>
      <c r="N136">
        <v>499.14</v>
      </c>
      <c r="O136">
        <v>4</v>
      </c>
      <c r="P136">
        <v>0.05</v>
      </c>
      <c r="Q136">
        <v>784</v>
      </c>
      <c r="R136">
        <v>2</v>
      </c>
      <c r="S136">
        <v>2854.9</v>
      </c>
      <c r="T136">
        <v>858.34</v>
      </c>
    </row>
    <row r="137" spans="1:20" x14ac:dyDescent="0.3">
      <c r="A137">
        <v>1612</v>
      </c>
      <c r="B137" t="s">
        <v>153</v>
      </c>
      <c r="C137">
        <v>43</v>
      </c>
      <c r="D137" t="s">
        <v>5020</v>
      </c>
      <c r="E137" s="2">
        <v>44841</v>
      </c>
      <c r="F137">
        <v>0</v>
      </c>
      <c r="G137">
        <v>12367</v>
      </c>
      <c r="H137" s="2">
        <v>44841</v>
      </c>
      <c r="I137" t="s">
        <v>7457</v>
      </c>
      <c r="J137">
        <v>146</v>
      </c>
      <c r="K137" t="s">
        <v>7505</v>
      </c>
      <c r="L137" t="s">
        <v>7507</v>
      </c>
      <c r="M137">
        <v>1492.83</v>
      </c>
      <c r="N137">
        <v>429.51499999999999</v>
      </c>
      <c r="O137">
        <v>5</v>
      </c>
      <c r="P137">
        <v>0</v>
      </c>
      <c r="Q137">
        <v>521</v>
      </c>
      <c r="R137">
        <v>7</v>
      </c>
      <c r="S137">
        <v>7464.15</v>
      </c>
      <c r="T137">
        <v>5316.58</v>
      </c>
    </row>
    <row r="138" spans="1:20" x14ac:dyDescent="0.3">
      <c r="A138">
        <v>2485</v>
      </c>
      <c r="B138" t="s">
        <v>154</v>
      </c>
      <c r="C138">
        <v>39</v>
      </c>
      <c r="D138" t="s">
        <v>5018</v>
      </c>
      <c r="E138" s="2">
        <v>43958</v>
      </c>
      <c r="F138">
        <v>0</v>
      </c>
      <c r="G138">
        <v>10356</v>
      </c>
      <c r="H138" s="2">
        <v>43958</v>
      </c>
      <c r="I138" t="s">
        <v>7457</v>
      </c>
      <c r="J138">
        <v>119</v>
      </c>
      <c r="K138" t="s">
        <v>7459</v>
      </c>
      <c r="L138" t="s">
        <v>7510</v>
      </c>
      <c r="M138">
        <v>1026.8</v>
      </c>
      <c r="N138">
        <v>531.91</v>
      </c>
      <c r="O138">
        <v>3</v>
      </c>
      <c r="P138">
        <v>0</v>
      </c>
      <c r="Q138">
        <v>527</v>
      </c>
      <c r="R138">
        <v>4</v>
      </c>
      <c r="S138">
        <v>3080.4</v>
      </c>
      <c r="T138">
        <v>1484.67</v>
      </c>
    </row>
    <row r="139" spans="1:20" x14ac:dyDescent="0.3">
      <c r="A139">
        <v>1642</v>
      </c>
      <c r="B139" t="s">
        <v>155</v>
      </c>
      <c r="C139">
        <v>57</v>
      </c>
      <c r="D139" t="s">
        <v>5022</v>
      </c>
      <c r="E139" s="2">
        <v>43927</v>
      </c>
      <c r="F139">
        <v>1</v>
      </c>
      <c r="G139">
        <v>10092</v>
      </c>
      <c r="H139" s="2">
        <v>43927</v>
      </c>
      <c r="I139" t="s">
        <v>7456</v>
      </c>
      <c r="J139">
        <v>108</v>
      </c>
      <c r="K139" t="s">
        <v>7496</v>
      </c>
      <c r="L139" t="s">
        <v>7510</v>
      </c>
      <c r="M139">
        <v>149.84</v>
      </c>
      <c r="N139">
        <v>76.069999999999993</v>
      </c>
      <c r="O139">
        <v>3</v>
      </c>
      <c r="P139">
        <v>0</v>
      </c>
      <c r="Q139">
        <v>1731</v>
      </c>
      <c r="R139">
        <v>1</v>
      </c>
      <c r="S139">
        <v>449.52</v>
      </c>
      <c r="T139">
        <v>221.31</v>
      </c>
    </row>
    <row r="140" spans="1:20" x14ac:dyDescent="0.3">
      <c r="A140">
        <v>2028</v>
      </c>
      <c r="B140" t="s">
        <v>156</v>
      </c>
      <c r="C140">
        <v>52</v>
      </c>
      <c r="D140" t="s">
        <v>5023</v>
      </c>
      <c r="E140" s="2">
        <v>44055</v>
      </c>
      <c r="F140">
        <v>0</v>
      </c>
      <c r="G140">
        <v>12742</v>
      </c>
      <c r="H140" s="2">
        <v>44055</v>
      </c>
      <c r="I140" t="s">
        <v>7455</v>
      </c>
      <c r="J140">
        <v>134</v>
      </c>
      <c r="K140" t="s">
        <v>7482</v>
      </c>
      <c r="L140" t="s">
        <v>7507</v>
      </c>
      <c r="M140">
        <v>220.69</v>
      </c>
      <c r="N140">
        <v>144.35</v>
      </c>
      <c r="O140">
        <v>1</v>
      </c>
      <c r="P140">
        <v>0</v>
      </c>
      <c r="Q140">
        <v>999</v>
      </c>
      <c r="R140">
        <v>3</v>
      </c>
      <c r="S140">
        <v>220.69</v>
      </c>
      <c r="T140">
        <v>76.34</v>
      </c>
    </row>
    <row r="141" spans="1:20" x14ac:dyDescent="0.3">
      <c r="A141">
        <v>2241</v>
      </c>
      <c r="B141" t="s">
        <v>157</v>
      </c>
      <c r="C141">
        <v>37</v>
      </c>
      <c r="D141" t="s">
        <v>5021</v>
      </c>
      <c r="E141" s="2">
        <v>44085</v>
      </c>
      <c r="F141">
        <v>0</v>
      </c>
      <c r="G141">
        <v>11323</v>
      </c>
      <c r="H141" s="2">
        <v>44085</v>
      </c>
      <c r="I141" t="s">
        <v>7457</v>
      </c>
      <c r="J141">
        <v>104</v>
      </c>
      <c r="K141" t="s">
        <v>7499</v>
      </c>
      <c r="L141" t="s">
        <v>7507</v>
      </c>
      <c r="M141">
        <v>1378.36</v>
      </c>
      <c r="N141">
        <v>850.65</v>
      </c>
      <c r="O141">
        <v>2</v>
      </c>
      <c r="P141">
        <v>0.05</v>
      </c>
      <c r="Q141">
        <v>478</v>
      </c>
      <c r="R141">
        <v>5</v>
      </c>
      <c r="S141">
        <v>2618.88</v>
      </c>
      <c r="T141">
        <v>917.58</v>
      </c>
    </row>
    <row r="142" spans="1:20" x14ac:dyDescent="0.3">
      <c r="A142">
        <v>1502</v>
      </c>
      <c r="B142" t="s">
        <v>7563</v>
      </c>
      <c r="C142">
        <v>60</v>
      </c>
      <c r="D142" t="s">
        <v>5018</v>
      </c>
      <c r="E142" s="2">
        <v>45176</v>
      </c>
      <c r="F142">
        <v>0</v>
      </c>
      <c r="G142">
        <v>13797</v>
      </c>
      <c r="H142" s="2">
        <v>45176</v>
      </c>
      <c r="I142" t="s">
        <v>7456</v>
      </c>
      <c r="J142">
        <v>131</v>
      </c>
      <c r="K142" t="s">
        <v>7504</v>
      </c>
      <c r="L142" t="s">
        <v>7509</v>
      </c>
      <c r="M142">
        <v>963.58</v>
      </c>
      <c r="N142">
        <v>647.16999999999996</v>
      </c>
      <c r="O142">
        <v>4</v>
      </c>
      <c r="P142">
        <v>0</v>
      </c>
      <c r="Q142">
        <v>542</v>
      </c>
      <c r="R142">
        <v>3</v>
      </c>
      <c r="S142">
        <v>3854.32</v>
      </c>
      <c r="T142">
        <v>1265.6400000000001</v>
      </c>
    </row>
    <row r="143" spans="1:20" x14ac:dyDescent="0.3">
      <c r="A143">
        <v>1766</v>
      </c>
      <c r="B143" t="s">
        <v>159</v>
      </c>
      <c r="C143">
        <v>68</v>
      </c>
      <c r="D143" t="s">
        <v>5023</v>
      </c>
      <c r="E143" s="2">
        <v>44158</v>
      </c>
      <c r="F143">
        <v>1</v>
      </c>
      <c r="G143">
        <v>11517</v>
      </c>
      <c r="H143" s="2">
        <v>44158</v>
      </c>
      <c r="I143" t="s">
        <v>7455</v>
      </c>
      <c r="J143">
        <v>138</v>
      </c>
      <c r="K143" t="s">
        <v>7464</v>
      </c>
      <c r="L143" t="s">
        <v>7510</v>
      </c>
      <c r="M143">
        <v>1272.6199999999999</v>
      </c>
      <c r="N143">
        <v>877.1</v>
      </c>
      <c r="O143">
        <v>2</v>
      </c>
      <c r="P143">
        <v>0.2</v>
      </c>
      <c r="Q143">
        <v>1174</v>
      </c>
      <c r="R143">
        <v>5</v>
      </c>
      <c r="S143">
        <v>2036.19</v>
      </c>
      <c r="T143">
        <v>281.99</v>
      </c>
    </row>
    <row r="144" spans="1:20" x14ac:dyDescent="0.3">
      <c r="A144">
        <v>1397</v>
      </c>
      <c r="B144" t="s">
        <v>7564</v>
      </c>
      <c r="C144">
        <v>9</v>
      </c>
      <c r="D144" t="s">
        <v>5018</v>
      </c>
      <c r="E144" s="2">
        <v>45224</v>
      </c>
      <c r="F144">
        <v>0</v>
      </c>
      <c r="G144">
        <v>11677</v>
      </c>
      <c r="H144" s="2">
        <v>45224</v>
      </c>
      <c r="I144" t="s">
        <v>7457</v>
      </c>
      <c r="J144">
        <v>103</v>
      </c>
      <c r="K144" t="s">
        <v>7472</v>
      </c>
      <c r="L144" t="s">
        <v>7507</v>
      </c>
      <c r="M144">
        <v>1352.49</v>
      </c>
      <c r="N144">
        <v>662.74</v>
      </c>
      <c r="O144">
        <v>3</v>
      </c>
      <c r="P144">
        <v>0</v>
      </c>
      <c r="Q144">
        <v>434</v>
      </c>
      <c r="R144">
        <v>5</v>
      </c>
      <c r="S144">
        <v>4057.47</v>
      </c>
      <c r="T144">
        <v>2069.25</v>
      </c>
    </row>
    <row r="145" spans="1:20" x14ac:dyDescent="0.3">
      <c r="A145">
        <v>1870</v>
      </c>
      <c r="B145" t="s">
        <v>161</v>
      </c>
      <c r="C145">
        <v>53</v>
      </c>
      <c r="D145" t="s">
        <v>5020</v>
      </c>
      <c r="E145" s="2">
        <v>44695</v>
      </c>
      <c r="F145">
        <v>0</v>
      </c>
      <c r="G145">
        <v>13666</v>
      </c>
      <c r="H145" s="2">
        <v>44695</v>
      </c>
      <c r="I145" t="s">
        <v>7455</v>
      </c>
      <c r="J145">
        <v>135</v>
      </c>
      <c r="K145" t="s">
        <v>7458</v>
      </c>
      <c r="L145" t="s">
        <v>7508</v>
      </c>
      <c r="M145">
        <v>699.52</v>
      </c>
      <c r="N145">
        <v>390.96</v>
      </c>
      <c r="O145">
        <v>3</v>
      </c>
      <c r="P145">
        <v>0</v>
      </c>
      <c r="Q145">
        <v>694</v>
      </c>
      <c r="R145">
        <v>4</v>
      </c>
      <c r="S145">
        <v>2098.56</v>
      </c>
      <c r="T145">
        <v>925.68</v>
      </c>
    </row>
    <row r="146" spans="1:20" x14ac:dyDescent="0.3">
      <c r="A146">
        <v>1794</v>
      </c>
      <c r="B146" t="s">
        <v>162</v>
      </c>
      <c r="C146">
        <v>29</v>
      </c>
      <c r="D146" t="s">
        <v>5023</v>
      </c>
      <c r="E146" s="2">
        <v>45082</v>
      </c>
      <c r="F146">
        <v>1</v>
      </c>
      <c r="G146">
        <v>11412</v>
      </c>
      <c r="H146" s="2">
        <v>45082</v>
      </c>
      <c r="I146" t="s">
        <v>7456</v>
      </c>
      <c r="J146">
        <v>119</v>
      </c>
      <c r="K146" t="s">
        <v>7459</v>
      </c>
      <c r="L146" t="s">
        <v>7509</v>
      </c>
      <c r="M146">
        <v>120.36</v>
      </c>
      <c r="N146">
        <v>70.959999999999994</v>
      </c>
      <c r="O146">
        <v>4</v>
      </c>
      <c r="P146">
        <v>0</v>
      </c>
      <c r="Q146">
        <v>606</v>
      </c>
      <c r="R146">
        <v>3</v>
      </c>
      <c r="S146">
        <v>481.44</v>
      </c>
      <c r="T146">
        <v>197.6</v>
      </c>
    </row>
    <row r="147" spans="1:20" x14ac:dyDescent="0.3">
      <c r="A147">
        <v>1392</v>
      </c>
      <c r="B147" t="s">
        <v>163</v>
      </c>
      <c r="C147">
        <v>52</v>
      </c>
      <c r="D147" t="s">
        <v>5020</v>
      </c>
      <c r="E147" s="2">
        <v>44109</v>
      </c>
      <c r="F147">
        <v>0</v>
      </c>
      <c r="G147">
        <v>11634</v>
      </c>
      <c r="H147" s="2">
        <v>44109</v>
      </c>
      <c r="I147" t="s">
        <v>7455</v>
      </c>
      <c r="J147">
        <v>143</v>
      </c>
      <c r="K147" t="s">
        <v>7475</v>
      </c>
      <c r="L147" t="s">
        <v>7510</v>
      </c>
      <c r="M147">
        <v>323.01</v>
      </c>
      <c r="N147">
        <v>145.08000000000001</v>
      </c>
      <c r="O147">
        <v>5</v>
      </c>
      <c r="P147">
        <v>0.1</v>
      </c>
      <c r="Q147">
        <v>350</v>
      </c>
      <c r="R147">
        <v>4</v>
      </c>
      <c r="S147">
        <v>1453.54</v>
      </c>
      <c r="T147">
        <v>728.14</v>
      </c>
    </row>
    <row r="148" spans="1:20" x14ac:dyDescent="0.3">
      <c r="A148">
        <v>1206</v>
      </c>
      <c r="B148" t="s">
        <v>7565</v>
      </c>
      <c r="C148">
        <v>58</v>
      </c>
      <c r="D148" t="s">
        <v>5019</v>
      </c>
      <c r="E148" s="2">
        <v>44619</v>
      </c>
      <c r="F148">
        <v>1</v>
      </c>
      <c r="G148">
        <v>13864</v>
      </c>
      <c r="H148" s="2">
        <v>44619</v>
      </c>
      <c r="I148" t="s">
        <v>7457</v>
      </c>
      <c r="J148">
        <v>129</v>
      </c>
      <c r="K148" t="s">
        <v>7471</v>
      </c>
      <c r="L148" t="s">
        <v>7507</v>
      </c>
      <c r="M148">
        <v>146.53</v>
      </c>
      <c r="N148">
        <v>60.96</v>
      </c>
      <c r="O148">
        <v>4</v>
      </c>
      <c r="P148">
        <v>0.2</v>
      </c>
      <c r="Q148">
        <v>966</v>
      </c>
      <c r="R148">
        <v>2</v>
      </c>
      <c r="S148">
        <v>468.9</v>
      </c>
      <c r="T148">
        <v>225.06</v>
      </c>
    </row>
    <row r="149" spans="1:20" x14ac:dyDescent="0.3">
      <c r="A149">
        <v>2038</v>
      </c>
      <c r="B149" t="s">
        <v>165</v>
      </c>
      <c r="C149">
        <v>26</v>
      </c>
      <c r="D149" t="s">
        <v>5023</v>
      </c>
      <c r="E149" s="2">
        <v>44612</v>
      </c>
      <c r="F149">
        <v>1</v>
      </c>
      <c r="G149">
        <v>12481</v>
      </c>
      <c r="H149" s="2">
        <v>44612</v>
      </c>
      <c r="I149" t="s">
        <v>7457</v>
      </c>
      <c r="J149">
        <v>110</v>
      </c>
      <c r="K149" t="s">
        <v>7493</v>
      </c>
      <c r="L149" t="s">
        <v>7509</v>
      </c>
      <c r="M149">
        <v>323.67</v>
      </c>
      <c r="N149">
        <v>213.73</v>
      </c>
      <c r="O149">
        <v>4</v>
      </c>
      <c r="P149">
        <v>0.05</v>
      </c>
      <c r="Q149">
        <v>881</v>
      </c>
      <c r="R149">
        <v>3</v>
      </c>
      <c r="S149">
        <v>1229.95</v>
      </c>
      <c r="T149">
        <v>375.03</v>
      </c>
    </row>
    <row r="150" spans="1:20" x14ac:dyDescent="0.3">
      <c r="A150">
        <v>1891</v>
      </c>
      <c r="B150" t="s">
        <v>166</v>
      </c>
      <c r="C150">
        <v>12</v>
      </c>
      <c r="D150" t="s">
        <v>5018</v>
      </c>
      <c r="E150" s="2">
        <v>45051</v>
      </c>
      <c r="F150">
        <v>0</v>
      </c>
      <c r="G150">
        <v>11125</v>
      </c>
      <c r="H150" s="2">
        <v>45051</v>
      </c>
      <c r="I150" t="s">
        <v>7455</v>
      </c>
      <c r="J150">
        <v>112</v>
      </c>
      <c r="K150" t="s">
        <v>7492</v>
      </c>
      <c r="L150" t="s">
        <v>7509</v>
      </c>
      <c r="M150">
        <v>645.27</v>
      </c>
      <c r="N150">
        <v>361.78</v>
      </c>
      <c r="O150">
        <v>1</v>
      </c>
      <c r="P150">
        <v>0</v>
      </c>
      <c r="Q150">
        <v>431</v>
      </c>
      <c r="R150">
        <v>5</v>
      </c>
      <c r="S150">
        <v>645.27</v>
      </c>
      <c r="T150">
        <v>283.49</v>
      </c>
    </row>
    <row r="151" spans="1:20" x14ac:dyDescent="0.3">
      <c r="A151">
        <v>2484</v>
      </c>
      <c r="B151" t="s">
        <v>7566</v>
      </c>
      <c r="C151">
        <v>52</v>
      </c>
      <c r="D151" t="s">
        <v>5019</v>
      </c>
      <c r="E151" s="2">
        <v>44789</v>
      </c>
      <c r="F151">
        <v>1</v>
      </c>
      <c r="G151">
        <v>10840</v>
      </c>
      <c r="H151" s="2">
        <v>44789</v>
      </c>
      <c r="I151" t="s">
        <v>7457</v>
      </c>
      <c r="J151">
        <v>146</v>
      </c>
      <c r="K151" t="s">
        <v>7505</v>
      </c>
      <c r="L151" t="s">
        <v>7508</v>
      </c>
      <c r="M151">
        <v>221.39</v>
      </c>
      <c r="N151">
        <v>126.47</v>
      </c>
      <c r="O151">
        <v>5</v>
      </c>
      <c r="P151">
        <v>0.2</v>
      </c>
      <c r="Q151">
        <v>869</v>
      </c>
      <c r="R151">
        <v>2</v>
      </c>
      <c r="S151">
        <v>885.56</v>
      </c>
      <c r="T151">
        <v>253.21</v>
      </c>
    </row>
    <row r="152" spans="1:20" x14ac:dyDescent="0.3">
      <c r="A152">
        <v>1863</v>
      </c>
      <c r="B152" t="s">
        <v>7567</v>
      </c>
      <c r="C152">
        <v>42</v>
      </c>
      <c r="D152" t="s">
        <v>5020</v>
      </c>
      <c r="E152" s="2">
        <v>44914</v>
      </c>
      <c r="F152">
        <v>0</v>
      </c>
      <c r="G152">
        <v>11401</v>
      </c>
      <c r="H152" s="2">
        <v>44914</v>
      </c>
      <c r="I152" t="s">
        <v>7455</v>
      </c>
      <c r="J152">
        <v>130</v>
      </c>
      <c r="K152" t="s">
        <v>7487</v>
      </c>
      <c r="L152" t="s">
        <v>7509</v>
      </c>
      <c r="M152">
        <v>291.76</v>
      </c>
      <c r="N152">
        <v>165.27</v>
      </c>
      <c r="O152">
        <v>2</v>
      </c>
      <c r="P152">
        <v>0.2</v>
      </c>
      <c r="Q152">
        <v>355</v>
      </c>
      <c r="R152">
        <v>4</v>
      </c>
      <c r="S152">
        <v>466.82</v>
      </c>
      <c r="T152">
        <v>136.28</v>
      </c>
    </row>
    <row r="153" spans="1:20" x14ac:dyDescent="0.3">
      <c r="A153">
        <v>1742</v>
      </c>
      <c r="B153" t="s">
        <v>7568</v>
      </c>
      <c r="C153">
        <v>14</v>
      </c>
      <c r="D153" t="s">
        <v>5020</v>
      </c>
      <c r="E153" s="2">
        <v>44345</v>
      </c>
      <c r="F153">
        <v>1</v>
      </c>
      <c r="G153">
        <v>11606</v>
      </c>
      <c r="H153" s="2">
        <v>44345</v>
      </c>
      <c r="I153" t="s">
        <v>7455</v>
      </c>
      <c r="J153">
        <v>130</v>
      </c>
      <c r="K153" t="s">
        <v>7487</v>
      </c>
      <c r="L153" t="s">
        <v>7510</v>
      </c>
      <c r="M153">
        <v>696.44</v>
      </c>
      <c r="N153">
        <v>436.31</v>
      </c>
      <c r="O153">
        <v>5</v>
      </c>
      <c r="P153">
        <v>0</v>
      </c>
      <c r="Q153">
        <v>1313</v>
      </c>
      <c r="R153">
        <v>2</v>
      </c>
      <c r="S153">
        <v>3482.2</v>
      </c>
      <c r="T153">
        <v>1300.6500000000001</v>
      </c>
    </row>
    <row r="154" spans="1:20" x14ac:dyDescent="0.3">
      <c r="A154">
        <v>2264</v>
      </c>
      <c r="B154" t="s">
        <v>170</v>
      </c>
      <c r="C154">
        <v>77</v>
      </c>
      <c r="D154" t="s">
        <v>5018</v>
      </c>
      <c r="E154" s="2">
        <v>44964</v>
      </c>
      <c r="F154">
        <v>0</v>
      </c>
      <c r="G154">
        <v>13956</v>
      </c>
      <c r="H154" s="2">
        <v>44964</v>
      </c>
      <c r="I154" t="s">
        <v>7456</v>
      </c>
      <c r="J154">
        <v>118</v>
      </c>
      <c r="K154" t="s">
        <v>7501</v>
      </c>
      <c r="L154" t="s">
        <v>7507</v>
      </c>
      <c r="M154">
        <v>543.25</v>
      </c>
      <c r="N154">
        <v>241.01</v>
      </c>
      <c r="O154">
        <v>4</v>
      </c>
      <c r="P154">
        <v>0</v>
      </c>
      <c r="Q154">
        <v>694</v>
      </c>
      <c r="R154">
        <v>3</v>
      </c>
      <c r="S154">
        <v>2173</v>
      </c>
      <c r="T154">
        <v>1208.96</v>
      </c>
    </row>
    <row r="155" spans="1:20" x14ac:dyDescent="0.3">
      <c r="A155">
        <v>1563</v>
      </c>
      <c r="B155" t="s">
        <v>171</v>
      </c>
      <c r="C155">
        <v>49</v>
      </c>
      <c r="D155" t="s">
        <v>5019</v>
      </c>
      <c r="E155" s="2">
        <v>43854</v>
      </c>
      <c r="F155">
        <v>1</v>
      </c>
      <c r="G155">
        <v>13409</v>
      </c>
      <c r="H155" s="2">
        <v>43854</v>
      </c>
      <c r="I155" t="s">
        <v>7456</v>
      </c>
      <c r="J155">
        <v>124</v>
      </c>
      <c r="K155" t="s">
        <v>7497</v>
      </c>
      <c r="L155" t="s">
        <v>7509</v>
      </c>
      <c r="M155">
        <v>728.1</v>
      </c>
      <c r="N155">
        <v>425.37</v>
      </c>
      <c r="O155">
        <v>4</v>
      </c>
      <c r="P155">
        <v>0</v>
      </c>
      <c r="Q155">
        <v>737</v>
      </c>
      <c r="R155">
        <v>4</v>
      </c>
      <c r="S155">
        <v>2912.4</v>
      </c>
      <c r="T155">
        <v>1210.92</v>
      </c>
    </row>
    <row r="156" spans="1:20" x14ac:dyDescent="0.3">
      <c r="A156">
        <v>2020</v>
      </c>
      <c r="B156" t="s">
        <v>7569</v>
      </c>
      <c r="C156">
        <v>50</v>
      </c>
      <c r="D156" t="s">
        <v>5022</v>
      </c>
      <c r="E156" s="2">
        <v>45224</v>
      </c>
      <c r="F156">
        <v>0</v>
      </c>
      <c r="G156">
        <v>13071</v>
      </c>
      <c r="H156" s="2">
        <v>45224</v>
      </c>
      <c r="I156" t="s">
        <v>7455</v>
      </c>
      <c r="J156">
        <v>132</v>
      </c>
      <c r="K156" t="s">
        <v>7506</v>
      </c>
      <c r="L156" t="s">
        <v>7509</v>
      </c>
      <c r="M156">
        <v>672.3</v>
      </c>
      <c r="N156">
        <v>363.61</v>
      </c>
      <c r="O156">
        <v>4</v>
      </c>
      <c r="P156">
        <v>0</v>
      </c>
      <c r="Q156">
        <v>434</v>
      </c>
      <c r="R156">
        <v>3</v>
      </c>
      <c r="S156">
        <v>2689.2</v>
      </c>
      <c r="T156">
        <v>1234.76</v>
      </c>
    </row>
    <row r="157" spans="1:20" x14ac:dyDescent="0.3">
      <c r="A157">
        <v>1095</v>
      </c>
      <c r="B157" t="s">
        <v>173</v>
      </c>
      <c r="C157">
        <v>60</v>
      </c>
      <c r="D157" t="s">
        <v>5021</v>
      </c>
      <c r="E157" s="2">
        <v>45307</v>
      </c>
      <c r="F157">
        <v>1</v>
      </c>
      <c r="G157">
        <v>10897</v>
      </c>
      <c r="H157" s="2">
        <v>45307</v>
      </c>
      <c r="I157" t="s">
        <v>7457</v>
      </c>
      <c r="J157">
        <v>109</v>
      </c>
      <c r="K157" t="s">
        <v>7466</v>
      </c>
      <c r="L157" t="s">
        <v>7510</v>
      </c>
      <c r="M157">
        <v>984.49</v>
      </c>
      <c r="N157">
        <v>658.71</v>
      </c>
      <c r="O157">
        <v>4</v>
      </c>
      <c r="P157">
        <v>0.2</v>
      </c>
      <c r="Q157">
        <v>351</v>
      </c>
      <c r="R157">
        <v>4</v>
      </c>
      <c r="S157">
        <v>3150.37</v>
      </c>
      <c r="T157">
        <v>515.53</v>
      </c>
    </row>
    <row r="158" spans="1:20" x14ac:dyDescent="0.3">
      <c r="A158">
        <v>1484</v>
      </c>
      <c r="B158" t="s">
        <v>7570</v>
      </c>
      <c r="C158">
        <v>31</v>
      </c>
      <c r="D158" t="s">
        <v>5018</v>
      </c>
      <c r="E158" s="2">
        <v>44065</v>
      </c>
      <c r="F158">
        <v>0</v>
      </c>
      <c r="G158">
        <v>12931</v>
      </c>
      <c r="H158" s="2">
        <v>44065</v>
      </c>
      <c r="I158" t="s">
        <v>7456</v>
      </c>
      <c r="J158">
        <v>147</v>
      </c>
      <c r="K158" t="s">
        <v>7474</v>
      </c>
      <c r="L158" t="s">
        <v>7508</v>
      </c>
      <c r="M158">
        <v>1408.92</v>
      </c>
      <c r="N158">
        <v>783.2</v>
      </c>
      <c r="O158">
        <v>4</v>
      </c>
      <c r="P158">
        <v>0</v>
      </c>
      <c r="Q158">
        <v>440</v>
      </c>
      <c r="R158">
        <v>8</v>
      </c>
      <c r="S158">
        <v>5635.68</v>
      </c>
      <c r="T158">
        <v>2502.88</v>
      </c>
    </row>
    <row r="159" spans="1:20" x14ac:dyDescent="0.3">
      <c r="A159">
        <v>2430</v>
      </c>
      <c r="B159" t="s">
        <v>175</v>
      </c>
      <c r="C159">
        <v>41</v>
      </c>
      <c r="D159" t="s">
        <v>5020</v>
      </c>
      <c r="E159" s="2">
        <v>45227</v>
      </c>
      <c r="F159">
        <v>0</v>
      </c>
      <c r="G159">
        <v>12825</v>
      </c>
      <c r="H159" s="2">
        <v>45227</v>
      </c>
      <c r="I159" t="s">
        <v>7457</v>
      </c>
      <c r="J159">
        <v>124</v>
      </c>
      <c r="K159" t="s">
        <v>7497</v>
      </c>
      <c r="L159" t="s">
        <v>7508</v>
      </c>
      <c r="M159">
        <v>206.4</v>
      </c>
      <c r="N159">
        <v>140.94999999999999</v>
      </c>
      <c r="O159">
        <v>5</v>
      </c>
      <c r="P159">
        <v>0</v>
      </c>
      <c r="Q159">
        <v>399</v>
      </c>
      <c r="R159">
        <v>4</v>
      </c>
      <c r="S159">
        <v>1032</v>
      </c>
      <c r="T159">
        <v>327.25</v>
      </c>
    </row>
    <row r="160" spans="1:20" x14ac:dyDescent="0.3">
      <c r="A160">
        <v>1230</v>
      </c>
      <c r="B160" t="s">
        <v>176</v>
      </c>
      <c r="C160">
        <v>20</v>
      </c>
      <c r="D160" t="s">
        <v>5023</v>
      </c>
      <c r="E160" s="2">
        <v>45017</v>
      </c>
      <c r="F160">
        <v>0</v>
      </c>
      <c r="G160">
        <v>10491</v>
      </c>
      <c r="H160" s="2">
        <v>45017</v>
      </c>
      <c r="I160" t="s">
        <v>7455</v>
      </c>
      <c r="J160">
        <v>126</v>
      </c>
      <c r="K160" t="s">
        <v>7469</v>
      </c>
      <c r="L160" t="s">
        <v>7507</v>
      </c>
      <c r="M160">
        <v>193.93</v>
      </c>
      <c r="N160">
        <v>98.12</v>
      </c>
      <c r="O160">
        <v>4</v>
      </c>
      <c r="P160">
        <v>0</v>
      </c>
      <c r="Q160">
        <v>511</v>
      </c>
      <c r="R160">
        <v>4</v>
      </c>
      <c r="S160">
        <v>775.72</v>
      </c>
      <c r="T160">
        <v>383.24</v>
      </c>
    </row>
    <row r="161" spans="1:20" x14ac:dyDescent="0.3">
      <c r="A161">
        <v>1748</v>
      </c>
      <c r="B161" t="s">
        <v>177</v>
      </c>
      <c r="C161">
        <v>30</v>
      </c>
      <c r="D161" t="s">
        <v>5019</v>
      </c>
      <c r="E161" s="2">
        <v>44377</v>
      </c>
      <c r="F161">
        <v>0</v>
      </c>
      <c r="G161">
        <v>13713</v>
      </c>
      <c r="H161" s="2">
        <v>44377</v>
      </c>
      <c r="I161" t="s">
        <v>7457</v>
      </c>
      <c r="J161">
        <v>103</v>
      </c>
      <c r="K161" t="s">
        <v>7472</v>
      </c>
      <c r="L161" t="s">
        <v>7510</v>
      </c>
      <c r="M161">
        <v>1286.57</v>
      </c>
      <c r="N161">
        <v>887.82</v>
      </c>
      <c r="O161">
        <v>3</v>
      </c>
      <c r="P161">
        <v>0</v>
      </c>
      <c r="Q161">
        <v>792</v>
      </c>
      <c r="R161">
        <v>3</v>
      </c>
      <c r="S161">
        <v>3859.71</v>
      </c>
      <c r="T161">
        <v>1196.25</v>
      </c>
    </row>
    <row r="162" spans="1:20" x14ac:dyDescent="0.3">
      <c r="A162">
        <v>2194</v>
      </c>
      <c r="B162" t="s">
        <v>178</v>
      </c>
      <c r="C162">
        <v>45</v>
      </c>
      <c r="D162" t="s">
        <v>5022</v>
      </c>
      <c r="E162" s="2">
        <v>45143</v>
      </c>
      <c r="F162">
        <v>0</v>
      </c>
      <c r="G162">
        <v>13131</v>
      </c>
      <c r="H162" s="2">
        <v>45143</v>
      </c>
      <c r="I162" t="s">
        <v>7457</v>
      </c>
      <c r="J162">
        <v>123</v>
      </c>
      <c r="K162" t="s">
        <v>7502</v>
      </c>
      <c r="L162" t="s">
        <v>7508</v>
      </c>
      <c r="M162">
        <v>784.28</v>
      </c>
      <c r="N162">
        <v>519.62</v>
      </c>
      <c r="O162">
        <v>3</v>
      </c>
      <c r="P162">
        <v>0.05</v>
      </c>
      <c r="Q162">
        <v>515</v>
      </c>
      <c r="R162">
        <v>2</v>
      </c>
      <c r="S162">
        <v>2235.1999999999998</v>
      </c>
      <c r="T162">
        <v>676.34</v>
      </c>
    </row>
    <row r="163" spans="1:20" x14ac:dyDescent="0.3">
      <c r="A163">
        <v>1540</v>
      </c>
      <c r="B163" t="s">
        <v>179</v>
      </c>
      <c r="C163">
        <v>15</v>
      </c>
      <c r="D163" t="s">
        <v>5021</v>
      </c>
      <c r="E163" s="2">
        <v>44527</v>
      </c>
      <c r="F163">
        <v>0</v>
      </c>
      <c r="G163">
        <v>12860</v>
      </c>
      <c r="H163" s="2">
        <v>44527</v>
      </c>
      <c r="I163" t="s">
        <v>7455</v>
      </c>
      <c r="J163">
        <v>111</v>
      </c>
      <c r="K163" t="s">
        <v>7476</v>
      </c>
      <c r="L163" t="s">
        <v>7507</v>
      </c>
      <c r="M163">
        <v>1161.29</v>
      </c>
      <c r="N163">
        <v>668.07</v>
      </c>
      <c r="O163">
        <v>1</v>
      </c>
      <c r="P163">
        <v>0</v>
      </c>
      <c r="Q163">
        <v>502</v>
      </c>
      <c r="R163">
        <v>4</v>
      </c>
      <c r="S163">
        <v>1161.29</v>
      </c>
      <c r="T163">
        <v>493.22</v>
      </c>
    </row>
    <row r="164" spans="1:20" x14ac:dyDescent="0.3">
      <c r="A164">
        <v>2059</v>
      </c>
      <c r="B164" t="s">
        <v>7571</v>
      </c>
      <c r="C164">
        <v>30</v>
      </c>
      <c r="D164" t="s">
        <v>5023</v>
      </c>
      <c r="E164" s="2">
        <v>44059</v>
      </c>
      <c r="F164">
        <v>1</v>
      </c>
      <c r="G164">
        <v>11532</v>
      </c>
      <c r="H164" s="2">
        <v>44059</v>
      </c>
      <c r="I164" t="s">
        <v>7456</v>
      </c>
      <c r="J164">
        <v>110</v>
      </c>
      <c r="K164" t="s">
        <v>7493</v>
      </c>
      <c r="L164" t="s">
        <v>7507</v>
      </c>
      <c r="M164">
        <v>362.36</v>
      </c>
      <c r="N164">
        <v>183.4</v>
      </c>
      <c r="O164">
        <v>2</v>
      </c>
      <c r="P164">
        <v>0</v>
      </c>
      <c r="Q164">
        <v>1599</v>
      </c>
      <c r="R164">
        <v>1</v>
      </c>
      <c r="S164">
        <v>724.72</v>
      </c>
      <c r="T164">
        <v>357.92</v>
      </c>
    </row>
    <row r="165" spans="1:20" x14ac:dyDescent="0.3">
      <c r="A165">
        <v>1524</v>
      </c>
      <c r="B165" t="s">
        <v>181</v>
      </c>
      <c r="C165">
        <v>26</v>
      </c>
      <c r="D165" t="s">
        <v>5019</v>
      </c>
      <c r="E165" s="2">
        <v>44432</v>
      </c>
      <c r="F165">
        <v>0</v>
      </c>
      <c r="G165">
        <v>12439</v>
      </c>
      <c r="H165" s="2">
        <v>44432</v>
      </c>
      <c r="I165" t="s">
        <v>7456</v>
      </c>
      <c r="J165">
        <v>136</v>
      </c>
      <c r="K165" t="s">
        <v>7503</v>
      </c>
      <c r="L165" t="s">
        <v>7508</v>
      </c>
      <c r="M165">
        <v>1251.8499999999999</v>
      </c>
      <c r="N165">
        <v>641.91999999999996</v>
      </c>
      <c r="O165">
        <v>3</v>
      </c>
      <c r="P165">
        <v>0.2</v>
      </c>
      <c r="Q165">
        <v>1226</v>
      </c>
      <c r="R165">
        <v>3</v>
      </c>
      <c r="S165">
        <v>3004.44</v>
      </c>
      <c r="T165">
        <v>1078.68</v>
      </c>
    </row>
    <row r="166" spans="1:20" x14ac:dyDescent="0.3">
      <c r="A166">
        <v>2183</v>
      </c>
      <c r="B166" t="s">
        <v>182</v>
      </c>
      <c r="C166">
        <v>42</v>
      </c>
      <c r="D166" t="s">
        <v>5022</v>
      </c>
      <c r="E166" s="2">
        <v>44721</v>
      </c>
      <c r="F166">
        <v>0</v>
      </c>
      <c r="G166">
        <v>11977</v>
      </c>
      <c r="H166" s="2">
        <v>44721</v>
      </c>
      <c r="I166" t="s">
        <v>7457</v>
      </c>
      <c r="J166">
        <v>113</v>
      </c>
      <c r="K166" t="s">
        <v>7460</v>
      </c>
      <c r="L166" t="s">
        <v>7510</v>
      </c>
      <c r="M166">
        <v>1389.58</v>
      </c>
      <c r="N166">
        <v>877.97</v>
      </c>
      <c r="O166">
        <v>1</v>
      </c>
      <c r="P166">
        <v>0.05</v>
      </c>
      <c r="Q166">
        <v>448</v>
      </c>
      <c r="R166">
        <v>3</v>
      </c>
      <c r="S166">
        <v>1320.1</v>
      </c>
      <c r="T166">
        <v>442.13</v>
      </c>
    </row>
    <row r="167" spans="1:20" x14ac:dyDescent="0.3">
      <c r="A167">
        <v>2266</v>
      </c>
      <c r="B167" t="s">
        <v>183</v>
      </c>
      <c r="C167">
        <v>48</v>
      </c>
      <c r="D167" t="s">
        <v>5018</v>
      </c>
      <c r="E167" s="2">
        <v>44154</v>
      </c>
      <c r="F167">
        <v>1</v>
      </c>
      <c r="G167">
        <v>13190</v>
      </c>
      <c r="H167" s="2">
        <v>44154</v>
      </c>
      <c r="I167" t="s">
        <v>7455</v>
      </c>
      <c r="J167">
        <v>129</v>
      </c>
      <c r="K167" t="s">
        <v>7471</v>
      </c>
      <c r="L167" t="s">
        <v>7509</v>
      </c>
      <c r="M167">
        <v>971.45</v>
      </c>
      <c r="N167">
        <v>557.79999999999995</v>
      </c>
      <c r="O167">
        <v>5</v>
      </c>
      <c r="P167">
        <v>0</v>
      </c>
      <c r="Q167">
        <v>1107</v>
      </c>
      <c r="R167">
        <v>3</v>
      </c>
      <c r="S167">
        <v>4857.25</v>
      </c>
      <c r="T167">
        <v>2068.25</v>
      </c>
    </row>
    <row r="168" spans="1:20" x14ac:dyDescent="0.3">
      <c r="A168">
        <v>2109</v>
      </c>
      <c r="B168" t="s">
        <v>184</v>
      </c>
      <c r="C168">
        <v>51</v>
      </c>
      <c r="D168" t="s">
        <v>5022</v>
      </c>
      <c r="E168" s="2">
        <v>44760</v>
      </c>
      <c r="F168">
        <v>0</v>
      </c>
      <c r="G168">
        <v>11798</v>
      </c>
      <c r="H168" s="2">
        <v>44760</v>
      </c>
      <c r="I168" t="s">
        <v>7455</v>
      </c>
      <c r="J168">
        <v>138</v>
      </c>
      <c r="K168" t="s">
        <v>7464</v>
      </c>
      <c r="L168" t="s">
        <v>7508</v>
      </c>
      <c r="M168">
        <v>203.52</v>
      </c>
      <c r="N168">
        <v>105.93</v>
      </c>
      <c r="O168">
        <v>2</v>
      </c>
      <c r="P168">
        <v>0</v>
      </c>
      <c r="Q168">
        <v>622</v>
      </c>
      <c r="R168">
        <v>5</v>
      </c>
      <c r="S168">
        <v>407.04</v>
      </c>
      <c r="T168">
        <v>195.18</v>
      </c>
    </row>
    <row r="169" spans="1:20" x14ac:dyDescent="0.3">
      <c r="A169">
        <v>1577</v>
      </c>
      <c r="B169" t="s">
        <v>185</v>
      </c>
      <c r="C169">
        <v>54</v>
      </c>
      <c r="D169" t="s">
        <v>5018</v>
      </c>
      <c r="E169" s="2">
        <v>43837</v>
      </c>
      <c r="F169">
        <v>1</v>
      </c>
      <c r="G169">
        <v>11494</v>
      </c>
      <c r="H169" s="2">
        <v>43837</v>
      </c>
      <c r="I169" t="s">
        <v>7456</v>
      </c>
      <c r="J169">
        <v>113</v>
      </c>
      <c r="K169" t="s">
        <v>7460</v>
      </c>
      <c r="L169" t="s">
        <v>7509</v>
      </c>
      <c r="M169">
        <v>1348.18</v>
      </c>
      <c r="N169">
        <v>796.53</v>
      </c>
      <c r="O169">
        <v>4</v>
      </c>
      <c r="P169">
        <v>0</v>
      </c>
      <c r="Q169">
        <v>776</v>
      </c>
      <c r="R169">
        <v>4</v>
      </c>
      <c r="S169">
        <v>5392.72</v>
      </c>
      <c r="T169">
        <v>2206.6</v>
      </c>
    </row>
    <row r="170" spans="1:20" x14ac:dyDescent="0.3">
      <c r="A170">
        <v>1681</v>
      </c>
      <c r="B170" t="s">
        <v>186</v>
      </c>
      <c r="C170">
        <v>60</v>
      </c>
      <c r="D170" t="s">
        <v>5019</v>
      </c>
      <c r="E170" s="2">
        <v>45309</v>
      </c>
      <c r="F170">
        <v>0</v>
      </c>
      <c r="G170">
        <v>11351</v>
      </c>
      <c r="H170" s="2">
        <v>45309</v>
      </c>
      <c r="I170" t="s">
        <v>7455</v>
      </c>
      <c r="J170">
        <v>126</v>
      </c>
      <c r="K170" t="s">
        <v>7469</v>
      </c>
      <c r="L170" t="s">
        <v>7509</v>
      </c>
      <c r="M170">
        <v>1199.1099999999999</v>
      </c>
      <c r="N170">
        <v>743.41</v>
      </c>
      <c r="O170">
        <v>4</v>
      </c>
      <c r="P170">
        <v>0.05</v>
      </c>
      <c r="Q170">
        <v>349</v>
      </c>
      <c r="R170">
        <v>4</v>
      </c>
      <c r="S170">
        <v>4556.62</v>
      </c>
      <c r="T170">
        <v>1582.98</v>
      </c>
    </row>
    <row r="171" spans="1:20" x14ac:dyDescent="0.3">
      <c r="A171">
        <v>1556</v>
      </c>
      <c r="B171" t="s">
        <v>187</v>
      </c>
      <c r="C171">
        <v>49</v>
      </c>
      <c r="D171" t="s">
        <v>5022</v>
      </c>
      <c r="E171" s="2">
        <v>45304</v>
      </c>
      <c r="F171">
        <v>0</v>
      </c>
      <c r="G171">
        <v>12068</v>
      </c>
      <c r="H171" s="2">
        <v>45304</v>
      </c>
      <c r="I171" t="s">
        <v>7455</v>
      </c>
      <c r="J171">
        <v>120</v>
      </c>
      <c r="K171" t="s">
        <v>7488</v>
      </c>
      <c r="L171" t="s">
        <v>7510</v>
      </c>
      <c r="M171">
        <v>1138.77</v>
      </c>
      <c r="N171">
        <v>463.33</v>
      </c>
      <c r="O171">
        <v>5</v>
      </c>
      <c r="P171">
        <v>0.1</v>
      </c>
      <c r="Q171">
        <v>354</v>
      </c>
      <c r="R171">
        <v>5</v>
      </c>
      <c r="S171">
        <v>5124.46</v>
      </c>
      <c r="T171">
        <v>2807.81</v>
      </c>
    </row>
    <row r="172" spans="1:20" x14ac:dyDescent="0.3">
      <c r="A172">
        <v>2012</v>
      </c>
      <c r="B172" t="s">
        <v>188</v>
      </c>
      <c r="C172">
        <v>68</v>
      </c>
      <c r="D172" t="s">
        <v>5021</v>
      </c>
      <c r="E172" s="2">
        <v>44370</v>
      </c>
      <c r="F172">
        <v>0</v>
      </c>
      <c r="G172">
        <v>11120</v>
      </c>
      <c r="H172" s="2">
        <v>44370</v>
      </c>
      <c r="I172" t="s">
        <v>7457</v>
      </c>
      <c r="J172">
        <v>105</v>
      </c>
      <c r="K172" t="s">
        <v>7461</v>
      </c>
      <c r="L172" t="s">
        <v>7510</v>
      </c>
      <c r="M172">
        <v>103.26</v>
      </c>
      <c r="N172">
        <v>44.09</v>
      </c>
      <c r="O172">
        <v>2</v>
      </c>
      <c r="P172">
        <v>0</v>
      </c>
      <c r="Q172">
        <v>682</v>
      </c>
      <c r="R172">
        <v>5</v>
      </c>
      <c r="S172">
        <v>206.52</v>
      </c>
      <c r="T172">
        <v>118.34</v>
      </c>
    </row>
    <row r="173" spans="1:20" x14ac:dyDescent="0.3">
      <c r="A173">
        <v>1645</v>
      </c>
      <c r="B173" t="s">
        <v>7572</v>
      </c>
      <c r="C173">
        <v>41</v>
      </c>
      <c r="D173" t="s">
        <v>5022</v>
      </c>
      <c r="E173" s="2">
        <v>44856</v>
      </c>
      <c r="F173">
        <v>0</v>
      </c>
      <c r="G173">
        <v>11838</v>
      </c>
      <c r="H173" s="2">
        <v>44856</v>
      </c>
      <c r="I173" t="s">
        <v>7457</v>
      </c>
      <c r="J173">
        <v>120</v>
      </c>
      <c r="K173" t="s">
        <v>7488</v>
      </c>
      <c r="L173" t="s">
        <v>7507</v>
      </c>
      <c r="M173">
        <v>1208.5</v>
      </c>
      <c r="N173">
        <v>517.66</v>
      </c>
      <c r="O173">
        <v>3</v>
      </c>
      <c r="P173">
        <v>0</v>
      </c>
      <c r="Q173">
        <v>344</v>
      </c>
      <c r="R173">
        <v>7</v>
      </c>
      <c r="S173">
        <v>3625.5</v>
      </c>
      <c r="T173">
        <v>2072.52</v>
      </c>
    </row>
    <row r="174" spans="1:20" x14ac:dyDescent="0.3">
      <c r="A174">
        <v>1795</v>
      </c>
      <c r="B174" t="s">
        <v>190</v>
      </c>
      <c r="C174">
        <v>37</v>
      </c>
      <c r="D174" t="s">
        <v>5019</v>
      </c>
      <c r="E174" s="2">
        <v>44196</v>
      </c>
      <c r="F174">
        <v>1</v>
      </c>
      <c r="G174">
        <v>12560</v>
      </c>
      <c r="H174" s="2">
        <v>44196</v>
      </c>
      <c r="I174" t="s">
        <v>7456</v>
      </c>
      <c r="J174">
        <v>114</v>
      </c>
      <c r="K174" t="s">
        <v>7463</v>
      </c>
      <c r="L174" t="s">
        <v>7510</v>
      </c>
      <c r="M174">
        <v>250.03</v>
      </c>
      <c r="N174">
        <v>117.41</v>
      </c>
      <c r="O174">
        <v>2</v>
      </c>
      <c r="P174">
        <v>0</v>
      </c>
      <c r="Q174">
        <v>1462</v>
      </c>
      <c r="R174">
        <v>3</v>
      </c>
      <c r="S174">
        <v>500.06</v>
      </c>
      <c r="T174">
        <v>265.24</v>
      </c>
    </row>
    <row r="175" spans="1:20" x14ac:dyDescent="0.3">
      <c r="A175">
        <v>2051</v>
      </c>
      <c r="B175" t="s">
        <v>191</v>
      </c>
      <c r="C175">
        <v>49</v>
      </c>
      <c r="D175" t="s">
        <v>5023</v>
      </c>
      <c r="E175" s="2">
        <v>44870</v>
      </c>
      <c r="F175">
        <v>1</v>
      </c>
      <c r="G175">
        <v>12955</v>
      </c>
      <c r="H175" s="2">
        <v>44870</v>
      </c>
      <c r="I175" t="s">
        <v>7456</v>
      </c>
      <c r="J175">
        <v>145</v>
      </c>
      <c r="K175" t="s">
        <v>7470</v>
      </c>
      <c r="L175" t="s">
        <v>7507</v>
      </c>
      <c r="M175">
        <v>372.46</v>
      </c>
      <c r="N175">
        <v>196.7</v>
      </c>
      <c r="O175">
        <v>1</v>
      </c>
      <c r="P175">
        <v>0</v>
      </c>
      <c r="Q175">
        <v>788</v>
      </c>
      <c r="R175">
        <v>3</v>
      </c>
      <c r="S175">
        <v>372.46</v>
      </c>
      <c r="T175">
        <v>175.76</v>
      </c>
    </row>
    <row r="176" spans="1:20" x14ac:dyDescent="0.3">
      <c r="A176">
        <v>2363</v>
      </c>
      <c r="B176" t="s">
        <v>7573</v>
      </c>
      <c r="C176">
        <v>36</v>
      </c>
      <c r="D176" t="s">
        <v>5023</v>
      </c>
      <c r="E176" s="2">
        <v>43959</v>
      </c>
      <c r="F176">
        <v>0</v>
      </c>
      <c r="G176">
        <v>12762</v>
      </c>
      <c r="H176" s="2">
        <v>43959</v>
      </c>
      <c r="I176" t="s">
        <v>7457</v>
      </c>
      <c r="J176">
        <v>114</v>
      </c>
      <c r="K176" t="s">
        <v>7463</v>
      </c>
      <c r="L176" t="s">
        <v>7508</v>
      </c>
      <c r="M176">
        <v>886.85</v>
      </c>
      <c r="N176">
        <v>568.55999999999995</v>
      </c>
      <c r="O176">
        <v>5</v>
      </c>
      <c r="P176">
        <v>0</v>
      </c>
      <c r="Q176">
        <v>645</v>
      </c>
      <c r="R176">
        <v>4</v>
      </c>
      <c r="S176">
        <v>4434.25</v>
      </c>
      <c r="T176">
        <v>1591.45</v>
      </c>
    </row>
    <row r="177" spans="1:20" x14ac:dyDescent="0.3">
      <c r="A177">
        <v>2354</v>
      </c>
      <c r="B177" t="s">
        <v>193</v>
      </c>
      <c r="C177">
        <v>67</v>
      </c>
      <c r="D177" t="s">
        <v>5022</v>
      </c>
      <c r="E177" s="2">
        <v>45023</v>
      </c>
      <c r="F177">
        <v>0</v>
      </c>
      <c r="G177">
        <v>12991</v>
      </c>
      <c r="H177" s="2">
        <v>45023</v>
      </c>
      <c r="I177" t="s">
        <v>7455</v>
      </c>
      <c r="J177">
        <v>108</v>
      </c>
      <c r="K177" t="s">
        <v>7496</v>
      </c>
      <c r="L177" t="s">
        <v>7509</v>
      </c>
      <c r="M177">
        <v>434.22</v>
      </c>
      <c r="N177">
        <v>219.42</v>
      </c>
      <c r="O177">
        <v>3</v>
      </c>
      <c r="P177">
        <v>0</v>
      </c>
      <c r="Q177">
        <v>415</v>
      </c>
      <c r="R177">
        <v>3</v>
      </c>
      <c r="S177">
        <v>1302.6600000000001</v>
      </c>
      <c r="T177">
        <v>644.4</v>
      </c>
    </row>
    <row r="178" spans="1:20" x14ac:dyDescent="0.3">
      <c r="A178">
        <v>2371</v>
      </c>
      <c r="B178" t="s">
        <v>194</v>
      </c>
      <c r="C178">
        <v>56</v>
      </c>
      <c r="D178" t="s">
        <v>5022</v>
      </c>
      <c r="E178" s="2">
        <v>44264</v>
      </c>
      <c r="F178">
        <v>1</v>
      </c>
      <c r="G178">
        <v>11663</v>
      </c>
      <c r="H178" s="2">
        <v>44264</v>
      </c>
      <c r="I178" t="s">
        <v>7455</v>
      </c>
      <c r="J178">
        <v>148</v>
      </c>
      <c r="K178" t="s">
        <v>7491</v>
      </c>
      <c r="L178" t="s">
        <v>7510</v>
      </c>
      <c r="M178">
        <v>1008.95</v>
      </c>
      <c r="N178">
        <v>408.87</v>
      </c>
      <c r="O178">
        <v>2</v>
      </c>
      <c r="P178">
        <v>0</v>
      </c>
      <c r="Q178">
        <v>870</v>
      </c>
      <c r="R178">
        <v>3</v>
      </c>
      <c r="S178">
        <v>2017.9</v>
      </c>
      <c r="T178">
        <v>1200.1600000000001</v>
      </c>
    </row>
    <row r="179" spans="1:20" x14ac:dyDescent="0.3">
      <c r="A179">
        <v>2496</v>
      </c>
      <c r="B179" t="s">
        <v>195</v>
      </c>
      <c r="C179">
        <v>51</v>
      </c>
      <c r="D179" t="s">
        <v>5018</v>
      </c>
      <c r="E179" s="2">
        <v>44934</v>
      </c>
      <c r="F179">
        <v>0</v>
      </c>
      <c r="G179">
        <v>12397</v>
      </c>
      <c r="H179" s="2">
        <v>44934</v>
      </c>
      <c r="I179" t="s">
        <v>7457</v>
      </c>
      <c r="J179">
        <v>113</v>
      </c>
      <c r="K179" t="s">
        <v>7460</v>
      </c>
      <c r="L179" t="s">
        <v>7508</v>
      </c>
      <c r="M179">
        <v>931.7</v>
      </c>
      <c r="N179">
        <v>507.78</v>
      </c>
      <c r="O179">
        <v>2</v>
      </c>
      <c r="P179">
        <v>0.05</v>
      </c>
      <c r="Q179">
        <v>519</v>
      </c>
      <c r="R179">
        <v>3</v>
      </c>
      <c r="S179">
        <v>1770.23</v>
      </c>
      <c r="T179">
        <v>754.67</v>
      </c>
    </row>
    <row r="180" spans="1:20" x14ac:dyDescent="0.3">
      <c r="A180">
        <v>2254</v>
      </c>
      <c r="B180" t="s">
        <v>196</v>
      </c>
      <c r="C180">
        <v>41</v>
      </c>
      <c r="D180" t="s">
        <v>5019</v>
      </c>
      <c r="E180" s="2">
        <v>44870</v>
      </c>
      <c r="F180">
        <v>0</v>
      </c>
      <c r="G180">
        <v>13203</v>
      </c>
      <c r="H180" s="2">
        <v>44870</v>
      </c>
      <c r="I180" t="s">
        <v>7457</v>
      </c>
      <c r="J180">
        <v>124</v>
      </c>
      <c r="K180" t="s">
        <v>7497</v>
      </c>
      <c r="L180" t="s">
        <v>7507</v>
      </c>
      <c r="M180">
        <v>206.82</v>
      </c>
      <c r="N180">
        <v>144.56</v>
      </c>
      <c r="O180">
        <v>3</v>
      </c>
      <c r="P180">
        <v>0</v>
      </c>
      <c r="Q180">
        <v>788</v>
      </c>
      <c r="R180">
        <v>5</v>
      </c>
      <c r="S180">
        <v>620.46</v>
      </c>
      <c r="T180">
        <v>186.78</v>
      </c>
    </row>
    <row r="181" spans="1:20" x14ac:dyDescent="0.3">
      <c r="A181">
        <v>1189</v>
      </c>
      <c r="B181" t="s">
        <v>197</v>
      </c>
      <c r="C181">
        <v>33</v>
      </c>
      <c r="D181" t="s">
        <v>5018</v>
      </c>
      <c r="E181" s="2">
        <v>44932</v>
      </c>
      <c r="F181">
        <v>0</v>
      </c>
      <c r="G181">
        <v>10545</v>
      </c>
      <c r="H181" s="2">
        <v>44932</v>
      </c>
      <c r="I181" t="s">
        <v>7457</v>
      </c>
      <c r="J181">
        <v>115</v>
      </c>
      <c r="K181" t="s">
        <v>7481</v>
      </c>
      <c r="L181" t="s">
        <v>7510</v>
      </c>
      <c r="M181">
        <v>1001.22</v>
      </c>
      <c r="N181">
        <v>505.32</v>
      </c>
      <c r="O181">
        <v>1</v>
      </c>
      <c r="P181">
        <v>0.05</v>
      </c>
      <c r="Q181">
        <v>580</v>
      </c>
      <c r="R181">
        <v>6</v>
      </c>
      <c r="S181">
        <v>951.16</v>
      </c>
      <c r="T181">
        <v>445.84</v>
      </c>
    </row>
    <row r="182" spans="1:20" x14ac:dyDescent="0.3">
      <c r="A182">
        <v>2248</v>
      </c>
      <c r="B182" t="s">
        <v>7574</v>
      </c>
      <c r="C182">
        <v>50</v>
      </c>
      <c r="D182" t="s">
        <v>5021</v>
      </c>
      <c r="E182" s="2">
        <v>44502</v>
      </c>
      <c r="F182">
        <v>0</v>
      </c>
      <c r="G182">
        <v>10598</v>
      </c>
      <c r="H182" s="2">
        <v>44502</v>
      </c>
      <c r="I182" t="s">
        <v>7457</v>
      </c>
      <c r="J182">
        <v>101</v>
      </c>
      <c r="K182" t="s">
        <v>7478</v>
      </c>
      <c r="L182" t="s">
        <v>7509</v>
      </c>
      <c r="M182">
        <v>1389.73</v>
      </c>
      <c r="N182">
        <v>956.66</v>
      </c>
      <c r="O182">
        <v>1</v>
      </c>
      <c r="P182">
        <v>0</v>
      </c>
      <c r="Q182">
        <v>333</v>
      </c>
      <c r="R182">
        <v>4</v>
      </c>
      <c r="S182">
        <v>1389.73</v>
      </c>
      <c r="T182">
        <v>433.07</v>
      </c>
    </row>
    <row r="183" spans="1:20" x14ac:dyDescent="0.3">
      <c r="A183">
        <v>2408</v>
      </c>
      <c r="B183" t="s">
        <v>199</v>
      </c>
      <c r="C183">
        <v>23</v>
      </c>
      <c r="D183" t="s">
        <v>5023</v>
      </c>
      <c r="E183" s="2">
        <v>44085</v>
      </c>
      <c r="F183">
        <v>0</v>
      </c>
      <c r="G183">
        <v>12079</v>
      </c>
      <c r="H183" s="2">
        <v>44085</v>
      </c>
      <c r="I183" t="s">
        <v>7455</v>
      </c>
      <c r="J183">
        <v>122</v>
      </c>
      <c r="K183" t="s">
        <v>7465</v>
      </c>
      <c r="L183" t="s">
        <v>7508</v>
      </c>
      <c r="M183">
        <v>283.61</v>
      </c>
      <c r="N183">
        <v>122.07</v>
      </c>
      <c r="O183">
        <v>2</v>
      </c>
      <c r="P183">
        <v>0.05</v>
      </c>
      <c r="Q183">
        <v>456</v>
      </c>
      <c r="R183">
        <v>5</v>
      </c>
      <c r="S183">
        <v>538.86</v>
      </c>
      <c r="T183">
        <v>294.72000000000003</v>
      </c>
    </row>
    <row r="184" spans="1:20" x14ac:dyDescent="0.3">
      <c r="A184">
        <v>2400</v>
      </c>
      <c r="B184" t="s">
        <v>200</v>
      </c>
      <c r="C184">
        <v>63</v>
      </c>
      <c r="D184" t="s">
        <v>5020</v>
      </c>
      <c r="E184" s="2">
        <v>44596</v>
      </c>
      <c r="F184">
        <v>1</v>
      </c>
      <c r="G184">
        <v>12044</v>
      </c>
      <c r="H184" s="2">
        <v>44596</v>
      </c>
      <c r="I184" t="s">
        <v>7455</v>
      </c>
      <c r="J184">
        <v>134</v>
      </c>
      <c r="K184" t="s">
        <v>7482</v>
      </c>
      <c r="L184" t="s">
        <v>7510</v>
      </c>
      <c r="M184">
        <v>915.74</v>
      </c>
      <c r="N184">
        <v>413.85</v>
      </c>
      <c r="O184">
        <v>4</v>
      </c>
      <c r="P184">
        <v>0</v>
      </c>
      <c r="Q184">
        <v>762</v>
      </c>
      <c r="R184">
        <v>5</v>
      </c>
      <c r="S184">
        <v>3662.96</v>
      </c>
      <c r="T184">
        <v>2007.56</v>
      </c>
    </row>
    <row r="185" spans="1:20" x14ac:dyDescent="0.3">
      <c r="A185">
        <v>2306</v>
      </c>
      <c r="B185" t="s">
        <v>7575</v>
      </c>
      <c r="C185">
        <v>37</v>
      </c>
      <c r="D185" t="s">
        <v>5020</v>
      </c>
      <c r="E185" s="2">
        <v>44161</v>
      </c>
      <c r="F185">
        <v>0</v>
      </c>
      <c r="G185">
        <v>10258</v>
      </c>
      <c r="H185" s="2">
        <v>44161</v>
      </c>
      <c r="I185" t="s">
        <v>7456</v>
      </c>
      <c r="J185">
        <v>140</v>
      </c>
      <c r="K185" t="s">
        <v>7468</v>
      </c>
      <c r="L185" t="s">
        <v>7510</v>
      </c>
      <c r="M185">
        <v>545.70000000000005</v>
      </c>
      <c r="N185">
        <v>336.83</v>
      </c>
      <c r="O185">
        <v>3</v>
      </c>
      <c r="P185">
        <v>0</v>
      </c>
      <c r="Q185">
        <v>594</v>
      </c>
      <c r="R185">
        <v>6</v>
      </c>
      <c r="S185">
        <v>1637.1</v>
      </c>
      <c r="T185">
        <v>626.61</v>
      </c>
    </row>
    <row r="186" spans="1:20" x14ac:dyDescent="0.3">
      <c r="A186">
        <v>1632</v>
      </c>
      <c r="B186" t="s">
        <v>202</v>
      </c>
      <c r="C186">
        <v>44</v>
      </c>
      <c r="D186" t="s">
        <v>5019</v>
      </c>
      <c r="E186" s="2">
        <v>44935</v>
      </c>
      <c r="F186">
        <v>0</v>
      </c>
      <c r="G186">
        <v>10475</v>
      </c>
      <c r="H186" s="2">
        <v>44935</v>
      </c>
      <c r="I186" t="s">
        <v>7457</v>
      </c>
      <c r="J186">
        <v>103</v>
      </c>
      <c r="K186" t="s">
        <v>7472</v>
      </c>
      <c r="L186" t="s">
        <v>7508</v>
      </c>
      <c r="M186">
        <v>716.44</v>
      </c>
      <c r="N186">
        <v>394.3</v>
      </c>
      <c r="O186">
        <v>1</v>
      </c>
      <c r="P186">
        <v>0</v>
      </c>
      <c r="Q186">
        <v>723</v>
      </c>
      <c r="R186">
        <v>4</v>
      </c>
      <c r="S186">
        <v>716.44</v>
      </c>
      <c r="T186">
        <v>322.14</v>
      </c>
    </row>
    <row r="187" spans="1:20" x14ac:dyDescent="0.3">
      <c r="A187">
        <v>1627</v>
      </c>
      <c r="B187" t="s">
        <v>203</v>
      </c>
      <c r="C187">
        <v>26</v>
      </c>
      <c r="D187" t="s">
        <v>5019</v>
      </c>
      <c r="E187" s="2">
        <v>44917</v>
      </c>
      <c r="F187">
        <v>0</v>
      </c>
      <c r="G187">
        <v>13907</v>
      </c>
      <c r="H187" s="2">
        <v>44917</v>
      </c>
      <c r="I187" t="s">
        <v>7456</v>
      </c>
      <c r="J187">
        <v>126</v>
      </c>
      <c r="K187" t="s">
        <v>7469</v>
      </c>
      <c r="L187" t="s">
        <v>7507</v>
      </c>
      <c r="M187">
        <v>466.15</v>
      </c>
      <c r="N187">
        <v>293.45999999999998</v>
      </c>
      <c r="O187">
        <v>1</v>
      </c>
      <c r="P187">
        <v>0</v>
      </c>
      <c r="Q187">
        <v>729</v>
      </c>
      <c r="R187">
        <v>5</v>
      </c>
      <c r="S187">
        <v>466.15</v>
      </c>
      <c r="T187">
        <v>172.69</v>
      </c>
    </row>
    <row r="188" spans="1:20" x14ac:dyDescent="0.3">
      <c r="A188">
        <v>1972</v>
      </c>
      <c r="B188" t="s">
        <v>204</v>
      </c>
      <c r="C188">
        <v>50</v>
      </c>
      <c r="D188" t="s">
        <v>5020</v>
      </c>
      <c r="E188" s="2">
        <v>43862</v>
      </c>
      <c r="F188">
        <v>1</v>
      </c>
      <c r="G188">
        <v>12872</v>
      </c>
      <c r="H188" s="2">
        <v>43862</v>
      </c>
      <c r="I188" t="s">
        <v>7455</v>
      </c>
      <c r="J188">
        <v>114</v>
      </c>
      <c r="K188" t="s">
        <v>7463</v>
      </c>
      <c r="L188" t="s">
        <v>7507</v>
      </c>
      <c r="M188">
        <v>563.49</v>
      </c>
      <c r="N188">
        <v>371.38</v>
      </c>
      <c r="O188">
        <v>1</v>
      </c>
      <c r="P188">
        <v>0.1</v>
      </c>
      <c r="Q188">
        <v>1335</v>
      </c>
      <c r="R188">
        <v>5</v>
      </c>
      <c r="S188">
        <v>507.14</v>
      </c>
      <c r="T188">
        <v>135.76</v>
      </c>
    </row>
    <row r="189" spans="1:20" x14ac:dyDescent="0.3">
      <c r="A189">
        <v>2282</v>
      </c>
      <c r="B189" t="s">
        <v>205</v>
      </c>
      <c r="C189">
        <v>33</v>
      </c>
      <c r="D189" t="s">
        <v>5019</v>
      </c>
      <c r="E189" s="2">
        <v>45057</v>
      </c>
      <c r="F189">
        <v>1</v>
      </c>
      <c r="G189">
        <v>11905</v>
      </c>
      <c r="H189" s="2">
        <v>45057</v>
      </c>
      <c r="I189" t="s">
        <v>7456</v>
      </c>
      <c r="J189">
        <v>141</v>
      </c>
      <c r="K189" t="s">
        <v>7490</v>
      </c>
      <c r="L189" t="s">
        <v>7510</v>
      </c>
      <c r="M189">
        <v>91.92</v>
      </c>
      <c r="N189">
        <v>43.69</v>
      </c>
      <c r="O189">
        <v>5</v>
      </c>
      <c r="P189">
        <v>0</v>
      </c>
      <c r="Q189">
        <v>601</v>
      </c>
      <c r="R189">
        <v>3</v>
      </c>
      <c r="S189">
        <v>459.6</v>
      </c>
      <c r="T189">
        <v>241.15</v>
      </c>
    </row>
    <row r="190" spans="1:20" x14ac:dyDescent="0.3">
      <c r="A190">
        <v>2382</v>
      </c>
      <c r="B190" t="s">
        <v>206</v>
      </c>
      <c r="C190">
        <v>49</v>
      </c>
      <c r="D190" t="s">
        <v>5023</v>
      </c>
      <c r="E190" s="2">
        <v>44494</v>
      </c>
      <c r="F190">
        <v>1</v>
      </c>
      <c r="G190">
        <v>13019</v>
      </c>
      <c r="H190" s="2">
        <v>44494</v>
      </c>
      <c r="I190" t="s">
        <v>7455</v>
      </c>
      <c r="J190">
        <v>108</v>
      </c>
      <c r="K190" t="s">
        <v>7496</v>
      </c>
      <c r="L190" t="s">
        <v>7507</v>
      </c>
      <c r="M190">
        <v>1473.25</v>
      </c>
      <c r="N190">
        <v>891.09</v>
      </c>
      <c r="O190">
        <v>4</v>
      </c>
      <c r="P190">
        <v>0</v>
      </c>
      <c r="Q190">
        <v>907</v>
      </c>
      <c r="R190">
        <v>6</v>
      </c>
      <c r="S190">
        <v>5893</v>
      </c>
      <c r="T190">
        <v>2328.64</v>
      </c>
    </row>
    <row r="191" spans="1:20" x14ac:dyDescent="0.3">
      <c r="A191">
        <v>1709</v>
      </c>
      <c r="B191" t="s">
        <v>207</v>
      </c>
      <c r="C191">
        <v>51</v>
      </c>
      <c r="D191" t="s">
        <v>5021</v>
      </c>
      <c r="E191" s="2">
        <v>44831</v>
      </c>
      <c r="F191">
        <v>0</v>
      </c>
      <c r="G191">
        <v>10919</v>
      </c>
      <c r="H191" s="2">
        <v>44831</v>
      </c>
      <c r="I191" t="s">
        <v>7455</v>
      </c>
      <c r="J191">
        <v>149</v>
      </c>
      <c r="K191" t="s">
        <v>7467</v>
      </c>
      <c r="L191" t="s">
        <v>7507</v>
      </c>
      <c r="M191">
        <v>955.96</v>
      </c>
      <c r="N191">
        <v>556.64</v>
      </c>
      <c r="O191">
        <v>1</v>
      </c>
      <c r="P191">
        <v>0</v>
      </c>
      <c r="Q191">
        <v>677</v>
      </c>
      <c r="R191">
        <v>5</v>
      </c>
      <c r="S191">
        <v>955.96</v>
      </c>
      <c r="T191">
        <v>399.32</v>
      </c>
    </row>
    <row r="192" spans="1:20" x14ac:dyDescent="0.3">
      <c r="A192">
        <v>2479</v>
      </c>
      <c r="B192" t="s">
        <v>208</v>
      </c>
      <c r="C192">
        <v>30</v>
      </c>
      <c r="D192" t="s">
        <v>5021</v>
      </c>
      <c r="E192" s="2">
        <v>43870</v>
      </c>
      <c r="F192">
        <v>0</v>
      </c>
      <c r="G192">
        <v>12080</v>
      </c>
      <c r="H192" s="2">
        <v>43870</v>
      </c>
      <c r="I192" t="s">
        <v>7456</v>
      </c>
      <c r="J192">
        <v>116</v>
      </c>
      <c r="K192" t="s">
        <v>7480</v>
      </c>
      <c r="L192" t="s">
        <v>7508</v>
      </c>
      <c r="M192">
        <v>776.02</v>
      </c>
      <c r="N192">
        <v>510.98</v>
      </c>
      <c r="O192">
        <v>4</v>
      </c>
      <c r="P192">
        <v>0.2</v>
      </c>
      <c r="Q192">
        <v>378</v>
      </c>
      <c r="R192">
        <v>3</v>
      </c>
      <c r="S192">
        <v>2483.2600000000002</v>
      </c>
      <c r="T192">
        <v>439.34</v>
      </c>
    </row>
    <row r="193" spans="1:20" x14ac:dyDescent="0.3">
      <c r="A193">
        <v>2434</v>
      </c>
      <c r="B193" t="s">
        <v>209</v>
      </c>
      <c r="C193">
        <v>23</v>
      </c>
      <c r="D193" t="s">
        <v>5018</v>
      </c>
      <c r="E193" s="2">
        <v>44060</v>
      </c>
      <c r="F193">
        <v>0</v>
      </c>
      <c r="G193">
        <v>12946</v>
      </c>
      <c r="H193" s="2">
        <v>44060</v>
      </c>
      <c r="I193" t="s">
        <v>7456</v>
      </c>
      <c r="J193">
        <v>142</v>
      </c>
      <c r="K193" t="s">
        <v>7500</v>
      </c>
      <c r="L193" t="s">
        <v>7507</v>
      </c>
      <c r="M193">
        <v>606.39</v>
      </c>
      <c r="N193">
        <v>320.8</v>
      </c>
      <c r="O193">
        <v>2</v>
      </c>
      <c r="P193">
        <v>0</v>
      </c>
      <c r="Q193">
        <v>751</v>
      </c>
      <c r="R193">
        <v>4</v>
      </c>
      <c r="S193">
        <v>1212.78</v>
      </c>
      <c r="T193">
        <v>571.17999999999995</v>
      </c>
    </row>
    <row r="194" spans="1:20" x14ac:dyDescent="0.3">
      <c r="A194">
        <v>1648</v>
      </c>
      <c r="B194" t="s">
        <v>7576</v>
      </c>
      <c r="C194">
        <v>62</v>
      </c>
      <c r="D194" t="s">
        <v>5023</v>
      </c>
      <c r="E194" s="2">
        <v>44574</v>
      </c>
      <c r="F194">
        <v>0</v>
      </c>
      <c r="G194">
        <v>10387</v>
      </c>
      <c r="H194" s="2">
        <v>44574</v>
      </c>
      <c r="I194" t="s">
        <v>7457</v>
      </c>
      <c r="J194">
        <v>121</v>
      </c>
      <c r="K194" t="s">
        <v>7495</v>
      </c>
      <c r="L194" t="s">
        <v>7507</v>
      </c>
      <c r="M194">
        <v>832.09</v>
      </c>
      <c r="N194">
        <v>345.78</v>
      </c>
      <c r="O194">
        <v>2</v>
      </c>
      <c r="P194">
        <v>0</v>
      </c>
      <c r="Q194">
        <v>504</v>
      </c>
      <c r="R194">
        <v>4</v>
      </c>
      <c r="S194">
        <v>1664.18</v>
      </c>
      <c r="T194">
        <v>972.62</v>
      </c>
    </row>
    <row r="195" spans="1:20" x14ac:dyDescent="0.3">
      <c r="A195">
        <v>1317</v>
      </c>
      <c r="B195" t="s">
        <v>211</v>
      </c>
      <c r="C195">
        <v>37</v>
      </c>
      <c r="D195" t="s">
        <v>5019</v>
      </c>
      <c r="E195" s="2">
        <v>44460</v>
      </c>
      <c r="F195">
        <v>0</v>
      </c>
      <c r="G195">
        <v>13869</v>
      </c>
      <c r="H195" s="2">
        <v>44460</v>
      </c>
      <c r="I195" t="s">
        <v>7455</v>
      </c>
      <c r="J195">
        <v>110</v>
      </c>
      <c r="K195" t="s">
        <v>7493</v>
      </c>
      <c r="L195" t="s">
        <v>7508</v>
      </c>
      <c r="M195">
        <v>601.15</v>
      </c>
      <c r="N195">
        <v>344.01</v>
      </c>
      <c r="O195">
        <v>5</v>
      </c>
      <c r="P195">
        <v>0.1</v>
      </c>
      <c r="Q195">
        <v>377</v>
      </c>
      <c r="R195">
        <v>6</v>
      </c>
      <c r="S195">
        <v>2705.18</v>
      </c>
      <c r="T195">
        <v>985.13</v>
      </c>
    </row>
    <row r="196" spans="1:20" x14ac:dyDescent="0.3">
      <c r="A196">
        <v>2248</v>
      </c>
      <c r="B196" t="s">
        <v>212</v>
      </c>
      <c r="C196">
        <v>43</v>
      </c>
      <c r="D196" t="s">
        <v>5019</v>
      </c>
      <c r="E196" s="2">
        <v>44321</v>
      </c>
      <c r="F196">
        <v>0</v>
      </c>
      <c r="G196">
        <v>11861</v>
      </c>
      <c r="H196" s="2">
        <v>44321</v>
      </c>
      <c r="I196" t="s">
        <v>7457</v>
      </c>
      <c r="J196">
        <v>125</v>
      </c>
      <c r="K196" t="s">
        <v>7479</v>
      </c>
      <c r="L196" t="s">
        <v>7510</v>
      </c>
      <c r="M196">
        <v>571.87</v>
      </c>
      <c r="N196">
        <v>393.25</v>
      </c>
      <c r="O196">
        <v>4</v>
      </c>
      <c r="P196">
        <v>0</v>
      </c>
      <c r="Q196">
        <v>333</v>
      </c>
      <c r="R196">
        <v>4</v>
      </c>
      <c r="S196">
        <v>2287.48</v>
      </c>
      <c r="T196">
        <v>714.48</v>
      </c>
    </row>
    <row r="197" spans="1:20" x14ac:dyDescent="0.3">
      <c r="A197">
        <v>2257</v>
      </c>
      <c r="B197" t="s">
        <v>213</v>
      </c>
      <c r="C197">
        <v>47</v>
      </c>
      <c r="D197" t="s">
        <v>5018</v>
      </c>
      <c r="E197" s="2">
        <v>43949</v>
      </c>
      <c r="F197">
        <v>1</v>
      </c>
      <c r="G197">
        <v>13632</v>
      </c>
      <c r="H197" s="2">
        <v>43949</v>
      </c>
      <c r="I197" t="s">
        <v>7457</v>
      </c>
      <c r="J197">
        <v>138</v>
      </c>
      <c r="K197" t="s">
        <v>7464</v>
      </c>
      <c r="L197" t="s">
        <v>7510</v>
      </c>
      <c r="M197">
        <v>722.72</v>
      </c>
      <c r="N197">
        <v>292.26</v>
      </c>
      <c r="O197">
        <v>3</v>
      </c>
      <c r="P197">
        <v>0</v>
      </c>
      <c r="Q197">
        <v>625</v>
      </c>
      <c r="R197">
        <v>3</v>
      </c>
      <c r="S197">
        <v>2168.16</v>
      </c>
      <c r="T197">
        <v>1291.3800000000001</v>
      </c>
    </row>
    <row r="198" spans="1:20" x14ac:dyDescent="0.3">
      <c r="A198">
        <v>1683</v>
      </c>
      <c r="B198" t="s">
        <v>7577</v>
      </c>
      <c r="C198">
        <v>21</v>
      </c>
      <c r="D198" t="s">
        <v>5018</v>
      </c>
      <c r="E198" s="2">
        <v>44324</v>
      </c>
      <c r="F198">
        <v>1</v>
      </c>
      <c r="G198">
        <v>10797</v>
      </c>
      <c r="H198" s="2">
        <v>44324</v>
      </c>
      <c r="I198" t="s">
        <v>7455</v>
      </c>
      <c r="J198">
        <v>122</v>
      </c>
      <c r="K198" t="s">
        <v>7465</v>
      </c>
      <c r="L198" t="s">
        <v>7508</v>
      </c>
      <c r="M198">
        <v>450.18</v>
      </c>
      <c r="N198">
        <v>429.51499999999999</v>
      </c>
      <c r="O198">
        <v>5</v>
      </c>
      <c r="P198">
        <v>0</v>
      </c>
      <c r="Q198">
        <v>1334</v>
      </c>
      <c r="R198">
        <v>2</v>
      </c>
      <c r="S198">
        <v>2250.9</v>
      </c>
      <c r="T198">
        <v>103.33</v>
      </c>
    </row>
    <row r="199" spans="1:20" x14ac:dyDescent="0.3">
      <c r="A199">
        <v>1663</v>
      </c>
      <c r="B199" t="s">
        <v>215</v>
      </c>
      <c r="C199">
        <v>46</v>
      </c>
      <c r="D199" t="s">
        <v>5019</v>
      </c>
      <c r="E199" s="2">
        <v>45110</v>
      </c>
      <c r="F199">
        <v>0</v>
      </c>
      <c r="G199">
        <v>12503</v>
      </c>
      <c r="H199" s="2">
        <v>45110</v>
      </c>
      <c r="I199" t="s">
        <v>7456</v>
      </c>
      <c r="J199">
        <v>149</v>
      </c>
      <c r="K199" t="s">
        <v>7467</v>
      </c>
      <c r="L199" t="s">
        <v>7509</v>
      </c>
      <c r="M199">
        <v>311.07</v>
      </c>
      <c r="N199">
        <v>429.51499999999999</v>
      </c>
      <c r="O199">
        <v>1</v>
      </c>
      <c r="P199">
        <v>0</v>
      </c>
      <c r="Q199">
        <v>521</v>
      </c>
      <c r="R199">
        <v>6</v>
      </c>
      <c r="S199">
        <v>311.07</v>
      </c>
      <c r="T199">
        <v>-118.44</v>
      </c>
    </row>
    <row r="200" spans="1:20" x14ac:dyDescent="0.3">
      <c r="A200">
        <v>2397</v>
      </c>
      <c r="B200" t="s">
        <v>216</v>
      </c>
      <c r="C200">
        <v>41</v>
      </c>
      <c r="D200" t="s">
        <v>5019</v>
      </c>
      <c r="E200" s="2">
        <v>44110</v>
      </c>
      <c r="F200">
        <v>0</v>
      </c>
      <c r="G200">
        <v>11617</v>
      </c>
      <c r="H200" s="2">
        <v>44110</v>
      </c>
      <c r="I200" t="s">
        <v>7457</v>
      </c>
      <c r="J200">
        <v>148</v>
      </c>
      <c r="K200" t="s">
        <v>7491</v>
      </c>
      <c r="L200" t="s">
        <v>7508</v>
      </c>
      <c r="M200">
        <v>857.08</v>
      </c>
      <c r="N200">
        <v>539.75</v>
      </c>
      <c r="O200">
        <v>2</v>
      </c>
      <c r="P200">
        <v>0</v>
      </c>
      <c r="Q200">
        <v>995</v>
      </c>
      <c r="R200">
        <v>3</v>
      </c>
      <c r="S200">
        <v>1714.16</v>
      </c>
      <c r="T200">
        <v>634.66</v>
      </c>
    </row>
    <row r="201" spans="1:20" x14ac:dyDescent="0.3">
      <c r="A201">
        <v>2495</v>
      </c>
      <c r="B201" t="s">
        <v>217</v>
      </c>
      <c r="C201">
        <v>30</v>
      </c>
      <c r="D201" t="s">
        <v>5023</v>
      </c>
      <c r="E201" s="2">
        <v>44006</v>
      </c>
      <c r="F201">
        <v>1</v>
      </c>
      <c r="G201">
        <v>13215</v>
      </c>
      <c r="H201" s="2">
        <v>44006</v>
      </c>
      <c r="I201" t="s">
        <v>7457</v>
      </c>
      <c r="J201">
        <v>147</v>
      </c>
      <c r="K201" t="s">
        <v>7474</v>
      </c>
      <c r="L201" t="s">
        <v>7509</v>
      </c>
      <c r="M201">
        <v>1272.01</v>
      </c>
      <c r="N201">
        <v>632.16999999999996</v>
      </c>
      <c r="O201">
        <v>2</v>
      </c>
      <c r="P201">
        <v>0</v>
      </c>
      <c r="Q201">
        <v>1212</v>
      </c>
      <c r="R201">
        <v>3</v>
      </c>
      <c r="S201">
        <v>2544.02</v>
      </c>
      <c r="T201">
        <v>1279.68</v>
      </c>
    </row>
    <row r="202" spans="1:20" x14ac:dyDescent="0.3">
      <c r="A202">
        <v>2256</v>
      </c>
      <c r="B202" t="s">
        <v>7578</v>
      </c>
      <c r="C202">
        <v>22</v>
      </c>
      <c r="D202" t="s">
        <v>5018</v>
      </c>
      <c r="E202" s="2">
        <v>45329</v>
      </c>
      <c r="F202">
        <v>0</v>
      </c>
      <c r="G202">
        <v>11925</v>
      </c>
      <c r="H202" s="2">
        <v>45329</v>
      </c>
      <c r="I202" t="s">
        <v>7455</v>
      </c>
      <c r="J202">
        <v>146</v>
      </c>
      <c r="K202" t="s">
        <v>7505</v>
      </c>
      <c r="L202" t="s">
        <v>7507</v>
      </c>
      <c r="M202">
        <v>271.60000000000002</v>
      </c>
      <c r="N202">
        <v>128.12</v>
      </c>
      <c r="O202">
        <v>3</v>
      </c>
      <c r="P202">
        <v>0.2</v>
      </c>
      <c r="Q202">
        <v>329</v>
      </c>
      <c r="R202">
        <v>8</v>
      </c>
      <c r="S202">
        <v>651.84</v>
      </c>
      <c r="T202">
        <v>267.48</v>
      </c>
    </row>
    <row r="203" spans="1:20" x14ac:dyDescent="0.3">
      <c r="A203">
        <v>2136</v>
      </c>
      <c r="B203" t="s">
        <v>219</v>
      </c>
      <c r="C203">
        <v>49</v>
      </c>
      <c r="D203" t="s">
        <v>5023</v>
      </c>
      <c r="E203" s="2">
        <v>44826</v>
      </c>
      <c r="F203">
        <v>0</v>
      </c>
      <c r="G203">
        <v>11815</v>
      </c>
      <c r="H203" s="2">
        <v>44826</v>
      </c>
      <c r="I203" t="s">
        <v>7456</v>
      </c>
      <c r="J203">
        <v>104</v>
      </c>
      <c r="K203" t="s">
        <v>7499</v>
      </c>
      <c r="L203" t="s">
        <v>7510</v>
      </c>
      <c r="M203">
        <v>97.46</v>
      </c>
      <c r="N203">
        <v>57.95</v>
      </c>
      <c r="O203">
        <v>5</v>
      </c>
      <c r="P203">
        <v>0.05</v>
      </c>
      <c r="Q203">
        <v>428</v>
      </c>
      <c r="R203">
        <v>7</v>
      </c>
      <c r="S203">
        <v>462.93</v>
      </c>
      <c r="T203">
        <v>173.18</v>
      </c>
    </row>
    <row r="204" spans="1:20" x14ac:dyDescent="0.3">
      <c r="A204">
        <v>1441</v>
      </c>
      <c r="B204" t="s">
        <v>220</v>
      </c>
      <c r="C204">
        <v>56</v>
      </c>
      <c r="D204" t="s">
        <v>5022</v>
      </c>
      <c r="E204" s="2">
        <v>43972</v>
      </c>
      <c r="F204">
        <v>0</v>
      </c>
      <c r="G204">
        <v>13954</v>
      </c>
      <c r="H204" s="2">
        <v>43972</v>
      </c>
      <c r="I204" t="s">
        <v>7456</v>
      </c>
      <c r="J204">
        <v>104</v>
      </c>
      <c r="K204" t="s">
        <v>7499</v>
      </c>
      <c r="L204" t="s">
        <v>7509</v>
      </c>
      <c r="M204">
        <v>407.88</v>
      </c>
      <c r="N204">
        <v>168.83</v>
      </c>
      <c r="O204">
        <v>4</v>
      </c>
      <c r="P204">
        <v>0.2</v>
      </c>
      <c r="Q204">
        <v>686</v>
      </c>
      <c r="R204">
        <v>5</v>
      </c>
      <c r="S204">
        <v>1305.22</v>
      </c>
      <c r="T204">
        <v>629.9</v>
      </c>
    </row>
    <row r="205" spans="1:20" x14ac:dyDescent="0.3">
      <c r="A205">
        <v>1563</v>
      </c>
      <c r="B205" t="s">
        <v>221</v>
      </c>
      <c r="C205">
        <v>42</v>
      </c>
      <c r="D205" t="s">
        <v>5019</v>
      </c>
      <c r="E205" s="2">
        <v>44921</v>
      </c>
      <c r="F205">
        <v>1</v>
      </c>
      <c r="G205">
        <v>11627</v>
      </c>
      <c r="H205" s="2">
        <v>44921</v>
      </c>
      <c r="I205" t="s">
        <v>7457</v>
      </c>
      <c r="J205">
        <v>130</v>
      </c>
      <c r="K205" t="s">
        <v>7487</v>
      </c>
      <c r="L205" t="s">
        <v>7509</v>
      </c>
      <c r="M205">
        <v>1470.59</v>
      </c>
      <c r="N205">
        <v>663.5</v>
      </c>
      <c r="O205">
        <v>2</v>
      </c>
      <c r="P205">
        <v>0</v>
      </c>
      <c r="Q205">
        <v>737</v>
      </c>
      <c r="R205">
        <v>4</v>
      </c>
      <c r="S205">
        <v>2941.18</v>
      </c>
      <c r="T205">
        <v>1614.18</v>
      </c>
    </row>
    <row r="206" spans="1:20" x14ac:dyDescent="0.3">
      <c r="A206">
        <v>2291</v>
      </c>
      <c r="B206" t="s">
        <v>222</v>
      </c>
      <c r="C206">
        <v>18</v>
      </c>
      <c r="D206" t="s">
        <v>5020</v>
      </c>
      <c r="E206" s="2">
        <v>44088</v>
      </c>
      <c r="F206">
        <v>0</v>
      </c>
      <c r="G206">
        <v>12271</v>
      </c>
      <c r="H206" s="2">
        <v>44088</v>
      </c>
      <c r="I206" t="s">
        <v>7455</v>
      </c>
      <c r="J206">
        <v>102</v>
      </c>
      <c r="K206" t="s">
        <v>7494</v>
      </c>
      <c r="L206" t="s">
        <v>7507</v>
      </c>
      <c r="M206">
        <v>1251.7</v>
      </c>
      <c r="N206">
        <v>429.51499999999999</v>
      </c>
      <c r="O206">
        <v>1</v>
      </c>
      <c r="P206">
        <v>0</v>
      </c>
      <c r="Q206">
        <v>586</v>
      </c>
      <c r="R206">
        <v>6</v>
      </c>
      <c r="S206">
        <v>1251.7</v>
      </c>
      <c r="T206">
        <v>822.18</v>
      </c>
    </row>
    <row r="207" spans="1:20" x14ac:dyDescent="0.3">
      <c r="A207">
        <v>2409</v>
      </c>
      <c r="B207" t="s">
        <v>223</v>
      </c>
      <c r="C207">
        <v>24</v>
      </c>
      <c r="D207" t="s">
        <v>5020</v>
      </c>
      <c r="E207" s="2">
        <v>44093</v>
      </c>
      <c r="F207">
        <v>0</v>
      </c>
      <c r="G207">
        <v>10216</v>
      </c>
      <c r="H207" s="2">
        <v>44093</v>
      </c>
      <c r="I207" t="s">
        <v>7457</v>
      </c>
      <c r="J207">
        <v>129</v>
      </c>
      <c r="K207" t="s">
        <v>7471</v>
      </c>
      <c r="L207" t="s">
        <v>7510</v>
      </c>
      <c r="M207">
        <v>914.01</v>
      </c>
      <c r="N207">
        <v>463.11</v>
      </c>
      <c r="O207">
        <v>3</v>
      </c>
      <c r="P207">
        <v>0.2</v>
      </c>
      <c r="Q207">
        <v>541</v>
      </c>
      <c r="R207">
        <v>4</v>
      </c>
      <c r="S207">
        <v>2193.62</v>
      </c>
      <c r="T207">
        <v>804.29</v>
      </c>
    </row>
    <row r="208" spans="1:20" x14ac:dyDescent="0.3">
      <c r="A208">
        <v>2410</v>
      </c>
      <c r="B208" t="s">
        <v>7579</v>
      </c>
      <c r="C208">
        <v>33</v>
      </c>
      <c r="D208" t="s">
        <v>5022</v>
      </c>
      <c r="E208" s="2">
        <v>45182</v>
      </c>
      <c r="F208">
        <v>1</v>
      </c>
      <c r="G208">
        <v>12203</v>
      </c>
      <c r="H208" s="2">
        <v>45182</v>
      </c>
      <c r="I208" t="s">
        <v>7456</v>
      </c>
      <c r="J208">
        <v>143</v>
      </c>
      <c r="K208" t="s">
        <v>7475</v>
      </c>
      <c r="L208" t="s">
        <v>7507</v>
      </c>
      <c r="M208">
        <v>1397.41</v>
      </c>
      <c r="N208">
        <v>704.5</v>
      </c>
      <c r="O208">
        <v>3</v>
      </c>
      <c r="P208">
        <v>0</v>
      </c>
      <c r="Q208">
        <v>476</v>
      </c>
      <c r="R208">
        <v>3</v>
      </c>
      <c r="S208">
        <v>4192.2299999999996</v>
      </c>
      <c r="T208">
        <v>2078.73</v>
      </c>
    </row>
    <row r="209" spans="1:20" x14ac:dyDescent="0.3">
      <c r="A209">
        <v>2136</v>
      </c>
      <c r="B209" t="s">
        <v>225</v>
      </c>
      <c r="C209">
        <v>63</v>
      </c>
      <c r="D209" t="s">
        <v>5019</v>
      </c>
      <c r="E209" s="2">
        <v>44804</v>
      </c>
      <c r="F209">
        <v>0</v>
      </c>
      <c r="G209">
        <v>10788</v>
      </c>
      <c r="H209" s="2">
        <v>44804</v>
      </c>
      <c r="I209" t="s">
        <v>7457</v>
      </c>
      <c r="J209">
        <v>136</v>
      </c>
      <c r="K209" t="s">
        <v>7503</v>
      </c>
      <c r="L209" t="s">
        <v>7510</v>
      </c>
      <c r="M209">
        <v>695.65</v>
      </c>
      <c r="N209">
        <v>300.91000000000003</v>
      </c>
      <c r="O209">
        <v>3</v>
      </c>
      <c r="P209">
        <v>0.05</v>
      </c>
      <c r="Q209">
        <v>428</v>
      </c>
      <c r="R209">
        <v>7</v>
      </c>
      <c r="S209">
        <v>1982.6</v>
      </c>
      <c r="T209">
        <v>1079.8699999999999</v>
      </c>
    </row>
    <row r="210" spans="1:20" x14ac:dyDescent="0.3">
      <c r="A210">
        <v>1951</v>
      </c>
      <c r="B210" t="s">
        <v>7580</v>
      </c>
      <c r="C210">
        <v>36</v>
      </c>
      <c r="D210" t="s">
        <v>5018</v>
      </c>
      <c r="E210" s="2">
        <v>44956</v>
      </c>
      <c r="F210">
        <v>0</v>
      </c>
      <c r="G210">
        <v>11543</v>
      </c>
      <c r="H210" s="2">
        <v>44956</v>
      </c>
      <c r="I210" t="s">
        <v>7455</v>
      </c>
      <c r="J210">
        <v>121</v>
      </c>
      <c r="K210" t="s">
        <v>7495</v>
      </c>
      <c r="L210" t="s">
        <v>7510</v>
      </c>
      <c r="M210">
        <v>1475.76</v>
      </c>
      <c r="N210">
        <v>750.06</v>
      </c>
      <c r="O210">
        <v>1</v>
      </c>
      <c r="P210">
        <v>0</v>
      </c>
      <c r="Q210">
        <v>702</v>
      </c>
      <c r="R210">
        <v>5</v>
      </c>
      <c r="S210">
        <v>1475.76</v>
      </c>
      <c r="T210">
        <v>725.7</v>
      </c>
    </row>
    <row r="211" spans="1:20" x14ac:dyDescent="0.3">
      <c r="A211">
        <v>2104</v>
      </c>
      <c r="B211" t="s">
        <v>227</v>
      </c>
      <c r="C211">
        <v>32</v>
      </c>
      <c r="D211" t="s">
        <v>5020</v>
      </c>
      <c r="E211" s="2">
        <v>44169</v>
      </c>
      <c r="F211">
        <v>1</v>
      </c>
      <c r="G211">
        <v>12083</v>
      </c>
      <c r="H211" s="2">
        <v>44169</v>
      </c>
      <c r="I211" t="s">
        <v>7457</v>
      </c>
      <c r="J211">
        <v>121</v>
      </c>
      <c r="K211" t="s">
        <v>7495</v>
      </c>
      <c r="L211" t="s">
        <v>7507</v>
      </c>
      <c r="M211">
        <v>479.64</v>
      </c>
      <c r="N211">
        <v>306.68</v>
      </c>
      <c r="O211">
        <v>3</v>
      </c>
      <c r="P211">
        <v>0.05</v>
      </c>
      <c r="Q211">
        <v>735</v>
      </c>
      <c r="R211">
        <v>5</v>
      </c>
      <c r="S211">
        <v>1366.97</v>
      </c>
      <c r="T211">
        <v>446.93</v>
      </c>
    </row>
    <row r="212" spans="1:20" x14ac:dyDescent="0.3">
      <c r="A212">
        <v>1698</v>
      </c>
      <c r="B212" t="s">
        <v>228</v>
      </c>
      <c r="C212">
        <v>14</v>
      </c>
      <c r="D212" t="s">
        <v>5018</v>
      </c>
      <c r="E212" s="2">
        <v>44373</v>
      </c>
      <c r="F212">
        <v>0</v>
      </c>
      <c r="G212">
        <v>12683</v>
      </c>
      <c r="H212" s="2">
        <v>44373</v>
      </c>
      <c r="I212" t="s">
        <v>7456</v>
      </c>
      <c r="J212">
        <v>148</v>
      </c>
      <c r="K212" t="s">
        <v>7491</v>
      </c>
      <c r="L212" t="s">
        <v>7509</v>
      </c>
      <c r="M212">
        <v>398.44</v>
      </c>
      <c r="N212">
        <v>208.84</v>
      </c>
      <c r="O212">
        <v>4</v>
      </c>
      <c r="P212">
        <v>0.2</v>
      </c>
      <c r="Q212">
        <v>487</v>
      </c>
      <c r="R212">
        <v>3</v>
      </c>
      <c r="S212">
        <v>1275.01</v>
      </c>
      <c r="T212">
        <v>439.65</v>
      </c>
    </row>
    <row r="213" spans="1:20" x14ac:dyDescent="0.3">
      <c r="A213">
        <v>1112</v>
      </c>
      <c r="B213" t="s">
        <v>229</v>
      </c>
      <c r="C213">
        <v>30</v>
      </c>
      <c r="D213" t="s">
        <v>5020</v>
      </c>
      <c r="E213" s="2">
        <v>44911</v>
      </c>
      <c r="F213">
        <v>0</v>
      </c>
      <c r="G213">
        <v>12056</v>
      </c>
      <c r="H213" s="2">
        <v>44911</v>
      </c>
      <c r="I213" t="s">
        <v>7455</v>
      </c>
      <c r="J213">
        <v>121</v>
      </c>
      <c r="K213" t="s">
        <v>7495</v>
      </c>
      <c r="L213" t="s">
        <v>7508</v>
      </c>
      <c r="M213">
        <v>975.17</v>
      </c>
      <c r="N213">
        <v>561.54999999999995</v>
      </c>
      <c r="O213">
        <v>4</v>
      </c>
      <c r="P213">
        <v>0</v>
      </c>
      <c r="Q213">
        <v>446</v>
      </c>
      <c r="R213">
        <v>6</v>
      </c>
      <c r="S213">
        <v>3900.68</v>
      </c>
      <c r="T213">
        <v>1654.48</v>
      </c>
    </row>
    <row r="214" spans="1:20" x14ac:dyDescent="0.3">
      <c r="A214">
        <v>1001</v>
      </c>
      <c r="B214" t="s">
        <v>230</v>
      </c>
      <c r="C214">
        <v>21</v>
      </c>
      <c r="D214" t="s">
        <v>5018</v>
      </c>
      <c r="E214" s="2">
        <v>45073</v>
      </c>
      <c r="F214">
        <v>0</v>
      </c>
      <c r="G214">
        <v>11063</v>
      </c>
      <c r="H214" s="2">
        <v>45073</v>
      </c>
      <c r="I214" t="s">
        <v>7455</v>
      </c>
      <c r="J214">
        <v>104</v>
      </c>
      <c r="K214" t="s">
        <v>7499</v>
      </c>
      <c r="L214" t="s">
        <v>7510</v>
      </c>
      <c r="M214">
        <v>598.32000000000005</v>
      </c>
      <c r="N214">
        <v>268.69</v>
      </c>
      <c r="O214">
        <v>5</v>
      </c>
      <c r="P214">
        <v>0</v>
      </c>
      <c r="Q214">
        <v>585</v>
      </c>
      <c r="R214">
        <v>5</v>
      </c>
      <c r="S214">
        <v>2991.6</v>
      </c>
      <c r="T214">
        <v>1648.15</v>
      </c>
    </row>
    <row r="215" spans="1:20" x14ac:dyDescent="0.3">
      <c r="A215">
        <v>1641</v>
      </c>
      <c r="B215" t="s">
        <v>231</v>
      </c>
      <c r="C215">
        <v>24</v>
      </c>
      <c r="D215" t="s">
        <v>5020</v>
      </c>
      <c r="E215" s="2">
        <v>44697</v>
      </c>
      <c r="F215">
        <v>1</v>
      </c>
      <c r="G215">
        <v>13540</v>
      </c>
      <c r="H215" s="2">
        <v>44697</v>
      </c>
      <c r="I215" t="s">
        <v>7455</v>
      </c>
      <c r="J215">
        <v>101</v>
      </c>
      <c r="K215" t="s">
        <v>7478</v>
      </c>
      <c r="L215" t="s">
        <v>7510</v>
      </c>
      <c r="M215">
        <v>958.23</v>
      </c>
      <c r="N215">
        <v>403.33</v>
      </c>
      <c r="O215">
        <v>5</v>
      </c>
      <c r="P215">
        <v>0</v>
      </c>
      <c r="Q215">
        <v>961</v>
      </c>
      <c r="R215">
        <v>2</v>
      </c>
      <c r="S215">
        <v>4791.1499999999996</v>
      </c>
      <c r="T215">
        <v>2774.5</v>
      </c>
    </row>
    <row r="216" spans="1:20" x14ac:dyDescent="0.3">
      <c r="A216">
        <v>1219</v>
      </c>
      <c r="B216" t="s">
        <v>232</v>
      </c>
      <c r="C216">
        <v>41</v>
      </c>
      <c r="D216" t="s">
        <v>5018</v>
      </c>
      <c r="E216" s="2">
        <v>44442</v>
      </c>
      <c r="F216">
        <v>1</v>
      </c>
      <c r="G216">
        <v>12226</v>
      </c>
      <c r="H216" s="2">
        <v>44442</v>
      </c>
      <c r="I216" t="s">
        <v>7455</v>
      </c>
      <c r="J216">
        <v>126</v>
      </c>
      <c r="K216" t="s">
        <v>7469</v>
      </c>
      <c r="L216" t="s">
        <v>7508</v>
      </c>
      <c r="M216">
        <v>492.24</v>
      </c>
      <c r="N216">
        <v>326.83999999999997</v>
      </c>
      <c r="O216">
        <v>4</v>
      </c>
      <c r="P216">
        <v>0</v>
      </c>
      <c r="Q216">
        <v>1216</v>
      </c>
      <c r="R216">
        <v>3</v>
      </c>
      <c r="S216">
        <v>1968.96</v>
      </c>
      <c r="T216">
        <v>661.6</v>
      </c>
    </row>
    <row r="217" spans="1:20" x14ac:dyDescent="0.3">
      <c r="A217">
        <v>1854</v>
      </c>
      <c r="B217" t="s">
        <v>233</v>
      </c>
      <c r="C217">
        <v>33</v>
      </c>
      <c r="D217" t="s">
        <v>5022</v>
      </c>
      <c r="E217" s="2">
        <v>44935</v>
      </c>
      <c r="F217">
        <v>0</v>
      </c>
      <c r="G217">
        <v>11664</v>
      </c>
      <c r="H217" s="2">
        <v>44935</v>
      </c>
      <c r="I217" t="s">
        <v>7455</v>
      </c>
      <c r="J217">
        <v>102</v>
      </c>
      <c r="K217" t="s">
        <v>7494</v>
      </c>
      <c r="L217" t="s">
        <v>7508</v>
      </c>
      <c r="M217">
        <v>945.98</v>
      </c>
      <c r="N217">
        <v>472.43</v>
      </c>
      <c r="O217">
        <v>1</v>
      </c>
      <c r="P217">
        <v>0</v>
      </c>
      <c r="Q217">
        <v>723</v>
      </c>
      <c r="R217">
        <v>2</v>
      </c>
      <c r="S217">
        <v>945.98</v>
      </c>
      <c r="T217">
        <v>473.55</v>
      </c>
    </row>
    <row r="218" spans="1:20" x14ac:dyDescent="0.3">
      <c r="A218">
        <v>2248</v>
      </c>
      <c r="B218" t="s">
        <v>234</v>
      </c>
      <c r="C218">
        <v>65</v>
      </c>
      <c r="D218" t="s">
        <v>5023</v>
      </c>
      <c r="E218" s="2">
        <v>45325</v>
      </c>
      <c r="F218">
        <v>0</v>
      </c>
      <c r="G218">
        <v>13006</v>
      </c>
      <c r="H218" s="2">
        <v>45325</v>
      </c>
      <c r="I218" t="s">
        <v>7457</v>
      </c>
      <c r="J218">
        <v>109</v>
      </c>
      <c r="K218" t="s">
        <v>7466</v>
      </c>
      <c r="L218" t="s">
        <v>7507</v>
      </c>
      <c r="M218">
        <v>449.83</v>
      </c>
      <c r="N218">
        <v>227.21</v>
      </c>
      <c r="O218">
        <v>5</v>
      </c>
      <c r="P218">
        <v>0</v>
      </c>
      <c r="Q218">
        <v>333</v>
      </c>
      <c r="R218">
        <v>4</v>
      </c>
      <c r="S218">
        <v>2249.15</v>
      </c>
      <c r="T218">
        <v>1113.0999999999999</v>
      </c>
    </row>
    <row r="219" spans="1:20" x14ac:dyDescent="0.3">
      <c r="A219">
        <v>1384</v>
      </c>
      <c r="B219" t="s">
        <v>7581</v>
      </c>
      <c r="C219">
        <v>56</v>
      </c>
      <c r="D219" t="s">
        <v>5018</v>
      </c>
      <c r="E219" s="2">
        <v>45243</v>
      </c>
      <c r="F219">
        <v>0</v>
      </c>
      <c r="G219">
        <v>12548</v>
      </c>
      <c r="H219" s="2">
        <v>45243</v>
      </c>
      <c r="I219" t="s">
        <v>7455</v>
      </c>
      <c r="J219">
        <v>145</v>
      </c>
      <c r="K219" t="s">
        <v>7470</v>
      </c>
      <c r="L219" t="s">
        <v>7510</v>
      </c>
      <c r="M219">
        <v>123.91</v>
      </c>
      <c r="N219">
        <v>82.19</v>
      </c>
      <c r="O219">
        <v>3</v>
      </c>
      <c r="P219">
        <v>0</v>
      </c>
      <c r="Q219">
        <v>395</v>
      </c>
      <c r="R219">
        <v>2</v>
      </c>
      <c r="S219">
        <v>371.73</v>
      </c>
      <c r="T219">
        <v>125.16</v>
      </c>
    </row>
    <row r="220" spans="1:20" x14ac:dyDescent="0.3">
      <c r="A220">
        <v>2426</v>
      </c>
      <c r="B220" t="s">
        <v>236</v>
      </c>
      <c r="C220">
        <v>30</v>
      </c>
      <c r="D220" t="s">
        <v>5023</v>
      </c>
      <c r="E220" s="2">
        <v>44242</v>
      </c>
      <c r="F220">
        <v>0</v>
      </c>
      <c r="G220">
        <v>10372</v>
      </c>
      <c r="H220" s="2">
        <v>44242</v>
      </c>
      <c r="I220" t="s">
        <v>7456</v>
      </c>
      <c r="J220">
        <v>118</v>
      </c>
      <c r="K220" t="s">
        <v>7501</v>
      </c>
      <c r="L220" t="s">
        <v>7507</v>
      </c>
      <c r="M220">
        <v>1372.6</v>
      </c>
      <c r="N220">
        <v>840.49</v>
      </c>
      <c r="O220">
        <v>4</v>
      </c>
      <c r="P220">
        <v>0</v>
      </c>
      <c r="Q220">
        <v>408</v>
      </c>
      <c r="R220">
        <v>4</v>
      </c>
      <c r="S220">
        <v>5490.4</v>
      </c>
      <c r="T220">
        <v>2128.44</v>
      </c>
    </row>
    <row r="221" spans="1:20" x14ac:dyDescent="0.3">
      <c r="A221">
        <v>2153</v>
      </c>
      <c r="B221" t="s">
        <v>237</v>
      </c>
      <c r="C221">
        <v>26</v>
      </c>
      <c r="D221" t="s">
        <v>5023</v>
      </c>
      <c r="E221" s="2">
        <v>45291</v>
      </c>
      <c r="F221">
        <v>0</v>
      </c>
      <c r="G221">
        <v>13139</v>
      </c>
      <c r="H221" s="2">
        <v>45291</v>
      </c>
      <c r="I221" t="s">
        <v>7455</v>
      </c>
      <c r="J221">
        <v>148</v>
      </c>
      <c r="K221" t="s">
        <v>7491</v>
      </c>
      <c r="L221" t="s">
        <v>7508</v>
      </c>
      <c r="M221">
        <v>1330.65</v>
      </c>
      <c r="N221">
        <v>834.16</v>
      </c>
      <c r="O221">
        <v>2</v>
      </c>
      <c r="P221">
        <v>0</v>
      </c>
      <c r="Q221">
        <v>367</v>
      </c>
      <c r="R221">
        <v>5</v>
      </c>
      <c r="S221">
        <v>2661.3</v>
      </c>
      <c r="T221">
        <v>992.98</v>
      </c>
    </row>
    <row r="222" spans="1:20" x14ac:dyDescent="0.3">
      <c r="A222">
        <v>2076</v>
      </c>
      <c r="B222" t="s">
        <v>238</v>
      </c>
      <c r="C222">
        <v>60</v>
      </c>
      <c r="D222" t="s">
        <v>5019</v>
      </c>
      <c r="E222" s="2">
        <v>44469</v>
      </c>
      <c r="F222">
        <v>0</v>
      </c>
      <c r="G222">
        <v>10969</v>
      </c>
      <c r="H222" s="2">
        <v>44469</v>
      </c>
      <c r="I222" t="s">
        <v>7456</v>
      </c>
      <c r="J222">
        <v>148</v>
      </c>
      <c r="K222" t="s">
        <v>7491</v>
      </c>
      <c r="L222" t="s">
        <v>7507</v>
      </c>
      <c r="M222">
        <v>1457.66</v>
      </c>
      <c r="N222">
        <v>881.3</v>
      </c>
      <c r="O222">
        <v>1</v>
      </c>
      <c r="P222">
        <v>0</v>
      </c>
      <c r="Q222">
        <v>827</v>
      </c>
      <c r="R222">
        <v>6</v>
      </c>
      <c r="S222">
        <v>1457.66</v>
      </c>
      <c r="T222">
        <v>576.36</v>
      </c>
    </row>
    <row r="223" spans="1:20" x14ac:dyDescent="0.3">
      <c r="A223">
        <v>1729</v>
      </c>
      <c r="B223" t="s">
        <v>239</v>
      </c>
      <c r="C223">
        <v>64</v>
      </c>
      <c r="D223" t="s">
        <v>5022</v>
      </c>
      <c r="E223" s="2">
        <v>44648</v>
      </c>
      <c r="F223">
        <v>0</v>
      </c>
      <c r="G223">
        <v>11689</v>
      </c>
      <c r="H223" s="2">
        <v>44648</v>
      </c>
      <c r="I223" t="s">
        <v>7456</v>
      </c>
      <c r="J223">
        <v>142</v>
      </c>
      <c r="K223" t="s">
        <v>7500</v>
      </c>
      <c r="L223" t="s">
        <v>7510</v>
      </c>
      <c r="M223">
        <v>1088.96</v>
      </c>
      <c r="N223">
        <v>470.15</v>
      </c>
      <c r="O223">
        <v>1</v>
      </c>
      <c r="P223">
        <v>0</v>
      </c>
      <c r="Q223">
        <v>592</v>
      </c>
      <c r="R223">
        <v>3</v>
      </c>
      <c r="S223">
        <v>1088.96</v>
      </c>
      <c r="T223">
        <v>618.80999999999995</v>
      </c>
    </row>
    <row r="224" spans="1:20" x14ac:dyDescent="0.3">
      <c r="A224">
        <v>2439</v>
      </c>
      <c r="B224" t="s">
        <v>240</v>
      </c>
      <c r="C224">
        <v>7</v>
      </c>
      <c r="D224" t="s">
        <v>5023</v>
      </c>
      <c r="E224" s="2">
        <v>45117</v>
      </c>
      <c r="F224">
        <v>1</v>
      </c>
      <c r="G224">
        <v>11447</v>
      </c>
      <c r="H224" s="2">
        <v>45117</v>
      </c>
      <c r="I224" t="s">
        <v>7456</v>
      </c>
      <c r="J224">
        <v>141</v>
      </c>
      <c r="K224" t="s">
        <v>7490</v>
      </c>
      <c r="L224" t="s">
        <v>7509</v>
      </c>
      <c r="M224">
        <v>1039.95</v>
      </c>
      <c r="N224">
        <v>714.86</v>
      </c>
      <c r="O224">
        <v>4</v>
      </c>
      <c r="P224">
        <v>0.05</v>
      </c>
      <c r="Q224">
        <v>452</v>
      </c>
      <c r="R224">
        <v>5</v>
      </c>
      <c r="S224">
        <v>3951.81</v>
      </c>
      <c r="T224">
        <v>1092.3699999999999</v>
      </c>
    </row>
    <row r="225" spans="1:20" x14ac:dyDescent="0.3">
      <c r="A225">
        <v>1246</v>
      </c>
      <c r="B225" t="s">
        <v>241</v>
      </c>
      <c r="C225">
        <v>41</v>
      </c>
      <c r="D225" t="s">
        <v>5021</v>
      </c>
      <c r="E225" s="2">
        <v>45161</v>
      </c>
      <c r="F225">
        <v>1</v>
      </c>
      <c r="G225">
        <v>10514</v>
      </c>
      <c r="H225" s="2">
        <v>45161</v>
      </c>
      <c r="I225" t="s">
        <v>7456</v>
      </c>
      <c r="J225">
        <v>111</v>
      </c>
      <c r="K225" t="s">
        <v>7476</v>
      </c>
      <c r="L225" t="s">
        <v>7509</v>
      </c>
      <c r="M225">
        <v>860.55</v>
      </c>
      <c r="N225">
        <v>578.92999999999995</v>
      </c>
      <c r="O225">
        <v>2</v>
      </c>
      <c r="P225">
        <v>0.1</v>
      </c>
      <c r="Q225">
        <v>497</v>
      </c>
      <c r="R225">
        <v>4</v>
      </c>
      <c r="S225">
        <v>1548.99</v>
      </c>
      <c r="T225">
        <v>391.13</v>
      </c>
    </row>
    <row r="226" spans="1:20" x14ac:dyDescent="0.3">
      <c r="A226">
        <v>1835</v>
      </c>
      <c r="B226" t="s">
        <v>242</v>
      </c>
      <c r="C226">
        <v>36</v>
      </c>
      <c r="D226" t="s">
        <v>5023</v>
      </c>
      <c r="E226" s="2">
        <v>44622</v>
      </c>
      <c r="F226">
        <v>0</v>
      </c>
      <c r="G226">
        <v>10363</v>
      </c>
      <c r="H226" s="2">
        <v>44622</v>
      </c>
      <c r="I226" t="s">
        <v>7456</v>
      </c>
      <c r="J226">
        <v>125</v>
      </c>
      <c r="K226" t="s">
        <v>7479</v>
      </c>
      <c r="L226" t="s">
        <v>7510</v>
      </c>
      <c r="M226">
        <v>232.62</v>
      </c>
      <c r="N226">
        <v>109.53</v>
      </c>
      <c r="O226">
        <v>1</v>
      </c>
      <c r="P226">
        <v>0</v>
      </c>
      <c r="Q226">
        <v>559</v>
      </c>
      <c r="R226">
        <v>5</v>
      </c>
      <c r="S226">
        <v>232.62</v>
      </c>
      <c r="T226">
        <v>123.09</v>
      </c>
    </row>
    <row r="227" spans="1:20" x14ac:dyDescent="0.3">
      <c r="A227">
        <v>2462</v>
      </c>
      <c r="B227" t="s">
        <v>7582</v>
      </c>
      <c r="C227">
        <v>49</v>
      </c>
      <c r="D227" t="s">
        <v>5018</v>
      </c>
      <c r="E227" s="2">
        <v>44728</v>
      </c>
      <c r="F227">
        <v>1</v>
      </c>
      <c r="G227">
        <v>11913</v>
      </c>
      <c r="H227" s="2">
        <v>44728</v>
      </c>
      <c r="I227" t="s">
        <v>7457</v>
      </c>
      <c r="J227">
        <v>126</v>
      </c>
      <c r="K227" t="s">
        <v>7469</v>
      </c>
      <c r="L227" t="s">
        <v>7507</v>
      </c>
      <c r="M227">
        <v>324.39</v>
      </c>
      <c r="N227">
        <v>208</v>
      </c>
      <c r="O227">
        <v>5</v>
      </c>
      <c r="P227">
        <v>0</v>
      </c>
      <c r="Q227">
        <v>930</v>
      </c>
      <c r="R227">
        <v>3</v>
      </c>
      <c r="S227">
        <v>1621.95</v>
      </c>
      <c r="T227">
        <v>581.95000000000005</v>
      </c>
    </row>
    <row r="228" spans="1:20" x14ac:dyDescent="0.3">
      <c r="A228">
        <v>1202</v>
      </c>
      <c r="B228" t="s">
        <v>244</v>
      </c>
      <c r="C228">
        <v>69</v>
      </c>
      <c r="D228" t="s">
        <v>5023</v>
      </c>
      <c r="E228" s="2">
        <v>44890</v>
      </c>
      <c r="F228">
        <v>0</v>
      </c>
      <c r="G228">
        <v>12824</v>
      </c>
      <c r="H228" s="2">
        <v>44890</v>
      </c>
      <c r="I228" t="s">
        <v>7456</v>
      </c>
      <c r="J228">
        <v>136</v>
      </c>
      <c r="K228" t="s">
        <v>7503</v>
      </c>
      <c r="L228" t="s">
        <v>7508</v>
      </c>
      <c r="M228">
        <v>469.73</v>
      </c>
      <c r="N228">
        <v>245.58</v>
      </c>
      <c r="O228">
        <v>2</v>
      </c>
      <c r="P228">
        <v>0.05</v>
      </c>
      <c r="Q228">
        <v>420</v>
      </c>
      <c r="R228">
        <v>4</v>
      </c>
      <c r="S228">
        <v>892.49</v>
      </c>
      <c r="T228">
        <v>401.33</v>
      </c>
    </row>
    <row r="229" spans="1:20" x14ac:dyDescent="0.3">
      <c r="A229">
        <v>2207</v>
      </c>
      <c r="B229" t="s">
        <v>245</v>
      </c>
      <c r="C229">
        <v>32</v>
      </c>
      <c r="D229" t="s">
        <v>5018</v>
      </c>
      <c r="E229" s="2">
        <v>44755</v>
      </c>
      <c r="F229">
        <v>0</v>
      </c>
      <c r="G229">
        <v>11951</v>
      </c>
      <c r="H229" s="2">
        <v>44755</v>
      </c>
      <c r="I229" t="s">
        <v>7456</v>
      </c>
      <c r="J229">
        <v>142</v>
      </c>
      <c r="K229" t="s">
        <v>7500</v>
      </c>
      <c r="L229" t="s">
        <v>7508</v>
      </c>
      <c r="M229">
        <v>1340.73</v>
      </c>
      <c r="N229">
        <v>811.32</v>
      </c>
      <c r="O229">
        <v>3</v>
      </c>
      <c r="P229">
        <v>0</v>
      </c>
      <c r="Q229">
        <v>702</v>
      </c>
      <c r="R229">
        <v>3</v>
      </c>
      <c r="S229">
        <v>4022.19</v>
      </c>
      <c r="T229">
        <v>1588.23</v>
      </c>
    </row>
    <row r="230" spans="1:20" x14ac:dyDescent="0.3">
      <c r="A230">
        <v>1122</v>
      </c>
      <c r="B230" t="s">
        <v>246</v>
      </c>
      <c r="C230">
        <v>9</v>
      </c>
      <c r="D230" t="s">
        <v>5018</v>
      </c>
      <c r="E230" s="2">
        <v>44078</v>
      </c>
      <c r="F230">
        <v>1</v>
      </c>
      <c r="G230">
        <v>11474</v>
      </c>
      <c r="H230" s="2">
        <v>44078</v>
      </c>
      <c r="I230" t="s">
        <v>7456</v>
      </c>
      <c r="J230">
        <v>135</v>
      </c>
      <c r="K230" t="s">
        <v>7458</v>
      </c>
      <c r="L230" t="s">
        <v>7509</v>
      </c>
      <c r="M230">
        <v>300.81</v>
      </c>
      <c r="N230">
        <v>429.51499999999999</v>
      </c>
      <c r="O230">
        <v>5</v>
      </c>
      <c r="P230">
        <v>0</v>
      </c>
      <c r="Q230">
        <v>697</v>
      </c>
      <c r="R230">
        <v>2</v>
      </c>
      <c r="S230">
        <v>1504.05</v>
      </c>
      <c r="T230">
        <v>-643.52</v>
      </c>
    </row>
    <row r="231" spans="1:20" x14ac:dyDescent="0.3">
      <c r="A231">
        <v>1400</v>
      </c>
      <c r="B231" t="s">
        <v>7583</v>
      </c>
      <c r="C231">
        <v>48</v>
      </c>
      <c r="D231" t="s">
        <v>5021</v>
      </c>
      <c r="E231" s="2">
        <v>44338</v>
      </c>
      <c r="F231">
        <v>0</v>
      </c>
      <c r="G231">
        <v>11539</v>
      </c>
      <c r="H231" s="2">
        <v>44338</v>
      </c>
      <c r="I231" t="s">
        <v>7457</v>
      </c>
      <c r="J231">
        <v>138</v>
      </c>
      <c r="K231" t="s">
        <v>7464</v>
      </c>
      <c r="L231" t="s">
        <v>7507</v>
      </c>
      <c r="M231">
        <v>1388.17</v>
      </c>
      <c r="N231">
        <v>779.55</v>
      </c>
      <c r="O231">
        <v>2</v>
      </c>
      <c r="P231">
        <v>0</v>
      </c>
      <c r="Q231">
        <v>438</v>
      </c>
      <c r="R231">
        <v>9</v>
      </c>
      <c r="S231">
        <v>2776.34</v>
      </c>
      <c r="T231">
        <v>1217.24</v>
      </c>
    </row>
    <row r="232" spans="1:20" x14ac:dyDescent="0.3">
      <c r="A232">
        <v>1766</v>
      </c>
      <c r="B232" t="s">
        <v>7584</v>
      </c>
      <c r="C232">
        <v>60</v>
      </c>
      <c r="D232" t="s">
        <v>5023</v>
      </c>
      <c r="E232" s="2">
        <v>44320</v>
      </c>
      <c r="F232">
        <v>1</v>
      </c>
      <c r="G232">
        <v>10773</v>
      </c>
      <c r="H232" s="2">
        <v>44320</v>
      </c>
      <c r="I232" t="s">
        <v>7455</v>
      </c>
      <c r="J232">
        <v>103</v>
      </c>
      <c r="K232" t="s">
        <v>7472</v>
      </c>
      <c r="L232" t="s">
        <v>7508</v>
      </c>
      <c r="M232">
        <v>808.04</v>
      </c>
      <c r="N232">
        <v>353.91</v>
      </c>
      <c r="O232">
        <v>4</v>
      </c>
      <c r="P232">
        <v>0</v>
      </c>
      <c r="Q232">
        <v>1174</v>
      </c>
      <c r="R232">
        <v>5</v>
      </c>
      <c r="S232">
        <v>3232.16</v>
      </c>
      <c r="T232">
        <v>1816.52</v>
      </c>
    </row>
    <row r="233" spans="1:20" x14ac:dyDescent="0.3">
      <c r="A233">
        <v>1293</v>
      </c>
      <c r="B233" t="s">
        <v>249</v>
      </c>
      <c r="C233">
        <v>35</v>
      </c>
      <c r="D233" t="s">
        <v>5023</v>
      </c>
      <c r="E233" s="2">
        <v>43962</v>
      </c>
      <c r="F233">
        <v>1</v>
      </c>
      <c r="G233">
        <v>10328</v>
      </c>
      <c r="H233" s="2">
        <v>43962</v>
      </c>
      <c r="I233" t="s">
        <v>7456</v>
      </c>
      <c r="J233">
        <v>141</v>
      </c>
      <c r="K233" t="s">
        <v>7490</v>
      </c>
      <c r="L233" t="s">
        <v>7508</v>
      </c>
      <c r="M233">
        <v>1087.58</v>
      </c>
      <c r="N233">
        <v>609.97</v>
      </c>
      <c r="O233">
        <v>1</v>
      </c>
      <c r="P233">
        <v>0</v>
      </c>
      <c r="Q233">
        <v>1682</v>
      </c>
      <c r="R233">
        <v>2</v>
      </c>
      <c r="S233">
        <v>1087.58</v>
      </c>
      <c r="T233">
        <v>477.61</v>
      </c>
    </row>
    <row r="234" spans="1:20" x14ac:dyDescent="0.3">
      <c r="A234">
        <v>1279</v>
      </c>
      <c r="B234" t="s">
        <v>7585</v>
      </c>
      <c r="C234">
        <v>29</v>
      </c>
      <c r="D234" t="s">
        <v>5020</v>
      </c>
      <c r="E234" s="2">
        <v>44523</v>
      </c>
      <c r="F234">
        <v>0</v>
      </c>
      <c r="G234">
        <v>10793</v>
      </c>
      <c r="H234" s="2">
        <v>44523</v>
      </c>
      <c r="I234" t="s">
        <v>7457</v>
      </c>
      <c r="J234">
        <v>135</v>
      </c>
      <c r="K234" t="s">
        <v>7458</v>
      </c>
      <c r="L234" t="s">
        <v>7510</v>
      </c>
      <c r="M234">
        <v>209.85</v>
      </c>
      <c r="N234">
        <v>99.28</v>
      </c>
      <c r="O234">
        <v>5</v>
      </c>
      <c r="P234">
        <v>0.2</v>
      </c>
      <c r="Q234">
        <v>661</v>
      </c>
      <c r="R234">
        <v>2</v>
      </c>
      <c r="S234">
        <v>839.4</v>
      </c>
      <c r="T234">
        <v>343</v>
      </c>
    </row>
    <row r="235" spans="1:20" x14ac:dyDescent="0.3">
      <c r="A235">
        <v>1883</v>
      </c>
      <c r="B235" t="s">
        <v>251</v>
      </c>
      <c r="C235">
        <v>41</v>
      </c>
      <c r="D235" t="s">
        <v>5020</v>
      </c>
      <c r="E235" s="2">
        <v>43874</v>
      </c>
      <c r="F235">
        <v>0</v>
      </c>
      <c r="G235">
        <v>13969</v>
      </c>
      <c r="H235" s="2">
        <v>43874</v>
      </c>
      <c r="I235" t="s">
        <v>7457</v>
      </c>
      <c r="J235">
        <v>140</v>
      </c>
      <c r="K235" t="s">
        <v>7468</v>
      </c>
      <c r="L235" t="s">
        <v>7507</v>
      </c>
      <c r="M235">
        <v>440.1</v>
      </c>
      <c r="N235">
        <v>235.78</v>
      </c>
      <c r="O235">
        <v>4</v>
      </c>
      <c r="P235">
        <v>0</v>
      </c>
      <c r="Q235">
        <v>348</v>
      </c>
      <c r="R235">
        <v>5</v>
      </c>
      <c r="S235">
        <v>1760.4</v>
      </c>
      <c r="T235">
        <v>817.28</v>
      </c>
    </row>
    <row r="236" spans="1:20" x14ac:dyDescent="0.3">
      <c r="A236">
        <v>1197</v>
      </c>
      <c r="B236" t="s">
        <v>7586</v>
      </c>
      <c r="C236">
        <v>52</v>
      </c>
      <c r="D236" t="s">
        <v>5019</v>
      </c>
      <c r="E236" s="2">
        <v>45035</v>
      </c>
      <c r="F236">
        <v>0</v>
      </c>
      <c r="G236">
        <v>10961</v>
      </c>
      <c r="H236" s="2">
        <v>45035</v>
      </c>
      <c r="I236" t="s">
        <v>7457</v>
      </c>
      <c r="J236">
        <v>122</v>
      </c>
      <c r="K236" t="s">
        <v>7465</v>
      </c>
      <c r="L236" t="s">
        <v>7507</v>
      </c>
      <c r="M236">
        <v>1439.85</v>
      </c>
      <c r="N236">
        <v>864.47</v>
      </c>
      <c r="O236">
        <v>2</v>
      </c>
      <c r="P236">
        <v>0.2</v>
      </c>
      <c r="Q236">
        <v>623</v>
      </c>
      <c r="R236">
        <v>6</v>
      </c>
      <c r="S236">
        <v>2303.7600000000002</v>
      </c>
      <c r="T236">
        <v>574.82000000000005</v>
      </c>
    </row>
    <row r="237" spans="1:20" x14ac:dyDescent="0.3">
      <c r="A237">
        <v>1981</v>
      </c>
      <c r="B237" t="s">
        <v>7587</v>
      </c>
      <c r="C237">
        <v>33</v>
      </c>
      <c r="D237" t="s">
        <v>5018</v>
      </c>
      <c r="E237" s="2">
        <v>45140</v>
      </c>
      <c r="F237">
        <v>0</v>
      </c>
      <c r="G237">
        <v>12417</v>
      </c>
      <c r="H237" s="2">
        <v>45140</v>
      </c>
      <c r="I237" t="s">
        <v>7455</v>
      </c>
      <c r="J237">
        <v>108</v>
      </c>
      <c r="K237" t="s">
        <v>7496</v>
      </c>
      <c r="L237" t="s">
        <v>7508</v>
      </c>
      <c r="M237">
        <v>435.92</v>
      </c>
      <c r="N237">
        <v>289.07</v>
      </c>
      <c r="O237">
        <v>3</v>
      </c>
      <c r="P237">
        <v>0</v>
      </c>
      <c r="Q237">
        <v>413</v>
      </c>
      <c r="R237">
        <v>4</v>
      </c>
      <c r="S237">
        <v>1307.76</v>
      </c>
      <c r="T237">
        <v>440.55</v>
      </c>
    </row>
    <row r="238" spans="1:20" x14ac:dyDescent="0.3">
      <c r="A238">
        <v>1751</v>
      </c>
      <c r="B238" t="s">
        <v>7588</v>
      </c>
      <c r="C238">
        <v>41</v>
      </c>
      <c r="D238" t="s">
        <v>5021</v>
      </c>
      <c r="E238" s="2">
        <v>44302</v>
      </c>
      <c r="F238">
        <v>1</v>
      </c>
      <c r="G238">
        <v>10596</v>
      </c>
      <c r="H238" s="2">
        <v>44302</v>
      </c>
      <c r="I238" t="s">
        <v>7457</v>
      </c>
      <c r="J238">
        <v>115</v>
      </c>
      <c r="K238" t="s">
        <v>7481</v>
      </c>
      <c r="L238" t="s">
        <v>7507</v>
      </c>
      <c r="M238">
        <v>479.96</v>
      </c>
      <c r="N238">
        <v>215.78</v>
      </c>
      <c r="O238">
        <v>1</v>
      </c>
      <c r="P238">
        <v>0.1</v>
      </c>
      <c r="Q238">
        <v>1051</v>
      </c>
      <c r="R238">
        <v>3</v>
      </c>
      <c r="S238">
        <v>431.96</v>
      </c>
      <c r="T238">
        <v>216.18</v>
      </c>
    </row>
    <row r="239" spans="1:20" x14ac:dyDescent="0.3">
      <c r="A239">
        <v>1143</v>
      </c>
      <c r="B239" t="s">
        <v>255</v>
      </c>
      <c r="C239">
        <v>40</v>
      </c>
      <c r="D239" t="s">
        <v>5020</v>
      </c>
      <c r="E239" s="2">
        <v>45036</v>
      </c>
      <c r="F239">
        <v>1</v>
      </c>
      <c r="G239">
        <v>11877</v>
      </c>
      <c r="H239" s="2">
        <v>45036</v>
      </c>
      <c r="I239" t="s">
        <v>7456</v>
      </c>
      <c r="J239">
        <v>145</v>
      </c>
      <c r="K239" t="s">
        <v>7470</v>
      </c>
      <c r="L239" t="s">
        <v>7507</v>
      </c>
      <c r="M239">
        <v>336.52</v>
      </c>
      <c r="N239">
        <v>224.79</v>
      </c>
      <c r="O239">
        <v>1</v>
      </c>
      <c r="P239">
        <v>0</v>
      </c>
      <c r="Q239">
        <v>468</v>
      </c>
      <c r="R239">
        <v>3</v>
      </c>
      <c r="S239">
        <v>336.52</v>
      </c>
      <c r="T239">
        <v>111.73</v>
      </c>
    </row>
    <row r="240" spans="1:20" x14ac:dyDescent="0.3">
      <c r="A240">
        <v>1608</v>
      </c>
      <c r="B240" t="s">
        <v>256</v>
      </c>
      <c r="C240">
        <v>38</v>
      </c>
      <c r="D240" t="s">
        <v>5023</v>
      </c>
      <c r="E240" s="2">
        <v>44282</v>
      </c>
      <c r="F240">
        <v>0</v>
      </c>
      <c r="G240">
        <v>11410</v>
      </c>
      <c r="H240" s="2">
        <v>44282</v>
      </c>
      <c r="I240" t="s">
        <v>7456</v>
      </c>
      <c r="J240">
        <v>107</v>
      </c>
      <c r="K240" t="s">
        <v>7485</v>
      </c>
      <c r="L240" t="s">
        <v>7507</v>
      </c>
      <c r="M240">
        <v>237.16</v>
      </c>
      <c r="N240">
        <v>122.61</v>
      </c>
      <c r="O240">
        <v>5</v>
      </c>
      <c r="P240">
        <v>0</v>
      </c>
      <c r="Q240">
        <v>754</v>
      </c>
      <c r="R240">
        <v>2</v>
      </c>
      <c r="S240">
        <v>1185.8</v>
      </c>
      <c r="T240">
        <v>572.75</v>
      </c>
    </row>
    <row r="241" spans="1:20" x14ac:dyDescent="0.3">
      <c r="A241">
        <v>2224</v>
      </c>
      <c r="B241" t="s">
        <v>7589</v>
      </c>
      <c r="C241">
        <v>50</v>
      </c>
      <c r="D241" t="s">
        <v>5019</v>
      </c>
      <c r="E241" s="2">
        <v>43845</v>
      </c>
      <c r="F241">
        <v>0</v>
      </c>
      <c r="G241">
        <v>13618</v>
      </c>
      <c r="H241" s="2">
        <v>43845</v>
      </c>
      <c r="I241" t="s">
        <v>7456</v>
      </c>
      <c r="J241">
        <v>119</v>
      </c>
      <c r="K241" t="s">
        <v>7459</v>
      </c>
      <c r="L241" t="s">
        <v>7510</v>
      </c>
      <c r="M241">
        <v>388.22</v>
      </c>
      <c r="N241">
        <v>253.56</v>
      </c>
      <c r="O241">
        <v>4</v>
      </c>
      <c r="P241">
        <v>0.05</v>
      </c>
      <c r="Q241">
        <v>878</v>
      </c>
      <c r="R241">
        <v>5</v>
      </c>
      <c r="S241">
        <v>1475.24</v>
      </c>
      <c r="T241">
        <v>461</v>
      </c>
    </row>
    <row r="242" spans="1:20" x14ac:dyDescent="0.3">
      <c r="A242">
        <v>2147</v>
      </c>
      <c r="B242" t="s">
        <v>258</v>
      </c>
      <c r="C242">
        <v>32</v>
      </c>
      <c r="D242" t="s">
        <v>5021</v>
      </c>
      <c r="E242" s="2">
        <v>43976</v>
      </c>
      <c r="F242">
        <v>0</v>
      </c>
      <c r="G242">
        <v>11137</v>
      </c>
      <c r="H242" s="2">
        <v>43976</v>
      </c>
      <c r="I242" t="s">
        <v>7455</v>
      </c>
      <c r="J242">
        <v>140</v>
      </c>
      <c r="K242" t="s">
        <v>7468</v>
      </c>
      <c r="L242" t="s">
        <v>7508</v>
      </c>
      <c r="M242">
        <v>981.37</v>
      </c>
      <c r="N242">
        <v>543.45000000000005</v>
      </c>
      <c r="O242">
        <v>2</v>
      </c>
      <c r="P242">
        <v>0.1</v>
      </c>
      <c r="Q242">
        <v>654</v>
      </c>
      <c r="R242">
        <v>6</v>
      </c>
      <c r="S242">
        <v>1766.47</v>
      </c>
      <c r="T242">
        <v>679.57</v>
      </c>
    </row>
    <row r="243" spans="1:20" x14ac:dyDescent="0.3">
      <c r="A243">
        <v>1186</v>
      </c>
      <c r="B243" t="s">
        <v>7590</v>
      </c>
      <c r="C243">
        <v>33</v>
      </c>
      <c r="D243" t="s">
        <v>5022</v>
      </c>
      <c r="E243" s="2">
        <v>45280</v>
      </c>
      <c r="F243">
        <v>0</v>
      </c>
      <c r="G243">
        <v>10570</v>
      </c>
      <c r="H243" s="2">
        <v>45280</v>
      </c>
      <c r="I243" t="s">
        <v>7457</v>
      </c>
      <c r="J243">
        <v>142</v>
      </c>
      <c r="K243" t="s">
        <v>7500</v>
      </c>
      <c r="L243" t="s">
        <v>7509</v>
      </c>
      <c r="M243">
        <v>710.28</v>
      </c>
      <c r="N243">
        <v>467.83</v>
      </c>
      <c r="O243">
        <v>2</v>
      </c>
      <c r="P243">
        <v>0</v>
      </c>
      <c r="Q243">
        <v>378</v>
      </c>
      <c r="R243">
        <v>4</v>
      </c>
      <c r="S243">
        <v>1420.56</v>
      </c>
      <c r="T243">
        <v>484.9</v>
      </c>
    </row>
    <row r="244" spans="1:20" x14ac:dyDescent="0.3">
      <c r="A244">
        <v>2349</v>
      </c>
      <c r="B244" t="s">
        <v>260</v>
      </c>
      <c r="C244">
        <v>51</v>
      </c>
      <c r="D244" t="s">
        <v>5023</v>
      </c>
      <c r="E244" s="2">
        <v>45123</v>
      </c>
      <c r="F244">
        <v>1</v>
      </c>
      <c r="G244">
        <v>11061</v>
      </c>
      <c r="H244" s="2">
        <v>45123</v>
      </c>
      <c r="I244" t="s">
        <v>7456</v>
      </c>
      <c r="J244">
        <v>117</v>
      </c>
      <c r="K244" t="s">
        <v>7483</v>
      </c>
      <c r="L244" t="s">
        <v>7507</v>
      </c>
      <c r="M244">
        <v>852.95</v>
      </c>
      <c r="N244">
        <v>510.79</v>
      </c>
      <c r="O244">
        <v>4</v>
      </c>
      <c r="P244">
        <v>0.05</v>
      </c>
      <c r="Q244">
        <v>535</v>
      </c>
      <c r="R244">
        <v>5</v>
      </c>
      <c r="S244">
        <v>3241.21</v>
      </c>
      <c r="T244">
        <v>1198.05</v>
      </c>
    </row>
    <row r="245" spans="1:20" x14ac:dyDescent="0.3">
      <c r="A245">
        <v>1463</v>
      </c>
      <c r="B245" t="s">
        <v>7591</v>
      </c>
      <c r="C245">
        <v>25</v>
      </c>
      <c r="D245" t="s">
        <v>5023</v>
      </c>
      <c r="E245" s="2">
        <v>43951</v>
      </c>
      <c r="F245">
        <v>0</v>
      </c>
      <c r="G245">
        <v>11568</v>
      </c>
      <c r="H245" s="2">
        <v>43951</v>
      </c>
      <c r="I245" t="s">
        <v>7456</v>
      </c>
      <c r="J245">
        <v>101</v>
      </c>
      <c r="K245" t="s">
        <v>7478</v>
      </c>
      <c r="L245" t="s">
        <v>7508</v>
      </c>
      <c r="M245">
        <v>227.43</v>
      </c>
      <c r="N245">
        <v>125.68</v>
      </c>
      <c r="O245">
        <v>1</v>
      </c>
      <c r="P245">
        <v>0</v>
      </c>
      <c r="Q245">
        <v>390</v>
      </c>
      <c r="R245">
        <v>2</v>
      </c>
      <c r="S245">
        <v>227.43</v>
      </c>
      <c r="T245">
        <v>101.75</v>
      </c>
    </row>
    <row r="246" spans="1:20" x14ac:dyDescent="0.3">
      <c r="A246">
        <v>2372</v>
      </c>
      <c r="B246" t="s">
        <v>262</v>
      </c>
      <c r="C246">
        <v>26</v>
      </c>
      <c r="D246" t="s">
        <v>5022</v>
      </c>
      <c r="E246" s="2">
        <v>44299</v>
      </c>
      <c r="F246">
        <v>0</v>
      </c>
      <c r="G246">
        <v>10376</v>
      </c>
      <c r="H246" s="2">
        <v>44299</v>
      </c>
      <c r="I246" t="s">
        <v>7456</v>
      </c>
      <c r="J246">
        <v>145</v>
      </c>
      <c r="K246" t="s">
        <v>7470</v>
      </c>
      <c r="L246" t="s">
        <v>7509</v>
      </c>
      <c r="M246">
        <v>1213.07</v>
      </c>
      <c r="N246">
        <v>598.97</v>
      </c>
      <c r="O246">
        <v>4</v>
      </c>
      <c r="P246">
        <v>0.05</v>
      </c>
      <c r="Q246">
        <v>369</v>
      </c>
      <c r="R246">
        <v>7</v>
      </c>
      <c r="S246">
        <v>4609.67</v>
      </c>
      <c r="T246">
        <v>2213.79</v>
      </c>
    </row>
    <row r="247" spans="1:20" x14ac:dyDescent="0.3">
      <c r="A247">
        <v>1659</v>
      </c>
      <c r="B247" t="s">
        <v>263</v>
      </c>
      <c r="C247">
        <v>21</v>
      </c>
      <c r="D247" t="s">
        <v>5018</v>
      </c>
      <c r="E247" s="2">
        <v>43969</v>
      </c>
      <c r="F247">
        <v>0</v>
      </c>
      <c r="G247">
        <v>13470</v>
      </c>
      <c r="H247" s="2">
        <v>43969</v>
      </c>
      <c r="I247" t="s">
        <v>7455</v>
      </c>
      <c r="J247">
        <v>129</v>
      </c>
      <c r="K247" t="s">
        <v>7471</v>
      </c>
      <c r="L247" t="s">
        <v>7510</v>
      </c>
      <c r="M247">
        <v>1186.94</v>
      </c>
      <c r="N247">
        <v>819.79</v>
      </c>
      <c r="O247">
        <v>2</v>
      </c>
      <c r="P247">
        <v>0.05</v>
      </c>
      <c r="Q247">
        <v>1016</v>
      </c>
      <c r="R247">
        <v>3</v>
      </c>
      <c r="S247">
        <v>2255.19</v>
      </c>
      <c r="T247">
        <v>615.61</v>
      </c>
    </row>
    <row r="248" spans="1:20" x14ac:dyDescent="0.3">
      <c r="A248">
        <v>1763</v>
      </c>
      <c r="B248" t="s">
        <v>264</v>
      </c>
      <c r="C248">
        <v>52</v>
      </c>
      <c r="D248" t="s">
        <v>5018</v>
      </c>
      <c r="E248" s="2">
        <v>43954</v>
      </c>
      <c r="F248">
        <v>0</v>
      </c>
      <c r="G248">
        <v>13274</v>
      </c>
      <c r="H248" s="2">
        <v>43954</v>
      </c>
      <c r="I248" t="s">
        <v>7456</v>
      </c>
      <c r="J248">
        <v>113</v>
      </c>
      <c r="K248" t="s">
        <v>7460</v>
      </c>
      <c r="L248" t="s">
        <v>7508</v>
      </c>
      <c r="M248">
        <v>81.31</v>
      </c>
      <c r="N248">
        <v>52.06</v>
      </c>
      <c r="O248">
        <v>4</v>
      </c>
      <c r="P248">
        <v>0</v>
      </c>
      <c r="Q248">
        <v>403</v>
      </c>
      <c r="R248">
        <v>5</v>
      </c>
      <c r="S248">
        <v>325.24</v>
      </c>
      <c r="T248">
        <v>117</v>
      </c>
    </row>
    <row r="249" spans="1:20" x14ac:dyDescent="0.3">
      <c r="A249">
        <v>1954</v>
      </c>
      <c r="B249" t="s">
        <v>265</v>
      </c>
      <c r="C249">
        <v>38</v>
      </c>
      <c r="D249" t="s">
        <v>5020</v>
      </c>
      <c r="E249" s="2">
        <v>44507</v>
      </c>
      <c r="F249">
        <v>0</v>
      </c>
      <c r="G249">
        <v>13273</v>
      </c>
      <c r="H249" s="2">
        <v>44507</v>
      </c>
      <c r="I249" t="s">
        <v>7457</v>
      </c>
      <c r="J249">
        <v>148</v>
      </c>
      <c r="K249" t="s">
        <v>7491</v>
      </c>
      <c r="L249" t="s">
        <v>7510</v>
      </c>
      <c r="M249">
        <v>606.1</v>
      </c>
      <c r="N249">
        <v>311.75</v>
      </c>
      <c r="O249">
        <v>1</v>
      </c>
      <c r="P249">
        <v>0</v>
      </c>
      <c r="Q249">
        <v>741</v>
      </c>
      <c r="R249">
        <v>5</v>
      </c>
      <c r="S249">
        <v>606.1</v>
      </c>
      <c r="T249">
        <v>294.35000000000002</v>
      </c>
    </row>
    <row r="250" spans="1:20" x14ac:dyDescent="0.3">
      <c r="A250">
        <v>1402</v>
      </c>
      <c r="B250" t="s">
        <v>266</v>
      </c>
      <c r="C250">
        <v>20</v>
      </c>
      <c r="D250" t="s">
        <v>5020</v>
      </c>
      <c r="E250" s="2">
        <v>43976</v>
      </c>
      <c r="F250">
        <v>0</v>
      </c>
      <c r="G250">
        <v>12147</v>
      </c>
      <c r="H250" s="2">
        <v>43976</v>
      </c>
      <c r="I250" t="s">
        <v>7457</v>
      </c>
      <c r="J250">
        <v>129</v>
      </c>
      <c r="K250" t="s">
        <v>7471</v>
      </c>
      <c r="L250" t="s">
        <v>7508</v>
      </c>
      <c r="M250">
        <v>149.72</v>
      </c>
      <c r="N250">
        <v>67.38</v>
      </c>
      <c r="O250">
        <v>5</v>
      </c>
      <c r="P250">
        <v>0</v>
      </c>
      <c r="Q250">
        <v>571</v>
      </c>
      <c r="R250">
        <v>3</v>
      </c>
      <c r="S250">
        <v>748.6</v>
      </c>
      <c r="T250">
        <v>411.7</v>
      </c>
    </row>
    <row r="251" spans="1:20" x14ac:dyDescent="0.3">
      <c r="A251">
        <v>2369</v>
      </c>
      <c r="B251" t="s">
        <v>7592</v>
      </c>
      <c r="C251">
        <v>52</v>
      </c>
      <c r="D251" t="s">
        <v>5023</v>
      </c>
      <c r="E251" s="2">
        <v>44883</v>
      </c>
      <c r="F251">
        <v>1</v>
      </c>
      <c r="G251">
        <v>13469</v>
      </c>
      <c r="H251" s="2">
        <v>44883</v>
      </c>
      <c r="I251" t="s">
        <v>7455</v>
      </c>
      <c r="J251">
        <v>141</v>
      </c>
      <c r="K251" t="s">
        <v>7490</v>
      </c>
      <c r="L251" t="s">
        <v>7510</v>
      </c>
      <c r="M251">
        <v>1198.55</v>
      </c>
      <c r="N251">
        <v>759.71</v>
      </c>
      <c r="O251">
        <v>1</v>
      </c>
      <c r="P251">
        <v>0.2</v>
      </c>
      <c r="Q251">
        <v>540</v>
      </c>
      <c r="R251">
        <v>4</v>
      </c>
      <c r="S251">
        <v>958.84</v>
      </c>
      <c r="T251">
        <v>199.13</v>
      </c>
    </row>
    <row r="252" spans="1:20" x14ac:dyDescent="0.3">
      <c r="A252">
        <v>1146</v>
      </c>
      <c r="B252" t="s">
        <v>268</v>
      </c>
      <c r="C252">
        <v>31</v>
      </c>
      <c r="D252" t="s">
        <v>5023</v>
      </c>
      <c r="E252" s="2">
        <v>44318</v>
      </c>
      <c r="F252">
        <v>0</v>
      </c>
      <c r="G252">
        <v>13521</v>
      </c>
      <c r="H252" s="2">
        <v>44318</v>
      </c>
      <c r="I252" t="s">
        <v>7455</v>
      </c>
      <c r="J252">
        <v>142</v>
      </c>
      <c r="K252" t="s">
        <v>7500</v>
      </c>
      <c r="L252" t="s">
        <v>7508</v>
      </c>
      <c r="M252">
        <v>1119.04</v>
      </c>
      <c r="N252">
        <v>779.95</v>
      </c>
      <c r="O252">
        <v>3</v>
      </c>
      <c r="P252">
        <v>0</v>
      </c>
      <c r="Q252">
        <v>660</v>
      </c>
      <c r="R252">
        <v>5</v>
      </c>
      <c r="S252">
        <v>3357.12</v>
      </c>
      <c r="T252">
        <v>1017.27</v>
      </c>
    </row>
    <row r="253" spans="1:20" x14ac:dyDescent="0.3">
      <c r="A253">
        <v>2171</v>
      </c>
      <c r="B253" t="s">
        <v>269</v>
      </c>
      <c r="C253">
        <v>26</v>
      </c>
      <c r="D253" t="s">
        <v>5020</v>
      </c>
      <c r="E253" s="2">
        <v>44401</v>
      </c>
      <c r="F253">
        <v>1</v>
      </c>
      <c r="G253">
        <v>11836</v>
      </c>
      <c r="H253" s="2">
        <v>44401</v>
      </c>
      <c r="I253" t="s">
        <v>7455</v>
      </c>
      <c r="J253">
        <v>106</v>
      </c>
      <c r="K253" t="s">
        <v>7477</v>
      </c>
      <c r="L253" t="s">
        <v>7510</v>
      </c>
      <c r="M253">
        <v>1357.88</v>
      </c>
      <c r="N253">
        <v>429.51499999999999</v>
      </c>
      <c r="O253">
        <v>3</v>
      </c>
      <c r="P253">
        <v>0</v>
      </c>
      <c r="Q253">
        <v>1069</v>
      </c>
      <c r="R253">
        <v>4</v>
      </c>
      <c r="S253">
        <v>4073.64</v>
      </c>
      <c r="T253">
        <v>2785.1</v>
      </c>
    </row>
    <row r="254" spans="1:20" x14ac:dyDescent="0.3">
      <c r="A254">
        <v>1863</v>
      </c>
      <c r="B254" t="s">
        <v>7593</v>
      </c>
      <c r="C254">
        <v>37</v>
      </c>
      <c r="D254" t="s">
        <v>5022</v>
      </c>
      <c r="E254" s="2">
        <v>44967</v>
      </c>
      <c r="F254">
        <v>0</v>
      </c>
      <c r="G254">
        <v>12863</v>
      </c>
      <c r="H254" s="2">
        <v>44967</v>
      </c>
      <c r="I254" t="s">
        <v>7457</v>
      </c>
      <c r="J254">
        <v>105</v>
      </c>
      <c r="K254" t="s">
        <v>7461</v>
      </c>
      <c r="L254" t="s">
        <v>7509</v>
      </c>
      <c r="M254">
        <v>392.79</v>
      </c>
      <c r="N254">
        <v>265.04000000000002</v>
      </c>
      <c r="O254">
        <v>4</v>
      </c>
      <c r="P254">
        <v>0</v>
      </c>
      <c r="Q254">
        <v>355</v>
      </c>
      <c r="R254">
        <v>4</v>
      </c>
      <c r="S254">
        <v>1571.16</v>
      </c>
      <c r="T254">
        <v>511</v>
      </c>
    </row>
    <row r="255" spans="1:20" x14ac:dyDescent="0.3">
      <c r="A255">
        <v>1488</v>
      </c>
      <c r="B255" t="s">
        <v>271</v>
      </c>
      <c r="C255">
        <v>62</v>
      </c>
      <c r="D255" t="s">
        <v>5020</v>
      </c>
      <c r="E255" s="2">
        <v>44825</v>
      </c>
      <c r="F255">
        <v>1</v>
      </c>
      <c r="G255">
        <v>11963</v>
      </c>
      <c r="H255" s="2">
        <v>44825</v>
      </c>
      <c r="I255" t="s">
        <v>7455</v>
      </c>
      <c r="J255">
        <v>134</v>
      </c>
      <c r="K255" t="s">
        <v>7482</v>
      </c>
      <c r="L255" t="s">
        <v>7508</v>
      </c>
      <c r="M255">
        <v>711.63</v>
      </c>
      <c r="N255">
        <v>311.42</v>
      </c>
      <c r="O255">
        <v>1</v>
      </c>
      <c r="P255">
        <v>0.05</v>
      </c>
      <c r="Q255">
        <v>756</v>
      </c>
      <c r="R255">
        <v>6</v>
      </c>
      <c r="S255">
        <v>676.05</v>
      </c>
      <c r="T255">
        <v>364.63</v>
      </c>
    </row>
    <row r="256" spans="1:20" x14ac:dyDescent="0.3">
      <c r="A256">
        <v>1928</v>
      </c>
      <c r="B256" t="s">
        <v>272</v>
      </c>
      <c r="C256">
        <v>34</v>
      </c>
      <c r="D256" t="s">
        <v>5023</v>
      </c>
      <c r="E256" s="2">
        <v>44269</v>
      </c>
      <c r="F256">
        <v>0</v>
      </c>
      <c r="G256">
        <v>12165</v>
      </c>
      <c r="H256" s="2">
        <v>44269</v>
      </c>
      <c r="I256" t="s">
        <v>7455</v>
      </c>
      <c r="J256">
        <v>111</v>
      </c>
      <c r="K256" t="s">
        <v>7476</v>
      </c>
      <c r="L256" t="s">
        <v>7509</v>
      </c>
      <c r="M256">
        <v>317.51</v>
      </c>
      <c r="N256">
        <v>217.7</v>
      </c>
      <c r="O256">
        <v>1</v>
      </c>
      <c r="P256">
        <v>0</v>
      </c>
      <c r="Q256">
        <v>381</v>
      </c>
      <c r="R256">
        <v>6</v>
      </c>
      <c r="S256">
        <v>317.51</v>
      </c>
      <c r="T256">
        <v>99.81</v>
      </c>
    </row>
    <row r="257" spans="1:20" x14ac:dyDescent="0.3">
      <c r="A257">
        <v>1550</v>
      </c>
      <c r="B257" t="s">
        <v>273</v>
      </c>
      <c r="C257">
        <v>48</v>
      </c>
      <c r="D257" t="s">
        <v>5021</v>
      </c>
      <c r="E257" s="2">
        <v>45170</v>
      </c>
      <c r="F257">
        <v>1</v>
      </c>
      <c r="G257">
        <v>12468</v>
      </c>
      <c r="H257" s="2">
        <v>45170</v>
      </c>
      <c r="I257" t="s">
        <v>7457</v>
      </c>
      <c r="J257">
        <v>109</v>
      </c>
      <c r="K257" t="s">
        <v>7466</v>
      </c>
      <c r="L257" t="s">
        <v>7507</v>
      </c>
      <c r="M257">
        <v>588.29</v>
      </c>
      <c r="N257">
        <v>429.51499999999999</v>
      </c>
      <c r="O257">
        <v>2</v>
      </c>
      <c r="P257">
        <v>0.05</v>
      </c>
      <c r="Q257">
        <v>441</v>
      </c>
      <c r="R257">
        <v>3</v>
      </c>
      <c r="S257">
        <v>1117.75</v>
      </c>
      <c r="T257">
        <v>258.72000000000003</v>
      </c>
    </row>
    <row r="258" spans="1:20" x14ac:dyDescent="0.3">
      <c r="A258">
        <v>1337</v>
      </c>
      <c r="B258" t="s">
        <v>274</v>
      </c>
      <c r="C258">
        <v>50</v>
      </c>
      <c r="D258" t="s">
        <v>5023</v>
      </c>
      <c r="E258" s="2">
        <v>44101</v>
      </c>
      <c r="F258">
        <v>0</v>
      </c>
      <c r="G258">
        <v>11266</v>
      </c>
      <c r="H258" s="2">
        <v>44101</v>
      </c>
      <c r="I258" t="s">
        <v>7456</v>
      </c>
      <c r="J258">
        <v>138</v>
      </c>
      <c r="K258" t="s">
        <v>7464</v>
      </c>
      <c r="L258" t="s">
        <v>7509</v>
      </c>
      <c r="M258">
        <v>807.25</v>
      </c>
      <c r="N258">
        <v>406.84</v>
      </c>
      <c r="O258">
        <v>5</v>
      </c>
      <c r="P258">
        <v>0.2</v>
      </c>
      <c r="Q258">
        <v>352</v>
      </c>
      <c r="R258">
        <v>8</v>
      </c>
      <c r="S258">
        <v>3229</v>
      </c>
      <c r="T258">
        <v>1194.8</v>
      </c>
    </row>
    <row r="259" spans="1:20" x14ac:dyDescent="0.3">
      <c r="A259">
        <v>1871</v>
      </c>
      <c r="B259" t="s">
        <v>275</v>
      </c>
      <c r="C259">
        <v>46</v>
      </c>
      <c r="D259" t="s">
        <v>5021</v>
      </c>
      <c r="E259" s="2">
        <v>45312</v>
      </c>
      <c r="F259">
        <v>0</v>
      </c>
      <c r="G259">
        <v>10540</v>
      </c>
      <c r="H259" s="2">
        <v>45312</v>
      </c>
      <c r="I259" t="s">
        <v>7455</v>
      </c>
      <c r="J259">
        <v>140</v>
      </c>
      <c r="K259" t="s">
        <v>7468</v>
      </c>
      <c r="L259" t="s">
        <v>7508</v>
      </c>
      <c r="M259">
        <v>127.33</v>
      </c>
      <c r="N259">
        <v>62.57</v>
      </c>
      <c r="O259">
        <v>1</v>
      </c>
      <c r="P259">
        <v>0</v>
      </c>
      <c r="Q259">
        <v>346</v>
      </c>
      <c r="R259">
        <v>4</v>
      </c>
      <c r="S259">
        <v>127.33</v>
      </c>
      <c r="T259">
        <v>64.760000000000005</v>
      </c>
    </row>
    <row r="260" spans="1:20" x14ac:dyDescent="0.3">
      <c r="A260">
        <v>1640</v>
      </c>
      <c r="B260" t="s">
        <v>276</v>
      </c>
      <c r="C260">
        <v>59</v>
      </c>
      <c r="D260" t="s">
        <v>5021</v>
      </c>
      <c r="E260" s="2">
        <v>45000</v>
      </c>
      <c r="F260">
        <v>0</v>
      </c>
      <c r="G260">
        <v>11250</v>
      </c>
      <c r="H260" s="2">
        <v>45000</v>
      </c>
      <c r="I260" t="s">
        <v>7456</v>
      </c>
      <c r="J260">
        <v>141</v>
      </c>
      <c r="K260" t="s">
        <v>7490</v>
      </c>
      <c r="L260" t="s">
        <v>7509</v>
      </c>
      <c r="M260">
        <v>1086.56</v>
      </c>
      <c r="N260">
        <v>644.36</v>
      </c>
      <c r="O260">
        <v>4</v>
      </c>
      <c r="P260">
        <v>0</v>
      </c>
      <c r="Q260">
        <v>329</v>
      </c>
      <c r="R260">
        <v>2</v>
      </c>
      <c r="S260">
        <v>4346.24</v>
      </c>
      <c r="T260">
        <v>1768.8</v>
      </c>
    </row>
    <row r="261" spans="1:20" x14ac:dyDescent="0.3">
      <c r="A261">
        <v>1472</v>
      </c>
      <c r="B261" t="s">
        <v>277</v>
      </c>
      <c r="C261">
        <v>29</v>
      </c>
      <c r="D261" t="s">
        <v>5023</v>
      </c>
      <c r="E261" s="2">
        <v>45011</v>
      </c>
      <c r="F261">
        <v>0</v>
      </c>
      <c r="G261">
        <v>13572</v>
      </c>
      <c r="H261" s="2">
        <v>45011</v>
      </c>
      <c r="I261" t="s">
        <v>7456</v>
      </c>
      <c r="J261">
        <v>109</v>
      </c>
      <c r="K261" t="s">
        <v>7466</v>
      </c>
      <c r="L261" t="s">
        <v>7508</v>
      </c>
      <c r="M261">
        <v>837.78</v>
      </c>
      <c r="N261">
        <v>484.28</v>
      </c>
      <c r="O261">
        <v>2</v>
      </c>
      <c r="P261">
        <v>0.2</v>
      </c>
      <c r="Q261">
        <v>467</v>
      </c>
      <c r="R261">
        <v>2</v>
      </c>
      <c r="S261">
        <v>1340.45</v>
      </c>
      <c r="T261">
        <v>371.89</v>
      </c>
    </row>
    <row r="262" spans="1:20" x14ac:dyDescent="0.3">
      <c r="A262">
        <v>1150</v>
      </c>
      <c r="B262" t="s">
        <v>7594</v>
      </c>
      <c r="C262">
        <v>24</v>
      </c>
      <c r="D262" t="s">
        <v>5019</v>
      </c>
      <c r="E262" s="2">
        <v>44799</v>
      </c>
      <c r="F262">
        <v>0</v>
      </c>
      <c r="G262">
        <v>11875</v>
      </c>
      <c r="H262" s="2">
        <v>44799</v>
      </c>
      <c r="I262" t="s">
        <v>7456</v>
      </c>
      <c r="J262">
        <v>108</v>
      </c>
      <c r="K262" t="s">
        <v>7496</v>
      </c>
      <c r="L262" t="s">
        <v>7510</v>
      </c>
      <c r="M262">
        <v>1251.99</v>
      </c>
      <c r="N262">
        <v>845.95</v>
      </c>
      <c r="O262">
        <v>2</v>
      </c>
      <c r="P262">
        <v>0</v>
      </c>
      <c r="Q262">
        <v>459</v>
      </c>
      <c r="R262">
        <v>4</v>
      </c>
      <c r="S262">
        <v>2503.98</v>
      </c>
      <c r="T262">
        <v>812.08</v>
      </c>
    </row>
    <row r="263" spans="1:20" x14ac:dyDescent="0.3">
      <c r="A263">
        <v>2438</v>
      </c>
      <c r="B263" t="s">
        <v>7595</v>
      </c>
      <c r="C263">
        <v>24</v>
      </c>
      <c r="D263" t="s">
        <v>5020</v>
      </c>
      <c r="E263" s="2">
        <v>44535</v>
      </c>
      <c r="F263">
        <v>0</v>
      </c>
      <c r="G263">
        <v>11236</v>
      </c>
      <c r="H263" s="2">
        <v>44535</v>
      </c>
      <c r="I263" t="s">
        <v>7456</v>
      </c>
      <c r="J263">
        <v>144</v>
      </c>
      <c r="K263" t="s">
        <v>7462</v>
      </c>
      <c r="L263" t="s">
        <v>7507</v>
      </c>
      <c r="M263">
        <v>444.08</v>
      </c>
      <c r="N263">
        <v>279.70999999999998</v>
      </c>
      <c r="O263">
        <v>4</v>
      </c>
      <c r="P263">
        <v>0.05</v>
      </c>
      <c r="Q263">
        <v>914</v>
      </c>
      <c r="R263">
        <v>4</v>
      </c>
      <c r="S263">
        <v>1687.5</v>
      </c>
      <c r="T263">
        <v>568.66</v>
      </c>
    </row>
    <row r="264" spans="1:20" x14ac:dyDescent="0.3">
      <c r="A264">
        <v>2321</v>
      </c>
      <c r="B264" t="s">
        <v>280</v>
      </c>
      <c r="C264">
        <v>37</v>
      </c>
      <c r="D264" t="s">
        <v>5018</v>
      </c>
      <c r="E264" s="2">
        <v>44799</v>
      </c>
      <c r="F264">
        <v>0</v>
      </c>
      <c r="G264">
        <v>12977</v>
      </c>
      <c r="H264" s="2">
        <v>44799</v>
      </c>
      <c r="I264" t="s">
        <v>7455</v>
      </c>
      <c r="J264">
        <v>140</v>
      </c>
      <c r="K264" t="s">
        <v>7468</v>
      </c>
      <c r="L264" t="s">
        <v>7509</v>
      </c>
      <c r="M264">
        <v>1359.82</v>
      </c>
      <c r="N264">
        <v>764.37</v>
      </c>
      <c r="O264">
        <v>4</v>
      </c>
      <c r="P264">
        <v>0.05</v>
      </c>
      <c r="Q264">
        <v>859</v>
      </c>
      <c r="R264">
        <v>2</v>
      </c>
      <c r="S264">
        <v>5167.32</v>
      </c>
      <c r="T264">
        <v>2109.84</v>
      </c>
    </row>
    <row r="265" spans="1:20" x14ac:dyDescent="0.3">
      <c r="A265">
        <v>1262</v>
      </c>
      <c r="B265" t="s">
        <v>281</v>
      </c>
      <c r="C265">
        <v>25</v>
      </c>
      <c r="D265" t="s">
        <v>5023</v>
      </c>
      <c r="E265" s="2">
        <v>44664</v>
      </c>
      <c r="F265">
        <v>1</v>
      </c>
      <c r="G265">
        <v>12746</v>
      </c>
      <c r="H265" s="2">
        <v>44664</v>
      </c>
      <c r="I265" t="s">
        <v>7455</v>
      </c>
      <c r="J265">
        <v>103</v>
      </c>
      <c r="K265" t="s">
        <v>7472</v>
      </c>
      <c r="L265" t="s">
        <v>7507</v>
      </c>
      <c r="M265">
        <v>1498.11</v>
      </c>
      <c r="N265">
        <v>1016.12</v>
      </c>
      <c r="O265">
        <v>1</v>
      </c>
      <c r="P265">
        <v>0</v>
      </c>
      <c r="Q265">
        <v>735</v>
      </c>
      <c r="R265">
        <v>3</v>
      </c>
      <c r="S265">
        <v>1498.11</v>
      </c>
      <c r="T265">
        <v>481.99</v>
      </c>
    </row>
    <row r="266" spans="1:20" x14ac:dyDescent="0.3">
      <c r="A266">
        <v>1143</v>
      </c>
      <c r="B266" t="s">
        <v>282</v>
      </c>
      <c r="C266">
        <v>42</v>
      </c>
      <c r="D266" t="s">
        <v>5021</v>
      </c>
      <c r="E266" s="2">
        <v>44220</v>
      </c>
      <c r="F266">
        <v>1</v>
      </c>
      <c r="G266">
        <v>10112</v>
      </c>
      <c r="H266" s="2">
        <v>44220</v>
      </c>
      <c r="I266" t="s">
        <v>7455</v>
      </c>
      <c r="J266">
        <v>113</v>
      </c>
      <c r="K266" t="s">
        <v>7460</v>
      </c>
      <c r="L266" t="s">
        <v>7509</v>
      </c>
      <c r="M266">
        <v>1382.98</v>
      </c>
      <c r="N266">
        <v>799.11</v>
      </c>
      <c r="O266">
        <v>1</v>
      </c>
      <c r="P266">
        <v>0</v>
      </c>
      <c r="Q266">
        <v>468</v>
      </c>
      <c r="R266">
        <v>3</v>
      </c>
      <c r="S266">
        <v>1382.98</v>
      </c>
      <c r="T266">
        <v>583.87</v>
      </c>
    </row>
    <row r="267" spans="1:20" x14ac:dyDescent="0.3">
      <c r="A267">
        <v>1345</v>
      </c>
      <c r="B267" t="s">
        <v>283</v>
      </c>
      <c r="C267">
        <v>41</v>
      </c>
      <c r="D267" t="s">
        <v>5023</v>
      </c>
      <c r="E267" s="2">
        <v>44172</v>
      </c>
      <c r="F267">
        <v>1</v>
      </c>
      <c r="G267">
        <v>10372</v>
      </c>
      <c r="H267" s="2">
        <v>44172</v>
      </c>
      <c r="I267" t="s">
        <v>7457</v>
      </c>
      <c r="J267">
        <v>119</v>
      </c>
      <c r="K267" t="s">
        <v>7459</v>
      </c>
      <c r="L267" t="s">
        <v>7508</v>
      </c>
      <c r="M267">
        <v>1177.94</v>
      </c>
      <c r="N267">
        <v>771.44</v>
      </c>
      <c r="O267">
        <v>2</v>
      </c>
      <c r="P267">
        <v>0</v>
      </c>
      <c r="Q267">
        <v>1042</v>
      </c>
      <c r="R267">
        <v>3</v>
      </c>
      <c r="S267">
        <v>2355.88</v>
      </c>
      <c r="T267">
        <v>813</v>
      </c>
    </row>
    <row r="268" spans="1:20" x14ac:dyDescent="0.3">
      <c r="A268">
        <v>1623</v>
      </c>
      <c r="B268" t="s">
        <v>284</v>
      </c>
      <c r="C268">
        <v>55</v>
      </c>
      <c r="D268" t="s">
        <v>5020</v>
      </c>
      <c r="E268" s="2">
        <v>44029</v>
      </c>
      <c r="F268">
        <v>0</v>
      </c>
      <c r="G268">
        <v>12346</v>
      </c>
      <c r="H268" s="2">
        <v>44029</v>
      </c>
      <c r="I268" t="s">
        <v>7457</v>
      </c>
      <c r="J268">
        <v>134</v>
      </c>
      <c r="K268" t="s">
        <v>7482</v>
      </c>
      <c r="L268" t="s">
        <v>7509</v>
      </c>
      <c r="M268">
        <v>1227.93</v>
      </c>
      <c r="N268">
        <v>800.96</v>
      </c>
      <c r="O268">
        <v>2</v>
      </c>
      <c r="P268">
        <v>0</v>
      </c>
      <c r="Q268">
        <v>556</v>
      </c>
      <c r="R268">
        <v>5</v>
      </c>
      <c r="S268">
        <v>2455.86</v>
      </c>
      <c r="T268">
        <v>853.94</v>
      </c>
    </row>
    <row r="269" spans="1:20" x14ac:dyDescent="0.3">
      <c r="A269">
        <v>2016</v>
      </c>
      <c r="B269" t="s">
        <v>285</v>
      </c>
      <c r="C269">
        <v>44</v>
      </c>
      <c r="D269" t="s">
        <v>5022</v>
      </c>
      <c r="E269" s="2">
        <v>45180</v>
      </c>
      <c r="F269">
        <v>0</v>
      </c>
      <c r="G269">
        <v>11696</v>
      </c>
      <c r="H269" s="2">
        <v>45180</v>
      </c>
      <c r="I269" t="s">
        <v>7456</v>
      </c>
      <c r="J269">
        <v>132</v>
      </c>
      <c r="K269" t="s">
        <v>7506</v>
      </c>
      <c r="L269" t="s">
        <v>7507</v>
      </c>
      <c r="M269">
        <v>881.93</v>
      </c>
      <c r="N269">
        <v>595.97</v>
      </c>
      <c r="O269">
        <v>5</v>
      </c>
      <c r="P269">
        <v>0</v>
      </c>
      <c r="Q269">
        <v>478</v>
      </c>
      <c r="R269">
        <v>6</v>
      </c>
      <c r="S269">
        <v>4409.6499999999996</v>
      </c>
      <c r="T269">
        <v>1429.8</v>
      </c>
    </row>
    <row r="270" spans="1:20" x14ac:dyDescent="0.3">
      <c r="A270">
        <v>1880</v>
      </c>
      <c r="B270" t="s">
        <v>286</v>
      </c>
      <c r="C270">
        <v>33</v>
      </c>
      <c r="D270" t="s">
        <v>5021</v>
      </c>
      <c r="E270" s="2">
        <v>44567</v>
      </c>
      <c r="F270">
        <v>0</v>
      </c>
      <c r="G270">
        <v>11042</v>
      </c>
      <c r="H270" s="2">
        <v>44567</v>
      </c>
      <c r="I270" t="s">
        <v>7457</v>
      </c>
      <c r="J270">
        <v>149</v>
      </c>
      <c r="K270" t="s">
        <v>7467</v>
      </c>
      <c r="L270" t="s">
        <v>7509</v>
      </c>
      <c r="M270">
        <v>325.72000000000003</v>
      </c>
      <c r="N270">
        <v>136.88999999999999</v>
      </c>
      <c r="O270">
        <v>2</v>
      </c>
      <c r="P270">
        <v>0</v>
      </c>
      <c r="Q270">
        <v>598</v>
      </c>
      <c r="R270">
        <v>10</v>
      </c>
      <c r="S270">
        <v>651.44000000000005</v>
      </c>
      <c r="T270">
        <v>377.66</v>
      </c>
    </row>
    <row r="271" spans="1:20" x14ac:dyDescent="0.3">
      <c r="A271">
        <v>1001</v>
      </c>
      <c r="B271" t="s">
        <v>287</v>
      </c>
      <c r="C271">
        <v>46</v>
      </c>
      <c r="D271" t="s">
        <v>5018</v>
      </c>
      <c r="E271" s="2">
        <v>44556</v>
      </c>
      <c r="F271">
        <v>0</v>
      </c>
      <c r="G271">
        <v>10775</v>
      </c>
      <c r="H271" s="2">
        <v>44556</v>
      </c>
      <c r="I271" t="s">
        <v>7456</v>
      </c>
      <c r="J271">
        <v>116</v>
      </c>
      <c r="K271" t="s">
        <v>7480</v>
      </c>
      <c r="L271" t="s">
        <v>7507</v>
      </c>
      <c r="M271">
        <v>1031.71</v>
      </c>
      <c r="N271">
        <v>593.38</v>
      </c>
      <c r="O271">
        <v>4</v>
      </c>
      <c r="P271">
        <v>0</v>
      </c>
      <c r="Q271">
        <v>585</v>
      </c>
      <c r="R271">
        <v>5</v>
      </c>
      <c r="S271">
        <v>4126.84</v>
      </c>
      <c r="T271">
        <v>1753.32</v>
      </c>
    </row>
    <row r="272" spans="1:20" x14ac:dyDescent="0.3">
      <c r="A272">
        <v>1896</v>
      </c>
      <c r="B272" t="s">
        <v>288</v>
      </c>
      <c r="C272">
        <v>24</v>
      </c>
      <c r="D272" t="s">
        <v>5018</v>
      </c>
      <c r="E272" s="2">
        <v>44698</v>
      </c>
      <c r="F272">
        <v>1</v>
      </c>
      <c r="G272">
        <v>10670</v>
      </c>
      <c r="H272" s="2">
        <v>44698</v>
      </c>
      <c r="I272" t="s">
        <v>7456</v>
      </c>
      <c r="J272">
        <v>136</v>
      </c>
      <c r="K272" t="s">
        <v>7503</v>
      </c>
      <c r="L272" t="s">
        <v>7507</v>
      </c>
      <c r="M272">
        <v>1083.49</v>
      </c>
      <c r="N272">
        <v>585.65</v>
      </c>
      <c r="O272">
        <v>4</v>
      </c>
      <c r="P272">
        <v>0</v>
      </c>
      <c r="Q272">
        <v>462</v>
      </c>
      <c r="R272">
        <v>2</v>
      </c>
      <c r="S272">
        <v>4333.96</v>
      </c>
      <c r="T272">
        <v>1991.36</v>
      </c>
    </row>
    <row r="273" spans="1:20" x14ac:dyDescent="0.3">
      <c r="A273">
        <v>2327</v>
      </c>
      <c r="B273" t="s">
        <v>289</v>
      </c>
      <c r="C273">
        <v>39</v>
      </c>
      <c r="D273" t="s">
        <v>5018</v>
      </c>
      <c r="E273" s="2">
        <v>44672</v>
      </c>
      <c r="F273">
        <v>0</v>
      </c>
      <c r="G273">
        <v>10010</v>
      </c>
      <c r="H273" s="2">
        <v>44672</v>
      </c>
      <c r="I273" t="s">
        <v>7455</v>
      </c>
      <c r="J273">
        <v>118</v>
      </c>
      <c r="K273" t="s">
        <v>7501</v>
      </c>
      <c r="L273" t="s">
        <v>7508</v>
      </c>
      <c r="M273">
        <v>1478.81</v>
      </c>
      <c r="N273">
        <v>809.15</v>
      </c>
      <c r="O273">
        <v>5</v>
      </c>
      <c r="P273">
        <v>0</v>
      </c>
      <c r="Q273">
        <v>365</v>
      </c>
      <c r="R273">
        <v>7</v>
      </c>
      <c r="S273">
        <v>7394.05</v>
      </c>
      <c r="T273">
        <v>3348.3</v>
      </c>
    </row>
    <row r="274" spans="1:20" x14ac:dyDescent="0.3">
      <c r="A274">
        <v>1253</v>
      </c>
      <c r="B274" t="s">
        <v>290</v>
      </c>
      <c r="C274">
        <v>44</v>
      </c>
      <c r="D274" t="s">
        <v>5022</v>
      </c>
      <c r="E274" s="2">
        <v>44787</v>
      </c>
      <c r="F274">
        <v>0</v>
      </c>
      <c r="G274">
        <v>10007</v>
      </c>
      <c r="H274" s="2">
        <v>44787</v>
      </c>
      <c r="I274" t="s">
        <v>7455</v>
      </c>
      <c r="J274">
        <v>114</v>
      </c>
      <c r="K274" t="s">
        <v>7463</v>
      </c>
      <c r="L274" t="s">
        <v>7510</v>
      </c>
      <c r="M274">
        <v>834.89</v>
      </c>
      <c r="N274">
        <v>449.15</v>
      </c>
      <c r="O274">
        <v>3</v>
      </c>
      <c r="P274">
        <v>0.2</v>
      </c>
      <c r="Q274">
        <v>605</v>
      </c>
      <c r="R274">
        <v>6</v>
      </c>
      <c r="S274">
        <v>2003.74</v>
      </c>
      <c r="T274">
        <v>656.29</v>
      </c>
    </row>
    <row r="275" spans="1:20" x14ac:dyDescent="0.3">
      <c r="A275">
        <v>1452</v>
      </c>
      <c r="B275" t="s">
        <v>291</v>
      </c>
      <c r="C275">
        <v>41</v>
      </c>
      <c r="D275" t="s">
        <v>5019</v>
      </c>
      <c r="E275" s="2">
        <v>45324</v>
      </c>
      <c r="F275">
        <v>0</v>
      </c>
      <c r="G275">
        <v>13224</v>
      </c>
      <c r="H275" s="2">
        <v>45324</v>
      </c>
      <c r="I275" t="s">
        <v>7457</v>
      </c>
      <c r="J275">
        <v>130</v>
      </c>
      <c r="K275" t="s">
        <v>7487</v>
      </c>
      <c r="L275" t="s">
        <v>7510</v>
      </c>
      <c r="M275">
        <v>443.49</v>
      </c>
      <c r="N275">
        <v>429.51499999999999</v>
      </c>
      <c r="O275">
        <v>3</v>
      </c>
      <c r="P275">
        <v>0</v>
      </c>
      <c r="Q275">
        <v>334</v>
      </c>
      <c r="R275">
        <v>5</v>
      </c>
      <c r="S275">
        <v>1330.47</v>
      </c>
      <c r="T275">
        <v>41.92</v>
      </c>
    </row>
    <row r="276" spans="1:20" x14ac:dyDescent="0.3">
      <c r="A276">
        <v>2060</v>
      </c>
      <c r="B276" t="s">
        <v>7596</v>
      </c>
      <c r="C276">
        <v>46</v>
      </c>
      <c r="D276" t="s">
        <v>5021</v>
      </c>
      <c r="E276" s="2">
        <v>43941</v>
      </c>
      <c r="F276">
        <v>1</v>
      </c>
      <c r="G276">
        <v>13696</v>
      </c>
      <c r="H276" s="2">
        <v>43941</v>
      </c>
      <c r="I276" t="s">
        <v>7455</v>
      </c>
      <c r="J276">
        <v>102</v>
      </c>
      <c r="K276" t="s">
        <v>7494</v>
      </c>
      <c r="L276" t="s">
        <v>7509</v>
      </c>
      <c r="M276">
        <v>1041.33</v>
      </c>
      <c r="N276">
        <v>516.01</v>
      </c>
      <c r="O276">
        <v>4</v>
      </c>
      <c r="P276">
        <v>0</v>
      </c>
      <c r="Q276">
        <v>1582</v>
      </c>
      <c r="R276">
        <v>2</v>
      </c>
      <c r="S276">
        <v>4165.32</v>
      </c>
      <c r="T276">
        <v>2101.2800000000002</v>
      </c>
    </row>
    <row r="277" spans="1:20" x14ac:dyDescent="0.3">
      <c r="A277">
        <v>2183</v>
      </c>
      <c r="B277" t="s">
        <v>7597</v>
      </c>
      <c r="C277">
        <v>30</v>
      </c>
      <c r="D277" t="s">
        <v>5022</v>
      </c>
      <c r="E277" s="2">
        <v>45240</v>
      </c>
      <c r="F277">
        <v>0</v>
      </c>
      <c r="G277">
        <v>13731</v>
      </c>
      <c r="H277" s="2">
        <v>45240</v>
      </c>
      <c r="I277" t="s">
        <v>7457</v>
      </c>
      <c r="J277">
        <v>113</v>
      </c>
      <c r="K277" t="s">
        <v>7460</v>
      </c>
      <c r="L277" t="s">
        <v>7507</v>
      </c>
      <c r="M277">
        <v>1470.09</v>
      </c>
      <c r="N277">
        <v>792.12</v>
      </c>
      <c r="O277">
        <v>3</v>
      </c>
      <c r="P277">
        <v>0.2</v>
      </c>
      <c r="Q277">
        <v>448</v>
      </c>
      <c r="R277">
        <v>3</v>
      </c>
      <c r="S277">
        <v>3528.22</v>
      </c>
      <c r="T277">
        <v>1151.8599999999999</v>
      </c>
    </row>
    <row r="278" spans="1:20" x14ac:dyDescent="0.3">
      <c r="A278">
        <v>2014</v>
      </c>
      <c r="B278" t="s">
        <v>294</v>
      </c>
      <c r="C278">
        <v>57</v>
      </c>
      <c r="D278" t="s">
        <v>5021</v>
      </c>
      <c r="E278" s="2">
        <v>45169</v>
      </c>
      <c r="F278">
        <v>0</v>
      </c>
      <c r="G278">
        <v>11573</v>
      </c>
      <c r="H278" s="2">
        <v>45169</v>
      </c>
      <c r="I278" t="s">
        <v>7455</v>
      </c>
      <c r="J278">
        <v>127</v>
      </c>
      <c r="K278" t="s">
        <v>7489</v>
      </c>
      <c r="L278" t="s">
        <v>7508</v>
      </c>
      <c r="M278">
        <v>306.95999999999998</v>
      </c>
      <c r="N278">
        <v>141.26</v>
      </c>
      <c r="O278">
        <v>3</v>
      </c>
      <c r="P278">
        <v>0</v>
      </c>
      <c r="Q278">
        <v>434</v>
      </c>
      <c r="R278">
        <v>8</v>
      </c>
      <c r="S278">
        <v>920.88</v>
      </c>
      <c r="T278">
        <v>497.1</v>
      </c>
    </row>
    <row r="279" spans="1:20" x14ac:dyDescent="0.3">
      <c r="A279">
        <v>1008</v>
      </c>
      <c r="B279" t="s">
        <v>7598</v>
      </c>
      <c r="C279">
        <v>67</v>
      </c>
      <c r="D279" t="s">
        <v>5022</v>
      </c>
      <c r="E279" s="2">
        <v>45154</v>
      </c>
      <c r="F279">
        <v>0</v>
      </c>
      <c r="G279">
        <v>13206</v>
      </c>
      <c r="H279" s="2">
        <v>45154</v>
      </c>
      <c r="I279" t="s">
        <v>7455</v>
      </c>
      <c r="J279">
        <v>117</v>
      </c>
      <c r="K279" t="s">
        <v>7483</v>
      </c>
      <c r="L279" t="s">
        <v>7510</v>
      </c>
      <c r="M279">
        <v>522.70000000000005</v>
      </c>
      <c r="N279">
        <v>248.55</v>
      </c>
      <c r="O279">
        <v>5</v>
      </c>
      <c r="P279">
        <v>0.2</v>
      </c>
      <c r="Q279">
        <v>504</v>
      </c>
      <c r="R279">
        <v>2</v>
      </c>
      <c r="S279">
        <v>2090.8000000000002</v>
      </c>
      <c r="T279">
        <v>848.05</v>
      </c>
    </row>
    <row r="280" spans="1:20" x14ac:dyDescent="0.3">
      <c r="A280">
        <v>2256</v>
      </c>
      <c r="B280" t="s">
        <v>7599</v>
      </c>
      <c r="C280">
        <v>15</v>
      </c>
      <c r="D280" t="s">
        <v>5022</v>
      </c>
      <c r="E280" s="2">
        <v>44032</v>
      </c>
      <c r="F280">
        <v>0</v>
      </c>
      <c r="G280">
        <v>11396</v>
      </c>
      <c r="H280" s="2">
        <v>44032</v>
      </c>
      <c r="I280" t="s">
        <v>7457</v>
      </c>
      <c r="J280">
        <v>131</v>
      </c>
      <c r="K280" t="s">
        <v>7504</v>
      </c>
      <c r="L280" t="s">
        <v>7508</v>
      </c>
      <c r="M280">
        <v>835.73</v>
      </c>
      <c r="N280">
        <v>499.87</v>
      </c>
      <c r="O280">
        <v>2</v>
      </c>
      <c r="P280">
        <v>0</v>
      </c>
      <c r="Q280">
        <v>329</v>
      </c>
      <c r="R280">
        <v>8</v>
      </c>
      <c r="S280">
        <v>1671.46</v>
      </c>
      <c r="T280">
        <v>671.72</v>
      </c>
    </row>
    <row r="281" spans="1:20" x14ac:dyDescent="0.3">
      <c r="A281">
        <v>2122</v>
      </c>
      <c r="B281" t="s">
        <v>297</v>
      </c>
      <c r="C281">
        <v>21</v>
      </c>
      <c r="D281" t="s">
        <v>5019</v>
      </c>
      <c r="E281" s="2">
        <v>43926</v>
      </c>
      <c r="F281">
        <v>0</v>
      </c>
      <c r="G281">
        <v>10460</v>
      </c>
      <c r="H281" s="2">
        <v>43926</v>
      </c>
      <c r="I281" t="s">
        <v>7456</v>
      </c>
      <c r="J281">
        <v>115</v>
      </c>
      <c r="K281" t="s">
        <v>7481</v>
      </c>
      <c r="L281" t="s">
        <v>7508</v>
      </c>
      <c r="M281">
        <v>296.81</v>
      </c>
      <c r="N281">
        <v>129.13999999999999</v>
      </c>
      <c r="O281">
        <v>2</v>
      </c>
      <c r="P281">
        <v>0.1</v>
      </c>
      <c r="Q281">
        <v>541</v>
      </c>
      <c r="R281">
        <v>9</v>
      </c>
      <c r="S281">
        <v>534.26</v>
      </c>
      <c r="T281">
        <v>275.98</v>
      </c>
    </row>
    <row r="282" spans="1:20" x14ac:dyDescent="0.3">
      <c r="A282">
        <v>1815</v>
      </c>
      <c r="B282" t="s">
        <v>298</v>
      </c>
      <c r="C282">
        <v>40</v>
      </c>
      <c r="D282" t="s">
        <v>5021</v>
      </c>
      <c r="E282" s="2">
        <v>44655</v>
      </c>
      <c r="F282">
        <v>1</v>
      </c>
      <c r="G282">
        <v>13306</v>
      </c>
      <c r="H282" s="2">
        <v>44655</v>
      </c>
      <c r="I282" t="s">
        <v>7457</v>
      </c>
      <c r="J282">
        <v>120</v>
      </c>
      <c r="K282" t="s">
        <v>7488</v>
      </c>
      <c r="L282" t="s">
        <v>7507</v>
      </c>
      <c r="M282">
        <v>82.22</v>
      </c>
      <c r="N282">
        <v>37.520000000000003</v>
      </c>
      <c r="O282">
        <v>3</v>
      </c>
      <c r="P282">
        <v>0</v>
      </c>
      <c r="Q282">
        <v>439</v>
      </c>
      <c r="R282">
        <v>6</v>
      </c>
      <c r="S282">
        <v>246.66</v>
      </c>
      <c r="T282">
        <v>134.1</v>
      </c>
    </row>
    <row r="283" spans="1:20" x14ac:dyDescent="0.3">
      <c r="A283">
        <v>1207</v>
      </c>
      <c r="B283" t="s">
        <v>299</v>
      </c>
      <c r="C283">
        <v>36</v>
      </c>
      <c r="D283" t="s">
        <v>5022</v>
      </c>
      <c r="E283" s="2">
        <v>45322</v>
      </c>
      <c r="F283">
        <v>0</v>
      </c>
      <c r="G283">
        <v>12302</v>
      </c>
      <c r="H283" s="2">
        <v>45322</v>
      </c>
      <c r="I283" t="s">
        <v>7455</v>
      </c>
      <c r="J283">
        <v>105</v>
      </c>
      <c r="K283" t="s">
        <v>7461</v>
      </c>
      <c r="L283" t="s">
        <v>7509</v>
      </c>
      <c r="M283">
        <v>538.63</v>
      </c>
      <c r="N283">
        <v>300.77999999999997</v>
      </c>
      <c r="O283">
        <v>1</v>
      </c>
      <c r="P283">
        <v>0.1</v>
      </c>
      <c r="Q283">
        <v>336</v>
      </c>
      <c r="R283">
        <v>5</v>
      </c>
      <c r="S283">
        <v>484.77</v>
      </c>
      <c r="T283">
        <v>183.99</v>
      </c>
    </row>
    <row r="284" spans="1:20" x14ac:dyDescent="0.3">
      <c r="A284">
        <v>2154</v>
      </c>
      <c r="B284" t="s">
        <v>300</v>
      </c>
      <c r="C284">
        <v>68</v>
      </c>
      <c r="D284" t="s">
        <v>5019</v>
      </c>
      <c r="E284" s="2">
        <v>44525</v>
      </c>
      <c r="F284">
        <v>1</v>
      </c>
      <c r="G284">
        <v>12633</v>
      </c>
      <c r="H284" s="2">
        <v>44525</v>
      </c>
      <c r="I284" t="s">
        <v>7456</v>
      </c>
      <c r="J284">
        <v>107</v>
      </c>
      <c r="K284" t="s">
        <v>7485</v>
      </c>
      <c r="L284" t="s">
        <v>7507</v>
      </c>
      <c r="M284">
        <v>1304.79</v>
      </c>
      <c r="N284">
        <v>539.04999999999995</v>
      </c>
      <c r="O284">
        <v>5</v>
      </c>
      <c r="P284">
        <v>0.1</v>
      </c>
      <c r="Q284">
        <v>1123</v>
      </c>
      <c r="R284">
        <v>4</v>
      </c>
      <c r="S284">
        <v>5871.56</v>
      </c>
      <c r="T284">
        <v>3176.31</v>
      </c>
    </row>
    <row r="285" spans="1:20" x14ac:dyDescent="0.3">
      <c r="A285">
        <v>1403</v>
      </c>
      <c r="B285" t="s">
        <v>7600</v>
      </c>
      <c r="C285">
        <v>43</v>
      </c>
      <c r="D285" t="s">
        <v>5023</v>
      </c>
      <c r="E285" s="2">
        <v>44054</v>
      </c>
      <c r="F285">
        <v>1</v>
      </c>
      <c r="G285">
        <v>11351</v>
      </c>
      <c r="H285" s="2">
        <v>44054</v>
      </c>
      <c r="I285" t="s">
        <v>7455</v>
      </c>
      <c r="J285">
        <v>118</v>
      </c>
      <c r="K285" t="s">
        <v>7501</v>
      </c>
      <c r="L285" t="s">
        <v>7510</v>
      </c>
      <c r="M285">
        <v>113.03</v>
      </c>
      <c r="N285">
        <v>49.52</v>
      </c>
      <c r="O285">
        <v>3</v>
      </c>
      <c r="P285">
        <v>0</v>
      </c>
      <c r="Q285">
        <v>1302</v>
      </c>
      <c r="R285">
        <v>5</v>
      </c>
      <c r="S285">
        <v>339.09</v>
      </c>
      <c r="T285">
        <v>190.53</v>
      </c>
    </row>
    <row r="286" spans="1:20" x14ac:dyDescent="0.3">
      <c r="A286">
        <v>1151</v>
      </c>
      <c r="B286" t="s">
        <v>302</v>
      </c>
      <c r="C286">
        <v>60</v>
      </c>
      <c r="D286" t="s">
        <v>5020</v>
      </c>
      <c r="E286" s="2">
        <v>44340</v>
      </c>
      <c r="F286">
        <v>1</v>
      </c>
      <c r="G286">
        <v>10361</v>
      </c>
      <c r="H286" s="2">
        <v>44340</v>
      </c>
      <c r="I286" t="s">
        <v>7455</v>
      </c>
      <c r="J286">
        <v>111</v>
      </c>
      <c r="K286" t="s">
        <v>7476</v>
      </c>
      <c r="L286" t="s">
        <v>7510</v>
      </c>
      <c r="M286">
        <v>671.95</v>
      </c>
      <c r="N286">
        <v>442.82</v>
      </c>
      <c r="O286">
        <v>1</v>
      </c>
      <c r="P286">
        <v>0</v>
      </c>
      <c r="Q286">
        <v>771</v>
      </c>
      <c r="R286">
        <v>3</v>
      </c>
      <c r="S286">
        <v>671.95</v>
      </c>
      <c r="T286">
        <v>229.13</v>
      </c>
    </row>
    <row r="287" spans="1:20" x14ac:dyDescent="0.3">
      <c r="A287">
        <v>1053</v>
      </c>
      <c r="B287" t="s">
        <v>7601</v>
      </c>
      <c r="C287">
        <v>9</v>
      </c>
      <c r="D287" t="s">
        <v>5022</v>
      </c>
      <c r="E287" s="2">
        <v>44223</v>
      </c>
      <c r="F287">
        <v>0</v>
      </c>
      <c r="G287">
        <v>11397</v>
      </c>
      <c r="H287" s="2">
        <v>44223</v>
      </c>
      <c r="I287" t="s">
        <v>7455</v>
      </c>
      <c r="J287">
        <v>132</v>
      </c>
      <c r="K287" t="s">
        <v>7506</v>
      </c>
      <c r="L287" t="s">
        <v>7508</v>
      </c>
      <c r="M287">
        <v>1155.19</v>
      </c>
      <c r="N287">
        <v>755.31</v>
      </c>
      <c r="O287">
        <v>1</v>
      </c>
      <c r="P287">
        <v>0.05</v>
      </c>
      <c r="Q287">
        <v>535</v>
      </c>
      <c r="R287">
        <v>5</v>
      </c>
      <c r="S287">
        <v>1097.43</v>
      </c>
      <c r="T287">
        <v>342.12</v>
      </c>
    </row>
    <row r="288" spans="1:20" x14ac:dyDescent="0.3">
      <c r="A288">
        <v>2143</v>
      </c>
      <c r="B288" t="s">
        <v>304</v>
      </c>
      <c r="C288">
        <v>52</v>
      </c>
      <c r="D288" t="s">
        <v>5018</v>
      </c>
      <c r="E288" s="2">
        <v>44220</v>
      </c>
      <c r="F288">
        <v>0</v>
      </c>
      <c r="G288">
        <v>13050</v>
      </c>
      <c r="H288" s="2">
        <v>44220</v>
      </c>
      <c r="I288" t="s">
        <v>7456</v>
      </c>
      <c r="J288">
        <v>127</v>
      </c>
      <c r="K288" t="s">
        <v>7489</v>
      </c>
      <c r="L288" t="s">
        <v>7507</v>
      </c>
      <c r="M288">
        <v>1432.11</v>
      </c>
      <c r="N288">
        <v>722.26</v>
      </c>
      <c r="O288">
        <v>5</v>
      </c>
      <c r="P288">
        <v>0</v>
      </c>
      <c r="Q288">
        <v>370</v>
      </c>
      <c r="R288">
        <v>7</v>
      </c>
      <c r="S288">
        <v>7160.55</v>
      </c>
      <c r="T288">
        <v>3549.25</v>
      </c>
    </row>
    <row r="289" spans="1:20" x14ac:dyDescent="0.3">
      <c r="A289">
        <v>1627</v>
      </c>
      <c r="B289" t="s">
        <v>305</v>
      </c>
      <c r="C289">
        <v>29</v>
      </c>
      <c r="D289" t="s">
        <v>5019</v>
      </c>
      <c r="E289" s="2">
        <v>44986</v>
      </c>
      <c r="F289">
        <v>0</v>
      </c>
      <c r="G289">
        <v>10787</v>
      </c>
      <c r="H289" s="2">
        <v>44986</v>
      </c>
      <c r="I289" t="s">
        <v>7455</v>
      </c>
      <c r="J289">
        <v>126</v>
      </c>
      <c r="K289" t="s">
        <v>7469</v>
      </c>
      <c r="L289" t="s">
        <v>7507</v>
      </c>
      <c r="M289">
        <v>1478.94</v>
      </c>
      <c r="N289">
        <v>745.97</v>
      </c>
      <c r="O289">
        <v>2</v>
      </c>
      <c r="P289">
        <v>0.05</v>
      </c>
      <c r="Q289">
        <v>729</v>
      </c>
      <c r="R289">
        <v>5</v>
      </c>
      <c r="S289">
        <v>2809.99</v>
      </c>
      <c r="T289">
        <v>1318.05</v>
      </c>
    </row>
    <row r="290" spans="1:20" x14ac:dyDescent="0.3">
      <c r="A290">
        <v>1586</v>
      </c>
      <c r="B290" t="s">
        <v>7602</v>
      </c>
      <c r="C290">
        <v>29</v>
      </c>
      <c r="D290" t="s">
        <v>5019</v>
      </c>
      <c r="E290" s="2">
        <v>44749</v>
      </c>
      <c r="F290">
        <v>1</v>
      </c>
      <c r="G290">
        <v>10208</v>
      </c>
      <c r="H290" s="2">
        <v>44749</v>
      </c>
      <c r="I290" t="s">
        <v>7457</v>
      </c>
      <c r="J290">
        <v>137</v>
      </c>
      <c r="K290" t="s">
        <v>7484</v>
      </c>
      <c r="L290" t="s">
        <v>7508</v>
      </c>
      <c r="M290">
        <v>661.86</v>
      </c>
      <c r="N290">
        <v>450.7</v>
      </c>
      <c r="O290">
        <v>4</v>
      </c>
      <c r="P290">
        <v>0</v>
      </c>
      <c r="Q290">
        <v>909</v>
      </c>
      <c r="R290">
        <v>2</v>
      </c>
      <c r="S290">
        <v>2647.44</v>
      </c>
      <c r="T290">
        <v>844.64</v>
      </c>
    </row>
    <row r="291" spans="1:20" x14ac:dyDescent="0.3">
      <c r="A291">
        <v>2443</v>
      </c>
      <c r="B291" t="s">
        <v>7603</v>
      </c>
      <c r="C291">
        <v>36</v>
      </c>
      <c r="D291" t="s">
        <v>5022</v>
      </c>
      <c r="E291" s="2">
        <v>44118</v>
      </c>
      <c r="F291">
        <v>1</v>
      </c>
      <c r="G291">
        <v>10266</v>
      </c>
      <c r="H291" s="2">
        <v>44118</v>
      </c>
      <c r="I291" t="s">
        <v>7457</v>
      </c>
      <c r="J291">
        <v>145</v>
      </c>
      <c r="K291" t="s">
        <v>7470</v>
      </c>
      <c r="L291" t="s">
        <v>7509</v>
      </c>
      <c r="M291">
        <v>1428.06</v>
      </c>
      <c r="N291">
        <v>582.29</v>
      </c>
      <c r="O291">
        <v>1</v>
      </c>
      <c r="P291">
        <v>0.2</v>
      </c>
      <c r="Q291">
        <v>1212</v>
      </c>
      <c r="R291">
        <v>4</v>
      </c>
      <c r="S291">
        <v>1142.45</v>
      </c>
      <c r="T291">
        <v>560.16</v>
      </c>
    </row>
    <row r="292" spans="1:20" x14ac:dyDescent="0.3">
      <c r="A292">
        <v>2445</v>
      </c>
      <c r="B292" t="s">
        <v>308</v>
      </c>
      <c r="C292">
        <v>18</v>
      </c>
      <c r="D292" t="s">
        <v>5019</v>
      </c>
      <c r="E292" s="2">
        <v>44695</v>
      </c>
      <c r="F292">
        <v>0</v>
      </c>
      <c r="G292">
        <v>10655</v>
      </c>
      <c r="H292" s="2">
        <v>44695</v>
      </c>
      <c r="I292" t="s">
        <v>7457</v>
      </c>
      <c r="J292">
        <v>128</v>
      </c>
      <c r="K292" t="s">
        <v>7473</v>
      </c>
      <c r="L292" t="s">
        <v>7508</v>
      </c>
      <c r="M292">
        <v>101.36</v>
      </c>
      <c r="N292">
        <v>58.19</v>
      </c>
      <c r="O292">
        <v>4</v>
      </c>
      <c r="P292">
        <v>0</v>
      </c>
      <c r="Q292">
        <v>495</v>
      </c>
      <c r="R292">
        <v>4</v>
      </c>
      <c r="S292">
        <v>405.44</v>
      </c>
      <c r="T292">
        <v>172.68</v>
      </c>
    </row>
    <row r="293" spans="1:20" x14ac:dyDescent="0.3">
      <c r="A293">
        <v>1103</v>
      </c>
      <c r="B293" t="s">
        <v>7604</v>
      </c>
      <c r="C293">
        <v>46</v>
      </c>
      <c r="D293" t="s">
        <v>5023</v>
      </c>
      <c r="E293" s="2">
        <v>44206</v>
      </c>
      <c r="F293">
        <v>0</v>
      </c>
      <c r="G293">
        <v>10996</v>
      </c>
      <c r="H293" s="2">
        <v>44206</v>
      </c>
      <c r="I293" t="s">
        <v>7456</v>
      </c>
      <c r="J293">
        <v>102</v>
      </c>
      <c r="K293" t="s">
        <v>7494</v>
      </c>
      <c r="L293" t="s">
        <v>7508</v>
      </c>
      <c r="M293">
        <v>1131.58</v>
      </c>
      <c r="N293">
        <v>655.43</v>
      </c>
      <c r="O293">
        <v>4</v>
      </c>
      <c r="P293">
        <v>0</v>
      </c>
      <c r="Q293">
        <v>425</v>
      </c>
      <c r="R293">
        <v>6</v>
      </c>
      <c r="S293">
        <v>4526.32</v>
      </c>
      <c r="T293">
        <v>1904.6</v>
      </c>
    </row>
    <row r="294" spans="1:20" x14ac:dyDescent="0.3">
      <c r="A294">
        <v>1253</v>
      </c>
      <c r="B294" t="s">
        <v>310</v>
      </c>
      <c r="C294">
        <v>42</v>
      </c>
      <c r="D294" t="s">
        <v>5019</v>
      </c>
      <c r="E294" s="2">
        <v>44401</v>
      </c>
      <c r="F294">
        <v>0</v>
      </c>
      <c r="G294">
        <v>10553</v>
      </c>
      <c r="H294" s="2">
        <v>44401</v>
      </c>
      <c r="I294" t="s">
        <v>7457</v>
      </c>
      <c r="J294">
        <v>120</v>
      </c>
      <c r="K294" t="s">
        <v>7488</v>
      </c>
      <c r="L294" t="s">
        <v>7510</v>
      </c>
      <c r="M294">
        <v>981.98</v>
      </c>
      <c r="N294">
        <v>624.9</v>
      </c>
      <c r="O294">
        <v>5</v>
      </c>
      <c r="P294">
        <v>0</v>
      </c>
      <c r="Q294">
        <v>605</v>
      </c>
      <c r="R294">
        <v>6</v>
      </c>
      <c r="S294">
        <v>4909.8999999999996</v>
      </c>
      <c r="T294">
        <v>1785.4</v>
      </c>
    </row>
    <row r="295" spans="1:20" x14ac:dyDescent="0.3">
      <c r="A295">
        <v>2250</v>
      </c>
      <c r="B295" t="s">
        <v>311</v>
      </c>
      <c r="C295">
        <v>43</v>
      </c>
      <c r="D295" t="s">
        <v>5020</v>
      </c>
      <c r="E295" s="2">
        <v>44689</v>
      </c>
      <c r="F295">
        <v>0</v>
      </c>
      <c r="G295">
        <v>12783</v>
      </c>
      <c r="H295" s="2">
        <v>44689</v>
      </c>
      <c r="I295" t="s">
        <v>7455</v>
      </c>
      <c r="J295">
        <v>104</v>
      </c>
      <c r="K295" t="s">
        <v>7499</v>
      </c>
      <c r="L295" t="s">
        <v>7507</v>
      </c>
      <c r="M295">
        <v>411.81</v>
      </c>
      <c r="N295">
        <v>282.31</v>
      </c>
      <c r="O295">
        <v>2</v>
      </c>
      <c r="P295">
        <v>0</v>
      </c>
      <c r="Q295">
        <v>625</v>
      </c>
      <c r="R295">
        <v>5</v>
      </c>
      <c r="S295">
        <v>823.62</v>
      </c>
      <c r="T295">
        <v>259</v>
      </c>
    </row>
    <row r="296" spans="1:20" x14ac:dyDescent="0.3">
      <c r="A296">
        <v>2135</v>
      </c>
      <c r="B296" t="s">
        <v>312</v>
      </c>
      <c r="C296">
        <v>53</v>
      </c>
      <c r="D296" t="s">
        <v>5020</v>
      </c>
      <c r="E296" s="2">
        <v>44342</v>
      </c>
      <c r="F296">
        <v>0</v>
      </c>
      <c r="G296">
        <v>13929</v>
      </c>
      <c r="H296" s="2">
        <v>44342</v>
      </c>
      <c r="I296" t="s">
        <v>7456</v>
      </c>
      <c r="J296">
        <v>113</v>
      </c>
      <c r="K296" t="s">
        <v>7460</v>
      </c>
      <c r="L296" t="s">
        <v>7510</v>
      </c>
      <c r="M296">
        <v>785.61</v>
      </c>
      <c r="N296">
        <v>398.11</v>
      </c>
      <c r="O296">
        <v>5</v>
      </c>
      <c r="P296">
        <v>0</v>
      </c>
      <c r="Q296">
        <v>511</v>
      </c>
      <c r="R296">
        <v>3</v>
      </c>
      <c r="S296">
        <v>3928.05</v>
      </c>
      <c r="T296">
        <v>1937.5</v>
      </c>
    </row>
    <row r="297" spans="1:20" x14ac:dyDescent="0.3">
      <c r="A297">
        <v>1509</v>
      </c>
      <c r="B297" t="s">
        <v>313</v>
      </c>
      <c r="C297">
        <v>62</v>
      </c>
      <c r="D297" t="s">
        <v>5018</v>
      </c>
      <c r="E297" s="2">
        <v>43985</v>
      </c>
      <c r="F297">
        <v>1</v>
      </c>
      <c r="G297">
        <v>11529</v>
      </c>
      <c r="H297" s="2">
        <v>43985</v>
      </c>
      <c r="I297" t="s">
        <v>7455</v>
      </c>
      <c r="J297">
        <v>124</v>
      </c>
      <c r="K297" t="s">
        <v>7497</v>
      </c>
      <c r="L297" t="s">
        <v>7508</v>
      </c>
      <c r="M297">
        <v>237.85</v>
      </c>
      <c r="N297">
        <v>126.38</v>
      </c>
      <c r="O297">
        <v>1</v>
      </c>
      <c r="P297">
        <v>0</v>
      </c>
      <c r="Q297">
        <v>800</v>
      </c>
      <c r="R297">
        <v>3</v>
      </c>
      <c r="S297">
        <v>237.85</v>
      </c>
      <c r="T297">
        <v>111.47</v>
      </c>
    </row>
    <row r="298" spans="1:20" x14ac:dyDescent="0.3">
      <c r="A298">
        <v>2496</v>
      </c>
      <c r="B298" t="s">
        <v>314</v>
      </c>
      <c r="C298">
        <v>34</v>
      </c>
      <c r="D298" t="s">
        <v>5023</v>
      </c>
      <c r="E298" s="2">
        <v>44738</v>
      </c>
      <c r="F298">
        <v>0</v>
      </c>
      <c r="G298">
        <v>11587</v>
      </c>
      <c r="H298" s="2">
        <v>44738</v>
      </c>
      <c r="I298" t="s">
        <v>7455</v>
      </c>
      <c r="J298">
        <v>148</v>
      </c>
      <c r="K298" t="s">
        <v>7491</v>
      </c>
      <c r="L298" t="s">
        <v>7507</v>
      </c>
      <c r="M298">
        <v>1313.82</v>
      </c>
      <c r="N298">
        <v>790.12</v>
      </c>
      <c r="O298">
        <v>2</v>
      </c>
      <c r="P298">
        <v>0</v>
      </c>
      <c r="Q298">
        <v>519</v>
      </c>
      <c r="R298">
        <v>3</v>
      </c>
      <c r="S298">
        <v>2627.64</v>
      </c>
      <c r="T298">
        <v>1047.4000000000001</v>
      </c>
    </row>
    <row r="299" spans="1:20" x14ac:dyDescent="0.3">
      <c r="A299">
        <v>1098</v>
      </c>
      <c r="B299" t="s">
        <v>315</v>
      </c>
      <c r="C299">
        <v>47</v>
      </c>
      <c r="D299" t="s">
        <v>5020</v>
      </c>
      <c r="E299" s="2">
        <v>44958</v>
      </c>
      <c r="F299">
        <v>0</v>
      </c>
      <c r="G299">
        <v>10420</v>
      </c>
      <c r="H299" s="2">
        <v>44958</v>
      </c>
      <c r="I299" t="s">
        <v>7455</v>
      </c>
      <c r="J299">
        <v>138</v>
      </c>
      <c r="K299" t="s">
        <v>7464</v>
      </c>
      <c r="L299" t="s">
        <v>7508</v>
      </c>
      <c r="M299">
        <v>568.95000000000005</v>
      </c>
      <c r="N299">
        <v>392.68</v>
      </c>
      <c r="O299">
        <v>3</v>
      </c>
      <c r="P299">
        <v>0.1</v>
      </c>
      <c r="Q299">
        <v>700</v>
      </c>
      <c r="R299">
        <v>4</v>
      </c>
      <c r="S299">
        <v>1536.17</v>
      </c>
      <c r="T299">
        <v>358.13</v>
      </c>
    </row>
    <row r="300" spans="1:20" x14ac:dyDescent="0.3">
      <c r="A300">
        <v>1152</v>
      </c>
      <c r="B300" t="s">
        <v>316</v>
      </c>
      <c r="C300">
        <v>44</v>
      </c>
      <c r="D300" t="s">
        <v>5022</v>
      </c>
      <c r="E300" s="2">
        <v>44031</v>
      </c>
      <c r="F300">
        <v>1</v>
      </c>
      <c r="G300">
        <v>12355</v>
      </c>
      <c r="H300" s="2">
        <v>44031</v>
      </c>
      <c r="I300" t="s">
        <v>7457</v>
      </c>
      <c r="J300">
        <v>140</v>
      </c>
      <c r="K300" t="s">
        <v>7468</v>
      </c>
      <c r="L300" t="s">
        <v>7508</v>
      </c>
      <c r="M300">
        <v>957.76</v>
      </c>
      <c r="N300">
        <v>639.04999999999995</v>
      </c>
      <c r="O300">
        <v>2</v>
      </c>
      <c r="P300">
        <v>0</v>
      </c>
      <c r="Q300">
        <v>1253</v>
      </c>
      <c r="R300">
        <v>3</v>
      </c>
      <c r="S300">
        <v>1915.52</v>
      </c>
      <c r="T300">
        <v>637.41999999999996</v>
      </c>
    </row>
    <row r="301" spans="1:20" x14ac:dyDescent="0.3">
      <c r="A301">
        <v>1913</v>
      </c>
      <c r="B301" t="s">
        <v>317</v>
      </c>
      <c r="C301">
        <v>45</v>
      </c>
      <c r="D301" t="s">
        <v>5021</v>
      </c>
      <c r="E301" s="2">
        <v>43934</v>
      </c>
      <c r="F301">
        <v>0</v>
      </c>
      <c r="G301">
        <v>12184</v>
      </c>
      <c r="H301" s="2">
        <v>43934</v>
      </c>
      <c r="I301" t="s">
        <v>7457</v>
      </c>
      <c r="J301">
        <v>148</v>
      </c>
      <c r="K301" t="s">
        <v>7491</v>
      </c>
      <c r="L301" t="s">
        <v>7509</v>
      </c>
      <c r="M301">
        <v>280.23</v>
      </c>
      <c r="N301">
        <v>168.17</v>
      </c>
      <c r="O301">
        <v>5</v>
      </c>
      <c r="P301">
        <v>0.05</v>
      </c>
      <c r="Q301">
        <v>350</v>
      </c>
      <c r="R301">
        <v>4</v>
      </c>
      <c r="S301">
        <v>1331.09</v>
      </c>
      <c r="T301">
        <v>490.24</v>
      </c>
    </row>
    <row r="302" spans="1:20" x14ac:dyDescent="0.3">
      <c r="A302">
        <v>1877</v>
      </c>
      <c r="B302" t="s">
        <v>7605</v>
      </c>
      <c r="C302">
        <v>45</v>
      </c>
      <c r="D302" t="s">
        <v>5021</v>
      </c>
      <c r="E302" s="2">
        <v>45166</v>
      </c>
      <c r="F302">
        <v>0</v>
      </c>
      <c r="G302">
        <v>11442</v>
      </c>
      <c r="H302" s="2">
        <v>45166</v>
      </c>
      <c r="I302" t="s">
        <v>7456</v>
      </c>
      <c r="J302">
        <v>145</v>
      </c>
      <c r="K302" t="s">
        <v>7470</v>
      </c>
      <c r="L302" t="s">
        <v>7510</v>
      </c>
      <c r="M302">
        <v>348.94</v>
      </c>
      <c r="N302">
        <v>229.26</v>
      </c>
      <c r="O302">
        <v>5</v>
      </c>
      <c r="P302">
        <v>0</v>
      </c>
      <c r="Q302">
        <v>492</v>
      </c>
      <c r="R302">
        <v>1</v>
      </c>
      <c r="S302">
        <v>1744.7</v>
      </c>
      <c r="T302">
        <v>598.4</v>
      </c>
    </row>
    <row r="303" spans="1:20" x14ac:dyDescent="0.3">
      <c r="A303">
        <v>1337</v>
      </c>
      <c r="B303" t="s">
        <v>7606</v>
      </c>
      <c r="C303">
        <v>63</v>
      </c>
      <c r="D303" t="s">
        <v>5021</v>
      </c>
      <c r="E303" s="2">
        <v>45261</v>
      </c>
      <c r="F303">
        <v>0</v>
      </c>
      <c r="G303">
        <v>12242</v>
      </c>
      <c r="H303" s="2">
        <v>45261</v>
      </c>
      <c r="I303" t="s">
        <v>7456</v>
      </c>
      <c r="J303">
        <v>129</v>
      </c>
      <c r="K303" t="s">
        <v>7471</v>
      </c>
      <c r="L303" t="s">
        <v>7510</v>
      </c>
      <c r="M303">
        <v>1488.34</v>
      </c>
      <c r="N303">
        <v>633.38</v>
      </c>
      <c r="O303">
        <v>4</v>
      </c>
      <c r="P303">
        <v>0</v>
      </c>
      <c r="Q303">
        <v>352</v>
      </c>
      <c r="R303">
        <v>8</v>
      </c>
      <c r="S303">
        <v>5953.36</v>
      </c>
      <c r="T303">
        <v>3419.84</v>
      </c>
    </row>
    <row r="304" spans="1:20" x14ac:dyDescent="0.3">
      <c r="A304">
        <v>1821</v>
      </c>
      <c r="B304" t="s">
        <v>7607</v>
      </c>
      <c r="C304">
        <v>33</v>
      </c>
      <c r="D304" t="s">
        <v>5022</v>
      </c>
      <c r="E304" s="2">
        <v>43861</v>
      </c>
      <c r="F304">
        <v>0</v>
      </c>
      <c r="G304">
        <v>11118</v>
      </c>
      <c r="H304" s="2">
        <v>43861</v>
      </c>
      <c r="I304" t="s">
        <v>7457</v>
      </c>
      <c r="J304">
        <v>136</v>
      </c>
      <c r="K304" t="s">
        <v>7503</v>
      </c>
      <c r="L304" t="s">
        <v>7508</v>
      </c>
      <c r="M304">
        <v>1141.98</v>
      </c>
      <c r="N304">
        <v>585.99</v>
      </c>
      <c r="O304">
        <v>3</v>
      </c>
      <c r="P304">
        <v>0</v>
      </c>
      <c r="Q304">
        <v>673</v>
      </c>
      <c r="R304">
        <v>7</v>
      </c>
      <c r="S304">
        <v>3425.94</v>
      </c>
      <c r="T304">
        <v>1667.97</v>
      </c>
    </row>
    <row r="305" spans="1:20" x14ac:dyDescent="0.3">
      <c r="A305">
        <v>2186</v>
      </c>
      <c r="B305" t="s">
        <v>321</v>
      </c>
      <c r="C305">
        <v>17</v>
      </c>
      <c r="D305" t="s">
        <v>5019</v>
      </c>
      <c r="E305" s="2">
        <v>44111</v>
      </c>
      <c r="F305">
        <v>0</v>
      </c>
      <c r="G305">
        <v>11513</v>
      </c>
      <c r="H305" s="2">
        <v>44111</v>
      </c>
      <c r="I305" t="s">
        <v>7457</v>
      </c>
      <c r="J305">
        <v>102</v>
      </c>
      <c r="K305" t="s">
        <v>7494</v>
      </c>
      <c r="L305" t="s">
        <v>7509</v>
      </c>
      <c r="M305">
        <v>1444.86</v>
      </c>
      <c r="N305">
        <v>583.62</v>
      </c>
      <c r="O305">
        <v>2</v>
      </c>
      <c r="P305">
        <v>0</v>
      </c>
      <c r="Q305">
        <v>338</v>
      </c>
      <c r="R305">
        <v>5</v>
      </c>
      <c r="S305">
        <v>2889.72</v>
      </c>
      <c r="T305">
        <v>1722.48</v>
      </c>
    </row>
    <row r="306" spans="1:20" x14ac:dyDescent="0.3">
      <c r="A306">
        <v>1956</v>
      </c>
      <c r="B306" t="s">
        <v>322</v>
      </c>
      <c r="C306">
        <v>29</v>
      </c>
      <c r="D306" t="s">
        <v>5022</v>
      </c>
      <c r="E306" s="2">
        <v>44315</v>
      </c>
      <c r="F306">
        <v>0</v>
      </c>
      <c r="G306">
        <v>11926</v>
      </c>
      <c r="H306" s="2">
        <v>44315</v>
      </c>
      <c r="I306" t="s">
        <v>7455</v>
      </c>
      <c r="J306">
        <v>141</v>
      </c>
      <c r="K306" t="s">
        <v>7490</v>
      </c>
      <c r="L306" t="s">
        <v>7508</v>
      </c>
      <c r="M306">
        <v>478.98</v>
      </c>
      <c r="N306">
        <v>217.09</v>
      </c>
      <c r="O306">
        <v>3</v>
      </c>
      <c r="P306">
        <v>0</v>
      </c>
      <c r="Q306">
        <v>335</v>
      </c>
      <c r="R306">
        <v>7</v>
      </c>
      <c r="S306">
        <v>1436.94</v>
      </c>
      <c r="T306">
        <v>785.67</v>
      </c>
    </row>
    <row r="307" spans="1:20" x14ac:dyDescent="0.3">
      <c r="A307">
        <v>1160</v>
      </c>
      <c r="B307" t="s">
        <v>323</v>
      </c>
      <c r="C307">
        <v>51</v>
      </c>
      <c r="D307" t="s">
        <v>5019</v>
      </c>
      <c r="E307" s="2">
        <v>44171</v>
      </c>
      <c r="F307">
        <v>0</v>
      </c>
      <c r="G307">
        <v>13329</v>
      </c>
      <c r="H307" s="2">
        <v>44171</v>
      </c>
      <c r="I307" t="s">
        <v>7457</v>
      </c>
      <c r="J307">
        <v>118</v>
      </c>
      <c r="K307" t="s">
        <v>7501</v>
      </c>
      <c r="L307" t="s">
        <v>7508</v>
      </c>
      <c r="M307">
        <v>288.62</v>
      </c>
      <c r="N307">
        <v>429.51499999999999</v>
      </c>
      <c r="O307">
        <v>4</v>
      </c>
      <c r="P307">
        <v>0</v>
      </c>
      <c r="Q307">
        <v>959</v>
      </c>
      <c r="R307">
        <v>4</v>
      </c>
      <c r="S307">
        <v>1154.48</v>
      </c>
      <c r="T307">
        <v>-563.58000000000004</v>
      </c>
    </row>
    <row r="308" spans="1:20" x14ac:dyDescent="0.3">
      <c r="A308">
        <v>1800</v>
      </c>
      <c r="B308" t="s">
        <v>7608</v>
      </c>
      <c r="C308">
        <v>40</v>
      </c>
      <c r="D308" t="s">
        <v>5021</v>
      </c>
      <c r="E308" s="2">
        <v>44899</v>
      </c>
      <c r="F308">
        <v>0</v>
      </c>
      <c r="G308">
        <v>11048</v>
      </c>
      <c r="H308" s="2">
        <v>44899</v>
      </c>
      <c r="I308" t="s">
        <v>7455</v>
      </c>
      <c r="J308">
        <v>149</v>
      </c>
      <c r="K308" t="s">
        <v>7467</v>
      </c>
      <c r="L308" t="s">
        <v>7508</v>
      </c>
      <c r="M308">
        <v>779.45</v>
      </c>
      <c r="N308">
        <v>518.86</v>
      </c>
      <c r="O308">
        <v>3</v>
      </c>
      <c r="P308">
        <v>0</v>
      </c>
      <c r="Q308">
        <v>484</v>
      </c>
      <c r="R308">
        <v>4</v>
      </c>
      <c r="S308">
        <v>2338.35</v>
      </c>
      <c r="T308">
        <v>781.77</v>
      </c>
    </row>
    <row r="309" spans="1:20" x14ac:dyDescent="0.3">
      <c r="A309">
        <v>1397</v>
      </c>
      <c r="B309" t="s">
        <v>7609</v>
      </c>
      <c r="C309">
        <v>32</v>
      </c>
      <c r="D309" t="s">
        <v>5018</v>
      </c>
      <c r="E309" s="2">
        <v>44825</v>
      </c>
      <c r="F309">
        <v>0</v>
      </c>
      <c r="G309">
        <v>11255</v>
      </c>
      <c r="H309" s="2">
        <v>44825</v>
      </c>
      <c r="I309" t="s">
        <v>7457</v>
      </c>
      <c r="J309">
        <v>108</v>
      </c>
      <c r="K309" t="s">
        <v>7496</v>
      </c>
      <c r="L309" t="s">
        <v>7509</v>
      </c>
      <c r="M309">
        <v>767.27</v>
      </c>
      <c r="N309">
        <v>452.56</v>
      </c>
      <c r="O309">
        <v>3</v>
      </c>
      <c r="P309">
        <v>0</v>
      </c>
      <c r="Q309">
        <v>434</v>
      </c>
      <c r="R309">
        <v>5</v>
      </c>
      <c r="S309">
        <v>2301.81</v>
      </c>
      <c r="T309">
        <v>944.13</v>
      </c>
    </row>
    <row r="310" spans="1:20" x14ac:dyDescent="0.3">
      <c r="A310">
        <v>2300</v>
      </c>
      <c r="B310" t="s">
        <v>7610</v>
      </c>
      <c r="C310">
        <v>23</v>
      </c>
      <c r="D310" t="s">
        <v>5018</v>
      </c>
      <c r="E310" s="2">
        <v>44816</v>
      </c>
      <c r="F310">
        <v>1</v>
      </c>
      <c r="G310">
        <v>13403</v>
      </c>
      <c r="H310" s="2">
        <v>44816</v>
      </c>
      <c r="I310" t="s">
        <v>7455</v>
      </c>
      <c r="J310">
        <v>115</v>
      </c>
      <c r="K310" t="s">
        <v>7481</v>
      </c>
      <c r="L310" t="s">
        <v>7507</v>
      </c>
      <c r="M310">
        <v>303.67</v>
      </c>
      <c r="N310">
        <v>181.97</v>
      </c>
      <c r="O310">
        <v>2</v>
      </c>
      <c r="P310">
        <v>0</v>
      </c>
      <c r="Q310">
        <v>497</v>
      </c>
      <c r="R310">
        <v>5</v>
      </c>
      <c r="S310">
        <v>607.34</v>
      </c>
      <c r="T310">
        <v>243.4</v>
      </c>
    </row>
    <row r="311" spans="1:20" x14ac:dyDescent="0.3">
      <c r="A311">
        <v>1815</v>
      </c>
      <c r="B311" t="s">
        <v>327</v>
      </c>
      <c r="C311">
        <v>43</v>
      </c>
      <c r="D311" t="s">
        <v>5019</v>
      </c>
      <c r="E311" s="2">
        <v>44268</v>
      </c>
      <c r="F311">
        <v>1</v>
      </c>
      <c r="G311">
        <v>12653</v>
      </c>
      <c r="H311" s="2">
        <v>44268</v>
      </c>
      <c r="I311" t="s">
        <v>7457</v>
      </c>
      <c r="J311">
        <v>141</v>
      </c>
      <c r="K311" t="s">
        <v>7490</v>
      </c>
      <c r="L311" t="s">
        <v>7509</v>
      </c>
      <c r="M311">
        <v>1113.17</v>
      </c>
      <c r="N311">
        <v>479.94</v>
      </c>
      <c r="O311">
        <v>3</v>
      </c>
      <c r="P311">
        <v>0</v>
      </c>
      <c r="Q311">
        <v>439</v>
      </c>
      <c r="R311">
        <v>6</v>
      </c>
      <c r="S311">
        <v>3339.51</v>
      </c>
      <c r="T311">
        <v>1899.69</v>
      </c>
    </row>
    <row r="312" spans="1:20" x14ac:dyDescent="0.3">
      <c r="A312">
        <v>2415</v>
      </c>
      <c r="B312" t="s">
        <v>328</v>
      </c>
      <c r="C312">
        <v>49</v>
      </c>
      <c r="D312" t="s">
        <v>5021</v>
      </c>
      <c r="E312" s="2">
        <v>44565</v>
      </c>
      <c r="F312">
        <v>0</v>
      </c>
      <c r="G312">
        <v>13061</v>
      </c>
      <c r="H312" s="2">
        <v>44565</v>
      </c>
      <c r="I312" t="s">
        <v>7457</v>
      </c>
      <c r="J312">
        <v>117</v>
      </c>
      <c r="K312" t="s">
        <v>7483</v>
      </c>
      <c r="L312" t="s">
        <v>7508</v>
      </c>
      <c r="M312">
        <v>574.58000000000004</v>
      </c>
      <c r="N312">
        <v>344.44</v>
      </c>
      <c r="O312">
        <v>4</v>
      </c>
      <c r="P312">
        <v>0</v>
      </c>
      <c r="Q312">
        <v>327</v>
      </c>
      <c r="R312">
        <v>6</v>
      </c>
      <c r="S312">
        <v>2298.3200000000002</v>
      </c>
      <c r="T312">
        <v>920.56</v>
      </c>
    </row>
    <row r="313" spans="1:20" x14ac:dyDescent="0.3">
      <c r="A313">
        <v>2158</v>
      </c>
      <c r="B313" t="s">
        <v>7611</v>
      </c>
      <c r="C313">
        <v>44</v>
      </c>
      <c r="D313" t="s">
        <v>5022</v>
      </c>
      <c r="E313" s="2">
        <v>43951</v>
      </c>
      <c r="F313">
        <v>1</v>
      </c>
      <c r="G313">
        <v>12909</v>
      </c>
      <c r="H313" s="2">
        <v>43951</v>
      </c>
      <c r="I313" t="s">
        <v>7456</v>
      </c>
      <c r="J313">
        <v>123</v>
      </c>
      <c r="K313" t="s">
        <v>7502</v>
      </c>
      <c r="L313" t="s">
        <v>7507</v>
      </c>
      <c r="M313">
        <v>320.23</v>
      </c>
      <c r="N313">
        <v>171.74</v>
      </c>
      <c r="O313">
        <v>1</v>
      </c>
      <c r="P313">
        <v>0</v>
      </c>
      <c r="Q313">
        <v>1707</v>
      </c>
      <c r="R313">
        <v>1</v>
      </c>
      <c r="S313">
        <v>320.23</v>
      </c>
      <c r="T313">
        <v>148.49</v>
      </c>
    </row>
    <row r="314" spans="1:20" x14ac:dyDescent="0.3">
      <c r="A314">
        <v>2218</v>
      </c>
      <c r="B314" t="s">
        <v>330</v>
      </c>
      <c r="C314">
        <v>36</v>
      </c>
      <c r="D314" t="s">
        <v>5018</v>
      </c>
      <c r="E314" s="2">
        <v>44168</v>
      </c>
      <c r="F314">
        <v>0</v>
      </c>
      <c r="G314">
        <v>10220</v>
      </c>
      <c r="H314" s="2">
        <v>44168</v>
      </c>
      <c r="I314" t="s">
        <v>7456</v>
      </c>
      <c r="J314">
        <v>102</v>
      </c>
      <c r="K314" t="s">
        <v>7494</v>
      </c>
      <c r="L314" t="s">
        <v>7508</v>
      </c>
      <c r="M314">
        <v>531.38</v>
      </c>
      <c r="N314">
        <v>316.39999999999998</v>
      </c>
      <c r="O314">
        <v>1</v>
      </c>
      <c r="P314">
        <v>0</v>
      </c>
      <c r="Q314">
        <v>505</v>
      </c>
      <c r="R314">
        <v>4</v>
      </c>
      <c r="S314">
        <v>531.38</v>
      </c>
      <c r="T314">
        <v>214.98</v>
      </c>
    </row>
    <row r="315" spans="1:20" x14ac:dyDescent="0.3">
      <c r="A315">
        <v>1400</v>
      </c>
      <c r="B315" t="s">
        <v>331</v>
      </c>
      <c r="C315">
        <v>42</v>
      </c>
      <c r="D315" t="s">
        <v>5019</v>
      </c>
      <c r="E315" s="2">
        <v>44607</v>
      </c>
      <c r="F315">
        <v>0</v>
      </c>
      <c r="G315">
        <v>12344</v>
      </c>
      <c r="H315" s="2">
        <v>44607</v>
      </c>
      <c r="I315" t="s">
        <v>7455</v>
      </c>
      <c r="J315">
        <v>106</v>
      </c>
      <c r="K315" t="s">
        <v>7477</v>
      </c>
      <c r="L315" t="s">
        <v>7509</v>
      </c>
      <c r="M315">
        <v>867.31</v>
      </c>
      <c r="N315">
        <v>431.79</v>
      </c>
      <c r="O315">
        <v>5</v>
      </c>
      <c r="P315">
        <v>0</v>
      </c>
      <c r="Q315">
        <v>438</v>
      </c>
      <c r="R315">
        <v>9</v>
      </c>
      <c r="S315">
        <v>4336.55</v>
      </c>
      <c r="T315">
        <v>2177.6</v>
      </c>
    </row>
    <row r="316" spans="1:20" x14ac:dyDescent="0.3">
      <c r="A316">
        <v>1639</v>
      </c>
      <c r="B316" t="s">
        <v>332</v>
      </c>
      <c r="C316">
        <v>42</v>
      </c>
      <c r="D316" t="s">
        <v>5022</v>
      </c>
      <c r="E316" s="2">
        <v>43952</v>
      </c>
      <c r="F316">
        <v>1</v>
      </c>
      <c r="G316">
        <v>11226</v>
      </c>
      <c r="H316" s="2">
        <v>43952</v>
      </c>
      <c r="I316" t="s">
        <v>7456</v>
      </c>
      <c r="J316">
        <v>129</v>
      </c>
      <c r="K316" t="s">
        <v>7471</v>
      </c>
      <c r="L316" t="s">
        <v>7509</v>
      </c>
      <c r="M316">
        <v>1103.3800000000001</v>
      </c>
      <c r="N316">
        <v>633.83000000000004</v>
      </c>
      <c r="O316">
        <v>1</v>
      </c>
      <c r="P316">
        <v>0</v>
      </c>
      <c r="Q316">
        <v>1264</v>
      </c>
      <c r="R316">
        <v>4</v>
      </c>
      <c r="S316">
        <v>1103.3800000000001</v>
      </c>
      <c r="T316">
        <v>469.55</v>
      </c>
    </row>
    <row r="317" spans="1:20" x14ac:dyDescent="0.3">
      <c r="A317">
        <v>2056</v>
      </c>
      <c r="B317" t="s">
        <v>333</v>
      </c>
      <c r="C317">
        <v>42</v>
      </c>
      <c r="D317" t="s">
        <v>5021</v>
      </c>
      <c r="E317" s="2">
        <v>44837</v>
      </c>
      <c r="F317">
        <v>0</v>
      </c>
      <c r="G317">
        <v>13058</v>
      </c>
      <c r="H317" s="2">
        <v>44837</v>
      </c>
      <c r="I317" t="s">
        <v>7456</v>
      </c>
      <c r="J317">
        <v>127</v>
      </c>
      <c r="K317" t="s">
        <v>7489</v>
      </c>
      <c r="L317" t="s">
        <v>7507</v>
      </c>
      <c r="M317">
        <v>748.74</v>
      </c>
      <c r="N317">
        <v>394.75</v>
      </c>
      <c r="O317">
        <v>2</v>
      </c>
      <c r="P317">
        <v>0</v>
      </c>
      <c r="Q317">
        <v>1028</v>
      </c>
      <c r="R317">
        <v>4</v>
      </c>
      <c r="S317">
        <v>1497.48</v>
      </c>
      <c r="T317">
        <v>707.98</v>
      </c>
    </row>
    <row r="318" spans="1:20" x14ac:dyDescent="0.3">
      <c r="A318">
        <v>1687</v>
      </c>
      <c r="B318" t="s">
        <v>334</v>
      </c>
      <c r="C318">
        <v>22</v>
      </c>
      <c r="D318" t="s">
        <v>5023</v>
      </c>
      <c r="E318" s="2">
        <v>44374</v>
      </c>
      <c r="F318">
        <v>0</v>
      </c>
      <c r="G318">
        <v>11971</v>
      </c>
      <c r="H318" s="2">
        <v>44374</v>
      </c>
      <c r="I318" t="s">
        <v>7457</v>
      </c>
      <c r="J318">
        <v>137</v>
      </c>
      <c r="K318" t="s">
        <v>7484</v>
      </c>
      <c r="L318" t="s">
        <v>7509</v>
      </c>
      <c r="M318">
        <v>812.11</v>
      </c>
      <c r="N318">
        <v>460.95</v>
      </c>
      <c r="O318">
        <v>5</v>
      </c>
      <c r="P318">
        <v>0</v>
      </c>
      <c r="Q318">
        <v>562</v>
      </c>
      <c r="R318">
        <v>5</v>
      </c>
      <c r="S318">
        <v>4060.55</v>
      </c>
      <c r="T318">
        <v>1755.8</v>
      </c>
    </row>
    <row r="319" spans="1:20" x14ac:dyDescent="0.3">
      <c r="A319">
        <v>1459</v>
      </c>
      <c r="B319" t="s">
        <v>7612</v>
      </c>
      <c r="C319">
        <v>42</v>
      </c>
      <c r="D319" t="s">
        <v>5021</v>
      </c>
      <c r="E319" s="2">
        <v>44762</v>
      </c>
      <c r="F319">
        <v>0</v>
      </c>
      <c r="G319">
        <v>10342</v>
      </c>
      <c r="H319" s="2">
        <v>44762</v>
      </c>
      <c r="I319" t="s">
        <v>7455</v>
      </c>
      <c r="J319">
        <v>149</v>
      </c>
      <c r="K319" t="s">
        <v>7467</v>
      </c>
      <c r="L319" t="s">
        <v>7508</v>
      </c>
      <c r="M319">
        <v>251.47</v>
      </c>
      <c r="N319">
        <v>429.51499999999999</v>
      </c>
      <c r="O319">
        <v>1</v>
      </c>
      <c r="P319">
        <v>0</v>
      </c>
      <c r="Q319">
        <v>338</v>
      </c>
      <c r="R319">
        <v>6</v>
      </c>
      <c r="S319">
        <v>251.47</v>
      </c>
      <c r="T319">
        <v>-178.04</v>
      </c>
    </row>
    <row r="320" spans="1:20" x14ac:dyDescent="0.3">
      <c r="A320">
        <v>1954</v>
      </c>
      <c r="B320" t="s">
        <v>336</v>
      </c>
      <c r="C320">
        <v>41</v>
      </c>
      <c r="D320" t="s">
        <v>5021</v>
      </c>
      <c r="E320" s="2">
        <v>44415</v>
      </c>
      <c r="F320">
        <v>0</v>
      </c>
      <c r="G320">
        <v>10592</v>
      </c>
      <c r="H320" s="2">
        <v>44415</v>
      </c>
      <c r="I320" t="s">
        <v>7456</v>
      </c>
      <c r="J320">
        <v>134</v>
      </c>
      <c r="K320" t="s">
        <v>7482</v>
      </c>
      <c r="L320" t="s">
        <v>7507</v>
      </c>
      <c r="M320">
        <v>1376.3</v>
      </c>
      <c r="N320">
        <v>713.95</v>
      </c>
      <c r="O320">
        <v>1</v>
      </c>
      <c r="P320">
        <v>0.05</v>
      </c>
      <c r="Q320">
        <v>741</v>
      </c>
      <c r="R320">
        <v>5</v>
      </c>
      <c r="S320">
        <v>1307.48</v>
      </c>
      <c r="T320">
        <v>593.53</v>
      </c>
    </row>
    <row r="321" spans="1:20" x14ac:dyDescent="0.3">
      <c r="A321">
        <v>1469</v>
      </c>
      <c r="B321" t="s">
        <v>337</v>
      </c>
      <c r="C321">
        <v>55</v>
      </c>
      <c r="D321" t="s">
        <v>5022</v>
      </c>
      <c r="E321" s="2">
        <v>44697</v>
      </c>
      <c r="F321">
        <v>0</v>
      </c>
      <c r="G321">
        <v>11228</v>
      </c>
      <c r="H321" s="2">
        <v>44697</v>
      </c>
      <c r="I321" t="s">
        <v>7456</v>
      </c>
      <c r="J321">
        <v>118</v>
      </c>
      <c r="K321" t="s">
        <v>7501</v>
      </c>
      <c r="L321" t="s">
        <v>7510</v>
      </c>
      <c r="M321">
        <v>1396.65</v>
      </c>
      <c r="N321">
        <v>715.48</v>
      </c>
      <c r="O321">
        <v>5</v>
      </c>
      <c r="P321">
        <v>0</v>
      </c>
      <c r="Q321">
        <v>574</v>
      </c>
      <c r="R321">
        <v>2</v>
      </c>
      <c r="S321">
        <v>6983.25</v>
      </c>
      <c r="T321">
        <v>3405.85</v>
      </c>
    </row>
    <row r="322" spans="1:20" x14ac:dyDescent="0.3">
      <c r="A322">
        <v>2398</v>
      </c>
      <c r="B322" t="s">
        <v>338</v>
      </c>
      <c r="C322">
        <v>41</v>
      </c>
      <c r="D322" t="s">
        <v>5022</v>
      </c>
      <c r="E322" s="2">
        <v>45257</v>
      </c>
      <c r="F322">
        <v>1</v>
      </c>
      <c r="G322">
        <v>11984</v>
      </c>
      <c r="H322" s="2">
        <v>45257</v>
      </c>
      <c r="I322" t="s">
        <v>7457</v>
      </c>
      <c r="J322">
        <v>142</v>
      </c>
      <c r="K322" t="s">
        <v>7500</v>
      </c>
      <c r="L322" t="s">
        <v>7508</v>
      </c>
      <c r="M322">
        <v>1040.97</v>
      </c>
      <c r="N322">
        <v>646.36</v>
      </c>
      <c r="O322">
        <v>2</v>
      </c>
      <c r="P322">
        <v>0</v>
      </c>
      <c r="Q322">
        <v>367</v>
      </c>
      <c r="R322">
        <v>2</v>
      </c>
      <c r="S322">
        <v>2081.94</v>
      </c>
      <c r="T322">
        <v>789.22</v>
      </c>
    </row>
    <row r="323" spans="1:20" x14ac:dyDescent="0.3">
      <c r="A323">
        <v>2045</v>
      </c>
      <c r="B323" t="s">
        <v>339</v>
      </c>
      <c r="C323">
        <v>52</v>
      </c>
      <c r="D323" t="s">
        <v>5020</v>
      </c>
      <c r="E323" s="2">
        <v>45414</v>
      </c>
      <c r="F323">
        <v>0</v>
      </c>
      <c r="G323">
        <v>10891</v>
      </c>
      <c r="H323" s="2">
        <v>45414</v>
      </c>
      <c r="I323" t="s">
        <v>7457</v>
      </c>
      <c r="J323">
        <v>110</v>
      </c>
      <c r="K323" t="s">
        <v>7493</v>
      </c>
      <c r="L323" t="s">
        <v>7510</v>
      </c>
      <c r="M323">
        <v>75.569999999999993</v>
      </c>
      <c r="N323">
        <v>46.24</v>
      </c>
      <c r="O323">
        <v>5</v>
      </c>
      <c r="P323">
        <v>0</v>
      </c>
      <c r="Q323">
        <v>331</v>
      </c>
      <c r="R323">
        <v>5</v>
      </c>
      <c r="S323">
        <v>377.85</v>
      </c>
      <c r="T323">
        <v>146.65</v>
      </c>
    </row>
    <row r="324" spans="1:20" x14ac:dyDescent="0.3">
      <c r="A324">
        <v>1749</v>
      </c>
      <c r="B324" t="s">
        <v>340</v>
      </c>
      <c r="C324">
        <v>35</v>
      </c>
      <c r="D324" t="s">
        <v>5020</v>
      </c>
      <c r="E324" s="2">
        <v>44969</v>
      </c>
      <c r="F324">
        <v>0</v>
      </c>
      <c r="G324">
        <v>12124</v>
      </c>
      <c r="H324" s="2">
        <v>44969</v>
      </c>
      <c r="I324" t="s">
        <v>7457</v>
      </c>
      <c r="J324">
        <v>138</v>
      </c>
      <c r="K324" t="s">
        <v>7464</v>
      </c>
      <c r="L324" t="s">
        <v>7507</v>
      </c>
      <c r="M324">
        <v>828.76</v>
      </c>
      <c r="N324">
        <v>557.47</v>
      </c>
      <c r="O324">
        <v>2</v>
      </c>
      <c r="P324">
        <v>0</v>
      </c>
      <c r="Q324">
        <v>442</v>
      </c>
      <c r="R324">
        <v>3</v>
      </c>
      <c r="S324">
        <v>1657.52</v>
      </c>
      <c r="T324">
        <v>542.58000000000004</v>
      </c>
    </row>
    <row r="325" spans="1:20" x14ac:dyDescent="0.3">
      <c r="A325">
        <v>1037</v>
      </c>
      <c r="B325" t="s">
        <v>341</v>
      </c>
      <c r="C325">
        <v>36</v>
      </c>
      <c r="D325" t="s">
        <v>5022</v>
      </c>
      <c r="E325" s="2">
        <v>45186</v>
      </c>
      <c r="F325">
        <v>0</v>
      </c>
      <c r="G325">
        <v>11573</v>
      </c>
      <c r="H325" s="2">
        <v>45186</v>
      </c>
      <c r="I325" t="s">
        <v>7455</v>
      </c>
      <c r="J325">
        <v>144</v>
      </c>
      <c r="K325" t="s">
        <v>7462</v>
      </c>
      <c r="L325" t="s">
        <v>7507</v>
      </c>
      <c r="M325">
        <v>962.37</v>
      </c>
      <c r="N325">
        <v>567.42999999999995</v>
      </c>
      <c r="O325">
        <v>2</v>
      </c>
      <c r="P325">
        <v>0.2</v>
      </c>
      <c r="Q325">
        <v>450</v>
      </c>
      <c r="R325">
        <v>3</v>
      </c>
      <c r="S325">
        <v>1539.79</v>
      </c>
      <c r="T325">
        <v>404.93</v>
      </c>
    </row>
    <row r="326" spans="1:20" x14ac:dyDescent="0.3">
      <c r="A326">
        <v>1229</v>
      </c>
      <c r="B326" t="s">
        <v>342</v>
      </c>
      <c r="C326">
        <v>62</v>
      </c>
      <c r="D326" t="s">
        <v>5022</v>
      </c>
      <c r="E326" s="2">
        <v>45302</v>
      </c>
      <c r="F326">
        <v>0</v>
      </c>
      <c r="G326">
        <v>10706</v>
      </c>
      <c r="H326" s="2">
        <v>45302</v>
      </c>
      <c r="I326" t="s">
        <v>7457</v>
      </c>
      <c r="J326">
        <v>117</v>
      </c>
      <c r="K326" t="s">
        <v>7483</v>
      </c>
      <c r="L326" t="s">
        <v>7508</v>
      </c>
      <c r="M326">
        <v>1492.25</v>
      </c>
      <c r="N326">
        <v>737.71</v>
      </c>
      <c r="O326">
        <v>4</v>
      </c>
      <c r="P326">
        <v>0.05</v>
      </c>
      <c r="Q326">
        <v>328</v>
      </c>
      <c r="R326">
        <v>4</v>
      </c>
      <c r="S326">
        <v>5670.55</v>
      </c>
      <c r="T326">
        <v>2719.71</v>
      </c>
    </row>
    <row r="327" spans="1:20" x14ac:dyDescent="0.3">
      <c r="A327">
        <v>2388</v>
      </c>
      <c r="B327" t="s">
        <v>343</v>
      </c>
      <c r="C327">
        <v>46</v>
      </c>
      <c r="D327" t="s">
        <v>5023</v>
      </c>
      <c r="E327" s="2">
        <v>44827</v>
      </c>
      <c r="F327">
        <v>1</v>
      </c>
      <c r="G327">
        <v>11999</v>
      </c>
      <c r="H327" s="2">
        <v>44827</v>
      </c>
      <c r="I327" t="s">
        <v>7455</v>
      </c>
      <c r="J327">
        <v>113</v>
      </c>
      <c r="K327" t="s">
        <v>7460</v>
      </c>
      <c r="L327" t="s">
        <v>7509</v>
      </c>
      <c r="M327">
        <v>1494.3</v>
      </c>
      <c r="N327">
        <v>948.83</v>
      </c>
      <c r="O327">
        <v>1</v>
      </c>
      <c r="P327">
        <v>0</v>
      </c>
      <c r="Q327">
        <v>740</v>
      </c>
      <c r="R327">
        <v>3</v>
      </c>
      <c r="S327">
        <v>1494.3</v>
      </c>
      <c r="T327">
        <v>545.47</v>
      </c>
    </row>
    <row r="328" spans="1:20" x14ac:dyDescent="0.3">
      <c r="A328">
        <v>1562</v>
      </c>
      <c r="B328" t="s">
        <v>344</v>
      </c>
      <c r="C328">
        <v>29</v>
      </c>
      <c r="D328" t="s">
        <v>5023</v>
      </c>
      <c r="E328" s="2">
        <v>44148</v>
      </c>
      <c r="F328">
        <v>1</v>
      </c>
      <c r="G328">
        <v>11065</v>
      </c>
      <c r="H328" s="2">
        <v>44148</v>
      </c>
      <c r="I328" t="s">
        <v>7457</v>
      </c>
      <c r="J328">
        <v>148</v>
      </c>
      <c r="K328" t="s">
        <v>7491</v>
      </c>
      <c r="L328" t="s">
        <v>7508</v>
      </c>
      <c r="M328">
        <v>1293.54</v>
      </c>
      <c r="N328">
        <v>429.51499999999999</v>
      </c>
      <c r="O328">
        <v>1</v>
      </c>
      <c r="P328">
        <v>0.2</v>
      </c>
      <c r="Q328">
        <v>1049</v>
      </c>
      <c r="R328">
        <v>6</v>
      </c>
      <c r="S328">
        <v>1034.83</v>
      </c>
      <c r="T328">
        <v>605.30999999999995</v>
      </c>
    </row>
    <row r="329" spans="1:20" x14ac:dyDescent="0.3">
      <c r="A329">
        <v>1437</v>
      </c>
      <c r="B329" t="s">
        <v>345</v>
      </c>
      <c r="C329">
        <v>53</v>
      </c>
      <c r="D329" t="s">
        <v>5021</v>
      </c>
      <c r="E329" s="2">
        <v>44219</v>
      </c>
      <c r="F329">
        <v>1</v>
      </c>
      <c r="G329">
        <v>13526</v>
      </c>
      <c r="H329" s="2">
        <v>44219</v>
      </c>
      <c r="I329" t="s">
        <v>7456</v>
      </c>
      <c r="J329">
        <v>142</v>
      </c>
      <c r="K329" t="s">
        <v>7500</v>
      </c>
      <c r="L329" t="s">
        <v>7509</v>
      </c>
      <c r="M329">
        <v>142.55000000000001</v>
      </c>
      <c r="N329">
        <v>65.290000000000006</v>
      </c>
      <c r="O329">
        <v>3</v>
      </c>
      <c r="P329">
        <v>0</v>
      </c>
      <c r="Q329">
        <v>937</v>
      </c>
      <c r="R329">
        <v>3</v>
      </c>
      <c r="S329">
        <v>427.65</v>
      </c>
      <c r="T329">
        <v>231.78</v>
      </c>
    </row>
    <row r="330" spans="1:20" x14ac:dyDescent="0.3">
      <c r="A330">
        <v>2306</v>
      </c>
      <c r="B330" t="s">
        <v>346</v>
      </c>
      <c r="C330">
        <v>32</v>
      </c>
      <c r="D330" t="s">
        <v>5018</v>
      </c>
      <c r="E330" s="2">
        <v>44438</v>
      </c>
      <c r="F330">
        <v>0</v>
      </c>
      <c r="G330">
        <v>11205</v>
      </c>
      <c r="H330" s="2">
        <v>44438</v>
      </c>
      <c r="I330" t="s">
        <v>7455</v>
      </c>
      <c r="J330">
        <v>127</v>
      </c>
      <c r="K330" t="s">
        <v>7489</v>
      </c>
      <c r="L330" t="s">
        <v>7509</v>
      </c>
      <c r="M330">
        <v>1432.25</v>
      </c>
      <c r="N330">
        <v>894.04</v>
      </c>
      <c r="O330">
        <v>5</v>
      </c>
      <c r="P330">
        <v>0</v>
      </c>
      <c r="Q330">
        <v>594</v>
      </c>
      <c r="R330">
        <v>6</v>
      </c>
      <c r="S330">
        <v>7161.25</v>
      </c>
      <c r="T330">
        <v>2691.05</v>
      </c>
    </row>
    <row r="331" spans="1:20" x14ac:dyDescent="0.3">
      <c r="A331">
        <v>1026</v>
      </c>
      <c r="B331" t="s">
        <v>347</v>
      </c>
      <c r="C331">
        <v>43</v>
      </c>
      <c r="D331" t="s">
        <v>5023</v>
      </c>
      <c r="E331" s="2">
        <v>44276</v>
      </c>
      <c r="F331">
        <v>1</v>
      </c>
      <c r="G331">
        <v>10756</v>
      </c>
      <c r="H331" s="2">
        <v>44276</v>
      </c>
      <c r="I331" t="s">
        <v>7457</v>
      </c>
      <c r="J331">
        <v>102</v>
      </c>
      <c r="K331" t="s">
        <v>7494</v>
      </c>
      <c r="L331" t="s">
        <v>7508</v>
      </c>
      <c r="M331">
        <v>938.36</v>
      </c>
      <c r="N331">
        <v>412.65</v>
      </c>
      <c r="O331">
        <v>4</v>
      </c>
      <c r="P331">
        <v>0</v>
      </c>
      <c r="Q331">
        <v>862</v>
      </c>
      <c r="R331">
        <v>3</v>
      </c>
      <c r="S331">
        <v>3753.44</v>
      </c>
      <c r="T331">
        <v>2102.84</v>
      </c>
    </row>
    <row r="332" spans="1:20" x14ac:dyDescent="0.3">
      <c r="A332">
        <v>1225</v>
      </c>
      <c r="B332" t="s">
        <v>7613</v>
      </c>
      <c r="C332">
        <v>67</v>
      </c>
      <c r="D332" t="s">
        <v>5021</v>
      </c>
      <c r="E332" s="2">
        <v>43950</v>
      </c>
      <c r="F332">
        <v>1</v>
      </c>
      <c r="G332">
        <v>11218</v>
      </c>
      <c r="H332" s="2">
        <v>43950</v>
      </c>
      <c r="I332" t="s">
        <v>7457</v>
      </c>
      <c r="J332">
        <v>134</v>
      </c>
      <c r="K332" t="s">
        <v>7482</v>
      </c>
      <c r="L332" t="s">
        <v>7507</v>
      </c>
      <c r="M332">
        <v>1211.29</v>
      </c>
      <c r="N332">
        <v>549.25</v>
      </c>
      <c r="O332">
        <v>1</v>
      </c>
      <c r="P332">
        <v>0</v>
      </c>
      <c r="Q332">
        <v>961</v>
      </c>
      <c r="R332">
        <v>3</v>
      </c>
      <c r="S332">
        <v>1211.29</v>
      </c>
      <c r="T332">
        <v>662.04</v>
      </c>
    </row>
    <row r="333" spans="1:20" x14ac:dyDescent="0.3">
      <c r="A333">
        <v>2300</v>
      </c>
      <c r="B333" t="s">
        <v>349</v>
      </c>
      <c r="C333">
        <v>18</v>
      </c>
      <c r="D333" t="s">
        <v>5019</v>
      </c>
      <c r="E333" s="2">
        <v>44930</v>
      </c>
      <c r="F333">
        <v>1</v>
      </c>
      <c r="G333">
        <v>12637</v>
      </c>
      <c r="H333" s="2">
        <v>44930</v>
      </c>
      <c r="I333" t="s">
        <v>7456</v>
      </c>
      <c r="J333">
        <v>131</v>
      </c>
      <c r="K333" t="s">
        <v>7504</v>
      </c>
      <c r="L333" t="s">
        <v>7508</v>
      </c>
      <c r="M333">
        <v>640.42999999999995</v>
      </c>
      <c r="N333">
        <v>401.95</v>
      </c>
      <c r="O333">
        <v>3</v>
      </c>
      <c r="P333">
        <v>0.1</v>
      </c>
      <c r="Q333">
        <v>497</v>
      </c>
      <c r="R333">
        <v>5</v>
      </c>
      <c r="S333">
        <v>1729.16</v>
      </c>
      <c r="T333">
        <v>523.30999999999995</v>
      </c>
    </row>
    <row r="334" spans="1:20" x14ac:dyDescent="0.3">
      <c r="A334">
        <v>1797</v>
      </c>
      <c r="B334" t="s">
        <v>350</v>
      </c>
      <c r="C334">
        <v>37</v>
      </c>
      <c r="D334" t="s">
        <v>5020</v>
      </c>
      <c r="E334" s="2">
        <v>44941</v>
      </c>
      <c r="F334">
        <v>0</v>
      </c>
      <c r="G334">
        <v>11855</v>
      </c>
      <c r="H334" s="2">
        <v>44941</v>
      </c>
      <c r="I334" t="s">
        <v>7456</v>
      </c>
      <c r="J334">
        <v>123</v>
      </c>
      <c r="K334" t="s">
        <v>7502</v>
      </c>
      <c r="L334" t="s">
        <v>7510</v>
      </c>
      <c r="M334">
        <v>513.52</v>
      </c>
      <c r="N334">
        <v>324.05</v>
      </c>
      <c r="O334">
        <v>4</v>
      </c>
      <c r="P334">
        <v>0.1</v>
      </c>
      <c r="Q334">
        <v>717</v>
      </c>
      <c r="R334">
        <v>4</v>
      </c>
      <c r="S334">
        <v>1848.67</v>
      </c>
      <c r="T334">
        <v>552.47</v>
      </c>
    </row>
    <row r="335" spans="1:20" x14ac:dyDescent="0.3">
      <c r="A335">
        <v>1283</v>
      </c>
      <c r="B335" t="s">
        <v>351</v>
      </c>
      <c r="C335">
        <v>46</v>
      </c>
      <c r="D335" t="s">
        <v>5018</v>
      </c>
      <c r="E335" s="2">
        <v>43926</v>
      </c>
      <c r="F335">
        <v>1</v>
      </c>
      <c r="G335">
        <v>11999</v>
      </c>
      <c r="H335" s="2">
        <v>43926</v>
      </c>
      <c r="I335" t="s">
        <v>7456</v>
      </c>
      <c r="J335">
        <v>107</v>
      </c>
      <c r="K335" t="s">
        <v>7485</v>
      </c>
      <c r="L335" t="s">
        <v>7507</v>
      </c>
      <c r="M335">
        <v>721.7</v>
      </c>
      <c r="N335">
        <v>459.89</v>
      </c>
      <c r="O335">
        <v>2</v>
      </c>
      <c r="P335">
        <v>0</v>
      </c>
      <c r="Q335">
        <v>472</v>
      </c>
      <c r="R335">
        <v>3</v>
      </c>
      <c r="S335">
        <v>1443.4</v>
      </c>
      <c r="T335">
        <v>523.62</v>
      </c>
    </row>
    <row r="336" spans="1:20" x14ac:dyDescent="0.3">
      <c r="A336">
        <v>1878</v>
      </c>
      <c r="B336" t="s">
        <v>352</v>
      </c>
      <c r="C336">
        <v>51</v>
      </c>
      <c r="D336" t="s">
        <v>5021</v>
      </c>
      <c r="E336" s="2">
        <v>44296</v>
      </c>
      <c r="F336">
        <v>1</v>
      </c>
      <c r="G336">
        <v>12435</v>
      </c>
      <c r="H336" s="2">
        <v>44296</v>
      </c>
      <c r="I336" t="s">
        <v>7457</v>
      </c>
      <c r="J336">
        <v>138</v>
      </c>
      <c r="K336" t="s">
        <v>7464</v>
      </c>
      <c r="L336" t="s">
        <v>7509</v>
      </c>
      <c r="M336">
        <v>262.97000000000003</v>
      </c>
      <c r="N336">
        <v>128.33000000000001</v>
      </c>
      <c r="O336">
        <v>1</v>
      </c>
      <c r="P336">
        <v>0</v>
      </c>
      <c r="Q336">
        <v>881</v>
      </c>
      <c r="R336">
        <v>3</v>
      </c>
      <c r="S336">
        <v>262.97000000000003</v>
      </c>
      <c r="T336">
        <v>134.63999999999999</v>
      </c>
    </row>
    <row r="337" spans="1:20" x14ac:dyDescent="0.3">
      <c r="A337">
        <v>1959</v>
      </c>
      <c r="B337" t="s">
        <v>353</v>
      </c>
      <c r="C337">
        <v>21</v>
      </c>
      <c r="D337" t="s">
        <v>5022</v>
      </c>
      <c r="E337" s="2">
        <v>43948</v>
      </c>
      <c r="F337">
        <v>0</v>
      </c>
      <c r="G337">
        <v>12974</v>
      </c>
      <c r="H337" s="2">
        <v>43948</v>
      </c>
      <c r="I337" t="s">
        <v>7456</v>
      </c>
      <c r="J337">
        <v>133</v>
      </c>
      <c r="K337" t="s">
        <v>7498</v>
      </c>
      <c r="L337" t="s">
        <v>7507</v>
      </c>
      <c r="M337">
        <v>567.75</v>
      </c>
      <c r="N337">
        <v>374.7</v>
      </c>
      <c r="O337">
        <v>5</v>
      </c>
      <c r="P337">
        <v>0</v>
      </c>
      <c r="Q337">
        <v>657</v>
      </c>
      <c r="R337">
        <v>3</v>
      </c>
      <c r="S337">
        <v>2838.75</v>
      </c>
      <c r="T337">
        <v>965.25</v>
      </c>
    </row>
    <row r="338" spans="1:20" x14ac:dyDescent="0.3">
      <c r="A338">
        <v>1452</v>
      </c>
      <c r="B338" t="s">
        <v>7614</v>
      </c>
      <c r="C338">
        <v>16</v>
      </c>
      <c r="D338" t="s">
        <v>5019</v>
      </c>
      <c r="E338" s="2">
        <v>44169</v>
      </c>
      <c r="F338">
        <v>0</v>
      </c>
      <c r="G338">
        <v>12684</v>
      </c>
      <c r="H338" s="2">
        <v>44169</v>
      </c>
      <c r="I338" t="s">
        <v>7456</v>
      </c>
      <c r="J338">
        <v>112</v>
      </c>
      <c r="K338" t="s">
        <v>7492</v>
      </c>
      <c r="L338" t="s">
        <v>7508</v>
      </c>
      <c r="M338">
        <v>1293.55</v>
      </c>
      <c r="N338">
        <v>797.86</v>
      </c>
      <c r="O338">
        <v>4</v>
      </c>
      <c r="P338">
        <v>0.05</v>
      </c>
      <c r="Q338">
        <v>334</v>
      </c>
      <c r="R338">
        <v>5</v>
      </c>
      <c r="S338">
        <v>4915.49</v>
      </c>
      <c r="T338">
        <v>1724.05</v>
      </c>
    </row>
    <row r="339" spans="1:20" x14ac:dyDescent="0.3">
      <c r="A339">
        <v>2019</v>
      </c>
      <c r="B339" t="s">
        <v>355</v>
      </c>
      <c r="C339">
        <v>56</v>
      </c>
      <c r="D339" t="s">
        <v>5020</v>
      </c>
      <c r="E339" s="2">
        <v>45234</v>
      </c>
      <c r="F339">
        <v>1</v>
      </c>
      <c r="G339">
        <v>12188</v>
      </c>
      <c r="H339" s="2">
        <v>45234</v>
      </c>
      <c r="I339" t="s">
        <v>7455</v>
      </c>
      <c r="J339">
        <v>145</v>
      </c>
      <c r="K339" t="s">
        <v>7470</v>
      </c>
      <c r="L339" t="s">
        <v>7507</v>
      </c>
      <c r="M339">
        <v>105.03</v>
      </c>
      <c r="N339">
        <v>68.290000000000006</v>
      </c>
      <c r="O339">
        <v>3</v>
      </c>
      <c r="P339">
        <v>0</v>
      </c>
      <c r="Q339">
        <v>355</v>
      </c>
      <c r="R339">
        <v>5</v>
      </c>
      <c r="S339">
        <v>315.08999999999997</v>
      </c>
      <c r="T339">
        <v>110.22</v>
      </c>
    </row>
    <row r="340" spans="1:20" x14ac:dyDescent="0.3">
      <c r="A340">
        <v>1815</v>
      </c>
      <c r="B340" t="s">
        <v>7615</v>
      </c>
      <c r="C340">
        <v>29</v>
      </c>
      <c r="D340" t="s">
        <v>5019</v>
      </c>
      <c r="E340" s="2">
        <v>44807</v>
      </c>
      <c r="F340">
        <v>1</v>
      </c>
      <c r="G340">
        <v>13098</v>
      </c>
      <c r="H340" s="2">
        <v>44807</v>
      </c>
      <c r="I340" t="s">
        <v>7455</v>
      </c>
      <c r="J340">
        <v>112</v>
      </c>
      <c r="K340" t="s">
        <v>7492</v>
      </c>
      <c r="L340" t="s">
        <v>7509</v>
      </c>
      <c r="M340">
        <v>268.77</v>
      </c>
      <c r="N340">
        <v>164.64</v>
      </c>
      <c r="O340">
        <v>5</v>
      </c>
      <c r="P340">
        <v>0</v>
      </c>
      <c r="Q340">
        <v>439</v>
      </c>
      <c r="R340">
        <v>6</v>
      </c>
      <c r="S340">
        <v>1343.85</v>
      </c>
      <c r="T340">
        <v>520.65</v>
      </c>
    </row>
    <row r="341" spans="1:20" x14ac:dyDescent="0.3">
      <c r="A341">
        <v>1658</v>
      </c>
      <c r="B341" t="s">
        <v>357</v>
      </c>
      <c r="C341">
        <v>28</v>
      </c>
      <c r="D341" t="s">
        <v>5021</v>
      </c>
      <c r="E341" s="2">
        <v>44860</v>
      </c>
      <c r="F341">
        <v>0</v>
      </c>
      <c r="G341">
        <v>13386</v>
      </c>
      <c r="H341" s="2">
        <v>44860</v>
      </c>
      <c r="I341" t="s">
        <v>7455</v>
      </c>
      <c r="J341">
        <v>119</v>
      </c>
      <c r="K341" t="s">
        <v>7459</v>
      </c>
      <c r="L341" t="s">
        <v>7509</v>
      </c>
      <c r="M341">
        <v>231.42</v>
      </c>
      <c r="N341">
        <v>132.81</v>
      </c>
      <c r="O341">
        <v>2</v>
      </c>
      <c r="P341">
        <v>0</v>
      </c>
      <c r="Q341">
        <v>768</v>
      </c>
      <c r="R341">
        <v>4</v>
      </c>
      <c r="S341">
        <v>462.84</v>
      </c>
      <c r="T341">
        <v>197.22</v>
      </c>
    </row>
    <row r="342" spans="1:20" x14ac:dyDescent="0.3">
      <c r="A342">
        <v>1546</v>
      </c>
      <c r="B342" t="s">
        <v>358</v>
      </c>
      <c r="C342">
        <v>63</v>
      </c>
      <c r="D342" t="s">
        <v>5023</v>
      </c>
      <c r="E342" s="2">
        <v>44918</v>
      </c>
      <c r="F342">
        <v>1</v>
      </c>
      <c r="G342">
        <v>11344</v>
      </c>
      <c r="H342" s="2">
        <v>44918</v>
      </c>
      <c r="I342" t="s">
        <v>7457</v>
      </c>
      <c r="J342">
        <v>109</v>
      </c>
      <c r="K342" t="s">
        <v>7466</v>
      </c>
      <c r="L342" t="s">
        <v>7507</v>
      </c>
      <c r="M342">
        <v>634.46</v>
      </c>
      <c r="N342">
        <v>274.61</v>
      </c>
      <c r="O342">
        <v>5</v>
      </c>
      <c r="P342">
        <v>0.1</v>
      </c>
      <c r="Q342">
        <v>740</v>
      </c>
      <c r="R342">
        <v>4</v>
      </c>
      <c r="S342">
        <v>2855.07</v>
      </c>
      <c r="T342">
        <v>1482.02</v>
      </c>
    </row>
    <row r="343" spans="1:20" x14ac:dyDescent="0.3">
      <c r="A343">
        <v>2215</v>
      </c>
      <c r="B343" t="s">
        <v>7616</v>
      </c>
      <c r="C343">
        <v>41</v>
      </c>
      <c r="D343" t="s">
        <v>5020</v>
      </c>
      <c r="E343" s="2">
        <v>44153</v>
      </c>
      <c r="F343">
        <v>0</v>
      </c>
      <c r="G343">
        <v>10447</v>
      </c>
      <c r="H343" s="2">
        <v>44153</v>
      </c>
      <c r="I343" t="s">
        <v>7455</v>
      </c>
      <c r="J343">
        <v>110</v>
      </c>
      <c r="K343" t="s">
        <v>7493</v>
      </c>
      <c r="L343" t="s">
        <v>7510</v>
      </c>
      <c r="M343">
        <v>1495.63</v>
      </c>
      <c r="N343">
        <v>917.24</v>
      </c>
      <c r="O343">
        <v>3</v>
      </c>
      <c r="P343">
        <v>0.05</v>
      </c>
      <c r="Q343">
        <v>361</v>
      </c>
      <c r="R343">
        <v>3</v>
      </c>
      <c r="S343">
        <v>4262.55</v>
      </c>
      <c r="T343">
        <v>1510.83</v>
      </c>
    </row>
    <row r="344" spans="1:20" x14ac:dyDescent="0.3">
      <c r="A344">
        <v>2072</v>
      </c>
      <c r="B344" t="s">
        <v>360</v>
      </c>
      <c r="C344">
        <v>41</v>
      </c>
      <c r="D344" t="s">
        <v>5019</v>
      </c>
      <c r="E344" s="2">
        <v>43947</v>
      </c>
      <c r="F344">
        <v>0</v>
      </c>
      <c r="G344">
        <v>11816</v>
      </c>
      <c r="H344" s="2">
        <v>43947</v>
      </c>
      <c r="I344" t="s">
        <v>7457</v>
      </c>
      <c r="J344">
        <v>117</v>
      </c>
      <c r="K344" t="s">
        <v>7483</v>
      </c>
      <c r="L344" t="s">
        <v>7509</v>
      </c>
      <c r="M344">
        <v>301.37</v>
      </c>
      <c r="N344">
        <v>182.97</v>
      </c>
      <c r="O344">
        <v>2</v>
      </c>
      <c r="P344">
        <v>0</v>
      </c>
      <c r="Q344">
        <v>340</v>
      </c>
      <c r="R344">
        <v>5</v>
      </c>
      <c r="S344">
        <v>602.74</v>
      </c>
      <c r="T344">
        <v>236.8</v>
      </c>
    </row>
    <row r="345" spans="1:20" x14ac:dyDescent="0.3">
      <c r="A345">
        <v>1016</v>
      </c>
      <c r="B345" t="s">
        <v>361</v>
      </c>
      <c r="C345">
        <v>37</v>
      </c>
      <c r="D345" t="s">
        <v>5023</v>
      </c>
      <c r="E345" s="2">
        <v>44871</v>
      </c>
      <c r="F345">
        <v>1</v>
      </c>
      <c r="G345">
        <v>12340</v>
      </c>
      <c r="H345" s="2">
        <v>44871</v>
      </c>
      <c r="I345" t="s">
        <v>7456</v>
      </c>
      <c r="J345">
        <v>140</v>
      </c>
      <c r="K345" t="s">
        <v>7468</v>
      </c>
      <c r="L345" t="s">
        <v>7510</v>
      </c>
      <c r="M345">
        <v>260.95</v>
      </c>
      <c r="N345">
        <v>128.84</v>
      </c>
      <c r="O345">
        <v>3</v>
      </c>
      <c r="P345">
        <v>0</v>
      </c>
      <c r="Q345">
        <v>683</v>
      </c>
      <c r="R345">
        <v>6</v>
      </c>
      <c r="S345">
        <v>782.85</v>
      </c>
      <c r="T345">
        <v>396.33</v>
      </c>
    </row>
    <row r="346" spans="1:20" x14ac:dyDescent="0.3">
      <c r="A346">
        <v>2195</v>
      </c>
      <c r="B346" t="s">
        <v>7617</v>
      </c>
      <c r="C346">
        <v>21</v>
      </c>
      <c r="D346" t="s">
        <v>5018</v>
      </c>
      <c r="E346" s="2">
        <v>43995</v>
      </c>
      <c r="F346">
        <v>1</v>
      </c>
      <c r="G346">
        <v>11777</v>
      </c>
      <c r="H346" s="2">
        <v>43995</v>
      </c>
      <c r="I346" t="s">
        <v>7457</v>
      </c>
      <c r="J346">
        <v>139</v>
      </c>
      <c r="K346" t="s">
        <v>7486</v>
      </c>
      <c r="L346" t="s">
        <v>7509</v>
      </c>
      <c r="M346">
        <v>1376.83</v>
      </c>
      <c r="N346">
        <v>854.66</v>
      </c>
      <c r="O346">
        <v>1</v>
      </c>
      <c r="P346">
        <v>0.1</v>
      </c>
      <c r="Q346">
        <v>1604</v>
      </c>
      <c r="R346">
        <v>5</v>
      </c>
      <c r="S346">
        <v>1239.1500000000001</v>
      </c>
      <c r="T346">
        <v>384.49</v>
      </c>
    </row>
    <row r="347" spans="1:20" x14ac:dyDescent="0.3">
      <c r="A347">
        <v>2243</v>
      </c>
      <c r="B347" t="s">
        <v>7618</v>
      </c>
      <c r="C347">
        <v>50</v>
      </c>
      <c r="D347" t="s">
        <v>5021</v>
      </c>
      <c r="E347" s="2">
        <v>44211</v>
      </c>
      <c r="F347">
        <v>0</v>
      </c>
      <c r="G347">
        <v>13307</v>
      </c>
      <c r="H347" s="2">
        <v>44211</v>
      </c>
      <c r="I347" t="s">
        <v>7457</v>
      </c>
      <c r="J347">
        <v>141</v>
      </c>
      <c r="K347" t="s">
        <v>7490</v>
      </c>
      <c r="L347" t="s">
        <v>7507</v>
      </c>
      <c r="M347">
        <v>1328.97</v>
      </c>
      <c r="N347">
        <v>751.05</v>
      </c>
      <c r="O347">
        <v>3</v>
      </c>
      <c r="P347">
        <v>0.1</v>
      </c>
      <c r="Q347">
        <v>437</v>
      </c>
      <c r="R347">
        <v>8</v>
      </c>
      <c r="S347">
        <v>3588.22</v>
      </c>
      <c r="T347">
        <v>1335.07</v>
      </c>
    </row>
    <row r="348" spans="1:20" x14ac:dyDescent="0.3">
      <c r="A348">
        <v>1157</v>
      </c>
      <c r="B348" t="s">
        <v>364</v>
      </c>
      <c r="C348">
        <v>46</v>
      </c>
      <c r="D348" t="s">
        <v>5021</v>
      </c>
      <c r="E348" s="2">
        <v>43971</v>
      </c>
      <c r="F348">
        <v>1</v>
      </c>
      <c r="G348">
        <v>12762</v>
      </c>
      <c r="H348" s="2">
        <v>43971</v>
      </c>
      <c r="I348" t="s">
        <v>7456</v>
      </c>
      <c r="J348">
        <v>110</v>
      </c>
      <c r="K348" t="s">
        <v>7493</v>
      </c>
      <c r="L348" t="s">
        <v>7509</v>
      </c>
      <c r="M348">
        <v>96.75</v>
      </c>
      <c r="N348">
        <v>54.94</v>
      </c>
      <c r="O348">
        <v>5</v>
      </c>
      <c r="P348">
        <v>0</v>
      </c>
      <c r="Q348">
        <v>1687</v>
      </c>
      <c r="R348">
        <v>1</v>
      </c>
      <c r="S348">
        <v>483.75</v>
      </c>
      <c r="T348">
        <v>209.05</v>
      </c>
    </row>
    <row r="349" spans="1:20" x14ac:dyDescent="0.3">
      <c r="A349">
        <v>1476</v>
      </c>
      <c r="B349" t="s">
        <v>365</v>
      </c>
      <c r="C349">
        <v>42</v>
      </c>
      <c r="D349" t="s">
        <v>5020</v>
      </c>
      <c r="E349" s="2">
        <v>44990</v>
      </c>
      <c r="F349">
        <v>0</v>
      </c>
      <c r="G349">
        <v>12504</v>
      </c>
      <c r="H349" s="2">
        <v>44990</v>
      </c>
      <c r="I349" t="s">
        <v>7455</v>
      </c>
      <c r="J349">
        <v>112</v>
      </c>
      <c r="K349" t="s">
        <v>7492</v>
      </c>
      <c r="L349" t="s">
        <v>7510</v>
      </c>
      <c r="M349">
        <v>1139.97</v>
      </c>
      <c r="N349">
        <v>429.51499999999999</v>
      </c>
      <c r="O349">
        <v>1</v>
      </c>
      <c r="P349">
        <v>0</v>
      </c>
      <c r="Q349">
        <v>609</v>
      </c>
      <c r="R349">
        <v>4</v>
      </c>
      <c r="S349">
        <v>1139.97</v>
      </c>
      <c r="T349">
        <v>710.46</v>
      </c>
    </row>
    <row r="350" spans="1:20" x14ac:dyDescent="0.3">
      <c r="A350">
        <v>2069</v>
      </c>
      <c r="B350" t="s">
        <v>366</v>
      </c>
      <c r="C350">
        <v>38</v>
      </c>
      <c r="D350" t="s">
        <v>5019</v>
      </c>
      <c r="E350" s="2">
        <v>43970</v>
      </c>
      <c r="F350">
        <v>0</v>
      </c>
      <c r="G350">
        <v>12939</v>
      </c>
      <c r="H350" s="2">
        <v>43970</v>
      </c>
      <c r="I350" t="s">
        <v>7455</v>
      </c>
      <c r="J350">
        <v>115</v>
      </c>
      <c r="K350" t="s">
        <v>7481</v>
      </c>
      <c r="L350" t="s">
        <v>7510</v>
      </c>
      <c r="M350">
        <v>1000.43</v>
      </c>
      <c r="N350">
        <v>435.22</v>
      </c>
      <c r="O350">
        <v>1</v>
      </c>
      <c r="P350">
        <v>0.2</v>
      </c>
      <c r="Q350">
        <v>386</v>
      </c>
      <c r="R350">
        <v>4</v>
      </c>
      <c r="S350">
        <v>800.34</v>
      </c>
      <c r="T350">
        <v>365.12</v>
      </c>
    </row>
    <row r="351" spans="1:20" x14ac:dyDescent="0.3">
      <c r="A351">
        <v>2396</v>
      </c>
      <c r="B351" t="s">
        <v>367</v>
      </c>
      <c r="C351">
        <v>35</v>
      </c>
      <c r="D351" t="s">
        <v>5018</v>
      </c>
      <c r="E351" s="2">
        <v>45213</v>
      </c>
      <c r="F351">
        <v>1</v>
      </c>
      <c r="G351">
        <v>10838</v>
      </c>
      <c r="H351" s="2">
        <v>45213</v>
      </c>
      <c r="I351" t="s">
        <v>7455</v>
      </c>
      <c r="J351">
        <v>131</v>
      </c>
      <c r="K351" t="s">
        <v>7504</v>
      </c>
      <c r="L351" t="s">
        <v>7507</v>
      </c>
      <c r="M351">
        <v>1163.22</v>
      </c>
      <c r="N351">
        <v>540.99</v>
      </c>
      <c r="O351">
        <v>4</v>
      </c>
      <c r="P351">
        <v>0.2</v>
      </c>
      <c r="Q351">
        <v>445</v>
      </c>
      <c r="R351">
        <v>3</v>
      </c>
      <c r="S351">
        <v>3722.3</v>
      </c>
      <c r="T351">
        <v>1558.34</v>
      </c>
    </row>
    <row r="352" spans="1:20" x14ac:dyDescent="0.3">
      <c r="A352">
        <v>1517</v>
      </c>
      <c r="B352" t="s">
        <v>7619</v>
      </c>
      <c r="C352">
        <v>53</v>
      </c>
      <c r="D352" t="s">
        <v>5022</v>
      </c>
      <c r="E352" s="2">
        <v>44312</v>
      </c>
      <c r="F352">
        <v>0</v>
      </c>
      <c r="G352">
        <v>12701</v>
      </c>
      <c r="H352" s="2">
        <v>44312</v>
      </c>
      <c r="I352" t="s">
        <v>7456</v>
      </c>
      <c r="J352">
        <v>115</v>
      </c>
      <c r="K352" t="s">
        <v>7481</v>
      </c>
      <c r="L352" t="s">
        <v>7510</v>
      </c>
      <c r="M352">
        <v>767.03</v>
      </c>
      <c r="N352">
        <v>483.73</v>
      </c>
      <c r="O352">
        <v>5</v>
      </c>
      <c r="P352">
        <v>0.05</v>
      </c>
      <c r="Q352">
        <v>970</v>
      </c>
      <c r="R352">
        <v>4</v>
      </c>
      <c r="S352">
        <v>3643.39</v>
      </c>
      <c r="T352">
        <v>1224.74</v>
      </c>
    </row>
    <row r="353" spans="1:20" x14ac:dyDescent="0.3">
      <c r="A353">
        <v>1098</v>
      </c>
      <c r="B353" t="s">
        <v>369</v>
      </c>
      <c r="C353">
        <v>41</v>
      </c>
      <c r="D353" t="s">
        <v>5020</v>
      </c>
      <c r="E353" s="2">
        <v>44716</v>
      </c>
      <c r="F353">
        <v>0</v>
      </c>
      <c r="G353">
        <v>11629</v>
      </c>
      <c r="H353" s="2">
        <v>44716</v>
      </c>
      <c r="I353" t="s">
        <v>7457</v>
      </c>
      <c r="J353">
        <v>128</v>
      </c>
      <c r="K353" t="s">
        <v>7473</v>
      </c>
      <c r="L353" t="s">
        <v>7510</v>
      </c>
      <c r="M353">
        <v>1487.5</v>
      </c>
      <c r="N353">
        <v>429.51499999999999</v>
      </c>
      <c r="O353">
        <v>5</v>
      </c>
      <c r="P353">
        <v>0</v>
      </c>
      <c r="Q353">
        <v>700</v>
      </c>
      <c r="R353">
        <v>4</v>
      </c>
      <c r="S353">
        <v>7437.5</v>
      </c>
      <c r="T353">
        <v>5289.92</v>
      </c>
    </row>
    <row r="354" spans="1:20" x14ac:dyDescent="0.3">
      <c r="A354">
        <v>2060</v>
      </c>
      <c r="B354" t="s">
        <v>370</v>
      </c>
      <c r="C354">
        <v>39</v>
      </c>
      <c r="D354" t="s">
        <v>5022</v>
      </c>
      <c r="E354" s="2">
        <v>44076</v>
      </c>
      <c r="F354">
        <v>1</v>
      </c>
      <c r="G354">
        <v>10663</v>
      </c>
      <c r="H354" s="2">
        <v>44076</v>
      </c>
      <c r="I354" t="s">
        <v>7456</v>
      </c>
      <c r="J354">
        <v>104</v>
      </c>
      <c r="K354" t="s">
        <v>7499</v>
      </c>
      <c r="L354" t="s">
        <v>7507</v>
      </c>
      <c r="M354">
        <v>113.58</v>
      </c>
      <c r="N354">
        <v>45.51</v>
      </c>
      <c r="O354">
        <v>2</v>
      </c>
      <c r="P354">
        <v>0.05</v>
      </c>
      <c r="Q354">
        <v>1582</v>
      </c>
      <c r="R354">
        <v>2</v>
      </c>
      <c r="S354">
        <v>215.8</v>
      </c>
      <c r="T354">
        <v>124.78</v>
      </c>
    </row>
    <row r="355" spans="1:20" x14ac:dyDescent="0.3">
      <c r="A355">
        <v>1279</v>
      </c>
      <c r="B355" t="s">
        <v>371</v>
      </c>
      <c r="C355">
        <v>47</v>
      </c>
      <c r="D355" t="s">
        <v>5020</v>
      </c>
      <c r="E355" s="2">
        <v>44997</v>
      </c>
      <c r="F355">
        <v>0</v>
      </c>
      <c r="G355">
        <v>10764</v>
      </c>
      <c r="H355" s="2">
        <v>44997</v>
      </c>
      <c r="I355" t="s">
        <v>7456</v>
      </c>
      <c r="J355">
        <v>136</v>
      </c>
      <c r="K355" t="s">
        <v>7503</v>
      </c>
      <c r="L355" t="s">
        <v>7509</v>
      </c>
      <c r="M355">
        <v>389.84</v>
      </c>
      <c r="N355">
        <v>272.54000000000002</v>
      </c>
      <c r="O355">
        <v>3</v>
      </c>
      <c r="P355">
        <v>0</v>
      </c>
      <c r="Q355">
        <v>661</v>
      </c>
      <c r="R355">
        <v>2</v>
      </c>
      <c r="S355">
        <v>1169.52</v>
      </c>
      <c r="T355">
        <v>351.9</v>
      </c>
    </row>
    <row r="356" spans="1:20" x14ac:dyDescent="0.3">
      <c r="A356">
        <v>2372</v>
      </c>
      <c r="B356" t="s">
        <v>372</v>
      </c>
      <c r="C356">
        <v>43</v>
      </c>
      <c r="D356" t="s">
        <v>5019</v>
      </c>
      <c r="E356" s="2">
        <v>44335</v>
      </c>
      <c r="F356">
        <v>0</v>
      </c>
      <c r="G356">
        <v>13138</v>
      </c>
      <c r="H356" s="2">
        <v>44335</v>
      </c>
      <c r="I356" t="s">
        <v>7456</v>
      </c>
      <c r="J356">
        <v>101</v>
      </c>
      <c r="K356" t="s">
        <v>7478</v>
      </c>
      <c r="L356" t="s">
        <v>7507</v>
      </c>
      <c r="M356">
        <v>624.99</v>
      </c>
      <c r="N356">
        <v>289.5</v>
      </c>
      <c r="O356">
        <v>3</v>
      </c>
      <c r="P356">
        <v>0.1</v>
      </c>
      <c r="Q356">
        <v>369</v>
      </c>
      <c r="R356">
        <v>7</v>
      </c>
      <c r="S356">
        <v>1687.47</v>
      </c>
      <c r="T356">
        <v>818.97</v>
      </c>
    </row>
    <row r="357" spans="1:20" x14ac:dyDescent="0.3">
      <c r="A357">
        <v>1496</v>
      </c>
      <c r="B357" t="s">
        <v>373</v>
      </c>
      <c r="C357">
        <v>64</v>
      </c>
      <c r="D357" t="s">
        <v>5018</v>
      </c>
      <c r="E357" s="2">
        <v>45016</v>
      </c>
      <c r="F357">
        <v>0</v>
      </c>
      <c r="G357">
        <v>10175</v>
      </c>
      <c r="H357" s="2">
        <v>45016</v>
      </c>
      <c r="I357" t="s">
        <v>7456</v>
      </c>
      <c r="J357">
        <v>144</v>
      </c>
      <c r="K357" t="s">
        <v>7462</v>
      </c>
      <c r="L357" t="s">
        <v>7509</v>
      </c>
      <c r="M357">
        <v>702.18</v>
      </c>
      <c r="N357">
        <v>418.93</v>
      </c>
      <c r="O357">
        <v>5</v>
      </c>
      <c r="P357">
        <v>0</v>
      </c>
      <c r="Q357">
        <v>351</v>
      </c>
      <c r="R357">
        <v>5</v>
      </c>
      <c r="S357">
        <v>3510.9</v>
      </c>
      <c r="T357">
        <v>1416.25</v>
      </c>
    </row>
    <row r="358" spans="1:20" x14ac:dyDescent="0.3">
      <c r="A358">
        <v>1301</v>
      </c>
      <c r="B358" t="s">
        <v>374</v>
      </c>
      <c r="C358">
        <v>13</v>
      </c>
      <c r="D358" t="s">
        <v>5019</v>
      </c>
      <c r="E358" s="2">
        <v>45048</v>
      </c>
      <c r="F358">
        <v>0</v>
      </c>
      <c r="G358">
        <v>10509</v>
      </c>
      <c r="H358" s="2">
        <v>45048</v>
      </c>
      <c r="I358" t="s">
        <v>7457</v>
      </c>
      <c r="J358">
        <v>134</v>
      </c>
      <c r="K358" t="s">
        <v>7482</v>
      </c>
      <c r="L358" t="s">
        <v>7509</v>
      </c>
      <c r="M358">
        <v>1385.98</v>
      </c>
      <c r="N358">
        <v>939.8</v>
      </c>
      <c r="O358">
        <v>3</v>
      </c>
      <c r="P358">
        <v>0</v>
      </c>
      <c r="Q358">
        <v>434</v>
      </c>
      <c r="R358">
        <v>6</v>
      </c>
      <c r="S358">
        <v>4157.9399999999996</v>
      </c>
      <c r="T358">
        <v>1338.54</v>
      </c>
    </row>
    <row r="359" spans="1:20" x14ac:dyDescent="0.3">
      <c r="A359">
        <v>1180</v>
      </c>
      <c r="B359" t="s">
        <v>375</v>
      </c>
      <c r="C359">
        <v>44</v>
      </c>
      <c r="D359" t="s">
        <v>5021</v>
      </c>
      <c r="E359" s="2">
        <v>43912</v>
      </c>
      <c r="F359">
        <v>1</v>
      </c>
      <c r="G359">
        <v>13686</v>
      </c>
      <c r="H359" s="2">
        <v>43912</v>
      </c>
      <c r="I359" t="s">
        <v>7455</v>
      </c>
      <c r="J359">
        <v>147</v>
      </c>
      <c r="K359" t="s">
        <v>7474</v>
      </c>
      <c r="L359" t="s">
        <v>7509</v>
      </c>
      <c r="M359">
        <v>862.01</v>
      </c>
      <c r="N359">
        <v>429.51499999999999</v>
      </c>
      <c r="O359">
        <v>5</v>
      </c>
      <c r="P359">
        <v>0</v>
      </c>
      <c r="Q359">
        <v>1388</v>
      </c>
      <c r="R359">
        <v>2</v>
      </c>
      <c r="S359">
        <v>4310.05</v>
      </c>
      <c r="T359">
        <v>2162.48</v>
      </c>
    </row>
    <row r="360" spans="1:20" x14ac:dyDescent="0.3">
      <c r="A360">
        <v>1606</v>
      </c>
      <c r="B360" t="s">
        <v>7620</v>
      </c>
      <c r="C360">
        <v>29</v>
      </c>
      <c r="D360" t="s">
        <v>5022</v>
      </c>
      <c r="E360" s="2">
        <v>45099</v>
      </c>
      <c r="F360">
        <v>1</v>
      </c>
      <c r="G360">
        <v>13162</v>
      </c>
      <c r="H360" s="2">
        <v>45099</v>
      </c>
      <c r="I360" t="s">
        <v>7455</v>
      </c>
      <c r="J360">
        <v>117</v>
      </c>
      <c r="K360" t="s">
        <v>7483</v>
      </c>
      <c r="L360" t="s">
        <v>7508</v>
      </c>
      <c r="M360">
        <v>115.41</v>
      </c>
      <c r="N360">
        <v>73.83</v>
      </c>
      <c r="O360">
        <v>1</v>
      </c>
      <c r="P360">
        <v>0.05</v>
      </c>
      <c r="Q360">
        <v>559</v>
      </c>
      <c r="R360">
        <v>2</v>
      </c>
      <c r="S360">
        <v>109.64</v>
      </c>
      <c r="T360">
        <v>35.81</v>
      </c>
    </row>
    <row r="361" spans="1:20" x14ac:dyDescent="0.3">
      <c r="A361">
        <v>2122</v>
      </c>
      <c r="B361" t="s">
        <v>377</v>
      </c>
      <c r="C361">
        <v>25</v>
      </c>
      <c r="D361" t="s">
        <v>5023</v>
      </c>
      <c r="E361" s="2">
        <v>43998</v>
      </c>
      <c r="F361">
        <v>0</v>
      </c>
      <c r="G361">
        <v>12752</v>
      </c>
      <c r="H361" s="2">
        <v>43998</v>
      </c>
      <c r="I361" t="s">
        <v>7456</v>
      </c>
      <c r="J361">
        <v>139</v>
      </c>
      <c r="K361" t="s">
        <v>7486</v>
      </c>
      <c r="L361" t="s">
        <v>7509</v>
      </c>
      <c r="M361">
        <v>641.4</v>
      </c>
      <c r="N361">
        <v>444.43</v>
      </c>
      <c r="O361">
        <v>3</v>
      </c>
      <c r="P361">
        <v>0</v>
      </c>
      <c r="Q361">
        <v>541</v>
      </c>
      <c r="R361">
        <v>9</v>
      </c>
      <c r="S361">
        <v>1924.2</v>
      </c>
      <c r="T361">
        <v>590.91</v>
      </c>
    </row>
    <row r="362" spans="1:20" x14ac:dyDescent="0.3">
      <c r="A362">
        <v>1699</v>
      </c>
      <c r="B362" t="s">
        <v>378</v>
      </c>
      <c r="C362">
        <v>33</v>
      </c>
      <c r="D362" t="s">
        <v>5021</v>
      </c>
      <c r="E362" s="2">
        <v>44778</v>
      </c>
      <c r="F362">
        <v>0</v>
      </c>
      <c r="G362">
        <v>11189</v>
      </c>
      <c r="H362" s="2">
        <v>44778</v>
      </c>
      <c r="I362" t="s">
        <v>7457</v>
      </c>
      <c r="J362">
        <v>138</v>
      </c>
      <c r="K362" t="s">
        <v>7464</v>
      </c>
      <c r="L362" t="s">
        <v>7507</v>
      </c>
      <c r="M362">
        <v>653.91</v>
      </c>
      <c r="N362">
        <v>430.34</v>
      </c>
      <c r="O362">
        <v>3</v>
      </c>
      <c r="P362">
        <v>0</v>
      </c>
      <c r="Q362">
        <v>433</v>
      </c>
      <c r="R362">
        <v>9</v>
      </c>
      <c r="S362">
        <v>1961.73</v>
      </c>
      <c r="T362">
        <v>670.71</v>
      </c>
    </row>
    <row r="363" spans="1:20" x14ac:dyDescent="0.3">
      <c r="A363">
        <v>1992</v>
      </c>
      <c r="B363" t="s">
        <v>7621</v>
      </c>
      <c r="C363">
        <v>40</v>
      </c>
      <c r="D363" t="s">
        <v>5021</v>
      </c>
      <c r="E363" s="2">
        <v>45177</v>
      </c>
      <c r="F363">
        <v>0</v>
      </c>
      <c r="G363">
        <v>10601</v>
      </c>
      <c r="H363" s="2">
        <v>45177</v>
      </c>
      <c r="I363" t="s">
        <v>7456</v>
      </c>
      <c r="J363">
        <v>144</v>
      </c>
      <c r="K363" t="s">
        <v>7462</v>
      </c>
      <c r="L363" t="s">
        <v>7507</v>
      </c>
      <c r="M363">
        <v>1449.96</v>
      </c>
      <c r="N363">
        <v>822.67</v>
      </c>
      <c r="O363">
        <v>5</v>
      </c>
      <c r="P363">
        <v>0.05</v>
      </c>
      <c r="Q363">
        <v>385</v>
      </c>
      <c r="R363">
        <v>6</v>
      </c>
      <c r="S363">
        <v>6887.31</v>
      </c>
      <c r="T363">
        <v>2773.96</v>
      </c>
    </row>
    <row r="364" spans="1:20" x14ac:dyDescent="0.3">
      <c r="A364">
        <v>2139</v>
      </c>
      <c r="B364" t="s">
        <v>7622</v>
      </c>
      <c r="C364">
        <v>41</v>
      </c>
      <c r="D364" t="s">
        <v>5022</v>
      </c>
      <c r="E364" s="2">
        <v>45026</v>
      </c>
      <c r="F364">
        <v>1</v>
      </c>
      <c r="G364">
        <v>10837</v>
      </c>
      <c r="H364" s="2">
        <v>45026</v>
      </c>
      <c r="I364" t="s">
        <v>7457</v>
      </c>
      <c r="J364">
        <v>133</v>
      </c>
      <c r="K364" t="s">
        <v>7498</v>
      </c>
      <c r="L364" t="s">
        <v>7507</v>
      </c>
      <c r="M364">
        <v>918.84</v>
      </c>
      <c r="N364">
        <v>467.79</v>
      </c>
      <c r="O364">
        <v>5</v>
      </c>
      <c r="P364">
        <v>0</v>
      </c>
      <c r="Q364">
        <v>632</v>
      </c>
      <c r="R364">
        <v>1</v>
      </c>
      <c r="S364">
        <v>4594.2</v>
      </c>
      <c r="T364">
        <v>2255.25</v>
      </c>
    </row>
    <row r="365" spans="1:20" x14ac:dyDescent="0.3">
      <c r="A365">
        <v>1190</v>
      </c>
      <c r="B365" t="s">
        <v>381</v>
      </c>
      <c r="C365">
        <v>17</v>
      </c>
      <c r="D365" t="s">
        <v>5020</v>
      </c>
      <c r="E365" s="2">
        <v>44988</v>
      </c>
      <c r="F365">
        <v>0</v>
      </c>
      <c r="G365">
        <v>13898</v>
      </c>
      <c r="H365" s="2">
        <v>44988</v>
      </c>
      <c r="I365" t="s">
        <v>7456</v>
      </c>
      <c r="J365">
        <v>121</v>
      </c>
      <c r="K365" t="s">
        <v>7495</v>
      </c>
      <c r="L365" t="s">
        <v>7508</v>
      </c>
      <c r="M365">
        <v>971.69</v>
      </c>
      <c r="N365">
        <v>529.32000000000005</v>
      </c>
      <c r="O365">
        <v>2</v>
      </c>
      <c r="P365">
        <v>0</v>
      </c>
      <c r="Q365">
        <v>670</v>
      </c>
      <c r="R365">
        <v>3</v>
      </c>
      <c r="S365">
        <v>1943.38</v>
      </c>
      <c r="T365">
        <v>884.74</v>
      </c>
    </row>
    <row r="366" spans="1:20" x14ac:dyDescent="0.3">
      <c r="A366">
        <v>1252</v>
      </c>
      <c r="B366" t="s">
        <v>382</v>
      </c>
      <c r="C366">
        <v>31</v>
      </c>
      <c r="D366" t="s">
        <v>5021</v>
      </c>
      <c r="E366" s="2">
        <v>44724</v>
      </c>
      <c r="F366">
        <v>0</v>
      </c>
      <c r="G366">
        <v>11001</v>
      </c>
      <c r="H366" s="2">
        <v>44724</v>
      </c>
      <c r="I366" t="s">
        <v>7455</v>
      </c>
      <c r="J366">
        <v>126</v>
      </c>
      <c r="K366" t="s">
        <v>7469</v>
      </c>
      <c r="L366" t="s">
        <v>7510</v>
      </c>
      <c r="M366">
        <v>1084.22</v>
      </c>
      <c r="N366">
        <v>707.51</v>
      </c>
      <c r="O366">
        <v>3</v>
      </c>
      <c r="P366">
        <v>0.2</v>
      </c>
      <c r="Q366">
        <v>621</v>
      </c>
      <c r="R366">
        <v>4</v>
      </c>
      <c r="S366">
        <v>2602.13</v>
      </c>
      <c r="T366">
        <v>479.6</v>
      </c>
    </row>
    <row r="367" spans="1:20" x14ac:dyDescent="0.3">
      <c r="A367">
        <v>1980</v>
      </c>
      <c r="B367" t="s">
        <v>383</v>
      </c>
      <c r="C367">
        <v>44</v>
      </c>
      <c r="D367" t="s">
        <v>5018</v>
      </c>
      <c r="E367" s="2">
        <v>44449</v>
      </c>
      <c r="F367">
        <v>1</v>
      </c>
      <c r="G367">
        <v>13851</v>
      </c>
      <c r="H367" s="2">
        <v>44449</v>
      </c>
      <c r="I367" t="s">
        <v>7455</v>
      </c>
      <c r="J367">
        <v>146</v>
      </c>
      <c r="K367" t="s">
        <v>7505</v>
      </c>
      <c r="L367" t="s">
        <v>7508</v>
      </c>
      <c r="M367">
        <v>1166.56</v>
      </c>
      <c r="N367">
        <v>429.51499999999999</v>
      </c>
      <c r="O367">
        <v>4</v>
      </c>
      <c r="P367">
        <v>0</v>
      </c>
      <c r="Q367">
        <v>1055</v>
      </c>
      <c r="R367">
        <v>4</v>
      </c>
      <c r="S367">
        <v>4666.24</v>
      </c>
      <c r="T367">
        <v>2948.18</v>
      </c>
    </row>
    <row r="368" spans="1:20" x14ac:dyDescent="0.3">
      <c r="A368">
        <v>1927</v>
      </c>
      <c r="B368" t="s">
        <v>7623</v>
      </c>
      <c r="C368">
        <v>26</v>
      </c>
      <c r="D368" t="s">
        <v>5021</v>
      </c>
      <c r="E368" s="2">
        <v>44365</v>
      </c>
      <c r="F368">
        <v>1</v>
      </c>
      <c r="G368">
        <v>13509</v>
      </c>
      <c r="H368" s="2">
        <v>44365</v>
      </c>
      <c r="I368" t="s">
        <v>7456</v>
      </c>
      <c r="J368">
        <v>136</v>
      </c>
      <c r="K368" t="s">
        <v>7503</v>
      </c>
      <c r="L368" t="s">
        <v>7507</v>
      </c>
      <c r="M368">
        <v>970.82</v>
      </c>
      <c r="N368">
        <v>634.67999999999995</v>
      </c>
      <c r="O368">
        <v>5</v>
      </c>
      <c r="P368">
        <v>0.05</v>
      </c>
      <c r="Q368">
        <v>1013</v>
      </c>
      <c r="R368">
        <v>3</v>
      </c>
      <c r="S368">
        <v>4611.3999999999996</v>
      </c>
      <c r="T368">
        <v>1438</v>
      </c>
    </row>
    <row r="369" spans="1:20" x14ac:dyDescent="0.3">
      <c r="A369">
        <v>2184</v>
      </c>
      <c r="B369" t="s">
        <v>7624</v>
      </c>
      <c r="C369">
        <v>23</v>
      </c>
      <c r="D369" t="s">
        <v>5018</v>
      </c>
      <c r="E369" s="2">
        <v>44249</v>
      </c>
      <c r="F369">
        <v>0</v>
      </c>
      <c r="G369">
        <v>12098</v>
      </c>
      <c r="H369" s="2">
        <v>44249</v>
      </c>
      <c r="I369" t="s">
        <v>7455</v>
      </c>
      <c r="J369">
        <v>105</v>
      </c>
      <c r="K369" t="s">
        <v>7461</v>
      </c>
      <c r="L369" t="s">
        <v>7507</v>
      </c>
      <c r="M369">
        <v>393.93</v>
      </c>
      <c r="N369">
        <v>228.15</v>
      </c>
      <c r="O369">
        <v>4</v>
      </c>
      <c r="P369">
        <v>0</v>
      </c>
      <c r="Q369">
        <v>338</v>
      </c>
      <c r="R369">
        <v>9</v>
      </c>
      <c r="S369">
        <v>1575.72</v>
      </c>
      <c r="T369">
        <v>663.12</v>
      </c>
    </row>
    <row r="370" spans="1:20" x14ac:dyDescent="0.3">
      <c r="A370">
        <v>2279</v>
      </c>
      <c r="B370" t="s">
        <v>386</v>
      </c>
      <c r="C370">
        <v>6</v>
      </c>
      <c r="D370" t="s">
        <v>5019</v>
      </c>
      <c r="E370" s="2">
        <v>44995</v>
      </c>
      <c r="F370">
        <v>0</v>
      </c>
      <c r="G370">
        <v>13749</v>
      </c>
      <c r="H370" s="2">
        <v>44995</v>
      </c>
      <c r="I370" t="s">
        <v>7456</v>
      </c>
      <c r="J370">
        <v>133</v>
      </c>
      <c r="K370" t="s">
        <v>7498</v>
      </c>
      <c r="L370" t="s">
        <v>7510</v>
      </c>
      <c r="M370">
        <v>1317.37</v>
      </c>
      <c r="N370">
        <v>715.45</v>
      </c>
      <c r="O370">
        <v>1</v>
      </c>
      <c r="P370">
        <v>0.05</v>
      </c>
      <c r="Q370">
        <v>456</v>
      </c>
      <c r="R370">
        <v>4</v>
      </c>
      <c r="S370">
        <v>1251.5</v>
      </c>
      <c r="T370">
        <v>536.04999999999995</v>
      </c>
    </row>
    <row r="371" spans="1:20" x14ac:dyDescent="0.3">
      <c r="A371">
        <v>2346</v>
      </c>
      <c r="B371" t="s">
        <v>387</v>
      </c>
      <c r="C371">
        <v>30</v>
      </c>
      <c r="D371" t="s">
        <v>5020</v>
      </c>
      <c r="E371" s="2">
        <v>45444</v>
      </c>
      <c r="F371">
        <v>0</v>
      </c>
      <c r="G371">
        <v>12733</v>
      </c>
      <c r="H371" s="2">
        <v>45444</v>
      </c>
      <c r="I371" t="s">
        <v>7457</v>
      </c>
      <c r="J371">
        <v>101</v>
      </c>
      <c r="K371" t="s">
        <v>7478</v>
      </c>
      <c r="L371" t="s">
        <v>7508</v>
      </c>
      <c r="M371">
        <v>1111.57</v>
      </c>
      <c r="N371">
        <v>548.45000000000005</v>
      </c>
      <c r="O371">
        <v>1</v>
      </c>
      <c r="P371">
        <v>0.05</v>
      </c>
      <c r="Q371">
        <v>361</v>
      </c>
      <c r="R371">
        <v>5</v>
      </c>
      <c r="S371">
        <v>1055.99</v>
      </c>
      <c r="T371">
        <v>507.54</v>
      </c>
    </row>
    <row r="372" spans="1:20" x14ac:dyDescent="0.3">
      <c r="A372">
        <v>1127</v>
      </c>
      <c r="B372" t="s">
        <v>388</v>
      </c>
      <c r="C372">
        <v>22</v>
      </c>
      <c r="D372" t="s">
        <v>5018</v>
      </c>
      <c r="E372" s="2">
        <v>44326</v>
      </c>
      <c r="F372">
        <v>1</v>
      </c>
      <c r="G372">
        <v>13810</v>
      </c>
      <c r="H372" s="2">
        <v>44326</v>
      </c>
      <c r="I372" t="s">
        <v>7457</v>
      </c>
      <c r="J372">
        <v>106</v>
      </c>
      <c r="K372" t="s">
        <v>7477</v>
      </c>
      <c r="L372" t="s">
        <v>7507</v>
      </c>
      <c r="M372">
        <v>1125.71</v>
      </c>
      <c r="N372">
        <v>451.42</v>
      </c>
      <c r="O372">
        <v>4</v>
      </c>
      <c r="P372">
        <v>0</v>
      </c>
      <c r="Q372">
        <v>740</v>
      </c>
      <c r="R372">
        <v>5</v>
      </c>
      <c r="S372">
        <v>4502.84</v>
      </c>
      <c r="T372">
        <v>2697.16</v>
      </c>
    </row>
    <row r="373" spans="1:20" x14ac:dyDescent="0.3">
      <c r="A373">
        <v>1017</v>
      </c>
      <c r="B373" t="s">
        <v>7625</v>
      </c>
      <c r="C373">
        <v>25</v>
      </c>
      <c r="D373" t="s">
        <v>5021</v>
      </c>
      <c r="E373" s="2">
        <v>44319</v>
      </c>
      <c r="F373">
        <v>1</v>
      </c>
      <c r="G373">
        <v>12313</v>
      </c>
      <c r="H373" s="2">
        <v>44319</v>
      </c>
      <c r="I373" t="s">
        <v>7457</v>
      </c>
      <c r="J373">
        <v>137</v>
      </c>
      <c r="K373" t="s">
        <v>7484</v>
      </c>
      <c r="L373" t="s">
        <v>7509</v>
      </c>
      <c r="M373">
        <v>1495.01</v>
      </c>
      <c r="N373">
        <v>940.88</v>
      </c>
      <c r="O373">
        <v>1</v>
      </c>
      <c r="P373">
        <v>0.2</v>
      </c>
      <c r="Q373">
        <v>668</v>
      </c>
      <c r="R373">
        <v>2</v>
      </c>
      <c r="S373">
        <v>1196.01</v>
      </c>
      <c r="T373">
        <v>255.13</v>
      </c>
    </row>
    <row r="374" spans="1:20" x14ac:dyDescent="0.3">
      <c r="A374">
        <v>1565</v>
      </c>
      <c r="B374" t="s">
        <v>390</v>
      </c>
      <c r="C374">
        <v>35</v>
      </c>
      <c r="D374" t="s">
        <v>5020</v>
      </c>
      <c r="E374" s="2">
        <v>44374</v>
      </c>
      <c r="F374">
        <v>1</v>
      </c>
      <c r="G374">
        <v>13592</v>
      </c>
      <c r="H374" s="2">
        <v>44374</v>
      </c>
      <c r="I374" t="s">
        <v>7457</v>
      </c>
      <c r="J374">
        <v>102</v>
      </c>
      <c r="K374" t="s">
        <v>7494</v>
      </c>
      <c r="L374" t="s">
        <v>7509</v>
      </c>
      <c r="M374">
        <v>1213.6600000000001</v>
      </c>
      <c r="N374">
        <v>586.32000000000005</v>
      </c>
      <c r="O374">
        <v>4</v>
      </c>
      <c r="P374">
        <v>0</v>
      </c>
      <c r="Q374">
        <v>914</v>
      </c>
      <c r="R374">
        <v>4</v>
      </c>
      <c r="S374">
        <v>4854.6400000000003</v>
      </c>
      <c r="T374">
        <v>2509.36</v>
      </c>
    </row>
    <row r="375" spans="1:20" x14ac:dyDescent="0.3">
      <c r="A375">
        <v>1569</v>
      </c>
      <c r="B375" t="s">
        <v>391</v>
      </c>
      <c r="C375">
        <v>31</v>
      </c>
      <c r="D375" t="s">
        <v>5020</v>
      </c>
      <c r="E375" s="2">
        <v>44641</v>
      </c>
      <c r="F375">
        <v>0</v>
      </c>
      <c r="G375">
        <v>11110</v>
      </c>
      <c r="H375" s="2">
        <v>44641</v>
      </c>
      <c r="I375" t="s">
        <v>7456</v>
      </c>
      <c r="J375">
        <v>105</v>
      </c>
      <c r="K375" t="s">
        <v>7461</v>
      </c>
      <c r="L375" t="s">
        <v>7507</v>
      </c>
      <c r="M375">
        <v>1252.27</v>
      </c>
      <c r="N375">
        <v>624.76</v>
      </c>
      <c r="O375">
        <v>2</v>
      </c>
      <c r="P375">
        <v>0.05</v>
      </c>
      <c r="Q375">
        <v>594</v>
      </c>
      <c r="R375">
        <v>4</v>
      </c>
      <c r="S375">
        <v>2379.31</v>
      </c>
      <c r="T375">
        <v>1129.79</v>
      </c>
    </row>
    <row r="376" spans="1:20" x14ac:dyDescent="0.3">
      <c r="A376">
        <v>2346</v>
      </c>
      <c r="B376" t="s">
        <v>392</v>
      </c>
      <c r="C376">
        <v>22</v>
      </c>
      <c r="D376" t="s">
        <v>5018</v>
      </c>
      <c r="E376" s="2">
        <v>44099</v>
      </c>
      <c r="F376">
        <v>0</v>
      </c>
      <c r="G376">
        <v>12653</v>
      </c>
      <c r="H376" s="2">
        <v>44099</v>
      </c>
      <c r="I376" t="s">
        <v>7455</v>
      </c>
      <c r="J376">
        <v>126</v>
      </c>
      <c r="K376" t="s">
        <v>7469</v>
      </c>
      <c r="L376" t="s">
        <v>7509</v>
      </c>
      <c r="M376">
        <v>1429.54</v>
      </c>
      <c r="N376">
        <v>933.55</v>
      </c>
      <c r="O376">
        <v>2</v>
      </c>
      <c r="P376">
        <v>0.05</v>
      </c>
      <c r="Q376">
        <v>361</v>
      </c>
      <c r="R376">
        <v>5</v>
      </c>
      <c r="S376">
        <v>2716.13</v>
      </c>
      <c r="T376">
        <v>849.03</v>
      </c>
    </row>
    <row r="377" spans="1:20" x14ac:dyDescent="0.3">
      <c r="A377">
        <v>1685</v>
      </c>
      <c r="B377" t="s">
        <v>393</v>
      </c>
      <c r="C377">
        <v>8</v>
      </c>
      <c r="D377" t="s">
        <v>5018</v>
      </c>
      <c r="E377" s="2">
        <v>45117</v>
      </c>
      <c r="F377">
        <v>0</v>
      </c>
      <c r="G377">
        <v>12044</v>
      </c>
      <c r="H377" s="2">
        <v>45117</v>
      </c>
      <c r="I377" t="s">
        <v>7457</v>
      </c>
      <c r="J377">
        <v>141</v>
      </c>
      <c r="K377" t="s">
        <v>7490</v>
      </c>
      <c r="L377" t="s">
        <v>7510</v>
      </c>
      <c r="M377">
        <v>269.14</v>
      </c>
      <c r="N377">
        <v>111.87</v>
      </c>
      <c r="O377">
        <v>1</v>
      </c>
      <c r="P377">
        <v>0</v>
      </c>
      <c r="Q377">
        <v>452</v>
      </c>
      <c r="R377">
        <v>4</v>
      </c>
      <c r="S377">
        <v>269.14</v>
      </c>
      <c r="T377">
        <v>157.27000000000001</v>
      </c>
    </row>
    <row r="378" spans="1:20" x14ac:dyDescent="0.3">
      <c r="A378">
        <v>1625</v>
      </c>
      <c r="B378" t="s">
        <v>394</v>
      </c>
      <c r="C378">
        <v>44</v>
      </c>
      <c r="D378" t="s">
        <v>5023</v>
      </c>
      <c r="E378" s="2">
        <v>45152</v>
      </c>
      <c r="F378">
        <v>0</v>
      </c>
      <c r="G378">
        <v>13123</v>
      </c>
      <c r="H378" s="2">
        <v>45152</v>
      </c>
      <c r="I378" t="s">
        <v>7455</v>
      </c>
      <c r="J378">
        <v>147</v>
      </c>
      <c r="K378" t="s">
        <v>7474</v>
      </c>
      <c r="L378" t="s">
        <v>7507</v>
      </c>
      <c r="M378">
        <v>771.7</v>
      </c>
      <c r="N378">
        <v>523.42999999999995</v>
      </c>
      <c r="O378">
        <v>4</v>
      </c>
      <c r="P378">
        <v>0</v>
      </c>
      <c r="Q378">
        <v>506</v>
      </c>
      <c r="R378">
        <v>1</v>
      </c>
      <c r="S378">
        <v>3086.8</v>
      </c>
      <c r="T378">
        <v>993.08</v>
      </c>
    </row>
    <row r="379" spans="1:20" x14ac:dyDescent="0.3">
      <c r="A379">
        <v>2311</v>
      </c>
      <c r="B379" t="s">
        <v>395</v>
      </c>
      <c r="C379">
        <v>51</v>
      </c>
      <c r="D379" t="s">
        <v>5023</v>
      </c>
      <c r="E379" s="2">
        <v>44445</v>
      </c>
      <c r="F379">
        <v>0</v>
      </c>
      <c r="G379">
        <v>13250</v>
      </c>
      <c r="H379" s="2">
        <v>44445</v>
      </c>
      <c r="I379" t="s">
        <v>7456</v>
      </c>
      <c r="J379">
        <v>113</v>
      </c>
      <c r="K379" t="s">
        <v>7460</v>
      </c>
      <c r="L379" t="s">
        <v>7508</v>
      </c>
      <c r="M379">
        <v>891.82</v>
      </c>
      <c r="N379">
        <v>357.09</v>
      </c>
      <c r="O379">
        <v>4</v>
      </c>
      <c r="P379">
        <v>0.2</v>
      </c>
      <c r="Q379">
        <v>474</v>
      </c>
      <c r="R379">
        <v>6</v>
      </c>
      <c r="S379">
        <v>2853.82</v>
      </c>
      <c r="T379">
        <v>1425.46</v>
      </c>
    </row>
    <row r="380" spans="1:20" x14ac:dyDescent="0.3">
      <c r="A380">
        <v>1853</v>
      </c>
      <c r="B380" t="s">
        <v>396</v>
      </c>
      <c r="C380">
        <v>34</v>
      </c>
      <c r="D380" t="s">
        <v>5020</v>
      </c>
      <c r="E380" s="2">
        <v>44767</v>
      </c>
      <c r="F380">
        <v>1</v>
      </c>
      <c r="G380">
        <v>13349</v>
      </c>
      <c r="H380" s="2">
        <v>44767</v>
      </c>
      <c r="I380" t="s">
        <v>7455</v>
      </c>
      <c r="J380">
        <v>112</v>
      </c>
      <c r="K380" t="s">
        <v>7492</v>
      </c>
      <c r="L380" t="s">
        <v>7507</v>
      </c>
      <c r="M380">
        <v>527.45000000000005</v>
      </c>
      <c r="N380">
        <v>359.59</v>
      </c>
      <c r="O380">
        <v>4</v>
      </c>
      <c r="P380">
        <v>0</v>
      </c>
      <c r="Q380">
        <v>891</v>
      </c>
      <c r="R380">
        <v>4</v>
      </c>
      <c r="S380">
        <v>2109.8000000000002</v>
      </c>
      <c r="T380">
        <v>671.44</v>
      </c>
    </row>
    <row r="381" spans="1:20" x14ac:dyDescent="0.3">
      <c r="A381">
        <v>1961</v>
      </c>
      <c r="B381" t="s">
        <v>7626</v>
      </c>
      <c r="C381">
        <v>36</v>
      </c>
      <c r="D381" t="s">
        <v>5022</v>
      </c>
      <c r="E381" s="2">
        <v>44478</v>
      </c>
      <c r="F381">
        <v>0</v>
      </c>
      <c r="G381">
        <v>13310</v>
      </c>
      <c r="H381" s="2">
        <v>44478</v>
      </c>
      <c r="I381" t="s">
        <v>7455</v>
      </c>
      <c r="J381">
        <v>105</v>
      </c>
      <c r="K381" t="s">
        <v>7461</v>
      </c>
      <c r="L381" t="s">
        <v>7510</v>
      </c>
      <c r="M381">
        <v>1267.1300000000001</v>
      </c>
      <c r="N381">
        <v>679.72</v>
      </c>
      <c r="O381">
        <v>1</v>
      </c>
      <c r="P381">
        <v>0</v>
      </c>
      <c r="Q381">
        <v>347</v>
      </c>
      <c r="R381">
        <v>4</v>
      </c>
      <c r="S381">
        <v>1267.1300000000001</v>
      </c>
      <c r="T381">
        <v>587.41</v>
      </c>
    </row>
    <row r="382" spans="1:20" x14ac:dyDescent="0.3">
      <c r="A382">
        <v>1154</v>
      </c>
      <c r="B382" t="s">
        <v>398</v>
      </c>
      <c r="C382">
        <v>40</v>
      </c>
      <c r="D382" t="s">
        <v>5022</v>
      </c>
      <c r="E382" s="2">
        <v>43979</v>
      </c>
      <c r="F382">
        <v>1</v>
      </c>
      <c r="G382">
        <v>10584</v>
      </c>
      <c r="H382" s="2">
        <v>43979</v>
      </c>
      <c r="I382" t="s">
        <v>7455</v>
      </c>
      <c r="J382">
        <v>102</v>
      </c>
      <c r="K382" t="s">
        <v>7494</v>
      </c>
      <c r="L382" t="s">
        <v>7508</v>
      </c>
      <c r="M382">
        <v>1155.51</v>
      </c>
      <c r="N382">
        <v>497.61</v>
      </c>
      <c r="O382">
        <v>4</v>
      </c>
      <c r="P382">
        <v>0</v>
      </c>
      <c r="Q382">
        <v>1517</v>
      </c>
      <c r="R382">
        <v>2</v>
      </c>
      <c r="S382">
        <v>4622.04</v>
      </c>
      <c r="T382">
        <v>2631.6</v>
      </c>
    </row>
    <row r="383" spans="1:20" x14ac:dyDescent="0.3">
      <c r="A383">
        <v>1489</v>
      </c>
      <c r="B383" t="s">
        <v>7627</v>
      </c>
      <c r="C383">
        <v>63</v>
      </c>
      <c r="D383" t="s">
        <v>5023</v>
      </c>
      <c r="E383" s="2">
        <v>43850</v>
      </c>
      <c r="F383">
        <v>0</v>
      </c>
      <c r="G383">
        <v>12386</v>
      </c>
      <c r="H383" s="2">
        <v>43850</v>
      </c>
      <c r="I383" t="s">
        <v>7456</v>
      </c>
      <c r="J383">
        <v>104</v>
      </c>
      <c r="K383" t="s">
        <v>7499</v>
      </c>
      <c r="L383" t="s">
        <v>7510</v>
      </c>
      <c r="M383">
        <v>1095.28</v>
      </c>
      <c r="N383">
        <v>659.63</v>
      </c>
      <c r="O383">
        <v>5</v>
      </c>
      <c r="P383">
        <v>0</v>
      </c>
      <c r="Q383">
        <v>338</v>
      </c>
      <c r="R383">
        <v>6</v>
      </c>
      <c r="S383">
        <v>5476.4</v>
      </c>
      <c r="T383">
        <v>2178.25</v>
      </c>
    </row>
    <row r="384" spans="1:20" x14ac:dyDescent="0.3">
      <c r="A384">
        <v>2409</v>
      </c>
      <c r="B384" t="s">
        <v>400</v>
      </c>
      <c r="C384">
        <v>16</v>
      </c>
      <c r="D384" t="s">
        <v>5021</v>
      </c>
      <c r="E384" s="2">
        <v>44769</v>
      </c>
      <c r="F384">
        <v>0</v>
      </c>
      <c r="G384">
        <v>11095</v>
      </c>
      <c r="H384" s="2">
        <v>44769</v>
      </c>
      <c r="I384" t="s">
        <v>7456</v>
      </c>
      <c r="J384">
        <v>127</v>
      </c>
      <c r="K384" t="s">
        <v>7489</v>
      </c>
      <c r="L384" t="s">
        <v>7509</v>
      </c>
      <c r="M384">
        <v>1495.87</v>
      </c>
      <c r="N384">
        <v>1000.37</v>
      </c>
      <c r="O384">
        <v>4</v>
      </c>
      <c r="P384">
        <v>0.1</v>
      </c>
      <c r="Q384">
        <v>541</v>
      </c>
      <c r="R384">
        <v>4</v>
      </c>
      <c r="S384">
        <v>5385.13</v>
      </c>
      <c r="T384">
        <v>1383.65</v>
      </c>
    </row>
    <row r="385" spans="1:20" x14ac:dyDescent="0.3">
      <c r="A385">
        <v>1784</v>
      </c>
      <c r="B385" t="s">
        <v>401</v>
      </c>
      <c r="C385">
        <v>33</v>
      </c>
      <c r="D385" t="s">
        <v>5019</v>
      </c>
      <c r="E385" s="2">
        <v>45103</v>
      </c>
      <c r="F385">
        <v>0</v>
      </c>
      <c r="G385">
        <v>10373</v>
      </c>
      <c r="H385" s="2">
        <v>45103</v>
      </c>
      <c r="I385" t="s">
        <v>7456</v>
      </c>
      <c r="J385">
        <v>110</v>
      </c>
      <c r="K385" t="s">
        <v>7493</v>
      </c>
      <c r="L385" t="s">
        <v>7509</v>
      </c>
      <c r="M385">
        <v>426.1</v>
      </c>
      <c r="N385">
        <v>226.44</v>
      </c>
      <c r="O385">
        <v>5</v>
      </c>
      <c r="P385">
        <v>0</v>
      </c>
      <c r="Q385">
        <v>351</v>
      </c>
      <c r="R385">
        <v>5</v>
      </c>
      <c r="S385">
        <v>2130.5</v>
      </c>
      <c r="T385">
        <v>998.3</v>
      </c>
    </row>
    <row r="386" spans="1:20" x14ac:dyDescent="0.3">
      <c r="A386">
        <v>2127</v>
      </c>
      <c r="B386" t="s">
        <v>7628</v>
      </c>
      <c r="C386">
        <v>14</v>
      </c>
      <c r="D386" t="s">
        <v>5020</v>
      </c>
      <c r="E386" s="2">
        <v>44984</v>
      </c>
      <c r="F386">
        <v>0</v>
      </c>
      <c r="G386">
        <v>10579</v>
      </c>
      <c r="H386" s="2">
        <v>44984</v>
      </c>
      <c r="I386" t="s">
        <v>7455</v>
      </c>
      <c r="J386">
        <v>113</v>
      </c>
      <c r="K386" t="s">
        <v>7460</v>
      </c>
      <c r="L386" t="s">
        <v>7509</v>
      </c>
      <c r="M386">
        <v>1116.4100000000001</v>
      </c>
      <c r="N386">
        <v>678.12</v>
      </c>
      <c r="O386">
        <v>2</v>
      </c>
      <c r="P386">
        <v>0</v>
      </c>
      <c r="Q386">
        <v>674</v>
      </c>
      <c r="R386">
        <v>6</v>
      </c>
      <c r="S386">
        <v>2232.8200000000002</v>
      </c>
      <c r="T386">
        <v>876.58</v>
      </c>
    </row>
    <row r="387" spans="1:20" x14ac:dyDescent="0.3">
      <c r="A387">
        <v>2416</v>
      </c>
      <c r="B387" t="s">
        <v>403</v>
      </c>
      <c r="C387">
        <v>45</v>
      </c>
      <c r="D387" t="s">
        <v>5019</v>
      </c>
      <c r="E387" s="2">
        <v>44035</v>
      </c>
      <c r="F387">
        <v>1</v>
      </c>
      <c r="G387">
        <v>10516</v>
      </c>
      <c r="H387" s="2">
        <v>44035</v>
      </c>
      <c r="I387" t="s">
        <v>7457</v>
      </c>
      <c r="J387">
        <v>144</v>
      </c>
      <c r="K387" t="s">
        <v>7462</v>
      </c>
      <c r="L387" t="s">
        <v>7510</v>
      </c>
      <c r="M387">
        <v>849.54</v>
      </c>
      <c r="N387">
        <v>589.41999999999996</v>
      </c>
      <c r="O387">
        <v>5</v>
      </c>
      <c r="P387">
        <v>0.1</v>
      </c>
      <c r="Q387">
        <v>876</v>
      </c>
      <c r="R387">
        <v>4</v>
      </c>
      <c r="S387">
        <v>3822.93</v>
      </c>
      <c r="T387">
        <v>875.83</v>
      </c>
    </row>
    <row r="388" spans="1:20" x14ac:dyDescent="0.3">
      <c r="A388">
        <v>1245</v>
      </c>
      <c r="B388" t="s">
        <v>404</v>
      </c>
      <c r="C388">
        <v>37</v>
      </c>
      <c r="D388" t="s">
        <v>5023</v>
      </c>
      <c r="E388" s="2">
        <v>43981</v>
      </c>
      <c r="F388">
        <v>1</v>
      </c>
      <c r="G388">
        <v>13922</v>
      </c>
      <c r="H388" s="2">
        <v>43981</v>
      </c>
      <c r="I388" t="s">
        <v>7457</v>
      </c>
      <c r="J388">
        <v>102</v>
      </c>
      <c r="K388" t="s">
        <v>7494</v>
      </c>
      <c r="L388" t="s">
        <v>7510</v>
      </c>
      <c r="M388">
        <v>503.83</v>
      </c>
      <c r="N388">
        <v>237.91</v>
      </c>
      <c r="O388">
        <v>2</v>
      </c>
      <c r="P388">
        <v>0</v>
      </c>
      <c r="Q388">
        <v>1483</v>
      </c>
      <c r="R388">
        <v>3</v>
      </c>
      <c r="S388">
        <v>1007.66</v>
      </c>
      <c r="T388">
        <v>531.84</v>
      </c>
    </row>
    <row r="389" spans="1:20" x14ac:dyDescent="0.3">
      <c r="A389">
        <v>2199</v>
      </c>
      <c r="B389" t="s">
        <v>405</v>
      </c>
      <c r="C389">
        <v>43</v>
      </c>
      <c r="D389" t="s">
        <v>5018</v>
      </c>
      <c r="E389" s="2">
        <v>45078</v>
      </c>
      <c r="F389">
        <v>0</v>
      </c>
      <c r="G389">
        <v>11261</v>
      </c>
      <c r="H389" s="2">
        <v>45078</v>
      </c>
      <c r="I389" t="s">
        <v>7455</v>
      </c>
      <c r="J389">
        <v>126</v>
      </c>
      <c r="K389" t="s">
        <v>7469</v>
      </c>
      <c r="L389" t="s">
        <v>7507</v>
      </c>
      <c r="M389">
        <v>282.85000000000002</v>
      </c>
      <c r="N389">
        <v>182.76</v>
      </c>
      <c r="O389">
        <v>1</v>
      </c>
      <c r="P389">
        <v>0</v>
      </c>
      <c r="Q389">
        <v>726</v>
      </c>
      <c r="R389">
        <v>3</v>
      </c>
      <c r="S389">
        <v>282.85000000000002</v>
      </c>
      <c r="T389">
        <v>100.09</v>
      </c>
    </row>
    <row r="390" spans="1:20" x14ac:dyDescent="0.3">
      <c r="A390">
        <v>2062</v>
      </c>
      <c r="B390" t="s">
        <v>406</v>
      </c>
      <c r="C390">
        <v>42</v>
      </c>
      <c r="D390" t="s">
        <v>5020</v>
      </c>
      <c r="E390" s="2">
        <v>44267</v>
      </c>
      <c r="F390">
        <v>0</v>
      </c>
      <c r="G390">
        <v>13537</v>
      </c>
      <c r="H390" s="2">
        <v>44267</v>
      </c>
      <c r="I390" t="s">
        <v>7457</v>
      </c>
      <c r="J390">
        <v>115</v>
      </c>
      <c r="K390" t="s">
        <v>7481</v>
      </c>
      <c r="L390" t="s">
        <v>7508</v>
      </c>
      <c r="M390">
        <v>1349.03</v>
      </c>
      <c r="N390">
        <v>659.1</v>
      </c>
      <c r="O390">
        <v>2</v>
      </c>
      <c r="P390">
        <v>0.1</v>
      </c>
      <c r="Q390">
        <v>370</v>
      </c>
      <c r="R390">
        <v>10</v>
      </c>
      <c r="S390">
        <v>2428.25</v>
      </c>
      <c r="T390">
        <v>1110.05</v>
      </c>
    </row>
    <row r="391" spans="1:20" x14ac:dyDescent="0.3">
      <c r="A391">
        <v>1758</v>
      </c>
      <c r="B391" t="s">
        <v>407</v>
      </c>
      <c r="C391">
        <v>54</v>
      </c>
      <c r="D391" t="s">
        <v>5023</v>
      </c>
      <c r="E391" s="2">
        <v>44867</v>
      </c>
      <c r="F391">
        <v>0</v>
      </c>
      <c r="G391">
        <v>10120</v>
      </c>
      <c r="H391" s="2">
        <v>44867</v>
      </c>
      <c r="I391" t="s">
        <v>7457</v>
      </c>
      <c r="J391">
        <v>146</v>
      </c>
      <c r="K391" t="s">
        <v>7505</v>
      </c>
      <c r="L391" t="s">
        <v>7508</v>
      </c>
      <c r="M391">
        <v>913.41</v>
      </c>
      <c r="N391">
        <v>482.19</v>
      </c>
      <c r="O391">
        <v>2</v>
      </c>
      <c r="P391">
        <v>0.05</v>
      </c>
      <c r="Q391">
        <v>475</v>
      </c>
      <c r="R391">
        <v>7</v>
      </c>
      <c r="S391">
        <v>1735.48</v>
      </c>
      <c r="T391">
        <v>771.1</v>
      </c>
    </row>
    <row r="392" spans="1:20" x14ac:dyDescent="0.3">
      <c r="A392">
        <v>1537</v>
      </c>
      <c r="B392" t="s">
        <v>408</v>
      </c>
      <c r="C392">
        <v>48</v>
      </c>
      <c r="D392" t="s">
        <v>5021</v>
      </c>
      <c r="E392" s="2">
        <v>44374</v>
      </c>
      <c r="F392">
        <v>1</v>
      </c>
      <c r="G392">
        <v>11436</v>
      </c>
      <c r="H392" s="2">
        <v>44374</v>
      </c>
      <c r="I392" t="s">
        <v>7455</v>
      </c>
      <c r="J392">
        <v>110</v>
      </c>
      <c r="K392" t="s">
        <v>7493</v>
      </c>
      <c r="L392" t="s">
        <v>7510</v>
      </c>
      <c r="M392">
        <v>1246.1500000000001</v>
      </c>
      <c r="N392">
        <v>603.79999999999995</v>
      </c>
      <c r="O392">
        <v>4</v>
      </c>
      <c r="P392">
        <v>0.05</v>
      </c>
      <c r="Q392">
        <v>1284</v>
      </c>
      <c r="R392">
        <v>1</v>
      </c>
      <c r="S392">
        <v>4735.37</v>
      </c>
      <c r="T392">
        <v>2320.17</v>
      </c>
    </row>
    <row r="393" spans="1:20" x14ac:dyDescent="0.3">
      <c r="A393">
        <v>1920</v>
      </c>
      <c r="B393" t="s">
        <v>7629</v>
      </c>
      <c r="C393">
        <v>52</v>
      </c>
      <c r="D393" t="s">
        <v>5020</v>
      </c>
      <c r="E393" s="2">
        <v>44102</v>
      </c>
      <c r="F393">
        <v>0</v>
      </c>
      <c r="G393">
        <v>11746</v>
      </c>
      <c r="H393" s="2">
        <v>44102</v>
      </c>
      <c r="I393" t="s">
        <v>7456</v>
      </c>
      <c r="J393">
        <v>122</v>
      </c>
      <c r="K393" t="s">
        <v>7465</v>
      </c>
      <c r="L393" t="s">
        <v>7510</v>
      </c>
      <c r="M393">
        <v>840.75</v>
      </c>
      <c r="N393">
        <v>429.51499999999999</v>
      </c>
      <c r="O393">
        <v>3</v>
      </c>
      <c r="P393">
        <v>0</v>
      </c>
      <c r="Q393">
        <v>547</v>
      </c>
      <c r="R393">
        <v>7</v>
      </c>
      <c r="S393">
        <v>2522.25</v>
      </c>
      <c r="T393">
        <v>1233.7</v>
      </c>
    </row>
    <row r="394" spans="1:20" x14ac:dyDescent="0.3">
      <c r="A394">
        <v>1407</v>
      </c>
      <c r="B394" t="s">
        <v>410</v>
      </c>
      <c r="C394">
        <v>24</v>
      </c>
      <c r="D394" t="s">
        <v>5020</v>
      </c>
      <c r="E394" s="2">
        <v>44545</v>
      </c>
      <c r="F394">
        <v>1</v>
      </c>
      <c r="G394">
        <v>13845</v>
      </c>
      <c r="H394" s="2">
        <v>44545</v>
      </c>
      <c r="I394" t="s">
        <v>7457</v>
      </c>
      <c r="J394">
        <v>140</v>
      </c>
      <c r="K394" t="s">
        <v>7468</v>
      </c>
      <c r="L394" t="s">
        <v>7509</v>
      </c>
      <c r="M394">
        <v>368.97</v>
      </c>
      <c r="N394">
        <v>148.15</v>
      </c>
      <c r="O394">
        <v>2</v>
      </c>
      <c r="P394">
        <v>0</v>
      </c>
      <c r="Q394">
        <v>485</v>
      </c>
      <c r="R394">
        <v>3</v>
      </c>
      <c r="S394">
        <v>737.94</v>
      </c>
      <c r="T394">
        <v>441.64</v>
      </c>
    </row>
    <row r="395" spans="1:20" x14ac:dyDescent="0.3">
      <c r="A395">
        <v>1524</v>
      </c>
      <c r="B395" t="s">
        <v>411</v>
      </c>
      <c r="C395">
        <v>57</v>
      </c>
      <c r="D395" t="s">
        <v>5022</v>
      </c>
      <c r="E395" s="2">
        <v>43971</v>
      </c>
      <c r="F395">
        <v>0</v>
      </c>
      <c r="G395">
        <v>12884</v>
      </c>
      <c r="H395" s="2">
        <v>43971</v>
      </c>
      <c r="I395" t="s">
        <v>7456</v>
      </c>
      <c r="J395">
        <v>125</v>
      </c>
      <c r="K395" t="s">
        <v>7479</v>
      </c>
      <c r="L395" t="s">
        <v>7510</v>
      </c>
      <c r="M395">
        <v>539.45000000000005</v>
      </c>
      <c r="N395">
        <v>264.89</v>
      </c>
      <c r="O395">
        <v>5</v>
      </c>
      <c r="P395">
        <v>0</v>
      </c>
      <c r="Q395">
        <v>1226</v>
      </c>
      <c r="R395">
        <v>3</v>
      </c>
      <c r="S395">
        <v>2697.25</v>
      </c>
      <c r="T395">
        <v>1372.8</v>
      </c>
    </row>
    <row r="396" spans="1:20" x14ac:dyDescent="0.3">
      <c r="A396">
        <v>1827</v>
      </c>
      <c r="B396" t="s">
        <v>412</v>
      </c>
      <c r="C396">
        <v>29</v>
      </c>
      <c r="D396" t="s">
        <v>5018</v>
      </c>
      <c r="E396" s="2">
        <v>44331</v>
      </c>
      <c r="F396">
        <v>0</v>
      </c>
      <c r="G396">
        <v>12617</v>
      </c>
      <c r="H396" s="2">
        <v>44331</v>
      </c>
      <c r="I396" t="s">
        <v>7457</v>
      </c>
      <c r="J396">
        <v>115</v>
      </c>
      <c r="K396" t="s">
        <v>7481</v>
      </c>
      <c r="L396" t="s">
        <v>7509</v>
      </c>
      <c r="M396">
        <v>603.23</v>
      </c>
      <c r="N396">
        <v>321.88</v>
      </c>
      <c r="O396">
        <v>1</v>
      </c>
      <c r="P396">
        <v>0</v>
      </c>
      <c r="Q396">
        <v>518</v>
      </c>
      <c r="R396">
        <v>6</v>
      </c>
      <c r="S396">
        <v>603.23</v>
      </c>
      <c r="T396">
        <v>281.35000000000002</v>
      </c>
    </row>
    <row r="397" spans="1:20" x14ac:dyDescent="0.3">
      <c r="A397">
        <v>1902</v>
      </c>
      <c r="B397" t="s">
        <v>413</v>
      </c>
      <c r="C397">
        <v>30</v>
      </c>
      <c r="D397" t="s">
        <v>5020</v>
      </c>
      <c r="E397" s="2">
        <v>44587</v>
      </c>
      <c r="F397">
        <v>0</v>
      </c>
      <c r="G397">
        <v>10042</v>
      </c>
      <c r="H397" s="2">
        <v>44587</v>
      </c>
      <c r="I397" t="s">
        <v>7455</v>
      </c>
      <c r="J397">
        <v>113</v>
      </c>
      <c r="K397" t="s">
        <v>7460</v>
      </c>
      <c r="L397" t="s">
        <v>7510</v>
      </c>
      <c r="M397">
        <v>1460.76</v>
      </c>
      <c r="N397">
        <v>861.37</v>
      </c>
      <c r="O397">
        <v>5</v>
      </c>
      <c r="P397">
        <v>0</v>
      </c>
      <c r="Q397">
        <v>416</v>
      </c>
      <c r="R397">
        <v>5</v>
      </c>
      <c r="S397">
        <v>7303.8</v>
      </c>
      <c r="T397">
        <v>2996.95</v>
      </c>
    </row>
    <row r="398" spans="1:20" x14ac:dyDescent="0.3">
      <c r="A398">
        <v>1035</v>
      </c>
      <c r="B398" t="s">
        <v>7630</v>
      </c>
      <c r="C398">
        <v>44</v>
      </c>
      <c r="D398" t="s">
        <v>5018</v>
      </c>
      <c r="E398" s="2">
        <v>44355</v>
      </c>
      <c r="F398">
        <v>1</v>
      </c>
      <c r="G398">
        <v>11527</v>
      </c>
      <c r="H398" s="2">
        <v>44355</v>
      </c>
      <c r="I398" t="s">
        <v>7455</v>
      </c>
      <c r="J398">
        <v>108</v>
      </c>
      <c r="K398" t="s">
        <v>7496</v>
      </c>
      <c r="L398" t="s">
        <v>7508</v>
      </c>
      <c r="M398">
        <v>58.17</v>
      </c>
      <c r="N398">
        <v>34.39</v>
      </c>
      <c r="O398">
        <v>1</v>
      </c>
      <c r="P398">
        <v>0</v>
      </c>
      <c r="Q398">
        <v>1244</v>
      </c>
      <c r="R398">
        <v>3</v>
      </c>
      <c r="S398">
        <v>58.17</v>
      </c>
      <c r="T398">
        <v>23.78</v>
      </c>
    </row>
    <row r="399" spans="1:20" x14ac:dyDescent="0.3">
      <c r="A399">
        <v>1684</v>
      </c>
      <c r="B399" t="s">
        <v>415</v>
      </c>
      <c r="C399">
        <v>44</v>
      </c>
      <c r="D399" t="s">
        <v>5023</v>
      </c>
      <c r="E399" s="2">
        <v>44154</v>
      </c>
      <c r="F399">
        <v>0</v>
      </c>
      <c r="G399">
        <v>13268</v>
      </c>
      <c r="H399" s="2">
        <v>44154</v>
      </c>
      <c r="I399" t="s">
        <v>7456</v>
      </c>
      <c r="J399">
        <v>121</v>
      </c>
      <c r="K399" t="s">
        <v>7495</v>
      </c>
      <c r="L399" t="s">
        <v>7507</v>
      </c>
      <c r="M399">
        <v>1479.22</v>
      </c>
      <c r="N399">
        <v>850.75</v>
      </c>
      <c r="O399">
        <v>5</v>
      </c>
      <c r="P399">
        <v>0</v>
      </c>
      <c r="Q399">
        <v>367</v>
      </c>
      <c r="R399">
        <v>7</v>
      </c>
      <c r="S399">
        <v>7396.1</v>
      </c>
      <c r="T399">
        <v>3142.35</v>
      </c>
    </row>
    <row r="400" spans="1:20" x14ac:dyDescent="0.3">
      <c r="A400">
        <v>1019</v>
      </c>
      <c r="B400" t="s">
        <v>416</v>
      </c>
      <c r="C400">
        <v>23</v>
      </c>
      <c r="D400" t="s">
        <v>5021</v>
      </c>
      <c r="E400" s="2">
        <v>44728</v>
      </c>
      <c r="F400">
        <v>1</v>
      </c>
      <c r="G400">
        <v>12042</v>
      </c>
      <c r="H400" s="2">
        <v>44728</v>
      </c>
      <c r="I400" t="s">
        <v>7456</v>
      </c>
      <c r="J400">
        <v>121</v>
      </c>
      <c r="K400" t="s">
        <v>7495</v>
      </c>
      <c r="L400" t="s">
        <v>7510</v>
      </c>
      <c r="M400">
        <v>1471.67</v>
      </c>
      <c r="N400">
        <v>718.04</v>
      </c>
      <c r="O400">
        <v>2</v>
      </c>
      <c r="P400">
        <v>0</v>
      </c>
      <c r="Q400">
        <v>930</v>
      </c>
      <c r="R400">
        <v>2</v>
      </c>
      <c r="S400">
        <v>2943.34</v>
      </c>
      <c r="T400">
        <v>1507.26</v>
      </c>
    </row>
    <row r="401" spans="1:20" x14ac:dyDescent="0.3">
      <c r="A401">
        <v>1320</v>
      </c>
      <c r="B401" t="s">
        <v>417</v>
      </c>
      <c r="C401">
        <v>37</v>
      </c>
      <c r="D401" t="s">
        <v>5021</v>
      </c>
      <c r="E401" s="2">
        <v>44943</v>
      </c>
      <c r="F401">
        <v>1</v>
      </c>
      <c r="G401">
        <v>12119</v>
      </c>
      <c r="H401" s="2">
        <v>44943</v>
      </c>
      <c r="I401" t="s">
        <v>7456</v>
      </c>
      <c r="J401">
        <v>122</v>
      </c>
      <c r="K401" t="s">
        <v>7465</v>
      </c>
      <c r="L401" t="s">
        <v>7509</v>
      </c>
      <c r="M401">
        <v>1494.42</v>
      </c>
      <c r="N401">
        <v>1022.51</v>
      </c>
      <c r="O401">
        <v>3</v>
      </c>
      <c r="P401">
        <v>0</v>
      </c>
      <c r="Q401">
        <v>715</v>
      </c>
      <c r="R401">
        <v>4</v>
      </c>
      <c r="S401">
        <v>4483.26</v>
      </c>
      <c r="T401">
        <v>1415.73</v>
      </c>
    </row>
    <row r="402" spans="1:20" x14ac:dyDescent="0.3">
      <c r="A402">
        <v>1511</v>
      </c>
      <c r="B402" t="s">
        <v>418</v>
      </c>
      <c r="C402">
        <v>62</v>
      </c>
      <c r="D402" t="s">
        <v>5020</v>
      </c>
      <c r="E402" s="2">
        <v>45271</v>
      </c>
      <c r="F402">
        <v>0</v>
      </c>
      <c r="G402">
        <v>12138</v>
      </c>
      <c r="H402" s="2">
        <v>45271</v>
      </c>
      <c r="I402" t="s">
        <v>7456</v>
      </c>
      <c r="J402">
        <v>146</v>
      </c>
      <c r="K402" t="s">
        <v>7505</v>
      </c>
      <c r="L402" t="s">
        <v>7507</v>
      </c>
      <c r="M402">
        <v>741.05</v>
      </c>
      <c r="N402">
        <v>383.56</v>
      </c>
      <c r="O402">
        <v>2</v>
      </c>
      <c r="P402">
        <v>0</v>
      </c>
      <c r="Q402">
        <v>387</v>
      </c>
      <c r="R402">
        <v>2</v>
      </c>
      <c r="S402">
        <v>1482.1</v>
      </c>
      <c r="T402">
        <v>714.98</v>
      </c>
    </row>
    <row r="403" spans="1:20" x14ac:dyDescent="0.3">
      <c r="A403">
        <v>1399</v>
      </c>
      <c r="B403" t="s">
        <v>419</v>
      </c>
      <c r="C403">
        <v>17</v>
      </c>
      <c r="D403" t="s">
        <v>5020</v>
      </c>
      <c r="E403" s="2">
        <v>44450</v>
      </c>
      <c r="F403">
        <v>1</v>
      </c>
      <c r="G403">
        <v>13620</v>
      </c>
      <c r="H403" s="2">
        <v>44450</v>
      </c>
      <c r="I403" t="s">
        <v>7455</v>
      </c>
      <c r="J403">
        <v>133</v>
      </c>
      <c r="K403" t="s">
        <v>7498</v>
      </c>
      <c r="L403" t="s">
        <v>7509</v>
      </c>
      <c r="M403">
        <v>1447.52</v>
      </c>
      <c r="N403">
        <v>673.2</v>
      </c>
      <c r="O403">
        <v>4</v>
      </c>
      <c r="P403">
        <v>0</v>
      </c>
      <c r="Q403">
        <v>844</v>
      </c>
      <c r="R403">
        <v>2</v>
      </c>
      <c r="S403">
        <v>5790.08</v>
      </c>
      <c r="T403">
        <v>3097.28</v>
      </c>
    </row>
    <row r="404" spans="1:20" x14ac:dyDescent="0.3">
      <c r="A404">
        <v>1653</v>
      </c>
      <c r="B404" t="s">
        <v>420</v>
      </c>
      <c r="C404">
        <v>62</v>
      </c>
      <c r="D404" t="s">
        <v>5023</v>
      </c>
      <c r="E404" s="2">
        <v>45083</v>
      </c>
      <c r="F404">
        <v>0</v>
      </c>
      <c r="G404">
        <v>10490</v>
      </c>
      <c r="H404" s="2">
        <v>45083</v>
      </c>
      <c r="I404" t="s">
        <v>7455</v>
      </c>
      <c r="J404">
        <v>145</v>
      </c>
      <c r="K404" t="s">
        <v>7470</v>
      </c>
      <c r="L404" t="s">
        <v>7509</v>
      </c>
      <c r="M404">
        <v>623.62</v>
      </c>
      <c r="N404">
        <v>353.19</v>
      </c>
      <c r="O404">
        <v>5</v>
      </c>
      <c r="P404">
        <v>0</v>
      </c>
      <c r="Q404">
        <v>575</v>
      </c>
      <c r="R404">
        <v>2</v>
      </c>
      <c r="S404">
        <v>3118.1</v>
      </c>
      <c r="T404">
        <v>1352.15</v>
      </c>
    </row>
    <row r="405" spans="1:20" x14ac:dyDescent="0.3">
      <c r="A405">
        <v>1971</v>
      </c>
      <c r="B405" t="s">
        <v>421</v>
      </c>
      <c r="C405">
        <v>36</v>
      </c>
      <c r="D405" t="s">
        <v>5022</v>
      </c>
      <c r="E405" s="2">
        <v>44935</v>
      </c>
      <c r="F405">
        <v>0</v>
      </c>
      <c r="G405">
        <v>11849</v>
      </c>
      <c r="H405" s="2">
        <v>44935</v>
      </c>
      <c r="I405" t="s">
        <v>7455</v>
      </c>
      <c r="J405">
        <v>127</v>
      </c>
      <c r="K405" t="s">
        <v>7489</v>
      </c>
      <c r="L405" t="s">
        <v>7507</v>
      </c>
      <c r="M405">
        <v>88.13</v>
      </c>
      <c r="N405">
        <v>55.05</v>
      </c>
      <c r="O405">
        <v>3</v>
      </c>
      <c r="P405">
        <v>0</v>
      </c>
      <c r="Q405">
        <v>488</v>
      </c>
      <c r="R405">
        <v>3</v>
      </c>
      <c r="S405">
        <v>264.39</v>
      </c>
      <c r="T405">
        <v>99.24</v>
      </c>
    </row>
    <row r="406" spans="1:20" x14ac:dyDescent="0.3">
      <c r="A406">
        <v>1470</v>
      </c>
      <c r="B406" t="s">
        <v>422</v>
      </c>
      <c r="C406">
        <v>4</v>
      </c>
      <c r="D406" t="s">
        <v>5022</v>
      </c>
      <c r="E406" s="2">
        <v>44914</v>
      </c>
      <c r="F406">
        <v>0</v>
      </c>
      <c r="G406">
        <v>10748</v>
      </c>
      <c r="H406" s="2">
        <v>44914</v>
      </c>
      <c r="I406" t="s">
        <v>7456</v>
      </c>
      <c r="J406">
        <v>140</v>
      </c>
      <c r="K406" t="s">
        <v>7468</v>
      </c>
      <c r="L406" t="s">
        <v>7507</v>
      </c>
      <c r="M406">
        <v>375.3</v>
      </c>
      <c r="N406">
        <v>151.5</v>
      </c>
      <c r="O406">
        <v>5</v>
      </c>
      <c r="P406">
        <v>0.1</v>
      </c>
      <c r="Q406">
        <v>344</v>
      </c>
      <c r="R406">
        <v>7</v>
      </c>
      <c r="S406">
        <v>1688.85</v>
      </c>
      <c r="T406">
        <v>931.35</v>
      </c>
    </row>
    <row r="407" spans="1:20" x14ac:dyDescent="0.3">
      <c r="A407">
        <v>2166</v>
      </c>
      <c r="B407" t="s">
        <v>7631</v>
      </c>
      <c r="C407">
        <v>19</v>
      </c>
      <c r="D407" t="s">
        <v>5022</v>
      </c>
      <c r="E407" s="2">
        <v>43847</v>
      </c>
      <c r="F407">
        <v>1</v>
      </c>
      <c r="G407">
        <v>13045</v>
      </c>
      <c r="H407" s="2">
        <v>43847</v>
      </c>
      <c r="I407" t="s">
        <v>7455</v>
      </c>
      <c r="J407">
        <v>122</v>
      </c>
      <c r="K407" t="s">
        <v>7465</v>
      </c>
      <c r="L407" t="s">
        <v>7507</v>
      </c>
      <c r="M407">
        <v>1420.68</v>
      </c>
      <c r="N407">
        <v>686.05</v>
      </c>
      <c r="O407">
        <v>4</v>
      </c>
      <c r="P407">
        <v>0.1</v>
      </c>
      <c r="Q407">
        <v>542</v>
      </c>
      <c r="R407">
        <v>3</v>
      </c>
      <c r="S407">
        <v>5114.45</v>
      </c>
      <c r="T407">
        <v>2370.25</v>
      </c>
    </row>
    <row r="408" spans="1:20" x14ac:dyDescent="0.3">
      <c r="A408">
        <v>2115</v>
      </c>
      <c r="B408" t="s">
        <v>7632</v>
      </c>
      <c r="C408">
        <v>25</v>
      </c>
      <c r="D408" t="s">
        <v>5018</v>
      </c>
      <c r="E408" s="2">
        <v>45198</v>
      </c>
      <c r="F408">
        <v>0</v>
      </c>
      <c r="G408">
        <v>10382</v>
      </c>
      <c r="H408" s="2">
        <v>45198</v>
      </c>
      <c r="I408" t="s">
        <v>7455</v>
      </c>
      <c r="J408">
        <v>130</v>
      </c>
      <c r="K408" t="s">
        <v>7487</v>
      </c>
      <c r="L408" t="s">
        <v>7510</v>
      </c>
      <c r="M408">
        <v>69.959999999999994</v>
      </c>
      <c r="N408">
        <v>45.3</v>
      </c>
      <c r="O408">
        <v>4</v>
      </c>
      <c r="P408">
        <v>0.05</v>
      </c>
      <c r="Q408">
        <v>433</v>
      </c>
      <c r="R408">
        <v>2</v>
      </c>
      <c r="S408">
        <v>265.85000000000002</v>
      </c>
      <c r="T408">
        <v>84.65</v>
      </c>
    </row>
    <row r="409" spans="1:20" x14ac:dyDescent="0.3">
      <c r="A409">
        <v>2377</v>
      </c>
      <c r="B409" t="s">
        <v>425</v>
      </c>
      <c r="C409">
        <v>30</v>
      </c>
      <c r="D409" t="s">
        <v>5022</v>
      </c>
      <c r="E409" s="2">
        <v>44966</v>
      </c>
      <c r="F409">
        <v>0</v>
      </c>
      <c r="G409">
        <v>10804</v>
      </c>
      <c r="H409" s="2">
        <v>44966</v>
      </c>
      <c r="I409" t="s">
        <v>7457</v>
      </c>
      <c r="J409">
        <v>109</v>
      </c>
      <c r="K409" t="s">
        <v>7466</v>
      </c>
      <c r="L409" t="s">
        <v>7507</v>
      </c>
      <c r="M409">
        <v>841.69</v>
      </c>
      <c r="N409">
        <v>464.7</v>
      </c>
      <c r="O409">
        <v>4</v>
      </c>
      <c r="P409">
        <v>0</v>
      </c>
      <c r="Q409">
        <v>407</v>
      </c>
      <c r="R409">
        <v>6</v>
      </c>
      <c r="S409">
        <v>3366.76</v>
      </c>
      <c r="T409">
        <v>1507.96</v>
      </c>
    </row>
    <row r="410" spans="1:20" x14ac:dyDescent="0.3">
      <c r="A410">
        <v>1833</v>
      </c>
      <c r="B410" t="s">
        <v>426</v>
      </c>
      <c r="C410">
        <v>38</v>
      </c>
      <c r="D410" t="s">
        <v>5021</v>
      </c>
      <c r="E410" s="2">
        <v>44444</v>
      </c>
      <c r="F410">
        <v>0</v>
      </c>
      <c r="G410">
        <v>11489</v>
      </c>
      <c r="H410" s="2">
        <v>44444</v>
      </c>
      <c r="I410" t="s">
        <v>7457</v>
      </c>
      <c r="J410">
        <v>145</v>
      </c>
      <c r="K410" t="s">
        <v>7470</v>
      </c>
      <c r="L410" t="s">
        <v>7510</v>
      </c>
      <c r="M410">
        <v>159.62</v>
      </c>
      <c r="N410">
        <v>83.41</v>
      </c>
      <c r="O410">
        <v>2</v>
      </c>
      <c r="P410">
        <v>0</v>
      </c>
      <c r="Q410">
        <v>422</v>
      </c>
      <c r="R410">
        <v>2</v>
      </c>
      <c r="S410">
        <v>319.24</v>
      </c>
      <c r="T410">
        <v>152.41999999999999</v>
      </c>
    </row>
    <row r="411" spans="1:20" x14ac:dyDescent="0.3">
      <c r="A411">
        <v>1726</v>
      </c>
      <c r="B411" t="s">
        <v>427</v>
      </c>
      <c r="C411">
        <v>0</v>
      </c>
      <c r="D411" t="s">
        <v>5018</v>
      </c>
      <c r="E411" s="2">
        <v>45189</v>
      </c>
      <c r="F411">
        <v>0</v>
      </c>
      <c r="G411">
        <v>11177</v>
      </c>
      <c r="H411" s="2">
        <v>45189</v>
      </c>
      <c r="I411" t="s">
        <v>7457</v>
      </c>
      <c r="J411">
        <v>135</v>
      </c>
      <c r="K411" t="s">
        <v>7458</v>
      </c>
      <c r="L411" t="s">
        <v>7508</v>
      </c>
      <c r="M411">
        <v>465.28</v>
      </c>
      <c r="N411">
        <v>316.05</v>
      </c>
      <c r="O411">
        <v>2</v>
      </c>
      <c r="P411">
        <v>0</v>
      </c>
      <c r="Q411">
        <v>417</v>
      </c>
      <c r="R411">
        <v>7</v>
      </c>
      <c r="S411">
        <v>930.56</v>
      </c>
      <c r="T411">
        <v>298.45999999999998</v>
      </c>
    </row>
    <row r="412" spans="1:20" x14ac:dyDescent="0.3">
      <c r="A412">
        <v>1853</v>
      </c>
      <c r="B412" t="s">
        <v>428</v>
      </c>
      <c r="C412">
        <v>42</v>
      </c>
      <c r="D412" t="s">
        <v>5023</v>
      </c>
      <c r="E412" s="2">
        <v>44043</v>
      </c>
      <c r="F412">
        <v>1</v>
      </c>
      <c r="G412">
        <v>12217</v>
      </c>
      <c r="H412" s="2">
        <v>44043</v>
      </c>
      <c r="I412" t="s">
        <v>7456</v>
      </c>
      <c r="J412">
        <v>118</v>
      </c>
      <c r="K412" t="s">
        <v>7501</v>
      </c>
      <c r="L412" t="s">
        <v>7508</v>
      </c>
      <c r="M412">
        <v>177.73</v>
      </c>
      <c r="N412">
        <v>429.51499999999999</v>
      </c>
      <c r="O412">
        <v>3</v>
      </c>
      <c r="P412">
        <v>0.1</v>
      </c>
      <c r="Q412">
        <v>891</v>
      </c>
      <c r="R412">
        <v>4</v>
      </c>
      <c r="S412">
        <v>479.87</v>
      </c>
      <c r="T412">
        <v>-808.68</v>
      </c>
    </row>
    <row r="413" spans="1:20" x14ac:dyDescent="0.3">
      <c r="A413">
        <v>1050</v>
      </c>
      <c r="B413" t="s">
        <v>429</v>
      </c>
      <c r="C413">
        <v>24</v>
      </c>
      <c r="D413" t="s">
        <v>5021</v>
      </c>
      <c r="E413" s="2">
        <v>43871</v>
      </c>
      <c r="F413">
        <v>0</v>
      </c>
      <c r="G413">
        <v>11295</v>
      </c>
      <c r="H413" s="2">
        <v>43871</v>
      </c>
      <c r="I413" t="s">
        <v>7456</v>
      </c>
      <c r="J413">
        <v>142</v>
      </c>
      <c r="K413" t="s">
        <v>7500</v>
      </c>
      <c r="L413" t="s">
        <v>7509</v>
      </c>
      <c r="M413">
        <v>1296.32</v>
      </c>
      <c r="N413">
        <v>757.92</v>
      </c>
      <c r="O413">
        <v>4</v>
      </c>
      <c r="P413">
        <v>0</v>
      </c>
      <c r="Q413">
        <v>697</v>
      </c>
      <c r="R413">
        <v>4</v>
      </c>
      <c r="S413">
        <v>5185.28</v>
      </c>
      <c r="T413">
        <v>2153.6</v>
      </c>
    </row>
    <row r="414" spans="1:20" x14ac:dyDescent="0.3">
      <c r="A414">
        <v>1574</v>
      </c>
      <c r="B414" t="s">
        <v>430</v>
      </c>
      <c r="C414">
        <v>60</v>
      </c>
      <c r="D414" t="s">
        <v>5021</v>
      </c>
      <c r="E414" s="2">
        <v>44372</v>
      </c>
      <c r="F414">
        <v>0</v>
      </c>
      <c r="G414">
        <v>10917</v>
      </c>
      <c r="H414" s="2">
        <v>44372</v>
      </c>
      <c r="I414" t="s">
        <v>7455</v>
      </c>
      <c r="J414">
        <v>105</v>
      </c>
      <c r="K414" t="s">
        <v>7461</v>
      </c>
      <c r="L414" t="s">
        <v>7509</v>
      </c>
      <c r="M414">
        <v>907.05</v>
      </c>
      <c r="N414">
        <v>455.93</v>
      </c>
      <c r="O414">
        <v>2</v>
      </c>
      <c r="P414">
        <v>0</v>
      </c>
      <c r="Q414">
        <v>762</v>
      </c>
      <c r="R414">
        <v>6</v>
      </c>
      <c r="S414">
        <v>1814.1</v>
      </c>
      <c r="T414">
        <v>902.24</v>
      </c>
    </row>
    <row r="415" spans="1:20" x14ac:dyDescent="0.3">
      <c r="A415">
        <v>2213</v>
      </c>
      <c r="B415" t="s">
        <v>431</v>
      </c>
      <c r="C415">
        <v>35</v>
      </c>
      <c r="D415" t="s">
        <v>5019</v>
      </c>
      <c r="E415" s="2">
        <v>44067</v>
      </c>
      <c r="F415">
        <v>1</v>
      </c>
      <c r="G415">
        <v>13181</v>
      </c>
      <c r="H415" s="2">
        <v>44067</v>
      </c>
      <c r="I415" t="s">
        <v>7455</v>
      </c>
      <c r="J415">
        <v>127</v>
      </c>
      <c r="K415" t="s">
        <v>7489</v>
      </c>
      <c r="L415" t="s">
        <v>7510</v>
      </c>
      <c r="M415">
        <v>1358.05</v>
      </c>
      <c r="N415">
        <v>572.07000000000005</v>
      </c>
      <c r="O415">
        <v>1</v>
      </c>
      <c r="P415">
        <v>0</v>
      </c>
      <c r="Q415">
        <v>1418</v>
      </c>
      <c r="R415">
        <v>3</v>
      </c>
      <c r="S415">
        <v>1358.05</v>
      </c>
      <c r="T415">
        <v>785.98</v>
      </c>
    </row>
    <row r="416" spans="1:20" x14ac:dyDescent="0.3">
      <c r="A416">
        <v>2148</v>
      </c>
      <c r="B416" t="s">
        <v>432</v>
      </c>
      <c r="C416">
        <v>54</v>
      </c>
      <c r="D416" t="s">
        <v>5023</v>
      </c>
      <c r="E416" s="2">
        <v>44020</v>
      </c>
      <c r="F416">
        <v>0</v>
      </c>
      <c r="G416">
        <v>10150</v>
      </c>
      <c r="H416" s="2">
        <v>44020</v>
      </c>
      <c r="I416" t="s">
        <v>7456</v>
      </c>
      <c r="J416">
        <v>106</v>
      </c>
      <c r="K416" t="s">
        <v>7477</v>
      </c>
      <c r="L416" t="s">
        <v>7509</v>
      </c>
      <c r="M416">
        <v>1048.1099999999999</v>
      </c>
      <c r="N416">
        <v>486.45</v>
      </c>
      <c r="O416">
        <v>1</v>
      </c>
      <c r="P416">
        <v>0</v>
      </c>
      <c r="Q416">
        <v>587</v>
      </c>
      <c r="R416">
        <v>2</v>
      </c>
      <c r="S416">
        <v>1048.1099999999999</v>
      </c>
      <c r="T416">
        <v>561.66</v>
      </c>
    </row>
    <row r="417" spans="1:20" x14ac:dyDescent="0.3">
      <c r="A417">
        <v>1149</v>
      </c>
      <c r="B417" t="s">
        <v>433</v>
      </c>
      <c r="C417">
        <v>56</v>
      </c>
      <c r="D417" t="s">
        <v>5023</v>
      </c>
      <c r="E417" s="2">
        <v>44964</v>
      </c>
      <c r="F417">
        <v>1</v>
      </c>
      <c r="G417">
        <v>10430</v>
      </c>
      <c r="H417" s="2">
        <v>44964</v>
      </c>
      <c r="I417" t="s">
        <v>7457</v>
      </c>
      <c r="J417">
        <v>132</v>
      </c>
      <c r="K417" t="s">
        <v>7506</v>
      </c>
      <c r="L417" t="s">
        <v>7508</v>
      </c>
      <c r="M417">
        <v>1457.99</v>
      </c>
      <c r="N417">
        <v>857.85</v>
      </c>
      <c r="O417">
        <v>2</v>
      </c>
      <c r="P417">
        <v>0.05</v>
      </c>
      <c r="Q417">
        <v>694</v>
      </c>
      <c r="R417">
        <v>1</v>
      </c>
      <c r="S417">
        <v>2770.18</v>
      </c>
      <c r="T417">
        <v>1054.48</v>
      </c>
    </row>
    <row r="418" spans="1:20" x14ac:dyDescent="0.3">
      <c r="A418">
        <v>1313</v>
      </c>
      <c r="B418" t="s">
        <v>434</v>
      </c>
      <c r="C418">
        <v>56</v>
      </c>
      <c r="D418" t="s">
        <v>5019</v>
      </c>
      <c r="E418" s="2">
        <v>44149</v>
      </c>
      <c r="F418">
        <v>0</v>
      </c>
      <c r="G418">
        <v>12498</v>
      </c>
      <c r="H418" s="2">
        <v>44149</v>
      </c>
      <c r="I418" t="s">
        <v>7455</v>
      </c>
      <c r="J418">
        <v>108</v>
      </c>
      <c r="K418" t="s">
        <v>7496</v>
      </c>
      <c r="L418" t="s">
        <v>7510</v>
      </c>
      <c r="M418">
        <v>789.32</v>
      </c>
      <c r="N418">
        <v>322.42</v>
      </c>
      <c r="O418">
        <v>3</v>
      </c>
      <c r="P418">
        <v>0</v>
      </c>
      <c r="Q418">
        <v>742</v>
      </c>
      <c r="R418">
        <v>5</v>
      </c>
      <c r="S418">
        <v>2367.96</v>
      </c>
      <c r="T418">
        <v>1400.7</v>
      </c>
    </row>
    <row r="419" spans="1:20" x14ac:dyDescent="0.3">
      <c r="A419">
        <v>1569</v>
      </c>
      <c r="B419" t="s">
        <v>7633</v>
      </c>
      <c r="C419">
        <v>31</v>
      </c>
      <c r="D419" t="s">
        <v>5018</v>
      </c>
      <c r="E419" s="2">
        <v>44388</v>
      </c>
      <c r="F419">
        <v>0</v>
      </c>
      <c r="G419">
        <v>12690</v>
      </c>
      <c r="H419" s="2">
        <v>44388</v>
      </c>
      <c r="I419" t="s">
        <v>7457</v>
      </c>
      <c r="J419">
        <v>139</v>
      </c>
      <c r="K419" t="s">
        <v>7486</v>
      </c>
      <c r="L419" t="s">
        <v>7510</v>
      </c>
      <c r="M419">
        <v>976.13</v>
      </c>
      <c r="N419">
        <v>563.89</v>
      </c>
      <c r="O419">
        <v>5</v>
      </c>
      <c r="P419">
        <v>0</v>
      </c>
      <c r="Q419">
        <v>594</v>
      </c>
      <c r="R419">
        <v>4</v>
      </c>
      <c r="S419">
        <v>4880.6499999999996</v>
      </c>
      <c r="T419">
        <v>2061.1999999999998</v>
      </c>
    </row>
    <row r="420" spans="1:20" x14ac:dyDescent="0.3">
      <c r="A420">
        <v>2365</v>
      </c>
      <c r="B420" t="s">
        <v>7634</v>
      </c>
      <c r="C420">
        <v>31</v>
      </c>
      <c r="D420" t="s">
        <v>5022</v>
      </c>
      <c r="E420" s="2">
        <v>44408</v>
      </c>
      <c r="F420">
        <v>1</v>
      </c>
      <c r="G420">
        <v>12827</v>
      </c>
      <c r="H420" s="2">
        <v>44408</v>
      </c>
      <c r="I420" t="s">
        <v>7455</v>
      </c>
      <c r="J420">
        <v>121</v>
      </c>
      <c r="K420" t="s">
        <v>7495</v>
      </c>
      <c r="L420" t="s">
        <v>7507</v>
      </c>
      <c r="M420">
        <v>885.65</v>
      </c>
      <c r="N420">
        <v>608.49</v>
      </c>
      <c r="O420">
        <v>4</v>
      </c>
      <c r="P420">
        <v>0</v>
      </c>
      <c r="Q420">
        <v>640</v>
      </c>
      <c r="R420">
        <v>4</v>
      </c>
      <c r="S420">
        <v>3542.6</v>
      </c>
      <c r="T420">
        <v>1108.6400000000001</v>
      </c>
    </row>
    <row r="421" spans="1:20" x14ac:dyDescent="0.3">
      <c r="A421">
        <v>1304</v>
      </c>
      <c r="B421" t="s">
        <v>437</v>
      </c>
      <c r="C421">
        <v>36</v>
      </c>
      <c r="D421" t="s">
        <v>5022</v>
      </c>
      <c r="E421" s="2">
        <v>45069</v>
      </c>
      <c r="F421">
        <v>0</v>
      </c>
      <c r="G421">
        <v>12070</v>
      </c>
      <c r="H421" s="2">
        <v>45069</v>
      </c>
      <c r="I421" t="s">
        <v>7457</v>
      </c>
      <c r="J421">
        <v>118</v>
      </c>
      <c r="K421" t="s">
        <v>7501</v>
      </c>
      <c r="L421" t="s">
        <v>7510</v>
      </c>
      <c r="M421">
        <v>752.18</v>
      </c>
      <c r="N421">
        <v>480.29</v>
      </c>
      <c r="O421">
        <v>2</v>
      </c>
      <c r="P421">
        <v>0</v>
      </c>
      <c r="Q421">
        <v>522</v>
      </c>
      <c r="R421">
        <v>6</v>
      </c>
      <c r="S421">
        <v>1504.36</v>
      </c>
      <c r="T421">
        <v>543.78</v>
      </c>
    </row>
    <row r="422" spans="1:20" x14ac:dyDescent="0.3">
      <c r="A422">
        <v>1681</v>
      </c>
      <c r="B422" t="s">
        <v>7635</v>
      </c>
      <c r="C422">
        <v>49</v>
      </c>
      <c r="D422" t="s">
        <v>5022</v>
      </c>
      <c r="E422" s="2">
        <v>44262</v>
      </c>
      <c r="F422">
        <v>0</v>
      </c>
      <c r="G422">
        <v>12414</v>
      </c>
      <c r="H422" s="2">
        <v>44262</v>
      </c>
      <c r="I422" t="s">
        <v>7455</v>
      </c>
      <c r="J422">
        <v>114</v>
      </c>
      <c r="K422" t="s">
        <v>7463</v>
      </c>
      <c r="L422" t="s">
        <v>7509</v>
      </c>
      <c r="M422">
        <v>1276.6400000000001</v>
      </c>
      <c r="N422">
        <v>643.02</v>
      </c>
      <c r="O422">
        <v>3</v>
      </c>
      <c r="P422">
        <v>0.05</v>
      </c>
      <c r="Q422">
        <v>349</v>
      </c>
      <c r="R422">
        <v>4</v>
      </c>
      <c r="S422">
        <v>3638.42</v>
      </c>
      <c r="T422">
        <v>1709.36</v>
      </c>
    </row>
    <row r="423" spans="1:20" x14ac:dyDescent="0.3">
      <c r="A423">
        <v>1837</v>
      </c>
      <c r="B423" t="s">
        <v>7636</v>
      </c>
      <c r="C423">
        <v>32</v>
      </c>
      <c r="D423" t="s">
        <v>5022</v>
      </c>
      <c r="E423" s="2">
        <v>45536</v>
      </c>
      <c r="F423">
        <v>0</v>
      </c>
      <c r="G423">
        <v>10650</v>
      </c>
      <c r="H423" s="2">
        <v>45536</v>
      </c>
      <c r="I423" t="s">
        <v>7457</v>
      </c>
      <c r="J423">
        <v>115</v>
      </c>
      <c r="K423" t="s">
        <v>7481</v>
      </c>
      <c r="L423" t="s">
        <v>7508</v>
      </c>
      <c r="M423">
        <v>984.56</v>
      </c>
      <c r="N423">
        <v>434.65</v>
      </c>
      <c r="O423">
        <v>5</v>
      </c>
      <c r="P423">
        <v>0</v>
      </c>
      <c r="Q423">
        <v>358</v>
      </c>
      <c r="R423">
        <v>5</v>
      </c>
      <c r="S423">
        <v>4922.8</v>
      </c>
      <c r="T423">
        <v>2749.55</v>
      </c>
    </row>
    <row r="424" spans="1:20" x14ac:dyDescent="0.3">
      <c r="A424">
        <v>2077</v>
      </c>
      <c r="B424" t="s">
        <v>440</v>
      </c>
      <c r="C424">
        <v>38</v>
      </c>
      <c r="D424" t="s">
        <v>5022</v>
      </c>
      <c r="E424" s="2">
        <v>44533</v>
      </c>
      <c r="F424">
        <v>1</v>
      </c>
      <c r="G424">
        <v>10819</v>
      </c>
      <c r="H424" s="2">
        <v>44533</v>
      </c>
      <c r="I424" t="s">
        <v>7457</v>
      </c>
      <c r="J424">
        <v>142</v>
      </c>
      <c r="K424" t="s">
        <v>7500</v>
      </c>
      <c r="L424" t="s">
        <v>7509</v>
      </c>
      <c r="M424">
        <v>1211.9000000000001</v>
      </c>
      <c r="N424">
        <v>653.84</v>
      </c>
      <c r="O424">
        <v>3</v>
      </c>
      <c r="P424">
        <v>0.05</v>
      </c>
      <c r="Q424">
        <v>414</v>
      </c>
      <c r="R424">
        <v>3</v>
      </c>
      <c r="S424">
        <v>3453.92</v>
      </c>
      <c r="T424">
        <v>1492.4</v>
      </c>
    </row>
    <row r="425" spans="1:20" x14ac:dyDescent="0.3">
      <c r="A425">
        <v>2002</v>
      </c>
      <c r="B425" t="s">
        <v>441</v>
      </c>
      <c r="C425">
        <v>44</v>
      </c>
      <c r="D425" t="s">
        <v>5019</v>
      </c>
      <c r="E425" s="2">
        <v>44247</v>
      </c>
      <c r="F425">
        <v>0</v>
      </c>
      <c r="G425">
        <v>12286</v>
      </c>
      <c r="H425" s="2">
        <v>44247</v>
      </c>
      <c r="I425" t="s">
        <v>7456</v>
      </c>
      <c r="J425">
        <v>126</v>
      </c>
      <c r="K425" t="s">
        <v>7469</v>
      </c>
      <c r="L425" t="s">
        <v>7508</v>
      </c>
      <c r="M425">
        <v>1190.23</v>
      </c>
      <c r="N425">
        <v>616.4</v>
      </c>
      <c r="O425">
        <v>5</v>
      </c>
      <c r="P425">
        <v>0</v>
      </c>
      <c r="Q425">
        <v>544</v>
      </c>
      <c r="R425">
        <v>2</v>
      </c>
      <c r="S425">
        <v>5951.15</v>
      </c>
      <c r="T425">
        <v>2869.15</v>
      </c>
    </row>
    <row r="426" spans="1:20" x14ac:dyDescent="0.3">
      <c r="A426">
        <v>1443</v>
      </c>
      <c r="B426" t="s">
        <v>442</v>
      </c>
      <c r="C426">
        <v>26</v>
      </c>
      <c r="D426" t="s">
        <v>5023</v>
      </c>
      <c r="E426" s="2">
        <v>45149</v>
      </c>
      <c r="F426">
        <v>0</v>
      </c>
      <c r="G426">
        <v>12481</v>
      </c>
      <c r="H426" s="2">
        <v>45149</v>
      </c>
      <c r="I426" t="s">
        <v>7455</v>
      </c>
      <c r="J426">
        <v>144</v>
      </c>
      <c r="K426" t="s">
        <v>7462</v>
      </c>
      <c r="L426" t="s">
        <v>7507</v>
      </c>
      <c r="M426">
        <v>327.02</v>
      </c>
      <c r="N426">
        <v>226.14</v>
      </c>
      <c r="O426">
        <v>1</v>
      </c>
      <c r="P426">
        <v>0</v>
      </c>
      <c r="Q426">
        <v>420</v>
      </c>
      <c r="R426">
        <v>1</v>
      </c>
      <c r="S426">
        <v>327.02</v>
      </c>
      <c r="T426">
        <v>100.88</v>
      </c>
    </row>
    <row r="427" spans="1:20" x14ac:dyDescent="0.3">
      <c r="A427">
        <v>1612</v>
      </c>
      <c r="B427" t="s">
        <v>443</v>
      </c>
      <c r="C427">
        <v>25</v>
      </c>
      <c r="D427" t="s">
        <v>5018</v>
      </c>
      <c r="E427" s="2">
        <v>45129</v>
      </c>
      <c r="F427">
        <v>0</v>
      </c>
      <c r="G427">
        <v>12751</v>
      </c>
      <c r="H427" s="2">
        <v>45129</v>
      </c>
      <c r="I427" t="s">
        <v>7457</v>
      </c>
      <c r="J427">
        <v>132</v>
      </c>
      <c r="K427" t="s">
        <v>7506</v>
      </c>
      <c r="L427" t="s">
        <v>7508</v>
      </c>
      <c r="M427">
        <v>992.74</v>
      </c>
      <c r="N427">
        <v>691.9</v>
      </c>
      <c r="O427">
        <v>5</v>
      </c>
      <c r="P427">
        <v>0.05</v>
      </c>
      <c r="Q427">
        <v>521</v>
      </c>
      <c r="R427">
        <v>7</v>
      </c>
      <c r="S427">
        <v>4715.51</v>
      </c>
      <c r="T427">
        <v>1256.01</v>
      </c>
    </row>
    <row r="428" spans="1:20" x14ac:dyDescent="0.3">
      <c r="A428">
        <v>1992</v>
      </c>
      <c r="B428" t="s">
        <v>444</v>
      </c>
      <c r="C428">
        <v>37</v>
      </c>
      <c r="D428" t="s">
        <v>5021</v>
      </c>
      <c r="E428" s="2">
        <v>44371</v>
      </c>
      <c r="F428">
        <v>0</v>
      </c>
      <c r="G428">
        <v>13198</v>
      </c>
      <c r="H428" s="2">
        <v>44371</v>
      </c>
      <c r="I428" t="s">
        <v>7456</v>
      </c>
      <c r="J428">
        <v>139</v>
      </c>
      <c r="K428" t="s">
        <v>7486</v>
      </c>
      <c r="L428" t="s">
        <v>7507</v>
      </c>
      <c r="M428">
        <v>339.49</v>
      </c>
      <c r="N428">
        <v>177.61</v>
      </c>
      <c r="O428">
        <v>1</v>
      </c>
      <c r="P428">
        <v>0.2</v>
      </c>
      <c r="Q428">
        <v>385</v>
      </c>
      <c r="R428">
        <v>6</v>
      </c>
      <c r="S428">
        <v>271.58999999999997</v>
      </c>
      <c r="T428">
        <v>93.98</v>
      </c>
    </row>
    <row r="429" spans="1:20" x14ac:dyDescent="0.3">
      <c r="A429">
        <v>1263</v>
      </c>
      <c r="B429" t="s">
        <v>445</v>
      </c>
      <c r="C429">
        <v>39</v>
      </c>
      <c r="D429" t="s">
        <v>5022</v>
      </c>
      <c r="E429" s="2">
        <v>44866</v>
      </c>
      <c r="F429">
        <v>0</v>
      </c>
      <c r="G429">
        <v>10941</v>
      </c>
      <c r="H429" s="2">
        <v>44866</v>
      </c>
      <c r="I429" t="s">
        <v>7455</v>
      </c>
      <c r="J429">
        <v>128</v>
      </c>
      <c r="K429" t="s">
        <v>7473</v>
      </c>
      <c r="L429" t="s">
        <v>7509</v>
      </c>
      <c r="M429">
        <v>895.81</v>
      </c>
      <c r="N429">
        <v>398.31</v>
      </c>
      <c r="O429">
        <v>4</v>
      </c>
      <c r="P429">
        <v>0</v>
      </c>
      <c r="Q429">
        <v>371</v>
      </c>
      <c r="R429">
        <v>2</v>
      </c>
      <c r="S429">
        <v>3583.24</v>
      </c>
      <c r="T429">
        <v>1990</v>
      </c>
    </row>
    <row r="430" spans="1:20" x14ac:dyDescent="0.3">
      <c r="A430">
        <v>2076</v>
      </c>
      <c r="B430" t="s">
        <v>446</v>
      </c>
      <c r="C430">
        <v>46</v>
      </c>
      <c r="D430" t="s">
        <v>5019</v>
      </c>
      <c r="E430" s="2">
        <v>44831</v>
      </c>
      <c r="F430">
        <v>0</v>
      </c>
      <c r="G430">
        <v>10540</v>
      </c>
      <c r="H430" s="2">
        <v>44831</v>
      </c>
      <c r="I430" t="s">
        <v>7456</v>
      </c>
      <c r="J430">
        <v>139</v>
      </c>
      <c r="K430" t="s">
        <v>7486</v>
      </c>
      <c r="L430" t="s">
        <v>7507</v>
      </c>
      <c r="M430">
        <v>1032.28</v>
      </c>
      <c r="N430">
        <v>694.91</v>
      </c>
      <c r="O430">
        <v>2</v>
      </c>
      <c r="P430">
        <v>0</v>
      </c>
      <c r="Q430">
        <v>827</v>
      </c>
      <c r="R430">
        <v>6</v>
      </c>
      <c r="S430">
        <v>2064.56</v>
      </c>
      <c r="T430">
        <v>674.74</v>
      </c>
    </row>
    <row r="431" spans="1:20" x14ac:dyDescent="0.3">
      <c r="A431">
        <v>2003</v>
      </c>
      <c r="B431" t="s">
        <v>7637</v>
      </c>
      <c r="C431">
        <v>50</v>
      </c>
      <c r="D431" t="s">
        <v>5018</v>
      </c>
      <c r="E431" s="2">
        <v>44345</v>
      </c>
      <c r="F431">
        <v>0</v>
      </c>
      <c r="G431">
        <v>12680</v>
      </c>
      <c r="H431" s="2">
        <v>44345</v>
      </c>
      <c r="I431" t="s">
        <v>7457</v>
      </c>
      <c r="J431">
        <v>143</v>
      </c>
      <c r="K431" t="s">
        <v>7475</v>
      </c>
      <c r="L431" t="s">
        <v>7510</v>
      </c>
      <c r="M431">
        <v>1495.99</v>
      </c>
      <c r="N431">
        <v>954.54</v>
      </c>
      <c r="O431">
        <v>1</v>
      </c>
      <c r="P431">
        <v>0</v>
      </c>
      <c r="Q431">
        <v>341</v>
      </c>
      <c r="R431">
        <v>3</v>
      </c>
      <c r="S431">
        <v>1495.99</v>
      </c>
      <c r="T431">
        <v>541.45000000000005</v>
      </c>
    </row>
    <row r="432" spans="1:20" x14ac:dyDescent="0.3">
      <c r="A432">
        <v>1004</v>
      </c>
      <c r="B432" t="s">
        <v>7638</v>
      </c>
      <c r="C432">
        <v>23</v>
      </c>
      <c r="D432" t="s">
        <v>5018</v>
      </c>
      <c r="E432" s="2">
        <v>43935</v>
      </c>
      <c r="F432">
        <v>0</v>
      </c>
      <c r="G432">
        <v>12245</v>
      </c>
      <c r="H432" s="2">
        <v>43935</v>
      </c>
      <c r="I432" t="s">
        <v>7455</v>
      </c>
      <c r="J432">
        <v>132</v>
      </c>
      <c r="K432" t="s">
        <v>7506</v>
      </c>
      <c r="L432" t="s">
        <v>7510</v>
      </c>
      <c r="M432">
        <v>94.29</v>
      </c>
      <c r="N432">
        <v>52.18</v>
      </c>
      <c r="O432">
        <v>3</v>
      </c>
      <c r="P432">
        <v>0</v>
      </c>
      <c r="Q432">
        <v>969</v>
      </c>
      <c r="R432">
        <v>3</v>
      </c>
      <c r="S432">
        <v>282.87</v>
      </c>
      <c r="T432">
        <v>126.33</v>
      </c>
    </row>
    <row r="433" spans="1:20" x14ac:dyDescent="0.3">
      <c r="A433">
        <v>2126</v>
      </c>
      <c r="B433" t="s">
        <v>7639</v>
      </c>
      <c r="C433">
        <v>27</v>
      </c>
      <c r="D433" t="s">
        <v>5018</v>
      </c>
      <c r="E433" s="2">
        <v>44020</v>
      </c>
      <c r="F433">
        <v>0</v>
      </c>
      <c r="G433">
        <v>11709</v>
      </c>
      <c r="H433" s="2">
        <v>44020</v>
      </c>
      <c r="I433" t="s">
        <v>7457</v>
      </c>
      <c r="J433">
        <v>113</v>
      </c>
      <c r="K433" t="s">
        <v>7460</v>
      </c>
      <c r="L433" t="s">
        <v>7508</v>
      </c>
      <c r="M433">
        <v>182.3</v>
      </c>
      <c r="N433">
        <v>92.9</v>
      </c>
      <c r="O433">
        <v>5</v>
      </c>
      <c r="P433">
        <v>0</v>
      </c>
      <c r="Q433">
        <v>518</v>
      </c>
      <c r="R433">
        <v>4</v>
      </c>
      <c r="S433">
        <v>911.5</v>
      </c>
      <c r="T433">
        <v>447</v>
      </c>
    </row>
    <row r="434" spans="1:20" x14ac:dyDescent="0.3">
      <c r="A434">
        <v>2219</v>
      </c>
      <c r="B434" t="s">
        <v>450</v>
      </c>
      <c r="C434">
        <v>25</v>
      </c>
      <c r="D434" t="s">
        <v>5019</v>
      </c>
      <c r="E434" s="2">
        <v>45130</v>
      </c>
      <c r="F434">
        <v>0</v>
      </c>
      <c r="G434">
        <v>13727</v>
      </c>
      <c r="H434" s="2">
        <v>45130</v>
      </c>
      <c r="I434" t="s">
        <v>7457</v>
      </c>
      <c r="J434">
        <v>115</v>
      </c>
      <c r="K434" t="s">
        <v>7481</v>
      </c>
      <c r="L434" t="s">
        <v>7509</v>
      </c>
      <c r="M434">
        <v>161.69</v>
      </c>
      <c r="N434">
        <v>86.42</v>
      </c>
      <c r="O434">
        <v>3</v>
      </c>
      <c r="P434">
        <v>0</v>
      </c>
      <c r="Q434">
        <v>528</v>
      </c>
      <c r="R434">
        <v>5</v>
      </c>
      <c r="S434">
        <v>485.07</v>
      </c>
      <c r="T434">
        <v>225.81</v>
      </c>
    </row>
    <row r="435" spans="1:20" x14ac:dyDescent="0.3">
      <c r="A435">
        <v>1773</v>
      </c>
      <c r="B435" t="s">
        <v>451</v>
      </c>
      <c r="C435">
        <v>61</v>
      </c>
      <c r="D435" t="s">
        <v>5021</v>
      </c>
      <c r="E435" s="2">
        <v>44698</v>
      </c>
      <c r="F435">
        <v>0</v>
      </c>
      <c r="G435">
        <v>12529</v>
      </c>
      <c r="H435" s="2">
        <v>44698</v>
      </c>
      <c r="I435" t="s">
        <v>7456</v>
      </c>
      <c r="J435">
        <v>118</v>
      </c>
      <c r="K435" t="s">
        <v>7501</v>
      </c>
      <c r="L435" t="s">
        <v>7509</v>
      </c>
      <c r="M435">
        <v>627.62</v>
      </c>
      <c r="N435">
        <v>420.86</v>
      </c>
      <c r="O435">
        <v>1</v>
      </c>
      <c r="P435">
        <v>0</v>
      </c>
      <c r="Q435">
        <v>504</v>
      </c>
      <c r="R435">
        <v>3</v>
      </c>
      <c r="S435">
        <v>627.62</v>
      </c>
      <c r="T435">
        <v>206.76</v>
      </c>
    </row>
    <row r="436" spans="1:20" x14ac:dyDescent="0.3">
      <c r="A436">
        <v>1876</v>
      </c>
      <c r="B436" t="s">
        <v>452</v>
      </c>
      <c r="C436">
        <v>38</v>
      </c>
      <c r="D436" t="s">
        <v>5022</v>
      </c>
      <c r="E436" s="2">
        <v>44397</v>
      </c>
      <c r="F436">
        <v>0</v>
      </c>
      <c r="G436">
        <v>11202</v>
      </c>
      <c r="H436" s="2">
        <v>44397</v>
      </c>
      <c r="I436" t="s">
        <v>7457</v>
      </c>
      <c r="J436">
        <v>139</v>
      </c>
      <c r="K436" t="s">
        <v>7486</v>
      </c>
      <c r="L436" t="s">
        <v>7508</v>
      </c>
      <c r="M436">
        <v>1241.3</v>
      </c>
      <c r="N436">
        <v>565.28</v>
      </c>
      <c r="O436">
        <v>3</v>
      </c>
      <c r="P436">
        <v>0.2</v>
      </c>
      <c r="Q436">
        <v>428</v>
      </c>
      <c r="R436">
        <v>5</v>
      </c>
      <c r="S436">
        <v>2979.12</v>
      </c>
      <c r="T436">
        <v>1283.28</v>
      </c>
    </row>
    <row r="437" spans="1:20" x14ac:dyDescent="0.3">
      <c r="A437">
        <v>1991</v>
      </c>
      <c r="B437" t="s">
        <v>7640</v>
      </c>
      <c r="C437">
        <v>40</v>
      </c>
      <c r="D437" t="s">
        <v>5018</v>
      </c>
      <c r="E437" s="2">
        <v>43921</v>
      </c>
      <c r="F437">
        <v>1</v>
      </c>
      <c r="G437">
        <v>10868</v>
      </c>
      <c r="H437" s="2">
        <v>43921</v>
      </c>
      <c r="I437" t="s">
        <v>7455</v>
      </c>
      <c r="J437">
        <v>106</v>
      </c>
      <c r="K437" t="s">
        <v>7477</v>
      </c>
      <c r="L437" t="s">
        <v>7510</v>
      </c>
      <c r="M437">
        <v>1273.8800000000001</v>
      </c>
      <c r="N437">
        <v>817.88</v>
      </c>
      <c r="O437">
        <v>5</v>
      </c>
      <c r="P437">
        <v>0</v>
      </c>
      <c r="Q437">
        <v>1243</v>
      </c>
      <c r="R437">
        <v>3</v>
      </c>
      <c r="S437">
        <v>6369.4</v>
      </c>
      <c r="T437">
        <v>2280</v>
      </c>
    </row>
    <row r="438" spans="1:20" x14ac:dyDescent="0.3">
      <c r="A438">
        <v>1883</v>
      </c>
      <c r="B438" t="s">
        <v>454</v>
      </c>
      <c r="C438">
        <v>40</v>
      </c>
      <c r="D438" t="s">
        <v>5019</v>
      </c>
      <c r="E438" s="2">
        <v>43838</v>
      </c>
      <c r="F438">
        <v>0</v>
      </c>
      <c r="G438">
        <v>12570</v>
      </c>
      <c r="H438" s="2">
        <v>43838</v>
      </c>
      <c r="I438" t="s">
        <v>7456</v>
      </c>
      <c r="J438">
        <v>111</v>
      </c>
      <c r="K438" t="s">
        <v>7476</v>
      </c>
      <c r="L438" t="s">
        <v>7507</v>
      </c>
      <c r="M438">
        <v>1118.6199999999999</v>
      </c>
      <c r="N438">
        <v>453.55</v>
      </c>
      <c r="O438">
        <v>2</v>
      </c>
      <c r="P438">
        <v>0.2</v>
      </c>
      <c r="Q438">
        <v>348</v>
      </c>
      <c r="R438">
        <v>5</v>
      </c>
      <c r="S438">
        <v>1789.79</v>
      </c>
      <c r="T438">
        <v>882.69</v>
      </c>
    </row>
    <row r="439" spans="1:20" x14ac:dyDescent="0.3">
      <c r="A439">
        <v>2373</v>
      </c>
      <c r="B439" t="s">
        <v>7641</v>
      </c>
      <c r="C439">
        <v>29</v>
      </c>
      <c r="D439" t="s">
        <v>5023</v>
      </c>
      <c r="E439" s="2">
        <v>44514</v>
      </c>
      <c r="F439">
        <v>0</v>
      </c>
      <c r="G439">
        <v>10650</v>
      </c>
      <c r="H439" s="2">
        <v>44514</v>
      </c>
      <c r="I439" t="s">
        <v>7457</v>
      </c>
      <c r="J439">
        <v>132</v>
      </c>
      <c r="K439" t="s">
        <v>7506</v>
      </c>
      <c r="L439" t="s">
        <v>7508</v>
      </c>
      <c r="M439">
        <v>1350.47</v>
      </c>
      <c r="N439">
        <v>913.15</v>
      </c>
      <c r="O439">
        <v>3</v>
      </c>
      <c r="P439">
        <v>0.1</v>
      </c>
      <c r="Q439">
        <v>579</v>
      </c>
      <c r="R439">
        <v>4</v>
      </c>
      <c r="S439">
        <v>3646.27</v>
      </c>
      <c r="T439">
        <v>906.82</v>
      </c>
    </row>
    <row r="440" spans="1:20" x14ac:dyDescent="0.3">
      <c r="A440">
        <v>1046</v>
      </c>
      <c r="B440" t="s">
        <v>456</v>
      </c>
      <c r="C440">
        <v>63</v>
      </c>
      <c r="D440" t="s">
        <v>5019</v>
      </c>
      <c r="E440" s="2">
        <v>44098</v>
      </c>
      <c r="F440">
        <v>1</v>
      </c>
      <c r="G440">
        <v>13006</v>
      </c>
      <c r="H440" s="2">
        <v>44098</v>
      </c>
      <c r="I440" t="s">
        <v>7457</v>
      </c>
      <c r="J440">
        <v>140</v>
      </c>
      <c r="K440" t="s">
        <v>7468</v>
      </c>
      <c r="L440" t="s">
        <v>7507</v>
      </c>
      <c r="M440">
        <v>518.15</v>
      </c>
      <c r="N440">
        <v>285.02999999999997</v>
      </c>
      <c r="O440">
        <v>4</v>
      </c>
      <c r="P440">
        <v>0.1</v>
      </c>
      <c r="Q440">
        <v>1273</v>
      </c>
      <c r="R440">
        <v>5</v>
      </c>
      <c r="S440">
        <v>1865.34</v>
      </c>
      <c r="T440">
        <v>725.22</v>
      </c>
    </row>
    <row r="441" spans="1:20" x14ac:dyDescent="0.3">
      <c r="A441">
        <v>1866</v>
      </c>
      <c r="B441" t="s">
        <v>457</v>
      </c>
      <c r="C441">
        <v>46</v>
      </c>
      <c r="D441" t="s">
        <v>5019</v>
      </c>
      <c r="E441" s="2">
        <v>45135</v>
      </c>
      <c r="F441">
        <v>0</v>
      </c>
      <c r="G441">
        <v>10436</v>
      </c>
      <c r="H441" s="2">
        <v>45135</v>
      </c>
      <c r="I441" t="s">
        <v>7457</v>
      </c>
      <c r="J441">
        <v>120</v>
      </c>
      <c r="K441" t="s">
        <v>7488</v>
      </c>
      <c r="L441" t="s">
        <v>7507</v>
      </c>
      <c r="M441">
        <v>177.82</v>
      </c>
      <c r="N441">
        <v>83.22</v>
      </c>
      <c r="O441">
        <v>5</v>
      </c>
      <c r="P441">
        <v>0.2</v>
      </c>
      <c r="Q441">
        <v>404</v>
      </c>
      <c r="R441">
        <v>5</v>
      </c>
      <c r="S441">
        <v>711.28</v>
      </c>
      <c r="T441">
        <v>295.18</v>
      </c>
    </row>
    <row r="442" spans="1:20" x14ac:dyDescent="0.3">
      <c r="A442">
        <v>1822</v>
      </c>
      <c r="B442" t="s">
        <v>458</v>
      </c>
      <c r="C442">
        <v>40</v>
      </c>
      <c r="D442" t="s">
        <v>5019</v>
      </c>
      <c r="E442" s="2">
        <v>44367</v>
      </c>
      <c r="F442">
        <v>1</v>
      </c>
      <c r="G442">
        <v>11788</v>
      </c>
      <c r="H442" s="2">
        <v>44367</v>
      </c>
      <c r="I442" t="s">
        <v>7456</v>
      </c>
      <c r="J442">
        <v>133</v>
      </c>
      <c r="K442" t="s">
        <v>7498</v>
      </c>
      <c r="L442" t="s">
        <v>7509</v>
      </c>
      <c r="M442">
        <v>134.32</v>
      </c>
      <c r="N442">
        <v>53.84</v>
      </c>
      <c r="O442">
        <v>5</v>
      </c>
      <c r="P442">
        <v>0.05</v>
      </c>
      <c r="Q442">
        <v>423</v>
      </c>
      <c r="R442">
        <v>5</v>
      </c>
      <c r="S442">
        <v>638.02</v>
      </c>
      <c r="T442">
        <v>368.82</v>
      </c>
    </row>
    <row r="443" spans="1:20" x14ac:dyDescent="0.3">
      <c r="A443">
        <v>1935</v>
      </c>
      <c r="B443" t="s">
        <v>459</v>
      </c>
      <c r="C443">
        <v>23</v>
      </c>
      <c r="D443" t="s">
        <v>5018</v>
      </c>
      <c r="E443" s="2">
        <v>44161</v>
      </c>
      <c r="F443">
        <v>0</v>
      </c>
      <c r="G443">
        <v>12904</v>
      </c>
      <c r="H443" s="2">
        <v>44161</v>
      </c>
      <c r="I443" t="s">
        <v>7455</v>
      </c>
      <c r="J443">
        <v>140</v>
      </c>
      <c r="K443" t="s">
        <v>7468</v>
      </c>
      <c r="L443" t="s">
        <v>7510</v>
      </c>
      <c r="M443">
        <v>1285.5899999999999</v>
      </c>
      <c r="N443">
        <v>429.51499999999999</v>
      </c>
      <c r="O443">
        <v>4</v>
      </c>
      <c r="P443">
        <v>0.05</v>
      </c>
      <c r="Q443">
        <v>468</v>
      </c>
      <c r="R443">
        <v>9</v>
      </c>
      <c r="S443">
        <v>4885.24</v>
      </c>
      <c r="T443">
        <v>3167.18</v>
      </c>
    </row>
    <row r="444" spans="1:20" x14ac:dyDescent="0.3">
      <c r="A444">
        <v>1655</v>
      </c>
      <c r="B444" t="s">
        <v>460</v>
      </c>
      <c r="C444">
        <v>22</v>
      </c>
      <c r="D444" t="s">
        <v>5019</v>
      </c>
      <c r="E444" s="2">
        <v>44735</v>
      </c>
      <c r="F444">
        <v>0</v>
      </c>
      <c r="G444">
        <v>10313</v>
      </c>
      <c r="H444" s="2">
        <v>44735</v>
      </c>
      <c r="I444" t="s">
        <v>7456</v>
      </c>
      <c r="J444">
        <v>108</v>
      </c>
      <c r="K444" t="s">
        <v>7496</v>
      </c>
      <c r="L444" t="s">
        <v>7507</v>
      </c>
      <c r="M444">
        <v>1109.1300000000001</v>
      </c>
      <c r="N444">
        <v>525</v>
      </c>
      <c r="O444">
        <v>1</v>
      </c>
      <c r="P444">
        <v>0</v>
      </c>
      <c r="Q444">
        <v>592</v>
      </c>
      <c r="R444">
        <v>2</v>
      </c>
      <c r="S444">
        <v>1109.1300000000001</v>
      </c>
      <c r="T444">
        <v>584.13</v>
      </c>
    </row>
    <row r="445" spans="1:20" x14ac:dyDescent="0.3">
      <c r="A445">
        <v>1268</v>
      </c>
      <c r="B445" t="s">
        <v>461</v>
      </c>
      <c r="C445">
        <v>35</v>
      </c>
      <c r="D445" t="s">
        <v>5023</v>
      </c>
      <c r="E445" s="2">
        <v>44960</v>
      </c>
      <c r="F445">
        <v>0</v>
      </c>
      <c r="G445">
        <v>10018</v>
      </c>
      <c r="H445" s="2">
        <v>44960</v>
      </c>
      <c r="I445" t="s">
        <v>7457</v>
      </c>
      <c r="J445">
        <v>135</v>
      </c>
      <c r="K445" t="s">
        <v>7458</v>
      </c>
      <c r="L445" t="s">
        <v>7510</v>
      </c>
      <c r="M445">
        <v>1062.99</v>
      </c>
      <c r="N445">
        <v>626.5</v>
      </c>
      <c r="O445">
        <v>4</v>
      </c>
      <c r="P445">
        <v>0</v>
      </c>
      <c r="Q445">
        <v>348</v>
      </c>
      <c r="R445">
        <v>2</v>
      </c>
      <c r="S445">
        <v>4251.96</v>
      </c>
      <c r="T445">
        <v>1745.96</v>
      </c>
    </row>
    <row r="446" spans="1:20" x14ac:dyDescent="0.3">
      <c r="A446">
        <v>1369</v>
      </c>
      <c r="B446" t="s">
        <v>462</v>
      </c>
      <c r="C446">
        <v>29</v>
      </c>
      <c r="D446" t="s">
        <v>5018</v>
      </c>
      <c r="E446" s="2">
        <v>45276</v>
      </c>
      <c r="F446">
        <v>0</v>
      </c>
      <c r="G446">
        <v>11183</v>
      </c>
      <c r="H446" s="2">
        <v>45276</v>
      </c>
      <c r="I446" t="s">
        <v>7456</v>
      </c>
      <c r="J446">
        <v>105</v>
      </c>
      <c r="K446" t="s">
        <v>7461</v>
      </c>
      <c r="L446" t="s">
        <v>7509</v>
      </c>
      <c r="M446">
        <v>542.53</v>
      </c>
      <c r="N446">
        <v>262.77</v>
      </c>
      <c r="O446">
        <v>1</v>
      </c>
      <c r="P446">
        <v>0.2</v>
      </c>
      <c r="Q446">
        <v>382</v>
      </c>
      <c r="R446">
        <v>3</v>
      </c>
      <c r="S446">
        <v>434.02</v>
      </c>
      <c r="T446">
        <v>171.25</v>
      </c>
    </row>
    <row r="447" spans="1:20" x14ac:dyDescent="0.3">
      <c r="A447">
        <v>1635</v>
      </c>
      <c r="B447" t="s">
        <v>463</v>
      </c>
      <c r="C447">
        <v>23</v>
      </c>
      <c r="D447" t="s">
        <v>5023</v>
      </c>
      <c r="E447" s="2">
        <v>44706</v>
      </c>
      <c r="F447">
        <v>1</v>
      </c>
      <c r="G447">
        <v>10817</v>
      </c>
      <c r="H447" s="2">
        <v>44706</v>
      </c>
      <c r="I447" t="s">
        <v>7457</v>
      </c>
      <c r="J447">
        <v>135</v>
      </c>
      <c r="K447" t="s">
        <v>7458</v>
      </c>
      <c r="L447" t="s">
        <v>7508</v>
      </c>
      <c r="M447">
        <v>600.86</v>
      </c>
      <c r="N447">
        <v>256.20999999999998</v>
      </c>
      <c r="O447">
        <v>2</v>
      </c>
      <c r="P447">
        <v>0</v>
      </c>
      <c r="Q447">
        <v>952</v>
      </c>
      <c r="R447">
        <v>1</v>
      </c>
      <c r="S447">
        <v>1201.72</v>
      </c>
      <c r="T447">
        <v>689.3</v>
      </c>
    </row>
    <row r="448" spans="1:20" x14ac:dyDescent="0.3">
      <c r="A448">
        <v>2129</v>
      </c>
      <c r="B448" t="s">
        <v>464</v>
      </c>
      <c r="C448">
        <v>34</v>
      </c>
      <c r="D448" t="s">
        <v>5020</v>
      </c>
      <c r="E448" s="2">
        <v>44979</v>
      </c>
      <c r="F448">
        <v>0</v>
      </c>
      <c r="G448">
        <v>10121</v>
      </c>
      <c r="H448" s="2">
        <v>44979</v>
      </c>
      <c r="I448" t="s">
        <v>7456</v>
      </c>
      <c r="J448">
        <v>147</v>
      </c>
      <c r="K448" t="s">
        <v>7474</v>
      </c>
      <c r="L448" t="s">
        <v>7508</v>
      </c>
      <c r="M448">
        <v>1439.26</v>
      </c>
      <c r="N448">
        <v>793.77</v>
      </c>
      <c r="O448">
        <v>1</v>
      </c>
      <c r="P448">
        <v>0</v>
      </c>
      <c r="Q448">
        <v>459</v>
      </c>
      <c r="R448">
        <v>4</v>
      </c>
      <c r="S448">
        <v>1439.26</v>
      </c>
      <c r="T448">
        <v>645.49</v>
      </c>
    </row>
    <row r="449" spans="1:20" x14ac:dyDescent="0.3">
      <c r="A449">
        <v>1656</v>
      </c>
      <c r="B449" t="s">
        <v>465</v>
      </c>
      <c r="C449">
        <v>36</v>
      </c>
      <c r="D449" t="s">
        <v>5019</v>
      </c>
      <c r="E449" s="2">
        <v>43850</v>
      </c>
      <c r="F449">
        <v>1</v>
      </c>
      <c r="G449">
        <v>12119</v>
      </c>
      <c r="H449" s="2">
        <v>43850</v>
      </c>
      <c r="I449" t="s">
        <v>7457</v>
      </c>
      <c r="J449">
        <v>114</v>
      </c>
      <c r="K449" t="s">
        <v>7463</v>
      </c>
      <c r="L449" t="s">
        <v>7509</v>
      </c>
      <c r="M449">
        <v>142.52000000000001</v>
      </c>
      <c r="N449">
        <v>81.14</v>
      </c>
      <c r="O449">
        <v>2</v>
      </c>
      <c r="P449">
        <v>0.05</v>
      </c>
      <c r="Q449">
        <v>1285</v>
      </c>
      <c r="R449">
        <v>4</v>
      </c>
      <c r="S449">
        <v>270.79000000000002</v>
      </c>
      <c r="T449">
        <v>108.51</v>
      </c>
    </row>
    <row r="450" spans="1:20" x14ac:dyDescent="0.3">
      <c r="A450">
        <v>1119</v>
      </c>
      <c r="B450" t="s">
        <v>466</v>
      </c>
      <c r="C450">
        <v>42</v>
      </c>
      <c r="D450" t="s">
        <v>5022</v>
      </c>
      <c r="E450" s="2">
        <v>44060</v>
      </c>
      <c r="F450">
        <v>1</v>
      </c>
      <c r="G450">
        <v>11078</v>
      </c>
      <c r="H450" s="2">
        <v>44060</v>
      </c>
      <c r="I450" t="s">
        <v>7456</v>
      </c>
      <c r="J450">
        <v>121</v>
      </c>
      <c r="K450" t="s">
        <v>7495</v>
      </c>
      <c r="L450" t="s">
        <v>7509</v>
      </c>
      <c r="M450">
        <v>1171.9100000000001</v>
      </c>
      <c r="N450">
        <v>627.88</v>
      </c>
      <c r="O450">
        <v>2</v>
      </c>
      <c r="P450">
        <v>0</v>
      </c>
      <c r="Q450">
        <v>1598</v>
      </c>
      <c r="R450">
        <v>1</v>
      </c>
      <c r="S450">
        <v>2343.8200000000002</v>
      </c>
      <c r="T450">
        <v>1088.06</v>
      </c>
    </row>
    <row r="451" spans="1:20" x14ac:dyDescent="0.3">
      <c r="A451">
        <v>1830</v>
      </c>
      <c r="B451" t="s">
        <v>7642</v>
      </c>
      <c r="C451">
        <v>32</v>
      </c>
      <c r="D451" t="s">
        <v>5022</v>
      </c>
      <c r="E451" s="2">
        <v>43896</v>
      </c>
      <c r="F451">
        <v>0</v>
      </c>
      <c r="G451">
        <v>12507</v>
      </c>
      <c r="H451" s="2">
        <v>43896</v>
      </c>
      <c r="I451" t="s">
        <v>7457</v>
      </c>
      <c r="J451">
        <v>147</v>
      </c>
      <c r="K451" t="s">
        <v>7474</v>
      </c>
      <c r="L451" t="s">
        <v>7507</v>
      </c>
      <c r="M451">
        <v>498.97</v>
      </c>
      <c r="N451">
        <v>268.14999999999998</v>
      </c>
      <c r="O451">
        <v>4</v>
      </c>
      <c r="P451">
        <v>0.1</v>
      </c>
      <c r="Q451">
        <v>337</v>
      </c>
      <c r="R451">
        <v>5</v>
      </c>
      <c r="S451">
        <v>1796.29</v>
      </c>
      <c r="T451">
        <v>723.69</v>
      </c>
    </row>
    <row r="452" spans="1:20" x14ac:dyDescent="0.3">
      <c r="A452">
        <v>2081</v>
      </c>
      <c r="B452" t="s">
        <v>7643</v>
      </c>
      <c r="C452">
        <v>24</v>
      </c>
      <c r="D452" t="s">
        <v>5018</v>
      </c>
      <c r="E452" s="2">
        <v>45246</v>
      </c>
      <c r="F452">
        <v>0</v>
      </c>
      <c r="G452">
        <v>10168</v>
      </c>
      <c r="H452" s="2">
        <v>45246</v>
      </c>
      <c r="I452" t="s">
        <v>7457</v>
      </c>
      <c r="J452">
        <v>124</v>
      </c>
      <c r="K452" t="s">
        <v>7497</v>
      </c>
      <c r="L452" t="s">
        <v>7509</v>
      </c>
      <c r="M452">
        <v>106.63</v>
      </c>
      <c r="N452">
        <v>61.51</v>
      </c>
      <c r="O452">
        <v>2</v>
      </c>
      <c r="P452">
        <v>0</v>
      </c>
      <c r="Q452">
        <v>412</v>
      </c>
      <c r="R452">
        <v>4</v>
      </c>
      <c r="S452">
        <v>213.26</v>
      </c>
      <c r="T452">
        <v>90.24</v>
      </c>
    </row>
    <row r="453" spans="1:20" x14ac:dyDescent="0.3">
      <c r="A453">
        <v>2369</v>
      </c>
      <c r="B453" t="s">
        <v>7644</v>
      </c>
      <c r="C453">
        <v>25</v>
      </c>
      <c r="D453" t="s">
        <v>5022</v>
      </c>
      <c r="E453" s="2">
        <v>44136</v>
      </c>
      <c r="F453">
        <v>1</v>
      </c>
      <c r="G453">
        <v>13682</v>
      </c>
      <c r="H453" s="2">
        <v>44136</v>
      </c>
      <c r="I453" t="s">
        <v>7456</v>
      </c>
      <c r="J453">
        <v>117</v>
      </c>
      <c r="K453" t="s">
        <v>7483</v>
      </c>
      <c r="L453" t="s">
        <v>7508</v>
      </c>
      <c r="M453">
        <v>1126.73</v>
      </c>
      <c r="N453">
        <v>628.61</v>
      </c>
      <c r="O453">
        <v>1</v>
      </c>
      <c r="P453">
        <v>0</v>
      </c>
      <c r="Q453">
        <v>540</v>
      </c>
      <c r="R453">
        <v>4</v>
      </c>
      <c r="S453">
        <v>1126.73</v>
      </c>
      <c r="T453">
        <v>498.12</v>
      </c>
    </row>
    <row r="454" spans="1:20" x14ac:dyDescent="0.3">
      <c r="A454">
        <v>1740</v>
      </c>
      <c r="B454" t="s">
        <v>470</v>
      </c>
      <c r="C454">
        <v>58</v>
      </c>
      <c r="D454" t="s">
        <v>5018</v>
      </c>
      <c r="E454" s="2">
        <v>44948</v>
      </c>
      <c r="F454">
        <v>1</v>
      </c>
      <c r="G454">
        <v>12629</v>
      </c>
      <c r="H454" s="2">
        <v>44948</v>
      </c>
      <c r="I454" t="s">
        <v>7456</v>
      </c>
      <c r="J454">
        <v>118</v>
      </c>
      <c r="K454" t="s">
        <v>7501</v>
      </c>
      <c r="L454" t="s">
        <v>7510</v>
      </c>
      <c r="M454">
        <v>529.82000000000005</v>
      </c>
      <c r="N454">
        <v>233</v>
      </c>
      <c r="O454">
        <v>3</v>
      </c>
      <c r="P454">
        <v>0</v>
      </c>
      <c r="Q454">
        <v>585</v>
      </c>
      <c r="R454">
        <v>2</v>
      </c>
      <c r="S454">
        <v>1589.46</v>
      </c>
      <c r="T454">
        <v>890.46</v>
      </c>
    </row>
    <row r="455" spans="1:20" x14ac:dyDescent="0.3">
      <c r="A455">
        <v>2497</v>
      </c>
      <c r="B455" t="s">
        <v>471</v>
      </c>
      <c r="C455">
        <v>21</v>
      </c>
      <c r="D455" t="s">
        <v>5019</v>
      </c>
      <c r="E455" s="2">
        <v>43904</v>
      </c>
      <c r="F455">
        <v>0</v>
      </c>
      <c r="G455">
        <v>11172</v>
      </c>
      <c r="H455" s="2">
        <v>43904</v>
      </c>
      <c r="I455" t="s">
        <v>7457</v>
      </c>
      <c r="J455">
        <v>134</v>
      </c>
      <c r="K455" t="s">
        <v>7482</v>
      </c>
      <c r="L455" t="s">
        <v>7510</v>
      </c>
      <c r="M455">
        <v>1097.1099999999999</v>
      </c>
      <c r="N455">
        <v>503.71</v>
      </c>
      <c r="O455">
        <v>5</v>
      </c>
      <c r="P455">
        <v>0.2</v>
      </c>
      <c r="Q455">
        <v>644</v>
      </c>
      <c r="R455">
        <v>5</v>
      </c>
      <c r="S455">
        <v>4388.4399999999996</v>
      </c>
      <c r="T455">
        <v>1869.89</v>
      </c>
    </row>
    <row r="456" spans="1:20" x14ac:dyDescent="0.3">
      <c r="A456">
        <v>1116</v>
      </c>
      <c r="B456" t="s">
        <v>472</v>
      </c>
      <c r="C456">
        <v>45</v>
      </c>
      <c r="D456" t="s">
        <v>5021</v>
      </c>
      <c r="E456" s="2">
        <v>44587</v>
      </c>
      <c r="F456">
        <v>0</v>
      </c>
      <c r="G456">
        <v>10628</v>
      </c>
      <c r="H456" s="2">
        <v>44587</v>
      </c>
      <c r="I456" t="s">
        <v>7455</v>
      </c>
      <c r="J456">
        <v>112</v>
      </c>
      <c r="K456" t="s">
        <v>7492</v>
      </c>
      <c r="L456" t="s">
        <v>7510</v>
      </c>
      <c r="M456">
        <v>1076.0999999999999</v>
      </c>
      <c r="N456">
        <v>476.21</v>
      </c>
      <c r="O456">
        <v>5</v>
      </c>
      <c r="P456">
        <v>0</v>
      </c>
      <c r="Q456">
        <v>1071</v>
      </c>
      <c r="R456">
        <v>3</v>
      </c>
      <c r="S456">
        <v>5380.5</v>
      </c>
      <c r="T456">
        <v>2999.45</v>
      </c>
    </row>
    <row r="457" spans="1:20" x14ac:dyDescent="0.3">
      <c r="A457">
        <v>1790</v>
      </c>
      <c r="B457" t="s">
        <v>7645</v>
      </c>
      <c r="C457">
        <v>47</v>
      </c>
      <c r="D457" t="s">
        <v>5021</v>
      </c>
      <c r="E457" s="2">
        <v>45023</v>
      </c>
      <c r="F457">
        <v>0</v>
      </c>
      <c r="G457">
        <v>10025</v>
      </c>
      <c r="H457" s="2">
        <v>45023</v>
      </c>
      <c r="I457" t="s">
        <v>7457</v>
      </c>
      <c r="J457">
        <v>116</v>
      </c>
      <c r="K457" t="s">
        <v>7480</v>
      </c>
      <c r="L457" t="s">
        <v>7510</v>
      </c>
      <c r="M457">
        <v>825.44</v>
      </c>
      <c r="N457">
        <v>501.86</v>
      </c>
      <c r="O457">
        <v>1</v>
      </c>
      <c r="P457">
        <v>0.1</v>
      </c>
      <c r="Q457">
        <v>635</v>
      </c>
      <c r="R457">
        <v>3</v>
      </c>
      <c r="S457">
        <v>742.9</v>
      </c>
      <c r="T457">
        <v>241.04</v>
      </c>
    </row>
    <row r="458" spans="1:20" x14ac:dyDescent="0.3">
      <c r="A458">
        <v>2150</v>
      </c>
      <c r="B458" t="s">
        <v>474</v>
      </c>
      <c r="C458">
        <v>38</v>
      </c>
      <c r="D458" t="s">
        <v>5023</v>
      </c>
      <c r="E458" s="2">
        <v>44962</v>
      </c>
      <c r="F458">
        <v>0</v>
      </c>
      <c r="G458">
        <v>11271</v>
      </c>
      <c r="H458" s="2">
        <v>44962</v>
      </c>
      <c r="I458" t="s">
        <v>7457</v>
      </c>
      <c r="J458">
        <v>104</v>
      </c>
      <c r="K458" t="s">
        <v>7499</v>
      </c>
      <c r="L458" t="s">
        <v>7509</v>
      </c>
      <c r="M458">
        <v>1177.19</v>
      </c>
      <c r="N458">
        <v>657.55</v>
      </c>
      <c r="O458">
        <v>3</v>
      </c>
      <c r="P458">
        <v>0</v>
      </c>
      <c r="Q458">
        <v>696</v>
      </c>
      <c r="R458">
        <v>7</v>
      </c>
      <c r="S458">
        <v>3531.57</v>
      </c>
      <c r="T458">
        <v>1558.92</v>
      </c>
    </row>
    <row r="459" spans="1:20" x14ac:dyDescent="0.3">
      <c r="A459">
        <v>2416</v>
      </c>
      <c r="B459" t="s">
        <v>475</v>
      </c>
      <c r="C459">
        <v>66</v>
      </c>
      <c r="D459" t="s">
        <v>5019</v>
      </c>
      <c r="E459" s="2">
        <v>44134</v>
      </c>
      <c r="F459">
        <v>1</v>
      </c>
      <c r="G459">
        <v>13968</v>
      </c>
      <c r="H459" s="2">
        <v>44134</v>
      </c>
      <c r="I459" t="s">
        <v>7455</v>
      </c>
      <c r="J459">
        <v>125</v>
      </c>
      <c r="K459" t="s">
        <v>7479</v>
      </c>
      <c r="L459" t="s">
        <v>7509</v>
      </c>
      <c r="M459">
        <v>892.51</v>
      </c>
      <c r="N459">
        <v>472.1</v>
      </c>
      <c r="O459">
        <v>2</v>
      </c>
      <c r="P459">
        <v>0</v>
      </c>
      <c r="Q459">
        <v>876</v>
      </c>
      <c r="R459">
        <v>4</v>
      </c>
      <c r="S459">
        <v>1785.02</v>
      </c>
      <c r="T459">
        <v>840.82</v>
      </c>
    </row>
    <row r="460" spans="1:20" x14ac:dyDescent="0.3">
      <c r="A460">
        <v>2012</v>
      </c>
      <c r="B460" t="s">
        <v>476</v>
      </c>
      <c r="C460">
        <v>47</v>
      </c>
      <c r="D460" t="s">
        <v>5022</v>
      </c>
      <c r="E460" s="2">
        <v>44711</v>
      </c>
      <c r="F460">
        <v>0</v>
      </c>
      <c r="G460">
        <v>12768</v>
      </c>
      <c r="H460" s="2">
        <v>44711</v>
      </c>
      <c r="I460" t="s">
        <v>7457</v>
      </c>
      <c r="J460">
        <v>134</v>
      </c>
      <c r="K460" t="s">
        <v>7482</v>
      </c>
      <c r="L460" t="s">
        <v>7510</v>
      </c>
      <c r="M460">
        <v>465.62</v>
      </c>
      <c r="N460">
        <v>297.76</v>
      </c>
      <c r="O460">
        <v>1</v>
      </c>
      <c r="P460">
        <v>0</v>
      </c>
      <c r="Q460">
        <v>682</v>
      </c>
      <c r="R460">
        <v>5</v>
      </c>
      <c r="S460">
        <v>465.62</v>
      </c>
      <c r="T460">
        <v>167.86</v>
      </c>
    </row>
    <row r="461" spans="1:20" x14ac:dyDescent="0.3">
      <c r="A461">
        <v>2081</v>
      </c>
      <c r="B461" t="s">
        <v>477</v>
      </c>
      <c r="C461">
        <v>67</v>
      </c>
      <c r="D461" t="s">
        <v>5019</v>
      </c>
      <c r="E461" s="2">
        <v>44092</v>
      </c>
      <c r="F461">
        <v>0</v>
      </c>
      <c r="G461">
        <v>13298</v>
      </c>
      <c r="H461" s="2">
        <v>44092</v>
      </c>
      <c r="I461" t="s">
        <v>7456</v>
      </c>
      <c r="J461">
        <v>128</v>
      </c>
      <c r="K461" t="s">
        <v>7473</v>
      </c>
      <c r="L461" t="s">
        <v>7509</v>
      </c>
      <c r="M461">
        <v>1114.47</v>
      </c>
      <c r="N461">
        <v>554.71</v>
      </c>
      <c r="O461">
        <v>2</v>
      </c>
      <c r="P461">
        <v>0</v>
      </c>
      <c r="Q461">
        <v>412</v>
      </c>
      <c r="R461">
        <v>4</v>
      </c>
      <c r="S461">
        <v>2228.94</v>
      </c>
      <c r="T461">
        <v>1119.52</v>
      </c>
    </row>
    <row r="462" spans="1:20" x14ac:dyDescent="0.3">
      <c r="A462">
        <v>1633</v>
      </c>
      <c r="B462" t="s">
        <v>478</v>
      </c>
      <c r="C462">
        <v>30</v>
      </c>
      <c r="D462" t="s">
        <v>5020</v>
      </c>
      <c r="E462" s="2">
        <v>43916</v>
      </c>
      <c r="F462">
        <v>0</v>
      </c>
      <c r="G462">
        <v>11946</v>
      </c>
      <c r="H462" s="2">
        <v>43916</v>
      </c>
      <c r="I462" t="s">
        <v>7456</v>
      </c>
      <c r="J462">
        <v>146</v>
      </c>
      <c r="K462" t="s">
        <v>7505</v>
      </c>
      <c r="L462" t="s">
        <v>7507</v>
      </c>
      <c r="M462">
        <v>904.25</v>
      </c>
      <c r="N462">
        <v>515.80999999999995</v>
      </c>
      <c r="O462">
        <v>4</v>
      </c>
      <c r="P462">
        <v>0</v>
      </c>
      <c r="Q462">
        <v>538</v>
      </c>
      <c r="R462">
        <v>6</v>
      </c>
      <c r="S462">
        <v>3617</v>
      </c>
      <c r="T462">
        <v>1553.76</v>
      </c>
    </row>
    <row r="463" spans="1:20" x14ac:dyDescent="0.3">
      <c r="A463">
        <v>1512</v>
      </c>
      <c r="B463" t="s">
        <v>479</v>
      </c>
      <c r="C463">
        <v>30</v>
      </c>
      <c r="D463" t="s">
        <v>5021</v>
      </c>
      <c r="E463" s="2">
        <v>44462</v>
      </c>
      <c r="F463">
        <v>1</v>
      </c>
      <c r="G463">
        <v>13697</v>
      </c>
      <c r="H463" s="2">
        <v>44462</v>
      </c>
      <c r="I463" t="s">
        <v>7455</v>
      </c>
      <c r="J463">
        <v>111</v>
      </c>
      <c r="K463" t="s">
        <v>7476</v>
      </c>
      <c r="L463" t="s">
        <v>7509</v>
      </c>
      <c r="M463">
        <v>68.45</v>
      </c>
      <c r="N463">
        <v>28.91</v>
      </c>
      <c r="O463">
        <v>3</v>
      </c>
      <c r="P463">
        <v>0</v>
      </c>
      <c r="Q463">
        <v>625</v>
      </c>
      <c r="R463">
        <v>3</v>
      </c>
      <c r="S463">
        <v>205.35</v>
      </c>
      <c r="T463">
        <v>118.62</v>
      </c>
    </row>
    <row r="464" spans="1:20" x14ac:dyDescent="0.3">
      <c r="A464">
        <v>1801</v>
      </c>
      <c r="B464" t="s">
        <v>7646</v>
      </c>
      <c r="C464">
        <v>47</v>
      </c>
      <c r="D464" t="s">
        <v>5022</v>
      </c>
      <c r="E464" s="2">
        <v>44577</v>
      </c>
      <c r="F464">
        <v>0</v>
      </c>
      <c r="G464">
        <v>11729</v>
      </c>
      <c r="H464" s="2">
        <v>44577</v>
      </c>
      <c r="I464" t="s">
        <v>7457</v>
      </c>
      <c r="J464">
        <v>113</v>
      </c>
      <c r="K464" t="s">
        <v>7460</v>
      </c>
      <c r="L464" t="s">
        <v>7507</v>
      </c>
      <c r="M464">
        <v>1357.38</v>
      </c>
      <c r="N464">
        <v>846.08</v>
      </c>
      <c r="O464">
        <v>5</v>
      </c>
      <c r="P464">
        <v>0</v>
      </c>
      <c r="Q464">
        <v>365</v>
      </c>
      <c r="R464">
        <v>6</v>
      </c>
      <c r="S464">
        <v>6786.9</v>
      </c>
      <c r="T464">
        <v>2556.5</v>
      </c>
    </row>
    <row r="465" spans="1:20" x14ac:dyDescent="0.3">
      <c r="A465">
        <v>2119</v>
      </c>
      <c r="B465" t="s">
        <v>481</v>
      </c>
      <c r="C465">
        <v>36</v>
      </c>
      <c r="D465" t="s">
        <v>5021</v>
      </c>
      <c r="E465" s="2">
        <v>43912</v>
      </c>
      <c r="F465">
        <v>1</v>
      </c>
      <c r="G465">
        <v>13555</v>
      </c>
      <c r="H465" s="2">
        <v>43912</v>
      </c>
      <c r="I465" t="s">
        <v>7456</v>
      </c>
      <c r="J465">
        <v>131</v>
      </c>
      <c r="K465" t="s">
        <v>7504</v>
      </c>
      <c r="L465" t="s">
        <v>7507</v>
      </c>
      <c r="M465">
        <v>841.18</v>
      </c>
      <c r="N465">
        <v>511.91</v>
      </c>
      <c r="O465">
        <v>1</v>
      </c>
      <c r="P465">
        <v>0</v>
      </c>
      <c r="Q465">
        <v>849</v>
      </c>
      <c r="R465">
        <v>3</v>
      </c>
      <c r="S465">
        <v>841.18</v>
      </c>
      <c r="T465">
        <v>329.27</v>
      </c>
    </row>
    <row r="466" spans="1:20" x14ac:dyDescent="0.3">
      <c r="A466">
        <v>2141</v>
      </c>
      <c r="B466" t="s">
        <v>482</v>
      </c>
      <c r="C466">
        <v>65</v>
      </c>
      <c r="D466" t="s">
        <v>5019</v>
      </c>
      <c r="E466" s="2">
        <v>44593</v>
      </c>
      <c r="F466">
        <v>1</v>
      </c>
      <c r="G466">
        <v>11856</v>
      </c>
      <c r="H466" s="2">
        <v>44593</v>
      </c>
      <c r="I466" t="s">
        <v>7457</v>
      </c>
      <c r="J466">
        <v>125</v>
      </c>
      <c r="K466" t="s">
        <v>7479</v>
      </c>
      <c r="L466" t="s">
        <v>7509</v>
      </c>
      <c r="M466">
        <v>1309.51</v>
      </c>
      <c r="N466">
        <v>839.02</v>
      </c>
      <c r="O466">
        <v>5</v>
      </c>
      <c r="P466">
        <v>0.1</v>
      </c>
      <c r="Q466">
        <v>681</v>
      </c>
      <c r="R466">
        <v>7</v>
      </c>
      <c r="S466">
        <v>5892.8</v>
      </c>
      <c r="T466">
        <v>1697.7</v>
      </c>
    </row>
    <row r="467" spans="1:20" x14ac:dyDescent="0.3">
      <c r="A467">
        <v>1559</v>
      </c>
      <c r="B467" t="s">
        <v>483</v>
      </c>
      <c r="C467">
        <v>45</v>
      </c>
      <c r="D467" t="s">
        <v>5022</v>
      </c>
      <c r="E467" s="2">
        <v>44261</v>
      </c>
      <c r="F467">
        <v>0</v>
      </c>
      <c r="G467">
        <v>11033</v>
      </c>
      <c r="H467" s="2">
        <v>44261</v>
      </c>
      <c r="I467" t="s">
        <v>7455</v>
      </c>
      <c r="J467">
        <v>139</v>
      </c>
      <c r="K467" t="s">
        <v>7486</v>
      </c>
      <c r="L467" t="s">
        <v>7510</v>
      </c>
      <c r="M467">
        <v>1329.97</v>
      </c>
      <c r="N467">
        <v>884.89</v>
      </c>
      <c r="O467">
        <v>2</v>
      </c>
      <c r="P467">
        <v>0</v>
      </c>
      <c r="Q467">
        <v>809</v>
      </c>
      <c r="R467">
        <v>7</v>
      </c>
      <c r="S467">
        <v>2659.94</v>
      </c>
      <c r="T467">
        <v>890.16</v>
      </c>
    </row>
    <row r="468" spans="1:20" x14ac:dyDescent="0.3">
      <c r="A468">
        <v>1487</v>
      </c>
      <c r="B468" t="s">
        <v>7647</v>
      </c>
      <c r="C468">
        <v>24</v>
      </c>
      <c r="D468" t="s">
        <v>5023</v>
      </c>
      <c r="E468" s="2">
        <v>45227</v>
      </c>
      <c r="F468">
        <v>0</v>
      </c>
      <c r="G468">
        <v>11118</v>
      </c>
      <c r="H468" s="2">
        <v>45227</v>
      </c>
      <c r="I468" t="s">
        <v>7456</v>
      </c>
      <c r="J468">
        <v>110</v>
      </c>
      <c r="K468" t="s">
        <v>7493</v>
      </c>
      <c r="L468" t="s">
        <v>7507</v>
      </c>
      <c r="M468">
        <v>695.2</v>
      </c>
      <c r="N468">
        <v>436.17</v>
      </c>
      <c r="O468">
        <v>2</v>
      </c>
      <c r="P468">
        <v>0</v>
      </c>
      <c r="Q468">
        <v>330</v>
      </c>
      <c r="R468">
        <v>5</v>
      </c>
      <c r="S468">
        <v>1390.4</v>
      </c>
      <c r="T468">
        <v>518.05999999999995</v>
      </c>
    </row>
    <row r="469" spans="1:20" x14ac:dyDescent="0.3">
      <c r="A469">
        <v>2260</v>
      </c>
      <c r="B469" t="s">
        <v>485</v>
      </c>
      <c r="C469">
        <v>13</v>
      </c>
      <c r="D469" t="s">
        <v>5019</v>
      </c>
      <c r="E469" s="2">
        <v>44342</v>
      </c>
      <c r="F469">
        <v>1</v>
      </c>
      <c r="G469">
        <v>12168</v>
      </c>
      <c r="H469" s="2">
        <v>44342</v>
      </c>
      <c r="I469" t="s">
        <v>7455</v>
      </c>
      <c r="J469">
        <v>124</v>
      </c>
      <c r="K469" t="s">
        <v>7497</v>
      </c>
      <c r="L469" t="s">
        <v>7509</v>
      </c>
      <c r="M469">
        <v>786.11</v>
      </c>
      <c r="N469">
        <v>513.6</v>
      </c>
      <c r="O469">
        <v>4</v>
      </c>
      <c r="P469">
        <v>0</v>
      </c>
      <c r="Q469">
        <v>799</v>
      </c>
      <c r="R469">
        <v>4</v>
      </c>
      <c r="S469">
        <v>3144.44</v>
      </c>
      <c r="T469">
        <v>1090.04</v>
      </c>
    </row>
    <row r="470" spans="1:20" x14ac:dyDescent="0.3">
      <c r="A470">
        <v>1896</v>
      </c>
      <c r="B470" t="s">
        <v>7648</v>
      </c>
      <c r="C470">
        <v>38</v>
      </c>
      <c r="D470" t="s">
        <v>5023</v>
      </c>
      <c r="E470" s="2">
        <v>45196</v>
      </c>
      <c r="F470">
        <v>1</v>
      </c>
      <c r="G470">
        <v>10125</v>
      </c>
      <c r="H470" s="2">
        <v>45196</v>
      </c>
      <c r="I470" t="s">
        <v>7457</v>
      </c>
      <c r="J470">
        <v>101</v>
      </c>
      <c r="K470" t="s">
        <v>7478</v>
      </c>
      <c r="L470" t="s">
        <v>7508</v>
      </c>
      <c r="M470">
        <v>652.84</v>
      </c>
      <c r="N470">
        <v>328.83</v>
      </c>
      <c r="O470">
        <v>2</v>
      </c>
      <c r="P470">
        <v>0.2</v>
      </c>
      <c r="Q470">
        <v>462</v>
      </c>
      <c r="R470">
        <v>2</v>
      </c>
      <c r="S470">
        <v>1044.54</v>
      </c>
      <c r="T470">
        <v>386.88</v>
      </c>
    </row>
    <row r="471" spans="1:20" x14ac:dyDescent="0.3">
      <c r="A471">
        <v>2295</v>
      </c>
      <c r="B471" t="s">
        <v>487</v>
      </c>
      <c r="C471">
        <v>38</v>
      </c>
      <c r="D471" t="s">
        <v>5022</v>
      </c>
      <c r="E471" s="2">
        <v>44041</v>
      </c>
      <c r="F471">
        <v>1</v>
      </c>
      <c r="G471">
        <v>12596</v>
      </c>
      <c r="H471" s="2">
        <v>44041</v>
      </c>
      <c r="I471" t="s">
        <v>7457</v>
      </c>
      <c r="J471">
        <v>125</v>
      </c>
      <c r="K471" t="s">
        <v>7479</v>
      </c>
      <c r="L471" t="s">
        <v>7510</v>
      </c>
      <c r="M471">
        <v>701.68</v>
      </c>
      <c r="N471">
        <v>352.95</v>
      </c>
      <c r="O471">
        <v>2</v>
      </c>
      <c r="P471">
        <v>0.1</v>
      </c>
      <c r="Q471">
        <v>1617</v>
      </c>
      <c r="R471">
        <v>1</v>
      </c>
      <c r="S471">
        <v>1263.02</v>
      </c>
      <c r="T471">
        <v>557.12</v>
      </c>
    </row>
    <row r="472" spans="1:20" x14ac:dyDescent="0.3">
      <c r="A472">
        <v>2212</v>
      </c>
      <c r="B472" t="s">
        <v>7649</v>
      </c>
      <c r="C472">
        <v>44</v>
      </c>
      <c r="D472" t="s">
        <v>5021</v>
      </c>
      <c r="E472" s="2">
        <v>44555</v>
      </c>
      <c r="F472">
        <v>1</v>
      </c>
      <c r="G472">
        <v>11092</v>
      </c>
      <c r="H472" s="2">
        <v>44555</v>
      </c>
      <c r="I472" t="s">
        <v>7457</v>
      </c>
      <c r="J472">
        <v>128</v>
      </c>
      <c r="K472" t="s">
        <v>7473</v>
      </c>
      <c r="L472" t="s">
        <v>7508</v>
      </c>
      <c r="M472">
        <v>1347.96</v>
      </c>
      <c r="N472">
        <v>921.05</v>
      </c>
      <c r="O472">
        <v>5</v>
      </c>
      <c r="P472">
        <v>0.1</v>
      </c>
      <c r="Q472">
        <v>1103</v>
      </c>
      <c r="R472">
        <v>1</v>
      </c>
      <c r="S472">
        <v>6065.82</v>
      </c>
      <c r="T472">
        <v>1460.57</v>
      </c>
    </row>
    <row r="473" spans="1:20" x14ac:dyDescent="0.3">
      <c r="A473">
        <v>1703</v>
      </c>
      <c r="B473" t="s">
        <v>7650</v>
      </c>
      <c r="C473">
        <v>58</v>
      </c>
      <c r="D473" t="s">
        <v>5020</v>
      </c>
      <c r="E473" s="2">
        <v>44977</v>
      </c>
      <c r="F473">
        <v>0</v>
      </c>
      <c r="G473">
        <v>12344</v>
      </c>
      <c r="H473" s="2">
        <v>44977</v>
      </c>
      <c r="I473" t="s">
        <v>7455</v>
      </c>
      <c r="J473">
        <v>136</v>
      </c>
      <c r="K473" t="s">
        <v>7503</v>
      </c>
      <c r="L473" t="s">
        <v>7507</v>
      </c>
      <c r="M473">
        <v>1192.81</v>
      </c>
      <c r="N473">
        <v>804.4</v>
      </c>
      <c r="O473">
        <v>5</v>
      </c>
      <c r="P473">
        <v>0</v>
      </c>
      <c r="Q473">
        <v>681</v>
      </c>
      <c r="R473">
        <v>6</v>
      </c>
      <c r="S473">
        <v>5964.05</v>
      </c>
      <c r="T473">
        <v>1942.05</v>
      </c>
    </row>
    <row r="474" spans="1:20" x14ac:dyDescent="0.3">
      <c r="A474">
        <v>2470</v>
      </c>
      <c r="B474" t="s">
        <v>7651</v>
      </c>
      <c r="C474">
        <v>56</v>
      </c>
      <c r="D474" t="s">
        <v>5018</v>
      </c>
      <c r="E474" s="2">
        <v>44899</v>
      </c>
      <c r="F474">
        <v>1</v>
      </c>
      <c r="G474">
        <v>10685</v>
      </c>
      <c r="H474" s="2">
        <v>44899</v>
      </c>
      <c r="I474" t="s">
        <v>7456</v>
      </c>
      <c r="J474">
        <v>118</v>
      </c>
      <c r="K474" t="s">
        <v>7501</v>
      </c>
      <c r="L474" t="s">
        <v>7508</v>
      </c>
      <c r="M474">
        <v>233.46</v>
      </c>
      <c r="N474">
        <v>131.80000000000001</v>
      </c>
      <c r="O474">
        <v>1</v>
      </c>
      <c r="P474">
        <v>0.1</v>
      </c>
      <c r="Q474">
        <v>995</v>
      </c>
      <c r="R474">
        <v>1</v>
      </c>
      <c r="S474">
        <v>210.11</v>
      </c>
      <c r="T474">
        <v>78.31</v>
      </c>
    </row>
    <row r="475" spans="1:20" x14ac:dyDescent="0.3">
      <c r="A475">
        <v>1580</v>
      </c>
      <c r="B475" t="s">
        <v>491</v>
      </c>
      <c r="C475">
        <v>31</v>
      </c>
      <c r="D475" t="s">
        <v>5021</v>
      </c>
      <c r="E475" s="2">
        <v>45102</v>
      </c>
      <c r="F475">
        <v>0</v>
      </c>
      <c r="G475">
        <v>13572</v>
      </c>
      <c r="H475" s="2">
        <v>45102</v>
      </c>
      <c r="I475" t="s">
        <v>7455</v>
      </c>
      <c r="J475">
        <v>106</v>
      </c>
      <c r="K475" t="s">
        <v>7477</v>
      </c>
      <c r="L475" t="s">
        <v>7509</v>
      </c>
      <c r="M475">
        <v>934.95</v>
      </c>
      <c r="N475">
        <v>476.79</v>
      </c>
      <c r="O475">
        <v>1</v>
      </c>
      <c r="P475">
        <v>0.05</v>
      </c>
      <c r="Q475">
        <v>387</v>
      </c>
      <c r="R475">
        <v>5</v>
      </c>
      <c r="S475">
        <v>888.2</v>
      </c>
      <c r="T475">
        <v>411.41</v>
      </c>
    </row>
    <row r="476" spans="1:20" x14ac:dyDescent="0.3">
      <c r="A476">
        <v>1789</v>
      </c>
      <c r="B476" t="s">
        <v>7652</v>
      </c>
      <c r="C476">
        <v>20</v>
      </c>
      <c r="D476" t="s">
        <v>5023</v>
      </c>
      <c r="E476" s="2">
        <v>44147</v>
      </c>
      <c r="F476">
        <v>0</v>
      </c>
      <c r="G476">
        <v>10972</v>
      </c>
      <c r="H476" s="2">
        <v>44147</v>
      </c>
      <c r="I476" t="s">
        <v>7456</v>
      </c>
      <c r="J476">
        <v>102</v>
      </c>
      <c r="K476" t="s">
        <v>7494</v>
      </c>
      <c r="L476" t="s">
        <v>7510</v>
      </c>
      <c r="M476">
        <v>1494.06</v>
      </c>
      <c r="N476">
        <v>429.51499999999999</v>
      </c>
      <c r="O476">
        <v>2</v>
      </c>
      <c r="P476">
        <v>0.2</v>
      </c>
      <c r="Q476">
        <v>356</v>
      </c>
      <c r="R476">
        <v>3</v>
      </c>
      <c r="S476">
        <v>2390.5</v>
      </c>
      <c r="T476">
        <v>1531.47</v>
      </c>
    </row>
    <row r="477" spans="1:20" x14ac:dyDescent="0.3">
      <c r="A477">
        <v>1860</v>
      </c>
      <c r="B477" t="s">
        <v>493</v>
      </c>
      <c r="C477">
        <v>21</v>
      </c>
      <c r="D477" t="s">
        <v>5019</v>
      </c>
      <c r="E477" s="2">
        <v>44315</v>
      </c>
      <c r="F477">
        <v>1</v>
      </c>
      <c r="G477">
        <v>13116</v>
      </c>
      <c r="H477" s="2">
        <v>44315</v>
      </c>
      <c r="I477" t="s">
        <v>7457</v>
      </c>
      <c r="J477">
        <v>103</v>
      </c>
      <c r="K477" t="s">
        <v>7472</v>
      </c>
      <c r="L477" t="s">
        <v>7507</v>
      </c>
      <c r="M477">
        <v>913.55</v>
      </c>
      <c r="N477">
        <v>454.06</v>
      </c>
      <c r="O477">
        <v>3</v>
      </c>
      <c r="P477">
        <v>0</v>
      </c>
      <c r="Q477">
        <v>1094</v>
      </c>
      <c r="R477">
        <v>3</v>
      </c>
      <c r="S477">
        <v>2740.65</v>
      </c>
      <c r="T477">
        <v>1378.47</v>
      </c>
    </row>
    <row r="478" spans="1:20" x14ac:dyDescent="0.3">
      <c r="A478">
        <v>1246</v>
      </c>
      <c r="B478" t="s">
        <v>494</v>
      </c>
      <c r="C478">
        <v>28</v>
      </c>
      <c r="D478" t="s">
        <v>5022</v>
      </c>
      <c r="E478" s="2">
        <v>44163</v>
      </c>
      <c r="F478">
        <v>1</v>
      </c>
      <c r="G478">
        <v>10634</v>
      </c>
      <c r="H478" s="2">
        <v>44163</v>
      </c>
      <c r="I478" t="s">
        <v>7457</v>
      </c>
      <c r="J478">
        <v>146</v>
      </c>
      <c r="K478" t="s">
        <v>7505</v>
      </c>
      <c r="L478" t="s">
        <v>7509</v>
      </c>
      <c r="M478">
        <v>1189.51</v>
      </c>
      <c r="N478">
        <v>530.63</v>
      </c>
      <c r="O478">
        <v>1</v>
      </c>
      <c r="P478">
        <v>0.2</v>
      </c>
      <c r="Q478">
        <v>497</v>
      </c>
      <c r="R478">
        <v>4</v>
      </c>
      <c r="S478">
        <v>951.61</v>
      </c>
      <c r="T478">
        <v>420.98</v>
      </c>
    </row>
    <row r="479" spans="1:20" x14ac:dyDescent="0.3">
      <c r="A479">
        <v>2099</v>
      </c>
      <c r="B479" t="s">
        <v>495</v>
      </c>
      <c r="C479">
        <v>41</v>
      </c>
      <c r="D479" t="s">
        <v>5021</v>
      </c>
      <c r="E479" s="2">
        <v>44193</v>
      </c>
      <c r="F479">
        <v>0</v>
      </c>
      <c r="G479">
        <v>12429</v>
      </c>
      <c r="H479" s="2">
        <v>44193</v>
      </c>
      <c r="I479" t="s">
        <v>7455</v>
      </c>
      <c r="J479">
        <v>108</v>
      </c>
      <c r="K479" t="s">
        <v>7496</v>
      </c>
      <c r="L479" t="s">
        <v>7510</v>
      </c>
      <c r="M479">
        <v>1165.1400000000001</v>
      </c>
      <c r="N479">
        <v>689.59</v>
      </c>
      <c r="O479">
        <v>2</v>
      </c>
      <c r="P479">
        <v>0</v>
      </c>
      <c r="Q479">
        <v>909</v>
      </c>
      <c r="R479">
        <v>4</v>
      </c>
      <c r="S479">
        <v>2330.2800000000002</v>
      </c>
      <c r="T479">
        <v>951.1</v>
      </c>
    </row>
    <row r="480" spans="1:20" x14ac:dyDescent="0.3">
      <c r="A480">
        <v>1153</v>
      </c>
      <c r="B480" t="s">
        <v>496</v>
      </c>
      <c r="C480">
        <v>44</v>
      </c>
      <c r="D480" t="s">
        <v>5020</v>
      </c>
      <c r="E480" s="2">
        <v>44675</v>
      </c>
      <c r="F480">
        <v>0</v>
      </c>
      <c r="G480">
        <v>12007</v>
      </c>
      <c r="H480" s="2">
        <v>44675</v>
      </c>
      <c r="I480" t="s">
        <v>7456</v>
      </c>
      <c r="J480">
        <v>131</v>
      </c>
      <c r="K480" t="s">
        <v>7504</v>
      </c>
      <c r="L480" t="s">
        <v>7507</v>
      </c>
      <c r="M480">
        <v>557.96</v>
      </c>
      <c r="N480">
        <v>230.32</v>
      </c>
      <c r="O480">
        <v>5</v>
      </c>
      <c r="P480">
        <v>0</v>
      </c>
      <c r="Q480">
        <v>423</v>
      </c>
      <c r="R480">
        <v>8</v>
      </c>
      <c r="S480">
        <v>2789.8</v>
      </c>
      <c r="T480">
        <v>1638.2</v>
      </c>
    </row>
    <row r="481" spans="1:20" x14ac:dyDescent="0.3">
      <c r="A481">
        <v>2458</v>
      </c>
      <c r="B481" t="s">
        <v>497</v>
      </c>
      <c r="C481">
        <v>27</v>
      </c>
      <c r="D481" t="s">
        <v>5022</v>
      </c>
      <c r="E481" s="2">
        <v>43881</v>
      </c>
      <c r="F481">
        <v>0</v>
      </c>
      <c r="G481">
        <v>11050</v>
      </c>
      <c r="H481" s="2">
        <v>43881</v>
      </c>
      <c r="I481" t="s">
        <v>7457</v>
      </c>
      <c r="J481">
        <v>148</v>
      </c>
      <c r="K481" t="s">
        <v>7491</v>
      </c>
      <c r="L481" t="s">
        <v>7507</v>
      </c>
      <c r="M481">
        <v>589.17999999999995</v>
      </c>
      <c r="N481">
        <v>302.68</v>
      </c>
      <c r="O481">
        <v>4</v>
      </c>
      <c r="P481">
        <v>0</v>
      </c>
      <c r="Q481">
        <v>547</v>
      </c>
      <c r="R481">
        <v>5</v>
      </c>
      <c r="S481">
        <v>2356.7199999999998</v>
      </c>
      <c r="T481">
        <v>1146</v>
      </c>
    </row>
    <row r="482" spans="1:20" x14ac:dyDescent="0.3">
      <c r="A482">
        <v>1996</v>
      </c>
      <c r="B482" t="s">
        <v>498</v>
      </c>
      <c r="C482">
        <v>44</v>
      </c>
      <c r="D482" t="s">
        <v>5023</v>
      </c>
      <c r="E482" s="2">
        <v>44228</v>
      </c>
      <c r="F482">
        <v>0</v>
      </c>
      <c r="G482">
        <v>10704</v>
      </c>
      <c r="H482" s="2">
        <v>44228</v>
      </c>
      <c r="I482" t="s">
        <v>7457</v>
      </c>
      <c r="J482">
        <v>119</v>
      </c>
      <c r="K482" t="s">
        <v>7459</v>
      </c>
      <c r="L482" t="s">
        <v>7507</v>
      </c>
      <c r="M482">
        <v>1099.9100000000001</v>
      </c>
      <c r="N482">
        <v>706.47</v>
      </c>
      <c r="O482">
        <v>5</v>
      </c>
      <c r="P482">
        <v>0</v>
      </c>
      <c r="Q482">
        <v>1190</v>
      </c>
      <c r="R482">
        <v>3</v>
      </c>
      <c r="S482">
        <v>5499.55</v>
      </c>
      <c r="T482">
        <v>1967.2</v>
      </c>
    </row>
    <row r="483" spans="1:20" x14ac:dyDescent="0.3">
      <c r="A483">
        <v>2109</v>
      </c>
      <c r="B483" t="s">
        <v>499</v>
      </c>
      <c r="C483">
        <v>45</v>
      </c>
      <c r="D483" t="s">
        <v>5022</v>
      </c>
      <c r="E483" s="2">
        <v>44511</v>
      </c>
      <c r="F483">
        <v>0</v>
      </c>
      <c r="G483">
        <v>12544</v>
      </c>
      <c r="H483" s="2">
        <v>44511</v>
      </c>
      <c r="I483" t="s">
        <v>7455</v>
      </c>
      <c r="J483">
        <v>106</v>
      </c>
      <c r="K483" t="s">
        <v>7477</v>
      </c>
      <c r="L483" t="s">
        <v>7507</v>
      </c>
      <c r="M483">
        <v>774.98</v>
      </c>
      <c r="N483">
        <v>378.63</v>
      </c>
      <c r="O483">
        <v>5</v>
      </c>
      <c r="P483">
        <v>0</v>
      </c>
      <c r="Q483">
        <v>622</v>
      </c>
      <c r="R483">
        <v>5</v>
      </c>
      <c r="S483">
        <v>3874.9</v>
      </c>
      <c r="T483">
        <v>1981.75</v>
      </c>
    </row>
    <row r="484" spans="1:20" x14ac:dyDescent="0.3">
      <c r="A484">
        <v>1696</v>
      </c>
      <c r="B484" t="s">
        <v>500</v>
      </c>
      <c r="C484">
        <v>42</v>
      </c>
      <c r="D484" t="s">
        <v>5022</v>
      </c>
      <c r="E484" s="2">
        <v>44674</v>
      </c>
      <c r="F484">
        <v>1</v>
      </c>
      <c r="G484">
        <v>12899</v>
      </c>
      <c r="H484" s="2">
        <v>44674</v>
      </c>
      <c r="I484" t="s">
        <v>7455</v>
      </c>
      <c r="J484">
        <v>114</v>
      </c>
      <c r="K484" t="s">
        <v>7463</v>
      </c>
      <c r="L484" t="s">
        <v>7508</v>
      </c>
      <c r="M484">
        <v>877.33</v>
      </c>
      <c r="N484">
        <v>596.04999999999995</v>
      </c>
      <c r="O484">
        <v>4</v>
      </c>
      <c r="P484">
        <v>0</v>
      </c>
      <c r="Q484">
        <v>351</v>
      </c>
      <c r="R484">
        <v>2</v>
      </c>
      <c r="S484">
        <v>3509.32</v>
      </c>
      <c r="T484">
        <v>1125.1199999999999</v>
      </c>
    </row>
    <row r="485" spans="1:20" x14ac:dyDescent="0.3">
      <c r="A485">
        <v>2308</v>
      </c>
      <c r="B485" t="s">
        <v>501</v>
      </c>
      <c r="C485">
        <v>23</v>
      </c>
      <c r="D485" t="s">
        <v>5019</v>
      </c>
      <c r="E485" s="2">
        <v>44995</v>
      </c>
      <c r="F485">
        <v>1</v>
      </c>
      <c r="G485">
        <v>13207</v>
      </c>
      <c r="H485" s="2">
        <v>44995</v>
      </c>
      <c r="I485" t="s">
        <v>7456</v>
      </c>
      <c r="J485">
        <v>103</v>
      </c>
      <c r="K485" t="s">
        <v>7472</v>
      </c>
      <c r="L485" t="s">
        <v>7508</v>
      </c>
      <c r="M485">
        <v>1083.71</v>
      </c>
      <c r="N485">
        <v>429.51499999999999</v>
      </c>
      <c r="O485">
        <v>5</v>
      </c>
      <c r="P485">
        <v>0.05</v>
      </c>
      <c r="Q485">
        <v>456</v>
      </c>
      <c r="R485">
        <v>4</v>
      </c>
      <c r="S485">
        <v>5147.62</v>
      </c>
      <c r="T485">
        <v>3000.04</v>
      </c>
    </row>
    <row r="486" spans="1:20" x14ac:dyDescent="0.3">
      <c r="A486">
        <v>2243</v>
      </c>
      <c r="B486" t="s">
        <v>502</v>
      </c>
      <c r="C486">
        <v>47</v>
      </c>
      <c r="D486" t="s">
        <v>5018</v>
      </c>
      <c r="E486" s="2">
        <v>44339</v>
      </c>
      <c r="F486">
        <v>0</v>
      </c>
      <c r="G486">
        <v>10706</v>
      </c>
      <c r="H486" s="2">
        <v>44339</v>
      </c>
      <c r="I486" t="s">
        <v>7457</v>
      </c>
      <c r="J486">
        <v>148</v>
      </c>
      <c r="K486" t="s">
        <v>7491</v>
      </c>
      <c r="L486" t="s">
        <v>7508</v>
      </c>
      <c r="M486">
        <v>1177.48</v>
      </c>
      <c r="N486">
        <v>759.17</v>
      </c>
      <c r="O486">
        <v>1</v>
      </c>
      <c r="P486">
        <v>0</v>
      </c>
      <c r="Q486">
        <v>437</v>
      </c>
      <c r="R486">
        <v>8</v>
      </c>
      <c r="S486">
        <v>1177.48</v>
      </c>
      <c r="T486">
        <v>418.31</v>
      </c>
    </row>
    <row r="487" spans="1:20" x14ac:dyDescent="0.3">
      <c r="A487">
        <v>2092</v>
      </c>
      <c r="B487" t="s">
        <v>7653</v>
      </c>
      <c r="C487">
        <v>71</v>
      </c>
      <c r="D487" t="s">
        <v>5023</v>
      </c>
      <c r="E487" s="2">
        <v>44377</v>
      </c>
      <c r="F487">
        <v>0</v>
      </c>
      <c r="G487">
        <v>13120</v>
      </c>
      <c r="H487" s="2">
        <v>44377</v>
      </c>
      <c r="I487" t="s">
        <v>7456</v>
      </c>
      <c r="J487">
        <v>101</v>
      </c>
      <c r="K487" t="s">
        <v>7478</v>
      </c>
      <c r="L487" t="s">
        <v>7507</v>
      </c>
      <c r="M487">
        <v>443.7</v>
      </c>
      <c r="N487">
        <v>308.95</v>
      </c>
      <c r="O487">
        <v>5</v>
      </c>
      <c r="P487">
        <v>0</v>
      </c>
      <c r="Q487">
        <v>410</v>
      </c>
      <c r="R487">
        <v>5</v>
      </c>
      <c r="S487">
        <v>2218.5</v>
      </c>
      <c r="T487">
        <v>673.75</v>
      </c>
    </row>
    <row r="488" spans="1:20" x14ac:dyDescent="0.3">
      <c r="A488">
        <v>2070</v>
      </c>
      <c r="B488" t="s">
        <v>504</v>
      </c>
      <c r="C488">
        <v>43</v>
      </c>
      <c r="D488" t="s">
        <v>5019</v>
      </c>
      <c r="E488" s="2">
        <v>44157</v>
      </c>
      <c r="F488">
        <v>0</v>
      </c>
      <c r="G488">
        <v>11631</v>
      </c>
      <c r="H488" s="2">
        <v>44157</v>
      </c>
      <c r="I488" t="s">
        <v>7456</v>
      </c>
      <c r="J488">
        <v>144</v>
      </c>
      <c r="K488" t="s">
        <v>7462</v>
      </c>
      <c r="L488" t="s">
        <v>7508</v>
      </c>
      <c r="M488">
        <v>262.85000000000002</v>
      </c>
      <c r="N488">
        <v>146.99</v>
      </c>
      <c r="O488">
        <v>4</v>
      </c>
      <c r="P488">
        <v>0</v>
      </c>
      <c r="Q488">
        <v>367</v>
      </c>
      <c r="R488">
        <v>6</v>
      </c>
      <c r="S488">
        <v>1051.4000000000001</v>
      </c>
      <c r="T488">
        <v>463.44</v>
      </c>
    </row>
    <row r="489" spans="1:20" x14ac:dyDescent="0.3">
      <c r="A489">
        <v>2008</v>
      </c>
      <c r="B489" t="s">
        <v>505</v>
      </c>
      <c r="C489">
        <v>41</v>
      </c>
      <c r="D489" t="s">
        <v>5018</v>
      </c>
      <c r="E489" s="2">
        <v>45119</v>
      </c>
      <c r="F489">
        <v>1</v>
      </c>
      <c r="G489">
        <v>13578</v>
      </c>
      <c r="H489" s="2">
        <v>45119</v>
      </c>
      <c r="I489" t="s">
        <v>7456</v>
      </c>
      <c r="J489">
        <v>130</v>
      </c>
      <c r="K489" t="s">
        <v>7487</v>
      </c>
      <c r="L489" t="s">
        <v>7510</v>
      </c>
      <c r="M489">
        <v>473.1</v>
      </c>
      <c r="N489">
        <v>270.02999999999997</v>
      </c>
      <c r="O489">
        <v>2</v>
      </c>
      <c r="P489">
        <v>0.2</v>
      </c>
      <c r="Q489">
        <v>391</v>
      </c>
      <c r="R489">
        <v>5</v>
      </c>
      <c r="S489">
        <v>756.96</v>
      </c>
      <c r="T489">
        <v>216.9</v>
      </c>
    </row>
    <row r="490" spans="1:20" x14ac:dyDescent="0.3">
      <c r="A490">
        <v>1093</v>
      </c>
      <c r="B490" t="s">
        <v>7654</v>
      </c>
      <c r="C490">
        <v>58</v>
      </c>
      <c r="D490" t="s">
        <v>5019</v>
      </c>
      <c r="E490" s="2">
        <v>44052</v>
      </c>
      <c r="F490">
        <v>1</v>
      </c>
      <c r="G490">
        <v>12027</v>
      </c>
      <c r="H490" s="2">
        <v>44052</v>
      </c>
      <c r="I490" t="s">
        <v>7455</v>
      </c>
      <c r="J490">
        <v>146</v>
      </c>
      <c r="K490" t="s">
        <v>7505</v>
      </c>
      <c r="L490" t="s">
        <v>7507</v>
      </c>
      <c r="M490">
        <v>785.93</v>
      </c>
      <c r="N490">
        <v>511.52</v>
      </c>
      <c r="O490">
        <v>2</v>
      </c>
      <c r="P490">
        <v>0</v>
      </c>
      <c r="Q490">
        <v>1606</v>
      </c>
      <c r="R490">
        <v>1</v>
      </c>
      <c r="S490">
        <v>1571.86</v>
      </c>
      <c r="T490">
        <v>548.82000000000005</v>
      </c>
    </row>
    <row r="491" spans="1:20" x14ac:dyDescent="0.3">
      <c r="A491">
        <v>1957</v>
      </c>
      <c r="B491" t="s">
        <v>507</v>
      </c>
      <c r="C491">
        <v>29</v>
      </c>
      <c r="D491" t="s">
        <v>5018</v>
      </c>
      <c r="E491" s="2">
        <v>44614</v>
      </c>
      <c r="F491">
        <v>0</v>
      </c>
      <c r="G491">
        <v>12168</v>
      </c>
      <c r="H491" s="2">
        <v>44614</v>
      </c>
      <c r="I491" t="s">
        <v>7456</v>
      </c>
      <c r="J491">
        <v>119</v>
      </c>
      <c r="K491" t="s">
        <v>7459</v>
      </c>
      <c r="L491" t="s">
        <v>7510</v>
      </c>
      <c r="M491">
        <v>546.1</v>
      </c>
      <c r="N491">
        <v>299.18</v>
      </c>
      <c r="O491">
        <v>2</v>
      </c>
      <c r="P491">
        <v>0</v>
      </c>
      <c r="Q491">
        <v>390</v>
      </c>
      <c r="R491">
        <v>7</v>
      </c>
      <c r="S491">
        <v>1092.2</v>
      </c>
      <c r="T491">
        <v>493.84</v>
      </c>
    </row>
    <row r="492" spans="1:20" x14ac:dyDescent="0.3">
      <c r="A492">
        <v>2011</v>
      </c>
      <c r="B492" t="s">
        <v>508</v>
      </c>
      <c r="C492">
        <v>73</v>
      </c>
      <c r="D492" t="s">
        <v>5018</v>
      </c>
      <c r="E492" s="2">
        <v>43910</v>
      </c>
      <c r="F492">
        <v>1</v>
      </c>
      <c r="G492">
        <v>13832</v>
      </c>
      <c r="H492" s="2">
        <v>43910</v>
      </c>
      <c r="I492" t="s">
        <v>7456</v>
      </c>
      <c r="J492">
        <v>119</v>
      </c>
      <c r="K492" t="s">
        <v>7459</v>
      </c>
      <c r="L492" t="s">
        <v>7510</v>
      </c>
      <c r="M492">
        <v>874.13</v>
      </c>
      <c r="N492">
        <v>456.31</v>
      </c>
      <c r="O492">
        <v>4</v>
      </c>
      <c r="P492">
        <v>0.05</v>
      </c>
      <c r="Q492">
        <v>1348</v>
      </c>
      <c r="R492">
        <v>5</v>
      </c>
      <c r="S492">
        <v>3321.69</v>
      </c>
      <c r="T492">
        <v>1496.45</v>
      </c>
    </row>
    <row r="493" spans="1:20" x14ac:dyDescent="0.3">
      <c r="A493">
        <v>1452</v>
      </c>
      <c r="B493" t="s">
        <v>509</v>
      </c>
      <c r="C493">
        <v>41</v>
      </c>
      <c r="D493" t="s">
        <v>5018</v>
      </c>
      <c r="E493" s="2">
        <v>44794</v>
      </c>
      <c r="F493">
        <v>0</v>
      </c>
      <c r="G493">
        <v>12008</v>
      </c>
      <c r="H493" s="2">
        <v>44794</v>
      </c>
      <c r="I493" t="s">
        <v>7456</v>
      </c>
      <c r="J493">
        <v>109</v>
      </c>
      <c r="K493" t="s">
        <v>7466</v>
      </c>
      <c r="L493" t="s">
        <v>7508</v>
      </c>
      <c r="M493">
        <v>127.53</v>
      </c>
      <c r="N493">
        <v>74.53</v>
      </c>
      <c r="O493">
        <v>4</v>
      </c>
      <c r="P493">
        <v>0</v>
      </c>
      <c r="Q493">
        <v>334</v>
      </c>
      <c r="R493">
        <v>5</v>
      </c>
      <c r="S493">
        <v>510.12</v>
      </c>
      <c r="T493">
        <v>212</v>
      </c>
    </row>
    <row r="494" spans="1:20" x14ac:dyDescent="0.3">
      <c r="A494">
        <v>2227</v>
      </c>
      <c r="B494" t="s">
        <v>510</v>
      </c>
      <c r="C494">
        <v>14</v>
      </c>
      <c r="D494" t="s">
        <v>5019</v>
      </c>
      <c r="E494" s="2">
        <v>44286</v>
      </c>
      <c r="F494">
        <v>0</v>
      </c>
      <c r="G494">
        <v>13288</v>
      </c>
      <c r="H494" s="2">
        <v>44286</v>
      </c>
      <c r="I494" t="s">
        <v>7455</v>
      </c>
      <c r="J494">
        <v>107</v>
      </c>
      <c r="K494" t="s">
        <v>7485</v>
      </c>
      <c r="L494" t="s">
        <v>7507</v>
      </c>
      <c r="M494">
        <v>789.14</v>
      </c>
      <c r="N494">
        <v>471.35</v>
      </c>
      <c r="O494">
        <v>1</v>
      </c>
      <c r="P494">
        <v>0</v>
      </c>
      <c r="Q494">
        <v>568</v>
      </c>
      <c r="R494">
        <v>5</v>
      </c>
      <c r="S494">
        <v>789.14</v>
      </c>
      <c r="T494">
        <v>317.79000000000002</v>
      </c>
    </row>
    <row r="495" spans="1:20" x14ac:dyDescent="0.3">
      <c r="A495">
        <v>1911</v>
      </c>
      <c r="B495" t="s">
        <v>511</v>
      </c>
      <c r="C495">
        <v>9</v>
      </c>
      <c r="D495" t="s">
        <v>5022</v>
      </c>
      <c r="E495" s="2">
        <v>44239</v>
      </c>
      <c r="F495">
        <v>1</v>
      </c>
      <c r="G495">
        <v>10625</v>
      </c>
      <c r="H495" s="2">
        <v>44239</v>
      </c>
      <c r="I495" t="s">
        <v>7455</v>
      </c>
      <c r="J495">
        <v>146</v>
      </c>
      <c r="K495" t="s">
        <v>7505</v>
      </c>
      <c r="L495" t="s">
        <v>7508</v>
      </c>
      <c r="M495">
        <v>583.58000000000004</v>
      </c>
      <c r="N495">
        <v>364.89</v>
      </c>
      <c r="O495">
        <v>4</v>
      </c>
      <c r="P495">
        <v>0</v>
      </c>
      <c r="Q495">
        <v>1332</v>
      </c>
      <c r="R495">
        <v>2</v>
      </c>
      <c r="S495">
        <v>2334.3200000000002</v>
      </c>
      <c r="T495">
        <v>874.76</v>
      </c>
    </row>
    <row r="496" spans="1:20" x14ac:dyDescent="0.3">
      <c r="A496">
        <v>1217</v>
      </c>
      <c r="B496" t="s">
        <v>512</v>
      </c>
      <c r="C496">
        <v>63</v>
      </c>
      <c r="D496" t="s">
        <v>5018</v>
      </c>
      <c r="E496" s="2">
        <v>44773</v>
      </c>
      <c r="F496">
        <v>0</v>
      </c>
      <c r="G496">
        <v>10525</v>
      </c>
      <c r="H496" s="2">
        <v>44773</v>
      </c>
      <c r="I496" t="s">
        <v>7457</v>
      </c>
      <c r="J496">
        <v>137</v>
      </c>
      <c r="K496" t="s">
        <v>7484</v>
      </c>
      <c r="L496" t="s">
        <v>7508</v>
      </c>
      <c r="M496">
        <v>825.27</v>
      </c>
      <c r="N496">
        <v>495.54</v>
      </c>
      <c r="O496">
        <v>2</v>
      </c>
      <c r="P496">
        <v>0</v>
      </c>
      <c r="Q496">
        <v>483</v>
      </c>
      <c r="R496">
        <v>5</v>
      </c>
      <c r="S496">
        <v>1650.54</v>
      </c>
      <c r="T496">
        <v>659.46</v>
      </c>
    </row>
    <row r="497" spans="1:20" x14ac:dyDescent="0.3">
      <c r="A497">
        <v>1473</v>
      </c>
      <c r="B497" t="s">
        <v>513</v>
      </c>
      <c r="C497">
        <v>56</v>
      </c>
      <c r="D497" t="s">
        <v>5022</v>
      </c>
      <c r="E497" s="2">
        <v>44547</v>
      </c>
      <c r="F497">
        <v>1</v>
      </c>
      <c r="G497">
        <v>11597</v>
      </c>
      <c r="H497" s="2">
        <v>44547</v>
      </c>
      <c r="I497" t="s">
        <v>7455</v>
      </c>
      <c r="J497">
        <v>141</v>
      </c>
      <c r="K497" t="s">
        <v>7490</v>
      </c>
      <c r="L497" t="s">
        <v>7508</v>
      </c>
      <c r="M497">
        <v>662.67</v>
      </c>
      <c r="N497">
        <v>413.32</v>
      </c>
      <c r="O497">
        <v>4</v>
      </c>
      <c r="P497">
        <v>0</v>
      </c>
      <c r="Q497">
        <v>1111</v>
      </c>
      <c r="R497">
        <v>3</v>
      </c>
      <c r="S497">
        <v>2650.68</v>
      </c>
      <c r="T497">
        <v>997.4</v>
      </c>
    </row>
    <row r="498" spans="1:20" x14ac:dyDescent="0.3">
      <c r="A498">
        <v>1431</v>
      </c>
      <c r="B498" t="s">
        <v>514</v>
      </c>
      <c r="C498">
        <v>73</v>
      </c>
      <c r="D498" t="s">
        <v>5023</v>
      </c>
      <c r="E498" s="2">
        <v>44456</v>
      </c>
      <c r="F498">
        <v>1</v>
      </c>
      <c r="G498">
        <v>11066</v>
      </c>
      <c r="H498" s="2">
        <v>44456</v>
      </c>
      <c r="I498" t="s">
        <v>7455</v>
      </c>
      <c r="J498">
        <v>107</v>
      </c>
      <c r="K498" t="s">
        <v>7485</v>
      </c>
      <c r="L498" t="s">
        <v>7507</v>
      </c>
      <c r="M498">
        <v>462.13</v>
      </c>
      <c r="N498">
        <v>278.37</v>
      </c>
      <c r="O498">
        <v>3</v>
      </c>
      <c r="P498">
        <v>0</v>
      </c>
      <c r="Q498">
        <v>421</v>
      </c>
      <c r="R498">
        <v>4</v>
      </c>
      <c r="S498">
        <v>1386.39</v>
      </c>
      <c r="T498">
        <v>551.28</v>
      </c>
    </row>
    <row r="499" spans="1:20" x14ac:dyDescent="0.3">
      <c r="A499">
        <v>1340</v>
      </c>
      <c r="B499" t="s">
        <v>7655</v>
      </c>
      <c r="C499">
        <v>40</v>
      </c>
      <c r="D499" t="s">
        <v>5020</v>
      </c>
      <c r="E499" s="2">
        <v>44504</v>
      </c>
      <c r="F499">
        <v>0</v>
      </c>
      <c r="G499">
        <v>11946</v>
      </c>
      <c r="H499" s="2">
        <v>44504</v>
      </c>
      <c r="I499" t="s">
        <v>7456</v>
      </c>
      <c r="J499">
        <v>109</v>
      </c>
      <c r="K499" t="s">
        <v>7466</v>
      </c>
      <c r="L499" t="s">
        <v>7507</v>
      </c>
      <c r="M499">
        <v>1360.96</v>
      </c>
      <c r="N499">
        <v>740.54</v>
      </c>
      <c r="O499">
        <v>5</v>
      </c>
      <c r="P499">
        <v>0.2</v>
      </c>
      <c r="Q499">
        <v>338</v>
      </c>
      <c r="R499">
        <v>4</v>
      </c>
      <c r="S499">
        <v>5443.84</v>
      </c>
      <c r="T499">
        <v>1741.14</v>
      </c>
    </row>
    <row r="500" spans="1:20" x14ac:dyDescent="0.3">
      <c r="A500">
        <v>1550</v>
      </c>
      <c r="B500" t="s">
        <v>516</v>
      </c>
      <c r="C500">
        <v>39</v>
      </c>
      <c r="D500" t="s">
        <v>5022</v>
      </c>
      <c r="E500" s="2">
        <v>44287</v>
      </c>
      <c r="F500">
        <v>1</v>
      </c>
      <c r="G500">
        <v>12799</v>
      </c>
      <c r="H500" s="2">
        <v>44287</v>
      </c>
      <c r="I500" t="s">
        <v>7457</v>
      </c>
      <c r="J500">
        <v>104</v>
      </c>
      <c r="K500" t="s">
        <v>7499</v>
      </c>
      <c r="L500" t="s">
        <v>7508</v>
      </c>
      <c r="M500">
        <v>317.91000000000003</v>
      </c>
      <c r="N500">
        <v>140.03</v>
      </c>
      <c r="O500">
        <v>1</v>
      </c>
      <c r="P500">
        <v>0</v>
      </c>
      <c r="Q500">
        <v>441</v>
      </c>
      <c r="R500">
        <v>3</v>
      </c>
      <c r="S500">
        <v>317.91000000000003</v>
      </c>
      <c r="T500">
        <v>177.88</v>
      </c>
    </row>
    <row r="501" spans="1:20" x14ac:dyDescent="0.3">
      <c r="A501">
        <v>2312</v>
      </c>
      <c r="B501" t="s">
        <v>517</v>
      </c>
      <c r="C501">
        <v>34</v>
      </c>
      <c r="D501" t="s">
        <v>5020</v>
      </c>
      <c r="E501" s="2">
        <v>43879</v>
      </c>
      <c r="F501">
        <v>0</v>
      </c>
      <c r="G501">
        <v>10095</v>
      </c>
      <c r="H501" s="2">
        <v>43879</v>
      </c>
      <c r="I501" t="s">
        <v>7455</v>
      </c>
      <c r="J501">
        <v>125</v>
      </c>
      <c r="K501" t="s">
        <v>7479</v>
      </c>
      <c r="L501" t="s">
        <v>7510</v>
      </c>
      <c r="M501">
        <v>1037.98</v>
      </c>
      <c r="N501">
        <v>659.77</v>
      </c>
      <c r="O501">
        <v>2</v>
      </c>
      <c r="P501">
        <v>0</v>
      </c>
      <c r="Q501">
        <v>622</v>
      </c>
      <c r="R501">
        <v>7</v>
      </c>
      <c r="S501">
        <v>2075.96</v>
      </c>
      <c r="T501">
        <v>756.42</v>
      </c>
    </row>
    <row r="502" spans="1:20" x14ac:dyDescent="0.3">
      <c r="A502">
        <v>2277</v>
      </c>
      <c r="B502" t="s">
        <v>7656</v>
      </c>
      <c r="C502">
        <v>30</v>
      </c>
      <c r="D502" t="s">
        <v>5018</v>
      </c>
      <c r="E502" s="2">
        <v>45182</v>
      </c>
      <c r="F502">
        <v>0</v>
      </c>
      <c r="G502">
        <v>12074</v>
      </c>
      <c r="H502" s="2">
        <v>45182</v>
      </c>
      <c r="I502" t="s">
        <v>7457</v>
      </c>
      <c r="J502">
        <v>149</v>
      </c>
      <c r="K502" t="s">
        <v>7467</v>
      </c>
      <c r="L502" t="s">
        <v>7510</v>
      </c>
      <c r="M502">
        <v>1390.73</v>
      </c>
      <c r="N502">
        <v>569.13</v>
      </c>
      <c r="O502">
        <v>2</v>
      </c>
      <c r="P502">
        <v>0.2</v>
      </c>
      <c r="Q502">
        <v>476</v>
      </c>
      <c r="R502">
        <v>5</v>
      </c>
      <c r="S502">
        <v>2225.17</v>
      </c>
      <c r="T502">
        <v>1086.9100000000001</v>
      </c>
    </row>
    <row r="503" spans="1:20" x14ac:dyDescent="0.3">
      <c r="A503">
        <v>1356</v>
      </c>
      <c r="B503" t="s">
        <v>519</v>
      </c>
      <c r="C503">
        <v>34</v>
      </c>
      <c r="D503" t="s">
        <v>5020</v>
      </c>
      <c r="E503" s="2">
        <v>44226</v>
      </c>
      <c r="F503">
        <v>0</v>
      </c>
      <c r="G503">
        <v>10835</v>
      </c>
      <c r="H503" s="2">
        <v>44226</v>
      </c>
      <c r="I503" t="s">
        <v>7456</v>
      </c>
      <c r="J503">
        <v>112</v>
      </c>
      <c r="K503" t="s">
        <v>7492</v>
      </c>
      <c r="L503" t="s">
        <v>7507</v>
      </c>
      <c r="M503">
        <v>831.07</v>
      </c>
      <c r="N503">
        <v>579.88</v>
      </c>
      <c r="O503">
        <v>3</v>
      </c>
      <c r="P503">
        <v>0</v>
      </c>
      <c r="Q503">
        <v>708</v>
      </c>
      <c r="R503">
        <v>2</v>
      </c>
      <c r="S503">
        <v>2493.21</v>
      </c>
      <c r="T503">
        <v>753.57</v>
      </c>
    </row>
    <row r="504" spans="1:20" x14ac:dyDescent="0.3">
      <c r="A504">
        <v>1022</v>
      </c>
      <c r="B504" t="s">
        <v>520</v>
      </c>
      <c r="C504">
        <v>43</v>
      </c>
      <c r="D504" t="s">
        <v>5020</v>
      </c>
      <c r="E504" s="2">
        <v>44647</v>
      </c>
      <c r="F504">
        <v>0</v>
      </c>
      <c r="G504">
        <v>11918</v>
      </c>
      <c r="H504" s="2">
        <v>44647</v>
      </c>
      <c r="I504" t="s">
        <v>7455</v>
      </c>
      <c r="J504">
        <v>106</v>
      </c>
      <c r="K504" t="s">
        <v>7477</v>
      </c>
      <c r="L504" t="s">
        <v>7509</v>
      </c>
      <c r="M504">
        <v>1320.79</v>
      </c>
      <c r="N504">
        <v>856.58</v>
      </c>
      <c r="O504">
        <v>1</v>
      </c>
      <c r="P504">
        <v>0</v>
      </c>
      <c r="Q504">
        <v>414</v>
      </c>
      <c r="R504">
        <v>5</v>
      </c>
      <c r="S504">
        <v>1320.79</v>
      </c>
      <c r="T504">
        <v>464.21</v>
      </c>
    </row>
    <row r="505" spans="1:20" x14ac:dyDescent="0.3">
      <c r="A505">
        <v>1521</v>
      </c>
      <c r="B505" t="s">
        <v>521</v>
      </c>
      <c r="C505">
        <v>27</v>
      </c>
      <c r="D505" t="s">
        <v>5018</v>
      </c>
      <c r="E505" s="2">
        <v>44266</v>
      </c>
      <c r="F505">
        <v>0</v>
      </c>
      <c r="G505">
        <v>11265</v>
      </c>
      <c r="H505" s="2">
        <v>44266</v>
      </c>
      <c r="I505" t="s">
        <v>7456</v>
      </c>
      <c r="J505">
        <v>118</v>
      </c>
      <c r="K505" t="s">
        <v>7501</v>
      </c>
      <c r="L505" t="s">
        <v>7508</v>
      </c>
      <c r="M505">
        <v>231.03</v>
      </c>
      <c r="N505">
        <v>138.91</v>
      </c>
      <c r="O505">
        <v>5</v>
      </c>
      <c r="P505">
        <v>0</v>
      </c>
      <c r="Q505">
        <v>869</v>
      </c>
      <c r="R505">
        <v>2</v>
      </c>
      <c r="S505">
        <v>1155.1500000000001</v>
      </c>
      <c r="T505">
        <v>460.6</v>
      </c>
    </row>
    <row r="506" spans="1:20" x14ac:dyDescent="0.3">
      <c r="A506">
        <v>2123</v>
      </c>
      <c r="B506" t="s">
        <v>522</v>
      </c>
      <c r="C506">
        <v>14</v>
      </c>
      <c r="D506" t="s">
        <v>5022</v>
      </c>
      <c r="E506" s="2">
        <v>44401</v>
      </c>
      <c r="F506">
        <v>1</v>
      </c>
      <c r="G506">
        <v>12534</v>
      </c>
      <c r="H506" s="2">
        <v>44401</v>
      </c>
      <c r="I506" t="s">
        <v>7456</v>
      </c>
      <c r="J506">
        <v>140</v>
      </c>
      <c r="K506" t="s">
        <v>7468</v>
      </c>
      <c r="L506" t="s">
        <v>7508</v>
      </c>
      <c r="M506">
        <v>765.99</v>
      </c>
      <c r="N506">
        <v>528.52</v>
      </c>
      <c r="O506">
        <v>1</v>
      </c>
      <c r="P506">
        <v>0</v>
      </c>
      <c r="Q506">
        <v>1257</v>
      </c>
      <c r="R506">
        <v>5</v>
      </c>
      <c r="S506">
        <v>765.99</v>
      </c>
      <c r="T506">
        <v>237.47</v>
      </c>
    </row>
    <row r="507" spans="1:20" x14ac:dyDescent="0.3">
      <c r="A507">
        <v>1801</v>
      </c>
      <c r="B507" t="s">
        <v>523</v>
      </c>
      <c r="C507">
        <v>42</v>
      </c>
      <c r="D507" t="s">
        <v>5018</v>
      </c>
      <c r="E507" s="2">
        <v>43973</v>
      </c>
      <c r="F507">
        <v>0</v>
      </c>
      <c r="G507">
        <v>11994</v>
      </c>
      <c r="H507" s="2">
        <v>43973</v>
      </c>
      <c r="I507" t="s">
        <v>7457</v>
      </c>
      <c r="J507">
        <v>121</v>
      </c>
      <c r="K507" t="s">
        <v>7495</v>
      </c>
      <c r="L507" t="s">
        <v>7509</v>
      </c>
      <c r="M507">
        <v>712.69</v>
      </c>
      <c r="N507">
        <v>416.03</v>
      </c>
      <c r="O507">
        <v>1</v>
      </c>
      <c r="P507">
        <v>0</v>
      </c>
      <c r="Q507">
        <v>365</v>
      </c>
      <c r="R507">
        <v>6</v>
      </c>
      <c r="S507">
        <v>712.69</v>
      </c>
      <c r="T507">
        <v>296.66000000000003</v>
      </c>
    </row>
    <row r="508" spans="1:20" x14ac:dyDescent="0.3">
      <c r="A508">
        <v>2203</v>
      </c>
      <c r="B508" t="s">
        <v>524</v>
      </c>
      <c r="C508">
        <v>27</v>
      </c>
      <c r="D508" t="s">
        <v>5023</v>
      </c>
      <c r="E508" s="2">
        <v>44402</v>
      </c>
      <c r="F508">
        <v>1</v>
      </c>
      <c r="G508">
        <v>10239</v>
      </c>
      <c r="H508" s="2">
        <v>44402</v>
      </c>
      <c r="I508" t="s">
        <v>7455</v>
      </c>
      <c r="J508">
        <v>115</v>
      </c>
      <c r="K508" t="s">
        <v>7481</v>
      </c>
      <c r="L508" t="s">
        <v>7507</v>
      </c>
      <c r="M508">
        <v>61.77</v>
      </c>
      <c r="N508">
        <v>25.75</v>
      </c>
      <c r="O508">
        <v>2</v>
      </c>
      <c r="P508">
        <v>0.2</v>
      </c>
      <c r="Q508">
        <v>1251</v>
      </c>
      <c r="R508">
        <v>3</v>
      </c>
      <c r="S508">
        <v>98.83</v>
      </c>
      <c r="T508">
        <v>47.33</v>
      </c>
    </row>
    <row r="509" spans="1:20" x14ac:dyDescent="0.3">
      <c r="A509">
        <v>2246</v>
      </c>
      <c r="B509" t="s">
        <v>7657</v>
      </c>
      <c r="C509">
        <v>41</v>
      </c>
      <c r="D509" t="s">
        <v>5021</v>
      </c>
      <c r="E509" s="2">
        <v>44550</v>
      </c>
      <c r="F509">
        <v>0</v>
      </c>
      <c r="G509">
        <v>11327</v>
      </c>
      <c r="H509" s="2">
        <v>44550</v>
      </c>
      <c r="I509" t="s">
        <v>7457</v>
      </c>
      <c r="J509">
        <v>103</v>
      </c>
      <c r="K509" t="s">
        <v>7472</v>
      </c>
      <c r="L509" t="s">
        <v>7510</v>
      </c>
      <c r="M509">
        <v>692.72</v>
      </c>
      <c r="N509">
        <v>429.51499999999999</v>
      </c>
      <c r="O509">
        <v>4</v>
      </c>
      <c r="P509">
        <v>0</v>
      </c>
      <c r="Q509">
        <v>492</v>
      </c>
      <c r="R509">
        <v>8</v>
      </c>
      <c r="S509">
        <v>2770.88</v>
      </c>
      <c r="T509">
        <v>1052.82</v>
      </c>
    </row>
    <row r="510" spans="1:20" x14ac:dyDescent="0.3">
      <c r="A510">
        <v>1761</v>
      </c>
      <c r="B510" t="s">
        <v>526</v>
      </c>
      <c r="C510">
        <v>48</v>
      </c>
      <c r="D510" t="s">
        <v>5019</v>
      </c>
      <c r="E510" s="2">
        <v>45085</v>
      </c>
      <c r="F510">
        <v>0</v>
      </c>
      <c r="G510">
        <v>12114</v>
      </c>
      <c r="H510" s="2">
        <v>45085</v>
      </c>
      <c r="I510" t="s">
        <v>7456</v>
      </c>
      <c r="J510">
        <v>102</v>
      </c>
      <c r="K510" t="s">
        <v>7494</v>
      </c>
      <c r="L510" t="s">
        <v>7507</v>
      </c>
      <c r="M510">
        <v>585.09</v>
      </c>
      <c r="N510">
        <v>282.69</v>
      </c>
      <c r="O510">
        <v>5</v>
      </c>
      <c r="P510">
        <v>0</v>
      </c>
      <c r="Q510">
        <v>514</v>
      </c>
      <c r="R510">
        <v>3</v>
      </c>
      <c r="S510">
        <v>2925.45</v>
      </c>
      <c r="T510">
        <v>1512</v>
      </c>
    </row>
    <row r="511" spans="1:20" x14ac:dyDescent="0.3">
      <c r="A511">
        <v>1441</v>
      </c>
      <c r="B511" t="s">
        <v>7658</v>
      </c>
      <c r="C511">
        <v>23</v>
      </c>
      <c r="D511" t="s">
        <v>5018</v>
      </c>
      <c r="E511" s="2">
        <v>44815</v>
      </c>
      <c r="F511">
        <v>0</v>
      </c>
      <c r="G511">
        <v>13352</v>
      </c>
      <c r="H511" s="2">
        <v>44815</v>
      </c>
      <c r="I511" t="s">
        <v>7455</v>
      </c>
      <c r="J511">
        <v>141</v>
      </c>
      <c r="K511" t="s">
        <v>7490</v>
      </c>
      <c r="L511" t="s">
        <v>7510</v>
      </c>
      <c r="M511">
        <v>1021.21</v>
      </c>
      <c r="N511">
        <v>521.67999999999995</v>
      </c>
      <c r="O511">
        <v>1</v>
      </c>
      <c r="P511">
        <v>0.2</v>
      </c>
      <c r="Q511">
        <v>686</v>
      </c>
      <c r="R511">
        <v>5</v>
      </c>
      <c r="S511">
        <v>816.97</v>
      </c>
      <c r="T511">
        <v>295.29000000000002</v>
      </c>
    </row>
    <row r="512" spans="1:20" x14ac:dyDescent="0.3">
      <c r="A512">
        <v>1768</v>
      </c>
      <c r="B512" t="s">
        <v>528</v>
      </c>
      <c r="C512">
        <v>49</v>
      </c>
      <c r="D512" t="s">
        <v>5018</v>
      </c>
      <c r="E512" s="2">
        <v>44649</v>
      </c>
      <c r="F512">
        <v>1</v>
      </c>
      <c r="G512">
        <v>13263</v>
      </c>
      <c r="H512" s="2">
        <v>44649</v>
      </c>
      <c r="I512" t="s">
        <v>7456</v>
      </c>
      <c r="J512">
        <v>140</v>
      </c>
      <c r="K512" t="s">
        <v>7468</v>
      </c>
      <c r="L512" t="s">
        <v>7510</v>
      </c>
      <c r="M512">
        <v>1410.58</v>
      </c>
      <c r="N512">
        <v>758.72</v>
      </c>
      <c r="O512">
        <v>3</v>
      </c>
      <c r="P512">
        <v>0.2</v>
      </c>
      <c r="Q512">
        <v>337</v>
      </c>
      <c r="R512">
        <v>3</v>
      </c>
      <c r="S512">
        <v>3385.39</v>
      </c>
      <c r="T512">
        <v>1109.23</v>
      </c>
    </row>
    <row r="513" spans="1:20" x14ac:dyDescent="0.3">
      <c r="A513">
        <v>2015</v>
      </c>
      <c r="B513" t="s">
        <v>7659</v>
      </c>
      <c r="C513">
        <v>49</v>
      </c>
      <c r="D513" t="s">
        <v>5020</v>
      </c>
      <c r="E513" s="2">
        <v>45222</v>
      </c>
      <c r="F513">
        <v>0</v>
      </c>
      <c r="G513">
        <v>11142</v>
      </c>
      <c r="H513" s="2">
        <v>45222</v>
      </c>
      <c r="I513" t="s">
        <v>7457</v>
      </c>
      <c r="J513">
        <v>104</v>
      </c>
      <c r="K513" t="s">
        <v>7499</v>
      </c>
      <c r="L513" t="s">
        <v>7507</v>
      </c>
      <c r="M513">
        <v>174.4</v>
      </c>
      <c r="N513">
        <v>110.29</v>
      </c>
      <c r="O513">
        <v>2</v>
      </c>
      <c r="P513">
        <v>0</v>
      </c>
      <c r="Q513">
        <v>436</v>
      </c>
      <c r="R513">
        <v>3</v>
      </c>
      <c r="S513">
        <v>348.8</v>
      </c>
      <c r="T513">
        <v>128.22</v>
      </c>
    </row>
    <row r="514" spans="1:20" x14ac:dyDescent="0.3">
      <c r="A514">
        <v>2348</v>
      </c>
      <c r="B514" t="s">
        <v>7660</v>
      </c>
      <c r="C514">
        <v>44</v>
      </c>
      <c r="D514" t="s">
        <v>5023</v>
      </c>
      <c r="E514" s="2">
        <v>44986</v>
      </c>
      <c r="F514">
        <v>1</v>
      </c>
      <c r="G514">
        <v>13223</v>
      </c>
      <c r="H514" s="2">
        <v>44986</v>
      </c>
      <c r="I514" t="s">
        <v>7457</v>
      </c>
      <c r="J514">
        <v>132</v>
      </c>
      <c r="K514" t="s">
        <v>7506</v>
      </c>
      <c r="L514" t="s">
        <v>7508</v>
      </c>
      <c r="M514">
        <v>524.84</v>
      </c>
      <c r="N514">
        <v>289.12</v>
      </c>
      <c r="O514">
        <v>4</v>
      </c>
      <c r="P514">
        <v>0.1</v>
      </c>
      <c r="Q514">
        <v>729</v>
      </c>
      <c r="R514">
        <v>4</v>
      </c>
      <c r="S514">
        <v>1889.42</v>
      </c>
      <c r="T514">
        <v>732.94</v>
      </c>
    </row>
    <row r="515" spans="1:20" x14ac:dyDescent="0.3">
      <c r="A515">
        <v>1515</v>
      </c>
      <c r="B515" t="s">
        <v>531</v>
      </c>
      <c r="C515">
        <v>77</v>
      </c>
      <c r="D515" t="s">
        <v>5020</v>
      </c>
      <c r="E515" s="2">
        <v>44509</v>
      </c>
      <c r="F515">
        <v>0</v>
      </c>
      <c r="G515">
        <v>13848</v>
      </c>
      <c r="H515" s="2">
        <v>44509</v>
      </c>
      <c r="I515" t="s">
        <v>7456</v>
      </c>
      <c r="J515">
        <v>102</v>
      </c>
      <c r="K515" t="s">
        <v>7494</v>
      </c>
      <c r="L515" t="s">
        <v>7508</v>
      </c>
      <c r="M515">
        <v>693.89</v>
      </c>
      <c r="N515">
        <v>376.37</v>
      </c>
      <c r="O515">
        <v>4</v>
      </c>
      <c r="P515">
        <v>0</v>
      </c>
      <c r="Q515">
        <v>514</v>
      </c>
      <c r="R515">
        <v>7</v>
      </c>
      <c r="S515">
        <v>2775.56</v>
      </c>
      <c r="T515">
        <v>1270.08</v>
      </c>
    </row>
    <row r="516" spans="1:20" x14ac:dyDescent="0.3">
      <c r="A516">
        <v>2039</v>
      </c>
      <c r="B516" t="s">
        <v>532</v>
      </c>
      <c r="C516">
        <v>37</v>
      </c>
      <c r="D516" t="s">
        <v>5022</v>
      </c>
      <c r="E516" s="2">
        <v>43887</v>
      </c>
      <c r="F516">
        <v>0</v>
      </c>
      <c r="G516">
        <v>11415</v>
      </c>
      <c r="H516" s="2">
        <v>43887</v>
      </c>
      <c r="I516" t="s">
        <v>7457</v>
      </c>
      <c r="J516">
        <v>146</v>
      </c>
      <c r="K516" t="s">
        <v>7505</v>
      </c>
      <c r="L516" t="s">
        <v>7508</v>
      </c>
      <c r="M516">
        <v>710.02</v>
      </c>
      <c r="N516">
        <v>348.33</v>
      </c>
      <c r="O516">
        <v>2</v>
      </c>
      <c r="P516">
        <v>0</v>
      </c>
      <c r="Q516">
        <v>738</v>
      </c>
      <c r="R516">
        <v>4</v>
      </c>
      <c r="S516">
        <v>1420.04</v>
      </c>
      <c r="T516">
        <v>723.38</v>
      </c>
    </row>
    <row r="517" spans="1:20" x14ac:dyDescent="0.3">
      <c r="A517">
        <v>1791</v>
      </c>
      <c r="B517" t="s">
        <v>533</v>
      </c>
      <c r="C517">
        <v>35</v>
      </c>
      <c r="D517" t="s">
        <v>5018</v>
      </c>
      <c r="E517" s="2">
        <v>44067</v>
      </c>
      <c r="F517">
        <v>1</v>
      </c>
      <c r="G517">
        <v>12278</v>
      </c>
      <c r="H517" s="2">
        <v>44067</v>
      </c>
      <c r="I517" t="s">
        <v>7457</v>
      </c>
      <c r="J517">
        <v>129</v>
      </c>
      <c r="K517" t="s">
        <v>7471</v>
      </c>
      <c r="L517" t="s">
        <v>7510</v>
      </c>
      <c r="M517">
        <v>1173.47</v>
      </c>
      <c r="N517">
        <v>659.45</v>
      </c>
      <c r="O517">
        <v>1</v>
      </c>
      <c r="P517">
        <v>0</v>
      </c>
      <c r="Q517">
        <v>648</v>
      </c>
      <c r="R517">
        <v>4</v>
      </c>
      <c r="S517">
        <v>1173.47</v>
      </c>
      <c r="T517">
        <v>514.02</v>
      </c>
    </row>
    <row r="518" spans="1:20" x14ac:dyDescent="0.3">
      <c r="A518">
        <v>1335</v>
      </c>
      <c r="B518" t="s">
        <v>534</v>
      </c>
      <c r="C518">
        <v>50</v>
      </c>
      <c r="D518" t="s">
        <v>5018</v>
      </c>
      <c r="E518" s="2">
        <v>44365</v>
      </c>
      <c r="F518">
        <v>0</v>
      </c>
      <c r="G518">
        <v>12398</v>
      </c>
      <c r="H518" s="2">
        <v>44365</v>
      </c>
      <c r="I518" t="s">
        <v>7456</v>
      </c>
      <c r="J518">
        <v>102</v>
      </c>
      <c r="K518" t="s">
        <v>7494</v>
      </c>
      <c r="L518" t="s">
        <v>7508</v>
      </c>
      <c r="M518">
        <v>692.92</v>
      </c>
      <c r="N518">
        <v>328.8</v>
      </c>
      <c r="O518">
        <v>2</v>
      </c>
      <c r="P518">
        <v>0</v>
      </c>
      <c r="Q518">
        <v>516</v>
      </c>
      <c r="R518">
        <v>6</v>
      </c>
      <c r="S518">
        <v>1385.84</v>
      </c>
      <c r="T518">
        <v>728.24</v>
      </c>
    </row>
    <row r="519" spans="1:20" x14ac:dyDescent="0.3">
      <c r="A519">
        <v>1257</v>
      </c>
      <c r="B519" t="s">
        <v>7661</v>
      </c>
      <c r="C519">
        <v>39</v>
      </c>
      <c r="D519" t="s">
        <v>5020</v>
      </c>
      <c r="E519" s="2">
        <v>44196</v>
      </c>
      <c r="F519">
        <v>0</v>
      </c>
      <c r="G519">
        <v>10760</v>
      </c>
      <c r="H519" s="2">
        <v>44196</v>
      </c>
      <c r="I519" t="s">
        <v>7455</v>
      </c>
      <c r="J519">
        <v>134</v>
      </c>
      <c r="K519" t="s">
        <v>7482</v>
      </c>
      <c r="L519" t="s">
        <v>7510</v>
      </c>
      <c r="M519">
        <v>89.38</v>
      </c>
      <c r="N519">
        <v>42.75</v>
      </c>
      <c r="O519">
        <v>4</v>
      </c>
      <c r="P519">
        <v>0</v>
      </c>
      <c r="Q519">
        <v>333</v>
      </c>
      <c r="R519">
        <v>3</v>
      </c>
      <c r="S519">
        <v>357.52</v>
      </c>
      <c r="T519">
        <v>186.52</v>
      </c>
    </row>
    <row r="520" spans="1:20" x14ac:dyDescent="0.3">
      <c r="A520">
        <v>1496</v>
      </c>
      <c r="B520" t="s">
        <v>536</v>
      </c>
      <c r="C520">
        <v>57</v>
      </c>
      <c r="D520" t="s">
        <v>5018</v>
      </c>
      <c r="E520" s="2">
        <v>45020</v>
      </c>
      <c r="F520">
        <v>0</v>
      </c>
      <c r="G520">
        <v>13642</v>
      </c>
      <c r="H520" s="2">
        <v>45020</v>
      </c>
      <c r="I520" t="s">
        <v>7455</v>
      </c>
      <c r="J520">
        <v>127</v>
      </c>
      <c r="K520" t="s">
        <v>7489</v>
      </c>
      <c r="L520" t="s">
        <v>7508</v>
      </c>
      <c r="M520">
        <v>1079.6500000000001</v>
      </c>
      <c r="N520">
        <v>677.13</v>
      </c>
      <c r="O520">
        <v>4</v>
      </c>
      <c r="P520">
        <v>0</v>
      </c>
      <c r="Q520">
        <v>351</v>
      </c>
      <c r="R520">
        <v>5</v>
      </c>
      <c r="S520">
        <v>4318.6000000000004</v>
      </c>
      <c r="T520">
        <v>1610.08</v>
      </c>
    </row>
    <row r="521" spans="1:20" x14ac:dyDescent="0.3">
      <c r="A521">
        <v>1895</v>
      </c>
      <c r="B521" t="s">
        <v>537</v>
      </c>
      <c r="C521">
        <v>20</v>
      </c>
      <c r="D521" t="s">
        <v>5022</v>
      </c>
      <c r="E521" s="2">
        <v>44374</v>
      </c>
      <c r="F521">
        <v>0</v>
      </c>
      <c r="G521">
        <v>11552</v>
      </c>
      <c r="H521" s="2">
        <v>44374</v>
      </c>
      <c r="I521" t="s">
        <v>7455</v>
      </c>
      <c r="J521">
        <v>139</v>
      </c>
      <c r="K521" t="s">
        <v>7486</v>
      </c>
      <c r="L521" t="s">
        <v>7507</v>
      </c>
      <c r="M521">
        <v>1333</v>
      </c>
      <c r="N521">
        <v>670.18</v>
      </c>
      <c r="O521">
        <v>3</v>
      </c>
      <c r="P521">
        <v>0</v>
      </c>
      <c r="Q521">
        <v>507</v>
      </c>
      <c r="R521">
        <v>3</v>
      </c>
      <c r="S521">
        <v>3999</v>
      </c>
      <c r="T521">
        <v>1988.46</v>
      </c>
    </row>
    <row r="522" spans="1:20" x14ac:dyDescent="0.3">
      <c r="A522">
        <v>1159</v>
      </c>
      <c r="B522" t="s">
        <v>538</v>
      </c>
      <c r="C522">
        <v>21</v>
      </c>
      <c r="D522" t="s">
        <v>5021</v>
      </c>
      <c r="E522" s="2">
        <v>43909</v>
      </c>
      <c r="F522">
        <v>0</v>
      </c>
      <c r="G522">
        <v>13242</v>
      </c>
      <c r="H522" s="2">
        <v>43909</v>
      </c>
      <c r="I522" t="s">
        <v>7456</v>
      </c>
      <c r="J522">
        <v>144</v>
      </c>
      <c r="K522" t="s">
        <v>7462</v>
      </c>
      <c r="L522" t="s">
        <v>7509</v>
      </c>
      <c r="M522">
        <v>795.16</v>
      </c>
      <c r="N522">
        <v>330.33</v>
      </c>
      <c r="O522">
        <v>3</v>
      </c>
      <c r="P522">
        <v>0</v>
      </c>
      <c r="Q522">
        <v>546</v>
      </c>
      <c r="R522">
        <v>6</v>
      </c>
      <c r="S522">
        <v>2385.48</v>
      </c>
      <c r="T522">
        <v>1394.49</v>
      </c>
    </row>
    <row r="523" spans="1:20" x14ac:dyDescent="0.3">
      <c r="A523">
        <v>2498</v>
      </c>
      <c r="B523" t="s">
        <v>539</v>
      </c>
      <c r="C523">
        <v>51</v>
      </c>
      <c r="D523" t="s">
        <v>5019</v>
      </c>
      <c r="E523" s="2">
        <v>44112</v>
      </c>
      <c r="F523">
        <v>1</v>
      </c>
      <c r="G523">
        <v>10862</v>
      </c>
      <c r="H523" s="2">
        <v>44112</v>
      </c>
      <c r="I523" t="s">
        <v>7456</v>
      </c>
      <c r="J523">
        <v>138</v>
      </c>
      <c r="K523" t="s">
        <v>7464</v>
      </c>
      <c r="L523" t="s">
        <v>7510</v>
      </c>
      <c r="M523">
        <v>892.61</v>
      </c>
      <c r="N523">
        <v>449.07</v>
      </c>
      <c r="O523">
        <v>4</v>
      </c>
      <c r="P523">
        <v>0</v>
      </c>
      <c r="Q523">
        <v>1605</v>
      </c>
      <c r="R523">
        <v>2</v>
      </c>
      <c r="S523">
        <v>3570.44</v>
      </c>
      <c r="T523">
        <v>1774.16</v>
      </c>
    </row>
    <row r="524" spans="1:20" x14ac:dyDescent="0.3">
      <c r="A524">
        <v>1851</v>
      </c>
      <c r="B524" t="s">
        <v>540</v>
      </c>
      <c r="C524">
        <v>22</v>
      </c>
      <c r="D524" t="s">
        <v>5019</v>
      </c>
      <c r="E524" s="2">
        <v>45082</v>
      </c>
      <c r="F524">
        <v>1</v>
      </c>
      <c r="G524">
        <v>11155</v>
      </c>
      <c r="H524" s="2">
        <v>45082</v>
      </c>
      <c r="I524" t="s">
        <v>7457</v>
      </c>
      <c r="J524">
        <v>118</v>
      </c>
      <c r="K524" t="s">
        <v>7501</v>
      </c>
      <c r="L524" t="s">
        <v>7507</v>
      </c>
      <c r="M524">
        <v>286.26</v>
      </c>
      <c r="N524">
        <v>169.34</v>
      </c>
      <c r="O524">
        <v>3</v>
      </c>
      <c r="P524">
        <v>0.2</v>
      </c>
      <c r="Q524">
        <v>606</v>
      </c>
      <c r="R524">
        <v>1</v>
      </c>
      <c r="S524">
        <v>687.02</v>
      </c>
      <c r="T524">
        <v>179</v>
      </c>
    </row>
    <row r="525" spans="1:20" x14ac:dyDescent="0.3">
      <c r="A525">
        <v>1689</v>
      </c>
      <c r="B525" t="s">
        <v>541</v>
      </c>
      <c r="C525">
        <v>49</v>
      </c>
      <c r="D525" t="s">
        <v>5019</v>
      </c>
      <c r="E525" s="2">
        <v>44779</v>
      </c>
      <c r="F525">
        <v>0</v>
      </c>
      <c r="G525">
        <v>10356</v>
      </c>
      <c r="H525" s="2">
        <v>44779</v>
      </c>
      <c r="I525" t="s">
        <v>7455</v>
      </c>
      <c r="J525">
        <v>136</v>
      </c>
      <c r="K525" t="s">
        <v>7503</v>
      </c>
      <c r="L525" t="s">
        <v>7510</v>
      </c>
      <c r="M525">
        <v>369.94</v>
      </c>
      <c r="N525">
        <v>238.31</v>
      </c>
      <c r="O525">
        <v>3</v>
      </c>
      <c r="P525">
        <v>0.05</v>
      </c>
      <c r="Q525">
        <v>679</v>
      </c>
      <c r="R525">
        <v>7</v>
      </c>
      <c r="S525">
        <v>1054.33</v>
      </c>
      <c r="T525">
        <v>339.4</v>
      </c>
    </row>
    <row r="526" spans="1:20" x14ac:dyDescent="0.3">
      <c r="A526">
        <v>1379</v>
      </c>
      <c r="B526" t="s">
        <v>7662</v>
      </c>
      <c r="C526">
        <v>41</v>
      </c>
      <c r="D526" t="s">
        <v>5021</v>
      </c>
      <c r="E526" s="2">
        <v>44538</v>
      </c>
      <c r="F526">
        <v>1</v>
      </c>
      <c r="G526">
        <v>11671</v>
      </c>
      <c r="H526" s="2">
        <v>44538</v>
      </c>
      <c r="I526" t="s">
        <v>7457</v>
      </c>
      <c r="J526">
        <v>119</v>
      </c>
      <c r="K526" t="s">
        <v>7459</v>
      </c>
      <c r="L526" t="s">
        <v>7510</v>
      </c>
      <c r="M526">
        <v>391</v>
      </c>
      <c r="N526">
        <v>269.24</v>
      </c>
      <c r="O526">
        <v>3</v>
      </c>
      <c r="P526">
        <v>0</v>
      </c>
      <c r="Q526">
        <v>1120</v>
      </c>
      <c r="R526">
        <v>2</v>
      </c>
      <c r="S526">
        <v>1173</v>
      </c>
      <c r="T526">
        <v>365.28</v>
      </c>
    </row>
    <row r="527" spans="1:20" x14ac:dyDescent="0.3">
      <c r="A527">
        <v>1956</v>
      </c>
      <c r="B527" t="s">
        <v>543</v>
      </c>
      <c r="C527">
        <v>29</v>
      </c>
      <c r="D527" t="s">
        <v>5018</v>
      </c>
      <c r="E527" s="2">
        <v>45323</v>
      </c>
      <c r="F527">
        <v>0</v>
      </c>
      <c r="G527">
        <v>13113</v>
      </c>
      <c r="H527" s="2">
        <v>45323</v>
      </c>
      <c r="I527" t="s">
        <v>7456</v>
      </c>
      <c r="J527">
        <v>127</v>
      </c>
      <c r="K527" t="s">
        <v>7489</v>
      </c>
      <c r="L527" t="s">
        <v>7507</v>
      </c>
      <c r="M527">
        <v>674.58</v>
      </c>
      <c r="N527">
        <v>420.85</v>
      </c>
      <c r="O527">
        <v>4</v>
      </c>
      <c r="P527">
        <v>0.2</v>
      </c>
      <c r="Q527">
        <v>335</v>
      </c>
      <c r="R527">
        <v>7</v>
      </c>
      <c r="S527">
        <v>2158.66</v>
      </c>
      <c r="T527">
        <v>475.26</v>
      </c>
    </row>
    <row r="528" spans="1:20" x14ac:dyDescent="0.3">
      <c r="A528">
        <v>1690</v>
      </c>
      <c r="B528" t="s">
        <v>7663</v>
      </c>
      <c r="C528">
        <v>45</v>
      </c>
      <c r="D528" t="s">
        <v>5020</v>
      </c>
      <c r="E528" s="2">
        <v>44473</v>
      </c>
      <c r="F528">
        <v>1</v>
      </c>
      <c r="G528">
        <v>11328</v>
      </c>
      <c r="H528" s="2">
        <v>44473</v>
      </c>
      <c r="I528" t="s">
        <v>7455</v>
      </c>
      <c r="J528">
        <v>145</v>
      </c>
      <c r="K528" t="s">
        <v>7470</v>
      </c>
      <c r="L528" t="s">
        <v>7508</v>
      </c>
      <c r="M528">
        <v>1395.81</v>
      </c>
      <c r="N528">
        <v>737.9</v>
      </c>
      <c r="O528">
        <v>1</v>
      </c>
      <c r="P528">
        <v>0</v>
      </c>
      <c r="Q528">
        <v>1108</v>
      </c>
      <c r="R528">
        <v>4</v>
      </c>
      <c r="S528">
        <v>1395.81</v>
      </c>
      <c r="T528">
        <v>657.91</v>
      </c>
    </row>
    <row r="529" spans="1:20" x14ac:dyDescent="0.3">
      <c r="A529">
        <v>2450</v>
      </c>
      <c r="B529" t="s">
        <v>545</v>
      </c>
      <c r="C529">
        <v>21</v>
      </c>
      <c r="D529" t="s">
        <v>5023</v>
      </c>
      <c r="E529" s="2">
        <v>44901</v>
      </c>
      <c r="F529">
        <v>0</v>
      </c>
      <c r="G529">
        <v>11029</v>
      </c>
      <c r="H529" s="2">
        <v>44901</v>
      </c>
      <c r="I529" t="s">
        <v>7456</v>
      </c>
      <c r="J529">
        <v>120</v>
      </c>
      <c r="K529" t="s">
        <v>7488</v>
      </c>
      <c r="L529" t="s">
        <v>7510</v>
      </c>
      <c r="M529">
        <v>806.59</v>
      </c>
      <c r="N529">
        <v>395.02</v>
      </c>
      <c r="O529">
        <v>1</v>
      </c>
      <c r="P529">
        <v>0</v>
      </c>
      <c r="Q529">
        <v>487</v>
      </c>
      <c r="R529">
        <v>4</v>
      </c>
      <c r="S529">
        <v>806.59</v>
      </c>
      <c r="T529">
        <v>411.57</v>
      </c>
    </row>
    <row r="530" spans="1:20" x14ac:dyDescent="0.3">
      <c r="A530">
        <v>2291</v>
      </c>
      <c r="B530" t="s">
        <v>546</v>
      </c>
      <c r="C530">
        <v>25</v>
      </c>
      <c r="D530" t="s">
        <v>5018</v>
      </c>
      <c r="E530" s="2">
        <v>45072</v>
      </c>
      <c r="F530">
        <v>0</v>
      </c>
      <c r="G530">
        <v>12376</v>
      </c>
      <c r="H530" s="2">
        <v>45072</v>
      </c>
      <c r="I530" t="s">
        <v>7457</v>
      </c>
      <c r="J530">
        <v>121</v>
      </c>
      <c r="K530" t="s">
        <v>7495</v>
      </c>
      <c r="L530" t="s">
        <v>7509</v>
      </c>
      <c r="M530">
        <v>328.54</v>
      </c>
      <c r="N530">
        <v>144.19</v>
      </c>
      <c r="O530">
        <v>5</v>
      </c>
      <c r="P530">
        <v>0</v>
      </c>
      <c r="Q530">
        <v>586</v>
      </c>
      <c r="R530">
        <v>6</v>
      </c>
      <c r="S530">
        <v>1642.7</v>
      </c>
      <c r="T530">
        <v>921.75</v>
      </c>
    </row>
    <row r="531" spans="1:20" x14ac:dyDescent="0.3">
      <c r="A531">
        <v>2440</v>
      </c>
      <c r="B531" t="s">
        <v>547</v>
      </c>
      <c r="C531">
        <v>36</v>
      </c>
      <c r="D531" t="s">
        <v>5021</v>
      </c>
      <c r="E531" s="2">
        <v>44878</v>
      </c>
      <c r="F531">
        <v>0</v>
      </c>
      <c r="G531">
        <v>13241</v>
      </c>
      <c r="H531" s="2">
        <v>44878</v>
      </c>
      <c r="I531" t="s">
        <v>7457</v>
      </c>
      <c r="J531">
        <v>123</v>
      </c>
      <c r="K531" t="s">
        <v>7502</v>
      </c>
      <c r="L531" t="s">
        <v>7509</v>
      </c>
      <c r="M531">
        <v>435.83</v>
      </c>
      <c r="N531">
        <v>256.39999999999998</v>
      </c>
      <c r="O531">
        <v>3</v>
      </c>
      <c r="P531">
        <v>0</v>
      </c>
      <c r="Q531">
        <v>453</v>
      </c>
      <c r="R531">
        <v>4</v>
      </c>
      <c r="S531">
        <v>1307.49</v>
      </c>
      <c r="T531">
        <v>538.29</v>
      </c>
    </row>
    <row r="532" spans="1:20" x14ac:dyDescent="0.3">
      <c r="A532">
        <v>2191</v>
      </c>
      <c r="B532" t="s">
        <v>548</v>
      </c>
      <c r="C532">
        <v>41</v>
      </c>
      <c r="D532" t="s">
        <v>5022</v>
      </c>
      <c r="E532" s="2">
        <v>44067</v>
      </c>
      <c r="F532">
        <v>0</v>
      </c>
      <c r="G532">
        <v>11991</v>
      </c>
      <c r="H532" s="2">
        <v>44067</v>
      </c>
      <c r="I532" t="s">
        <v>7456</v>
      </c>
      <c r="J532">
        <v>130</v>
      </c>
      <c r="K532" t="s">
        <v>7487</v>
      </c>
      <c r="L532" t="s">
        <v>7507</v>
      </c>
      <c r="M532">
        <v>606.82000000000005</v>
      </c>
      <c r="N532">
        <v>335.55</v>
      </c>
      <c r="O532">
        <v>1</v>
      </c>
      <c r="P532">
        <v>0.05</v>
      </c>
      <c r="Q532">
        <v>402</v>
      </c>
      <c r="R532">
        <v>6</v>
      </c>
      <c r="S532">
        <v>576.48</v>
      </c>
      <c r="T532">
        <v>240.93</v>
      </c>
    </row>
    <row r="533" spans="1:20" x14ac:dyDescent="0.3">
      <c r="A533">
        <v>2066</v>
      </c>
      <c r="B533" t="s">
        <v>549</v>
      </c>
      <c r="C533">
        <v>35</v>
      </c>
      <c r="D533" t="s">
        <v>5021</v>
      </c>
      <c r="E533" s="2">
        <v>44619</v>
      </c>
      <c r="F533">
        <v>1</v>
      </c>
      <c r="G533">
        <v>13871</v>
      </c>
      <c r="H533" s="2">
        <v>44619</v>
      </c>
      <c r="I533" t="s">
        <v>7456</v>
      </c>
      <c r="J533">
        <v>125</v>
      </c>
      <c r="K533" t="s">
        <v>7479</v>
      </c>
      <c r="L533" t="s">
        <v>7509</v>
      </c>
      <c r="M533">
        <v>953.73</v>
      </c>
      <c r="N533">
        <v>575.4</v>
      </c>
      <c r="O533">
        <v>5</v>
      </c>
      <c r="P533">
        <v>0.2</v>
      </c>
      <c r="Q533">
        <v>1039</v>
      </c>
      <c r="R533">
        <v>1</v>
      </c>
      <c r="S533">
        <v>3814.92</v>
      </c>
      <c r="T533">
        <v>937.92</v>
      </c>
    </row>
    <row r="534" spans="1:20" x14ac:dyDescent="0.3">
      <c r="A534">
        <v>1284</v>
      </c>
      <c r="B534" t="s">
        <v>550</v>
      </c>
      <c r="C534">
        <v>46</v>
      </c>
      <c r="D534" t="s">
        <v>5019</v>
      </c>
      <c r="E534" s="2">
        <v>45011</v>
      </c>
      <c r="F534">
        <v>0</v>
      </c>
      <c r="G534">
        <v>12958</v>
      </c>
      <c r="H534" s="2">
        <v>45011</v>
      </c>
      <c r="I534" t="s">
        <v>7455</v>
      </c>
      <c r="J534">
        <v>131</v>
      </c>
      <c r="K534" t="s">
        <v>7504</v>
      </c>
      <c r="L534" t="s">
        <v>7507</v>
      </c>
      <c r="M534">
        <v>688.05</v>
      </c>
      <c r="N534">
        <v>324.17</v>
      </c>
      <c r="O534">
        <v>2</v>
      </c>
      <c r="P534">
        <v>0</v>
      </c>
      <c r="Q534">
        <v>647</v>
      </c>
      <c r="R534">
        <v>4</v>
      </c>
      <c r="S534">
        <v>1376.1</v>
      </c>
      <c r="T534">
        <v>727.76</v>
      </c>
    </row>
    <row r="535" spans="1:20" x14ac:dyDescent="0.3">
      <c r="A535">
        <v>1396</v>
      </c>
      <c r="B535" t="s">
        <v>551</v>
      </c>
      <c r="C535">
        <v>45</v>
      </c>
      <c r="D535" t="s">
        <v>5018</v>
      </c>
      <c r="E535" s="2">
        <v>44220</v>
      </c>
      <c r="F535">
        <v>0</v>
      </c>
      <c r="G535">
        <v>12385</v>
      </c>
      <c r="H535" s="2">
        <v>44220</v>
      </c>
      <c r="I535" t="s">
        <v>7456</v>
      </c>
      <c r="J535">
        <v>127</v>
      </c>
      <c r="K535" t="s">
        <v>7489</v>
      </c>
      <c r="L535" t="s">
        <v>7507</v>
      </c>
      <c r="M535">
        <v>619.04999999999995</v>
      </c>
      <c r="N535">
        <v>307.73</v>
      </c>
      <c r="O535">
        <v>3</v>
      </c>
      <c r="P535">
        <v>0</v>
      </c>
      <c r="Q535">
        <v>384</v>
      </c>
      <c r="R535">
        <v>7</v>
      </c>
      <c r="S535">
        <v>1857.15</v>
      </c>
      <c r="T535">
        <v>933.96</v>
      </c>
    </row>
    <row r="536" spans="1:20" x14ac:dyDescent="0.3">
      <c r="A536">
        <v>1011</v>
      </c>
      <c r="B536" t="s">
        <v>552</v>
      </c>
      <c r="C536">
        <v>62</v>
      </c>
      <c r="D536" t="s">
        <v>5019</v>
      </c>
      <c r="E536" s="2">
        <v>44322</v>
      </c>
      <c r="F536">
        <v>0</v>
      </c>
      <c r="G536">
        <v>13798</v>
      </c>
      <c r="H536" s="2">
        <v>44322</v>
      </c>
      <c r="I536" t="s">
        <v>7457</v>
      </c>
      <c r="J536">
        <v>134</v>
      </c>
      <c r="K536" t="s">
        <v>7482</v>
      </c>
      <c r="L536" t="s">
        <v>7510</v>
      </c>
      <c r="M536">
        <v>868.86</v>
      </c>
      <c r="N536">
        <v>423.68</v>
      </c>
      <c r="O536">
        <v>1</v>
      </c>
      <c r="P536">
        <v>0</v>
      </c>
      <c r="Q536">
        <v>588</v>
      </c>
      <c r="R536">
        <v>5</v>
      </c>
      <c r="S536">
        <v>868.86</v>
      </c>
      <c r="T536">
        <v>445.18</v>
      </c>
    </row>
    <row r="537" spans="1:20" x14ac:dyDescent="0.3">
      <c r="A537">
        <v>2325</v>
      </c>
      <c r="B537" t="s">
        <v>553</v>
      </c>
      <c r="C537">
        <v>38</v>
      </c>
      <c r="D537" t="s">
        <v>5023</v>
      </c>
      <c r="E537" s="2">
        <v>43921</v>
      </c>
      <c r="F537">
        <v>0</v>
      </c>
      <c r="G537">
        <v>13140</v>
      </c>
      <c r="H537" s="2">
        <v>43921</v>
      </c>
      <c r="I537" t="s">
        <v>7457</v>
      </c>
      <c r="J537">
        <v>108</v>
      </c>
      <c r="K537" t="s">
        <v>7496</v>
      </c>
      <c r="L537" t="s">
        <v>7507</v>
      </c>
      <c r="M537">
        <v>400.66</v>
      </c>
      <c r="N537">
        <v>256.14</v>
      </c>
      <c r="O537">
        <v>1</v>
      </c>
      <c r="P537">
        <v>0</v>
      </c>
      <c r="Q537">
        <v>603</v>
      </c>
      <c r="R537">
        <v>5</v>
      </c>
      <c r="S537">
        <v>400.66</v>
      </c>
      <c r="T537">
        <v>144.52000000000001</v>
      </c>
    </row>
    <row r="538" spans="1:20" x14ac:dyDescent="0.3">
      <c r="A538">
        <v>2276</v>
      </c>
      <c r="B538" t="s">
        <v>554</v>
      </c>
      <c r="C538">
        <v>57</v>
      </c>
      <c r="D538" t="s">
        <v>5022</v>
      </c>
      <c r="E538" s="2">
        <v>45282</v>
      </c>
      <c r="F538">
        <v>0</v>
      </c>
      <c r="G538">
        <v>10881</v>
      </c>
      <c r="H538" s="2">
        <v>45282</v>
      </c>
      <c r="I538" t="s">
        <v>7456</v>
      </c>
      <c r="J538">
        <v>119</v>
      </c>
      <c r="K538" t="s">
        <v>7459</v>
      </c>
      <c r="L538" t="s">
        <v>7507</v>
      </c>
      <c r="M538">
        <v>164.41</v>
      </c>
      <c r="N538">
        <v>74.209999999999994</v>
      </c>
      <c r="O538">
        <v>1</v>
      </c>
      <c r="P538">
        <v>0.05</v>
      </c>
      <c r="Q538">
        <v>342</v>
      </c>
      <c r="R538">
        <v>5</v>
      </c>
      <c r="S538">
        <v>156.19</v>
      </c>
      <c r="T538">
        <v>81.98</v>
      </c>
    </row>
    <row r="539" spans="1:20" x14ac:dyDescent="0.3">
      <c r="A539">
        <v>1498</v>
      </c>
      <c r="B539" t="s">
        <v>555</v>
      </c>
      <c r="C539">
        <v>53</v>
      </c>
      <c r="D539" t="s">
        <v>5019</v>
      </c>
      <c r="E539" s="2">
        <v>44901</v>
      </c>
      <c r="F539">
        <v>0</v>
      </c>
      <c r="G539">
        <v>10538</v>
      </c>
      <c r="H539" s="2">
        <v>44901</v>
      </c>
      <c r="I539" t="s">
        <v>7456</v>
      </c>
      <c r="J539">
        <v>141</v>
      </c>
      <c r="K539" t="s">
        <v>7490</v>
      </c>
      <c r="L539" t="s">
        <v>7508</v>
      </c>
      <c r="M539">
        <v>85.4</v>
      </c>
      <c r="N539">
        <v>49.75</v>
      </c>
      <c r="O539">
        <v>5</v>
      </c>
      <c r="P539">
        <v>0</v>
      </c>
      <c r="Q539">
        <v>914</v>
      </c>
      <c r="R539">
        <v>6</v>
      </c>
      <c r="S539">
        <v>427</v>
      </c>
      <c r="T539">
        <v>178.25</v>
      </c>
    </row>
    <row r="540" spans="1:20" x14ac:dyDescent="0.3">
      <c r="A540">
        <v>1753</v>
      </c>
      <c r="B540" t="s">
        <v>556</v>
      </c>
      <c r="C540">
        <v>74</v>
      </c>
      <c r="D540" t="s">
        <v>5023</v>
      </c>
      <c r="E540" s="2">
        <v>43922</v>
      </c>
      <c r="F540">
        <v>0</v>
      </c>
      <c r="G540">
        <v>10736</v>
      </c>
      <c r="H540" s="2">
        <v>43922</v>
      </c>
      <c r="I540" t="s">
        <v>7455</v>
      </c>
      <c r="J540">
        <v>126</v>
      </c>
      <c r="K540" t="s">
        <v>7469</v>
      </c>
      <c r="L540" t="s">
        <v>7510</v>
      </c>
      <c r="M540">
        <v>414.33</v>
      </c>
      <c r="N540">
        <v>172.12</v>
      </c>
      <c r="O540">
        <v>2</v>
      </c>
      <c r="P540">
        <v>0</v>
      </c>
      <c r="Q540">
        <v>392</v>
      </c>
      <c r="R540">
        <v>4</v>
      </c>
      <c r="S540">
        <v>828.66</v>
      </c>
      <c r="T540">
        <v>484.42</v>
      </c>
    </row>
    <row r="541" spans="1:20" x14ac:dyDescent="0.3">
      <c r="A541">
        <v>1034</v>
      </c>
      <c r="B541" t="s">
        <v>557</v>
      </c>
      <c r="C541">
        <v>38</v>
      </c>
      <c r="D541" t="s">
        <v>5021</v>
      </c>
      <c r="E541" s="2">
        <v>44895</v>
      </c>
      <c r="F541">
        <v>0</v>
      </c>
      <c r="G541">
        <v>11857</v>
      </c>
      <c r="H541" s="2">
        <v>44895</v>
      </c>
      <c r="I541" t="s">
        <v>7457</v>
      </c>
      <c r="J541">
        <v>128</v>
      </c>
      <c r="K541" t="s">
        <v>7473</v>
      </c>
      <c r="L541" t="s">
        <v>7509</v>
      </c>
      <c r="M541">
        <v>182.81</v>
      </c>
      <c r="N541">
        <v>103.26</v>
      </c>
      <c r="O541">
        <v>3</v>
      </c>
      <c r="P541">
        <v>0.1</v>
      </c>
      <c r="Q541">
        <v>763</v>
      </c>
      <c r="R541">
        <v>3</v>
      </c>
      <c r="S541">
        <v>493.59</v>
      </c>
      <c r="T541">
        <v>183.81</v>
      </c>
    </row>
    <row r="542" spans="1:20" x14ac:dyDescent="0.3">
      <c r="A542">
        <v>1726</v>
      </c>
      <c r="B542" t="s">
        <v>558</v>
      </c>
      <c r="C542">
        <v>33</v>
      </c>
      <c r="D542" t="s">
        <v>5019</v>
      </c>
      <c r="E542" s="2">
        <v>45108</v>
      </c>
      <c r="F542">
        <v>0</v>
      </c>
      <c r="G542">
        <v>11530</v>
      </c>
      <c r="H542" s="2">
        <v>45108</v>
      </c>
      <c r="I542" t="s">
        <v>7457</v>
      </c>
      <c r="J542">
        <v>104</v>
      </c>
      <c r="K542" t="s">
        <v>7499</v>
      </c>
      <c r="L542" t="s">
        <v>7508</v>
      </c>
      <c r="M542">
        <v>537.69000000000005</v>
      </c>
      <c r="N542">
        <v>429.51499999999999</v>
      </c>
      <c r="O542">
        <v>1</v>
      </c>
      <c r="P542">
        <v>0</v>
      </c>
      <c r="Q542">
        <v>417</v>
      </c>
      <c r="R542">
        <v>7</v>
      </c>
      <c r="S542">
        <v>537.69000000000005</v>
      </c>
      <c r="T542">
        <v>108.18</v>
      </c>
    </row>
    <row r="543" spans="1:20" x14ac:dyDescent="0.3">
      <c r="A543">
        <v>1848</v>
      </c>
      <c r="B543" t="s">
        <v>7664</v>
      </c>
      <c r="C543">
        <v>58</v>
      </c>
      <c r="D543" t="s">
        <v>5019</v>
      </c>
      <c r="E543" s="2">
        <v>45118</v>
      </c>
      <c r="F543">
        <v>0</v>
      </c>
      <c r="G543">
        <v>11769</v>
      </c>
      <c r="H543" s="2">
        <v>45118</v>
      </c>
      <c r="I543" t="s">
        <v>7457</v>
      </c>
      <c r="J543">
        <v>131</v>
      </c>
      <c r="K543" t="s">
        <v>7504</v>
      </c>
      <c r="L543" t="s">
        <v>7508</v>
      </c>
      <c r="M543">
        <v>1170.75</v>
      </c>
      <c r="N543">
        <v>530.07000000000005</v>
      </c>
      <c r="O543">
        <v>4</v>
      </c>
      <c r="P543">
        <v>0.2</v>
      </c>
      <c r="Q543">
        <v>421</v>
      </c>
      <c r="R543">
        <v>3</v>
      </c>
      <c r="S543">
        <v>3746.4</v>
      </c>
      <c r="T543">
        <v>1626.12</v>
      </c>
    </row>
    <row r="544" spans="1:20" x14ac:dyDescent="0.3">
      <c r="A544">
        <v>1089</v>
      </c>
      <c r="B544" t="s">
        <v>7665</v>
      </c>
      <c r="C544">
        <v>45</v>
      </c>
      <c r="D544" t="s">
        <v>5020</v>
      </c>
      <c r="E544" s="2">
        <v>45304</v>
      </c>
      <c r="F544">
        <v>0</v>
      </c>
      <c r="G544">
        <v>13557</v>
      </c>
      <c r="H544" s="2">
        <v>45304</v>
      </c>
      <c r="I544" t="s">
        <v>7456</v>
      </c>
      <c r="J544">
        <v>116</v>
      </c>
      <c r="K544" t="s">
        <v>7480</v>
      </c>
      <c r="L544" t="s">
        <v>7510</v>
      </c>
      <c r="M544">
        <v>1088.6300000000001</v>
      </c>
      <c r="N544">
        <v>472.36</v>
      </c>
      <c r="O544">
        <v>3</v>
      </c>
      <c r="P544">
        <v>0</v>
      </c>
      <c r="Q544">
        <v>354</v>
      </c>
      <c r="R544">
        <v>5</v>
      </c>
      <c r="S544">
        <v>3265.89</v>
      </c>
      <c r="T544">
        <v>1848.81</v>
      </c>
    </row>
    <row r="545" spans="1:20" x14ac:dyDescent="0.3">
      <c r="A545">
        <v>1775</v>
      </c>
      <c r="B545" t="s">
        <v>7666</v>
      </c>
      <c r="C545">
        <v>59</v>
      </c>
      <c r="D545" t="s">
        <v>5022</v>
      </c>
      <c r="E545" s="2">
        <v>45056</v>
      </c>
      <c r="F545">
        <v>0</v>
      </c>
      <c r="G545">
        <v>10442</v>
      </c>
      <c r="H545" s="2">
        <v>45056</v>
      </c>
      <c r="I545" t="s">
        <v>7457</v>
      </c>
      <c r="J545">
        <v>110</v>
      </c>
      <c r="K545" t="s">
        <v>7493</v>
      </c>
      <c r="L545" t="s">
        <v>7510</v>
      </c>
      <c r="M545">
        <v>935.85</v>
      </c>
      <c r="N545">
        <v>471.68</v>
      </c>
      <c r="O545">
        <v>4</v>
      </c>
      <c r="P545">
        <v>0</v>
      </c>
      <c r="Q545">
        <v>454</v>
      </c>
      <c r="R545">
        <v>7</v>
      </c>
      <c r="S545">
        <v>3743.4</v>
      </c>
      <c r="T545">
        <v>1856.68</v>
      </c>
    </row>
    <row r="546" spans="1:20" x14ac:dyDescent="0.3">
      <c r="A546">
        <v>1604</v>
      </c>
      <c r="B546" t="s">
        <v>562</v>
      </c>
      <c r="C546">
        <v>50</v>
      </c>
      <c r="D546" t="s">
        <v>5022</v>
      </c>
      <c r="E546" s="2">
        <v>44234</v>
      </c>
      <c r="F546">
        <v>0</v>
      </c>
      <c r="G546">
        <v>10923</v>
      </c>
      <c r="H546" s="2">
        <v>44234</v>
      </c>
      <c r="I546" t="s">
        <v>7456</v>
      </c>
      <c r="J546">
        <v>138</v>
      </c>
      <c r="K546" t="s">
        <v>7464</v>
      </c>
      <c r="L546" t="s">
        <v>7508</v>
      </c>
      <c r="M546">
        <v>1286.1300000000001</v>
      </c>
      <c r="N546">
        <v>647.08000000000004</v>
      </c>
      <c r="O546">
        <v>5</v>
      </c>
      <c r="P546">
        <v>0</v>
      </c>
      <c r="Q546">
        <v>630</v>
      </c>
      <c r="R546">
        <v>4</v>
      </c>
      <c r="S546">
        <v>6430.65</v>
      </c>
      <c r="T546">
        <v>3195.25</v>
      </c>
    </row>
    <row r="547" spans="1:20" x14ac:dyDescent="0.3">
      <c r="A547">
        <v>1969</v>
      </c>
      <c r="B547" t="s">
        <v>7667</v>
      </c>
      <c r="C547">
        <v>8</v>
      </c>
      <c r="D547" t="s">
        <v>5021</v>
      </c>
      <c r="E547" s="2">
        <v>44576</v>
      </c>
      <c r="F547">
        <v>1</v>
      </c>
      <c r="G547">
        <v>12967</v>
      </c>
      <c r="H547" s="2">
        <v>44576</v>
      </c>
      <c r="I547" t="s">
        <v>7455</v>
      </c>
      <c r="J547">
        <v>148</v>
      </c>
      <c r="K547" t="s">
        <v>7491</v>
      </c>
      <c r="L547" t="s">
        <v>7510</v>
      </c>
      <c r="M547">
        <v>459</v>
      </c>
      <c r="N547">
        <v>297.39999999999998</v>
      </c>
      <c r="O547">
        <v>1</v>
      </c>
      <c r="P547">
        <v>0</v>
      </c>
      <c r="Q547">
        <v>1082</v>
      </c>
      <c r="R547">
        <v>1</v>
      </c>
      <c r="S547">
        <v>459</v>
      </c>
      <c r="T547">
        <v>161.6</v>
      </c>
    </row>
    <row r="548" spans="1:20" x14ac:dyDescent="0.3">
      <c r="A548">
        <v>2021</v>
      </c>
      <c r="B548" t="s">
        <v>7668</v>
      </c>
      <c r="C548">
        <v>45</v>
      </c>
      <c r="D548" t="s">
        <v>5020</v>
      </c>
      <c r="E548" s="2">
        <v>44598</v>
      </c>
      <c r="F548">
        <v>0</v>
      </c>
      <c r="G548">
        <v>12098</v>
      </c>
      <c r="H548" s="2">
        <v>44598</v>
      </c>
      <c r="I548" t="s">
        <v>7456</v>
      </c>
      <c r="J548">
        <v>110</v>
      </c>
      <c r="K548" t="s">
        <v>7493</v>
      </c>
      <c r="L548" t="s">
        <v>7510</v>
      </c>
      <c r="M548">
        <v>1333.33</v>
      </c>
      <c r="N548">
        <v>623.61</v>
      </c>
      <c r="O548">
        <v>3</v>
      </c>
      <c r="P548">
        <v>0.1</v>
      </c>
      <c r="Q548">
        <v>457</v>
      </c>
      <c r="R548">
        <v>4</v>
      </c>
      <c r="S548">
        <v>3599.99</v>
      </c>
      <c r="T548">
        <v>1729.16</v>
      </c>
    </row>
    <row r="549" spans="1:20" x14ac:dyDescent="0.3">
      <c r="A549">
        <v>1417</v>
      </c>
      <c r="B549" t="s">
        <v>565</v>
      </c>
      <c r="C549">
        <v>44</v>
      </c>
      <c r="D549" t="s">
        <v>5023</v>
      </c>
      <c r="E549" s="2">
        <v>43974</v>
      </c>
      <c r="F549">
        <v>1</v>
      </c>
      <c r="G549">
        <v>12196</v>
      </c>
      <c r="H549" s="2">
        <v>43974</v>
      </c>
      <c r="I549" t="s">
        <v>7455</v>
      </c>
      <c r="J549">
        <v>145</v>
      </c>
      <c r="K549" t="s">
        <v>7470</v>
      </c>
      <c r="L549" t="s">
        <v>7507</v>
      </c>
      <c r="M549">
        <v>628.9</v>
      </c>
      <c r="N549">
        <v>267.86</v>
      </c>
      <c r="O549">
        <v>3</v>
      </c>
      <c r="P549">
        <v>0</v>
      </c>
      <c r="Q549">
        <v>988</v>
      </c>
      <c r="R549">
        <v>2</v>
      </c>
      <c r="S549">
        <v>1886.7</v>
      </c>
      <c r="T549">
        <v>1083.1199999999999</v>
      </c>
    </row>
    <row r="550" spans="1:20" x14ac:dyDescent="0.3">
      <c r="A550">
        <v>1114</v>
      </c>
      <c r="B550" t="s">
        <v>566</v>
      </c>
      <c r="C550">
        <v>41</v>
      </c>
      <c r="D550" t="s">
        <v>5023</v>
      </c>
      <c r="E550" s="2">
        <v>45191</v>
      </c>
      <c r="F550">
        <v>0</v>
      </c>
      <c r="G550">
        <v>11950</v>
      </c>
      <c r="H550" s="2">
        <v>45191</v>
      </c>
      <c r="I550" t="s">
        <v>7455</v>
      </c>
      <c r="J550">
        <v>109</v>
      </c>
      <c r="K550" t="s">
        <v>7466</v>
      </c>
      <c r="L550" t="s">
        <v>7510</v>
      </c>
      <c r="M550">
        <v>631.29999999999995</v>
      </c>
      <c r="N550">
        <v>366.82</v>
      </c>
      <c r="O550">
        <v>1</v>
      </c>
      <c r="P550">
        <v>0.2</v>
      </c>
      <c r="Q550">
        <v>467</v>
      </c>
      <c r="R550">
        <v>3</v>
      </c>
      <c r="S550">
        <v>505.04</v>
      </c>
      <c r="T550">
        <v>138.22</v>
      </c>
    </row>
    <row r="551" spans="1:20" x14ac:dyDescent="0.3">
      <c r="A551">
        <v>1616</v>
      </c>
      <c r="B551" t="s">
        <v>7669</v>
      </c>
      <c r="C551">
        <v>38</v>
      </c>
      <c r="D551" t="s">
        <v>5021</v>
      </c>
      <c r="E551" s="2">
        <v>44507</v>
      </c>
      <c r="F551">
        <v>1</v>
      </c>
      <c r="G551">
        <v>11610</v>
      </c>
      <c r="H551" s="2">
        <v>44507</v>
      </c>
      <c r="I551" t="s">
        <v>7456</v>
      </c>
      <c r="J551">
        <v>139</v>
      </c>
      <c r="K551" t="s">
        <v>7486</v>
      </c>
      <c r="L551" t="s">
        <v>7507</v>
      </c>
      <c r="M551">
        <v>637.76</v>
      </c>
      <c r="N551">
        <v>386.63</v>
      </c>
      <c r="O551">
        <v>2</v>
      </c>
      <c r="P551">
        <v>0</v>
      </c>
      <c r="Q551">
        <v>1151</v>
      </c>
      <c r="R551">
        <v>1</v>
      </c>
      <c r="S551">
        <v>1275.52</v>
      </c>
      <c r="T551">
        <v>502.26</v>
      </c>
    </row>
    <row r="552" spans="1:20" x14ac:dyDescent="0.3">
      <c r="A552">
        <v>2219</v>
      </c>
      <c r="B552" t="s">
        <v>7670</v>
      </c>
      <c r="C552">
        <v>16</v>
      </c>
      <c r="D552" t="s">
        <v>5022</v>
      </c>
      <c r="E552" s="2">
        <v>45107</v>
      </c>
      <c r="F552">
        <v>0</v>
      </c>
      <c r="G552">
        <v>11841</v>
      </c>
      <c r="H552" s="2">
        <v>45107</v>
      </c>
      <c r="I552" t="s">
        <v>7455</v>
      </c>
      <c r="J552">
        <v>136</v>
      </c>
      <c r="K552" t="s">
        <v>7503</v>
      </c>
      <c r="L552" t="s">
        <v>7508</v>
      </c>
      <c r="M552">
        <v>192.24</v>
      </c>
      <c r="N552">
        <v>93.9</v>
      </c>
      <c r="O552">
        <v>5</v>
      </c>
      <c r="P552">
        <v>0.2</v>
      </c>
      <c r="Q552">
        <v>528</v>
      </c>
      <c r="R552">
        <v>5</v>
      </c>
      <c r="S552">
        <v>768.96</v>
      </c>
      <c r="T552">
        <v>299.45999999999998</v>
      </c>
    </row>
    <row r="553" spans="1:20" x14ac:dyDescent="0.3">
      <c r="A553">
        <v>1825</v>
      </c>
      <c r="B553" t="s">
        <v>569</v>
      </c>
      <c r="C553">
        <v>53</v>
      </c>
      <c r="D553" t="s">
        <v>5023</v>
      </c>
      <c r="E553" s="2">
        <v>44296</v>
      </c>
      <c r="F553">
        <v>1</v>
      </c>
      <c r="G553">
        <v>13163</v>
      </c>
      <c r="H553" s="2">
        <v>44296</v>
      </c>
      <c r="I553" t="s">
        <v>7456</v>
      </c>
      <c r="J553">
        <v>136</v>
      </c>
      <c r="K553" t="s">
        <v>7503</v>
      </c>
      <c r="L553" t="s">
        <v>7508</v>
      </c>
      <c r="M553">
        <v>1464.46</v>
      </c>
      <c r="N553">
        <v>850.62</v>
      </c>
      <c r="O553">
        <v>1</v>
      </c>
      <c r="P553">
        <v>0.2</v>
      </c>
      <c r="Q553">
        <v>1185</v>
      </c>
      <c r="R553">
        <v>3</v>
      </c>
      <c r="S553">
        <v>1171.57</v>
      </c>
      <c r="T553">
        <v>320.95</v>
      </c>
    </row>
    <row r="554" spans="1:20" x14ac:dyDescent="0.3">
      <c r="A554">
        <v>2098</v>
      </c>
      <c r="B554" t="s">
        <v>570</v>
      </c>
      <c r="C554">
        <v>45</v>
      </c>
      <c r="D554" t="s">
        <v>5021</v>
      </c>
      <c r="E554" s="2">
        <v>45189</v>
      </c>
      <c r="F554">
        <v>0</v>
      </c>
      <c r="G554">
        <v>10367</v>
      </c>
      <c r="H554" s="2">
        <v>45189</v>
      </c>
      <c r="I554" t="s">
        <v>7457</v>
      </c>
      <c r="J554">
        <v>119</v>
      </c>
      <c r="K554" t="s">
        <v>7459</v>
      </c>
      <c r="L554" t="s">
        <v>7509</v>
      </c>
      <c r="M554">
        <v>250.83</v>
      </c>
      <c r="N554">
        <v>158.72999999999999</v>
      </c>
      <c r="O554">
        <v>3</v>
      </c>
      <c r="P554">
        <v>0</v>
      </c>
      <c r="Q554">
        <v>469</v>
      </c>
      <c r="R554">
        <v>6</v>
      </c>
      <c r="S554">
        <v>752.49</v>
      </c>
      <c r="T554">
        <v>276.3</v>
      </c>
    </row>
    <row r="555" spans="1:20" x14ac:dyDescent="0.3">
      <c r="A555">
        <v>1412</v>
      </c>
      <c r="B555" t="s">
        <v>571</v>
      </c>
      <c r="C555">
        <v>56</v>
      </c>
      <c r="D555" t="s">
        <v>5023</v>
      </c>
      <c r="E555" s="2">
        <v>44086</v>
      </c>
      <c r="F555">
        <v>0</v>
      </c>
      <c r="G555">
        <v>10579</v>
      </c>
      <c r="H555" s="2">
        <v>44086</v>
      </c>
      <c r="I555" t="s">
        <v>7456</v>
      </c>
      <c r="J555">
        <v>119</v>
      </c>
      <c r="K555" t="s">
        <v>7459</v>
      </c>
      <c r="L555" t="s">
        <v>7510</v>
      </c>
      <c r="M555">
        <v>544.28</v>
      </c>
      <c r="N555">
        <v>274.45999999999998</v>
      </c>
      <c r="O555">
        <v>2</v>
      </c>
      <c r="P555">
        <v>0</v>
      </c>
      <c r="Q555">
        <v>721</v>
      </c>
      <c r="R555">
        <v>3</v>
      </c>
      <c r="S555">
        <v>1088.56</v>
      </c>
      <c r="T555">
        <v>539.64</v>
      </c>
    </row>
    <row r="556" spans="1:20" x14ac:dyDescent="0.3">
      <c r="A556">
        <v>2399</v>
      </c>
      <c r="B556" t="s">
        <v>572</v>
      </c>
      <c r="C556">
        <v>16</v>
      </c>
      <c r="D556" t="s">
        <v>5018</v>
      </c>
      <c r="E556" s="2">
        <v>45305</v>
      </c>
      <c r="F556">
        <v>0</v>
      </c>
      <c r="G556">
        <v>11770</v>
      </c>
      <c r="H556" s="2">
        <v>45305</v>
      </c>
      <c r="I556" t="s">
        <v>7455</v>
      </c>
      <c r="J556">
        <v>112</v>
      </c>
      <c r="K556" t="s">
        <v>7492</v>
      </c>
      <c r="L556" t="s">
        <v>7508</v>
      </c>
      <c r="M556">
        <v>512.99</v>
      </c>
      <c r="N556">
        <v>286.05</v>
      </c>
      <c r="O556">
        <v>3</v>
      </c>
      <c r="P556">
        <v>0.1</v>
      </c>
      <c r="Q556">
        <v>353</v>
      </c>
      <c r="R556">
        <v>5</v>
      </c>
      <c r="S556">
        <v>1385.07</v>
      </c>
      <c r="T556">
        <v>526.91999999999996</v>
      </c>
    </row>
    <row r="557" spans="1:20" x14ac:dyDescent="0.3">
      <c r="A557">
        <v>2443</v>
      </c>
      <c r="B557" t="s">
        <v>7671</v>
      </c>
      <c r="C557">
        <v>47</v>
      </c>
      <c r="D557" t="s">
        <v>5019</v>
      </c>
      <c r="E557" s="2">
        <v>44386</v>
      </c>
      <c r="F557">
        <v>1</v>
      </c>
      <c r="G557">
        <v>13945</v>
      </c>
      <c r="H557" s="2">
        <v>44386</v>
      </c>
      <c r="I557" t="s">
        <v>7455</v>
      </c>
      <c r="J557">
        <v>113</v>
      </c>
      <c r="K557" t="s">
        <v>7460</v>
      </c>
      <c r="L557" t="s">
        <v>7507</v>
      </c>
      <c r="M557">
        <v>158.29</v>
      </c>
      <c r="N557">
        <v>70.28</v>
      </c>
      <c r="O557">
        <v>4</v>
      </c>
      <c r="P557">
        <v>0</v>
      </c>
      <c r="Q557">
        <v>1212</v>
      </c>
      <c r="R557">
        <v>4</v>
      </c>
      <c r="S557">
        <v>633.16</v>
      </c>
      <c r="T557">
        <v>352.04</v>
      </c>
    </row>
    <row r="558" spans="1:20" x14ac:dyDescent="0.3">
      <c r="A558">
        <v>1728</v>
      </c>
      <c r="B558" t="s">
        <v>7672</v>
      </c>
      <c r="C558">
        <v>36</v>
      </c>
      <c r="D558" t="s">
        <v>5022</v>
      </c>
      <c r="E558" s="2">
        <v>44662</v>
      </c>
      <c r="F558">
        <v>0</v>
      </c>
      <c r="G558">
        <v>10655</v>
      </c>
      <c r="H558" s="2">
        <v>44662</v>
      </c>
      <c r="I558" t="s">
        <v>7457</v>
      </c>
      <c r="J558">
        <v>125</v>
      </c>
      <c r="K558" t="s">
        <v>7479</v>
      </c>
      <c r="L558" t="s">
        <v>7508</v>
      </c>
      <c r="M558">
        <v>270.77999999999997</v>
      </c>
      <c r="N558">
        <v>110.23</v>
      </c>
      <c r="O558">
        <v>3</v>
      </c>
      <c r="P558">
        <v>0.1</v>
      </c>
      <c r="Q558">
        <v>789</v>
      </c>
      <c r="R558">
        <v>4</v>
      </c>
      <c r="S558">
        <v>731.11</v>
      </c>
      <c r="T558">
        <v>400.42</v>
      </c>
    </row>
    <row r="559" spans="1:20" x14ac:dyDescent="0.3">
      <c r="A559">
        <v>2300</v>
      </c>
      <c r="B559" t="s">
        <v>575</v>
      </c>
      <c r="C559">
        <v>42</v>
      </c>
      <c r="D559" t="s">
        <v>5018</v>
      </c>
      <c r="E559" s="2">
        <v>44464</v>
      </c>
      <c r="F559">
        <v>1</v>
      </c>
      <c r="G559">
        <v>12123</v>
      </c>
      <c r="H559" s="2">
        <v>44464</v>
      </c>
      <c r="I559" t="s">
        <v>7456</v>
      </c>
      <c r="J559">
        <v>136</v>
      </c>
      <c r="K559" t="s">
        <v>7503</v>
      </c>
      <c r="L559" t="s">
        <v>7510</v>
      </c>
      <c r="M559">
        <v>115.04</v>
      </c>
      <c r="N559">
        <v>79.88</v>
      </c>
      <c r="O559">
        <v>5</v>
      </c>
      <c r="P559">
        <v>0</v>
      </c>
      <c r="Q559">
        <v>497</v>
      </c>
      <c r="R559">
        <v>5</v>
      </c>
      <c r="S559">
        <v>575.20000000000005</v>
      </c>
      <c r="T559">
        <v>175.8</v>
      </c>
    </row>
    <row r="560" spans="1:20" x14ac:dyDescent="0.3">
      <c r="A560">
        <v>2020</v>
      </c>
      <c r="B560" t="s">
        <v>7673</v>
      </c>
      <c r="C560">
        <v>36</v>
      </c>
      <c r="D560" t="s">
        <v>5021</v>
      </c>
      <c r="E560" s="2">
        <v>45196</v>
      </c>
      <c r="F560">
        <v>0</v>
      </c>
      <c r="G560">
        <v>13157</v>
      </c>
      <c r="H560" s="2">
        <v>45196</v>
      </c>
      <c r="I560" t="s">
        <v>7457</v>
      </c>
      <c r="J560">
        <v>125</v>
      </c>
      <c r="K560" t="s">
        <v>7479</v>
      </c>
      <c r="L560" t="s">
        <v>7509</v>
      </c>
      <c r="M560">
        <v>473.99</v>
      </c>
      <c r="N560">
        <v>232.22</v>
      </c>
      <c r="O560">
        <v>1</v>
      </c>
      <c r="P560">
        <v>0.05</v>
      </c>
      <c r="Q560">
        <v>434</v>
      </c>
      <c r="R560">
        <v>3</v>
      </c>
      <c r="S560">
        <v>450.29</v>
      </c>
      <c r="T560">
        <v>218.07</v>
      </c>
    </row>
    <row r="561" spans="1:20" x14ac:dyDescent="0.3">
      <c r="A561">
        <v>1760</v>
      </c>
      <c r="B561" t="s">
        <v>7674</v>
      </c>
      <c r="C561">
        <v>48</v>
      </c>
      <c r="D561" t="s">
        <v>5021</v>
      </c>
      <c r="E561" s="2">
        <v>44667</v>
      </c>
      <c r="F561">
        <v>0</v>
      </c>
      <c r="G561">
        <v>10226</v>
      </c>
      <c r="H561" s="2">
        <v>44667</v>
      </c>
      <c r="I561" t="s">
        <v>7455</v>
      </c>
      <c r="J561">
        <v>128</v>
      </c>
      <c r="K561" t="s">
        <v>7473</v>
      </c>
      <c r="L561" t="s">
        <v>7509</v>
      </c>
      <c r="M561">
        <v>1306.6500000000001</v>
      </c>
      <c r="N561">
        <v>631.99</v>
      </c>
      <c r="O561">
        <v>3</v>
      </c>
      <c r="P561">
        <v>0</v>
      </c>
      <c r="Q561">
        <v>633</v>
      </c>
      <c r="R561">
        <v>6</v>
      </c>
      <c r="S561">
        <v>3919.95</v>
      </c>
      <c r="T561">
        <v>2023.98</v>
      </c>
    </row>
    <row r="562" spans="1:20" x14ac:dyDescent="0.3">
      <c r="A562">
        <v>1675</v>
      </c>
      <c r="B562" t="s">
        <v>578</v>
      </c>
      <c r="C562">
        <v>37</v>
      </c>
      <c r="D562" t="s">
        <v>5018</v>
      </c>
      <c r="E562" s="2">
        <v>44499</v>
      </c>
      <c r="F562">
        <v>0</v>
      </c>
      <c r="G562">
        <v>13434</v>
      </c>
      <c r="H562" s="2">
        <v>44499</v>
      </c>
      <c r="I562" t="s">
        <v>7456</v>
      </c>
      <c r="J562">
        <v>142</v>
      </c>
      <c r="K562" t="s">
        <v>7500</v>
      </c>
      <c r="L562" t="s">
        <v>7508</v>
      </c>
      <c r="M562">
        <v>542.19000000000005</v>
      </c>
      <c r="N562">
        <v>375.18</v>
      </c>
      <c r="O562">
        <v>4</v>
      </c>
      <c r="P562">
        <v>0.05</v>
      </c>
      <c r="Q562">
        <v>1030</v>
      </c>
      <c r="R562">
        <v>4</v>
      </c>
      <c r="S562">
        <v>2060.3200000000002</v>
      </c>
      <c r="T562">
        <v>559.6</v>
      </c>
    </row>
    <row r="563" spans="1:20" x14ac:dyDescent="0.3">
      <c r="A563">
        <v>2417</v>
      </c>
      <c r="B563" t="s">
        <v>7675</v>
      </c>
      <c r="C563">
        <v>24</v>
      </c>
      <c r="D563" t="s">
        <v>5019</v>
      </c>
      <c r="E563" s="2">
        <v>44655</v>
      </c>
      <c r="F563">
        <v>0</v>
      </c>
      <c r="G563">
        <v>10958</v>
      </c>
      <c r="H563" s="2">
        <v>44655</v>
      </c>
      <c r="I563" t="s">
        <v>7455</v>
      </c>
      <c r="J563">
        <v>139</v>
      </c>
      <c r="K563" t="s">
        <v>7486</v>
      </c>
      <c r="L563" t="s">
        <v>7509</v>
      </c>
      <c r="M563">
        <v>229.35</v>
      </c>
      <c r="N563">
        <v>141.85</v>
      </c>
      <c r="O563">
        <v>4</v>
      </c>
      <c r="P563">
        <v>0</v>
      </c>
      <c r="Q563">
        <v>1003</v>
      </c>
      <c r="R563">
        <v>4</v>
      </c>
      <c r="S563">
        <v>917.4</v>
      </c>
      <c r="T563">
        <v>350</v>
      </c>
    </row>
    <row r="564" spans="1:20" x14ac:dyDescent="0.3">
      <c r="A564">
        <v>1456</v>
      </c>
      <c r="B564" t="s">
        <v>580</v>
      </c>
      <c r="C564">
        <v>41</v>
      </c>
      <c r="D564" t="s">
        <v>5019</v>
      </c>
      <c r="E564" s="2">
        <v>45258</v>
      </c>
      <c r="F564">
        <v>0</v>
      </c>
      <c r="G564">
        <v>13639</v>
      </c>
      <c r="H564" s="2">
        <v>45258</v>
      </c>
      <c r="I564" t="s">
        <v>7456</v>
      </c>
      <c r="J564">
        <v>130</v>
      </c>
      <c r="K564" t="s">
        <v>7487</v>
      </c>
      <c r="L564" t="s">
        <v>7510</v>
      </c>
      <c r="M564">
        <v>986.26</v>
      </c>
      <c r="N564">
        <v>567.67999999999995</v>
      </c>
      <c r="O564">
        <v>1</v>
      </c>
      <c r="P564">
        <v>0.1</v>
      </c>
      <c r="Q564">
        <v>400</v>
      </c>
      <c r="R564">
        <v>6</v>
      </c>
      <c r="S564">
        <v>887.63</v>
      </c>
      <c r="T564">
        <v>319.95</v>
      </c>
    </row>
    <row r="565" spans="1:20" x14ac:dyDescent="0.3">
      <c r="A565">
        <v>1919</v>
      </c>
      <c r="B565" t="s">
        <v>7676</v>
      </c>
      <c r="C565">
        <v>36</v>
      </c>
      <c r="D565" t="s">
        <v>5020</v>
      </c>
      <c r="E565" s="2">
        <v>44436</v>
      </c>
      <c r="F565">
        <v>0</v>
      </c>
      <c r="G565">
        <v>10591</v>
      </c>
      <c r="H565" s="2">
        <v>44436</v>
      </c>
      <c r="I565" t="s">
        <v>7457</v>
      </c>
      <c r="J565">
        <v>105</v>
      </c>
      <c r="K565" t="s">
        <v>7461</v>
      </c>
      <c r="L565" t="s">
        <v>7510</v>
      </c>
      <c r="M565">
        <v>1495.07</v>
      </c>
      <c r="N565">
        <v>911.69</v>
      </c>
      <c r="O565">
        <v>4</v>
      </c>
      <c r="P565">
        <v>0</v>
      </c>
      <c r="Q565">
        <v>404</v>
      </c>
      <c r="R565">
        <v>3</v>
      </c>
      <c r="S565">
        <v>5980.28</v>
      </c>
      <c r="T565">
        <v>2333.52</v>
      </c>
    </row>
    <row r="566" spans="1:20" x14ac:dyDescent="0.3">
      <c r="A566">
        <v>1191</v>
      </c>
      <c r="B566" t="s">
        <v>582</v>
      </c>
      <c r="C566">
        <v>38</v>
      </c>
      <c r="D566" t="s">
        <v>5023</v>
      </c>
      <c r="E566" s="2">
        <v>45171</v>
      </c>
      <c r="F566">
        <v>0</v>
      </c>
      <c r="G566">
        <v>10023</v>
      </c>
      <c r="H566" s="2">
        <v>45171</v>
      </c>
      <c r="I566" t="s">
        <v>7457</v>
      </c>
      <c r="J566">
        <v>117</v>
      </c>
      <c r="K566" t="s">
        <v>7483</v>
      </c>
      <c r="L566" t="s">
        <v>7509</v>
      </c>
      <c r="M566">
        <v>386.87</v>
      </c>
      <c r="N566">
        <v>237.14</v>
      </c>
      <c r="O566">
        <v>1</v>
      </c>
      <c r="P566">
        <v>0</v>
      </c>
      <c r="Q566">
        <v>692</v>
      </c>
      <c r="R566">
        <v>4</v>
      </c>
      <c r="S566">
        <v>386.87</v>
      </c>
      <c r="T566">
        <v>149.72999999999999</v>
      </c>
    </row>
    <row r="567" spans="1:20" x14ac:dyDescent="0.3">
      <c r="A567">
        <v>1738</v>
      </c>
      <c r="B567" t="s">
        <v>7677</v>
      </c>
      <c r="C567">
        <v>41</v>
      </c>
      <c r="D567" t="s">
        <v>5020</v>
      </c>
      <c r="E567" s="2">
        <v>44091</v>
      </c>
      <c r="F567">
        <v>0</v>
      </c>
      <c r="G567">
        <v>11762</v>
      </c>
      <c r="H567" s="2">
        <v>44091</v>
      </c>
      <c r="I567" t="s">
        <v>7455</v>
      </c>
      <c r="J567">
        <v>118</v>
      </c>
      <c r="K567" t="s">
        <v>7501</v>
      </c>
      <c r="L567" t="s">
        <v>7507</v>
      </c>
      <c r="M567">
        <v>455.38</v>
      </c>
      <c r="N567">
        <v>286.43</v>
      </c>
      <c r="O567">
        <v>5</v>
      </c>
      <c r="P567">
        <v>0.2</v>
      </c>
      <c r="Q567">
        <v>704</v>
      </c>
      <c r="R567">
        <v>3</v>
      </c>
      <c r="S567">
        <v>1821.52</v>
      </c>
      <c r="T567">
        <v>389.37</v>
      </c>
    </row>
    <row r="568" spans="1:20" x14ac:dyDescent="0.3">
      <c r="A568">
        <v>2122</v>
      </c>
      <c r="B568" t="s">
        <v>7678</v>
      </c>
      <c r="C568">
        <v>50</v>
      </c>
      <c r="D568" t="s">
        <v>5019</v>
      </c>
      <c r="E568" s="2">
        <v>44223</v>
      </c>
      <c r="F568">
        <v>0</v>
      </c>
      <c r="G568">
        <v>12075</v>
      </c>
      <c r="H568" s="2">
        <v>44223</v>
      </c>
      <c r="I568" t="s">
        <v>7457</v>
      </c>
      <c r="J568">
        <v>143</v>
      </c>
      <c r="K568" t="s">
        <v>7475</v>
      </c>
      <c r="L568" t="s">
        <v>7509</v>
      </c>
      <c r="M568">
        <v>1459.18</v>
      </c>
      <c r="N568">
        <v>613.08000000000004</v>
      </c>
      <c r="O568">
        <v>1</v>
      </c>
      <c r="P568">
        <v>0.05</v>
      </c>
      <c r="Q568">
        <v>541</v>
      </c>
      <c r="R568">
        <v>9</v>
      </c>
      <c r="S568">
        <v>1386.22</v>
      </c>
      <c r="T568">
        <v>773.14</v>
      </c>
    </row>
    <row r="569" spans="1:20" x14ac:dyDescent="0.3">
      <c r="A569">
        <v>1977</v>
      </c>
      <c r="B569" t="s">
        <v>7679</v>
      </c>
      <c r="C569">
        <v>35</v>
      </c>
      <c r="D569" t="s">
        <v>5018</v>
      </c>
      <c r="E569" s="2">
        <v>44692</v>
      </c>
      <c r="F569">
        <v>1</v>
      </c>
      <c r="G569">
        <v>12168</v>
      </c>
      <c r="H569" s="2">
        <v>44692</v>
      </c>
      <c r="I569" t="s">
        <v>7457</v>
      </c>
      <c r="J569">
        <v>147</v>
      </c>
      <c r="K569" t="s">
        <v>7474</v>
      </c>
      <c r="L569" t="s">
        <v>7509</v>
      </c>
      <c r="M569">
        <v>309.23</v>
      </c>
      <c r="N569">
        <v>161.99</v>
      </c>
      <c r="O569">
        <v>2</v>
      </c>
      <c r="P569">
        <v>0.2</v>
      </c>
      <c r="Q569">
        <v>966</v>
      </c>
      <c r="R569">
        <v>3</v>
      </c>
      <c r="S569">
        <v>494.77</v>
      </c>
      <c r="T569">
        <v>170.79</v>
      </c>
    </row>
    <row r="570" spans="1:20" x14ac:dyDescent="0.3">
      <c r="A570">
        <v>2008</v>
      </c>
      <c r="B570" t="s">
        <v>586</v>
      </c>
      <c r="C570">
        <v>19</v>
      </c>
      <c r="D570" t="s">
        <v>5023</v>
      </c>
      <c r="E570" s="2">
        <v>45192</v>
      </c>
      <c r="F570">
        <v>1</v>
      </c>
      <c r="G570">
        <v>11513</v>
      </c>
      <c r="H570" s="2">
        <v>45192</v>
      </c>
      <c r="I570" t="s">
        <v>7455</v>
      </c>
      <c r="J570">
        <v>121</v>
      </c>
      <c r="K570" t="s">
        <v>7495</v>
      </c>
      <c r="L570" t="s">
        <v>7508</v>
      </c>
      <c r="M570">
        <v>791.26</v>
      </c>
      <c r="N570">
        <v>386.56</v>
      </c>
      <c r="O570">
        <v>4</v>
      </c>
      <c r="P570">
        <v>0</v>
      </c>
      <c r="Q570">
        <v>391</v>
      </c>
      <c r="R570">
        <v>5</v>
      </c>
      <c r="S570">
        <v>3165.04</v>
      </c>
      <c r="T570">
        <v>1618.8</v>
      </c>
    </row>
    <row r="571" spans="1:20" x14ac:dyDescent="0.3">
      <c r="A571">
        <v>1095</v>
      </c>
      <c r="B571" t="s">
        <v>587</v>
      </c>
      <c r="C571">
        <v>53</v>
      </c>
      <c r="D571" t="s">
        <v>5018</v>
      </c>
      <c r="E571" s="2">
        <v>44607</v>
      </c>
      <c r="F571">
        <v>1</v>
      </c>
      <c r="G571">
        <v>13676</v>
      </c>
      <c r="H571" s="2">
        <v>44607</v>
      </c>
      <c r="I571" t="s">
        <v>7455</v>
      </c>
      <c r="J571">
        <v>122</v>
      </c>
      <c r="K571" t="s">
        <v>7465</v>
      </c>
      <c r="L571" t="s">
        <v>7507</v>
      </c>
      <c r="M571">
        <v>397.5</v>
      </c>
      <c r="N571">
        <v>167.42</v>
      </c>
      <c r="O571">
        <v>4</v>
      </c>
      <c r="P571">
        <v>0</v>
      </c>
      <c r="Q571">
        <v>351</v>
      </c>
      <c r="R571">
        <v>4</v>
      </c>
      <c r="S571">
        <v>1590</v>
      </c>
      <c r="T571">
        <v>920.32</v>
      </c>
    </row>
    <row r="572" spans="1:20" x14ac:dyDescent="0.3">
      <c r="A572">
        <v>1662</v>
      </c>
      <c r="B572" t="s">
        <v>588</v>
      </c>
      <c r="C572">
        <v>49</v>
      </c>
      <c r="D572" t="s">
        <v>5020</v>
      </c>
      <c r="E572" s="2">
        <v>45218</v>
      </c>
      <c r="F572">
        <v>0</v>
      </c>
      <c r="G572">
        <v>10852</v>
      </c>
      <c r="H572" s="2">
        <v>45218</v>
      </c>
      <c r="I572" t="s">
        <v>7455</v>
      </c>
      <c r="J572">
        <v>139</v>
      </c>
      <c r="K572" t="s">
        <v>7486</v>
      </c>
      <c r="L572" t="s">
        <v>7509</v>
      </c>
      <c r="M572">
        <v>1401.91</v>
      </c>
      <c r="N572">
        <v>734.29</v>
      </c>
      <c r="O572">
        <v>3</v>
      </c>
      <c r="P572">
        <v>0</v>
      </c>
      <c r="Q572">
        <v>440</v>
      </c>
      <c r="R572">
        <v>3</v>
      </c>
      <c r="S572">
        <v>4205.7299999999996</v>
      </c>
      <c r="T572">
        <v>2002.86</v>
      </c>
    </row>
    <row r="573" spans="1:20" x14ac:dyDescent="0.3">
      <c r="A573">
        <v>2213</v>
      </c>
      <c r="B573" t="s">
        <v>7680</v>
      </c>
      <c r="C573">
        <v>35</v>
      </c>
      <c r="D573" t="s">
        <v>5021</v>
      </c>
      <c r="E573" s="2">
        <v>44187</v>
      </c>
      <c r="F573">
        <v>1</v>
      </c>
      <c r="G573">
        <v>12671</v>
      </c>
      <c r="H573" s="2">
        <v>44187</v>
      </c>
      <c r="I573" t="s">
        <v>7456</v>
      </c>
      <c r="J573">
        <v>106</v>
      </c>
      <c r="K573" t="s">
        <v>7477</v>
      </c>
      <c r="L573" t="s">
        <v>7508</v>
      </c>
      <c r="M573">
        <v>1473.21</v>
      </c>
      <c r="N573">
        <v>861.61</v>
      </c>
      <c r="O573">
        <v>2</v>
      </c>
      <c r="P573">
        <v>0</v>
      </c>
      <c r="Q573">
        <v>1418</v>
      </c>
      <c r="R573">
        <v>3</v>
      </c>
      <c r="S573">
        <v>2946.42</v>
      </c>
      <c r="T573">
        <v>1223.2</v>
      </c>
    </row>
    <row r="574" spans="1:20" x14ac:dyDescent="0.3">
      <c r="A574">
        <v>1036</v>
      </c>
      <c r="B574" t="s">
        <v>590</v>
      </c>
      <c r="C574">
        <v>22</v>
      </c>
      <c r="D574" t="s">
        <v>5018</v>
      </c>
      <c r="E574" s="2">
        <v>45091</v>
      </c>
      <c r="F574">
        <v>1</v>
      </c>
      <c r="G574">
        <v>12937</v>
      </c>
      <c r="H574" s="2">
        <v>45091</v>
      </c>
      <c r="I574" t="s">
        <v>7455</v>
      </c>
      <c r="J574">
        <v>116</v>
      </c>
      <c r="K574" t="s">
        <v>7480</v>
      </c>
      <c r="L574" t="s">
        <v>7508</v>
      </c>
      <c r="M574">
        <v>1231.31</v>
      </c>
      <c r="N574">
        <v>558.46</v>
      </c>
      <c r="O574">
        <v>3</v>
      </c>
      <c r="P574">
        <v>0</v>
      </c>
      <c r="Q574">
        <v>567</v>
      </c>
      <c r="R574">
        <v>3</v>
      </c>
      <c r="S574">
        <v>3693.93</v>
      </c>
      <c r="T574">
        <v>2018.55</v>
      </c>
    </row>
    <row r="575" spans="1:20" x14ac:dyDescent="0.3">
      <c r="A575">
        <v>2392</v>
      </c>
      <c r="B575" t="s">
        <v>591</v>
      </c>
      <c r="C575">
        <v>42</v>
      </c>
      <c r="D575" t="s">
        <v>5020</v>
      </c>
      <c r="E575" s="2">
        <v>44996</v>
      </c>
      <c r="F575">
        <v>0</v>
      </c>
      <c r="G575">
        <v>11368</v>
      </c>
      <c r="H575" s="2">
        <v>44996</v>
      </c>
      <c r="I575" t="s">
        <v>7456</v>
      </c>
      <c r="J575">
        <v>102</v>
      </c>
      <c r="K575" t="s">
        <v>7494</v>
      </c>
      <c r="L575" t="s">
        <v>7508</v>
      </c>
      <c r="M575">
        <v>506.44</v>
      </c>
      <c r="N575">
        <v>248.92</v>
      </c>
      <c r="O575">
        <v>1</v>
      </c>
      <c r="P575">
        <v>0</v>
      </c>
      <c r="Q575">
        <v>543</v>
      </c>
      <c r="R575">
        <v>5</v>
      </c>
      <c r="S575">
        <v>506.44</v>
      </c>
      <c r="T575">
        <v>257.52</v>
      </c>
    </row>
    <row r="576" spans="1:20" x14ac:dyDescent="0.3">
      <c r="A576">
        <v>1278</v>
      </c>
      <c r="B576" t="s">
        <v>7681</v>
      </c>
      <c r="C576">
        <v>41</v>
      </c>
      <c r="D576" t="s">
        <v>5020</v>
      </c>
      <c r="E576" s="2">
        <v>44417</v>
      </c>
      <c r="F576">
        <v>1</v>
      </c>
      <c r="G576">
        <v>12022</v>
      </c>
      <c r="H576" s="2">
        <v>44417</v>
      </c>
      <c r="I576" t="s">
        <v>7455</v>
      </c>
      <c r="J576">
        <v>101</v>
      </c>
      <c r="K576" t="s">
        <v>7478</v>
      </c>
      <c r="L576" t="s">
        <v>7510</v>
      </c>
      <c r="M576">
        <v>635.05999999999995</v>
      </c>
      <c r="N576">
        <v>375.8</v>
      </c>
      <c r="O576">
        <v>5</v>
      </c>
      <c r="P576">
        <v>0.2</v>
      </c>
      <c r="Q576">
        <v>804</v>
      </c>
      <c r="R576">
        <v>3</v>
      </c>
      <c r="S576">
        <v>2540.2399999999998</v>
      </c>
      <c r="T576">
        <v>661.24</v>
      </c>
    </row>
    <row r="577" spans="1:20" x14ac:dyDescent="0.3">
      <c r="A577">
        <v>1216</v>
      </c>
      <c r="B577" t="s">
        <v>7682</v>
      </c>
      <c r="C577">
        <v>53</v>
      </c>
      <c r="D577" t="s">
        <v>5020</v>
      </c>
      <c r="E577" s="2">
        <v>44869</v>
      </c>
      <c r="F577">
        <v>0</v>
      </c>
      <c r="G577">
        <v>12078</v>
      </c>
      <c r="H577" s="2">
        <v>44869</v>
      </c>
      <c r="I577" t="s">
        <v>7456</v>
      </c>
      <c r="J577">
        <v>130</v>
      </c>
      <c r="K577" t="s">
        <v>7487</v>
      </c>
      <c r="L577" t="s">
        <v>7508</v>
      </c>
      <c r="M577">
        <v>401.34</v>
      </c>
      <c r="N577">
        <v>230.29</v>
      </c>
      <c r="O577">
        <v>4</v>
      </c>
      <c r="P577">
        <v>0</v>
      </c>
      <c r="Q577">
        <v>517</v>
      </c>
      <c r="R577">
        <v>5</v>
      </c>
      <c r="S577">
        <v>1605.36</v>
      </c>
      <c r="T577">
        <v>684.2</v>
      </c>
    </row>
    <row r="578" spans="1:20" x14ac:dyDescent="0.3">
      <c r="A578">
        <v>1866</v>
      </c>
      <c r="B578" t="s">
        <v>594</v>
      </c>
      <c r="C578">
        <v>33</v>
      </c>
      <c r="D578" t="s">
        <v>5021</v>
      </c>
      <c r="E578" s="2">
        <v>44953</v>
      </c>
      <c r="F578">
        <v>0</v>
      </c>
      <c r="G578">
        <v>11678</v>
      </c>
      <c r="H578" s="2">
        <v>44953</v>
      </c>
      <c r="I578" t="s">
        <v>7455</v>
      </c>
      <c r="J578">
        <v>143</v>
      </c>
      <c r="K578" t="s">
        <v>7475</v>
      </c>
      <c r="L578" t="s">
        <v>7508</v>
      </c>
      <c r="M578">
        <v>1341.6</v>
      </c>
      <c r="N578">
        <v>886.31</v>
      </c>
      <c r="O578">
        <v>5</v>
      </c>
      <c r="P578">
        <v>0.2</v>
      </c>
      <c r="Q578">
        <v>404</v>
      </c>
      <c r="R578">
        <v>5</v>
      </c>
      <c r="S578">
        <v>5366.4</v>
      </c>
      <c r="T578">
        <v>934.85</v>
      </c>
    </row>
    <row r="579" spans="1:20" x14ac:dyDescent="0.3">
      <c r="A579">
        <v>1872</v>
      </c>
      <c r="B579" t="s">
        <v>595</v>
      </c>
      <c r="C579">
        <v>57</v>
      </c>
      <c r="D579" t="s">
        <v>5021</v>
      </c>
      <c r="E579" s="2">
        <v>43831</v>
      </c>
      <c r="F579">
        <v>0</v>
      </c>
      <c r="G579">
        <v>13950</v>
      </c>
      <c r="H579" s="2">
        <v>43831</v>
      </c>
      <c r="I579" t="s">
        <v>7456</v>
      </c>
      <c r="J579">
        <v>137</v>
      </c>
      <c r="K579" t="s">
        <v>7484</v>
      </c>
      <c r="L579" t="s">
        <v>7510</v>
      </c>
      <c r="M579">
        <v>1376.11</v>
      </c>
      <c r="N579">
        <v>877.09</v>
      </c>
      <c r="O579">
        <v>1</v>
      </c>
      <c r="P579">
        <v>0</v>
      </c>
      <c r="Q579">
        <v>403</v>
      </c>
      <c r="R579">
        <v>5</v>
      </c>
      <c r="S579">
        <v>1376.11</v>
      </c>
      <c r="T579">
        <v>499.02</v>
      </c>
    </row>
    <row r="580" spans="1:20" x14ac:dyDescent="0.3">
      <c r="A580">
        <v>2296</v>
      </c>
      <c r="B580" t="s">
        <v>596</v>
      </c>
      <c r="C580">
        <v>31</v>
      </c>
      <c r="D580" t="s">
        <v>5021</v>
      </c>
      <c r="E580" s="2">
        <v>44453</v>
      </c>
      <c r="F580">
        <v>0</v>
      </c>
      <c r="G580">
        <v>13881</v>
      </c>
      <c r="H580" s="2">
        <v>44453</v>
      </c>
      <c r="I580" t="s">
        <v>7457</v>
      </c>
      <c r="J580">
        <v>148</v>
      </c>
      <c r="K580" t="s">
        <v>7491</v>
      </c>
      <c r="L580" t="s">
        <v>7510</v>
      </c>
      <c r="M580">
        <v>657.36</v>
      </c>
      <c r="N580">
        <v>453.37</v>
      </c>
      <c r="O580">
        <v>1</v>
      </c>
      <c r="P580">
        <v>0.2</v>
      </c>
      <c r="Q580">
        <v>481</v>
      </c>
      <c r="R580">
        <v>5</v>
      </c>
      <c r="S580">
        <v>525.89</v>
      </c>
      <c r="T580">
        <v>72.52</v>
      </c>
    </row>
    <row r="581" spans="1:20" x14ac:dyDescent="0.3">
      <c r="A581">
        <v>1061</v>
      </c>
      <c r="B581" t="s">
        <v>7683</v>
      </c>
      <c r="C581">
        <v>19</v>
      </c>
      <c r="D581" t="s">
        <v>5023</v>
      </c>
      <c r="E581" s="2">
        <v>44418</v>
      </c>
      <c r="F581">
        <v>0</v>
      </c>
      <c r="G581">
        <v>13298</v>
      </c>
      <c r="H581" s="2">
        <v>44418</v>
      </c>
      <c r="I581" t="s">
        <v>7455</v>
      </c>
      <c r="J581">
        <v>123</v>
      </c>
      <c r="K581" t="s">
        <v>7502</v>
      </c>
      <c r="L581" t="s">
        <v>7508</v>
      </c>
      <c r="M581">
        <v>1001.97</v>
      </c>
      <c r="N581">
        <v>580.29999999999995</v>
      </c>
      <c r="O581">
        <v>2</v>
      </c>
      <c r="P581">
        <v>0</v>
      </c>
      <c r="Q581">
        <v>331</v>
      </c>
      <c r="R581">
        <v>3</v>
      </c>
      <c r="S581">
        <v>2003.94</v>
      </c>
      <c r="T581">
        <v>843.34</v>
      </c>
    </row>
    <row r="582" spans="1:20" x14ac:dyDescent="0.3">
      <c r="A582">
        <v>1595</v>
      </c>
      <c r="B582" t="s">
        <v>598</v>
      </c>
      <c r="C582">
        <v>23</v>
      </c>
      <c r="D582" t="s">
        <v>5021</v>
      </c>
      <c r="E582" s="2">
        <v>44261</v>
      </c>
      <c r="F582">
        <v>1</v>
      </c>
      <c r="G582">
        <v>12917</v>
      </c>
      <c r="H582" s="2">
        <v>44261</v>
      </c>
      <c r="I582" t="s">
        <v>7455</v>
      </c>
      <c r="J582">
        <v>101</v>
      </c>
      <c r="K582" t="s">
        <v>7478</v>
      </c>
      <c r="L582" t="s">
        <v>7509</v>
      </c>
      <c r="M582">
        <v>290.05</v>
      </c>
      <c r="N582">
        <v>176.8</v>
      </c>
      <c r="O582">
        <v>3</v>
      </c>
      <c r="P582">
        <v>0.05</v>
      </c>
      <c r="Q582">
        <v>839</v>
      </c>
      <c r="R582">
        <v>4</v>
      </c>
      <c r="S582">
        <v>826.64</v>
      </c>
      <c r="T582">
        <v>296.24</v>
      </c>
    </row>
    <row r="583" spans="1:20" x14ac:dyDescent="0.3">
      <c r="A583">
        <v>1728</v>
      </c>
      <c r="B583" t="s">
        <v>599</v>
      </c>
      <c r="C583">
        <v>39</v>
      </c>
      <c r="D583" t="s">
        <v>5021</v>
      </c>
      <c r="E583" s="2">
        <v>44711</v>
      </c>
      <c r="F583">
        <v>0</v>
      </c>
      <c r="G583">
        <v>13321</v>
      </c>
      <c r="H583" s="2">
        <v>44711</v>
      </c>
      <c r="I583" t="s">
        <v>7456</v>
      </c>
      <c r="J583">
        <v>119</v>
      </c>
      <c r="K583" t="s">
        <v>7459</v>
      </c>
      <c r="L583" t="s">
        <v>7507</v>
      </c>
      <c r="M583">
        <v>680.66</v>
      </c>
      <c r="N583">
        <v>447.98</v>
      </c>
      <c r="O583">
        <v>4</v>
      </c>
      <c r="P583">
        <v>0</v>
      </c>
      <c r="Q583">
        <v>789</v>
      </c>
      <c r="R583">
        <v>4</v>
      </c>
      <c r="S583">
        <v>2722.64</v>
      </c>
      <c r="T583">
        <v>930.72</v>
      </c>
    </row>
    <row r="584" spans="1:20" x14ac:dyDescent="0.3">
      <c r="A584">
        <v>2365</v>
      </c>
      <c r="B584" t="s">
        <v>600</v>
      </c>
      <c r="C584">
        <v>39</v>
      </c>
      <c r="D584" t="s">
        <v>5021</v>
      </c>
      <c r="E584" s="2">
        <v>44961</v>
      </c>
      <c r="F584">
        <v>1</v>
      </c>
      <c r="G584">
        <v>10049</v>
      </c>
      <c r="H584" s="2">
        <v>44961</v>
      </c>
      <c r="I584" t="s">
        <v>7457</v>
      </c>
      <c r="J584">
        <v>146</v>
      </c>
      <c r="K584" t="s">
        <v>7505</v>
      </c>
      <c r="L584" t="s">
        <v>7510</v>
      </c>
      <c r="M584">
        <v>965.67</v>
      </c>
      <c r="N584">
        <v>629.61</v>
      </c>
      <c r="O584">
        <v>4</v>
      </c>
      <c r="P584">
        <v>0.2</v>
      </c>
      <c r="Q584">
        <v>640</v>
      </c>
      <c r="R584">
        <v>4</v>
      </c>
      <c r="S584">
        <v>3090.14</v>
      </c>
      <c r="T584">
        <v>571.70000000000005</v>
      </c>
    </row>
    <row r="585" spans="1:20" x14ac:dyDescent="0.3">
      <c r="A585">
        <v>1396</v>
      </c>
      <c r="B585" t="s">
        <v>601</v>
      </c>
      <c r="C585">
        <v>44</v>
      </c>
      <c r="D585" t="s">
        <v>5018</v>
      </c>
      <c r="E585" s="2">
        <v>45073</v>
      </c>
      <c r="F585">
        <v>0</v>
      </c>
      <c r="G585">
        <v>12773</v>
      </c>
      <c r="H585" s="2">
        <v>45073</v>
      </c>
      <c r="I585" t="s">
        <v>7457</v>
      </c>
      <c r="J585">
        <v>103</v>
      </c>
      <c r="K585" t="s">
        <v>7472</v>
      </c>
      <c r="L585" t="s">
        <v>7507</v>
      </c>
      <c r="M585">
        <v>608.83000000000004</v>
      </c>
      <c r="N585">
        <v>374.81</v>
      </c>
      <c r="O585">
        <v>5</v>
      </c>
      <c r="P585">
        <v>0</v>
      </c>
      <c r="Q585">
        <v>384</v>
      </c>
      <c r="R585">
        <v>7</v>
      </c>
      <c r="S585">
        <v>3044.15</v>
      </c>
      <c r="T585">
        <v>1170.0999999999999</v>
      </c>
    </row>
    <row r="586" spans="1:20" x14ac:dyDescent="0.3">
      <c r="A586">
        <v>1698</v>
      </c>
      <c r="B586" t="s">
        <v>7684</v>
      </c>
      <c r="C586">
        <v>38</v>
      </c>
      <c r="D586" t="s">
        <v>5021</v>
      </c>
      <c r="E586" s="2">
        <v>44966</v>
      </c>
      <c r="F586">
        <v>0</v>
      </c>
      <c r="G586">
        <v>11915</v>
      </c>
      <c r="H586" s="2">
        <v>44966</v>
      </c>
      <c r="I586" t="s">
        <v>7456</v>
      </c>
      <c r="J586">
        <v>102</v>
      </c>
      <c r="K586" t="s">
        <v>7494</v>
      </c>
      <c r="L586" t="s">
        <v>7510</v>
      </c>
      <c r="M586">
        <v>568.52</v>
      </c>
      <c r="N586">
        <v>312.73</v>
      </c>
      <c r="O586">
        <v>2</v>
      </c>
      <c r="P586">
        <v>0</v>
      </c>
      <c r="Q586">
        <v>487</v>
      </c>
      <c r="R586">
        <v>3</v>
      </c>
      <c r="S586">
        <v>1137.04</v>
      </c>
      <c r="T586">
        <v>511.58</v>
      </c>
    </row>
    <row r="587" spans="1:20" x14ac:dyDescent="0.3">
      <c r="A587">
        <v>2042</v>
      </c>
      <c r="B587" t="s">
        <v>603</v>
      </c>
      <c r="C587">
        <v>54</v>
      </c>
      <c r="D587" t="s">
        <v>5023</v>
      </c>
      <c r="E587" s="2">
        <v>44490</v>
      </c>
      <c r="F587">
        <v>0</v>
      </c>
      <c r="G587">
        <v>12436</v>
      </c>
      <c r="H587" s="2">
        <v>44490</v>
      </c>
      <c r="I587" t="s">
        <v>7455</v>
      </c>
      <c r="J587">
        <v>137</v>
      </c>
      <c r="K587" t="s">
        <v>7484</v>
      </c>
      <c r="L587" t="s">
        <v>7508</v>
      </c>
      <c r="M587">
        <v>51.45</v>
      </c>
      <c r="N587">
        <v>24.8</v>
      </c>
      <c r="O587">
        <v>1</v>
      </c>
      <c r="P587">
        <v>0</v>
      </c>
      <c r="Q587">
        <v>984</v>
      </c>
      <c r="R587">
        <v>3</v>
      </c>
      <c r="S587">
        <v>51.45</v>
      </c>
      <c r="T587">
        <v>26.65</v>
      </c>
    </row>
    <row r="588" spans="1:20" x14ac:dyDescent="0.3">
      <c r="A588">
        <v>1176</v>
      </c>
      <c r="B588" t="s">
        <v>7685</v>
      </c>
      <c r="C588">
        <v>36</v>
      </c>
      <c r="D588" t="s">
        <v>5020</v>
      </c>
      <c r="E588" s="2">
        <v>44783</v>
      </c>
      <c r="F588">
        <v>1</v>
      </c>
      <c r="G588">
        <v>12991</v>
      </c>
      <c r="H588" s="2">
        <v>44783</v>
      </c>
      <c r="I588" t="s">
        <v>7457</v>
      </c>
      <c r="J588">
        <v>117</v>
      </c>
      <c r="K588" t="s">
        <v>7483</v>
      </c>
      <c r="L588" t="s">
        <v>7510</v>
      </c>
      <c r="M588">
        <v>1216.23</v>
      </c>
      <c r="N588">
        <v>806.56</v>
      </c>
      <c r="O588">
        <v>2</v>
      </c>
      <c r="P588">
        <v>0</v>
      </c>
      <c r="Q588">
        <v>496</v>
      </c>
      <c r="R588">
        <v>5</v>
      </c>
      <c r="S588">
        <v>2432.46</v>
      </c>
      <c r="T588">
        <v>819.34</v>
      </c>
    </row>
    <row r="589" spans="1:20" x14ac:dyDescent="0.3">
      <c r="A589">
        <v>1395</v>
      </c>
      <c r="B589" t="s">
        <v>605</v>
      </c>
      <c r="C589">
        <v>10</v>
      </c>
      <c r="D589" t="s">
        <v>5018</v>
      </c>
      <c r="E589" s="2">
        <v>44735</v>
      </c>
      <c r="F589">
        <v>0</v>
      </c>
      <c r="G589">
        <v>11804</v>
      </c>
      <c r="H589" s="2">
        <v>44735</v>
      </c>
      <c r="I589" t="s">
        <v>7455</v>
      </c>
      <c r="J589">
        <v>128</v>
      </c>
      <c r="K589" t="s">
        <v>7473</v>
      </c>
      <c r="L589" t="s">
        <v>7508</v>
      </c>
      <c r="M589">
        <v>1339.54</v>
      </c>
      <c r="N589">
        <v>847.92</v>
      </c>
      <c r="O589">
        <v>4</v>
      </c>
      <c r="P589">
        <v>0.1</v>
      </c>
      <c r="Q589">
        <v>787</v>
      </c>
      <c r="R589">
        <v>5</v>
      </c>
      <c r="S589">
        <v>4822.34</v>
      </c>
      <c r="T589">
        <v>1430.66</v>
      </c>
    </row>
    <row r="590" spans="1:20" x14ac:dyDescent="0.3">
      <c r="A590">
        <v>1444</v>
      </c>
      <c r="B590" t="s">
        <v>606</v>
      </c>
      <c r="C590">
        <v>38</v>
      </c>
      <c r="D590" t="s">
        <v>5019</v>
      </c>
      <c r="E590" s="2">
        <v>44736</v>
      </c>
      <c r="F590">
        <v>0</v>
      </c>
      <c r="G590">
        <v>13359</v>
      </c>
      <c r="H590" s="2">
        <v>44736</v>
      </c>
      <c r="I590" t="s">
        <v>7456</v>
      </c>
      <c r="J590">
        <v>118</v>
      </c>
      <c r="K590" t="s">
        <v>7501</v>
      </c>
      <c r="L590" t="s">
        <v>7507</v>
      </c>
      <c r="M590">
        <v>1455.72</v>
      </c>
      <c r="N590">
        <v>948.22</v>
      </c>
      <c r="O590">
        <v>3</v>
      </c>
      <c r="P590">
        <v>0</v>
      </c>
      <c r="Q590">
        <v>688</v>
      </c>
      <c r="R590">
        <v>7</v>
      </c>
      <c r="S590">
        <v>4367.16</v>
      </c>
      <c r="T590">
        <v>1522.5</v>
      </c>
    </row>
    <row r="591" spans="1:20" x14ac:dyDescent="0.3">
      <c r="A591">
        <v>2256</v>
      </c>
      <c r="B591" t="s">
        <v>607</v>
      </c>
      <c r="C591">
        <v>9</v>
      </c>
      <c r="D591" t="s">
        <v>5021</v>
      </c>
      <c r="E591" s="2">
        <v>45214</v>
      </c>
      <c r="F591">
        <v>0</v>
      </c>
      <c r="G591">
        <v>11730</v>
      </c>
      <c r="H591" s="2">
        <v>45214</v>
      </c>
      <c r="I591" t="s">
        <v>7455</v>
      </c>
      <c r="J591">
        <v>133</v>
      </c>
      <c r="K591" t="s">
        <v>7498</v>
      </c>
      <c r="L591" t="s">
        <v>7509</v>
      </c>
      <c r="M591">
        <v>1092.94</v>
      </c>
      <c r="N591">
        <v>429.51499999999999</v>
      </c>
      <c r="O591">
        <v>5</v>
      </c>
      <c r="P591">
        <v>0.05</v>
      </c>
      <c r="Q591">
        <v>329</v>
      </c>
      <c r="R591">
        <v>8</v>
      </c>
      <c r="S591">
        <v>5191.46</v>
      </c>
      <c r="T591">
        <v>3043.88</v>
      </c>
    </row>
    <row r="592" spans="1:20" x14ac:dyDescent="0.3">
      <c r="A592">
        <v>1075</v>
      </c>
      <c r="B592" t="s">
        <v>608</v>
      </c>
      <c r="C592">
        <v>41</v>
      </c>
      <c r="D592" t="s">
        <v>5020</v>
      </c>
      <c r="E592" s="2">
        <v>44268</v>
      </c>
      <c r="F592">
        <v>0</v>
      </c>
      <c r="G592">
        <v>11789</v>
      </c>
      <c r="H592" s="2">
        <v>44268</v>
      </c>
      <c r="I592" t="s">
        <v>7457</v>
      </c>
      <c r="J592">
        <v>115</v>
      </c>
      <c r="K592" t="s">
        <v>7481</v>
      </c>
      <c r="L592" t="s">
        <v>7508</v>
      </c>
      <c r="M592">
        <v>845.75</v>
      </c>
      <c r="N592">
        <v>418.18</v>
      </c>
      <c r="O592">
        <v>1</v>
      </c>
      <c r="P592">
        <v>0</v>
      </c>
      <c r="Q592">
        <v>374</v>
      </c>
      <c r="R592">
        <v>3</v>
      </c>
      <c r="S592">
        <v>845.75</v>
      </c>
      <c r="T592">
        <v>427.57</v>
      </c>
    </row>
    <row r="593" spans="1:20" x14ac:dyDescent="0.3">
      <c r="A593">
        <v>1264</v>
      </c>
      <c r="B593" t="s">
        <v>7686</v>
      </c>
      <c r="C593">
        <v>55</v>
      </c>
      <c r="D593" t="s">
        <v>5020</v>
      </c>
      <c r="E593" s="2">
        <v>44877</v>
      </c>
      <c r="F593">
        <v>1</v>
      </c>
      <c r="G593">
        <v>13662</v>
      </c>
      <c r="H593" s="2">
        <v>44877</v>
      </c>
      <c r="I593" t="s">
        <v>7456</v>
      </c>
      <c r="J593">
        <v>122</v>
      </c>
      <c r="K593" t="s">
        <v>7465</v>
      </c>
      <c r="L593" t="s">
        <v>7507</v>
      </c>
      <c r="M593">
        <v>440.46</v>
      </c>
      <c r="N593">
        <v>232.33</v>
      </c>
      <c r="O593">
        <v>1</v>
      </c>
      <c r="P593">
        <v>0.2</v>
      </c>
      <c r="Q593">
        <v>558</v>
      </c>
      <c r="R593">
        <v>3</v>
      </c>
      <c r="S593">
        <v>352.37</v>
      </c>
      <c r="T593">
        <v>120.04</v>
      </c>
    </row>
    <row r="594" spans="1:20" x14ac:dyDescent="0.3">
      <c r="A594">
        <v>1454</v>
      </c>
      <c r="B594" t="s">
        <v>610</v>
      </c>
      <c r="C594">
        <v>25</v>
      </c>
      <c r="D594" t="s">
        <v>5018</v>
      </c>
      <c r="E594" s="2">
        <v>44800</v>
      </c>
      <c r="F594">
        <v>0</v>
      </c>
      <c r="G594">
        <v>11014</v>
      </c>
      <c r="H594" s="2">
        <v>44800</v>
      </c>
      <c r="I594" t="s">
        <v>7457</v>
      </c>
      <c r="J594">
        <v>141</v>
      </c>
      <c r="K594" t="s">
        <v>7490</v>
      </c>
      <c r="L594" t="s">
        <v>7507</v>
      </c>
      <c r="M594">
        <v>1498.98</v>
      </c>
      <c r="N594">
        <v>976.59</v>
      </c>
      <c r="O594">
        <v>1</v>
      </c>
      <c r="P594">
        <v>0.2</v>
      </c>
      <c r="Q594">
        <v>561</v>
      </c>
      <c r="R594">
        <v>7</v>
      </c>
      <c r="S594">
        <v>1199.18</v>
      </c>
      <c r="T594">
        <v>222.59</v>
      </c>
    </row>
    <row r="595" spans="1:20" x14ac:dyDescent="0.3">
      <c r="A595">
        <v>1717</v>
      </c>
      <c r="B595" t="s">
        <v>7687</v>
      </c>
      <c r="C595">
        <v>61</v>
      </c>
      <c r="D595" t="s">
        <v>5019</v>
      </c>
      <c r="E595" s="2">
        <v>44178</v>
      </c>
      <c r="F595">
        <v>1</v>
      </c>
      <c r="G595">
        <v>12522</v>
      </c>
      <c r="H595" s="2">
        <v>44178</v>
      </c>
      <c r="I595" t="s">
        <v>7455</v>
      </c>
      <c r="J595">
        <v>127</v>
      </c>
      <c r="K595" t="s">
        <v>7489</v>
      </c>
      <c r="L595" t="s">
        <v>7510</v>
      </c>
      <c r="M595">
        <v>905.14</v>
      </c>
      <c r="N595">
        <v>604.51</v>
      </c>
      <c r="O595">
        <v>3</v>
      </c>
      <c r="P595">
        <v>0</v>
      </c>
      <c r="Q595">
        <v>873</v>
      </c>
      <c r="R595">
        <v>3</v>
      </c>
      <c r="S595">
        <v>2715.42</v>
      </c>
      <c r="T595">
        <v>901.89</v>
      </c>
    </row>
    <row r="596" spans="1:20" x14ac:dyDescent="0.3">
      <c r="A596">
        <v>1734</v>
      </c>
      <c r="B596" t="s">
        <v>7688</v>
      </c>
      <c r="C596">
        <v>52</v>
      </c>
      <c r="D596" t="s">
        <v>5022</v>
      </c>
      <c r="E596" s="2">
        <v>45239</v>
      </c>
      <c r="F596">
        <v>1</v>
      </c>
      <c r="G596">
        <v>12803</v>
      </c>
      <c r="H596" s="2">
        <v>45239</v>
      </c>
      <c r="I596" t="s">
        <v>7455</v>
      </c>
      <c r="J596">
        <v>137</v>
      </c>
      <c r="K596" t="s">
        <v>7484</v>
      </c>
      <c r="L596" t="s">
        <v>7508</v>
      </c>
      <c r="M596">
        <v>1037.67</v>
      </c>
      <c r="N596">
        <v>503.76</v>
      </c>
      <c r="O596">
        <v>4</v>
      </c>
      <c r="P596">
        <v>0</v>
      </c>
      <c r="Q596">
        <v>478</v>
      </c>
      <c r="R596">
        <v>2</v>
      </c>
      <c r="S596">
        <v>4150.68</v>
      </c>
      <c r="T596">
        <v>2135.64</v>
      </c>
    </row>
    <row r="597" spans="1:20" x14ac:dyDescent="0.3">
      <c r="A597">
        <v>2407</v>
      </c>
      <c r="B597" t="s">
        <v>613</v>
      </c>
      <c r="C597">
        <v>58</v>
      </c>
      <c r="D597" t="s">
        <v>5023</v>
      </c>
      <c r="E597" s="2">
        <v>44004</v>
      </c>
      <c r="F597">
        <v>1</v>
      </c>
      <c r="G597">
        <v>12650</v>
      </c>
      <c r="H597" s="2">
        <v>44004</v>
      </c>
      <c r="I597" t="s">
        <v>7456</v>
      </c>
      <c r="J597">
        <v>132</v>
      </c>
      <c r="K597" t="s">
        <v>7506</v>
      </c>
      <c r="L597" t="s">
        <v>7507</v>
      </c>
      <c r="M597">
        <v>1039.49</v>
      </c>
      <c r="N597">
        <v>629.86</v>
      </c>
      <c r="O597">
        <v>4</v>
      </c>
      <c r="P597">
        <v>0</v>
      </c>
      <c r="Q597">
        <v>1654</v>
      </c>
      <c r="R597">
        <v>2</v>
      </c>
      <c r="S597">
        <v>4157.96</v>
      </c>
      <c r="T597">
        <v>1638.52</v>
      </c>
    </row>
    <row r="598" spans="1:20" x14ac:dyDescent="0.3">
      <c r="A598">
        <v>1850</v>
      </c>
      <c r="B598" t="s">
        <v>614</v>
      </c>
      <c r="C598">
        <v>42</v>
      </c>
      <c r="D598" t="s">
        <v>5022</v>
      </c>
      <c r="E598" s="2">
        <v>44294</v>
      </c>
      <c r="F598">
        <v>1</v>
      </c>
      <c r="G598">
        <v>12973</v>
      </c>
      <c r="H598" s="2">
        <v>44294</v>
      </c>
      <c r="I598" t="s">
        <v>7457</v>
      </c>
      <c r="J598">
        <v>145</v>
      </c>
      <c r="K598" t="s">
        <v>7470</v>
      </c>
      <c r="L598" t="s">
        <v>7509</v>
      </c>
      <c r="M598">
        <v>1275.6199999999999</v>
      </c>
      <c r="N598">
        <v>540.03</v>
      </c>
      <c r="O598">
        <v>2</v>
      </c>
      <c r="P598">
        <v>0</v>
      </c>
      <c r="Q598">
        <v>629</v>
      </c>
      <c r="R598">
        <v>4</v>
      </c>
      <c r="S598">
        <v>2551.2399999999998</v>
      </c>
      <c r="T598">
        <v>1471.18</v>
      </c>
    </row>
    <row r="599" spans="1:20" x14ac:dyDescent="0.3">
      <c r="A599">
        <v>2390</v>
      </c>
      <c r="B599" t="s">
        <v>615</v>
      </c>
      <c r="C599">
        <v>25</v>
      </c>
      <c r="D599" t="s">
        <v>5020</v>
      </c>
      <c r="E599" s="2">
        <v>44886</v>
      </c>
      <c r="F599">
        <v>0</v>
      </c>
      <c r="G599">
        <v>11029</v>
      </c>
      <c r="H599" s="2">
        <v>44886</v>
      </c>
      <c r="I599" t="s">
        <v>7457</v>
      </c>
      <c r="J599">
        <v>119</v>
      </c>
      <c r="K599" t="s">
        <v>7459</v>
      </c>
      <c r="L599" t="s">
        <v>7510</v>
      </c>
      <c r="M599">
        <v>64.03</v>
      </c>
      <c r="N599">
        <v>33.479999999999997</v>
      </c>
      <c r="O599">
        <v>2</v>
      </c>
      <c r="P599">
        <v>0</v>
      </c>
      <c r="Q599">
        <v>385</v>
      </c>
      <c r="R599">
        <v>5</v>
      </c>
      <c r="S599">
        <v>128.06</v>
      </c>
      <c r="T599">
        <v>61.1</v>
      </c>
    </row>
    <row r="600" spans="1:20" x14ac:dyDescent="0.3">
      <c r="A600">
        <v>1143</v>
      </c>
      <c r="B600" t="s">
        <v>7689</v>
      </c>
      <c r="C600">
        <v>51</v>
      </c>
      <c r="D600" t="s">
        <v>5022</v>
      </c>
      <c r="E600" s="2">
        <v>45190</v>
      </c>
      <c r="F600">
        <v>1</v>
      </c>
      <c r="G600">
        <v>12840</v>
      </c>
      <c r="H600" s="2">
        <v>45190</v>
      </c>
      <c r="I600" t="s">
        <v>7457</v>
      </c>
      <c r="J600">
        <v>128</v>
      </c>
      <c r="K600" t="s">
        <v>7473</v>
      </c>
      <c r="L600" t="s">
        <v>7510</v>
      </c>
      <c r="M600">
        <v>369.36</v>
      </c>
      <c r="N600">
        <v>201.67</v>
      </c>
      <c r="O600">
        <v>4</v>
      </c>
      <c r="P600">
        <v>0</v>
      </c>
      <c r="Q600">
        <v>468</v>
      </c>
      <c r="R600">
        <v>3</v>
      </c>
      <c r="S600">
        <v>1477.44</v>
      </c>
      <c r="T600">
        <v>670.76</v>
      </c>
    </row>
    <row r="601" spans="1:20" x14ac:dyDescent="0.3">
      <c r="A601">
        <v>1884</v>
      </c>
      <c r="B601" t="s">
        <v>7690</v>
      </c>
      <c r="C601">
        <v>30</v>
      </c>
      <c r="D601" t="s">
        <v>5020</v>
      </c>
      <c r="E601" s="2">
        <v>45127</v>
      </c>
      <c r="F601">
        <v>0</v>
      </c>
      <c r="G601">
        <v>10411</v>
      </c>
      <c r="H601" s="2">
        <v>45127</v>
      </c>
      <c r="I601" t="s">
        <v>7456</v>
      </c>
      <c r="J601">
        <v>128</v>
      </c>
      <c r="K601" t="s">
        <v>7473</v>
      </c>
      <c r="L601" t="s">
        <v>7507</v>
      </c>
      <c r="M601">
        <v>1015.02</v>
      </c>
      <c r="N601">
        <v>639.15</v>
      </c>
      <c r="O601">
        <v>1</v>
      </c>
      <c r="P601">
        <v>0</v>
      </c>
      <c r="Q601">
        <v>531</v>
      </c>
      <c r="R601">
        <v>2</v>
      </c>
      <c r="S601">
        <v>1015.02</v>
      </c>
      <c r="T601">
        <v>375.87</v>
      </c>
    </row>
    <row r="602" spans="1:20" x14ac:dyDescent="0.3">
      <c r="A602">
        <v>2092</v>
      </c>
      <c r="B602" t="s">
        <v>618</v>
      </c>
      <c r="C602">
        <v>41</v>
      </c>
      <c r="D602" t="s">
        <v>5022</v>
      </c>
      <c r="E602" s="2">
        <v>45099</v>
      </c>
      <c r="F602">
        <v>0</v>
      </c>
      <c r="G602">
        <v>11981</v>
      </c>
      <c r="H602" s="2">
        <v>45099</v>
      </c>
      <c r="I602" t="s">
        <v>7455</v>
      </c>
      <c r="J602">
        <v>110</v>
      </c>
      <c r="K602" t="s">
        <v>7493</v>
      </c>
      <c r="L602" t="s">
        <v>7508</v>
      </c>
      <c r="M602">
        <v>1347.96</v>
      </c>
      <c r="N602">
        <v>899.89</v>
      </c>
      <c r="O602">
        <v>3</v>
      </c>
      <c r="P602">
        <v>0</v>
      </c>
      <c r="Q602">
        <v>410</v>
      </c>
      <c r="R602">
        <v>5</v>
      </c>
      <c r="S602">
        <v>4043.88</v>
      </c>
      <c r="T602">
        <v>1344.21</v>
      </c>
    </row>
    <row r="603" spans="1:20" x14ac:dyDescent="0.3">
      <c r="A603">
        <v>2122</v>
      </c>
      <c r="B603" t="s">
        <v>619</v>
      </c>
      <c r="C603">
        <v>37</v>
      </c>
      <c r="D603" t="s">
        <v>5020</v>
      </c>
      <c r="E603" s="2">
        <v>44517</v>
      </c>
      <c r="F603">
        <v>0</v>
      </c>
      <c r="G603">
        <v>10661</v>
      </c>
      <c r="H603" s="2">
        <v>44517</v>
      </c>
      <c r="I603" t="s">
        <v>7455</v>
      </c>
      <c r="J603">
        <v>120</v>
      </c>
      <c r="K603" t="s">
        <v>7488</v>
      </c>
      <c r="L603" t="s">
        <v>7510</v>
      </c>
      <c r="M603">
        <v>1043.74</v>
      </c>
      <c r="N603">
        <v>523.11</v>
      </c>
      <c r="O603">
        <v>4</v>
      </c>
      <c r="P603">
        <v>0</v>
      </c>
      <c r="Q603">
        <v>541</v>
      </c>
      <c r="R603">
        <v>9</v>
      </c>
      <c r="S603">
        <v>4174.96</v>
      </c>
      <c r="T603">
        <v>2082.52</v>
      </c>
    </row>
    <row r="604" spans="1:20" x14ac:dyDescent="0.3">
      <c r="A604">
        <v>1395</v>
      </c>
      <c r="B604" t="s">
        <v>7691</v>
      </c>
      <c r="C604">
        <v>56</v>
      </c>
      <c r="D604" t="s">
        <v>5020</v>
      </c>
      <c r="E604" s="2">
        <v>44022</v>
      </c>
      <c r="F604">
        <v>0</v>
      </c>
      <c r="G604">
        <v>11347</v>
      </c>
      <c r="H604" s="2">
        <v>44022</v>
      </c>
      <c r="I604" t="s">
        <v>7455</v>
      </c>
      <c r="J604">
        <v>125</v>
      </c>
      <c r="K604" t="s">
        <v>7479</v>
      </c>
      <c r="L604" t="s">
        <v>7508</v>
      </c>
      <c r="M604">
        <v>649.55999999999995</v>
      </c>
      <c r="N604">
        <v>362.66</v>
      </c>
      <c r="O604">
        <v>3</v>
      </c>
      <c r="P604">
        <v>0</v>
      </c>
      <c r="Q604">
        <v>787</v>
      </c>
      <c r="R604">
        <v>5</v>
      </c>
      <c r="S604">
        <v>1948.68</v>
      </c>
      <c r="T604">
        <v>860.7</v>
      </c>
    </row>
    <row r="605" spans="1:20" x14ac:dyDescent="0.3">
      <c r="A605">
        <v>2048</v>
      </c>
      <c r="B605" t="s">
        <v>621</v>
      </c>
      <c r="C605">
        <v>50</v>
      </c>
      <c r="D605" t="s">
        <v>5018</v>
      </c>
      <c r="E605" s="2">
        <v>44312</v>
      </c>
      <c r="F605">
        <v>1</v>
      </c>
      <c r="G605">
        <v>13470</v>
      </c>
      <c r="H605" s="2">
        <v>44312</v>
      </c>
      <c r="I605" t="s">
        <v>7457</v>
      </c>
      <c r="J605">
        <v>121</v>
      </c>
      <c r="K605" t="s">
        <v>7495</v>
      </c>
      <c r="L605" t="s">
        <v>7507</v>
      </c>
      <c r="M605">
        <v>574.26</v>
      </c>
      <c r="N605">
        <v>341.25</v>
      </c>
      <c r="O605">
        <v>5</v>
      </c>
      <c r="P605">
        <v>0</v>
      </c>
      <c r="Q605">
        <v>1145</v>
      </c>
      <c r="R605">
        <v>3</v>
      </c>
      <c r="S605">
        <v>2871.3</v>
      </c>
      <c r="T605">
        <v>1165.05</v>
      </c>
    </row>
    <row r="606" spans="1:20" x14ac:dyDescent="0.3">
      <c r="A606">
        <v>1947</v>
      </c>
      <c r="B606" t="s">
        <v>622</v>
      </c>
      <c r="C606">
        <v>38</v>
      </c>
      <c r="D606" t="s">
        <v>5019</v>
      </c>
      <c r="E606" s="2">
        <v>45208</v>
      </c>
      <c r="F606">
        <v>1</v>
      </c>
      <c r="G606">
        <v>11305</v>
      </c>
      <c r="H606" s="2">
        <v>45208</v>
      </c>
      <c r="I606" t="s">
        <v>7456</v>
      </c>
      <c r="J606">
        <v>114</v>
      </c>
      <c r="K606" t="s">
        <v>7463</v>
      </c>
      <c r="L606" t="s">
        <v>7507</v>
      </c>
      <c r="M606">
        <v>1120.02</v>
      </c>
      <c r="N606">
        <v>558.45000000000005</v>
      </c>
      <c r="O606">
        <v>1</v>
      </c>
      <c r="P606">
        <v>0</v>
      </c>
      <c r="Q606">
        <v>450</v>
      </c>
      <c r="R606">
        <v>4</v>
      </c>
      <c r="S606">
        <v>1120.02</v>
      </c>
      <c r="T606">
        <v>561.57000000000005</v>
      </c>
    </row>
    <row r="607" spans="1:20" x14ac:dyDescent="0.3">
      <c r="A607">
        <v>1890</v>
      </c>
      <c r="B607" t="s">
        <v>7692</v>
      </c>
      <c r="C607">
        <v>10</v>
      </c>
      <c r="D607" t="s">
        <v>5020</v>
      </c>
      <c r="E607" s="2">
        <v>44466</v>
      </c>
      <c r="F607">
        <v>0</v>
      </c>
      <c r="G607">
        <v>10190</v>
      </c>
      <c r="H607" s="2">
        <v>44466</v>
      </c>
      <c r="I607" t="s">
        <v>7457</v>
      </c>
      <c r="J607">
        <v>122</v>
      </c>
      <c r="K607" t="s">
        <v>7465</v>
      </c>
      <c r="L607" t="s">
        <v>7508</v>
      </c>
      <c r="M607">
        <v>1124.79</v>
      </c>
      <c r="N607">
        <v>782.47</v>
      </c>
      <c r="O607">
        <v>5</v>
      </c>
      <c r="P607">
        <v>0</v>
      </c>
      <c r="Q607">
        <v>830</v>
      </c>
      <c r="R607">
        <v>6</v>
      </c>
      <c r="S607">
        <v>5623.95</v>
      </c>
      <c r="T607">
        <v>1711.6</v>
      </c>
    </row>
    <row r="608" spans="1:20" x14ac:dyDescent="0.3">
      <c r="A608">
        <v>2492</v>
      </c>
      <c r="B608" t="s">
        <v>624</v>
      </c>
      <c r="C608">
        <v>30</v>
      </c>
      <c r="D608" t="s">
        <v>5023</v>
      </c>
      <c r="E608" s="2">
        <v>44320</v>
      </c>
      <c r="F608">
        <v>1</v>
      </c>
      <c r="G608">
        <v>12833</v>
      </c>
      <c r="H608" s="2">
        <v>44320</v>
      </c>
      <c r="I608" t="s">
        <v>7456</v>
      </c>
      <c r="J608">
        <v>126</v>
      </c>
      <c r="K608" t="s">
        <v>7469</v>
      </c>
      <c r="L608" t="s">
        <v>7509</v>
      </c>
      <c r="M608">
        <v>930.23</v>
      </c>
      <c r="N608">
        <v>616.49</v>
      </c>
      <c r="O608">
        <v>4</v>
      </c>
      <c r="P608">
        <v>0</v>
      </c>
      <c r="Q608">
        <v>892</v>
      </c>
      <c r="R608">
        <v>4</v>
      </c>
      <c r="S608">
        <v>3720.92</v>
      </c>
      <c r="T608">
        <v>1254.96</v>
      </c>
    </row>
    <row r="609" spans="1:20" x14ac:dyDescent="0.3">
      <c r="A609">
        <v>2174</v>
      </c>
      <c r="B609" t="s">
        <v>7693</v>
      </c>
      <c r="C609">
        <v>50</v>
      </c>
      <c r="D609" t="s">
        <v>5023</v>
      </c>
      <c r="E609" s="2">
        <v>44238</v>
      </c>
      <c r="F609">
        <v>0</v>
      </c>
      <c r="G609">
        <v>10584</v>
      </c>
      <c r="H609" s="2">
        <v>44238</v>
      </c>
      <c r="I609" t="s">
        <v>7457</v>
      </c>
      <c r="J609">
        <v>144</v>
      </c>
      <c r="K609" t="s">
        <v>7462</v>
      </c>
      <c r="L609" t="s">
        <v>7510</v>
      </c>
      <c r="M609">
        <v>472.63</v>
      </c>
      <c r="N609">
        <v>231.08</v>
      </c>
      <c r="O609">
        <v>2</v>
      </c>
      <c r="P609">
        <v>0.1</v>
      </c>
      <c r="Q609">
        <v>407</v>
      </c>
      <c r="R609">
        <v>2</v>
      </c>
      <c r="S609">
        <v>850.73</v>
      </c>
      <c r="T609">
        <v>388.57</v>
      </c>
    </row>
    <row r="610" spans="1:20" x14ac:dyDescent="0.3">
      <c r="A610">
        <v>2167</v>
      </c>
      <c r="B610" t="s">
        <v>626</v>
      </c>
      <c r="C610">
        <v>44</v>
      </c>
      <c r="D610" t="s">
        <v>5021</v>
      </c>
      <c r="E610" s="2">
        <v>44132</v>
      </c>
      <c r="F610">
        <v>0</v>
      </c>
      <c r="G610">
        <v>10958</v>
      </c>
      <c r="H610" s="2">
        <v>44132</v>
      </c>
      <c r="I610" t="s">
        <v>7456</v>
      </c>
      <c r="J610">
        <v>111</v>
      </c>
      <c r="K610" t="s">
        <v>7476</v>
      </c>
      <c r="L610" t="s">
        <v>7507</v>
      </c>
      <c r="M610">
        <v>1391.47</v>
      </c>
      <c r="N610">
        <v>768.63</v>
      </c>
      <c r="O610">
        <v>4</v>
      </c>
      <c r="P610">
        <v>0</v>
      </c>
      <c r="Q610">
        <v>367</v>
      </c>
      <c r="R610">
        <v>5</v>
      </c>
      <c r="S610">
        <v>5565.88</v>
      </c>
      <c r="T610">
        <v>2491.36</v>
      </c>
    </row>
    <row r="611" spans="1:20" x14ac:dyDescent="0.3">
      <c r="A611">
        <v>1568</v>
      </c>
      <c r="B611" t="s">
        <v>627</v>
      </c>
      <c r="C611">
        <v>17</v>
      </c>
      <c r="D611" t="s">
        <v>5020</v>
      </c>
      <c r="E611" s="2">
        <v>43881</v>
      </c>
      <c r="F611">
        <v>0</v>
      </c>
      <c r="G611">
        <v>11853</v>
      </c>
      <c r="H611" s="2">
        <v>43881</v>
      </c>
      <c r="I611" t="s">
        <v>7457</v>
      </c>
      <c r="J611">
        <v>107</v>
      </c>
      <c r="K611" t="s">
        <v>7485</v>
      </c>
      <c r="L611" t="s">
        <v>7509</v>
      </c>
      <c r="M611">
        <v>850.23</v>
      </c>
      <c r="N611">
        <v>398.97</v>
      </c>
      <c r="O611">
        <v>5</v>
      </c>
      <c r="P611">
        <v>0.1</v>
      </c>
      <c r="Q611">
        <v>930</v>
      </c>
      <c r="R611">
        <v>3</v>
      </c>
      <c r="S611">
        <v>3826.04</v>
      </c>
      <c r="T611">
        <v>1831.19</v>
      </c>
    </row>
    <row r="612" spans="1:20" x14ac:dyDescent="0.3">
      <c r="A612">
        <v>2062</v>
      </c>
      <c r="B612" t="s">
        <v>628</v>
      </c>
      <c r="C612">
        <v>12</v>
      </c>
      <c r="D612" t="s">
        <v>5020</v>
      </c>
      <c r="E612" s="2">
        <v>43925</v>
      </c>
      <c r="F612">
        <v>0</v>
      </c>
      <c r="G612">
        <v>10499</v>
      </c>
      <c r="H612" s="2">
        <v>43925</v>
      </c>
      <c r="I612" t="s">
        <v>7457</v>
      </c>
      <c r="J612">
        <v>117</v>
      </c>
      <c r="K612" t="s">
        <v>7483</v>
      </c>
      <c r="L612" t="s">
        <v>7509</v>
      </c>
      <c r="M612">
        <v>1196.21</v>
      </c>
      <c r="N612">
        <v>663.12</v>
      </c>
      <c r="O612">
        <v>3</v>
      </c>
      <c r="P612">
        <v>0</v>
      </c>
      <c r="Q612">
        <v>370</v>
      </c>
      <c r="R612">
        <v>10</v>
      </c>
      <c r="S612">
        <v>3588.63</v>
      </c>
      <c r="T612">
        <v>1599.27</v>
      </c>
    </row>
    <row r="613" spans="1:20" x14ac:dyDescent="0.3">
      <c r="A613">
        <v>1108</v>
      </c>
      <c r="B613" t="s">
        <v>629</v>
      </c>
      <c r="C613">
        <v>42</v>
      </c>
      <c r="D613" t="s">
        <v>5020</v>
      </c>
      <c r="E613" s="2">
        <v>44332</v>
      </c>
      <c r="F613">
        <v>0</v>
      </c>
      <c r="G613">
        <v>10579</v>
      </c>
      <c r="H613" s="2">
        <v>44332</v>
      </c>
      <c r="I613" t="s">
        <v>7456</v>
      </c>
      <c r="J613">
        <v>118</v>
      </c>
      <c r="K613" t="s">
        <v>7501</v>
      </c>
      <c r="L613" t="s">
        <v>7508</v>
      </c>
      <c r="M613">
        <v>360.75</v>
      </c>
      <c r="N613">
        <v>218.25</v>
      </c>
      <c r="O613">
        <v>4</v>
      </c>
      <c r="P613">
        <v>0</v>
      </c>
      <c r="Q613">
        <v>407</v>
      </c>
      <c r="R613">
        <v>5</v>
      </c>
      <c r="S613">
        <v>1443</v>
      </c>
      <c r="T613">
        <v>570</v>
      </c>
    </row>
    <row r="614" spans="1:20" x14ac:dyDescent="0.3">
      <c r="A614">
        <v>2065</v>
      </c>
      <c r="B614" t="s">
        <v>630</v>
      </c>
      <c r="C614">
        <v>24</v>
      </c>
      <c r="D614" t="s">
        <v>5022</v>
      </c>
      <c r="E614" s="2">
        <v>44804</v>
      </c>
      <c r="F614">
        <v>1</v>
      </c>
      <c r="G614">
        <v>10815</v>
      </c>
      <c r="H614" s="2">
        <v>44804</v>
      </c>
      <c r="I614" t="s">
        <v>7455</v>
      </c>
      <c r="J614">
        <v>107</v>
      </c>
      <c r="K614" t="s">
        <v>7485</v>
      </c>
      <c r="L614" t="s">
        <v>7508</v>
      </c>
      <c r="M614">
        <v>548.86</v>
      </c>
      <c r="N614">
        <v>233.63</v>
      </c>
      <c r="O614">
        <v>2</v>
      </c>
      <c r="P614">
        <v>0</v>
      </c>
      <c r="Q614">
        <v>854</v>
      </c>
      <c r="R614">
        <v>2</v>
      </c>
      <c r="S614">
        <v>1097.72</v>
      </c>
      <c r="T614">
        <v>630.46</v>
      </c>
    </row>
    <row r="615" spans="1:20" x14ac:dyDescent="0.3">
      <c r="A615">
        <v>2209</v>
      </c>
      <c r="B615" t="s">
        <v>631</v>
      </c>
      <c r="C615">
        <v>25</v>
      </c>
      <c r="D615" t="s">
        <v>5020</v>
      </c>
      <c r="E615" s="2">
        <v>45052</v>
      </c>
      <c r="F615">
        <v>0</v>
      </c>
      <c r="G615">
        <v>13505</v>
      </c>
      <c r="H615" s="2">
        <v>45052</v>
      </c>
      <c r="I615" t="s">
        <v>7455</v>
      </c>
      <c r="J615">
        <v>120</v>
      </c>
      <c r="K615" t="s">
        <v>7488</v>
      </c>
      <c r="L615" t="s">
        <v>7508</v>
      </c>
      <c r="M615">
        <v>1318.14</v>
      </c>
      <c r="N615">
        <v>871.34</v>
      </c>
      <c r="O615">
        <v>5</v>
      </c>
      <c r="P615">
        <v>0</v>
      </c>
      <c r="Q615">
        <v>576</v>
      </c>
      <c r="R615">
        <v>2</v>
      </c>
      <c r="S615">
        <v>6590.7</v>
      </c>
      <c r="T615">
        <v>2234</v>
      </c>
    </row>
    <row r="616" spans="1:20" x14ac:dyDescent="0.3">
      <c r="A616">
        <v>1934</v>
      </c>
      <c r="B616" t="s">
        <v>632</v>
      </c>
      <c r="C616">
        <v>50</v>
      </c>
      <c r="D616" t="s">
        <v>5020</v>
      </c>
      <c r="E616" s="2">
        <v>43980</v>
      </c>
      <c r="F616">
        <v>1</v>
      </c>
      <c r="G616">
        <v>13134</v>
      </c>
      <c r="H616" s="2">
        <v>43980</v>
      </c>
      <c r="I616" t="s">
        <v>7456</v>
      </c>
      <c r="J616">
        <v>138</v>
      </c>
      <c r="K616" t="s">
        <v>7464</v>
      </c>
      <c r="L616" t="s">
        <v>7509</v>
      </c>
      <c r="M616">
        <v>122.66</v>
      </c>
      <c r="N616">
        <v>70.91</v>
      </c>
      <c r="O616">
        <v>4</v>
      </c>
      <c r="P616">
        <v>0.05</v>
      </c>
      <c r="Q616">
        <v>776</v>
      </c>
      <c r="R616">
        <v>2</v>
      </c>
      <c r="S616">
        <v>466.11</v>
      </c>
      <c r="T616">
        <v>182.47</v>
      </c>
    </row>
    <row r="617" spans="1:20" x14ac:dyDescent="0.3">
      <c r="A617">
        <v>1397</v>
      </c>
      <c r="B617" t="s">
        <v>7694</v>
      </c>
      <c r="C617">
        <v>58</v>
      </c>
      <c r="D617" t="s">
        <v>5023</v>
      </c>
      <c r="E617" s="2">
        <v>44763</v>
      </c>
      <c r="F617">
        <v>0</v>
      </c>
      <c r="G617">
        <v>11476</v>
      </c>
      <c r="H617" s="2">
        <v>44763</v>
      </c>
      <c r="I617" t="s">
        <v>7456</v>
      </c>
      <c r="J617">
        <v>111</v>
      </c>
      <c r="K617" t="s">
        <v>7476</v>
      </c>
      <c r="L617" t="s">
        <v>7510</v>
      </c>
      <c r="M617">
        <v>792.86</v>
      </c>
      <c r="N617">
        <v>552.53</v>
      </c>
      <c r="O617">
        <v>5</v>
      </c>
      <c r="P617">
        <v>0</v>
      </c>
      <c r="Q617">
        <v>434</v>
      </c>
      <c r="R617">
        <v>5</v>
      </c>
      <c r="S617">
        <v>3964.3</v>
      </c>
      <c r="T617">
        <v>1201.6500000000001</v>
      </c>
    </row>
    <row r="618" spans="1:20" x14ac:dyDescent="0.3">
      <c r="A618">
        <v>2246</v>
      </c>
      <c r="B618" t="s">
        <v>634</v>
      </c>
      <c r="C618">
        <v>28</v>
      </c>
      <c r="D618" t="s">
        <v>5019</v>
      </c>
      <c r="E618" s="2">
        <v>44679</v>
      </c>
      <c r="F618">
        <v>0</v>
      </c>
      <c r="G618">
        <v>11516</v>
      </c>
      <c r="H618" s="2">
        <v>44679</v>
      </c>
      <c r="I618" t="s">
        <v>7455</v>
      </c>
      <c r="J618">
        <v>144</v>
      </c>
      <c r="K618" t="s">
        <v>7462</v>
      </c>
      <c r="L618" t="s">
        <v>7508</v>
      </c>
      <c r="M618">
        <v>748.47</v>
      </c>
      <c r="N618">
        <v>305.13</v>
      </c>
      <c r="O618">
        <v>5</v>
      </c>
      <c r="P618">
        <v>0.2</v>
      </c>
      <c r="Q618">
        <v>492</v>
      </c>
      <c r="R618">
        <v>8</v>
      </c>
      <c r="S618">
        <v>2993.88</v>
      </c>
      <c r="T618">
        <v>1468.23</v>
      </c>
    </row>
    <row r="619" spans="1:20" x14ac:dyDescent="0.3">
      <c r="A619">
        <v>1633</v>
      </c>
      <c r="B619" t="s">
        <v>7695</v>
      </c>
      <c r="C619">
        <v>39</v>
      </c>
      <c r="D619" t="s">
        <v>5019</v>
      </c>
      <c r="E619" s="2">
        <v>45120</v>
      </c>
      <c r="F619">
        <v>0</v>
      </c>
      <c r="G619">
        <v>11669</v>
      </c>
      <c r="H619" s="2">
        <v>45120</v>
      </c>
      <c r="I619" t="s">
        <v>7457</v>
      </c>
      <c r="J619">
        <v>116</v>
      </c>
      <c r="K619" t="s">
        <v>7480</v>
      </c>
      <c r="L619" t="s">
        <v>7510</v>
      </c>
      <c r="M619">
        <v>1139.28</v>
      </c>
      <c r="N619">
        <v>739.9</v>
      </c>
      <c r="O619">
        <v>1</v>
      </c>
      <c r="P619">
        <v>0</v>
      </c>
      <c r="Q619">
        <v>538</v>
      </c>
      <c r="R619">
        <v>6</v>
      </c>
      <c r="S619">
        <v>1139.28</v>
      </c>
      <c r="T619">
        <v>399.38</v>
      </c>
    </row>
    <row r="620" spans="1:20" x14ac:dyDescent="0.3">
      <c r="A620">
        <v>2156</v>
      </c>
      <c r="B620" t="s">
        <v>636</v>
      </c>
      <c r="C620">
        <v>41</v>
      </c>
      <c r="D620" t="s">
        <v>5021</v>
      </c>
      <c r="E620" s="2">
        <v>45009</v>
      </c>
      <c r="F620">
        <v>0</v>
      </c>
      <c r="G620">
        <v>13513</v>
      </c>
      <c r="H620" s="2">
        <v>45009</v>
      </c>
      <c r="I620" t="s">
        <v>7455</v>
      </c>
      <c r="J620">
        <v>127</v>
      </c>
      <c r="K620" t="s">
        <v>7489</v>
      </c>
      <c r="L620" t="s">
        <v>7508</v>
      </c>
      <c r="M620">
        <v>458.75</v>
      </c>
      <c r="N620">
        <v>292.49</v>
      </c>
      <c r="O620">
        <v>3</v>
      </c>
      <c r="P620">
        <v>0</v>
      </c>
      <c r="Q620">
        <v>476</v>
      </c>
      <c r="R620">
        <v>3</v>
      </c>
      <c r="S620">
        <v>1376.25</v>
      </c>
      <c r="T620">
        <v>498.78</v>
      </c>
    </row>
    <row r="621" spans="1:20" x14ac:dyDescent="0.3">
      <c r="A621">
        <v>2186</v>
      </c>
      <c r="B621" t="s">
        <v>637</v>
      </c>
      <c r="C621">
        <v>37</v>
      </c>
      <c r="D621" t="s">
        <v>5023</v>
      </c>
      <c r="E621" s="2">
        <v>44229</v>
      </c>
      <c r="F621">
        <v>0</v>
      </c>
      <c r="G621">
        <v>12037</v>
      </c>
      <c r="H621" s="2">
        <v>44229</v>
      </c>
      <c r="I621" t="s">
        <v>7456</v>
      </c>
      <c r="J621">
        <v>111</v>
      </c>
      <c r="K621" t="s">
        <v>7476</v>
      </c>
      <c r="L621" t="s">
        <v>7509</v>
      </c>
      <c r="M621">
        <v>367.65</v>
      </c>
      <c r="N621">
        <v>161.71</v>
      </c>
      <c r="O621">
        <v>1</v>
      </c>
      <c r="P621">
        <v>0</v>
      </c>
      <c r="Q621">
        <v>338</v>
      </c>
      <c r="R621">
        <v>5</v>
      </c>
      <c r="S621">
        <v>367.65</v>
      </c>
      <c r="T621">
        <v>205.94</v>
      </c>
    </row>
    <row r="622" spans="1:20" x14ac:dyDescent="0.3">
      <c r="A622">
        <v>2238</v>
      </c>
      <c r="B622" t="s">
        <v>638</v>
      </c>
      <c r="C622">
        <v>40</v>
      </c>
      <c r="D622" t="s">
        <v>5020</v>
      </c>
      <c r="E622" s="2">
        <v>45597</v>
      </c>
      <c r="F622">
        <v>0</v>
      </c>
      <c r="G622">
        <v>11330</v>
      </c>
      <c r="H622" s="2">
        <v>45597</v>
      </c>
      <c r="I622" t="s">
        <v>7457</v>
      </c>
      <c r="J622">
        <v>116</v>
      </c>
      <c r="K622" t="s">
        <v>7480</v>
      </c>
      <c r="L622" t="s">
        <v>7510</v>
      </c>
      <c r="M622">
        <v>1392.89</v>
      </c>
      <c r="N622">
        <v>697.27</v>
      </c>
      <c r="O622">
        <v>5</v>
      </c>
      <c r="P622">
        <v>0</v>
      </c>
      <c r="Q622">
        <v>356</v>
      </c>
      <c r="R622">
        <v>3</v>
      </c>
      <c r="S622">
        <v>6964.45</v>
      </c>
      <c r="T622">
        <v>3478.1</v>
      </c>
    </row>
    <row r="623" spans="1:20" x14ac:dyDescent="0.3">
      <c r="A623">
        <v>1732</v>
      </c>
      <c r="B623" t="s">
        <v>639</v>
      </c>
      <c r="C623">
        <v>51</v>
      </c>
      <c r="D623" t="s">
        <v>5019</v>
      </c>
      <c r="E623" s="2">
        <v>45257</v>
      </c>
      <c r="F623">
        <v>0</v>
      </c>
      <c r="G623">
        <v>10779</v>
      </c>
      <c r="H623" s="2">
        <v>45257</v>
      </c>
      <c r="I623" t="s">
        <v>7456</v>
      </c>
      <c r="J623">
        <v>123</v>
      </c>
      <c r="K623" t="s">
        <v>7502</v>
      </c>
      <c r="L623" t="s">
        <v>7510</v>
      </c>
      <c r="M623">
        <v>878.98</v>
      </c>
      <c r="N623">
        <v>584.91</v>
      </c>
      <c r="O623">
        <v>2</v>
      </c>
      <c r="P623">
        <v>0</v>
      </c>
      <c r="Q623">
        <v>371</v>
      </c>
      <c r="R623">
        <v>3</v>
      </c>
      <c r="S623">
        <v>1757.96</v>
      </c>
      <c r="T623">
        <v>588.14</v>
      </c>
    </row>
    <row r="624" spans="1:20" x14ac:dyDescent="0.3">
      <c r="A624">
        <v>1234</v>
      </c>
      <c r="B624" t="s">
        <v>640</v>
      </c>
      <c r="C624">
        <v>29</v>
      </c>
      <c r="D624" t="s">
        <v>5018</v>
      </c>
      <c r="E624" s="2">
        <v>44617</v>
      </c>
      <c r="F624">
        <v>1</v>
      </c>
      <c r="G624">
        <v>13806</v>
      </c>
      <c r="H624" s="2">
        <v>44617</v>
      </c>
      <c r="I624" t="s">
        <v>7455</v>
      </c>
      <c r="J624">
        <v>112</v>
      </c>
      <c r="K624" t="s">
        <v>7492</v>
      </c>
      <c r="L624" t="s">
        <v>7509</v>
      </c>
      <c r="M624">
        <v>201.8</v>
      </c>
      <c r="N624">
        <v>112.11</v>
      </c>
      <c r="O624">
        <v>2</v>
      </c>
      <c r="P624">
        <v>0</v>
      </c>
      <c r="Q624">
        <v>1041</v>
      </c>
      <c r="R624">
        <v>6</v>
      </c>
      <c r="S624">
        <v>403.6</v>
      </c>
      <c r="T624">
        <v>179.38</v>
      </c>
    </row>
    <row r="625" spans="1:20" x14ac:dyDescent="0.3">
      <c r="A625">
        <v>1657</v>
      </c>
      <c r="B625" t="s">
        <v>641</v>
      </c>
      <c r="C625">
        <v>17</v>
      </c>
      <c r="D625" t="s">
        <v>5018</v>
      </c>
      <c r="E625" s="2">
        <v>44843</v>
      </c>
      <c r="F625">
        <v>0</v>
      </c>
      <c r="G625">
        <v>12990</v>
      </c>
      <c r="H625" s="2">
        <v>44843</v>
      </c>
      <c r="I625" t="s">
        <v>7457</v>
      </c>
      <c r="J625">
        <v>140</v>
      </c>
      <c r="K625" t="s">
        <v>7468</v>
      </c>
      <c r="L625" t="s">
        <v>7510</v>
      </c>
      <c r="M625">
        <v>329.9</v>
      </c>
      <c r="N625">
        <v>171.67</v>
      </c>
      <c r="O625">
        <v>1</v>
      </c>
      <c r="P625">
        <v>0.05</v>
      </c>
      <c r="Q625">
        <v>350</v>
      </c>
      <c r="R625">
        <v>3</v>
      </c>
      <c r="S625">
        <v>313.39999999999998</v>
      </c>
      <c r="T625">
        <v>141.72999999999999</v>
      </c>
    </row>
    <row r="626" spans="1:20" x14ac:dyDescent="0.3">
      <c r="A626">
        <v>1750</v>
      </c>
      <c r="B626" t="s">
        <v>642</v>
      </c>
      <c r="C626">
        <v>65</v>
      </c>
      <c r="D626" t="s">
        <v>5018</v>
      </c>
      <c r="E626" s="2">
        <v>44649</v>
      </c>
      <c r="F626">
        <v>0</v>
      </c>
      <c r="G626">
        <v>11149</v>
      </c>
      <c r="H626" s="2">
        <v>44649</v>
      </c>
      <c r="I626" t="s">
        <v>7455</v>
      </c>
      <c r="J626">
        <v>103</v>
      </c>
      <c r="K626" t="s">
        <v>7472</v>
      </c>
      <c r="L626" t="s">
        <v>7509</v>
      </c>
      <c r="M626">
        <v>1498.3</v>
      </c>
      <c r="N626">
        <v>1006.33</v>
      </c>
      <c r="O626">
        <v>2</v>
      </c>
      <c r="P626">
        <v>0.05</v>
      </c>
      <c r="Q626">
        <v>414</v>
      </c>
      <c r="R626">
        <v>5</v>
      </c>
      <c r="S626">
        <v>2846.77</v>
      </c>
      <c r="T626">
        <v>834.11</v>
      </c>
    </row>
    <row r="627" spans="1:20" x14ac:dyDescent="0.3">
      <c r="A627">
        <v>1587</v>
      </c>
      <c r="B627" t="s">
        <v>7696</v>
      </c>
      <c r="C627">
        <v>56</v>
      </c>
      <c r="D627" t="s">
        <v>5020</v>
      </c>
      <c r="E627" s="2">
        <v>44330</v>
      </c>
      <c r="F627">
        <v>0</v>
      </c>
      <c r="G627">
        <v>12312</v>
      </c>
      <c r="H627" s="2">
        <v>44330</v>
      </c>
      <c r="I627" t="s">
        <v>7455</v>
      </c>
      <c r="J627">
        <v>102</v>
      </c>
      <c r="K627" t="s">
        <v>7494</v>
      </c>
      <c r="L627" t="s">
        <v>7509</v>
      </c>
      <c r="M627">
        <v>333.63</v>
      </c>
      <c r="N627">
        <v>142.79</v>
      </c>
      <c r="O627">
        <v>5</v>
      </c>
      <c r="P627">
        <v>0</v>
      </c>
      <c r="Q627">
        <v>427</v>
      </c>
      <c r="R627">
        <v>8</v>
      </c>
      <c r="S627">
        <v>1668.15</v>
      </c>
      <c r="T627">
        <v>954.2</v>
      </c>
    </row>
    <row r="628" spans="1:20" x14ac:dyDescent="0.3">
      <c r="A628">
        <v>2032</v>
      </c>
      <c r="B628" t="s">
        <v>7697</v>
      </c>
      <c r="C628">
        <v>23</v>
      </c>
      <c r="D628" t="s">
        <v>5020</v>
      </c>
      <c r="E628" s="2">
        <v>44133</v>
      </c>
      <c r="F628">
        <v>1</v>
      </c>
      <c r="G628">
        <v>10006</v>
      </c>
      <c r="H628" s="2">
        <v>44133</v>
      </c>
      <c r="I628" t="s">
        <v>7455</v>
      </c>
      <c r="J628">
        <v>138</v>
      </c>
      <c r="K628" t="s">
        <v>7464</v>
      </c>
      <c r="L628" t="s">
        <v>7507</v>
      </c>
      <c r="M628">
        <v>935.19</v>
      </c>
      <c r="N628">
        <v>506.81</v>
      </c>
      <c r="O628">
        <v>4</v>
      </c>
      <c r="P628">
        <v>0</v>
      </c>
      <c r="Q628">
        <v>1525</v>
      </c>
      <c r="R628">
        <v>1</v>
      </c>
      <c r="S628">
        <v>3740.76</v>
      </c>
      <c r="T628">
        <v>1713.52</v>
      </c>
    </row>
    <row r="629" spans="1:20" x14ac:dyDescent="0.3">
      <c r="A629">
        <v>2097</v>
      </c>
      <c r="B629" t="s">
        <v>645</v>
      </c>
      <c r="C629">
        <v>42</v>
      </c>
      <c r="D629" t="s">
        <v>5021</v>
      </c>
      <c r="E629" s="2">
        <v>45055</v>
      </c>
      <c r="F629">
        <v>0</v>
      </c>
      <c r="G629">
        <v>11436</v>
      </c>
      <c r="H629" s="2">
        <v>45055</v>
      </c>
      <c r="I629" t="s">
        <v>7457</v>
      </c>
      <c r="J629">
        <v>148</v>
      </c>
      <c r="K629" t="s">
        <v>7491</v>
      </c>
      <c r="L629" t="s">
        <v>7508</v>
      </c>
      <c r="M629">
        <v>659.19</v>
      </c>
      <c r="N629">
        <v>392.69</v>
      </c>
      <c r="O629">
        <v>5</v>
      </c>
      <c r="P629">
        <v>0</v>
      </c>
      <c r="Q629">
        <v>484</v>
      </c>
      <c r="R629">
        <v>3</v>
      </c>
      <c r="S629">
        <v>3295.95</v>
      </c>
      <c r="T629">
        <v>1332.5</v>
      </c>
    </row>
    <row r="630" spans="1:20" x14ac:dyDescent="0.3">
      <c r="A630">
        <v>1953</v>
      </c>
      <c r="B630" t="s">
        <v>7698</v>
      </c>
      <c r="C630">
        <v>55</v>
      </c>
      <c r="D630" t="s">
        <v>5021</v>
      </c>
      <c r="E630" s="2">
        <v>45239</v>
      </c>
      <c r="F630">
        <v>0</v>
      </c>
      <c r="G630">
        <v>13277</v>
      </c>
      <c r="H630" s="2">
        <v>45239</v>
      </c>
      <c r="I630" t="s">
        <v>7455</v>
      </c>
      <c r="J630">
        <v>124</v>
      </c>
      <c r="K630" t="s">
        <v>7497</v>
      </c>
      <c r="L630" t="s">
        <v>7507</v>
      </c>
      <c r="M630">
        <v>1334.12</v>
      </c>
      <c r="N630">
        <v>777.21</v>
      </c>
      <c r="O630">
        <v>4</v>
      </c>
      <c r="P630">
        <v>0</v>
      </c>
      <c r="Q630">
        <v>344</v>
      </c>
      <c r="R630">
        <v>2</v>
      </c>
      <c r="S630">
        <v>5336.48</v>
      </c>
      <c r="T630">
        <v>2227.64</v>
      </c>
    </row>
    <row r="631" spans="1:20" x14ac:dyDescent="0.3">
      <c r="A631">
        <v>1491</v>
      </c>
      <c r="B631" t="s">
        <v>647</v>
      </c>
      <c r="C631">
        <v>51</v>
      </c>
      <c r="D631" t="s">
        <v>5021</v>
      </c>
      <c r="E631" s="2">
        <v>44166</v>
      </c>
      <c r="F631">
        <v>1</v>
      </c>
      <c r="G631">
        <v>13250</v>
      </c>
      <c r="H631" s="2">
        <v>44166</v>
      </c>
      <c r="I631" t="s">
        <v>7457</v>
      </c>
      <c r="J631">
        <v>129</v>
      </c>
      <c r="K631" t="s">
        <v>7471</v>
      </c>
      <c r="L631" t="s">
        <v>7509</v>
      </c>
      <c r="M631">
        <v>1144.99</v>
      </c>
      <c r="N631">
        <v>548.77</v>
      </c>
      <c r="O631">
        <v>2</v>
      </c>
      <c r="P631">
        <v>0.05</v>
      </c>
      <c r="Q631">
        <v>1670</v>
      </c>
      <c r="R631">
        <v>3</v>
      </c>
      <c r="S631">
        <v>2175.48</v>
      </c>
      <c r="T631">
        <v>1077.94</v>
      </c>
    </row>
    <row r="632" spans="1:20" x14ac:dyDescent="0.3">
      <c r="A632">
        <v>1912</v>
      </c>
      <c r="B632" t="s">
        <v>7699</v>
      </c>
      <c r="C632">
        <v>46</v>
      </c>
      <c r="D632" t="s">
        <v>5022</v>
      </c>
      <c r="E632" s="2">
        <v>43990</v>
      </c>
      <c r="F632">
        <v>0</v>
      </c>
      <c r="G632">
        <v>13539</v>
      </c>
      <c r="H632" s="2">
        <v>43990</v>
      </c>
      <c r="I632" t="s">
        <v>7455</v>
      </c>
      <c r="J632">
        <v>147</v>
      </c>
      <c r="K632" t="s">
        <v>7474</v>
      </c>
      <c r="L632" t="s">
        <v>7509</v>
      </c>
      <c r="M632">
        <v>915.58</v>
      </c>
      <c r="N632">
        <v>520.96</v>
      </c>
      <c r="O632">
        <v>3</v>
      </c>
      <c r="P632">
        <v>0</v>
      </c>
      <c r="Q632">
        <v>507</v>
      </c>
      <c r="R632">
        <v>3</v>
      </c>
      <c r="S632">
        <v>2746.74</v>
      </c>
      <c r="T632">
        <v>1183.8599999999999</v>
      </c>
    </row>
    <row r="633" spans="1:20" x14ac:dyDescent="0.3">
      <c r="A633">
        <v>2276</v>
      </c>
      <c r="B633" t="s">
        <v>649</v>
      </c>
      <c r="C633">
        <v>41</v>
      </c>
      <c r="D633" t="s">
        <v>5018</v>
      </c>
      <c r="E633" s="2">
        <v>44701</v>
      </c>
      <c r="F633">
        <v>0</v>
      </c>
      <c r="G633">
        <v>13567</v>
      </c>
      <c r="H633" s="2">
        <v>44701</v>
      </c>
      <c r="I633" t="s">
        <v>7455</v>
      </c>
      <c r="J633">
        <v>146</v>
      </c>
      <c r="K633" t="s">
        <v>7505</v>
      </c>
      <c r="L633" t="s">
        <v>7510</v>
      </c>
      <c r="M633">
        <v>65.569999999999993</v>
      </c>
      <c r="N633">
        <v>40.17</v>
      </c>
      <c r="O633">
        <v>3</v>
      </c>
      <c r="P633">
        <v>0.1</v>
      </c>
      <c r="Q633">
        <v>342</v>
      </c>
      <c r="R633">
        <v>5</v>
      </c>
      <c r="S633">
        <v>177.04</v>
      </c>
      <c r="T633">
        <v>56.53</v>
      </c>
    </row>
    <row r="634" spans="1:20" x14ac:dyDescent="0.3">
      <c r="A634">
        <v>2253</v>
      </c>
      <c r="B634" t="s">
        <v>650</v>
      </c>
      <c r="C634">
        <v>65</v>
      </c>
      <c r="D634" t="s">
        <v>5020</v>
      </c>
      <c r="E634" s="2">
        <v>44279</v>
      </c>
      <c r="F634">
        <v>1</v>
      </c>
      <c r="G634">
        <v>10694</v>
      </c>
      <c r="H634" s="2">
        <v>44279</v>
      </c>
      <c r="I634" t="s">
        <v>7456</v>
      </c>
      <c r="J634">
        <v>134</v>
      </c>
      <c r="K634" t="s">
        <v>7482</v>
      </c>
      <c r="L634" t="s">
        <v>7509</v>
      </c>
      <c r="M634">
        <v>1325.7</v>
      </c>
      <c r="N634">
        <v>762.89</v>
      </c>
      <c r="O634">
        <v>5</v>
      </c>
      <c r="P634">
        <v>0.2</v>
      </c>
      <c r="Q634">
        <v>1209</v>
      </c>
      <c r="R634">
        <v>2</v>
      </c>
      <c r="S634">
        <v>5302.8</v>
      </c>
      <c r="T634">
        <v>1488.35</v>
      </c>
    </row>
    <row r="635" spans="1:20" x14ac:dyDescent="0.3">
      <c r="A635">
        <v>2197</v>
      </c>
      <c r="B635" t="s">
        <v>7700</v>
      </c>
      <c r="C635">
        <v>43</v>
      </c>
      <c r="D635" t="s">
        <v>5018</v>
      </c>
      <c r="E635" s="2">
        <v>44191</v>
      </c>
      <c r="F635">
        <v>1</v>
      </c>
      <c r="G635">
        <v>10991</v>
      </c>
      <c r="H635" s="2">
        <v>44191</v>
      </c>
      <c r="I635" t="s">
        <v>7455</v>
      </c>
      <c r="J635">
        <v>120</v>
      </c>
      <c r="K635" t="s">
        <v>7488</v>
      </c>
      <c r="L635" t="s">
        <v>7509</v>
      </c>
      <c r="M635">
        <v>694.77</v>
      </c>
      <c r="N635">
        <v>420.57</v>
      </c>
      <c r="O635">
        <v>5</v>
      </c>
      <c r="P635">
        <v>0</v>
      </c>
      <c r="Q635">
        <v>1467</v>
      </c>
      <c r="R635">
        <v>1</v>
      </c>
      <c r="S635">
        <v>3473.85</v>
      </c>
      <c r="T635">
        <v>1371</v>
      </c>
    </row>
    <row r="636" spans="1:20" x14ac:dyDescent="0.3">
      <c r="A636">
        <v>2191</v>
      </c>
      <c r="B636" t="s">
        <v>652</v>
      </c>
      <c r="C636">
        <v>32</v>
      </c>
      <c r="D636" t="s">
        <v>5021</v>
      </c>
      <c r="E636" s="2">
        <v>45256</v>
      </c>
      <c r="F636">
        <v>0</v>
      </c>
      <c r="G636">
        <v>11466</v>
      </c>
      <c r="H636" s="2">
        <v>45256</v>
      </c>
      <c r="I636" t="s">
        <v>7457</v>
      </c>
      <c r="J636">
        <v>118</v>
      </c>
      <c r="K636" t="s">
        <v>7501</v>
      </c>
      <c r="L636" t="s">
        <v>7509</v>
      </c>
      <c r="M636">
        <v>1400.79</v>
      </c>
      <c r="N636">
        <v>667.93</v>
      </c>
      <c r="O636">
        <v>2</v>
      </c>
      <c r="P636">
        <v>0</v>
      </c>
      <c r="Q636">
        <v>402</v>
      </c>
      <c r="R636">
        <v>6</v>
      </c>
      <c r="S636">
        <v>2801.58</v>
      </c>
      <c r="T636">
        <v>1465.72</v>
      </c>
    </row>
    <row r="637" spans="1:20" x14ac:dyDescent="0.3">
      <c r="A637">
        <v>1169</v>
      </c>
      <c r="B637" t="s">
        <v>653</v>
      </c>
      <c r="C637">
        <v>53</v>
      </c>
      <c r="D637" t="s">
        <v>5020</v>
      </c>
      <c r="E637" s="2">
        <v>44891</v>
      </c>
      <c r="F637">
        <v>0</v>
      </c>
      <c r="G637">
        <v>11975</v>
      </c>
      <c r="H637" s="2">
        <v>44891</v>
      </c>
      <c r="I637" t="s">
        <v>7456</v>
      </c>
      <c r="J637">
        <v>114</v>
      </c>
      <c r="K637" t="s">
        <v>7463</v>
      </c>
      <c r="L637" t="s">
        <v>7508</v>
      </c>
      <c r="M637">
        <v>768.53</v>
      </c>
      <c r="N637">
        <v>499.43</v>
      </c>
      <c r="O637">
        <v>3</v>
      </c>
      <c r="P637">
        <v>0</v>
      </c>
      <c r="Q637">
        <v>767</v>
      </c>
      <c r="R637">
        <v>5</v>
      </c>
      <c r="S637">
        <v>2305.59</v>
      </c>
      <c r="T637">
        <v>807.3</v>
      </c>
    </row>
    <row r="638" spans="1:20" x14ac:dyDescent="0.3">
      <c r="A638">
        <v>2416</v>
      </c>
      <c r="B638" t="s">
        <v>654</v>
      </c>
      <c r="C638">
        <v>41</v>
      </c>
      <c r="D638" t="s">
        <v>5023</v>
      </c>
      <c r="E638" s="2">
        <v>44812</v>
      </c>
      <c r="F638">
        <v>1</v>
      </c>
      <c r="G638">
        <v>12965</v>
      </c>
      <c r="H638" s="2">
        <v>44812</v>
      </c>
      <c r="I638" t="s">
        <v>7457</v>
      </c>
      <c r="J638">
        <v>118</v>
      </c>
      <c r="K638" t="s">
        <v>7501</v>
      </c>
      <c r="L638" t="s">
        <v>7507</v>
      </c>
      <c r="M638">
        <v>1056.6300000000001</v>
      </c>
      <c r="N638">
        <v>565.20000000000005</v>
      </c>
      <c r="O638">
        <v>3</v>
      </c>
      <c r="P638">
        <v>0</v>
      </c>
      <c r="Q638">
        <v>876</v>
      </c>
      <c r="R638">
        <v>4</v>
      </c>
      <c r="S638">
        <v>3169.89</v>
      </c>
      <c r="T638">
        <v>1474.29</v>
      </c>
    </row>
    <row r="639" spans="1:20" x14ac:dyDescent="0.3">
      <c r="A639">
        <v>1945</v>
      </c>
      <c r="B639" t="s">
        <v>7701</v>
      </c>
      <c r="C639">
        <v>45</v>
      </c>
      <c r="D639" t="s">
        <v>5019</v>
      </c>
      <c r="E639" s="2">
        <v>43933</v>
      </c>
      <c r="F639">
        <v>0</v>
      </c>
      <c r="G639">
        <v>13299</v>
      </c>
      <c r="H639" s="2">
        <v>43933</v>
      </c>
      <c r="I639" t="s">
        <v>7455</v>
      </c>
      <c r="J639">
        <v>102</v>
      </c>
      <c r="K639" t="s">
        <v>7494</v>
      </c>
      <c r="L639" t="s">
        <v>7507</v>
      </c>
      <c r="M639">
        <v>150.47</v>
      </c>
      <c r="N639">
        <v>104.75</v>
      </c>
      <c r="O639">
        <v>5</v>
      </c>
      <c r="P639">
        <v>0</v>
      </c>
      <c r="Q639">
        <v>430</v>
      </c>
      <c r="R639">
        <v>5</v>
      </c>
      <c r="S639">
        <v>752.35</v>
      </c>
      <c r="T639">
        <v>228.6</v>
      </c>
    </row>
    <row r="640" spans="1:20" x14ac:dyDescent="0.3">
      <c r="A640">
        <v>1794</v>
      </c>
      <c r="B640" t="s">
        <v>7702</v>
      </c>
      <c r="C640">
        <v>43</v>
      </c>
      <c r="D640" t="s">
        <v>5019</v>
      </c>
      <c r="E640" s="2">
        <v>44972</v>
      </c>
      <c r="F640">
        <v>1</v>
      </c>
      <c r="G640">
        <v>10747</v>
      </c>
      <c r="H640" s="2">
        <v>44972</v>
      </c>
      <c r="I640" t="s">
        <v>7456</v>
      </c>
      <c r="J640">
        <v>101</v>
      </c>
      <c r="K640" t="s">
        <v>7478</v>
      </c>
      <c r="L640" t="s">
        <v>7508</v>
      </c>
      <c r="M640">
        <v>1130.47</v>
      </c>
      <c r="N640">
        <v>460.09</v>
      </c>
      <c r="O640">
        <v>3</v>
      </c>
      <c r="P640">
        <v>0.1</v>
      </c>
      <c r="Q640">
        <v>606</v>
      </c>
      <c r="R640">
        <v>3</v>
      </c>
      <c r="S640">
        <v>3052.27</v>
      </c>
      <c r="T640">
        <v>1672</v>
      </c>
    </row>
    <row r="641" spans="1:20" x14ac:dyDescent="0.3">
      <c r="A641">
        <v>1633</v>
      </c>
      <c r="B641" t="s">
        <v>657</v>
      </c>
      <c r="C641">
        <v>47</v>
      </c>
      <c r="D641" t="s">
        <v>5021</v>
      </c>
      <c r="E641" s="2">
        <v>44341</v>
      </c>
      <c r="F641">
        <v>0</v>
      </c>
      <c r="G641">
        <v>10145</v>
      </c>
      <c r="H641" s="2">
        <v>44341</v>
      </c>
      <c r="I641" t="s">
        <v>7456</v>
      </c>
      <c r="J641">
        <v>120</v>
      </c>
      <c r="K641" t="s">
        <v>7488</v>
      </c>
      <c r="L641" t="s">
        <v>7508</v>
      </c>
      <c r="M641">
        <v>540.09</v>
      </c>
      <c r="N641">
        <v>277.66000000000003</v>
      </c>
      <c r="O641">
        <v>5</v>
      </c>
      <c r="P641">
        <v>0</v>
      </c>
      <c r="Q641">
        <v>538</v>
      </c>
      <c r="R641">
        <v>6</v>
      </c>
      <c r="S641">
        <v>2700.45</v>
      </c>
      <c r="T641">
        <v>1312.15</v>
      </c>
    </row>
    <row r="642" spans="1:20" x14ac:dyDescent="0.3">
      <c r="A642">
        <v>2217</v>
      </c>
      <c r="B642" t="s">
        <v>658</v>
      </c>
      <c r="C642">
        <v>25</v>
      </c>
      <c r="D642" t="s">
        <v>5018</v>
      </c>
      <c r="E642" s="2">
        <v>43960</v>
      </c>
      <c r="F642">
        <v>1</v>
      </c>
      <c r="G642">
        <v>13641</v>
      </c>
      <c r="H642" s="2">
        <v>43960</v>
      </c>
      <c r="I642" t="s">
        <v>7456</v>
      </c>
      <c r="J642">
        <v>134</v>
      </c>
      <c r="K642" t="s">
        <v>7482</v>
      </c>
      <c r="L642" t="s">
        <v>7508</v>
      </c>
      <c r="M642">
        <v>559.47</v>
      </c>
      <c r="N642">
        <v>254.08</v>
      </c>
      <c r="O642">
        <v>1</v>
      </c>
      <c r="P642">
        <v>0.05</v>
      </c>
      <c r="Q642">
        <v>1032</v>
      </c>
      <c r="R642">
        <v>2</v>
      </c>
      <c r="S642">
        <v>531.5</v>
      </c>
      <c r="T642">
        <v>277.42</v>
      </c>
    </row>
    <row r="643" spans="1:20" x14ac:dyDescent="0.3">
      <c r="A643">
        <v>1028</v>
      </c>
      <c r="B643" t="s">
        <v>659</v>
      </c>
      <c r="C643">
        <v>18</v>
      </c>
      <c r="D643" t="s">
        <v>5023</v>
      </c>
      <c r="E643" s="2">
        <v>44765</v>
      </c>
      <c r="F643">
        <v>0</v>
      </c>
      <c r="G643">
        <v>13367</v>
      </c>
      <c r="H643" s="2">
        <v>44765</v>
      </c>
      <c r="I643" t="s">
        <v>7457</v>
      </c>
      <c r="J643">
        <v>141</v>
      </c>
      <c r="K643" t="s">
        <v>7490</v>
      </c>
      <c r="L643" t="s">
        <v>7507</v>
      </c>
      <c r="M643">
        <v>222.05</v>
      </c>
      <c r="N643">
        <v>125.83</v>
      </c>
      <c r="O643">
        <v>3</v>
      </c>
      <c r="P643">
        <v>0.05</v>
      </c>
      <c r="Q643">
        <v>442</v>
      </c>
      <c r="R643">
        <v>6</v>
      </c>
      <c r="S643">
        <v>632.84</v>
      </c>
      <c r="T643">
        <v>255.35</v>
      </c>
    </row>
    <row r="644" spans="1:20" x14ac:dyDescent="0.3">
      <c r="A644">
        <v>2188</v>
      </c>
      <c r="B644" t="s">
        <v>660</v>
      </c>
      <c r="C644">
        <v>61</v>
      </c>
      <c r="D644" t="s">
        <v>5020</v>
      </c>
      <c r="E644" s="2">
        <v>44104</v>
      </c>
      <c r="F644">
        <v>0</v>
      </c>
      <c r="G644">
        <v>12288</v>
      </c>
      <c r="H644" s="2">
        <v>44104</v>
      </c>
      <c r="I644" t="s">
        <v>7456</v>
      </c>
      <c r="J644">
        <v>141</v>
      </c>
      <c r="K644" t="s">
        <v>7490</v>
      </c>
      <c r="L644" t="s">
        <v>7507</v>
      </c>
      <c r="M644">
        <v>262.94</v>
      </c>
      <c r="N644">
        <v>124.36</v>
      </c>
      <c r="O644">
        <v>4</v>
      </c>
      <c r="P644">
        <v>0.1</v>
      </c>
      <c r="Q644">
        <v>606</v>
      </c>
      <c r="R644">
        <v>3</v>
      </c>
      <c r="S644">
        <v>946.58</v>
      </c>
      <c r="T644">
        <v>449.14</v>
      </c>
    </row>
    <row r="645" spans="1:20" x14ac:dyDescent="0.3">
      <c r="A645">
        <v>2445</v>
      </c>
      <c r="B645" t="s">
        <v>7703</v>
      </c>
      <c r="C645">
        <v>43</v>
      </c>
      <c r="D645" t="s">
        <v>5018</v>
      </c>
      <c r="E645" s="2">
        <v>44812</v>
      </c>
      <c r="F645">
        <v>0</v>
      </c>
      <c r="G645">
        <v>10856</v>
      </c>
      <c r="H645" s="2">
        <v>44812</v>
      </c>
      <c r="I645" t="s">
        <v>7456</v>
      </c>
      <c r="J645">
        <v>148</v>
      </c>
      <c r="K645" t="s">
        <v>7491</v>
      </c>
      <c r="L645" t="s">
        <v>7509</v>
      </c>
      <c r="M645">
        <v>319.35000000000002</v>
      </c>
      <c r="N645">
        <v>198.39</v>
      </c>
      <c r="O645">
        <v>2</v>
      </c>
      <c r="P645">
        <v>0</v>
      </c>
      <c r="Q645">
        <v>495</v>
      </c>
      <c r="R645">
        <v>4</v>
      </c>
      <c r="S645">
        <v>638.70000000000005</v>
      </c>
      <c r="T645">
        <v>241.92</v>
      </c>
    </row>
    <row r="646" spans="1:20" x14ac:dyDescent="0.3">
      <c r="A646">
        <v>1338</v>
      </c>
      <c r="B646" t="s">
        <v>662</v>
      </c>
      <c r="C646">
        <v>51</v>
      </c>
      <c r="D646" t="s">
        <v>5021</v>
      </c>
      <c r="E646" s="2">
        <v>45198</v>
      </c>
      <c r="F646">
        <v>0</v>
      </c>
      <c r="G646">
        <v>10286</v>
      </c>
      <c r="H646" s="2">
        <v>45198</v>
      </c>
      <c r="I646" t="s">
        <v>7457</v>
      </c>
      <c r="J646">
        <v>111</v>
      </c>
      <c r="K646" t="s">
        <v>7476</v>
      </c>
      <c r="L646" t="s">
        <v>7507</v>
      </c>
      <c r="M646">
        <v>525.9</v>
      </c>
      <c r="N646">
        <v>349.49</v>
      </c>
      <c r="O646">
        <v>5</v>
      </c>
      <c r="P646">
        <v>0.1</v>
      </c>
      <c r="Q646">
        <v>460</v>
      </c>
      <c r="R646">
        <v>5</v>
      </c>
      <c r="S646">
        <v>2366.5500000000002</v>
      </c>
      <c r="T646">
        <v>619.1</v>
      </c>
    </row>
    <row r="647" spans="1:20" x14ac:dyDescent="0.3">
      <c r="A647">
        <v>2388</v>
      </c>
      <c r="B647" t="s">
        <v>7704</v>
      </c>
      <c r="C647">
        <v>13</v>
      </c>
      <c r="D647" t="s">
        <v>5018</v>
      </c>
      <c r="E647" s="2">
        <v>44918</v>
      </c>
      <c r="F647">
        <v>1</v>
      </c>
      <c r="G647">
        <v>10951</v>
      </c>
      <c r="H647" s="2">
        <v>44918</v>
      </c>
      <c r="I647" t="s">
        <v>7457</v>
      </c>
      <c r="J647">
        <v>127</v>
      </c>
      <c r="K647" t="s">
        <v>7489</v>
      </c>
      <c r="L647" t="s">
        <v>7510</v>
      </c>
      <c r="M647">
        <v>1343.36</v>
      </c>
      <c r="N647">
        <v>622.33000000000004</v>
      </c>
      <c r="O647">
        <v>3</v>
      </c>
      <c r="P647">
        <v>0</v>
      </c>
      <c r="Q647">
        <v>740</v>
      </c>
      <c r="R647">
        <v>3</v>
      </c>
      <c r="S647">
        <v>4030.08</v>
      </c>
      <c r="T647">
        <v>2163.09</v>
      </c>
    </row>
    <row r="648" spans="1:20" x14ac:dyDescent="0.3">
      <c r="A648">
        <v>2365</v>
      </c>
      <c r="B648" t="s">
        <v>664</v>
      </c>
      <c r="C648">
        <v>56</v>
      </c>
      <c r="D648" t="s">
        <v>5021</v>
      </c>
      <c r="E648" s="2">
        <v>44975</v>
      </c>
      <c r="F648">
        <v>1</v>
      </c>
      <c r="G648">
        <v>13746</v>
      </c>
      <c r="H648" s="2">
        <v>44975</v>
      </c>
      <c r="I648" t="s">
        <v>7457</v>
      </c>
      <c r="J648">
        <v>123</v>
      </c>
      <c r="K648" t="s">
        <v>7502</v>
      </c>
      <c r="L648" t="s">
        <v>7507</v>
      </c>
      <c r="M648">
        <v>583.98</v>
      </c>
      <c r="N648">
        <v>261.74</v>
      </c>
      <c r="O648">
        <v>3</v>
      </c>
      <c r="P648">
        <v>0</v>
      </c>
      <c r="Q648">
        <v>640</v>
      </c>
      <c r="R648">
        <v>4</v>
      </c>
      <c r="S648">
        <v>1751.94</v>
      </c>
      <c r="T648">
        <v>966.72</v>
      </c>
    </row>
    <row r="649" spans="1:20" x14ac:dyDescent="0.3">
      <c r="A649">
        <v>1499</v>
      </c>
      <c r="B649" t="s">
        <v>665</v>
      </c>
      <c r="C649">
        <v>32</v>
      </c>
      <c r="D649" t="s">
        <v>5022</v>
      </c>
      <c r="E649" s="2">
        <v>45021</v>
      </c>
      <c r="F649">
        <v>0</v>
      </c>
      <c r="G649">
        <v>10025</v>
      </c>
      <c r="H649" s="2">
        <v>45021</v>
      </c>
      <c r="I649" t="s">
        <v>7455</v>
      </c>
      <c r="J649">
        <v>138</v>
      </c>
      <c r="K649" t="s">
        <v>7464</v>
      </c>
      <c r="L649" t="s">
        <v>7508</v>
      </c>
      <c r="M649">
        <v>1100.33</v>
      </c>
      <c r="N649">
        <v>429.51499999999999</v>
      </c>
      <c r="O649">
        <v>5</v>
      </c>
      <c r="P649">
        <v>0.2</v>
      </c>
      <c r="Q649">
        <v>608</v>
      </c>
      <c r="R649">
        <v>5</v>
      </c>
      <c r="S649">
        <v>4401.32</v>
      </c>
      <c r="T649">
        <v>2253.7399999999998</v>
      </c>
    </row>
    <row r="650" spans="1:20" x14ac:dyDescent="0.3">
      <c r="A650">
        <v>1510</v>
      </c>
      <c r="B650" t="s">
        <v>666</v>
      </c>
      <c r="C650">
        <v>41</v>
      </c>
      <c r="D650" t="s">
        <v>5019</v>
      </c>
      <c r="E650" s="2">
        <v>44480</v>
      </c>
      <c r="F650">
        <v>0</v>
      </c>
      <c r="G650">
        <v>10451</v>
      </c>
      <c r="H650" s="2">
        <v>44480</v>
      </c>
      <c r="I650" t="s">
        <v>7457</v>
      </c>
      <c r="J650">
        <v>144</v>
      </c>
      <c r="K650" t="s">
        <v>7462</v>
      </c>
      <c r="L650" t="s">
        <v>7507</v>
      </c>
      <c r="M650">
        <v>169.98</v>
      </c>
      <c r="N650">
        <v>86.41</v>
      </c>
      <c r="O650">
        <v>4</v>
      </c>
      <c r="P650">
        <v>0.2</v>
      </c>
      <c r="Q650">
        <v>532</v>
      </c>
      <c r="R650">
        <v>5</v>
      </c>
      <c r="S650">
        <v>543.94000000000005</v>
      </c>
      <c r="T650">
        <v>198.3</v>
      </c>
    </row>
    <row r="651" spans="1:20" x14ac:dyDescent="0.3">
      <c r="A651">
        <v>2350</v>
      </c>
      <c r="B651" t="s">
        <v>7705</v>
      </c>
      <c r="C651">
        <v>39</v>
      </c>
      <c r="D651" t="s">
        <v>5019</v>
      </c>
      <c r="E651" s="2">
        <v>44737</v>
      </c>
      <c r="F651">
        <v>0</v>
      </c>
      <c r="G651">
        <v>12153</v>
      </c>
      <c r="H651" s="2">
        <v>44737</v>
      </c>
      <c r="I651" t="s">
        <v>7457</v>
      </c>
      <c r="J651">
        <v>103</v>
      </c>
      <c r="K651" t="s">
        <v>7472</v>
      </c>
      <c r="L651" t="s">
        <v>7509</v>
      </c>
      <c r="M651">
        <v>907.09</v>
      </c>
      <c r="N651">
        <v>481.1</v>
      </c>
      <c r="O651">
        <v>3</v>
      </c>
      <c r="P651">
        <v>0</v>
      </c>
      <c r="Q651">
        <v>443</v>
      </c>
      <c r="R651">
        <v>3</v>
      </c>
      <c r="S651">
        <v>2721.27</v>
      </c>
      <c r="T651">
        <v>1277.97</v>
      </c>
    </row>
    <row r="652" spans="1:20" x14ac:dyDescent="0.3">
      <c r="A652">
        <v>1216</v>
      </c>
      <c r="B652" t="s">
        <v>668</v>
      </c>
      <c r="C652">
        <v>25</v>
      </c>
      <c r="D652" t="s">
        <v>5018</v>
      </c>
      <c r="E652" s="2">
        <v>45085</v>
      </c>
      <c r="F652">
        <v>0</v>
      </c>
      <c r="G652">
        <v>10239</v>
      </c>
      <c r="H652" s="2">
        <v>45085</v>
      </c>
      <c r="I652" t="s">
        <v>7456</v>
      </c>
      <c r="J652">
        <v>112</v>
      </c>
      <c r="K652" t="s">
        <v>7492</v>
      </c>
      <c r="L652" t="s">
        <v>7507</v>
      </c>
      <c r="M652">
        <v>748.74</v>
      </c>
      <c r="N652">
        <v>349.13</v>
      </c>
      <c r="O652">
        <v>1</v>
      </c>
      <c r="P652">
        <v>0.1</v>
      </c>
      <c r="Q652">
        <v>517</v>
      </c>
      <c r="R652">
        <v>5</v>
      </c>
      <c r="S652">
        <v>673.87</v>
      </c>
      <c r="T652">
        <v>324.74</v>
      </c>
    </row>
    <row r="653" spans="1:20" x14ac:dyDescent="0.3">
      <c r="A653">
        <v>2324</v>
      </c>
      <c r="B653" t="s">
        <v>669</v>
      </c>
      <c r="C653">
        <v>39</v>
      </c>
      <c r="D653" t="s">
        <v>5023</v>
      </c>
      <c r="E653" s="2">
        <v>45304</v>
      </c>
      <c r="F653">
        <v>0</v>
      </c>
      <c r="G653">
        <v>13923</v>
      </c>
      <c r="H653" s="2">
        <v>45304</v>
      </c>
      <c r="I653" t="s">
        <v>7455</v>
      </c>
      <c r="J653">
        <v>130</v>
      </c>
      <c r="K653" t="s">
        <v>7487</v>
      </c>
      <c r="L653" t="s">
        <v>7508</v>
      </c>
      <c r="M653">
        <v>1468.04</v>
      </c>
      <c r="N653">
        <v>429.51499999999999</v>
      </c>
      <c r="O653">
        <v>2</v>
      </c>
      <c r="P653">
        <v>0</v>
      </c>
      <c r="Q653">
        <v>354</v>
      </c>
      <c r="R653">
        <v>7</v>
      </c>
      <c r="S653">
        <v>2936.08</v>
      </c>
      <c r="T653">
        <v>2077.0500000000002</v>
      </c>
    </row>
    <row r="654" spans="1:20" x14ac:dyDescent="0.3">
      <c r="A654">
        <v>2155</v>
      </c>
      <c r="B654" t="s">
        <v>670</v>
      </c>
      <c r="C654">
        <v>37</v>
      </c>
      <c r="D654" t="s">
        <v>5020</v>
      </c>
      <c r="E654" s="2">
        <v>44864</v>
      </c>
      <c r="F654">
        <v>1</v>
      </c>
      <c r="G654">
        <v>13489</v>
      </c>
      <c r="H654" s="2">
        <v>44864</v>
      </c>
      <c r="I654" t="s">
        <v>7456</v>
      </c>
      <c r="J654">
        <v>131</v>
      </c>
      <c r="K654" t="s">
        <v>7504</v>
      </c>
      <c r="L654" t="s">
        <v>7510</v>
      </c>
      <c r="M654">
        <v>1277</v>
      </c>
      <c r="N654">
        <v>599.41</v>
      </c>
      <c r="O654">
        <v>5</v>
      </c>
      <c r="P654">
        <v>0</v>
      </c>
      <c r="Q654">
        <v>794</v>
      </c>
      <c r="R654">
        <v>2</v>
      </c>
      <c r="S654">
        <v>6385</v>
      </c>
      <c r="T654">
        <v>3387.95</v>
      </c>
    </row>
    <row r="655" spans="1:20" x14ac:dyDescent="0.3">
      <c r="A655">
        <v>2093</v>
      </c>
      <c r="B655" t="s">
        <v>671</v>
      </c>
      <c r="C655">
        <v>55</v>
      </c>
      <c r="D655" t="s">
        <v>5021</v>
      </c>
      <c r="E655" s="2">
        <v>44704</v>
      </c>
      <c r="F655">
        <v>0</v>
      </c>
      <c r="G655">
        <v>10331</v>
      </c>
      <c r="H655" s="2">
        <v>44704</v>
      </c>
      <c r="I655" t="s">
        <v>7457</v>
      </c>
      <c r="J655">
        <v>123</v>
      </c>
      <c r="K655" t="s">
        <v>7502</v>
      </c>
      <c r="L655" t="s">
        <v>7508</v>
      </c>
      <c r="M655">
        <v>709.5</v>
      </c>
      <c r="N655">
        <v>425.54</v>
      </c>
      <c r="O655">
        <v>3</v>
      </c>
      <c r="P655">
        <v>0</v>
      </c>
      <c r="Q655">
        <v>494</v>
      </c>
      <c r="R655">
        <v>5</v>
      </c>
      <c r="S655">
        <v>2128.5</v>
      </c>
      <c r="T655">
        <v>851.88</v>
      </c>
    </row>
    <row r="656" spans="1:20" x14ac:dyDescent="0.3">
      <c r="A656">
        <v>2275</v>
      </c>
      <c r="B656" t="s">
        <v>672</v>
      </c>
      <c r="C656">
        <v>62</v>
      </c>
      <c r="D656" t="s">
        <v>5020</v>
      </c>
      <c r="E656" s="2">
        <v>44953</v>
      </c>
      <c r="F656">
        <v>0</v>
      </c>
      <c r="G656">
        <v>12959</v>
      </c>
      <c r="H656" s="2">
        <v>44953</v>
      </c>
      <c r="I656" t="s">
        <v>7457</v>
      </c>
      <c r="J656">
        <v>101</v>
      </c>
      <c r="K656" t="s">
        <v>7478</v>
      </c>
      <c r="L656" t="s">
        <v>7510</v>
      </c>
      <c r="M656">
        <v>1173.96</v>
      </c>
      <c r="N656">
        <v>645.28</v>
      </c>
      <c r="O656">
        <v>2</v>
      </c>
      <c r="P656">
        <v>0</v>
      </c>
      <c r="Q656">
        <v>552</v>
      </c>
      <c r="R656">
        <v>5</v>
      </c>
      <c r="S656">
        <v>2347.92</v>
      </c>
      <c r="T656">
        <v>1057.3599999999999</v>
      </c>
    </row>
    <row r="657" spans="1:20" x14ac:dyDescent="0.3">
      <c r="A657">
        <v>2438</v>
      </c>
      <c r="B657" t="s">
        <v>673</v>
      </c>
      <c r="C657">
        <v>62</v>
      </c>
      <c r="D657" t="s">
        <v>5019</v>
      </c>
      <c r="E657" s="2">
        <v>44744</v>
      </c>
      <c r="F657">
        <v>0</v>
      </c>
      <c r="G657">
        <v>11914</v>
      </c>
      <c r="H657" s="2">
        <v>44744</v>
      </c>
      <c r="I657" t="s">
        <v>7456</v>
      </c>
      <c r="J657">
        <v>141</v>
      </c>
      <c r="K657" t="s">
        <v>7490</v>
      </c>
      <c r="L657" t="s">
        <v>7509</v>
      </c>
      <c r="M657">
        <v>329.91</v>
      </c>
      <c r="N657">
        <v>209.96</v>
      </c>
      <c r="O657">
        <v>5</v>
      </c>
      <c r="P657">
        <v>0</v>
      </c>
      <c r="Q657">
        <v>914</v>
      </c>
      <c r="R657">
        <v>4</v>
      </c>
      <c r="S657">
        <v>1649.55</v>
      </c>
      <c r="T657">
        <v>599.75</v>
      </c>
    </row>
    <row r="658" spans="1:20" x14ac:dyDescent="0.3">
      <c r="A658">
        <v>1444</v>
      </c>
      <c r="B658" t="s">
        <v>674</v>
      </c>
      <c r="C658">
        <v>6</v>
      </c>
      <c r="D658" t="s">
        <v>5023</v>
      </c>
      <c r="E658" s="2">
        <v>44156</v>
      </c>
      <c r="F658">
        <v>0</v>
      </c>
      <c r="G658">
        <v>11065</v>
      </c>
      <c r="H658" s="2">
        <v>44156</v>
      </c>
      <c r="I658" t="s">
        <v>7455</v>
      </c>
      <c r="J658">
        <v>120</v>
      </c>
      <c r="K658" t="s">
        <v>7488</v>
      </c>
      <c r="L658" t="s">
        <v>7509</v>
      </c>
      <c r="M658">
        <v>865.39</v>
      </c>
      <c r="N658">
        <v>427.35</v>
      </c>
      <c r="O658">
        <v>5</v>
      </c>
      <c r="P658">
        <v>0</v>
      </c>
      <c r="Q658">
        <v>688</v>
      </c>
      <c r="R658">
        <v>7</v>
      </c>
      <c r="S658">
        <v>4326.95</v>
      </c>
      <c r="T658">
        <v>2190.1999999999998</v>
      </c>
    </row>
    <row r="659" spans="1:20" x14ac:dyDescent="0.3">
      <c r="A659">
        <v>1875</v>
      </c>
      <c r="B659" t="s">
        <v>7706</v>
      </c>
      <c r="C659">
        <v>25</v>
      </c>
      <c r="D659" t="s">
        <v>5023</v>
      </c>
      <c r="E659" s="2">
        <v>44803</v>
      </c>
      <c r="F659">
        <v>1</v>
      </c>
      <c r="G659">
        <v>10644</v>
      </c>
      <c r="H659" s="2">
        <v>44803</v>
      </c>
      <c r="I659" t="s">
        <v>7455</v>
      </c>
      <c r="J659">
        <v>106</v>
      </c>
      <c r="K659" t="s">
        <v>7477</v>
      </c>
      <c r="L659" t="s">
        <v>7507</v>
      </c>
      <c r="M659">
        <v>158.19999999999999</v>
      </c>
      <c r="N659">
        <v>87.28</v>
      </c>
      <c r="O659">
        <v>5</v>
      </c>
      <c r="P659">
        <v>0</v>
      </c>
      <c r="Q659">
        <v>855</v>
      </c>
      <c r="R659">
        <v>3</v>
      </c>
      <c r="S659">
        <v>791</v>
      </c>
      <c r="T659">
        <v>354.6</v>
      </c>
    </row>
    <row r="660" spans="1:20" x14ac:dyDescent="0.3">
      <c r="A660">
        <v>2205</v>
      </c>
      <c r="B660" t="s">
        <v>676</v>
      </c>
      <c r="C660">
        <v>5</v>
      </c>
      <c r="D660" t="s">
        <v>5020</v>
      </c>
      <c r="E660" s="2">
        <v>44841</v>
      </c>
      <c r="F660">
        <v>0</v>
      </c>
      <c r="G660">
        <v>11852</v>
      </c>
      <c r="H660" s="2">
        <v>44841</v>
      </c>
      <c r="I660" t="s">
        <v>7456</v>
      </c>
      <c r="J660">
        <v>111</v>
      </c>
      <c r="K660" t="s">
        <v>7476</v>
      </c>
      <c r="L660" t="s">
        <v>7509</v>
      </c>
      <c r="M660">
        <v>554.73</v>
      </c>
      <c r="N660">
        <v>265.08</v>
      </c>
      <c r="O660">
        <v>4</v>
      </c>
      <c r="P660">
        <v>0</v>
      </c>
      <c r="Q660">
        <v>409</v>
      </c>
      <c r="R660">
        <v>7</v>
      </c>
      <c r="S660">
        <v>2218.92</v>
      </c>
      <c r="T660">
        <v>1158.5999999999999</v>
      </c>
    </row>
    <row r="661" spans="1:20" x14ac:dyDescent="0.3">
      <c r="A661">
        <v>1166</v>
      </c>
      <c r="B661" t="s">
        <v>677</v>
      </c>
      <c r="C661">
        <v>22</v>
      </c>
      <c r="D661" t="s">
        <v>5019</v>
      </c>
      <c r="E661" s="2">
        <v>44361</v>
      </c>
      <c r="F661">
        <v>0</v>
      </c>
      <c r="G661">
        <v>13627</v>
      </c>
      <c r="H661" s="2">
        <v>44361</v>
      </c>
      <c r="I661" t="s">
        <v>7457</v>
      </c>
      <c r="J661">
        <v>135</v>
      </c>
      <c r="K661" t="s">
        <v>7458</v>
      </c>
      <c r="L661" t="s">
        <v>7509</v>
      </c>
      <c r="M661">
        <v>377.5</v>
      </c>
      <c r="N661">
        <v>256.83</v>
      </c>
      <c r="O661">
        <v>1</v>
      </c>
      <c r="P661">
        <v>0</v>
      </c>
      <c r="Q661">
        <v>333</v>
      </c>
      <c r="R661">
        <v>3</v>
      </c>
      <c r="S661">
        <v>377.5</v>
      </c>
      <c r="T661">
        <v>120.67</v>
      </c>
    </row>
    <row r="662" spans="1:20" x14ac:dyDescent="0.3">
      <c r="A662">
        <v>1090</v>
      </c>
      <c r="B662" t="s">
        <v>678</v>
      </c>
      <c r="C662">
        <v>30</v>
      </c>
      <c r="D662" t="s">
        <v>5020</v>
      </c>
      <c r="E662" s="2">
        <v>44337</v>
      </c>
      <c r="F662">
        <v>1</v>
      </c>
      <c r="G662">
        <v>10034</v>
      </c>
      <c r="H662" s="2">
        <v>44337</v>
      </c>
      <c r="I662" t="s">
        <v>7455</v>
      </c>
      <c r="J662">
        <v>104</v>
      </c>
      <c r="K662" t="s">
        <v>7499</v>
      </c>
      <c r="L662" t="s">
        <v>7508</v>
      </c>
      <c r="M662">
        <v>1092.42</v>
      </c>
      <c r="N662">
        <v>608.02</v>
      </c>
      <c r="O662">
        <v>5</v>
      </c>
      <c r="P662">
        <v>0</v>
      </c>
      <c r="Q662">
        <v>1321</v>
      </c>
      <c r="R662">
        <v>1</v>
      </c>
      <c r="S662">
        <v>5462.1</v>
      </c>
      <c r="T662">
        <v>2422</v>
      </c>
    </row>
    <row r="663" spans="1:20" x14ac:dyDescent="0.3">
      <c r="A663">
        <v>1713</v>
      </c>
      <c r="B663" t="s">
        <v>679</v>
      </c>
      <c r="C663">
        <v>46</v>
      </c>
      <c r="D663" t="s">
        <v>5018</v>
      </c>
      <c r="E663" s="2">
        <v>45136</v>
      </c>
      <c r="F663">
        <v>0</v>
      </c>
      <c r="G663">
        <v>12923</v>
      </c>
      <c r="H663" s="2">
        <v>45136</v>
      </c>
      <c r="I663" t="s">
        <v>7455</v>
      </c>
      <c r="J663">
        <v>129</v>
      </c>
      <c r="K663" t="s">
        <v>7471</v>
      </c>
      <c r="L663" t="s">
        <v>7508</v>
      </c>
      <c r="M663">
        <v>760.63</v>
      </c>
      <c r="N663">
        <v>343.83</v>
      </c>
      <c r="O663">
        <v>4</v>
      </c>
      <c r="P663">
        <v>0</v>
      </c>
      <c r="Q663">
        <v>522</v>
      </c>
      <c r="R663">
        <v>8</v>
      </c>
      <c r="S663">
        <v>3042.52</v>
      </c>
      <c r="T663">
        <v>1667.2</v>
      </c>
    </row>
    <row r="664" spans="1:20" x14ac:dyDescent="0.3">
      <c r="A664">
        <v>1038</v>
      </c>
      <c r="B664" t="s">
        <v>680</v>
      </c>
      <c r="C664">
        <v>32</v>
      </c>
      <c r="D664" t="s">
        <v>5023</v>
      </c>
      <c r="E664" s="2">
        <v>44398</v>
      </c>
      <c r="F664">
        <v>0</v>
      </c>
      <c r="G664">
        <v>13418</v>
      </c>
      <c r="H664" s="2">
        <v>44398</v>
      </c>
      <c r="I664" t="s">
        <v>7456</v>
      </c>
      <c r="J664">
        <v>110</v>
      </c>
      <c r="K664" t="s">
        <v>7493</v>
      </c>
      <c r="L664" t="s">
        <v>7507</v>
      </c>
      <c r="M664">
        <v>1139.05</v>
      </c>
      <c r="N664">
        <v>548.83000000000004</v>
      </c>
      <c r="O664">
        <v>5</v>
      </c>
      <c r="P664">
        <v>0</v>
      </c>
      <c r="Q664">
        <v>461</v>
      </c>
      <c r="R664">
        <v>5</v>
      </c>
      <c r="S664">
        <v>5695.25</v>
      </c>
      <c r="T664">
        <v>2951.1</v>
      </c>
    </row>
    <row r="665" spans="1:20" x14ac:dyDescent="0.3">
      <c r="A665">
        <v>2149</v>
      </c>
      <c r="B665" t="s">
        <v>681</v>
      </c>
      <c r="C665">
        <v>32</v>
      </c>
      <c r="D665" t="s">
        <v>5023</v>
      </c>
      <c r="E665" s="2">
        <v>44632</v>
      </c>
      <c r="F665">
        <v>0</v>
      </c>
      <c r="G665">
        <v>12431</v>
      </c>
      <c r="H665" s="2">
        <v>44632</v>
      </c>
      <c r="I665" t="s">
        <v>7455</v>
      </c>
      <c r="J665">
        <v>129</v>
      </c>
      <c r="K665" t="s">
        <v>7471</v>
      </c>
      <c r="L665" t="s">
        <v>7507</v>
      </c>
      <c r="M665">
        <v>797.18</v>
      </c>
      <c r="N665">
        <v>338.7</v>
      </c>
      <c r="O665">
        <v>5</v>
      </c>
      <c r="P665">
        <v>0</v>
      </c>
      <c r="Q665">
        <v>760</v>
      </c>
      <c r="R665">
        <v>2</v>
      </c>
      <c r="S665">
        <v>3985.9</v>
      </c>
      <c r="T665">
        <v>2292.4</v>
      </c>
    </row>
    <row r="666" spans="1:20" x14ac:dyDescent="0.3">
      <c r="A666">
        <v>2474</v>
      </c>
      <c r="B666" t="s">
        <v>682</v>
      </c>
      <c r="C666">
        <v>42</v>
      </c>
      <c r="D666" t="s">
        <v>5018</v>
      </c>
      <c r="E666" s="2">
        <v>44823</v>
      </c>
      <c r="F666">
        <v>0</v>
      </c>
      <c r="G666">
        <v>13584</v>
      </c>
      <c r="H666" s="2">
        <v>44823</v>
      </c>
      <c r="I666" t="s">
        <v>7457</v>
      </c>
      <c r="J666">
        <v>138</v>
      </c>
      <c r="K666" t="s">
        <v>7464</v>
      </c>
      <c r="L666" t="s">
        <v>7507</v>
      </c>
      <c r="M666">
        <v>175.4</v>
      </c>
      <c r="N666">
        <v>71.62</v>
      </c>
      <c r="O666">
        <v>4</v>
      </c>
      <c r="P666">
        <v>0</v>
      </c>
      <c r="Q666">
        <v>551</v>
      </c>
      <c r="R666">
        <v>6</v>
      </c>
      <c r="S666">
        <v>701.6</v>
      </c>
      <c r="T666">
        <v>415.12</v>
      </c>
    </row>
    <row r="667" spans="1:20" x14ac:dyDescent="0.3">
      <c r="A667">
        <v>1172</v>
      </c>
      <c r="B667" t="s">
        <v>683</v>
      </c>
      <c r="C667">
        <v>14</v>
      </c>
      <c r="D667" t="s">
        <v>5019</v>
      </c>
      <c r="E667" s="2">
        <v>45114</v>
      </c>
      <c r="F667">
        <v>0</v>
      </c>
      <c r="G667">
        <v>13809</v>
      </c>
      <c r="H667" s="2">
        <v>45114</v>
      </c>
      <c r="I667" t="s">
        <v>7456</v>
      </c>
      <c r="J667">
        <v>101</v>
      </c>
      <c r="K667" t="s">
        <v>7478</v>
      </c>
      <c r="L667" t="s">
        <v>7507</v>
      </c>
      <c r="M667">
        <v>1116.28</v>
      </c>
      <c r="N667">
        <v>622.63</v>
      </c>
      <c r="O667">
        <v>1</v>
      </c>
      <c r="P667">
        <v>0</v>
      </c>
      <c r="Q667">
        <v>544</v>
      </c>
      <c r="R667">
        <v>5</v>
      </c>
      <c r="S667">
        <v>1116.28</v>
      </c>
      <c r="T667">
        <v>493.65</v>
      </c>
    </row>
    <row r="668" spans="1:20" x14ac:dyDescent="0.3">
      <c r="A668">
        <v>1652</v>
      </c>
      <c r="B668" t="s">
        <v>684</v>
      </c>
      <c r="C668">
        <v>27</v>
      </c>
      <c r="D668" t="s">
        <v>5023</v>
      </c>
      <c r="E668" s="2">
        <v>44291</v>
      </c>
      <c r="F668">
        <v>1</v>
      </c>
      <c r="G668">
        <v>10810</v>
      </c>
      <c r="H668" s="2">
        <v>44291</v>
      </c>
      <c r="I668" t="s">
        <v>7455</v>
      </c>
      <c r="J668">
        <v>140</v>
      </c>
      <c r="K668" t="s">
        <v>7468</v>
      </c>
      <c r="L668" t="s">
        <v>7508</v>
      </c>
      <c r="M668">
        <v>1258.18</v>
      </c>
      <c r="N668">
        <v>630.52</v>
      </c>
      <c r="O668">
        <v>2</v>
      </c>
      <c r="P668">
        <v>0</v>
      </c>
      <c r="Q668">
        <v>1057</v>
      </c>
      <c r="R668">
        <v>3</v>
      </c>
      <c r="S668">
        <v>2516.36</v>
      </c>
      <c r="T668">
        <v>1255.32</v>
      </c>
    </row>
    <row r="669" spans="1:20" x14ac:dyDescent="0.3">
      <c r="A669">
        <v>1753</v>
      </c>
      <c r="B669" t="s">
        <v>7707</v>
      </c>
      <c r="C669">
        <v>32</v>
      </c>
      <c r="D669" t="s">
        <v>5022</v>
      </c>
      <c r="E669" s="2">
        <v>44393</v>
      </c>
      <c r="F669">
        <v>0</v>
      </c>
      <c r="G669">
        <v>11311</v>
      </c>
      <c r="H669" s="2">
        <v>44393</v>
      </c>
      <c r="I669" t="s">
        <v>7457</v>
      </c>
      <c r="J669">
        <v>108</v>
      </c>
      <c r="K669" t="s">
        <v>7496</v>
      </c>
      <c r="L669" t="s">
        <v>7507</v>
      </c>
      <c r="M669">
        <v>1360.12</v>
      </c>
      <c r="N669">
        <v>937.3</v>
      </c>
      <c r="O669">
        <v>3</v>
      </c>
      <c r="P669">
        <v>0.2</v>
      </c>
      <c r="Q669">
        <v>392</v>
      </c>
      <c r="R669">
        <v>4</v>
      </c>
      <c r="S669">
        <v>3264.29</v>
      </c>
      <c r="T669">
        <v>452.39</v>
      </c>
    </row>
    <row r="670" spans="1:20" x14ac:dyDescent="0.3">
      <c r="A670">
        <v>2243</v>
      </c>
      <c r="B670" t="s">
        <v>7708</v>
      </c>
      <c r="C670">
        <v>36</v>
      </c>
      <c r="D670" t="s">
        <v>5022</v>
      </c>
      <c r="E670" s="2">
        <v>44731</v>
      </c>
      <c r="F670">
        <v>0</v>
      </c>
      <c r="G670">
        <v>12795</v>
      </c>
      <c r="H670" s="2">
        <v>44731</v>
      </c>
      <c r="I670" t="s">
        <v>7457</v>
      </c>
      <c r="J670">
        <v>138</v>
      </c>
      <c r="K670" t="s">
        <v>7464</v>
      </c>
      <c r="L670" t="s">
        <v>7507</v>
      </c>
      <c r="M670">
        <v>879.39</v>
      </c>
      <c r="N670">
        <v>396.96</v>
      </c>
      <c r="O670">
        <v>5</v>
      </c>
      <c r="P670">
        <v>0</v>
      </c>
      <c r="Q670">
        <v>437</v>
      </c>
      <c r="R670">
        <v>8</v>
      </c>
      <c r="S670">
        <v>4396.95</v>
      </c>
      <c r="T670">
        <v>2412.15</v>
      </c>
    </row>
    <row r="671" spans="1:20" x14ac:dyDescent="0.3">
      <c r="A671">
        <v>2081</v>
      </c>
      <c r="B671" t="s">
        <v>687</v>
      </c>
      <c r="C671">
        <v>41</v>
      </c>
      <c r="D671" t="s">
        <v>5022</v>
      </c>
      <c r="E671" s="2">
        <v>44018</v>
      </c>
      <c r="F671">
        <v>0</v>
      </c>
      <c r="G671">
        <v>11894</v>
      </c>
      <c r="H671" s="2">
        <v>44018</v>
      </c>
      <c r="I671" t="s">
        <v>7456</v>
      </c>
      <c r="J671">
        <v>117</v>
      </c>
      <c r="K671" t="s">
        <v>7483</v>
      </c>
      <c r="L671" t="s">
        <v>7509</v>
      </c>
      <c r="M671">
        <v>1142.7</v>
      </c>
      <c r="N671">
        <v>429.51499999999999</v>
      </c>
      <c r="O671">
        <v>1</v>
      </c>
      <c r="P671">
        <v>0</v>
      </c>
      <c r="Q671">
        <v>412</v>
      </c>
      <c r="R671">
        <v>4</v>
      </c>
      <c r="S671">
        <v>1142.7</v>
      </c>
      <c r="T671">
        <v>713.18</v>
      </c>
    </row>
    <row r="672" spans="1:20" x14ac:dyDescent="0.3">
      <c r="A672">
        <v>1475</v>
      </c>
      <c r="B672" t="s">
        <v>688</v>
      </c>
      <c r="C672">
        <v>62</v>
      </c>
      <c r="D672" t="s">
        <v>5021</v>
      </c>
      <c r="E672" s="2">
        <v>45292</v>
      </c>
      <c r="F672">
        <v>0</v>
      </c>
      <c r="G672">
        <v>13006</v>
      </c>
      <c r="H672" s="2">
        <v>45292</v>
      </c>
      <c r="I672" t="s">
        <v>7456</v>
      </c>
      <c r="J672">
        <v>119</v>
      </c>
      <c r="K672" t="s">
        <v>7459</v>
      </c>
      <c r="L672" t="s">
        <v>7507</v>
      </c>
      <c r="M672">
        <v>1140.46</v>
      </c>
      <c r="N672">
        <v>564.29</v>
      </c>
      <c r="O672">
        <v>3</v>
      </c>
      <c r="P672">
        <v>0</v>
      </c>
      <c r="Q672">
        <v>366</v>
      </c>
      <c r="R672">
        <v>7</v>
      </c>
      <c r="S672">
        <v>3421.38</v>
      </c>
      <c r="T672">
        <v>1728.51</v>
      </c>
    </row>
    <row r="673" spans="1:20" x14ac:dyDescent="0.3">
      <c r="A673">
        <v>1455</v>
      </c>
      <c r="B673" t="s">
        <v>689</v>
      </c>
      <c r="C673">
        <v>53</v>
      </c>
      <c r="D673" t="s">
        <v>5021</v>
      </c>
      <c r="E673" s="2">
        <v>44416</v>
      </c>
      <c r="F673">
        <v>0</v>
      </c>
      <c r="G673">
        <v>11056</v>
      </c>
      <c r="H673" s="2">
        <v>44416</v>
      </c>
      <c r="I673" t="s">
        <v>7457</v>
      </c>
      <c r="J673">
        <v>133</v>
      </c>
      <c r="K673" t="s">
        <v>7498</v>
      </c>
      <c r="L673" t="s">
        <v>7510</v>
      </c>
      <c r="M673">
        <v>275.83999999999997</v>
      </c>
      <c r="N673">
        <v>128.83000000000001</v>
      </c>
      <c r="O673">
        <v>5</v>
      </c>
      <c r="P673">
        <v>0</v>
      </c>
      <c r="Q673">
        <v>347</v>
      </c>
      <c r="R673">
        <v>6</v>
      </c>
      <c r="S673">
        <v>1379.2</v>
      </c>
      <c r="T673">
        <v>735.05</v>
      </c>
    </row>
    <row r="674" spans="1:20" x14ac:dyDescent="0.3">
      <c r="A674">
        <v>1828</v>
      </c>
      <c r="B674" t="s">
        <v>690</v>
      </c>
      <c r="C674">
        <v>28</v>
      </c>
      <c r="D674" t="s">
        <v>5019</v>
      </c>
      <c r="E674" s="2">
        <v>44311</v>
      </c>
      <c r="F674">
        <v>1</v>
      </c>
      <c r="G674">
        <v>12142</v>
      </c>
      <c r="H674" s="2">
        <v>44311</v>
      </c>
      <c r="I674" t="s">
        <v>7457</v>
      </c>
      <c r="J674">
        <v>115</v>
      </c>
      <c r="K674" t="s">
        <v>7481</v>
      </c>
      <c r="L674" t="s">
        <v>7509</v>
      </c>
      <c r="M674">
        <v>288.12</v>
      </c>
      <c r="N674">
        <v>199.06</v>
      </c>
      <c r="O674">
        <v>3</v>
      </c>
      <c r="P674">
        <v>0</v>
      </c>
      <c r="Q674">
        <v>505</v>
      </c>
      <c r="R674">
        <v>2</v>
      </c>
      <c r="S674">
        <v>864.36</v>
      </c>
      <c r="T674">
        <v>267.18</v>
      </c>
    </row>
    <row r="675" spans="1:20" x14ac:dyDescent="0.3">
      <c r="A675">
        <v>1894</v>
      </c>
      <c r="B675" t="s">
        <v>691</v>
      </c>
      <c r="C675">
        <v>36</v>
      </c>
      <c r="D675" t="s">
        <v>5018</v>
      </c>
      <c r="E675" s="2">
        <v>44476</v>
      </c>
      <c r="F675">
        <v>0</v>
      </c>
      <c r="G675">
        <v>13067</v>
      </c>
      <c r="H675" s="2">
        <v>44476</v>
      </c>
      <c r="I675" t="s">
        <v>7455</v>
      </c>
      <c r="J675">
        <v>145</v>
      </c>
      <c r="K675" t="s">
        <v>7470</v>
      </c>
      <c r="L675" t="s">
        <v>7508</v>
      </c>
      <c r="M675">
        <v>152.78</v>
      </c>
      <c r="N675">
        <v>97.9</v>
      </c>
      <c r="O675">
        <v>4</v>
      </c>
      <c r="P675">
        <v>0.2</v>
      </c>
      <c r="Q675">
        <v>742</v>
      </c>
      <c r="R675">
        <v>6</v>
      </c>
      <c r="S675">
        <v>488.9</v>
      </c>
      <c r="T675">
        <v>97.3</v>
      </c>
    </row>
    <row r="676" spans="1:20" x14ac:dyDescent="0.3">
      <c r="A676">
        <v>2384</v>
      </c>
      <c r="B676" t="s">
        <v>7709</v>
      </c>
      <c r="C676">
        <v>35</v>
      </c>
      <c r="D676" t="s">
        <v>5020</v>
      </c>
      <c r="E676" s="2">
        <v>44518</v>
      </c>
      <c r="F676">
        <v>0</v>
      </c>
      <c r="G676">
        <v>10204</v>
      </c>
      <c r="H676" s="2">
        <v>44518</v>
      </c>
      <c r="I676" t="s">
        <v>7455</v>
      </c>
      <c r="J676">
        <v>131</v>
      </c>
      <c r="K676" t="s">
        <v>7504</v>
      </c>
      <c r="L676" t="s">
        <v>7510</v>
      </c>
      <c r="M676">
        <v>513.87</v>
      </c>
      <c r="N676">
        <v>302.77</v>
      </c>
      <c r="O676">
        <v>1</v>
      </c>
      <c r="P676">
        <v>0</v>
      </c>
      <c r="Q676">
        <v>426</v>
      </c>
      <c r="R676">
        <v>4</v>
      </c>
      <c r="S676">
        <v>513.87</v>
      </c>
      <c r="T676">
        <v>211.1</v>
      </c>
    </row>
    <row r="677" spans="1:20" x14ac:dyDescent="0.3">
      <c r="A677">
        <v>2024</v>
      </c>
      <c r="B677" t="s">
        <v>693</v>
      </c>
      <c r="C677">
        <v>32</v>
      </c>
      <c r="D677" t="s">
        <v>5019</v>
      </c>
      <c r="E677" s="2">
        <v>44485</v>
      </c>
      <c r="F677">
        <v>0</v>
      </c>
      <c r="G677">
        <v>13692</v>
      </c>
      <c r="H677" s="2">
        <v>44485</v>
      </c>
      <c r="I677" t="s">
        <v>7455</v>
      </c>
      <c r="J677">
        <v>121</v>
      </c>
      <c r="K677" t="s">
        <v>7495</v>
      </c>
      <c r="L677" t="s">
        <v>7507</v>
      </c>
      <c r="M677">
        <v>736.59</v>
      </c>
      <c r="N677">
        <v>448.68</v>
      </c>
      <c r="O677">
        <v>1</v>
      </c>
      <c r="P677">
        <v>0</v>
      </c>
      <c r="Q677">
        <v>614</v>
      </c>
      <c r="R677">
        <v>5</v>
      </c>
      <c r="S677">
        <v>736.59</v>
      </c>
      <c r="T677">
        <v>287.91000000000003</v>
      </c>
    </row>
    <row r="678" spans="1:20" x14ac:dyDescent="0.3">
      <c r="A678">
        <v>1386</v>
      </c>
      <c r="B678" t="s">
        <v>7710</v>
      </c>
      <c r="C678">
        <v>44</v>
      </c>
      <c r="D678" t="s">
        <v>5020</v>
      </c>
      <c r="E678" s="2">
        <v>45231</v>
      </c>
      <c r="F678">
        <v>0</v>
      </c>
      <c r="G678">
        <v>12881</v>
      </c>
      <c r="H678" s="2">
        <v>45231</v>
      </c>
      <c r="I678" t="s">
        <v>7455</v>
      </c>
      <c r="J678">
        <v>103</v>
      </c>
      <c r="K678" t="s">
        <v>7472</v>
      </c>
      <c r="L678" t="s">
        <v>7509</v>
      </c>
      <c r="M678">
        <v>1496.95</v>
      </c>
      <c r="N678">
        <v>1043.99</v>
      </c>
      <c r="O678">
        <v>2</v>
      </c>
      <c r="P678">
        <v>0</v>
      </c>
      <c r="Q678">
        <v>721</v>
      </c>
      <c r="R678">
        <v>7</v>
      </c>
      <c r="S678">
        <v>2993.9</v>
      </c>
      <c r="T678">
        <v>905.92</v>
      </c>
    </row>
    <row r="679" spans="1:20" x14ac:dyDescent="0.3">
      <c r="A679">
        <v>1347</v>
      </c>
      <c r="B679" t="s">
        <v>7711</v>
      </c>
      <c r="C679">
        <v>12</v>
      </c>
      <c r="D679" t="s">
        <v>5019</v>
      </c>
      <c r="E679" s="2">
        <v>43996</v>
      </c>
      <c r="F679">
        <v>0</v>
      </c>
      <c r="G679">
        <v>12077</v>
      </c>
      <c r="H679" s="2">
        <v>43996</v>
      </c>
      <c r="I679" t="s">
        <v>7455</v>
      </c>
      <c r="J679">
        <v>102</v>
      </c>
      <c r="K679" t="s">
        <v>7494</v>
      </c>
      <c r="L679" t="s">
        <v>7507</v>
      </c>
      <c r="M679">
        <v>674.94</v>
      </c>
      <c r="N679">
        <v>390.09</v>
      </c>
      <c r="O679">
        <v>2</v>
      </c>
      <c r="P679">
        <v>0</v>
      </c>
      <c r="Q679">
        <v>890</v>
      </c>
      <c r="R679">
        <v>4</v>
      </c>
      <c r="S679">
        <v>1349.88</v>
      </c>
      <c r="T679">
        <v>569.70000000000005</v>
      </c>
    </row>
    <row r="680" spans="1:20" x14ac:dyDescent="0.3">
      <c r="A680">
        <v>1189</v>
      </c>
      <c r="B680" t="s">
        <v>7712</v>
      </c>
      <c r="C680">
        <v>53</v>
      </c>
      <c r="D680" t="s">
        <v>5021</v>
      </c>
      <c r="E680" s="2">
        <v>44114</v>
      </c>
      <c r="F680">
        <v>0</v>
      </c>
      <c r="G680">
        <v>12313</v>
      </c>
      <c r="H680" s="2">
        <v>44114</v>
      </c>
      <c r="I680" t="s">
        <v>7456</v>
      </c>
      <c r="J680">
        <v>135</v>
      </c>
      <c r="K680" t="s">
        <v>7458</v>
      </c>
      <c r="L680" t="s">
        <v>7509</v>
      </c>
      <c r="M680">
        <v>1103.05</v>
      </c>
      <c r="N680">
        <v>474.94</v>
      </c>
      <c r="O680">
        <v>3</v>
      </c>
      <c r="P680">
        <v>0.2</v>
      </c>
      <c r="Q680">
        <v>580</v>
      </c>
      <c r="R680">
        <v>6</v>
      </c>
      <c r="S680">
        <v>2647.32</v>
      </c>
      <c r="T680">
        <v>1222.5</v>
      </c>
    </row>
    <row r="681" spans="1:20" x14ac:dyDescent="0.3">
      <c r="A681">
        <v>1504</v>
      </c>
      <c r="B681" t="s">
        <v>697</v>
      </c>
      <c r="C681">
        <v>65</v>
      </c>
      <c r="D681" t="s">
        <v>5022</v>
      </c>
      <c r="E681" s="2">
        <v>43932</v>
      </c>
      <c r="F681">
        <v>0</v>
      </c>
      <c r="G681">
        <v>12070</v>
      </c>
      <c r="H681" s="2">
        <v>43932</v>
      </c>
      <c r="I681" t="s">
        <v>7455</v>
      </c>
      <c r="J681">
        <v>141</v>
      </c>
      <c r="K681" t="s">
        <v>7490</v>
      </c>
      <c r="L681" t="s">
        <v>7507</v>
      </c>
      <c r="M681">
        <v>1055.43</v>
      </c>
      <c r="N681">
        <v>442.71</v>
      </c>
      <c r="O681">
        <v>4</v>
      </c>
      <c r="P681">
        <v>0</v>
      </c>
      <c r="Q681">
        <v>812</v>
      </c>
      <c r="R681">
        <v>5</v>
      </c>
      <c r="S681">
        <v>4221.72</v>
      </c>
      <c r="T681">
        <v>2450.88</v>
      </c>
    </row>
    <row r="682" spans="1:20" x14ac:dyDescent="0.3">
      <c r="A682">
        <v>2214</v>
      </c>
      <c r="B682" t="s">
        <v>698</v>
      </c>
      <c r="C682">
        <v>35</v>
      </c>
      <c r="D682" t="s">
        <v>5018</v>
      </c>
      <c r="E682" s="2">
        <v>44304</v>
      </c>
      <c r="F682">
        <v>0</v>
      </c>
      <c r="G682">
        <v>12656</v>
      </c>
      <c r="H682" s="2">
        <v>44304</v>
      </c>
      <c r="I682" t="s">
        <v>7455</v>
      </c>
      <c r="J682">
        <v>116</v>
      </c>
      <c r="K682" t="s">
        <v>7480</v>
      </c>
      <c r="L682" t="s">
        <v>7510</v>
      </c>
      <c r="M682">
        <v>346.5</v>
      </c>
      <c r="N682">
        <v>207.89</v>
      </c>
      <c r="O682">
        <v>3</v>
      </c>
      <c r="P682">
        <v>0</v>
      </c>
      <c r="Q682">
        <v>1012</v>
      </c>
      <c r="R682">
        <v>3</v>
      </c>
      <c r="S682">
        <v>1039.5</v>
      </c>
      <c r="T682">
        <v>415.83</v>
      </c>
    </row>
    <row r="683" spans="1:20" x14ac:dyDescent="0.3">
      <c r="A683">
        <v>2392</v>
      </c>
      <c r="B683" t="s">
        <v>7713</v>
      </c>
      <c r="C683">
        <v>35</v>
      </c>
      <c r="D683" t="s">
        <v>5021</v>
      </c>
      <c r="E683" s="2">
        <v>44615</v>
      </c>
      <c r="F683">
        <v>0</v>
      </c>
      <c r="G683">
        <v>10038</v>
      </c>
      <c r="H683" s="2">
        <v>44615</v>
      </c>
      <c r="I683" t="s">
        <v>7455</v>
      </c>
      <c r="J683">
        <v>145</v>
      </c>
      <c r="K683" t="s">
        <v>7470</v>
      </c>
      <c r="L683" t="s">
        <v>7508</v>
      </c>
      <c r="M683">
        <v>134.84</v>
      </c>
      <c r="N683">
        <v>80.540000000000006</v>
      </c>
      <c r="O683">
        <v>5</v>
      </c>
      <c r="P683">
        <v>0</v>
      </c>
      <c r="Q683">
        <v>543</v>
      </c>
      <c r="R683">
        <v>5</v>
      </c>
      <c r="S683">
        <v>674.2</v>
      </c>
      <c r="T683">
        <v>271.5</v>
      </c>
    </row>
    <row r="684" spans="1:20" x14ac:dyDescent="0.3">
      <c r="A684">
        <v>2432</v>
      </c>
      <c r="B684" t="s">
        <v>7714</v>
      </c>
      <c r="C684">
        <v>42</v>
      </c>
      <c r="D684" t="s">
        <v>5018</v>
      </c>
      <c r="E684" s="2">
        <v>45252</v>
      </c>
      <c r="F684">
        <v>0</v>
      </c>
      <c r="G684">
        <v>10172</v>
      </c>
      <c r="H684" s="2">
        <v>45252</v>
      </c>
      <c r="I684" t="s">
        <v>7457</v>
      </c>
      <c r="J684">
        <v>121</v>
      </c>
      <c r="K684" t="s">
        <v>7495</v>
      </c>
      <c r="L684" t="s">
        <v>7510</v>
      </c>
      <c r="M684">
        <v>841.71</v>
      </c>
      <c r="N684">
        <v>525.61</v>
      </c>
      <c r="O684">
        <v>1</v>
      </c>
      <c r="P684">
        <v>0</v>
      </c>
      <c r="Q684">
        <v>406</v>
      </c>
      <c r="R684">
        <v>3</v>
      </c>
      <c r="S684">
        <v>841.71</v>
      </c>
      <c r="T684">
        <v>316.10000000000002</v>
      </c>
    </row>
    <row r="685" spans="1:20" x14ac:dyDescent="0.3">
      <c r="A685">
        <v>1823</v>
      </c>
      <c r="B685" t="s">
        <v>7715</v>
      </c>
      <c r="C685">
        <v>55</v>
      </c>
      <c r="D685" t="s">
        <v>5020</v>
      </c>
      <c r="E685" s="2">
        <v>44054</v>
      </c>
      <c r="F685">
        <v>0</v>
      </c>
      <c r="G685">
        <v>10759</v>
      </c>
      <c r="H685" s="2">
        <v>44054</v>
      </c>
      <c r="I685" t="s">
        <v>7455</v>
      </c>
      <c r="J685">
        <v>112</v>
      </c>
      <c r="K685" t="s">
        <v>7492</v>
      </c>
      <c r="L685" t="s">
        <v>7510</v>
      </c>
      <c r="M685">
        <v>1065.44</v>
      </c>
      <c r="N685">
        <v>429.51499999999999</v>
      </c>
      <c r="O685">
        <v>3</v>
      </c>
      <c r="P685">
        <v>0</v>
      </c>
      <c r="Q685">
        <v>776</v>
      </c>
      <c r="R685">
        <v>3</v>
      </c>
      <c r="S685">
        <v>3196.32</v>
      </c>
      <c r="T685">
        <v>1907.78</v>
      </c>
    </row>
    <row r="686" spans="1:20" x14ac:dyDescent="0.3">
      <c r="A686">
        <v>1928</v>
      </c>
      <c r="B686" t="s">
        <v>7716</v>
      </c>
      <c r="C686">
        <v>35</v>
      </c>
      <c r="D686" t="s">
        <v>5019</v>
      </c>
      <c r="E686" s="2">
        <v>45277</v>
      </c>
      <c r="F686">
        <v>0</v>
      </c>
      <c r="G686">
        <v>11914</v>
      </c>
      <c r="H686" s="2">
        <v>45277</v>
      </c>
      <c r="I686" t="s">
        <v>7456</v>
      </c>
      <c r="J686">
        <v>128</v>
      </c>
      <c r="K686" t="s">
        <v>7473</v>
      </c>
      <c r="L686" t="s">
        <v>7508</v>
      </c>
      <c r="M686">
        <v>1497.47</v>
      </c>
      <c r="N686">
        <v>1023.48</v>
      </c>
      <c r="O686">
        <v>3</v>
      </c>
      <c r="P686">
        <v>0</v>
      </c>
      <c r="Q686">
        <v>381</v>
      </c>
      <c r="R686">
        <v>6</v>
      </c>
      <c r="S686">
        <v>4492.41</v>
      </c>
      <c r="T686">
        <v>1421.97</v>
      </c>
    </row>
    <row r="687" spans="1:20" x14ac:dyDescent="0.3">
      <c r="A687">
        <v>1933</v>
      </c>
      <c r="B687" t="s">
        <v>703</v>
      </c>
      <c r="C687">
        <v>54</v>
      </c>
      <c r="D687" t="s">
        <v>5023</v>
      </c>
      <c r="E687" s="2">
        <v>44269</v>
      </c>
      <c r="F687">
        <v>0</v>
      </c>
      <c r="G687">
        <v>13484</v>
      </c>
      <c r="H687" s="2">
        <v>44269</v>
      </c>
      <c r="I687" t="s">
        <v>7457</v>
      </c>
      <c r="J687">
        <v>112</v>
      </c>
      <c r="K687" t="s">
        <v>7492</v>
      </c>
      <c r="L687" t="s">
        <v>7509</v>
      </c>
      <c r="M687">
        <v>569.99</v>
      </c>
      <c r="N687">
        <v>322.24</v>
      </c>
      <c r="O687">
        <v>1</v>
      </c>
      <c r="P687">
        <v>0</v>
      </c>
      <c r="Q687">
        <v>529</v>
      </c>
      <c r="R687">
        <v>6</v>
      </c>
      <c r="S687">
        <v>569.99</v>
      </c>
      <c r="T687">
        <v>247.75</v>
      </c>
    </row>
    <row r="688" spans="1:20" x14ac:dyDescent="0.3">
      <c r="A688">
        <v>2140</v>
      </c>
      <c r="B688" t="s">
        <v>704</v>
      </c>
      <c r="C688">
        <v>47</v>
      </c>
      <c r="D688" t="s">
        <v>5023</v>
      </c>
      <c r="E688" s="2">
        <v>43962</v>
      </c>
      <c r="F688">
        <v>0</v>
      </c>
      <c r="G688">
        <v>10413</v>
      </c>
      <c r="H688" s="2">
        <v>43962</v>
      </c>
      <c r="I688" t="s">
        <v>7457</v>
      </c>
      <c r="J688">
        <v>133</v>
      </c>
      <c r="K688" t="s">
        <v>7498</v>
      </c>
      <c r="L688" t="s">
        <v>7509</v>
      </c>
      <c r="M688">
        <v>1349.73</v>
      </c>
      <c r="N688">
        <v>802.91</v>
      </c>
      <c r="O688">
        <v>1</v>
      </c>
      <c r="P688">
        <v>0</v>
      </c>
      <c r="Q688">
        <v>429</v>
      </c>
      <c r="R688">
        <v>6</v>
      </c>
      <c r="S688">
        <v>1349.73</v>
      </c>
      <c r="T688">
        <v>546.82000000000005</v>
      </c>
    </row>
    <row r="689" spans="1:20" x14ac:dyDescent="0.3">
      <c r="A689">
        <v>1133</v>
      </c>
      <c r="B689" t="s">
        <v>705</v>
      </c>
      <c r="C689">
        <v>75</v>
      </c>
      <c r="D689" t="s">
        <v>5018</v>
      </c>
      <c r="E689" s="2">
        <v>44680</v>
      </c>
      <c r="F689">
        <v>1</v>
      </c>
      <c r="G689">
        <v>13745</v>
      </c>
      <c r="H689" s="2">
        <v>44680</v>
      </c>
      <c r="I689" t="s">
        <v>7455</v>
      </c>
      <c r="J689">
        <v>120</v>
      </c>
      <c r="K689" t="s">
        <v>7488</v>
      </c>
      <c r="L689" t="s">
        <v>7508</v>
      </c>
      <c r="M689">
        <v>603.79999999999995</v>
      </c>
      <c r="N689">
        <v>247.83</v>
      </c>
      <c r="O689">
        <v>2</v>
      </c>
      <c r="P689">
        <v>0</v>
      </c>
      <c r="Q689">
        <v>694</v>
      </c>
      <c r="R689">
        <v>2</v>
      </c>
      <c r="S689">
        <v>1207.5999999999999</v>
      </c>
      <c r="T689">
        <v>711.94</v>
      </c>
    </row>
    <row r="690" spans="1:20" x14ac:dyDescent="0.3">
      <c r="A690">
        <v>1057</v>
      </c>
      <c r="B690" t="s">
        <v>706</v>
      </c>
      <c r="C690">
        <v>35</v>
      </c>
      <c r="D690" t="s">
        <v>5022</v>
      </c>
      <c r="E690" s="2">
        <v>44665</v>
      </c>
      <c r="F690">
        <v>1</v>
      </c>
      <c r="G690">
        <v>10691</v>
      </c>
      <c r="H690" s="2">
        <v>44665</v>
      </c>
      <c r="I690" t="s">
        <v>7457</v>
      </c>
      <c r="J690">
        <v>140</v>
      </c>
      <c r="K690" t="s">
        <v>7468</v>
      </c>
      <c r="L690" t="s">
        <v>7507</v>
      </c>
      <c r="M690">
        <v>1049.6500000000001</v>
      </c>
      <c r="N690">
        <v>722.47</v>
      </c>
      <c r="O690">
        <v>2</v>
      </c>
      <c r="P690">
        <v>0.2</v>
      </c>
      <c r="Q690">
        <v>993</v>
      </c>
      <c r="R690">
        <v>3</v>
      </c>
      <c r="S690">
        <v>1679.44</v>
      </c>
      <c r="T690">
        <v>234.5</v>
      </c>
    </row>
    <row r="691" spans="1:20" x14ac:dyDescent="0.3">
      <c r="A691">
        <v>1684</v>
      </c>
      <c r="B691" t="s">
        <v>707</v>
      </c>
      <c r="C691">
        <v>10</v>
      </c>
      <c r="D691" t="s">
        <v>5022</v>
      </c>
      <c r="E691" s="2">
        <v>44508</v>
      </c>
      <c r="F691">
        <v>0</v>
      </c>
      <c r="G691">
        <v>12662</v>
      </c>
      <c r="H691" s="2">
        <v>44508</v>
      </c>
      <c r="I691" t="s">
        <v>7455</v>
      </c>
      <c r="J691">
        <v>149</v>
      </c>
      <c r="K691" t="s">
        <v>7467</v>
      </c>
      <c r="L691" t="s">
        <v>7509</v>
      </c>
      <c r="M691">
        <v>917.47</v>
      </c>
      <c r="N691">
        <v>521.84</v>
      </c>
      <c r="O691">
        <v>1</v>
      </c>
      <c r="P691">
        <v>0</v>
      </c>
      <c r="Q691">
        <v>367</v>
      </c>
      <c r="R691">
        <v>7</v>
      </c>
      <c r="S691">
        <v>917.47</v>
      </c>
      <c r="T691">
        <v>395.63</v>
      </c>
    </row>
    <row r="692" spans="1:20" x14ac:dyDescent="0.3">
      <c r="A692">
        <v>1671</v>
      </c>
      <c r="B692" t="s">
        <v>708</v>
      </c>
      <c r="C692">
        <v>18</v>
      </c>
      <c r="D692" t="s">
        <v>5018</v>
      </c>
      <c r="E692" s="2">
        <v>44942</v>
      </c>
      <c r="F692">
        <v>0</v>
      </c>
      <c r="G692">
        <v>12256</v>
      </c>
      <c r="H692" s="2">
        <v>44942</v>
      </c>
      <c r="I692" t="s">
        <v>7455</v>
      </c>
      <c r="J692">
        <v>121</v>
      </c>
      <c r="K692" t="s">
        <v>7495</v>
      </c>
      <c r="L692" t="s">
        <v>7510</v>
      </c>
      <c r="M692">
        <v>126.82</v>
      </c>
      <c r="N692">
        <v>72.16</v>
      </c>
      <c r="O692">
        <v>3</v>
      </c>
      <c r="P692">
        <v>0</v>
      </c>
      <c r="Q692">
        <v>716</v>
      </c>
      <c r="R692">
        <v>8</v>
      </c>
      <c r="S692">
        <v>380.46</v>
      </c>
      <c r="T692">
        <v>163.98</v>
      </c>
    </row>
    <row r="693" spans="1:20" x14ac:dyDescent="0.3">
      <c r="A693">
        <v>1172</v>
      </c>
      <c r="B693" t="s">
        <v>709</v>
      </c>
      <c r="C693">
        <v>40</v>
      </c>
      <c r="D693" t="s">
        <v>5021</v>
      </c>
      <c r="E693" s="2">
        <v>44785</v>
      </c>
      <c r="F693">
        <v>0</v>
      </c>
      <c r="G693">
        <v>10021</v>
      </c>
      <c r="H693" s="2">
        <v>44785</v>
      </c>
      <c r="I693" t="s">
        <v>7455</v>
      </c>
      <c r="J693">
        <v>139</v>
      </c>
      <c r="K693" t="s">
        <v>7486</v>
      </c>
      <c r="L693" t="s">
        <v>7508</v>
      </c>
      <c r="M693">
        <v>163.66</v>
      </c>
      <c r="N693">
        <v>111.79</v>
      </c>
      <c r="O693">
        <v>5</v>
      </c>
      <c r="P693">
        <v>0.05</v>
      </c>
      <c r="Q693">
        <v>544</v>
      </c>
      <c r="R693">
        <v>5</v>
      </c>
      <c r="S693">
        <v>777.38</v>
      </c>
      <c r="T693">
        <v>218.43</v>
      </c>
    </row>
    <row r="694" spans="1:20" x14ac:dyDescent="0.3">
      <c r="A694">
        <v>1814</v>
      </c>
      <c r="B694" t="s">
        <v>710</v>
      </c>
      <c r="C694">
        <v>55</v>
      </c>
      <c r="D694" t="s">
        <v>5023</v>
      </c>
      <c r="E694" s="2">
        <v>44566</v>
      </c>
      <c r="F694">
        <v>0</v>
      </c>
      <c r="G694">
        <v>12052</v>
      </c>
      <c r="H694" s="2">
        <v>44566</v>
      </c>
      <c r="I694" t="s">
        <v>7456</v>
      </c>
      <c r="J694">
        <v>141</v>
      </c>
      <c r="K694" t="s">
        <v>7490</v>
      </c>
      <c r="L694" t="s">
        <v>7510</v>
      </c>
      <c r="M694">
        <v>80.11</v>
      </c>
      <c r="N694">
        <v>54.38</v>
      </c>
      <c r="O694">
        <v>3</v>
      </c>
      <c r="P694">
        <v>0</v>
      </c>
      <c r="Q694">
        <v>351</v>
      </c>
      <c r="R694">
        <v>4</v>
      </c>
      <c r="S694">
        <v>240.33</v>
      </c>
      <c r="T694">
        <v>77.19</v>
      </c>
    </row>
    <row r="695" spans="1:20" x14ac:dyDescent="0.3">
      <c r="A695">
        <v>2172</v>
      </c>
      <c r="B695" t="s">
        <v>711</v>
      </c>
      <c r="C695">
        <v>30</v>
      </c>
      <c r="D695" t="s">
        <v>5021</v>
      </c>
      <c r="E695" s="2">
        <v>44017</v>
      </c>
      <c r="F695">
        <v>1</v>
      </c>
      <c r="G695">
        <v>12698</v>
      </c>
      <c r="H695" s="2">
        <v>44017</v>
      </c>
      <c r="I695" t="s">
        <v>7457</v>
      </c>
      <c r="J695">
        <v>149</v>
      </c>
      <c r="K695" t="s">
        <v>7467</v>
      </c>
      <c r="L695" t="s">
        <v>7509</v>
      </c>
      <c r="M695">
        <v>587.71</v>
      </c>
      <c r="N695">
        <v>273.93</v>
      </c>
      <c r="O695">
        <v>5</v>
      </c>
      <c r="P695">
        <v>0</v>
      </c>
      <c r="Q695">
        <v>1035</v>
      </c>
      <c r="R695">
        <v>2</v>
      </c>
      <c r="S695">
        <v>2938.55</v>
      </c>
      <c r="T695">
        <v>1568.9</v>
      </c>
    </row>
    <row r="696" spans="1:20" x14ac:dyDescent="0.3">
      <c r="A696">
        <v>1079</v>
      </c>
      <c r="B696" t="s">
        <v>712</v>
      </c>
      <c r="C696">
        <v>36</v>
      </c>
      <c r="D696" t="s">
        <v>5020</v>
      </c>
      <c r="E696" s="2">
        <v>44254</v>
      </c>
      <c r="F696">
        <v>1</v>
      </c>
      <c r="G696">
        <v>10213</v>
      </c>
      <c r="H696" s="2">
        <v>44254</v>
      </c>
      <c r="I696" t="s">
        <v>7457</v>
      </c>
      <c r="J696">
        <v>142</v>
      </c>
      <c r="K696" t="s">
        <v>7500</v>
      </c>
      <c r="L696" t="s">
        <v>7508</v>
      </c>
      <c r="M696">
        <v>1131.4100000000001</v>
      </c>
      <c r="N696">
        <v>768.6</v>
      </c>
      <c r="O696">
        <v>1</v>
      </c>
      <c r="P696">
        <v>0</v>
      </c>
      <c r="Q696">
        <v>1404</v>
      </c>
      <c r="R696">
        <v>1</v>
      </c>
      <c r="S696">
        <v>1131.4100000000001</v>
      </c>
      <c r="T696">
        <v>362.81</v>
      </c>
    </row>
    <row r="697" spans="1:20" x14ac:dyDescent="0.3">
      <c r="A697">
        <v>1885</v>
      </c>
      <c r="B697" t="s">
        <v>7717</v>
      </c>
      <c r="C697">
        <v>50</v>
      </c>
      <c r="D697" t="s">
        <v>5023</v>
      </c>
      <c r="E697" s="2">
        <v>44691</v>
      </c>
      <c r="F697">
        <v>1</v>
      </c>
      <c r="G697">
        <v>11695</v>
      </c>
      <c r="H697" s="2">
        <v>44691</v>
      </c>
      <c r="I697" t="s">
        <v>7457</v>
      </c>
      <c r="J697">
        <v>136</v>
      </c>
      <c r="K697" t="s">
        <v>7503</v>
      </c>
      <c r="L697" t="s">
        <v>7508</v>
      </c>
      <c r="M697">
        <v>300.5</v>
      </c>
      <c r="N697">
        <v>186.61</v>
      </c>
      <c r="O697">
        <v>5</v>
      </c>
      <c r="P697">
        <v>0</v>
      </c>
      <c r="Q697">
        <v>356</v>
      </c>
      <c r="R697">
        <v>4</v>
      </c>
      <c r="S697">
        <v>1502.5</v>
      </c>
      <c r="T697">
        <v>569.45000000000005</v>
      </c>
    </row>
    <row r="698" spans="1:20" x14ac:dyDescent="0.3">
      <c r="A698">
        <v>2236</v>
      </c>
      <c r="B698" t="s">
        <v>714</v>
      </c>
      <c r="C698">
        <v>25</v>
      </c>
      <c r="D698" t="s">
        <v>5020</v>
      </c>
      <c r="E698" s="2">
        <v>44776</v>
      </c>
      <c r="F698">
        <v>0</v>
      </c>
      <c r="G698">
        <v>10919</v>
      </c>
      <c r="H698" s="2">
        <v>44776</v>
      </c>
      <c r="I698" t="s">
        <v>7457</v>
      </c>
      <c r="J698">
        <v>122</v>
      </c>
      <c r="K698" t="s">
        <v>7465</v>
      </c>
      <c r="L698" t="s">
        <v>7509</v>
      </c>
      <c r="M698">
        <v>928.49</v>
      </c>
      <c r="N698">
        <v>376.66</v>
      </c>
      <c r="O698">
        <v>2</v>
      </c>
      <c r="P698">
        <v>0</v>
      </c>
      <c r="Q698">
        <v>589</v>
      </c>
      <c r="R698">
        <v>4</v>
      </c>
      <c r="S698">
        <v>1856.98</v>
      </c>
      <c r="T698">
        <v>1103.6600000000001</v>
      </c>
    </row>
    <row r="699" spans="1:20" x14ac:dyDescent="0.3">
      <c r="A699">
        <v>1202</v>
      </c>
      <c r="B699" t="s">
        <v>715</v>
      </c>
      <c r="C699">
        <v>30</v>
      </c>
      <c r="D699" t="s">
        <v>5019</v>
      </c>
      <c r="E699" s="2">
        <v>45234</v>
      </c>
      <c r="F699">
        <v>0</v>
      </c>
      <c r="G699">
        <v>10906</v>
      </c>
      <c r="H699" s="2">
        <v>45234</v>
      </c>
      <c r="I699" t="s">
        <v>7457</v>
      </c>
      <c r="J699">
        <v>126</v>
      </c>
      <c r="K699" t="s">
        <v>7469</v>
      </c>
      <c r="L699" t="s">
        <v>7509</v>
      </c>
      <c r="M699">
        <v>468.8</v>
      </c>
      <c r="N699">
        <v>221.25</v>
      </c>
      <c r="O699">
        <v>1</v>
      </c>
      <c r="P699">
        <v>0</v>
      </c>
      <c r="Q699">
        <v>420</v>
      </c>
      <c r="R699">
        <v>4</v>
      </c>
      <c r="S699">
        <v>468.8</v>
      </c>
      <c r="T699">
        <v>247.55</v>
      </c>
    </row>
    <row r="700" spans="1:20" x14ac:dyDescent="0.3">
      <c r="A700">
        <v>1763</v>
      </c>
      <c r="B700" t="s">
        <v>7718</v>
      </c>
      <c r="C700">
        <v>22</v>
      </c>
      <c r="D700" t="s">
        <v>5021</v>
      </c>
      <c r="E700" s="2">
        <v>45255</v>
      </c>
      <c r="F700">
        <v>0</v>
      </c>
      <c r="G700">
        <v>13210</v>
      </c>
      <c r="H700" s="2">
        <v>45255</v>
      </c>
      <c r="I700" t="s">
        <v>7455</v>
      </c>
      <c r="J700">
        <v>107</v>
      </c>
      <c r="K700" t="s">
        <v>7485</v>
      </c>
      <c r="L700" t="s">
        <v>7508</v>
      </c>
      <c r="M700">
        <v>1205.6400000000001</v>
      </c>
      <c r="N700">
        <v>631.63</v>
      </c>
      <c r="O700">
        <v>4</v>
      </c>
      <c r="P700">
        <v>0</v>
      </c>
      <c r="Q700">
        <v>403</v>
      </c>
      <c r="R700">
        <v>5</v>
      </c>
      <c r="S700">
        <v>4822.5600000000004</v>
      </c>
      <c r="T700">
        <v>2296.04</v>
      </c>
    </row>
    <row r="701" spans="1:20" x14ac:dyDescent="0.3">
      <c r="A701">
        <v>2252</v>
      </c>
      <c r="B701" t="s">
        <v>7719</v>
      </c>
      <c r="C701">
        <v>57</v>
      </c>
      <c r="D701" t="s">
        <v>5018</v>
      </c>
      <c r="E701" s="2">
        <v>44106</v>
      </c>
      <c r="F701">
        <v>0</v>
      </c>
      <c r="G701">
        <v>13728</v>
      </c>
      <c r="H701" s="2">
        <v>44106</v>
      </c>
      <c r="I701" t="s">
        <v>7455</v>
      </c>
      <c r="J701">
        <v>107</v>
      </c>
      <c r="K701" t="s">
        <v>7485</v>
      </c>
      <c r="L701" t="s">
        <v>7507</v>
      </c>
      <c r="M701">
        <v>1207.67</v>
      </c>
      <c r="N701">
        <v>694.23</v>
      </c>
      <c r="O701">
        <v>5</v>
      </c>
      <c r="P701">
        <v>0</v>
      </c>
      <c r="Q701">
        <v>581</v>
      </c>
      <c r="R701">
        <v>7</v>
      </c>
      <c r="S701">
        <v>6038.35</v>
      </c>
      <c r="T701">
        <v>2567.1999999999998</v>
      </c>
    </row>
    <row r="702" spans="1:20" x14ac:dyDescent="0.3">
      <c r="A702">
        <v>2250</v>
      </c>
      <c r="B702" t="s">
        <v>718</v>
      </c>
      <c r="C702">
        <v>63</v>
      </c>
      <c r="D702" t="s">
        <v>5023</v>
      </c>
      <c r="E702" s="2">
        <v>45010</v>
      </c>
      <c r="F702">
        <v>0</v>
      </c>
      <c r="G702">
        <v>12719</v>
      </c>
      <c r="H702" s="2">
        <v>45010</v>
      </c>
      <c r="I702" t="s">
        <v>7455</v>
      </c>
      <c r="J702">
        <v>108</v>
      </c>
      <c r="K702" t="s">
        <v>7496</v>
      </c>
      <c r="L702" t="s">
        <v>7508</v>
      </c>
      <c r="M702">
        <v>1174.3499999999999</v>
      </c>
      <c r="N702">
        <v>716.82</v>
      </c>
      <c r="O702">
        <v>5</v>
      </c>
      <c r="P702">
        <v>0</v>
      </c>
      <c r="Q702">
        <v>625</v>
      </c>
      <c r="R702">
        <v>5</v>
      </c>
      <c r="S702">
        <v>5871.75</v>
      </c>
      <c r="T702">
        <v>2287.65</v>
      </c>
    </row>
    <row r="703" spans="1:20" x14ac:dyDescent="0.3">
      <c r="A703">
        <v>2464</v>
      </c>
      <c r="B703" t="s">
        <v>719</v>
      </c>
      <c r="C703">
        <v>16</v>
      </c>
      <c r="D703" t="s">
        <v>5021</v>
      </c>
      <c r="E703" s="2">
        <v>44610</v>
      </c>
      <c r="F703">
        <v>0</v>
      </c>
      <c r="G703">
        <v>13666</v>
      </c>
      <c r="H703" s="2">
        <v>44610</v>
      </c>
      <c r="I703" t="s">
        <v>7456</v>
      </c>
      <c r="J703">
        <v>126</v>
      </c>
      <c r="K703" t="s">
        <v>7469</v>
      </c>
      <c r="L703" t="s">
        <v>7507</v>
      </c>
      <c r="M703">
        <v>811.01</v>
      </c>
      <c r="N703">
        <v>375.55</v>
      </c>
      <c r="O703">
        <v>4</v>
      </c>
      <c r="P703">
        <v>0.1</v>
      </c>
      <c r="Q703">
        <v>388</v>
      </c>
      <c r="R703">
        <v>6</v>
      </c>
      <c r="S703">
        <v>2919.64</v>
      </c>
      <c r="T703">
        <v>1417.44</v>
      </c>
    </row>
    <row r="704" spans="1:20" x14ac:dyDescent="0.3">
      <c r="A704">
        <v>2425</v>
      </c>
      <c r="B704" t="s">
        <v>7720</v>
      </c>
      <c r="C704">
        <v>37</v>
      </c>
      <c r="D704" t="s">
        <v>5018</v>
      </c>
      <c r="E704" s="2">
        <v>44807</v>
      </c>
      <c r="F704">
        <v>1</v>
      </c>
      <c r="G704">
        <v>12714</v>
      </c>
      <c r="H704" s="2">
        <v>44807</v>
      </c>
      <c r="I704" t="s">
        <v>7456</v>
      </c>
      <c r="J704">
        <v>124</v>
      </c>
      <c r="K704" t="s">
        <v>7497</v>
      </c>
      <c r="L704" t="s">
        <v>7510</v>
      </c>
      <c r="M704">
        <v>462.62</v>
      </c>
      <c r="N704">
        <v>301.17</v>
      </c>
      <c r="O704">
        <v>4</v>
      </c>
      <c r="P704">
        <v>0</v>
      </c>
      <c r="Q704">
        <v>851</v>
      </c>
      <c r="R704">
        <v>2</v>
      </c>
      <c r="S704">
        <v>1850.48</v>
      </c>
      <c r="T704">
        <v>645.79999999999995</v>
      </c>
    </row>
    <row r="705" spans="1:20" x14ac:dyDescent="0.3">
      <c r="A705">
        <v>1046</v>
      </c>
      <c r="B705" t="s">
        <v>7721</v>
      </c>
      <c r="C705">
        <v>61</v>
      </c>
      <c r="D705" t="s">
        <v>5019</v>
      </c>
      <c r="E705" s="2">
        <v>43843</v>
      </c>
      <c r="F705">
        <v>1</v>
      </c>
      <c r="G705">
        <v>10799</v>
      </c>
      <c r="H705" s="2">
        <v>43843</v>
      </c>
      <c r="I705" t="s">
        <v>7456</v>
      </c>
      <c r="J705">
        <v>124</v>
      </c>
      <c r="K705" t="s">
        <v>7497</v>
      </c>
      <c r="L705" t="s">
        <v>7507</v>
      </c>
      <c r="M705">
        <v>1223.69</v>
      </c>
      <c r="N705">
        <v>799.94</v>
      </c>
      <c r="O705">
        <v>1</v>
      </c>
      <c r="P705">
        <v>0</v>
      </c>
      <c r="Q705">
        <v>1273</v>
      </c>
      <c r="R705">
        <v>5</v>
      </c>
      <c r="S705">
        <v>1223.69</v>
      </c>
      <c r="T705">
        <v>423.75</v>
      </c>
    </row>
    <row r="706" spans="1:20" x14ac:dyDescent="0.3">
      <c r="A706">
        <v>2256</v>
      </c>
      <c r="B706" t="s">
        <v>7722</v>
      </c>
      <c r="C706">
        <v>45</v>
      </c>
      <c r="D706" t="s">
        <v>5023</v>
      </c>
      <c r="E706" s="2">
        <v>44551</v>
      </c>
      <c r="F706">
        <v>0</v>
      </c>
      <c r="G706">
        <v>12364</v>
      </c>
      <c r="H706" s="2">
        <v>44551</v>
      </c>
      <c r="I706" t="s">
        <v>7456</v>
      </c>
      <c r="J706">
        <v>140</v>
      </c>
      <c r="K706" t="s">
        <v>7468</v>
      </c>
      <c r="L706" t="s">
        <v>7507</v>
      </c>
      <c r="M706">
        <v>319.85000000000002</v>
      </c>
      <c r="N706">
        <v>188.87</v>
      </c>
      <c r="O706">
        <v>3</v>
      </c>
      <c r="P706">
        <v>0</v>
      </c>
      <c r="Q706">
        <v>329</v>
      </c>
      <c r="R706">
        <v>8</v>
      </c>
      <c r="S706">
        <v>959.55</v>
      </c>
      <c r="T706">
        <v>392.94</v>
      </c>
    </row>
    <row r="707" spans="1:20" x14ac:dyDescent="0.3">
      <c r="A707">
        <v>2328</v>
      </c>
      <c r="B707" t="s">
        <v>7723</v>
      </c>
      <c r="C707">
        <v>32</v>
      </c>
      <c r="D707" t="s">
        <v>5020</v>
      </c>
      <c r="E707" s="2">
        <v>44264</v>
      </c>
      <c r="F707">
        <v>0</v>
      </c>
      <c r="G707">
        <v>10792</v>
      </c>
      <c r="H707" s="2">
        <v>44264</v>
      </c>
      <c r="I707" t="s">
        <v>7457</v>
      </c>
      <c r="J707">
        <v>148</v>
      </c>
      <c r="K707" t="s">
        <v>7491</v>
      </c>
      <c r="L707" t="s">
        <v>7509</v>
      </c>
      <c r="M707">
        <v>470.15</v>
      </c>
      <c r="N707">
        <v>429.51499999999999</v>
      </c>
      <c r="O707">
        <v>4</v>
      </c>
      <c r="P707">
        <v>0</v>
      </c>
      <c r="Q707">
        <v>388</v>
      </c>
      <c r="R707">
        <v>3</v>
      </c>
      <c r="S707">
        <v>1880.6</v>
      </c>
      <c r="T707">
        <v>162.54</v>
      </c>
    </row>
    <row r="708" spans="1:20" x14ac:dyDescent="0.3">
      <c r="A708">
        <v>2166</v>
      </c>
      <c r="B708" t="s">
        <v>7724</v>
      </c>
      <c r="C708">
        <v>16</v>
      </c>
      <c r="D708" t="s">
        <v>5019</v>
      </c>
      <c r="E708" s="2">
        <v>44629</v>
      </c>
      <c r="F708">
        <v>1</v>
      </c>
      <c r="G708">
        <v>10575</v>
      </c>
      <c r="H708" s="2">
        <v>44629</v>
      </c>
      <c r="I708" t="s">
        <v>7456</v>
      </c>
      <c r="J708">
        <v>112</v>
      </c>
      <c r="K708" t="s">
        <v>7492</v>
      </c>
      <c r="L708" t="s">
        <v>7508</v>
      </c>
      <c r="M708">
        <v>316.72000000000003</v>
      </c>
      <c r="N708">
        <v>203.93</v>
      </c>
      <c r="O708">
        <v>5</v>
      </c>
      <c r="P708">
        <v>0</v>
      </c>
      <c r="Q708">
        <v>542</v>
      </c>
      <c r="R708">
        <v>3</v>
      </c>
      <c r="S708">
        <v>1583.6</v>
      </c>
      <c r="T708">
        <v>563.95000000000005</v>
      </c>
    </row>
    <row r="709" spans="1:20" x14ac:dyDescent="0.3">
      <c r="A709">
        <v>2438</v>
      </c>
      <c r="B709" t="s">
        <v>7725</v>
      </c>
      <c r="C709">
        <v>57</v>
      </c>
      <c r="D709" t="s">
        <v>5022</v>
      </c>
      <c r="E709" s="2">
        <v>44689</v>
      </c>
      <c r="F709">
        <v>0</v>
      </c>
      <c r="G709">
        <v>11727</v>
      </c>
      <c r="H709" s="2">
        <v>44689</v>
      </c>
      <c r="I709" t="s">
        <v>7457</v>
      </c>
      <c r="J709">
        <v>147</v>
      </c>
      <c r="K709" t="s">
        <v>7474</v>
      </c>
      <c r="L709" t="s">
        <v>7510</v>
      </c>
      <c r="M709">
        <v>1027.5999999999999</v>
      </c>
      <c r="N709">
        <v>479.36</v>
      </c>
      <c r="O709">
        <v>4</v>
      </c>
      <c r="P709">
        <v>0</v>
      </c>
      <c r="Q709">
        <v>914</v>
      </c>
      <c r="R709">
        <v>4</v>
      </c>
      <c r="S709">
        <v>4110.3999999999996</v>
      </c>
      <c r="T709">
        <v>2192.96</v>
      </c>
    </row>
    <row r="710" spans="1:20" x14ac:dyDescent="0.3">
      <c r="A710">
        <v>2396</v>
      </c>
      <c r="B710" t="s">
        <v>726</v>
      </c>
      <c r="C710">
        <v>45</v>
      </c>
      <c r="D710" t="s">
        <v>5018</v>
      </c>
      <c r="E710" s="2">
        <v>44933</v>
      </c>
      <c r="F710">
        <v>1</v>
      </c>
      <c r="G710">
        <v>13227</v>
      </c>
      <c r="H710" s="2">
        <v>44933</v>
      </c>
      <c r="I710" t="s">
        <v>7457</v>
      </c>
      <c r="J710">
        <v>108</v>
      </c>
      <c r="K710" t="s">
        <v>7496</v>
      </c>
      <c r="L710" t="s">
        <v>7508</v>
      </c>
      <c r="M710">
        <v>1045.04</v>
      </c>
      <c r="N710">
        <v>668.41</v>
      </c>
      <c r="O710">
        <v>1</v>
      </c>
      <c r="P710">
        <v>0</v>
      </c>
      <c r="Q710">
        <v>445</v>
      </c>
      <c r="R710">
        <v>3</v>
      </c>
      <c r="S710">
        <v>1045.04</v>
      </c>
      <c r="T710">
        <v>376.63</v>
      </c>
    </row>
    <row r="711" spans="1:20" x14ac:dyDescent="0.3">
      <c r="A711">
        <v>2282</v>
      </c>
      <c r="B711" t="s">
        <v>727</v>
      </c>
      <c r="C711">
        <v>17</v>
      </c>
      <c r="D711" t="s">
        <v>5023</v>
      </c>
      <c r="E711" s="2">
        <v>44949</v>
      </c>
      <c r="F711">
        <v>1</v>
      </c>
      <c r="G711">
        <v>11447</v>
      </c>
      <c r="H711" s="2">
        <v>44949</v>
      </c>
      <c r="I711" t="s">
        <v>7457</v>
      </c>
      <c r="J711">
        <v>109</v>
      </c>
      <c r="K711" t="s">
        <v>7466</v>
      </c>
      <c r="L711" t="s">
        <v>7507</v>
      </c>
      <c r="M711">
        <v>996.14</v>
      </c>
      <c r="N711">
        <v>683.31</v>
      </c>
      <c r="O711">
        <v>1</v>
      </c>
      <c r="P711">
        <v>0</v>
      </c>
      <c r="Q711">
        <v>601</v>
      </c>
      <c r="R711">
        <v>3</v>
      </c>
      <c r="S711">
        <v>996.14</v>
      </c>
      <c r="T711">
        <v>312.83</v>
      </c>
    </row>
    <row r="712" spans="1:20" x14ac:dyDescent="0.3">
      <c r="A712">
        <v>1655</v>
      </c>
      <c r="B712" t="s">
        <v>728</v>
      </c>
      <c r="C712">
        <v>57</v>
      </c>
      <c r="D712" t="s">
        <v>5023</v>
      </c>
      <c r="E712" s="2">
        <v>45066</v>
      </c>
      <c r="F712">
        <v>0</v>
      </c>
      <c r="G712">
        <v>13571</v>
      </c>
      <c r="H712" s="2">
        <v>45066</v>
      </c>
      <c r="I712" t="s">
        <v>7455</v>
      </c>
      <c r="J712">
        <v>103</v>
      </c>
      <c r="K712" t="s">
        <v>7472</v>
      </c>
      <c r="L712" t="s">
        <v>7507</v>
      </c>
      <c r="M712">
        <v>652.62</v>
      </c>
      <c r="N712">
        <v>287.99</v>
      </c>
      <c r="O712">
        <v>5</v>
      </c>
      <c r="P712">
        <v>0.2</v>
      </c>
      <c r="Q712">
        <v>592</v>
      </c>
      <c r="R712">
        <v>2</v>
      </c>
      <c r="S712">
        <v>2610.48</v>
      </c>
      <c r="T712">
        <v>1170.53</v>
      </c>
    </row>
    <row r="713" spans="1:20" x14ac:dyDescent="0.3">
      <c r="A713">
        <v>1470</v>
      </c>
      <c r="B713" t="s">
        <v>729</v>
      </c>
      <c r="C713">
        <v>15</v>
      </c>
      <c r="D713" t="s">
        <v>5019</v>
      </c>
      <c r="E713" s="2">
        <v>44282</v>
      </c>
      <c r="F713">
        <v>0</v>
      </c>
      <c r="G713">
        <v>10090</v>
      </c>
      <c r="H713" s="2">
        <v>44282</v>
      </c>
      <c r="I713" t="s">
        <v>7455</v>
      </c>
      <c r="J713">
        <v>121</v>
      </c>
      <c r="K713" t="s">
        <v>7495</v>
      </c>
      <c r="L713" t="s">
        <v>7507</v>
      </c>
      <c r="M713">
        <v>195.25</v>
      </c>
      <c r="N713">
        <v>135.43</v>
      </c>
      <c r="O713">
        <v>5</v>
      </c>
      <c r="P713">
        <v>0</v>
      </c>
      <c r="Q713">
        <v>344</v>
      </c>
      <c r="R713">
        <v>7</v>
      </c>
      <c r="S713">
        <v>976.25</v>
      </c>
      <c r="T713">
        <v>299.10000000000002</v>
      </c>
    </row>
    <row r="714" spans="1:20" x14ac:dyDescent="0.3">
      <c r="A714">
        <v>1970</v>
      </c>
      <c r="B714" t="s">
        <v>730</v>
      </c>
      <c r="C714">
        <v>36</v>
      </c>
      <c r="D714" t="s">
        <v>5023</v>
      </c>
      <c r="E714" s="2">
        <v>44830</v>
      </c>
      <c r="F714">
        <v>0</v>
      </c>
      <c r="G714">
        <v>13725</v>
      </c>
      <c r="H714" s="2">
        <v>44830</v>
      </c>
      <c r="I714" t="s">
        <v>7457</v>
      </c>
      <c r="J714">
        <v>131</v>
      </c>
      <c r="K714" t="s">
        <v>7504</v>
      </c>
      <c r="L714" t="s">
        <v>7508</v>
      </c>
      <c r="M714">
        <v>1371.2</v>
      </c>
      <c r="N714">
        <v>558.76</v>
      </c>
      <c r="O714">
        <v>5</v>
      </c>
      <c r="P714">
        <v>0</v>
      </c>
      <c r="Q714">
        <v>448</v>
      </c>
      <c r="R714">
        <v>4</v>
      </c>
      <c r="S714">
        <v>6856</v>
      </c>
      <c r="T714">
        <v>4062.2</v>
      </c>
    </row>
    <row r="715" spans="1:20" x14ac:dyDescent="0.3">
      <c r="A715">
        <v>2035</v>
      </c>
      <c r="B715" t="s">
        <v>731</v>
      </c>
      <c r="C715">
        <v>36</v>
      </c>
      <c r="D715" t="s">
        <v>5018</v>
      </c>
      <c r="E715" s="2">
        <v>44280</v>
      </c>
      <c r="F715">
        <v>0</v>
      </c>
      <c r="G715">
        <v>11065</v>
      </c>
      <c r="H715" s="2">
        <v>44280</v>
      </c>
      <c r="I715" t="s">
        <v>7456</v>
      </c>
      <c r="J715">
        <v>148</v>
      </c>
      <c r="K715" t="s">
        <v>7491</v>
      </c>
      <c r="L715" t="s">
        <v>7507</v>
      </c>
      <c r="M715">
        <v>786.21</v>
      </c>
      <c r="N715">
        <v>437.64</v>
      </c>
      <c r="O715">
        <v>3</v>
      </c>
      <c r="P715">
        <v>0</v>
      </c>
      <c r="Q715">
        <v>548</v>
      </c>
      <c r="R715">
        <v>8</v>
      </c>
      <c r="S715">
        <v>2358.63</v>
      </c>
      <c r="T715">
        <v>1045.71</v>
      </c>
    </row>
    <row r="716" spans="1:20" x14ac:dyDescent="0.3">
      <c r="A716">
        <v>2353</v>
      </c>
      <c r="B716" t="s">
        <v>732</v>
      </c>
      <c r="C716">
        <v>64</v>
      </c>
      <c r="D716" t="s">
        <v>5019</v>
      </c>
      <c r="E716" s="2">
        <v>44537</v>
      </c>
      <c r="F716">
        <v>1</v>
      </c>
      <c r="G716">
        <v>10760</v>
      </c>
      <c r="H716" s="2">
        <v>44537</v>
      </c>
      <c r="I716" t="s">
        <v>7457</v>
      </c>
      <c r="J716">
        <v>147</v>
      </c>
      <c r="K716" t="s">
        <v>7474</v>
      </c>
      <c r="L716" t="s">
        <v>7508</v>
      </c>
      <c r="M716">
        <v>640.11</v>
      </c>
      <c r="N716">
        <v>404.66</v>
      </c>
      <c r="O716">
        <v>5</v>
      </c>
      <c r="P716">
        <v>0</v>
      </c>
      <c r="Q716">
        <v>644</v>
      </c>
      <c r="R716">
        <v>3</v>
      </c>
      <c r="S716">
        <v>3200.55</v>
      </c>
      <c r="T716">
        <v>1177.25</v>
      </c>
    </row>
    <row r="717" spans="1:20" x14ac:dyDescent="0.3">
      <c r="A717">
        <v>1735</v>
      </c>
      <c r="B717" t="s">
        <v>7726</v>
      </c>
      <c r="C717">
        <v>36</v>
      </c>
      <c r="D717" t="s">
        <v>5020</v>
      </c>
      <c r="E717" s="2">
        <v>44723</v>
      </c>
      <c r="F717">
        <v>0</v>
      </c>
      <c r="G717">
        <v>13366</v>
      </c>
      <c r="H717" s="2">
        <v>44723</v>
      </c>
      <c r="I717" t="s">
        <v>7455</v>
      </c>
      <c r="J717">
        <v>124</v>
      </c>
      <c r="K717" t="s">
        <v>7497</v>
      </c>
      <c r="L717" t="s">
        <v>7510</v>
      </c>
      <c r="M717">
        <v>903.8</v>
      </c>
      <c r="N717">
        <v>575.84</v>
      </c>
      <c r="O717">
        <v>1</v>
      </c>
      <c r="P717">
        <v>0</v>
      </c>
      <c r="Q717">
        <v>800</v>
      </c>
      <c r="R717">
        <v>5</v>
      </c>
      <c r="S717">
        <v>903.8</v>
      </c>
      <c r="T717">
        <v>327.96</v>
      </c>
    </row>
    <row r="718" spans="1:20" x14ac:dyDescent="0.3">
      <c r="A718">
        <v>1783</v>
      </c>
      <c r="B718" t="s">
        <v>7727</v>
      </c>
      <c r="C718">
        <v>36</v>
      </c>
      <c r="D718" t="s">
        <v>5019</v>
      </c>
      <c r="E718" s="2">
        <v>44825</v>
      </c>
      <c r="F718">
        <v>1</v>
      </c>
      <c r="G718">
        <v>10769</v>
      </c>
      <c r="H718" s="2">
        <v>44825</v>
      </c>
      <c r="I718" t="s">
        <v>7456</v>
      </c>
      <c r="J718">
        <v>104</v>
      </c>
      <c r="K718" t="s">
        <v>7499</v>
      </c>
      <c r="L718" t="s">
        <v>7510</v>
      </c>
      <c r="M718">
        <v>329.55</v>
      </c>
      <c r="N718">
        <v>204.45</v>
      </c>
      <c r="O718">
        <v>1</v>
      </c>
      <c r="P718">
        <v>0</v>
      </c>
      <c r="Q718">
        <v>806</v>
      </c>
      <c r="R718">
        <v>3</v>
      </c>
      <c r="S718">
        <v>329.55</v>
      </c>
      <c r="T718">
        <v>125.1</v>
      </c>
    </row>
    <row r="719" spans="1:20" x14ac:dyDescent="0.3">
      <c r="A719">
        <v>1967</v>
      </c>
      <c r="B719" t="s">
        <v>7728</v>
      </c>
      <c r="C719">
        <v>19</v>
      </c>
      <c r="D719" t="s">
        <v>5019</v>
      </c>
      <c r="E719" s="2">
        <v>43890</v>
      </c>
      <c r="F719">
        <v>0</v>
      </c>
      <c r="G719">
        <v>11360</v>
      </c>
      <c r="H719" s="2">
        <v>43890</v>
      </c>
      <c r="I719" t="s">
        <v>7455</v>
      </c>
      <c r="J719">
        <v>120</v>
      </c>
      <c r="K719" t="s">
        <v>7488</v>
      </c>
      <c r="L719" t="s">
        <v>7508</v>
      </c>
      <c r="M719">
        <v>242.2</v>
      </c>
      <c r="N719">
        <v>135.34</v>
      </c>
      <c r="O719">
        <v>4</v>
      </c>
      <c r="P719">
        <v>0</v>
      </c>
      <c r="Q719">
        <v>1460</v>
      </c>
      <c r="R719">
        <v>3</v>
      </c>
      <c r="S719">
        <v>968.8</v>
      </c>
      <c r="T719">
        <v>427.44</v>
      </c>
    </row>
    <row r="720" spans="1:20" x14ac:dyDescent="0.3">
      <c r="A720">
        <v>1357</v>
      </c>
      <c r="B720" t="s">
        <v>736</v>
      </c>
      <c r="C720">
        <v>30</v>
      </c>
      <c r="D720" t="s">
        <v>5020</v>
      </c>
      <c r="E720" s="2">
        <v>44627</v>
      </c>
      <c r="F720">
        <v>1</v>
      </c>
      <c r="G720">
        <v>12048</v>
      </c>
      <c r="H720" s="2">
        <v>44627</v>
      </c>
      <c r="I720" t="s">
        <v>7456</v>
      </c>
      <c r="J720">
        <v>116</v>
      </c>
      <c r="K720" t="s">
        <v>7480</v>
      </c>
      <c r="L720" t="s">
        <v>7510</v>
      </c>
      <c r="M720">
        <v>638.01</v>
      </c>
      <c r="N720">
        <v>379.8</v>
      </c>
      <c r="O720">
        <v>5</v>
      </c>
      <c r="P720">
        <v>0</v>
      </c>
      <c r="Q720">
        <v>1031</v>
      </c>
      <c r="R720">
        <v>2</v>
      </c>
      <c r="S720">
        <v>3190.05</v>
      </c>
      <c r="T720">
        <v>1291.05</v>
      </c>
    </row>
    <row r="721" spans="1:20" x14ac:dyDescent="0.3">
      <c r="A721">
        <v>1971</v>
      </c>
      <c r="B721" t="s">
        <v>737</v>
      </c>
      <c r="C721">
        <v>27</v>
      </c>
      <c r="D721" t="s">
        <v>5022</v>
      </c>
      <c r="E721" s="2">
        <v>44519</v>
      </c>
      <c r="F721">
        <v>0</v>
      </c>
      <c r="G721">
        <v>12156</v>
      </c>
      <c r="H721" s="2">
        <v>44519</v>
      </c>
      <c r="I721" t="s">
        <v>7455</v>
      </c>
      <c r="J721">
        <v>110</v>
      </c>
      <c r="K721" t="s">
        <v>7493</v>
      </c>
      <c r="L721" t="s">
        <v>7509</v>
      </c>
      <c r="M721">
        <v>379.47</v>
      </c>
      <c r="N721">
        <v>231.47</v>
      </c>
      <c r="O721">
        <v>3</v>
      </c>
      <c r="P721">
        <v>0.1</v>
      </c>
      <c r="Q721">
        <v>488</v>
      </c>
      <c r="R721">
        <v>3</v>
      </c>
      <c r="S721">
        <v>1024.57</v>
      </c>
      <c r="T721">
        <v>330.16</v>
      </c>
    </row>
    <row r="722" spans="1:20" x14ac:dyDescent="0.3">
      <c r="A722">
        <v>2431</v>
      </c>
      <c r="B722" t="s">
        <v>738</v>
      </c>
      <c r="C722">
        <v>28</v>
      </c>
      <c r="D722" t="s">
        <v>5018</v>
      </c>
      <c r="E722" s="2">
        <v>45200</v>
      </c>
      <c r="F722">
        <v>0</v>
      </c>
      <c r="G722">
        <v>12975</v>
      </c>
      <c r="H722" s="2">
        <v>45200</v>
      </c>
      <c r="I722" t="s">
        <v>7457</v>
      </c>
      <c r="J722">
        <v>143</v>
      </c>
      <c r="K722" t="s">
        <v>7475</v>
      </c>
      <c r="L722" t="s">
        <v>7507</v>
      </c>
      <c r="M722">
        <v>404.22</v>
      </c>
      <c r="N722">
        <v>221.66</v>
      </c>
      <c r="O722">
        <v>2</v>
      </c>
      <c r="P722">
        <v>0.2</v>
      </c>
      <c r="Q722">
        <v>458</v>
      </c>
      <c r="R722">
        <v>3</v>
      </c>
      <c r="S722">
        <v>646.75</v>
      </c>
      <c r="T722">
        <v>203.43</v>
      </c>
    </row>
    <row r="723" spans="1:20" x14ac:dyDescent="0.3">
      <c r="A723">
        <v>1667</v>
      </c>
      <c r="B723" t="s">
        <v>739</v>
      </c>
      <c r="C723">
        <v>40</v>
      </c>
      <c r="D723" t="s">
        <v>5022</v>
      </c>
      <c r="E723" s="2">
        <v>45221</v>
      </c>
      <c r="F723">
        <v>1</v>
      </c>
      <c r="G723">
        <v>12002</v>
      </c>
      <c r="H723" s="2">
        <v>45221</v>
      </c>
      <c r="I723" t="s">
        <v>7455</v>
      </c>
      <c r="J723">
        <v>126</v>
      </c>
      <c r="K723" t="s">
        <v>7469</v>
      </c>
      <c r="L723" t="s">
        <v>7507</v>
      </c>
      <c r="M723">
        <v>1344.14</v>
      </c>
      <c r="N723">
        <v>777.86</v>
      </c>
      <c r="O723">
        <v>4</v>
      </c>
      <c r="P723">
        <v>0</v>
      </c>
      <c r="Q723">
        <v>437</v>
      </c>
      <c r="R723">
        <v>3</v>
      </c>
      <c r="S723">
        <v>5376.56</v>
      </c>
      <c r="T723">
        <v>2265.12</v>
      </c>
    </row>
    <row r="724" spans="1:20" x14ac:dyDescent="0.3">
      <c r="A724">
        <v>1372</v>
      </c>
      <c r="B724" t="s">
        <v>7729</v>
      </c>
      <c r="C724">
        <v>3</v>
      </c>
      <c r="D724" t="s">
        <v>5022</v>
      </c>
      <c r="E724" s="2">
        <v>44777</v>
      </c>
      <c r="F724">
        <v>1</v>
      </c>
      <c r="G724">
        <v>13196</v>
      </c>
      <c r="H724" s="2">
        <v>44777</v>
      </c>
      <c r="I724" t="s">
        <v>7456</v>
      </c>
      <c r="J724">
        <v>129</v>
      </c>
      <c r="K724" t="s">
        <v>7471</v>
      </c>
      <c r="L724" t="s">
        <v>7507</v>
      </c>
      <c r="M724">
        <v>819.6</v>
      </c>
      <c r="N724">
        <v>535.94000000000005</v>
      </c>
      <c r="O724">
        <v>3</v>
      </c>
      <c r="P724">
        <v>0.1</v>
      </c>
      <c r="Q724">
        <v>999</v>
      </c>
      <c r="R724">
        <v>3</v>
      </c>
      <c r="S724">
        <v>2212.92</v>
      </c>
      <c r="T724">
        <v>605.1</v>
      </c>
    </row>
    <row r="725" spans="1:20" x14ac:dyDescent="0.3">
      <c r="A725">
        <v>2031</v>
      </c>
      <c r="B725" t="s">
        <v>741</v>
      </c>
      <c r="C725">
        <v>17</v>
      </c>
      <c r="D725" t="s">
        <v>5022</v>
      </c>
      <c r="E725" s="2">
        <v>45314</v>
      </c>
      <c r="F725">
        <v>1</v>
      </c>
      <c r="G725">
        <v>11087</v>
      </c>
      <c r="H725" s="2">
        <v>45314</v>
      </c>
      <c r="I725" t="s">
        <v>7455</v>
      </c>
      <c r="J725">
        <v>105</v>
      </c>
      <c r="K725" t="s">
        <v>7461</v>
      </c>
      <c r="L725" t="s">
        <v>7509</v>
      </c>
      <c r="M725">
        <v>751.03</v>
      </c>
      <c r="N725">
        <v>429.51499999999999</v>
      </c>
      <c r="O725">
        <v>5</v>
      </c>
      <c r="P725">
        <v>0.1</v>
      </c>
      <c r="Q725">
        <v>344</v>
      </c>
      <c r="R725">
        <v>5</v>
      </c>
      <c r="S725">
        <v>3379.64</v>
      </c>
      <c r="T725">
        <v>1232.06</v>
      </c>
    </row>
    <row r="726" spans="1:20" x14ac:dyDescent="0.3">
      <c r="A726">
        <v>2145</v>
      </c>
      <c r="B726" t="s">
        <v>7730</v>
      </c>
      <c r="C726">
        <v>38</v>
      </c>
      <c r="D726" t="s">
        <v>5021</v>
      </c>
      <c r="E726" s="2">
        <v>44169</v>
      </c>
      <c r="F726">
        <v>1</v>
      </c>
      <c r="G726">
        <v>10205</v>
      </c>
      <c r="H726" s="2">
        <v>44169</v>
      </c>
      <c r="I726" t="s">
        <v>7456</v>
      </c>
      <c r="J726">
        <v>111</v>
      </c>
      <c r="K726" t="s">
        <v>7476</v>
      </c>
      <c r="L726" t="s">
        <v>7507</v>
      </c>
      <c r="M726">
        <v>1049.75</v>
      </c>
      <c r="N726">
        <v>584.66999999999996</v>
      </c>
      <c r="O726">
        <v>3</v>
      </c>
      <c r="P726">
        <v>0.2</v>
      </c>
      <c r="Q726">
        <v>1298</v>
      </c>
      <c r="R726">
        <v>3</v>
      </c>
      <c r="S726">
        <v>2519.4</v>
      </c>
      <c r="T726">
        <v>765.39</v>
      </c>
    </row>
    <row r="727" spans="1:20" x14ac:dyDescent="0.3">
      <c r="A727">
        <v>2371</v>
      </c>
      <c r="B727" t="s">
        <v>743</v>
      </c>
      <c r="C727">
        <v>41</v>
      </c>
      <c r="D727" t="s">
        <v>5022</v>
      </c>
      <c r="E727" s="2">
        <v>44788</v>
      </c>
      <c r="F727">
        <v>1</v>
      </c>
      <c r="G727">
        <v>13486</v>
      </c>
      <c r="H727" s="2">
        <v>44788</v>
      </c>
      <c r="I727" t="s">
        <v>7455</v>
      </c>
      <c r="J727">
        <v>129</v>
      </c>
      <c r="K727" t="s">
        <v>7471</v>
      </c>
      <c r="L727" t="s">
        <v>7508</v>
      </c>
      <c r="M727">
        <v>1429.74</v>
      </c>
      <c r="N727">
        <v>575.53</v>
      </c>
      <c r="O727">
        <v>2</v>
      </c>
      <c r="P727">
        <v>0</v>
      </c>
      <c r="Q727">
        <v>870</v>
      </c>
      <c r="R727">
        <v>3</v>
      </c>
      <c r="S727">
        <v>2859.48</v>
      </c>
      <c r="T727">
        <v>1708.42</v>
      </c>
    </row>
    <row r="728" spans="1:20" x14ac:dyDescent="0.3">
      <c r="A728">
        <v>1675</v>
      </c>
      <c r="B728" t="s">
        <v>744</v>
      </c>
      <c r="C728">
        <v>36</v>
      </c>
      <c r="D728" t="s">
        <v>5021</v>
      </c>
      <c r="E728" s="2">
        <v>44092</v>
      </c>
      <c r="F728">
        <v>0</v>
      </c>
      <c r="G728">
        <v>12897</v>
      </c>
      <c r="H728" s="2">
        <v>44092</v>
      </c>
      <c r="I728" t="s">
        <v>7455</v>
      </c>
      <c r="J728">
        <v>145</v>
      </c>
      <c r="K728" t="s">
        <v>7470</v>
      </c>
      <c r="L728" t="s">
        <v>7507</v>
      </c>
      <c r="M728">
        <v>212.69</v>
      </c>
      <c r="N728">
        <v>128.94</v>
      </c>
      <c r="O728">
        <v>3</v>
      </c>
      <c r="P728">
        <v>0.05</v>
      </c>
      <c r="Q728">
        <v>1030</v>
      </c>
      <c r="R728">
        <v>4</v>
      </c>
      <c r="S728">
        <v>606.16999999999996</v>
      </c>
      <c r="T728">
        <v>219.35</v>
      </c>
    </row>
    <row r="729" spans="1:20" x14ac:dyDescent="0.3">
      <c r="A729">
        <v>1089</v>
      </c>
      <c r="B729" t="s">
        <v>7731</v>
      </c>
      <c r="C729">
        <v>39</v>
      </c>
      <c r="D729" t="s">
        <v>5020</v>
      </c>
      <c r="E729" s="2">
        <v>45105</v>
      </c>
      <c r="F729">
        <v>0</v>
      </c>
      <c r="G729">
        <v>13315</v>
      </c>
      <c r="H729" s="2">
        <v>45105</v>
      </c>
      <c r="I729" t="s">
        <v>7457</v>
      </c>
      <c r="J729">
        <v>115</v>
      </c>
      <c r="K729" t="s">
        <v>7481</v>
      </c>
      <c r="L729" t="s">
        <v>7508</v>
      </c>
      <c r="M729">
        <v>1258.6300000000001</v>
      </c>
      <c r="N729">
        <v>577.23</v>
      </c>
      <c r="O729">
        <v>2</v>
      </c>
      <c r="P729">
        <v>0</v>
      </c>
      <c r="Q729">
        <v>354</v>
      </c>
      <c r="R729">
        <v>5</v>
      </c>
      <c r="S729">
        <v>2517.2600000000002</v>
      </c>
      <c r="T729">
        <v>1362.8</v>
      </c>
    </row>
    <row r="730" spans="1:20" x14ac:dyDescent="0.3">
      <c r="A730">
        <v>1697</v>
      </c>
      <c r="B730" t="s">
        <v>746</v>
      </c>
      <c r="C730">
        <v>33</v>
      </c>
      <c r="D730" t="s">
        <v>5018</v>
      </c>
      <c r="E730" s="2">
        <v>44924</v>
      </c>
      <c r="F730">
        <v>0</v>
      </c>
      <c r="G730">
        <v>12637</v>
      </c>
      <c r="H730" s="2">
        <v>44924</v>
      </c>
      <c r="I730" t="s">
        <v>7456</v>
      </c>
      <c r="J730">
        <v>106</v>
      </c>
      <c r="K730" t="s">
        <v>7477</v>
      </c>
      <c r="L730" t="s">
        <v>7510</v>
      </c>
      <c r="M730">
        <v>896.83</v>
      </c>
      <c r="N730">
        <v>488.14</v>
      </c>
      <c r="O730">
        <v>2</v>
      </c>
      <c r="P730">
        <v>0</v>
      </c>
      <c r="Q730">
        <v>393</v>
      </c>
      <c r="R730">
        <v>5</v>
      </c>
      <c r="S730">
        <v>1793.66</v>
      </c>
      <c r="T730">
        <v>817.38</v>
      </c>
    </row>
    <row r="731" spans="1:20" x14ac:dyDescent="0.3">
      <c r="A731">
        <v>2339</v>
      </c>
      <c r="B731" t="s">
        <v>7732</v>
      </c>
      <c r="C731">
        <v>39</v>
      </c>
      <c r="D731" t="s">
        <v>5022</v>
      </c>
      <c r="E731" s="2">
        <v>43886</v>
      </c>
      <c r="F731">
        <v>0</v>
      </c>
      <c r="G731">
        <v>10622</v>
      </c>
      <c r="H731" s="2">
        <v>43886</v>
      </c>
      <c r="I731" t="s">
        <v>7456</v>
      </c>
      <c r="J731">
        <v>148</v>
      </c>
      <c r="K731" t="s">
        <v>7491</v>
      </c>
      <c r="L731" t="s">
        <v>7508</v>
      </c>
      <c r="M731">
        <v>261.94</v>
      </c>
      <c r="N731">
        <v>121.29</v>
      </c>
      <c r="O731">
        <v>2</v>
      </c>
      <c r="P731">
        <v>0.05</v>
      </c>
      <c r="Q731">
        <v>606</v>
      </c>
      <c r="R731">
        <v>3</v>
      </c>
      <c r="S731">
        <v>497.69</v>
      </c>
      <c r="T731">
        <v>255.11</v>
      </c>
    </row>
    <row r="732" spans="1:20" x14ac:dyDescent="0.3">
      <c r="A732">
        <v>2201</v>
      </c>
      <c r="B732" t="s">
        <v>7733</v>
      </c>
      <c r="C732">
        <v>46</v>
      </c>
      <c r="D732" t="s">
        <v>5023</v>
      </c>
      <c r="E732" s="2">
        <v>44637</v>
      </c>
      <c r="F732">
        <v>0</v>
      </c>
      <c r="G732">
        <v>11677</v>
      </c>
      <c r="H732" s="2">
        <v>44637</v>
      </c>
      <c r="I732" t="s">
        <v>7457</v>
      </c>
      <c r="J732">
        <v>115</v>
      </c>
      <c r="K732" t="s">
        <v>7481</v>
      </c>
      <c r="L732" t="s">
        <v>7508</v>
      </c>
      <c r="M732">
        <v>480.87</v>
      </c>
      <c r="N732">
        <v>195.74</v>
      </c>
      <c r="O732">
        <v>3</v>
      </c>
      <c r="P732">
        <v>0.05</v>
      </c>
      <c r="Q732">
        <v>341</v>
      </c>
      <c r="R732">
        <v>7</v>
      </c>
      <c r="S732">
        <v>1370.48</v>
      </c>
      <c r="T732">
        <v>783.26</v>
      </c>
    </row>
    <row r="733" spans="1:20" x14ac:dyDescent="0.3">
      <c r="A733">
        <v>1539</v>
      </c>
      <c r="B733" t="s">
        <v>7734</v>
      </c>
      <c r="C733">
        <v>46</v>
      </c>
      <c r="D733" t="s">
        <v>5020</v>
      </c>
      <c r="E733" s="2">
        <v>45043</v>
      </c>
      <c r="F733">
        <v>0</v>
      </c>
      <c r="G733">
        <v>13287</v>
      </c>
      <c r="H733" s="2">
        <v>45043</v>
      </c>
      <c r="I733" t="s">
        <v>7455</v>
      </c>
      <c r="J733">
        <v>143</v>
      </c>
      <c r="K733" t="s">
        <v>7475</v>
      </c>
      <c r="L733" t="s">
        <v>7508</v>
      </c>
      <c r="M733">
        <v>749.42</v>
      </c>
      <c r="N733">
        <v>408.41</v>
      </c>
      <c r="O733">
        <v>5</v>
      </c>
      <c r="P733">
        <v>0</v>
      </c>
      <c r="Q733">
        <v>597</v>
      </c>
      <c r="R733">
        <v>6</v>
      </c>
      <c r="S733">
        <v>3747.1</v>
      </c>
      <c r="T733">
        <v>1705.05</v>
      </c>
    </row>
    <row r="734" spans="1:20" x14ac:dyDescent="0.3">
      <c r="A734">
        <v>1731</v>
      </c>
      <c r="B734" t="s">
        <v>750</v>
      </c>
      <c r="C734">
        <v>29</v>
      </c>
      <c r="D734" t="s">
        <v>5021</v>
      </c>
      <c r="E734" s="2">
        <v>44929</v>
      </c>
      <c r="F734">
        <v>0</v>
      </c>
      <c r="G734">
        <v>13012</v>
      </c>
      <c r="H734" s="2">
        <v>44929</v>
      </c>
      <c r="I734" t="s">
        <v>7456</v>
      </c>
      <c r="J734">
        <v>120</v>
      </c>
      <c r="K734" t="s">
        <v>7488</v>
      </c>
      <c r="L734" t="s">
        <v>7507</v>
      </c>
      <c r="M734">
        <v>1052.21</v>
      </c>
      <c r="N734">
        <v>429.51499999999999</v>
      </c>
      <c r="O734">
        <v>1</v>
      </c>
      <c r="P734">
        <v>0.1</v>
      </c>
      <c r="Q734">
        <v>656</v>
      </c>
      <c r="R734">
        <v>4</v>
      </c>
      <c r="S734">
        <v>946.99</v>
      </c>
      <c r="T734">
        <v>517.48</v>
      </c>
    </row>
    <row r="735" spans="1:20" x14ac:dyDescent="0.3">
      <c r="A735">
        <v>1868</v>
      </c>
      <c r="B735" t="s">
        <v>751</v>
      </c>
      <c r="C735">
        <v>53</v>
      </c>
      <c r="D735" t="s">
        <v>5018</v>
      </c>
      <c r="E735" s="2">
        <v>45188</v>
      </c>
      <c r="F735">
        <v>0</v>
      </c>
      <c r="G735">
        <v>11551</v>
      </c>
      <c r="H735" s="2">
        <v>45188</v>
      </c>
      <c r="I735" t="s">
        <v>7456</v>
      </c>
      <c r="J735">
        <v>134</v>
      </c>
      <c r="K735" t="s">
        <v>7482</v>
      </c>
      <c r="L735" t="s">
        <v>7509</v>
      </c>
      <c r="M735">
        <v>401.78</v>
      </c>
      <c r="N735">
        <v>211.96</v>
      </c>
      <c r="O735">
        <v>1</v>
      </c>
      <c r="P735">
        <v>0</v>
      </c>
      <c r="Q735">
        <v>470</v>
      </c>
      <c r="R735">
        <v>4</v>
      </c>
      <c r="S735">
        <v>401.78</v>
      </c>
      <c r="T735">
        <v>189.82</v>
      </c>
    </row>
    <row r="736" spans="1:20" x14ac:dyDescent="0.3">
      <c r="A736">
        <v>1040</v>
      </c>
      <c r="B736" t="s">
        <v>752</v>
      </c>
      <c r="C736">
        <v>42</v>
      </c>
      <c r="D736" t="s">
        <v>5019</v>
      </c>
      <c r="E736" s="2">
        <v>43886</v>
      </c>
      <c r="F736">
        <v>0</v>
      </c>
      <c r="G736">
        <v>13012</v>
      </c>
      <c r="H736" s="2">
        <v>43886</v>
      </c>
      <c r="I736" t="s">
        <v>7456</v>
      </c>
      <c r="J736">
        <v>102</v>
      </c>
      <c r="K736" t="s">
        <v>7494</v>
      </c>
      <c r="L736" t="s">
        <v>7509</v>
      </c>
      <c r="M736">
        <v>825.57</v>
      </c>
      <c r="N736">
        <v>381.94</v>
      </c>
      <c r="O736">
        <v>3</v>
      </c>
      <c r="P736">
        <v>0</v>
      </c>
      <c r="Q736">
        <v>451</v>
      </c>
      <c r="R736">
        <v>6</v>
      </c>
      <c r="S736">
        <v>2476.71</v>
      </c>
      <c r="T736">
        <v>1330.89</v>
      </c>
    </row>
    <row r="737" spans="1:20" x14ac:dyDescent="0.3">
      <c r="A737">
        <v>1739</v>
      </c>
      <c r="B737" t="s">
        <v>753</v>
      </c>
      <c r="C737">
        <v>58</v>
      </c>
      <c r="D737" t="s">
        <v>5018</v>
      </c>
      <c r="E737" s="2">
        <v>44002</v>
      </c>
      <c r="F737">
        <v>1</v>
      </c>
      <c r="G737">
        <v>13637</v>
      </c>
      <c r="H737" s="2">
        <v>44002</v>
      </c>
      <c r="I737" t="s">
        <v>7457</v>
      </c>
      <c r="J737">
        <v>144</v>
      </c>
      <c r="K737" t="s">
        <v>7462</v>
      </c>
      <c r="L737" t="s">
        <v>7508</v>
      </c>
      <c r="M737">
        <v>1042.77</v>
      </c>
      <c r="N737">
        <v>713.42</v>
      </c>
      <c r="O737">
        <v>5</v>
      </c>
      <c r="P737">
        <v>0</v>
      </c>
      <c r="Q737">
        <v>1115</v>
      </c>
      <c r="R737">
        <v>4</v>
      </c>
      <c r="S737">
        <v>5213.8500000000004</v>
      </c>
      <c r="T737">
        <v>1646.75</v>
      </c>
    </row>
    <row r="738" spans="1:20" x14ac:dyDescent="0.3">
      <c r="A738">
        <v>1501</v>
      </c>
      <c r="B738" t="s">
        <v>754</v>
      </c>
      <c r="C738">
        <v>61</v>
      </c>
      <c r="D738" t="s">
        <v>5018</v>
      </c>
      <c r="E738" s="2">
        <v>45147</v>
      </c>
      <c r="F738">
        <v>0</v>
      </c>
      <c r="G738">
        <v>12700</v>
      </c>
      <c r="H738" s="2">
        <v>45147</v>
      </c>
      <c r="I738" t="s">
        <v>7457</v>
      </c>
      <c r="J738">
        <v>116</v>
      </c>
      <c r="K738" t="s">
        <v>7480</v>
      </c>
      <c r="L738" t="s">
        <v>7507</v>
      </c>
      <c r="M738">
        <v>700.67</v>
      </c>
      <c r="N738">
        <v>281.01</v>
      </c>
      <c r="O738">
        <v>1</v>
      </c>
      <c r="P738">
        <v>0.1</v>
      </c>
      <c r="Q738">
        <v>511</v>
      </c>
      <c r="R738">
        <v>2</v>
      </c>
      <c r="S738">
        <v>630.6</v>
      </c>
      <c r="T738">
        <v>349.59</v>
      </c>
    </row>
    <row r="739" spans="1:20" x14ac:dyDescent="0.3">
      <c r="A739">
        <v>1958</v>
      </c>
      <c r="B739" t="s">
        <v>755</v>
      </c>
      <c r="C739">
        <v>18</v>
      </c>
      <c r="D739" t="s">
        <v>5022</v>
      </c>
      <c r="E739" s="2">
        <v>44708</v>
      </c>
      <c r="F739">
        <v>0</v>
      </c>
      <c r="G739">
        <v>13451</v>
      </c>
      <c r="H739" s="2">
        <v>44708</v>
      </c>
      <c r="I739" t="s">
        <v>7456</v>
      </c>
      <c r="J739">
        <v>119</v>
      </c>
      <c r="K739" t="s">
        <v>7459</v>
      </c>
      <c r="L739" t="s">
        <v>7509</v>
      </c>
      <c r="M739">
        <v>1301.3900000000001</v>
      </c>
      <c r="N739">
        <v>868.63</v>
      </c>
      <c r="O739">
        <v>2</v>
      </c>
      <c r="P739">
        <v>0.2</v>
      </c>
      <c r="Q739">
        <v>521</v>
      </c>
      <c r="R739">
        <v>3</v>
      </c>
      <c r="S739">
        <v>2082.2199999999998</v>
      </c>
      <c r="T739">
        <v>344.96</v>
      </c>
    </row>
    <row r="740" spans="1:20" x14ac:dyDescent="0.3">
      <c r="A740">
        <v>2168</v>
      </c>
      <c r="B740" t="s">
        <v>756</v>
      </c>
      <c r="C740">
        <v>27</v>
      </c>
      <c r="D740" t="s">
        <v>5022</v>
      </c>
      <c r="E740" s="2">
        <v>44108</v>
      </c>
      <c r="F740">
        <v>0</v>
      </c>
      <c r="G740">
        <v>11871</v>
      </c>
      <c r="H740" s="2">
        <v>44108</v>
      </c>
      <c r="I740" t="s">
        <v>7455</v>
      </c>
      <c r="J740">
        <v>134</v>
      </c>
      <c r="K740" t="s">
        <v>7482</v>
      </c>
      <c r="L740" t="s">
        <v>7510</v>
      </c>
      <c r="M740">
        <v>1310.72</v>
      </c>
      <c r="N740">
        <v>814.05</v>
      </c>
      <c r="O740">
        <v>3</v>
      </c>
      <c r="P740">
        <v>0.05</v>
      </c>
      <c r="Q740">
        <v>445</v>
      </c>
      <c r="R740">
        <v>5</v>
      </c>
      <c r="S740">
        <v>3735.55</v>
      </c>
      <c r="T740">
        <v>1293.4000000000001</v>
      </c>
    </row>
    <row r="741" spans="1:20" x14ac:dyDescent="0.3">
      <c r="A741">
        <v>2224</v>
      </c>
      <c r="B741" t="s">
        <v>757</v>
      </c>
      <c r="C741">
        <v>52</v>
      </c>
      <c r="D741" t="s">
        <v>5021</v>
      </c>
      <c r="E741" s="2">
        <v>44628</v>
      </c>
      <c r="F741">
        <v>0</v>
      </c>
      <c r="G741">
        <v>10078</v>
      </c>
      <c r="H741" s="2">
        <v>44628</v>
      </c>
      <c r="I741" t="s">
        <v>7455</v>
      </c>
      <c r="J741">
        <v>149</v>
      </c>
      <c r="K741" t="s">
        <v>7467</v>
      </c>
      <c r="L741" t="s">
        <v>7510</v>
      </c>
      <c r="M741">
        <v>732.5</v>
      </c>
      <c r="N741">
        <v>330.81</v>
      </c>
      <c r="O741">
        <v>3</v>
      </c>
      <c r="P741">
        <v>0</v>
      </c>
      <c r="Q741">
        <v>878</v>
      </c>
      <c r="R741">
        <v>5</v>
      </c>
      <c r="S741">
        <v>2197.5</v>
      </c>
      <c r="T741">
        <v>1205.07</v>
      </c>
    </row>
    <row r="742" spans="1:20" x14ac:dyDescent="0.3">
      <c r="A742">
        <v>1928</v>
      </c>
      <c r="B742" t="s">
        <v>758</v>
      </c>
      <c r="C742">
        <v>15</v>
      </c>
      <c r="D742" t="s">
        <v>5021</v>
      </c>
      <c r="E742" s="2">
        <v>44203</v>
      </c>
      <c r="F742">
        <v>0</v>
      </c>
      <c r="G742">
        <v>12462</v>
      </c>
      <c r="H742" s="2">
        <v>44203</v>
      </c>
      <c r="I742" t="s">
        <v>7457</v>
      </c>
      <c r="J742">
        <v>114</v>
      </c>
      <c r="K742" t="s">
        <v>7463</v>
      </c>
      <c r="L742" t="s">
        <v>7507</v>
      </c>
      <c r="M742">
        <v>1460.74</v>
      </c>
      <c r="N742">
        <v>791.22</v>
      </c>
      <c r="O742">
        <v>4</v>
      </c>
      <c r="P742">
        <v>0</v>
      </c>
      <c r="Q742">
        <v>381</v>
      </c>
      <c r="R742">
        <v>6</v>
      </c>
      <c r="S742">
        <v>5842.96</v>
      </c>
      <c r="T742">
        <v>2678.08</v>
      </c>
    </row>
    <row r="743" spans="1:20" x14ac:dyDescent="0.3">
      <c r="A743">
        <v>1460</v>
      </c>
      <c r="B743" t="s">
        <v>759</v>
      </c>
      <c r="C743">
        <v>61</v>
      </c>
      <c r="D743" t="s">
        <v>5022</v>
      </c>
      <c r="E743" s="2">
        <v>43933</v>
      </c>
      <c r="F743">
        <v>0</v>
      </c>
      <c r="G743">
        <v>11476</v>
      </c>
      <c r="H743" s="2">
        <v>43933</v>
      </c>
      <c r="I743" t="s">
        <v>7455</v>
      </c>
      <c r="J743">
        <v>124</v>
      </c>
      <c r="K743" t="s">
        <v>7497</v>
      </c>
      <c r="L743" t="s">
        <v>7510</v>
      </c>
      <c r="M743">
        <v>159.6</v>
      </c>
      <c r="N743">
        <v>111.19</v>
      </c>
      <c r="O743">
        <v>4</v>
      </c>
      <c r="P743">
        <v>0</v>
      </c>
      <c r="Q743">
        <v>447</v>
      </c>
      <c r="R743">
        <v>3</v>
      </c>
      <c r="S743">
        <v>638.4</v>
      </c>
      <c r="T743">
        <v>193.64</v>
      </c>
    </row>
    <row r="744" spans="1:20" x14ac:dyDescent="0.3">
      <c r="A744">
        <v>1731</v>
      </c>
      <c r="B744" t="s">
        <v>760</v>
      </c>
      <c r="C744">
        <v>34</v>
      </c>
      <c r="D744" t="s">
        <v>5022</v>
      </c>
      <c r="E744" s="2">
        <v>44363</v>
      </c>
      <c r="F744">
        <v>0</v>
      </c>
      <c r="G744">
        <v>11172</v>
      </c>
      <c r="H744" s="2">
        <v>44363</v>
      </c>
      <c r="I744" t="s">
        <v>7457</v>
      </c>
      <c r="J744">
        <v>128</v>
      </c>
      <c r="K744" t="s">
        <v>7473</v>
      </c>
      <c r="L744" t="s">
        <v>7510</v>
      </c>
      <c r="M744">
        <v>54.88</v>
      </c>
      <c r="N744">
        <v>32.549999999999997</v>
      </c>
      <c r="O744">
        <v>4</v>
      </c>
      <c r="P744">
        <v>0</v>
      </c>
      <c r="Q744">
        <v>656</v>
      </c>
      <c r="R744">
        <v>4</v>
      </c>
      <c r="S744">
        <v>219.52</v>
      </c>
      <c r="T744">
        <v>89.32</v>
      </c>
    </row>
    <row r="745" spans="1:20" x14ac:dyDescent="0.3">
      <c r="A745">
        <v>1751</v>
      </c>
      <c r="B745" t="s">
        <v>761</v>
      </c>
      <c r="C745">
        <v>48</v>
      </c>
      <c r="D745" t="s">
        <v>5023</v>
      </c>
      <c r="E745" s="2">
        <v>44607</v>
      </c>
      <c r="F745">
        <v>1</v>
      </c>
      <c r="G745">
        <v>10638</v>
      </c>
      <c r="H745" s="2">
        <v>44607</v>
      </c>
      <c r="I745" t="s">
        <v>7456</v>
      </c>
      <c r="J745">
        <v>148</v>
      </c>
      <c r="K745" t="s">
        <v>7491</v>
      </c>
      <c r="L745" t="s">
        <v>7510</v>
      </c>
      <c r="M745">
        <v>601.97</v>
      </c>
      <c r="N745">
        <v>263.79000000000002</v>
      </c>
      <c r="O745">
        <v>5</v>
      </c>
      <c r="P745">
        <v>0</v>
      </c>
      <c r="Q745">
        <v>1051</v>
      </c>
      <c r="R745">
        <v>3</v>
      </c>
      <c r="S745">
        <v>3009.85</v>
      </c>
      <c r="T745">
        <v>1690.9</v>
      </c>
    </row>
    <row r="746" spans="1:20" x14ac:dyDescent="0.3">
      <c r="A746">
        <v>1924</v>
      </c>
      <c r="B746" t="s">
        <v>762</v>
      </c>
      <c r="C746">
        <v>38</v>
      </c>
      <c r="D746" t="s">
        <v>5023</v>
      </c>
      <c r="E746" s="2">
        <v>44207</v>
      </c>
      <c r="F746">
        <v>0</v>
      </c>
      <c r="G746">
        <v>11693</v>
      </c>
      <c r="H746" s="2">
        <v>44207</v>
      </c>
      <c r="I746" t="s">
        <v>7456</v>
      </c>
      <c r="J746">
        <v>132</v>
      </c>
      <c r="K746" t="s">
        <v>7506</v>
      </c>
      <c r="L746" t="s">
        <v>7509</v>
      </c>
      <c r="M746">
        <v>921.59</v>
      </c>
      <c r="N746">
        <v>495.16</v>
      </c>
      <c r="O746">
        <v>3</v>
      </c>
      <c r="P746">
        <v>0</v>
      </c>
      <c r="Q746">
        <v>375</v>
      </c>
      <c r="R746">
        <v>6</v>
      </c>
      <c r="S746">
        <v>2764.77</v>
      </c>
      <c r="T746">
        <v>1279.29</v>
      </c>
    </row>
    <row r="747" spans="1:20" x14ac:dyDescent="0.3">
      <c r="A747">
        <v>1908</v>
      </c>
      <c r="B747" t="s">
        <v>763</v>
      </c>
      <c r="C747">
        <v>19</v>
      </c>
      <c r="D747" t="s">
        <v>5020</v>
      </c>
      <c r="E747" s="2">
        <v>44264</v>
      </c>
      <c r="F747">
        <v>0</v>
      </c>
      <c r="G747">
        <v>12838</v>
      </c>
      <c r="H747" s="2">
        <v>44264</v>
      </c>
      <c r="I747" t="s">
        <v>7456</v>
      </c>
      <c r="J747">
        <v>137</v>
      </c>
      <c r="K747" t="s">
        <v>7484</v>
      </c>
      <c r="L747" t="s">
        <v>7510</v>
      </c>
      <c r="M747">
        <v>962.34</v>
      </c>
      <c r="N747">
        <v>520.11</v>
      </c>
      <c r="O747">
        <v>4</v>
      </c>
      <c r="P747">
        <v>0</v>
      </c>
      <c r="Q747">
        <v>351</v>
      </c>
      <c r="R747">
        <v>4</v>
      </c>
      <c r="S747">
        <v>3849.36</v>
      </c>
      <c r="T747">
        <v>1768.92</v>
      </c>
    </row>
    <row r="748" spans="1:20" x14ac:dyDescent="0.3">
      <c r="A748">
        <v>2276</v>
      </c>
      <c r="B748" t="s">
        <v>764</v>
      </c>
      <c r="C748">
        <v>55</v>
      </c>
      <c r="D748" t="s">
        <v>5022</v>
      </c>
      <c r="E748" s="2">
        <v>44762</v>
      </c>
      <c r="F748">
        <v>0</v>
      </c>
      <c r="G748">
        <v>11061</v>
      </c>
      <c r="H748" s="2">
        <v>44762</v>
      </c>
      <c r="I748" t="s">
        <v>7457</v>
      </c>
      <c r="J748">
        <v>110</v>
      </c>
      <c r="K748" t="s">
        <v>7493</v>
      </c>
      <c r="L748" t="s">
        <v>7508</v>
      </c>
      <c r="M748">
        <v>740.85</v>
      </c>
      <c r="N748">
        <v>474.65</v>
      </c>
      <c r="O748">
        <v>3</v>
      </c>
      <c r="P748">
        <v>0.1</v>
      </c>
      <c r="Q748">
        <v>342</v>
      </c>
      <c r="R748">
        <v>5</v>
      </c>
      <c r="S748">
        <v>2000.3</v>
      </c>
      <c r="T748">
        <v>576.35</v>
      </c>
    </row>
    <row r="749" spans="1:20" x14ac:dyDescent="0.3">
      <c r="A749">
        <v>1389</v>
      </c>
      <c r="B749" t="s">
        <v>7735</v>
      </c>
      <c r="C749">
        <v>81</v>
      </c>
      <c r="D749" t="s">
        <v>5019</v>
      </c>
      <c r="E749" s="2">
        <v>44500</v>
      </c>
      <c r="F749">
        <v>0</v>
      </c>
      <c r="G749">
        <v>13228</v>
      </c>
      <c r="H749" s="2">
        <v>44500</v>
      </c>
      <c r="I749" t="s">
        <v>7455</v>
      </c>
      <c r="J749">
        <v>149</v>
      </c>
      <c r="K749" t="s">
        <v>7467</v>
      </c>
      <c r="L749" t="s">
        <v>7508</v>
      </c>
      <c r="M749">
        <v>231.08</v>
      </c>
      <c r="N749">
        <v>155.94</v>
      </c>
      <c r="O749">
        <v>2</v>
      </c>
      <c r="P749">
        <v>0</v>
      </c>
      <c r="Q749">
        <v>789</v>
      </c>
      <c r="R749">
        <v>5</v>
      </c>
      <c r="S749">
        <v>462.16</v>
      </c>
      <c r="T749">
        <v>150.28</v>
      </c>
    </row>
    <row r="750" spans="1:20" x14ac:dyDescent="0.3">
      <c r="A750">
        <v>1882</v>
      </c>
      <c r="B750" t="s">
        <v>7736</v>
      </c>
      <c r="C750">
        <v>32</v>
      </c>
      <c r="D750" t="s">
        <v>5023</v>
      </c>
      <c r="E750" s="2">
        <v>44522</v>
      </c>
      <c r="F750">
        <v>0</v>
      </c>
      <c r="G750">
        <v>12380</v>
      </c>
      <c r="H750" s="2">
        <v>44522</v>
      </c>
      <c r="I750" t="s">
        <v>7456</v>
      </c>
      <c r="J750">
        <v>145</v>
      </c>
      <c r="K750" t="s">
        <v>7470</v>
      </c>
      <c r="L750" t="s">
        <v>7510</v>
      </c>
      <c r="M750">
        <v>297.22000000000003</v>
      </c>
      <c r="N750">
        <v>126.22</v>
      </c>
      <c r="O750">
        <v>4</v>
      </c>
      <c r="P750">
        <v>0.05</v>
      </c>
      <c r="Q750">
        <v>350</v>
      </c>
      <c r="R750">
        <v>7</v>
      </c>
      <c r="S750">
        <v>1129.44</v>
      </c>
      <c r="T750">
        <v>624.55999999999995</v>
      </c>
    </row>
    <row r="751" spans="1:20" x14ac:dyDescent="0.3">
      <c r="A751">
        <v>1255</v>
      </c>
      <c r="B751" t="s">
        <v>7737</v>
      </c>
      <c r="C751">
        <v>35</v>
      </c>
      <c r="D751" t="s">
        <v>5021</v>
      </c>
      <c r="E751" s="2">
        <v>44607</v>
      </c>
      <c r="F751">
        <v>1</v>
      </c>
      <c r="G751">
        <v>12335</v>
      </c>
      <c r="H751" s="2">
        <v>44607</v>
      </c>
      <c r="I751" t="s">
        <v>7455</v>
      </c>
      <c r="J751">
        <v>148</v>
      </c>
      <c r="K751" t="s">
        <v>7491</v>
      </c>
      <c r="L751" t="s">
        <v>7508</v>
      </c>
      <c r="M751">
        <v>1285.6099999999999</v>
      </c>
      <c r="N751">
        <v>429.51499999999999</v>
      </c>
      <c r="O751">
        <v>3</v>
      </c>
      <c r="P751">
        <v>0</v>
      </c>
      <c r="Q751">
        <v>667</v>
      </c>
      <c r="R751">
        <v>3</v>
      </c>
      <c r="S751">
        <v>3856.83</v>
      </c>
      <c r="T751">
        <v>2568.2800000000002</v>
      </c>
    </row>
    <row r="752" spans="1:20" x14ac:dyDescent="0.3">
      <c r="A752">
        <v>1708</v>
      </c>
      <c r="B752" t="s">
        <v>768</v>
      </c>
      <c r="C752">
        <v>0</v>
      </c>
      <c r="D752" t="s">
        <v>5018</v>
      </c>
      <c r="E752" s="2">
        <v>44400</v>
      </c>
      <c r="F752">
        <v>0</v>
      </c>
      <c r="G752">
        <v>13183</v>
      </c>
      <c r="H752" s="2">
        <v>44400</v>
      </c>
      <c r="I752" t="s">
        <v>7455</v>
      </c>
      <c r="J752">
        <v>109</v>
      </c>
      <c r="K752" t="s">
        <v>7466</v>
      </c>
      <c r="L752" t="s">
        <v>7509</v>
      </c>
      <c r="M752">
        <v>1308.47</v>
      </c>
      <c r="N752">
        <v>640.54</v>
      </c>
      <c r="O752">
        <v>5</v>
      </c>
      <c r="P752">
        <v>0</v>
      </c>
      <c r="Q752">
        <v>425</v>
      </c>
      <c r="R752">
        <v>6</v>
      </c>
      <c r="S752">
        <v>6542.35</v>
      </c>
      <c r="T752">
        <v>3339.65</v>
      </c>
    </row>
    <row r="753" spans="1:20" x14ac:dyDescent="0.3">
      <c r="A753">
        <v>1449</v>
      </c>
      <c r="B753" t="s">
        <v>769</v>
      </c>
      <c r="C753">
        <v>60</v>
      </c>
      <c r="D753" t="s">
        <v>5020</v>
      </c>
      <c r="E753" s="2">
        <v>44694</v>
      </c>
      <c r="F753">
        <v>0</v>
      </c>
      <c r="G753">
        <v>11725</v>
      </c>
      <c r="H753" s="2">
        <v>44694</v>
      </c>
      <c r="I753" t="s">
        <v>7457</v>
      </c>
      <c r="J753">
        <v>124</v>
      </c>
      <c r="K753" t="s">
        <v>7497</v>
      </c>
      <c r="L753" t="s">
        <v>7507</v>
      </c>
      <c r="M753">
        <v>1027.1500000000001</v>
      </c>
      <c r="N753">
        <v>717.79</v>
      </c>
      <c r="O753">
        <v>5</v>
      </c>
      <c r="P753">
        <v>0</v>
      </c>
      <c r="Q753">
        <v>644</v>
      </c>
      <c r="R753">
        <v>5</v>
      </c>
      <c r="S753">
        <v>5135.75</v>
      </c>
      <c r="T753">
        <v>1546.8</v>
      </c>
    </row>
    <row r="754" spans="1:20" x14ac:dyDescent="0.3">
      <c r="A754">
        <v>1009</v>
      </c>
      <c r="B754" t="s">
        <v>770</v>
      </c>
      <c r="C754">
        <v>53</v>
      </c>
      <c r="D754" t="s">
        <v>5023</v>
      </c>
      <c r="E754" s="2">
        <v>44347</v>
      </c>
      <c r="F754">
        <v>0</v>
      </c>
      <c r="G754">
        <v>11641</v>
      </c>
      <c r="H754" s="2">
        <v>44347</v>
      </c>
      <c r="I754" t="s">
        <v>7457</v>
      </c>
      <c r="J754">
        <v>136</v>
      </c>
      <c r="K754" t="s">
        <v>7503</v>
      </c>
      <c r="L754" t="s">
        <v>7508</v>
      </c>
      <c r="M754">
        <v>1013.12</v>
      </c>
      <c r="N754">
        <v>575.22</v>
      </c>
      <c r="O754">
        <v>5</v>
      </c>
      <c r="P754">
        <v>0</v>
      </c>
      <c r="Q754">
        <v>359</v>
      </c>
      <c r="R754">
        <v>5</v>
      </c>
      <c r="S754">
        <v>5065.6000000000004</v>
      </c>
      <c r="T754">
        <v>2189.5</v>
      </c>
    </row>
    <row r="755" spans="1:20" x14ac:dyDescent="0.3">
      <c r="A755">
        <v>1823</v>
      </c>
      <c r="B755" t="s">
        <v>7738</v>
      </c>
      <c r="C755">
        <v>13</v>
      </c>
      <c r="D755" t="s">
        <v>5018</v>
      </c>
      <c r="E755" s="2">
        <v>43998</v>
      </c>
      <c r="F755">
        <v>0</v>
      </c>
      <c r="G755">
        <v>11114</v>
      </c>
      <c r="H755" s="2">
        <v>43998</v>
      </c>
      <c r="I755" t="s">
        <v>7455</v>
      </c>
      <c r="J755">
        <v>129</v>
      </c>
      <c r="K755" t="s">
        <v>7471</v>
      </c>
      <c r="L755" t="s">
        <v>7510</v>
      </c>
      <c r="M755">
        <v>916.64</v>
      </c>
      <c r="N755">
        <v>429.51499999999999</v>
      </c>
      <c r="O755">
        <v>4</v>
      </c>
      <c r="P755">
        <v>0</v>
      </c>
      <c r="Q755">
        <v>776</v>
      </c>
      <c r="R755">
        <v>3</v>
      </c>
      <c r="S755">
        <v>3666.56</v>
      </c>
      <c r="T755">
        <v>1948.5</v>
      </c>
    </row>
    <row r="756" spans="1:20" x14ac:dyDescent="0.3">
      <c r="A756">
        <v>1797</v>
      </c>
      <c r="B756" t="s">
        <v>772</v>
      </c>
      <c r="C756">
        <v>9</v>
      </c>
      <c r="D756" t="s">
        <v>5018</v>
      </c>
      <c r="E756" s="2">
        <v>44794</v>
      </c>
      <c r="F756">
        <v>0</v>
      </c>
      <c r="G756">
        <v>11889</v>
      </c>
      <c r="H756" s="2">
        <v>44794</v>
      </c>
      <c r="I756" t="s">
        <v>7455</v>
      </c>
      <c r="J756">
        <v>129</v>
      </c>
      <c r="K756" t="s">
        <v>7471</v>
      </c>
      <c r="L756" t="s">
        <v>7507</v>
      </c>
      <c r="M756">
        <v>344.24</v>
      </c>
      <c r="N756">
        <v>429.51499999999999</v>
      </c>
      <c r="O756">
        <v>5</v>
      </c>
      <c r="P756">
        <v>0</v>
      </c>
      <c r="Q756">
        <v>717</v>
      </c>
      <c r="R756">
        <v>4</v>
      </c>
      <c r="S756">
        <v>1721.2</v>
      </c>
      <c r="T756">
        <v>-426.37</v>
      </c>
    </row>
    <row r="757" spans="1:20" x14ac:dyDescent="0.3">
      <c r="A757">
        <v>2265</v>
      </c>
      <c r="B757" t="s">
        <v>773</v>
      </c>
      <c r="C757">
        <v>10</v>
      </c>
      <c r="D757" t="s">
        <v>5023</v>
      </c>
      <c r="E757" s="2">
        <v>44076</v>
      </c>
      <c r="F757">
        <v>1</v>
      </c>
      <c r="G757">
        <v>13884</v>
      </c>
      <c r="H757" s="2">
        <v>44076</v>
      </c>
      <c r="I757" t="s">
        <v>7456</v>
      </c>
      <c r="J757">
        <v>148</v>
      </c>
      <c r="K757" t="s">
        <v>7491</v>
      </c>
      <c r="L757" t="s">
        <v>7507</v>
      </c>
      <c r="M757">
        <v>670.96</v>
      </c>
      <c r="N757">
        <v>413.86</v>
      </c>
      <c r="O757">
        <v>1</v>
      </c>
      <c r="P757">
        <v>0.1</v>
      </c>
      <c r="Q757">
        <v>365</v>
      </c>
      <c r="R757">
        <v>3</v>
      </c>
      <c r="S757">
        <v>603.86</v>
      </c>
      <c r="T757">
        <v>190</v>
      </c>
    </row>
    <row r="758" spans="1:20" x14ac:dyDescent="0.3">
      <c r="A758">
        <v>2274</v>
      </c>
      <c r="B758" t="s">
        <v>774</v>
      </c>
      <c r="C758">
        <v>49</v>
      </c>
      <c r="D758" t="s">
        <v>5019</v>
      </c>
      <c r="E758" s="2">
        <v>44935</v>
      </c>
      <c r="F758">
        <v>0</v>
      </c>
      <c r="G758">
        <v>13120</v>
      </c>
      <c r="H758" s="2">
        <v>44935</v>
      </c>
      <c r="I758" t="s">
        <v>7456</v>
      </c>
      <c r="J758">
        <v>123</v>
      </c>
      <c r="K758" t="s">
        <v>7502</v>
      </c>
      <c r="L758" t="s">
        <v>7510</v>
      </c>
      <c r="M758">
        <v>1059.05</v>
      </c>
      <c r="N758">
        <v>514.66999999999996</v>
      </c>
      <c r="O758">
        <v>2</v>
      </c>
      <c r="P758">
        <v>0.2</v>
      </c>
      <c r="Q758">
        <v>467</v>
      </c>
      <c r="R758">
        <v>5</v>
      </c>
      <c r="S758">
        <v>1694.48</v>
      </c>
      <c r="T758">
        <v>665.14</v>
      </c>
    </row>
    <row r="759" spans="1:20" x14ac:dyDescent="0.3">
      <c r="A759">
        <v>1876</v>
      </c>
      <c r="B759" t="s">
        <v>7739</v>
      </c>
      <c r="C759">
        <v>51</v>
      </c>
      <c r="D759" t="s">
        <v>5019</v>
      </c>
      <c r="E759" s="2">
        <v>43937</v>
      </c>
      <c r="F759">
        <v>0</v>
      </c>
      <c r="G759">
        <v>10160</v>
      </c>
      <c r="H759" s="2">
        <v>43937</v>
      </c>
      <c r="I759" t="s">
        <v>7456</v>
      </c>
      <c r="J759">
        <v>127</v>
      </c>
      <c r="K759" t="s">
        <v>7489</v>
      </c>
      <c r="L759" t="s">
        <v>7508</v>
      </c>
      <c r="M759">
        <v>829.02</v>
      </c>
      <c r="N759">
        <v>558.37</v>
      </c>
      <c r="O759">
        <v>3</v>
      </c>
      <c r="P759">
        <v>0</v>
      </c>
      <c r="Q759">
        <v>428</v>
      </c>
      <c r="R759">
        <v>5</v>
      </c>
      <c r="S759">
        <v>2487.06</v>
      </c>
      <c r="T759">
        <v>811.95</v>
      </c>
    </row>
    <row r="760" spans="1:20" x14ac:dyDescent="0.3">
      <c r="A760">
        <v>2028</v>
      </c>
      <c r="B760" t="s">
        <v>776</v>
      </c>
      <c r="C760">
        <v>26</v>
      </c>
      <c r="D760" t="s">
        <v>5020</v>
      </c>
      <c r="E760" s="2">
        <v>44547</v>
      </c>
      <c r="F760">
        <v>0</v>
      </c>
      <c r="G760">
        <v>13587</v>
      </c>
      <c r="H760" s="2">
        <v>44547</v>
      </c>
      <c r="I760" t="s">
        <v>7455</v>
      </c>
      <c r="J760">
        <v>131</v>
      </c>
      <c r="K760" t="s">
        <v>7504</v>
      </c>
      <c r="L760" t="s">
        <v>7509</v>
      </c>
      <c r="M760">
        <v>76.94</v>
      </c>
      <c r="N760">
        <v>41.28</v>
      </c>
      <c r="O760">
        <v>1</v>
      </c>
      <c r="P760">
        <v>0</v>
      </c>
      <c r="Q760">
        <v>999</v>
      </c>
      <c r="R760">
        <v>3</v>
      </c>
      <c r="S760">
        <v>76.94</v>
      </c>
      <c r="T760">
        <v>35.659999999999997</v>
      </c>
    </row>
    <row r="761" spans="1:20" x14ac:dyDescent="0.3">
      <c r="A761">
        <v>2142</v>
      </c>
      <c r="B761" t="s">
        <v>7740</v>
      </c>
      <c r="C761">
        <v>47</v>
      </c>
      <c r="D761" t="s">
        <v>5019</v>
      </c>
      <c r="E761" s="2">
        <v>44290</v>
      </c>
      <c r="F761">
        <v>0</v>
      </c>
      <c r="G761">
        <v>11425</v>
      </c>
      <c r="H761" s="2">
        <v>44290</v>
      </c>
      <c r="I761" t="s">
        <v>7457</v>
      </c>
      <c r="J761">
        <v>143</v>
      </c>
      <c r="K761" t="s">
        <v>7475</v>
      </c>
      <c r="L761" t="s">
        <v>7508</v>
      </c>
      <c r="M761">
        <v>1432.66</v>
      </c>
      <c r="N761">
        <v>918.5</v>
      </c>
      <c r="O761">
        <v>4</v>
      </c>
      <c r="P761">
        <v>0.2</v>
      </c>
      <c r="Q761">
        <v>504</v>
      </c>
      <c r="R761">
        <v>4</v>
      </c>
      <c r="S761">
        <v>4584.51</v>
      </c>
      <c r="T761">
        <v>910.51</v>
      </c>
    </row>
    <row r="762" spans="1:20" x14ac:dyDescent="0.3">
      <c r="A762">
        <v>2015</v>
      </c>
      <c r="B762" t="s">
        <v>7741</v>
      </c>
      <c r="C762">
        <v>42</v>
      </c>
      <c r="D762" t="s">
        <v>5020</v>
      </c>
      <c r="E762" s="2">
        <v>45162</v>
      </c>
      <c r="F762">
        <v>0</v>
      </c>
      <c r="G762">
        <v>11733</v>
      </c>
      <c r="H762" s="2">
        <v>45162</v>
      </c>
      <c r="I762" t="s">
        <v>7455</v>
      </c>
      <c r="J762">
        <v>107</v>
      </c>
      <c r="K762" t="s">
        <v>7485</v>
      </c>
      <c r="L762" t="s">
        <v>7508</v>
      </c>
      <c r="M762">
        <v>1274.98</v>
      </c>
      <c r="N762">
        <v>607.84</v>
      </c>
      <c r="O762">
        <v>3</v>
      </c>
      <c r="P762">
        <v>0.05</v>
      </c>
      <c r="Q762">
        <v>436</v>
      </c>
      <c r="R762">
        <v>3</v>
      </c>
      <c r="S762">
        <v>3633.69</v>
      </c>
      <c r="T762">
        <v>1810.17</v>
      </c>
    </row>
    <row r="763" spans="1:20" x14ac:dyDescent="0.3">
      <c r="A763">
        <v>1373</v>
      </c>
      <c r="B763" t="s">
        <v>779</v>
      </c>
      <c r="C763">
        <v>34</v>
      </c>
      <c r="D763" t="s">
        <v>5021</v>
      </c>
      <c r="E763" s="2">
        <v>43971</v>
      </c>
      <c r="F763">
        <v>1</v>
      </c>
      <c r="G763">
        <v>10319</v>
      </c>
      <c r="H763" s="2">
        <v>43971</v>
      </c>
      <c r="I763" t="s">
        <v>7456</v>
      </c>
      <c r="J763">
        <v>149</v>
      </c>
      <c r="K763" t="s">
        <v>7467</v>
      </c>
      <c r="L763" t="s">
        <v>7509</v>
      </c>
      <c r="M763">
        <v>427.79</v>
      </c>
      <c r="N763">
        <v>260.13</v>
      </c>
      <c r="O763">
        <v>3</v>
      </c>
      <c r="P763">
        <v>0</v>
      </c>
      <c r="Q763">
        <v>607</v>
      </c>
      <c r="R763">
        <v>3</v>
      </c>
      <c r="S763">
        <v>1283.3699999999999</v>
      </c>
      <c r="T763">
        <v>502.98</v>
      </c>
    </row>
    <row r="764" spans="1:20" x14ac:dyDescent="0.3">
      <c r="A764">
        <v>2088</v>
      </c>
      <c r="B764" t="s">
        <v>780</v>
      </c>
      <c r="C764">
        <v>54</v>
      </c>
      <c r="D764" t="s">
        <v>5023</v>
      </c>
      <c r="E764" s="2">
        <v>45165</v>
      </c>
      <c r="F764">
        <v>0</v>
      </c>
      <c r="G764">
        <v>12971</v>
      </c>
      <c r="H764" s="2">
        <v>45165</v>
      </c>
      <c r="I764" t="s">
        <v>7456</v>
      </c>
      <c r="J764">
        <v>145</v>
      </c>
      <c r="K764" t="s">
        <v>7470</v>
      </c>
      <c r="L764" t="s">
        <v>7507</v>
      </c>
      <c r="M764">
        <v>943.87</v>
      </c>
      <c r="N764">
        <v>492.27</v>
      </c>
      <c r="O764">
        <v>5</v>
      </c>
      <c r="P764">
        <v>0.05</v>
      </c>
      <c r="Q764">
        <v>339</v>
      </c>
      <c r="R764">
        <v>6</v>
      </c>
      <c r="S764">
        <v>4483.38</v>
      </c>
      <c r="T764">
        <v>2022.03</v>
      </c>
    </row>
    <row r="765" spans="1:20" x14ac:dyDescent="0.3">
      <c r="A765">
        <v>1145</v>
      </c>
      <c r="B765" t="s">
        <v>7742</v>
      </c>
      <c r="C765">
        <v>21</v>
      </c>
      <c r="D765" t="s">
        <v>5018</v>
      </c>
      <c r="E765" s="2">
        <v>43913</v>
      </c>
      <c r="F765">
        <v>0</v>
      </c>
      <c r="G765">
        <v>12411</v>
      </c>
      <c r="H765" s="2">
        <v>43913</v>
      </c>
      <c r="I765" t="s">
        <v>7457</v>
      </c>
      <c r="J765">
        <v>104</v>
      </c>
      <c r="K765" t="s">
        <v>7499</v>
      </c>
      <c r="L765" t="s">
        <v>7509</v>
      </c>
      <c r="M765">
        <v>1388.7</v>
      </c>
      <c r="N765">
        <v>568.58000000000004</v>
      </c>
      <c r="O765">
        <v>3</v>
      </c>
      <c r="P765">
        <v>0</v>
      </c>
      <c r="Q765">
        <v>698</v>
      </c>
      <c r="R765">
        <v>3</v>
      </c>
      <c r="S765">
        <v>4166.1000000000004</v>
      </c>
      <c r="T765">
        <v>2460.36</v>
      </c>
    </row>
    <row r="766" spans="1:20" x14ac:dyDescent="0.3">
      <c r="A766">
        <v>1223</v>
      </c>
      <c r="B766" t="s">
        <v>782</v>
      </c>
      <c r="C766">
        <v>57</v>
      </c>
      <c r="D766" t="s">
        <v>5020</v>
      </c>
      <c r="E766" s="2">
        <v>43894</v>
      </c>
      <c r="F766">
        <v>1</v>
      </c>
      <c r="G766">
        <v>13960</v>
      </c>
      <c r="H766" s="2">
        <v>43894</v>
      </c>
      <c r="I766" t="s">
        <v>7455</v>
      </c>
      <c r="J766">
        <v>114</v>
      </c>
      <c r="K766" t="s">
        <v>7463</v>
      </c>
      <c r="L766" t="s">
        <v>7509</v>
      </c>
      <c r="M766">
        <v>189.22</v>
      </c>
      <c r="N766">
        <v>99.13</v>
      </c>
      <c r="O766">
        <v>3</v>
      </c>
      <c r="P766">
        <v>0</v>
      </c>
      <c r="Q766">
        <v>1660</v>
      </c>
      <c r="R766">
        <v>2</v>
      </c>
      <c r="S766">
        <v>567.66</v>
      </c>
      <c r="T766">
        <v>270.27</v>
      </c>
    </row>
    <row r="767" spans="1:20" x14ac:dyDescent="0.3">
      <c r="A767">
        <v>2262</v>
      </c>
      <c r="B767" t="s">
        <v>783</v>
      </c>
      <c r="C767">
        <v>29</v>
      </c>
      <c r="D767" t="s">
        <v>5019</v>
      </c>
      <c r="E767" s="2">
        <v>44337</v>
      </c>
      <c r="F767">
        <v>1</v>
      </c>
      <c r="G767">
        <v>13513</v>
      </c>
      <c r="H767" s="2">
        <v>44337</v>
      </c>
      <c r="I767" t="s">
        <v>7456</v>
      </c>
      <c r="J767">
        <v>142</v>
      </c>
      <c r="K767" t="s">
        <v>7500</v>
      </c>
      <c r="L767" t="s">
        <v>7510</v>
      </c>
      <c r="M767">
        <v>779.39</v>
      </c>
      <c r="N767">
        <v>440.36</v>
      </c>
      <c r="O767">
        <v>2</v>
      </c>
      <c r="P767">
        <v>0</v>
      </c>
      <c r="Q767">
        <v>892</v>
      </c>
      <c r="R767">
        <v>5</v>
      </c>
      <c r="S767">
        <v>1558.78</v>
      </c>
      <c r="T767">
        <v>678.06</v>
      </c>
    </row>
    <row r="768" spans="1:20" x14ac:dyDescent="0.3">
      <c r="A768">
        <v>1176</v>
      </c>
      <c r="B768" t="s">
        <v>784</v>
      </c>
      <c r="C768">
        <v>66</v>
      </c>
      <c r="D768" t="s">
        <v>5020</v>
      </c>
      <c r="E768" s="2">
        <v>44239</v>
      </c>
      <c r="F768">
        <v>1</v>
      </c>
      <c r="G768">
        <v>12522</v>
      </c>
      <c r="H768" s="2">
        <v>44239</v>
      </c>
      <c r="I768" t="s">
        <v>7457</v>
      </c>
      <c r="J768">
        <v>142</v>
      </c>
      <c r="K768" t="s">
        <v>7500</v>
      </c>
      <c r="L768" t="s">
        <v>7510</v>
      </c>
      <c r="M768">
        <v>711.55</v>
      </c>
      <c r="N768">
        <v>317.02</v>
      </c>
      <c r="O768">
        <v>4</v>
      </c>
      <c r="P768">
        <v>0</v>
      </c>
      <c r="Q768">
        <v>496</v>
      </c>
      <c r="R768">
        <v>5</v>
      </c>
      <c r="S768">
        <v>2846.2</v>
      </c>
      <c r="T768">
        <v>1578.12</v>
      </c>
    </row>
    <row r="769" spans="1:20" x14ac:dyDescent="0.3">
      <c r="A769">
        <v>1852</v>
      </c>
      <c r="B769" t="s">
        <v>785</v>
      </c>
      <c r="C769">
        <v>24</v>
      </c>
      <c r="D769" t="s">
        <v>5022</v>
      </c>
      <c r="E769" s="2">
        <v>44137</v>
      </c>
      <c r="F769">
        <v>1</v>
      </c>
      <c r="G769">
        <v>13070</v>
      </c>
      <c r="H769" s="2">
        <v>44137</v>
      </c>
      <c r="I769" t="s">
        <v>7456</v>
      </c>
      <c r="J769">
        <v>110</v>
      </c>
      <c r="K769" t="s">
        <v>7493</v>
      </c>
      <c r="L769" t="s">
        <v>7508</v>
      </c>
      <c r="M769">
        <v>644.79999999999995</v>
      </c>
      <c r="N769">
        <v>293.5</v>
      </c>
      <c r="O769">
        <v>1</v>
      </c>
      <c r="P769">
        <v>0</v>
      </c>
      <c r="Q769">
        <v>379</v>
      </c>
      <c r="R769">
        <v>5</v>
      </c>
      <c r="S769">
        <v>644.79999999999995</v>
      </c>
      <c r="T769">
        <v>351.3</v>
      </c>
    </row>
    <row r="770" spans="1:20" x14ac:dyDescent="0.3">
      <c r="A770">
        <v>2305</v>
      </c>
      <c r="B770" t="s">
        <v>7743</v>
      </c>
      <c r="C770">
        <v>34</v>
      </c>
      <c r="D770" t="s">
        <v>5020</v>
      </c>
      <c r="E770" s="2">
        <v>45103</v>
      </c>
      <c r="F770">
        <v>1</v>
      </c>
      <c r="G770">
        <v>10765</v>
      </c>
      <c r="H770" s="2">
        <v>45103</v>
      </c>
      <c r="I770" t="s">
        <v>7457</v>
      </c>
      <c r="J770">
        <v>144</v>
      </c>
      <c r="K770" t="s">
        <v>7462</v>
      </c>
      <c r="L770" t="s">
        <v>7510</v>
      </c>
      <c r="M770">
        <v>1261.5999999999999</v>
      </c>
      <c r="N770">
        <v>680.58</v>
      </c>
      <c r="O770">
        <v>5</v>
      </c>
      <c r="P770">
        <v>0</v>
      </c>
      <c r="Q770">
        <v>555</v>
      </c>
      <c r="R770">
        <v>3</v>
      </c>
      <c r="S770">
        <v>6308</v>
      </c>
      <c r="T770">
        <v>2905.1</v>
      </c>
    </row>
    <row r="771" spans="1:20" x14ac:dyDescent="0.3">
      <c r="A771">
        <v>1062</v>
      </c>
      <c r="B771" t="s">
        <v>787</v>
      </c>
      <c r="C771">
        <v>40</v>
      </c>
      <c r="D771" t="s">
        <v>5019</v>
      </c>
      <c r="E771" s="2">
        <v>44054</v>
      </c>
      <c r="F771">
        <v>1</v>
      </c>
      <c r="G771">
        <v>10601</v>
      </c>
      <c r="H771" s="2">
        <v>44054</v>
      </c>
      <c r="I771" t="s">
        <v>7455</v>
      </c>
      <c r="J771">
        <v>134</v>
      </c>
      <c r="K771" t="s">
        <v>7482</v>
      </c>
      <c r="L771" t="s">
        <v>7509</v>
      </c>
      <c r="M771">
        <v>601.94000000000005</v>
      </c>
      <c r="N771">
        <v>302.67</v>
      </c>
      <c r="O771">
        <v>2</v>
      </c>
      <c r="P771">
        <v>0.1</v>
      </c>
      <c r="Q771">
        <v>624</v>
      </c>
      <c r="R771">
        <v>3</v>
      </c>
      <c r="S771">
        <v>1083.49</v>
      </c>
      <c r="T771">
        <v>478.15</v>
      </c>
    </row>
    <row r="772" spans="1:20" x14ac:dyDescent="0.3">
      <c r="A772">
        <v>2240</v>
      </c>
      <c r="B772" t="s">
        <v>788</v>
      </c>
      <c r="C772">
        <v>40</v>
      </c>
      <c r="D772" t="s">
        <v>5022</v>
      </c>
      <c r="E772" s="2">
        <v>44319</v>
      </c>
      <c r="F772">
        <v>1</v>
      </c>
      <c r="G772">
        <v>12359</v>
      </c>
      <c r="H772" s="2">
        <v>44319</v>
      </c>
      <c r="I772" t="s">
        <v>7457</v>
      </c>
      <c r="J772">
        <v>126</v>
      </c>
      <c r="K772" t="s">
        <v>7469</v>
      </c>
      <c r="L772" t="s">
        <v>7509</v>
      </c>
      <c r="M772">
        <v>142.31</v>
      </c>
      <c r="N772">
        <v>75.739999999999995</v>
      </c>
      <c r="O772">
        <v>1</v>
      </c>
      <c r="P772">
        <v>0</v>
      </c>
      <c r="Q772">
        <v>1012</v>
      </c>
      <c r="R772">
        <v>3</v>
      </c>
      <c r="S772">
        <v>142.31</v>
      </c>
      <c r="T772">
        <v>66.569999999999993</v>
      </c>
    </row>
    <row r="773" spans="1:20" x14ac:dyDescent="0.3">
      <c r="A773">
        <v>1826</v>
      </c>
      <c r="B773" t="s">
        <v>789</v>
      </c>
      <c r="C773">
        <v>47</v>
      </c>
      <c r="D773" t="s">
        <v>5022</v>
      </c>
      <c r="E773" s="2">
        <v>44089</v>
      </c>
      <c r="F773">
        <v>0</v>
      </c>
      <c r="G773">
        <v>11555</v>
      </c>
      <c r="H773" s="2">
        <v>44089</v>
      </c>
      <c r="I773" t="s">
        <v>7455</v>
      </c>
      <c r="J773">
        <v>123</v>
      </c>
      <c r="K773" t="s">
        <v>7502</v>
      </c>
      <c r="L773" t="s">
        <v>7510</v>
      </c>
      <c r="M773">
        <v>145.46</v>
      </c>
      <c r="N773">
        <v>78.290000000000006</v>
      </c>
      <c r="O773">
        <v>1</v>
      </c>
      <c r="P773">
        <v>0</v>
      </c>
      <c r="Q773">
        <v>750</v>
      </c>
      <c r="R773">
        <v>2</v>
      </c>
      <c r="S773">
        <v>145.46</v>
      </c>
      <c r="T773">
        <v>67.17</v>
      </c>
    </row>
    <row r="774" spans="1:20" x14ac:dyDescent="0.3">
      <c r="A774">
        <v>1794</v>
      </c>
      <c r="B774" t="s">
        <v>790</v>
      </c>
      <c r="C774">
        <v>20</v>
      </c>
      <c r="D774" t="s">
        <v>5019</v>
      </c>
      <c r="E774" s="2">
        <v>44800</v>
      </c>
      <c r="F774">
        <v>1</v>
      </c>
      <c r="G774">
        <v>10588</v>
      </c>
      <c r="H774" s="2">
        <v>44800</v>
      </c>
      <c r="I774" t="s">
        <v>7455</v>
      </c>
      <c r="J774">
        <v>109</v>
      </c>
      <c r="K774" t="s">
        <v>7466</v>
      </c>
      <c r="L774" t="s">
        <v>7510</v>
      </c>
      <c r="M774">
        <v>111.98</v>
      </c>
      <c r="N774">
        <v>49.5</v>
      </c>
      <c r="O774">
        <v>2</v>
      </c>
      <c r="P774">
        <v>0</v>
      </c>
      <c r="Q774">
        <v>606</v>
      </c>
      <c r="R774">
        <v>3</v>
      </c>
      <c r="S774">
        <v>223.96</v>
      </c>
      <c r="T774">
        <v>124.96</v>
      </c>
    </row>
    <row r="775" spans="1:20" x14ac:dyDescent="0.3">
      <c r="A775">
        <v>1688</v>
      </c>
      <c r="B775" t="s">
        <v>7744</v>
      </c>
      <c r="C775">
        <v>39</v>
      </c>
      <c r="D775" t="s">
        <v>5022</v>
      </c>
      <c r="E775" s="2">
        <v>45202</v>
      </c>
      <c r="F775">
        <v>0</v>
      </c>
      <c r="G775">
        <v>11243</v>
      </c>
      <c r="H775" s="2">
        <v>45202</v>
      </c>
      <c r="I775" t="s">
        <v>7456</v>
      </c>
      <c r="J775">
        <v>137</v>
      </c>
      <c r="K775" t="s">
        <v>7484</v>
      </c>
      <c r="L775" t="s">
        <v>7510</v>
      </c>
      <c r="M775">
        <v>643.26</v>
      </c>
      <c r="N775">
        <v>292.27</v>
      </c>
      <c r="O775">
        <v>5</v>
      </c>
      <c r="P775">
        <v>0</v>
      </c>
      <c r="Q775">
        <v>456</v>
      </c>
      <c r="R775">
        <v>3</v>
      </c>
      <c r="S775">
        <v>3216.3</v>
      </c>
      <c r="T775">
        <v>1754.95</v>
      </c>
    </row>
    <row r="776" spans="1:20" x14ac:dyDescent="0.3">
      <c r="A776">
        <v>2484</v>
      </c>
      <c r="B776" t="s">
        <v>792</v>
      </c>
      <c r="C776">
        <v>42</v>
      </c>
      <c r="D776" t="s">
        <v>5023</v>
      </c>
      <c r="E776" s="2">
        <v>44065</v>
      </c>
      <c r="F776">
        <v>1</v>
      </c>
      <c r="G776">
        <v>11697</v>
      </c>
      <c r="H776" s="2">
        <v>44065</v>
      </c>
      <c r="I776" t="s">
        <v>7455</v>
      </c>
      <c r="J776">
        <v>108</v>
      </c>
      <c r="K776" t="s">
        <v>7496</v>
      </c>
      <c r="L776" t="s">
        <v>7509</v>
      </c>
      <c r="M776">
        <v>1091.69</v>
      </c>
      <c r="N776">
        <v>714.46</v>
      </c>
      <c r="O776">
        <v>4</v>
      </c>
      <c r="P776">
        <v>0</v>
      </c>
      <c r="Q776">
        <v>869</v>
      </c>
      <c r="R776">
        <v>2</v>
      </c>
      <c r="S776">
        <v>4366.76</v>
      </c>
      <c r="T776">
        <v>1508.92</v>
      </c>
    </row>
    <row r="777" spans="1:20" x14ac:dyDescent="0.3">
      <c r="A777">
        <v>1104</v>
      </c>
      <c r="B777" t="s">
        <v>793</v>
      </c>
      <c r="C777">
        <v>32</v>
      </c>
      <c r="D777" t="s">
        <v>5018</v>
      </c>
      <c r="E777" s="2">
        <v>44929</v>
      </c>
      <c r="F777">
        <v>0</v>
      </c>
      <c r="G777">
        <v>11520</v>
      </c>
      <c r="H777" s="2">
        <v>44929</v>
      </c>
      <c r="I777" t="s">
        <v>7456</v>
      </c>
      <c r="J777">
        <v>114</v>
      </c>
      <c r="K777" t="s">
        <v>7463</v>
      </c>
      <c r="L777" t="s">
        <v>7507</v>
      </c>
      <c r="M777">
        <v>345.4</v>
      </c>
      <c r="N777">
        <v>155.02000000000001</v>
      </c>
      <c r="O777">
        <v>2</v>
      </c>
      <c r="P777">
        <v>0.05</v>
      </c>
      <c r="Q777">
        <v>592</v>
      </c>
      <c r="R777">
        <v>4</v>
      </c>
      <c r="S777">
        <v>656.26</v>
      </c>
      <c r="T777">
        <v>346.22</v>
      </c>
    </row>
    <row r="778" spans="1:20" x14ac:dyDescent="0.3">
      <c r="A778">
        <v>2122</v>
      </c>
      <c r="B778" t="s">
        <v>7745</v>
      </c>
      <c r="C778">
        <v>46</v>
      </c>
      <c r="D778" t="s">
        <v>5023</v>
      </c>
      <c r="E778" s="2">
        <v>44277</v>
      </c>
      <c r="F778">
        <v>0</v>
      </c>
      <c r="G778">
        <v>12390</v>
      </c>
      <c r="H778" s="2">
        <v>44277</v>
      </c>
      <c r="I778" t="s">
        <v>7456</v>
      </c>
      <c r="J778">
        <v>107</v>
      </c>
      <c r="K778" t="s">
        <v>7485</v>
      </c>
      <c r="L778" t="s">
        <v>7507</v>
      </c>
      <c r="M778">
        <v>987.38</v>
      </c>
      <c r="N778">
        <v>592.21</v>
      </c>
      <c r="O778">
        <v>2</v>
      </c>
      <c r="P778">
        <v>0.1</v>
      </c>
      <c r="Q778">
        <v>541</v>
      </c>
      <c r="R778">
        <v>9</v>
      </c>
      <c r="S778">
        <v>1777.28</v>
      </c>
      <c r="T778">
        <v>592.86</v>
      </c>
    </row>
    <row r="779" spans="1:20" x14ac:dyDescent="0.3">
      <c r="A779">
        <v>1510</v>
      </c>
      <c r="B779" t="s">
        <v>7746</v>
      </c>
      <c r="C779">
        <v>19</v>
      </c>
      <c r="D779" t="s">
        <v>5023</v>
      </c>
      <c r="E779" s="2">
        <v>44783</v>
      </c>
      <c r="F779">
        <v>0</v>
      </c>
      <c r="G779">
        <v>10905</v>
      </c>
      <c r="H779" s="2">
        <v>44783</v>
      </c>
      <c r="I779" t="s">
        <v>7455</v>
      </c>
      <c r="J779">
        <v>107</v>
      </c>
      <c r="K779" t="s">
        <v>7485</v>
      </c>
      <c r="L779" t="s">
        <v>7510</v>
      </c>
      <c r="M779">
        <v>1046.28</v>
      </c>
      <c r="N779">
        <v>429.51499999999999</v>
      </c>
      <c r="O779">
        <v>2</v>
      </c>
      <c r="P779">
        <v>0</v>
      </c>
      <c r="Q779">
        <v>532</v>
      </c>
      <c r="R779">
        <v>5</v>
      </c>
      <c r="S779">
        <v>2092.56</v>
      </c>
      <c r="T779">
        <v>1233.53</v>
      </c>
    </row>
    <row r="780" spans="1:20" x14ac:dyDescent="0.3">
      <c r="A780">
        <v>1384</v>
      </c>
      <c r="B780" t="s">
        <v>7747</v>
      </c>
      <c r="C780">
        <v>35</v>
      </c>
      <c r="D780" t="s">
        <v>5019</v>
      </c>
      <c r="E780" s="2">
        <v>44997</v>
      </c>
      <c r="F780">
        <v>0</v>
      </c>
      <c r="G780">
        <v>11650</v>
      </c>
      <c r="H780" s="2">
        <v>44997</v>
      </c>
      <c r="I780" t="s">
        <v>7457</v>
      </c>
      <c r="J780">
        <v>109</v>
      </c>
      <c r="K780" t="s">
        <v>7466</v>
      </c>
      <c r="L780" t="s">
        <v>7508</v>
      </c>
      <c r="M780">
        <v>420.04</v>
      </c>
      <c r="N780">
        <v>290.02999999999997</v>
      </c>
      <c r="O780">
        <v>5</v>
      </c>
      <c r="P780">
        <v>0</v>
      </c>
      <c r="Q780">
        <v>395</v>
      </c>
      <c r="R780">
        <v>2</v>
      </c>
      <c r="S780">
        <v>2100.1999999999998</v>
      </c>
      <c r="T780">
        <v>650.04999999999995</v>
      </c>
    </row>
    <row r="781" spans="1:20" x14ac:dyDescent="0.3">
      <c r="A781">
        <v>1404</v>
      </c>
      <c r="B781" t="s">
        <v>797</v>
      </c>
      <c r="C781">
        <v>28</v>
      </c>
      <c r="D781" t="s">
        <v>5019</v>
      </c>
      <c r="E781" s="2">
        <v>44355</v>
      </c>
      <c r="F781">
        <v>0</v>
      </c>
      <c r="G781">
        <v>11117</v>
      </c>
      <c r="H781" s="2">
        <v>44355</v>
      </c>
      <c r="I781" t="s">
        <v>7455</v>
      </c>
      <c r="J781">
        <v>103</v>
      </c>
      <c r="K781" t="s">
        <v>7472</v>
      </c>
      <c r="L781" t="s">
        <v>7508</v>
      </c>
      <c r="M781">
        <v>920.81</v>
      </c>
      <c r="N781">
        <v>386.58</v>
      </c>
      <c r="O781">
        <v>2</v>
      </c>
      <c r="P781">
        <v>0.05</v>
      </c>
      <c r="Q781">
        <v>338</v>
      </c>
      <c r="R781">
        <v>5</v>
      </c>
      <c r="S781">
        <v>1749.54</v>
      </c>
      <c r="T781">
        <v>976.38</v>
      </c>
    </row>
    <row r="782" spans="1:20" x14ac:dyDescent="0.3">
      <c r="A782">
        <v>1822</v>
      </c>
      <c r="B782" t="s">
        <v>7748</v>
      </c>
      <c r="C782">
        <v>35</v>
      </c>
      <c r="D782" t="s">
        <v>5018</v>
      </c>
      <c r="E782" s="2">
        <v>44586</v>
      </c>
      <c r="F782">
        <v>1</v>
      </c>
      <c r="G782">
        <v>13989</v>
      </c>
      <c r="H782" s="2">
        <v>44586</v>
      </c>
      <c r="I782" t="s">
        <v>7455</v>
      </c>
      <c r="J782">
        <v>114</v>
      </c>
      <c r="K782" t="s">
        <v>7463</v>
      </c>
      <c r="L782" t="s">
        <v>7507</v>
      </c>
      <c r="M782">
        <v>1043.06</v>
      </c>
      <c r="N782">
        <v>677.07</v>
      </c>
      <c r="O782">
        <v>2</v>
      </c>
      <c r="P782">
        <v>0</v>
      </c>
      <c r="Q782">
        <v>423</v>
      </c>
      <c r="R782">
        <v>5</v>
      </c>
      <c r="S782">
        <v>2086.12</v>
      </c>
      <c r="T782">
        <v>731.98</v>
      </c>
    </row>
    <row r="783" spans="1:20" x14ac:dyDescent="0.3">
      <c r="A783">
        <v>1517</v>
      </c>
      <c r="B783" t="s">
        <v>7749</v>
      </c>
      <c r="C783">
        <v>61</v>
      </c>
      <c r="D783" t="s">
        <v>5020</v>
      </c>
      <c r="E783" s="2">
        <v>44174</v>
      </c>
      <c r="F783">
        <v>0</v>
      </c>
      <c r="G783">
        <v>13204</v>
      </c>
      <c r="H783" s="2">
        <v>44174</v>
      </c>
      <c r="I783" t="s">
        <v>7457</v>
      </c>
      <c r="J783">
        <v>117</v>
      </c>
      <c r="K783" t="s">
        <v>7483</v>
      </c>
      <c r="L783" t="s">
        <v>7510</v>
      </c>
      <c r="M783">
        <v>726.59</v>
      </c>
      <c r="N783">
        <v>397.76</v>
      </c>
      <c r="O783">
        <v>3</v>
      </c>
      <c r="P783">
        <v>0</v>
      </c>
      <c r="Q783">
        <v>970</v>
      </c>
      <c r="R783">
        <v>4</v>
      </c>
      <c r="S783">
        <v>2179.77</v>
      </c>
      <c r="T783">
        <v>986.49</v>
      </c>
    </row>
    <row r="784" spans="1:20" x14ac:dyDescent="0.3">
      <c r="A784">
        <v>1475</v>
      </c>
      <c r="B784" t="s">
        <v>800</v>
      </c>
      <c r="C784">
        <v>61</v>
      </c>
      <c r="D784" t="s">
        <v>5023</v>
      </c>
      <c r="E784" s="2">
        <v>45071</v>
      </c>
      <c r="F784">
        <v>0</v>
      </c>
      <c r="G784">
        <v>11524</v>
      </c>
      <c r="H784" s="2">
        <v>45071</v>
      </c>
      <c r="I784" t="s">
        <v>7456</v>
      </c>
      <c r="J784">
        <v>144</v>
      </c>
      <c r="K784" t="s">
        <v>7462</v>
      </c>
      <c r="L784" t="s">
        <v>7509</v>
      </c>
      <c r="M784">
        <v>538.24</v>
      </c>
      <c r="N784">
        <v>216.16</v>
      </c>
      <c r="O784">
        <v>3</v>
      </c>
      <c r="P784">
        <v>0</v>
      </c>
      <c r="Q784">
        <v>366</v>
      </c>
      <c r="R784">
        <v>7</v>
      </c>
      <c r="S784">
        <v>1614.72</v>
      </c>
      <c r="T784">
        <v>966.24</v>
      </c>
    </row>
    <row r="785" spans="1:20" x14ac:dyDescent="0.3">
      <c r="A785">
        <v>1708</v>
      </c>
      <c r="B785" t="s">
        <v>801</v>
      </c>
      <c r="C785">
        <v>59</v>
      </c>
      <c r="D785" t="s">
        <v>5022</v>
      </c>
      <c r="E785" s="2">
        <v>45074</v>
      </c>
      <c r="F785">
        <v>0</v>
      </c>
      <c r="G785">
        <v>10171</v>
      </c>
      <c r="H785" s="2">
        <v>45074</v>
      </c>
      <c r="I785" t="s">
        <v>7456</v>
      </c>
      <c r="J785">
        <v>122</v>
      </c>
      <c r="K785" t="s">
        <v>7465</v>
      </c>
      <c r="L785" t="s">
        <v>7508</v>
      </c>
      <c r="M785">
        <v>947.77</v>
      </c>
      <c r="N785">
        <v>454.07</v>
      </c>
      <c r="O785">
        <v>3</v>
      </c>
      <c r="P785">
        <v>0.2</v>
      </c>
      <c r="Q785">
        <v>425</v>
      </c>
      <c r="R785">
        <v>6</v>
      </c>
      <c r="S785">
        <v>2274.65</v>
      </c>
      <c r="T785">
        <v>912.44</v>
      </c>
    </row>
    <row r="786" spans="1:20" x14ac:dyDescent="0.3">
      <c r="A786">
        <v>1770</v>
      </c>
      <c r="B786" t="s">
        <v>802</v>
      </c>
      <c r="C786">
        <v>33</v>
      </c>
      <c r="D786" t="s">
        <v>5018</v>
      </c>
      <c r="E786" s="2">
        <v>45597</v>
      </c>
      <c r="F786">
        <v>0</v>
      </c>
      <c r="G786">
        <v>10625</v>
      </c>
      <c r="H786" s="2">
        <v>45597</v>
      </c>
      <c r="I786" t="s">
        <v>7455</v>
      </c>
      <c r="J786">
        <v>146</v>
      </c>
      <c r="K786" t="s">
        <v>7505</v>
      </c>
      <c r="L786" t="s">
        <v>7508</v>
      </c>
      <c r="M786">
        <v>1467.88</v>
      </c>
      <c r="N786">
        <v>766.69</v>
      </c>
      <c r="O786">
        <v>3</v>
      </c>
      <c r="P786">
        <v>0</v>
      </c>
      <c r="Q786">
        <v>356</v>
      </c>
      <c r="R786">
        <v>3</v>
      </c>
      <c r="S786">
        <v>4403.6400000000003</v>
      </c>
      <c r="T786">
        <v>2103.5700000000002</v>
      </c>
    </row>
    <row r="787" spans="1:20" x14ac:dyDescent="0.3">
      <c r="A787">
        <v>2460</v>
      </c>
      <c r="B787" t="s">
        <v>803</v>
      </c>
      <c r="C787">
        <v>53</v>
      </c>
      <c r="D787" t="s">
        <v>5023</v>
      </c>
      <c r="E787" s="2">
        <v>44065</v>
      </c>
      <c r="F787">
        <v>0</v>
      </c>
      <c r="G787">
        <v>12045</v>
      </c>
      <c r="H787" s="2">
        <v>44065</v>
      </c>
      <c r="I787" t="s">
        <v>7457</v>
      </c>
      <c r="J787">
        <v>126</v>
      </c>
      <c r="K787" t="s">
        <v>7469</v>
      </c>
      <c r="L787" t="s">
        <v>7509</v>
      </c>
      <c r="M787">
        <v>668.92</v>
      </c>
      <c r="N787">
        <v>330.62</v>
      </c>
      <c r="O787">
        <v>2</v>
      </c>
      <c r="P787">
        <v>0.2</v>
      </c>
      <c r="Q787">
        <v>949</v>
      </c>
      <c r="R787">
        <v>6</v>
      </c>
      <c r="S787">
        <v>1070.27</v>
      </c>
      <c r="T787">
        <v>409.03</v>
      </c>
    </row>
    <row r="788" spans="1:20" x14ac:dyDescent="0.3">
      <c r="A788">
        <v>2046</v>
      </c>
      <c r="B788" t="s">
        <v>804</v>
      </c>
      <c r="C788">
        <v>41</v>
      </c>
      <c r="D788" t="s">
        <v>5020</v>
      </c>
      <c r="E788" s="2">
        <v>43842</v>
      </c>
      <c r="F788">
        <v>0</v>
      </c>
      <c r="G788">
        <v>13080</v>
      </c>
      <c r="H788" s="2">
        <v>43842</v>
      </c>
      <c r="I788" t="s">
        <v>7457</v>
      </c>
      <c r="J788">
        <v>128</v>
      </c>
      <c r="K788" t="s">
        <v>7473</v>
      </c>
      <c r="L788" t="s">
        <v>7509</v>
      </c>
      <c r="M788">
        <v>618.02</v>
      </c>
      <c r="N788">
        <v>314.41000000000003</v>
      </c>
      <c r="O788">
        <v>3</v>
      </c>
      <c r="P788">
        <v>0</v>
      </c>
      <c r="Q788">
        <v>407</v>
      </c>
      <c r="R788">
        <v>3</v>
      </c>
      <c r="S788">
        <v>1854.06</v>
      </c>
      <c r="T788">
        <v>910.83</v>
      </c>
    </row>
    <row r="789" spans="1:20" x14ac:dyDescent="0.3">
      <c r="A789">
        <v>1996</v>
      </c>
      <c r="B789" t="s">
        <v>805</v>
      </c>
      <c r="C789">
        <v>40</v>
      </c>
      <c r="D789" t="s">
        <v>5022</v>
      </c>
      <c r="E789" s="2">
        <v>44468</v>
      </c>
      <c r="F789">
        <v>0</v>
      </c>
      <c r="G789">
        <v>13882</v>
      </c>
      <c r="H789" s="2">
        <v>44468</v>
      </c>
      <c r="I789" t="s">
        <v>7457</v>
      </c>
      <c r="J789">
        <v>145</v>
      </c>
      <c r="K789" t="s">
        <v>7470</v>
      </c>
      <c r="L789" t="s">
        <v>7510</v>
      </c>
      <c r="M789">
        <v>723.19</v>
      </c>
      <c r="N789">
        <v>488.15</v>
      </c>
      <c r="O789">
        <v>1</v>
      </c>
      <c r="P789">
        <v>0</v>
      </c>
      <c r="Q789">
        <v>1190</v>
      </c>
      <c r="R789">
        <v>3</v>
      </c>
      <c r="S789">
        <v>723.19</v>
      </c>
      <c r="T789">
        <v>235.04</v>
      </c>
    </row>
    <row r="790" spans="1:20" x14ac:dyDescent="0.3">
      <c r="A790">
        <v>1676</v>
      </c>
      <c r="B790" t="s">
        <v>7750</v>
      </c>
      <c r="C790">
        <v>38</v>
      </c>
      <c r="D790" t="s">
        <v>5023</v>
      </c>
      <c r="E790" s="2">
        <v>44082</v>
      </c>
      <c r="F790">
        <v>1</v>
      </c>
      <c r="G790">
        <v>13843</v>
      </c>
      <c r="H790" s="2">
        <v>44082</v>
      </c>
      <c r="I790" t="s">
        <v>7457</v>
      </c>
      <c r="J790">
        <v>114</v>
      </c>
      <c r="K790" t="s">
        <v>7463</v>
      </c>
      <c r="L790" t="s">
        <v>7509</v>
      </c>
      <c r="M790">
        <v>160.52000000000001</v>
      </c>
      <c r="N790">
        <v>81.59</v>
      </c>
      <c r="O790">
        <v>4</v>
      </c>
      <c r="P790">
        <v>0</v>
      </c>
      <c r="Q790">
        <v>1606</v>
      </c>
      <c r="R790">
        <v>1</v>
      </c>
      <c r="S790">
        <v>642.08000000000004</v>
      </c>
      <c r="T790">
        <v>315.72000000000003</v>
      </c>
    </row>
    <row r="791" spans="1:20" x14ac:dyDescent="0.3">
      <c r="A791">
        <v>1713</v>
      </c>
      <c r="B791" t="s">
        <v>807</v>
      </c>
      <c r="C791">
        <v>66</v>
      </c>
      <c r="D791" t="s">
        <v>5021</v>
      </c>
      <c r="E791" s="2">
        <v>45016</v>
      </c>
      <c r="F791">
        <v>0</v>
      </c>
      <c r="G791">
        <v>10681</v>
      </c>
      <c r="H791" s="2">
        <v>45016</v>
      </c>
      <c r="I791" t="s">
        <v>7455</v>
      </c>
      <c r="J791">
        <v>109</v>
      </c>
      <c r="K791" t="s">
        <v>7466</v>
      </c>
      <c r="L791" t="s">
        <v>7509</v>
      </c>
      <c r="M791">
        <v>852.09</v>
      </c>
      <c r="N791">
        <v>447.9</v>
      </c>
      <c r="O791">
        <v>3</v>
      </c>
      <c r="P791">
        <v>0</v>
      </c>
      <c r="Q791">
        <v>522</v>
      </c>
      <c r="R791">
        <v>8</v>
      </c>
      <c r="S791">
        <v>2556.27</v>
      </c>
      <c r="T791">
        <v>1212.57</v>
      </c>
    </row>
    <row r="792" spans="1:20" x14ac:dyDescent="0.3">
      <c r="A792">
        <v>2481</v>
      </c>
      <c r="B792" t="s">
        <v>808</v>
      </c>
      <c r="C792">
        <v>60</v>
      </c>
      <c r="D792" t="s">
        <v>5018</v>
      </c>
      <c r="E792" s="2">
        <v>43883</v>
      </c>
      <c r="F792">
        <v>1</v>
      </c>
      <c r="G792">
        <v>11344</v>
      </c>
      <c r="H792" s="2">
        <v>43883</v>
      </c>
      <c r="I792" t="s">
        <v>7455</v>
      </c>
      <c r="J792">
        <v>126</v>
      </c>
      <c r="K792" t="s">
        <v>7469</v>
      </c>
      <c r="L792" t="s">
        <v>7509</v>
      </c>
      <c r="M792">
        <v>526.61</v>
      </c>
      <c r="N792">
        <v>330.89</v>
      </c>
      <c r="O792">
        <v>5</v>
      </c>
      <c r="P792">
        <v>0</v>
      </c>
      <c r="Q792">
        <v>498</v>
      </c>
      <c r="R792">
        <v>3</v>
      </c>
      <c r="S792">
        <v>2633.05</v>
      </c>
      <c r="T792">
        <v>978.6</v>
      </c>
    </row>
    <row r="793" spans="1:20" x14ac:dyDescent="0.3">
      <c r="A793">
        <v>1082</v>
      </c>
      <c r="B793" t="s">
        <v>809</v>
      </c>
      <c r="C793">
        <v>51</v>
      </c>
      <c r="D793" t="s">
        <v>5019</v>
      </c>
      <c r="E793" s="2">
        <v>44469</v>
      </c>
      <c r="F793">
        <v>0</v>
      </c>
      <c r="G793">
        <v>13169</v>
      </c>
      <c r="H793" s="2">
        <v>44469</v>
      </c>
      <c r="I793" t="s">
        <v>7456</v>
      </c>
      <c r="J793">
        <v>102</v>
      </c>
      <c r="K793" t="s">
        <v>7494</v>
      </c>
      <c r="L793" t="s">
        <v>7507</v>
      </c>
      <c r="M793">
        <v>226.06</v>
      </c>
      <c r="N793">
        <v>144.26</v>
      </c>
      <c r="O793">
        <v>4</v>
      </c>
      <c r="P793">
        <v>0</v>
      </c>
      <c r="Q793">
        <v>520</v>
      </c>
      <c r="R793">
        <v>5</v>
      </c>
      <c r="S793">
        <v>904.24</v>
      </c>
      <c r="T793">
        <v>327.2</v>
      </c>
    </row>
    <row r="794" spans="1:20" x14ac:dyDescent="0.3">
      <c r="A794">
        <v>2168</v>
      </c>
      <c r="B794" t="s">
        <v>810</v>
      </c>
      <c r="C794">
        <v>37</v>
      </c>
      <c r="D794" t="s">
        <v>5023</v>
      </c>
      <c r="E794" s="2">
        <v>45010</v>
      </c>
      <c r="F794">
        <v>0</v>
      </c>
      <c r="G794">
        <v>13240</v>
      </c>
      <c r="H794" s="2">
        <v>45010</v>
      </c>
      <c r="I794" t="s">
        <v>7457</v>
      </c>
      <c r="J794">
        <v>111</v>
      </c>
      <c r="K794" t="s">
        <v>7476</v>
      </c>
      <c r="L794" t="s">
        <v>7509</v>
      </c>
      <c r="M794">
        <v>726.07</v>
      </c>
      <c r="N794">
        <v>308.74</v>
      </c>
      <c r="O794">
        <v>1</v>
      </c>
      <c r="P794">
        <v>0</v>
      </c>
      <c r="Q794">
        <v>445</v>
      </c>
      <c r="R794">
        <v>5</v>
      </c>
      <c r="S794">
        <v>726.07</v>
      </c>
      <c r="T794">
        <v>417.33</v>
      </c>
    </row>
    <row r="795" spans="1:20" x14ac:dyDescent="0.3">
      <c r="A795">
        <v>2108</v>
      </c>
      <c r="B795" t="s">
        <v>811</v>
      </c>
      <c r="C795">
        <v>40</v>
      </c>
      <c r="D795" t="s">
        <v>5022</v>
      </c>
      <c r="E795" s="2">
        <v>45218</v>
      </c>
      <c r="F795">
        <v>0</v>
      </c>
      <c r="G795">
        <v>11983</v>
      </c>
      <c r="H795" s="2">
        <v>45218</v>
      </c>
      <c r="I795" t="s">
        <v>7455</v>
      </c>
      <c r="J795">
        <v>117</v>
      </c>
      <c r="K795" t="s">
        <v>7483</v>
      </c>
      <c r="L795" t="s">
        <v>7508</v>
      </c>
      <c r="M795">
        <v>54.91</v>
      </c>
      <c r="N795">
        <v>33.56</v>
      </c>
      <c r="O795">
        <v>4</v>
      </c>
      <c r="P795">
        <v>0</v>
      </c>
      <c r="Q795">
        <v>440</v>
      </c>
      <c r="R795">
        <v>3</v>
      </c>
      <c r="S795">
        <v>219.64</v>
      </c>
      <c r="T795">
        <v>85.4</v>
      </c>
    </row>
    <row r="796" spans="1:20" x14ac:dyDescent="0.3">
      <c r="A796">
        <v>2101</v>
      </c>
      <c r="B796" t="s">
        <v>812</v>
      </c>
      <c r="C796">
        <v>47</v>
      </c>
      <c r="D796" t="s">
        <v>5022</v>
      </c>
      <c r="E796" s="2">
        <v>44744</v>
      </c>
      <c r="F796">
        <v>1</v>
      </c>
      <c r="G796">
        <v>10310</v>
      </c>
      <c r="H796" s="2">
        <v>44744</v>
      </c>
      <c r="I796" t="s">
        <v>7455</v>
      </c>
      <c r="J796">
        <v>134</v>
      </c>
      <c r="K796" t="s">
        <v>7482</v>
      </c>
      <c r="L796" t="s">
        <v>7510</v>
      </c>
      <c r="M796">
        <v>632.59</v>
      </c>
      <c r="N796">
        <v>344.62</v>
      </c>
      <c r="O796">
        <v>4</v>
      </c>
      <c r="P796">
        <v>0.05</v>
      </c>
      <c r="Q796">
        <v>1059</v>
      </c>
      <c r="R796">
        <v>3</v>
      </c>
      <c r="S796">
        <v>2403.84</v>
      </c>
      <c r="T796">
        <v>1025.3599999999999</v>
      </c>
    </row>
    <row r="797" spans="1:20" x14ac:dyDescent="0.3">
      <c r="A797">
        <v>1456</v>
      </c>
      <c r="B797" t="s">
        <v>813</v>
      </c>
      <c r="C797">
        <v>32</v>
      </c>
      <c r="D797" t="s">
        <v>5018</v>
      </c>
      <c r="E797" s="2">
        <v>44643</v>
      </c>
      <c r="F797">
        <v>0</v>
      </c>
      <c r="G797">
        <v>13801</v>
      </c>
      <c r="H797" s="2">
        <v>44643</v>
      </c>
      <c r="I797" t="s">
        <v>7457</v>
      </c>
      <c r="J797">
        <v>119</v>
      </c>
      <c r="K797" t="s">
        <v>7459</v>
      </c>
      <c r="L797" t="s">
        <v>7510</v>
      </c>
      <c r="M797">
        <v>203.32</v>
      </c>
      <c r="N797">
        <v>89.49</v>
      </c>
      <c r="O797">
        <v>1</v>
      </c>
      <c r="P797">
        <v>0.05</v>
      </c>
      <c r="Q797">
        <v>400</v>
      </c>
      <c r="R797">
        <v>6</v>
      </c>
      <c r="S797">
        <v>193.15</v>
      </c>
      <c r="T797">
        <v>103.66</v>
      </c>
    </row>
    <row r="798" spans="1:20" x14ac:dyDescent="0.3">
      <c r="A798">
        <v>1000</v>
      </c>
      <c r="B798" t="s">
        <v>814</v>
      </c>
      <c r="C798">
        <v>54</v>
      </c>
      <c r="D798" t="s">
        <v>5018</v>
      </c>
      <c r="E798" s="2">
        <v>45295</v>
      </c>
      <c r="F798">
        <v>0</v>
      </c>
      <c r="G798">
        <v>12961</v>
      </c>
      <c r="H798" s="2">
        <v>45295</v>
      </c>
      <c r="I798" t="s">
        <v>7457</v>
      </c>
      <c r="J798">
        <v>139</v>
      </c>
      <c r="K798" t="s">
        <v>7486</v>
      </c>
      <c r="L798" t="s">
        <v>7510</v>
      </c>
      <c r="M798">
        <v>85.22</v>
      </c>
      <c r="N798">
        <v>40.86</v>
      </c>
      <c r="O798">
        <v>3</v>
      </c>
      <c r="P798">
        <v>0.2</v>
      </c>
      <c r="Q798">
        <v>363</v>
      </c>
      <c r="R798">
        <v>5</v>
      </c>
      <c r="S798">
        <v>204.53</v>
      </c>
      <c r="T798">
        <v>81.95</v>
      </c>
    </row>
    <row r="799" spans="1:20" x14ac:dyDescent="0.3">
      <c r="A799">
        <v>1050</v>
      </c>
      <c r="B799" t="s">
        <v>815</v>
      </c>
      <c r="C799">
        <v>26</v>
      </c>
      <c r="D799" t="s">
        <v>5022</v>
      </c>
      <c r="E799" s="2">
        <v>44237</v>
      </c>
      <c r="F799">
        <v>0</v>
      </c>
      <c r="G799">
        <v>11935</v>
      </c>
      <c r="H799" s="2">
        <v>44237</v>
      </c>
      <c r="I799" t="s">
        <v>7456</v>
      </c>
      <c r="J799">
        <v>118</v>
      </c>
      <c r="K799" t="s">
        <v>7501</v>
      </c>
      <c r="L799" t="s">
        <v>7507</v>
      </c>
      <c r="M799">
        <v>1245.49</v>
      </c>
      <c r="N799">
        <v>515.02</v>
      </c>
      <c r="O799">
        <v>1</v>
      </c>
      <c r="P799">
        <v>0.05</v>
      </c>
      <c r="Q799">
        <v>697</v>
      </c>
      <c r="R799">
        <v>4</v>
      </c>
      <c r="S799">
        <v>1183.22</v>
      </c>
      <c r="T799">
        <v>668.2</v>
      </c>
    </row>
    <row r="800" spans="1:20" x14ac:dyDescent="0.3">
      <c r="A800">
        <v>1684</v>
      </c>
      <c r="B800" t="s">
        <v>7751</v>
      </c>
      <c r="C800">
        <v>45</v>
      </c>
      <c r="D800" t="s">
        <v>5022</v>
      </c>
      <c r="E800" s="2">
        <v>43927</v>
      </c>
      <c r="F800">
        <v>0</v>
      </c>
      <c r="G800">
        <v>13414</v>
      </c>
      <c r="H800" s="2">
        <v>43927</v>
      </c>
      <c r="I800" t="s">
        <v>7457</v>
      </c>
      <c r="J800">
        <v>113</v>
      </c>
      <c r="K800" t="s">
        <v>7460</v>
      </c>
      <c r="L800" t="s">
        <v>7508</v>
      </c>
      <c r="M800">
        <v>1378.56</v>
      </c>
      <c r="N800">
        <v>700.41</v>
      </c>
      <c r="O800">
        <v>5</v>
      </c>
      <c r="P800">
        <v>0</v>
      </c>
      <c r="Q800">
        <v>367</v>
      </c>
      <c r="R800">
        <v>7</v>
      </c>
      <c r="S800">
        <v>6892.8</v>
      </c>
      <c r="T800">
        <v>3390.75</v>
      </c>
    </row>
    <row r="801" spans="1:20" x14ac:dyDescent="0.3">
      <c r="A801">
        <v>1716</v>
      </c>
      <c r="B801" t="s">
        <v>7752</v>
      </c>
      <c r="C801">
        <v>5</v>
      </c>
      <c r="D801" t="s">
        <v>5022</v>
      </c>
      <c r="E801" s="2">
        <v>45043</v>
      </c>
      <c r="F801">
        <v>0</v>
      </c>
      <c r="G801">
        <v>12477</v>
      </c>
      <c r="H801" s="2">
        <v>45043</v>
      </c>
      <c r="I801" t="s">
        <v>7456</v>
      </c>
      <c r="J801">
        <v>105</v>
      </c>
      <c r="K801" t="s">
        <v>7461</v>
      </c>
      <c r="L801" t="s">
        <v>7509</v>
      </c>
      <c r="M801">
        <v>351.13</v>
      </c>
      <c r="N801">
        <v>167.36</v>
      </c>
      <c r="O801">
        <v>1</v>
      </c>
      <c r="P801">
        <v>0</v>
      </c>
      <c r="Q801">
        <v>615</v>
      </c>
      <c r="R801">
        <v>1</v>
      </c>
      <c r="S801">
        <v>351.13</v>
      </c>
      <c r="T801">
        <v>183.77</v>
      </c>
    </row>
    <row r="802" spans="1:20" x14ac:dyDescent="0.3">
      <c r="A802">
        <v>2469</v>
      </c>
      <c r="B802" t="s">
        <v>818</v>
      </c>
      <c r="C802">
        <v>31</v>
      </c>
      <c r="D802" t="s">
        <v>5023</v>
      </c>
      <c r="E802" s="2">
        <v>45245</v>
      </c>
      <c r="F802">
        <v>0</v>
      </c>
      <c r="G802">
        <v>12905</v>
      </c>
      <c r="H802" s="2">
        <v>45245</v>
      </c>
      <c r="I802" t="s">
        <v>7456</v>
      </c>
      <c r="J802">
        <v>123</v>
      </c>
      <c r="K802" t="s">
        <v>7502</v>
      </c>
      <c r="L802" t="s">
        <v>7508</v>
      </c>
      <c r="M802">
        <v>831.98</v>
      </c>
      <c r="N802">
        <v>428.16</v>
      </c>
      <c r="O802">
        <v>2</v>
      </c>
      <c r="P802">
        <v>0.1</v>
      </c>
      <c r="Q802">
        <v>413</v>
      </c>
      <c r="R802">
        <v>3</v>
      </c>
      <c r="S802">
        <v>1497.56</v>
      </c>
      <c r="T802">
        <v>641.24</v>
      </c>
    </row>
    <row r="803" spans="1:20" x14ac:dyDescent="0.3">
      <c r="A803">
        <v>1448</v>
      </c>
      <c r="B803" t="s">
        <v>7753</v>
      </c>
      <c r="C803">
        <v>71</v>
      </c>
      <c r="D803" t="s">
        <v>5022</v>
      </c>
      <c r="E803" s="2">
        <v>45115</v>
      </c>
      <c r="F803">
        <v>0</v>
      </c>
      <c r="G803">
        <v>11985</v>
      </c>
      <c r="H803" s="2">
        <v>45115</v>
      </c>
      <c r="I803" t="s">
        <v>7457</v>
      </c>
      <c r="J803">
        <v>124</v>
      </c>
      <c r="K803" t="s">
        <v>7497</v>
      </c>
      <c r="L803" t="s">
        <v>7510</v>
      </c>
      <c r="M803">
        <v>453.04</v>
      </c>
      <c r="N803">
        <v>260.08999999999997</v>
      </c>
      <c r="O803">
        <v>2</v>
      </c>
      <c r="P803">
        <v>0</v>
      </c>
      <c r="Q803">
        <v>390</v>
      </c>
      <c r="R803">
        <v>5</v>
      </c>
      <c r="S803">
        <v>906.08</v>
      </c>
      <c r="T803">
        <v>385.9</v>
      </c>
    </row>
    <row r="804" spans="1:20" x14ac:dyDescent="0.3">
      <c r="A804">
        <v>1880</v>
      </c>
      <c r="B804" t="s">
        <v>820</v>
      </c>
      <c r="C804">
        <v>55</v>
      </c>
      <c r="D804" t="s">
        <v>5019</v>
      </c>
      <c r="E804" s="2">
        <v>44328</v>
      </c>
      <c r="F804">
        <v>0</v>
      </c>
      <c r="G804">
        <v>13627</v>
      </c>
      <c r="H804" s="2">
        <v>44328</v>
      </c>
      <c r="I804" t="s">
        <v>7457</v>
      </c>
      <c r="J804">
        <v>129</v>
      </c>
      <c r="K804" t="s">
        <v>7471</v>
      </c>
      <c r="L804" t="s">
        <v>7509</v>
      </c>
      <c r="M804">
        <v>765.69</v>
      </c>
      <c r="N804">
        <v>474.5</v>
      </c>
      <c r="O804">
        <v>4</v>
      </c>
      <c r="P804">
        <v>0</v>
      </c>
      <c r="Q804">
        <v>598</v>
      </c>
      <c r="R804">
        <v>10</v>
      </c>
      <c r="S804">
        <v>3062.76</v>
      </c>
      <c r="T804">
        <v>1164.76</v>
      </c>
    </row>
    <row r="805" spans="1:20" x14ac:dyDescent="0.3">
      <c r="A805">
        <v>1487</v>
      </c>
      <c r="B805" t="s">
        <v>821</v>
      </c>
      <c r="C805">
        <v>63</v>
      </c>
      <c r="D805" t="s">
        <v>5022</v>
      </c>
      <c r="E805" s="2">
        <v>44039</v>
      </c>
      <c r="F805">
        <v>0</v>
      </c>
      <c r="G805">
        <v>11523</v>
      </c>
      <c r="H805" s="2">
        <v>44039</v>
      </c>
      <c r="I805" t="s">
        <v>7455</v>
      </c>
      <c r="J805">
        <v>148</v>
      </c>
      <c r="K805" t="s">
        <v>7491</v>
      </c>
      <c r="L805" t="s">
        <v>7510</v>
      </c>
      <c r="M805">
        <v>683.12</v>
      </c>
      <c r="N805">
        <v>397.31</v>
      </c>
      <c r="O805">
        <v>3</v>
      </c>
      <c r="P805">
        <v>0.05</v>
      </c>
      <c r="Q805">
        <v>330</v>
      </c>
      <c r="R805">
        <v>5</v>
      </c>
      <c r="S805">
        <v>1946.89</v>
      </c>
      <c r="T805">
        <v>754.96</v>
      </c>
    </row>
    <row r="806" spans="1:20" x14ac:dyDescent="0.3">
      <c r="A806">
        <v>1033</v>
      </c>
      <c r="B806" t="s">
        <v>822</v>
      </c>
      <c r="C806">
        <v>29</v>
      </c>
      <c r="D806" t="s">
        <v>5019</v>
      </c>
      <c r="E806" s="2">
        <v>45258</v>
      </c>
      <c r="F806">
        <v>0</v>
      </c>
      <c r="G806">
        <v>13844</v>
      </c>
      <c r="H806" s="2">
        <v>45258</v>
      </c>
      <c r="I806" t="s">
        <v>7457</v>
      </c>
      <c r="J806">
        <v>147</v>
      </c>
      <c r="K806" t="s">
        <v>7474</v>
      </c>
      <c r="L806" t="s">
        <v>7510</v>
      </c>
      <c r="M806">
        <v>440.12</v>
      </c>
      <c r="N806">
        <v>265.62</v>
      </c>
      <c r="O806">
        <v>3</v>
      </c>
      <c r="P806">
        <v>0</v>
      </c>
      <c r="Q806">
        <v>400</v>
      </c>
      <c r="R806">
        <v>3</v>
      </c>
      <c r="S806">
        <v>1320.36</v>
      </c>
      <c r="T806">
        <v>523.5</v>
      </c>
    </row>
    <row r="807" spans="1:20" x14ac:dyDescent="0.3">
      <c r="A807">
        <v>2371</v>
      </c>
      <c r="B807" t="s">
        <v>823</v>
      </c>
      <c r="C807">
        <v>41</v>
      </c>
      <c r="D807" t="s">
        <v>5023</v>
      </c>
      <c r="E807" s="2">
        <v>44448</v>
      </c>
      <c r="F807">
        <v>1</v>
      </c>
      <c r="G807">
        <v>10284</v>
      </c>
      <c r="H807" s="2">
        <v>44448</v>
      </c>
      <c r="I807" t="s">
        <v>7457</v>
      </c>
      <c r="J807">
        <v>108</v>
      </c>
      <c r="K807" t="s">
        <v>7496</v>
      </c>
      <c r="L807" t="s">
        <v>7510</v>
      </c>
      <c r="M807">
        <v>1065.57</v>
      </c>
      <c r="N807">
        <v>702.95</v>
      </c>
      <c r="O807">
        <v>2</v>
      </c>
      <c r="P807">
        <v>0.2</v>
      </c>
      <c r="Q807">
        <v>870</v>
      </c>
      <c r="R807">
        <v>3</v>
      </c>
      <c r="S807">
        <v>1704.91</v>
      </c>
      <c r="T807">
        <v>299.01</v>
      </c>
    </row>
    <row r="808" spans="1:20" x14ac:dyDescent="0.3">
      <c r="A808">
        <v>1094</v>
      </c>
      <c r="B808" t="s">
        <v>824</v>
      </c>
      <c r="C808">
        <v>59</v>
      </c>
      <c r="D808" t="s">
        <v>5018</v>
      </c>
      <c r="E808" s="2">
        <v>44968</v>
      </c>
      <c r="F808">
        <v>0</v>
      </c>
      <c r="G808">
        <v>13709</v>
      </c>
      <c r="H808" s="2">
        <v>44968</v>
      </c>
      <c r="I808" t="s">
        <v>7456</v>
      </c>
      <c r="J808">
        <v>126</v>
      </c>
      <c r="K808" t="s">
        <v>7469</v>
      </c>
      <c r="L808" t="s">
        <v>7508</v>
      </c>
      <c r="M808">
        <v>233.41</v>
      </c>
      <c r="N808">
        <v>154.55000000000001</v>
      </c>
      <c r="O808">
        <v>5</v>
      </c>
      <c r="P808">
        <v>0</v>
      </c>
      <c r="Q808">
        <v>353</v>
      </c>
      <c r="R808">
        <v>4</v>
      </c>
      <c r="S808">
        <v>1167.05</v>
      </c>
      <c r="T808">
        <v>394.3</v>
      </c>
    </row>
    <row r="809" spans="1:20" x14ac:dyDescent="0.3">
      <c r="A809">
        <v>2095</v>
      </c>
      <c r="B809" t="s">
        <v>825</v>
      </c>
      <c r="C809">
        <v>49</v>
      </c>
      <c r="D809" t="s">
        <v>5019</v>
      </c>
      <c r="E809" s="2">
        <v>45060</v>
      </c>
      <c r="F809">
        <v>0</v>
      </c>
      <c r="G809">
        <v>11283</v>
      </c>
      <c r="H809" s="2">
        <v>45060</v>
      </c>
      <c r="I809" t="s">
        <v>7457</v>
      </c>
      <c r="J809">
        <v>115</v>
      </c>
      <c r="K809" t="s">
        <v>7481</v>
      </c>
      <c r="L809" t="s">
        <v>7508</v>
      </c>
      <c r="M809">
        <v>126.96</v>
      </c>
      <c r="N809">
        <v>83.57</v>
      </c>
      <c r="O809">
        <v>1</v>
      </c>
      <c r="P809">
        <v>0</v>
      </c>
      <c r="Q809">
        <v>598</v>
      </c>
      <c r="R809">
        <v>3</v>
      </c>
      <c r="S809">
        <v>126.96</v>
      </c>
      <c r="T809">
        <v>43.39</v>
      </c>
    </row>
    <row r="810" spans="1:20" x14ac:dyDescent="0.3">
      <c r="A810">
        <v>1153</v>
      </c>
      <c r="B810" t="s">
        <v>7754</v>
      </c>
      <c r="C810">
        <v>47</v>
      </c>
      <c r="D810" t="s">
        <v>5023</v>
      </c>
      <c r="E810" s="2">
        <v>43930</v>
      </c>
      <c r="F810">
        <v>0</v>
      </c>
      <c r="G810">
        <v>12542</v>
      </c>
      <c r="H810" s="2">
        <v>43930</v>
      </c>
      <c r="I810" t="s">
        <v>7455</v>
      </c>
      <c r="J810">
        <v>101</v>
      </c>
      <c r="K810" t="s">
        <v>7478</v>
      </c>
      <c r="L810" t="s">
        <v>7510</v>
      </c>
      <c r="M810">
        <v>1163.1300000000001</v>
      </c>
      <c r="N810">
        <v>518.70000000000005</v>
      </c>
      <c r="O810">
        <v>1</v>
      </c>
      <c r="P810">
        <v>0.05</v>
      </c>
      <c r="Q810">
        <v>423</v>
      </c>
      <c r="R810">
        <v>8</v>
      </c>
      <c r="S810">
        <v>1104.97</v>
      </c>
      <c r="T810">
        <v>586.27</v>
      </c>
    </row>
    <row r="811" spans="1:20" x14ac:dyDescent="0.3">
      <c r="A811">
        <v>1249</v>
      </c>
      <c r="B811" t="s">
        <v>827</v>
      </c>
      <c r="C811">
        <v>64</v>
      </c>
      <c r="D811" t="s">
        <v>5022</v>
      </c>
      <c r="E811" s="2">
        <v>45049</v>
      </c>
      <c r="F811">
        <v>0</v>
      </c>
      <c r="G811">
        <v>10354</v>
      </c>
      <c r="H811" s="2">
        <v>45049</v>
      </c>
      <c r="I811" t="s">
        <v>7455</v>
      </c>
      <c r="J811">
        <v>128</v>
      </c>
      <c r="K811" t="s">
        <v>7473</v>
      </c>
      <c r="L811" t="s">
        <v>7510</v>
      </c>
      <c r="M811">
        <v>1015.6</v>
      </c>
      <c r="N811">
        <v>482.74</v>
      </c>
      <c r="O811">
        <v>1</v>
      </c>
      <c r="P811">
        <v>0</v>
      </c>
      <c r="Q811">
        <v>401</v>
      </c>
      <c r="R811">
        <v>4</v>
      </c>
      <c r="S811">
        <v>1015.6</v>
      </c>
      <c r="T811">
        <v>532.86</v>
      </c>
    </row>
    <row r="812" spans="1:20" x14ac:dyDescent="0.3">
      <c r="A812">
        <v>1673</v>
      </c>
      <c r="B812" t="s">
        <v>828</v>
      </c>
      <c r="C812">
        <v>24</v>
      </c>
      <c r="D812" t="s">
        <v>5023</v>
      </c>
      <c r="E812" s="2">
        <v>43915</v>
      </c>
      <c r="F812">
        <v>0</v>
      </c>
      <c r="G812">
        <v>12261</v>
      </c>
      <c r="H812" s="2">
        <v>43915</v>
      </c>
      <c r="I812" t="s">
        <v>7457</v>
      </c>
      <c r="J812">
        <v>149</v>
      </c>
      <c r="K812" t="s">
        <v>7467</v>
      </c>
      <c r="L812" t="s">
        <v>7509</v>
      </c>
      <c r="M812">
        <v>772.86</v>
      </c>
      <c r="N812">
        <v>425.61</v>
      </c>
      <c r="O812">
        <v>5</v>
      </c>
      <c r="P812">
        <v>0.2</v>
      </c>
      <c r="Q812">
        <v>626</v>
      </c>
      <c r="R812">
        <v>4</v>
      </c>
      <c r="S812">
        <v>3091.44</v>
      </c>
      <c r="T812">
        <v>963.39</v>
      </c>
    </row>
    <row r="813" spans="1:20" x14ac:dyDescent="0.3">
      <c r="A813">
        <v>1437</v>
      </c>
      <c r="B813" t="s">
        <v>829</v>
      </c>
      <c r="C813">
        <v>37</v>
      </c>
      <c r="D813" t="s">
        <v>5022</v>
      </c>
      <c r="E813" s="2">
        <v>44542</v>
      </c>
      <c r="F813">
        <v>1</v>
      </c>
      <c r="G813">
        <v>12864</v>
      </c>
      <c r="H813" s="2">
        <v>44542</v>
      </c>
      <c r="I813" t="s">
        <v>7457</v>
      </c>
      <c r="J813">
        <v>147</v>
      </c>
      <c r="K813" t="s">
        <v>7474</v>
      </c>
      <c r="L813" t="s">
        <v>7510</v>
      </c>
      <c r="M813">
        <v>728.3</v>
      </c>
      <c r="N813">
        <v>369.7</v>
      </c>
      <c r="O813">
        <v>5</v>
      </c>
      <c r="P813">
        <v>0.2</v>
      </c>
      <c r="Q813">
        <v>937</v>
      </c>
      <c r="R813">
        <v>3</v>
      </c>
      <c r="S813">
        <v>2913.2</v>
      </c>
      <c r="T813">
        <v>1064.7</v>
      </c>
    </row>
    <row r="814" spans="1:20" x14ac:dyDescent="0.3">
      <c r="A814">
        <v>1117</v>
      </c>
      <c r="B814" t="s">
        <v>830</v>
      </c>
      <c r="C814">
        <v>13</v>
      </c>
      <c r="D814" t="s">
        <v>5023</v>
      </c>
      <c r="E814" s="2">
        <v>44922</v>
      </c>
      <c r="F814">
        <v>0</v>
      </c>
      <c r="G814">
        <v>10199</v>
      </c>
      <c r="H814" s="2">
        <v>44922</v>
      </c>
      <c r="I814" t="s">
        <v>7456</v>
      </c>
      <c r="J814">
        <v>146</v>
      </c>
      <c r="K814" t="s">
        <v>7505</v>
      </c>
      <c r="L814" t="s">
        <v>7510</v>
      </c>
      <c r="M814">
        <v>771.25</v>
      </c>
      <c r="N814">
        <v>338.96</v>
      </c>
      <c r="O814">
        <v>1</v>
      </c>
      <c r="P814">
        <v>0</v>
      </c>
      <c r="Q814">
        <v>736</v>
      </c>
      <c r="R814">
        <v>5</v>
      </c>
      <c r="S814">
        <v>771.25</v>
      </c>
      <c r="T814">
        <v>432.29</v>
      </c>
    </row>
    <row r="815" spans="1:20" x14ac:dyDescent="0.3">
      <c r="A815">
        <v>1770</v>
      </c>
      <c r="B815" t="s">
        <v>7755</v>
      </c>
      <c r="C815">
        <v>41</v>
      </c>
      <c r="D815" t="s">
        <v>5018</v>
      </c>
      <c r="E815" s="2">
        <v>44708</v>
      </c>
      <c r="F815">
        <v>0</v>
      </c>
      <c r="G815">
        <v>13307</v>
      </c>
      <c r="H815" s="2">
        <v>44708</v>
      </c>
      <c r="I815" t="s">
        <v>7457</v>
      </c>
      <c r="J815">
        <v>114</v>
      </c>
      <c r="K815" t="s">
        <v>7463</v>
      </c>
      <c r="L815" t="s">
        <v>7510</v>
      </c>
      <c r="M815">
        <v>683.68</v>
      </c>
      <c r="N815">
        <v>332.49</v>
      </c>
      <c r="O815">
        <v>1</v>
      </c>
      <c r="P815">
        <v>0</v>
      </c>
      <c r="Q815">
        <v>356</v>
      </c>
      <c r="R815">
        <v>3</v>
      </c>
      <c r="S815">
        <v>683.68</v>
      </c>
      <c r="T815">
        <v>351.19</v>
      </c>
    </row>
    <row r="816" spans="1:20" x14ac:dyDescent="0.3">
      <c r="A816">
        <v>2329</v>
      </c>
      <c r="B816" t="s">
        <v>7756</v>
      </c>
      <c r="C816">
        <v>56</v>
      </c>
      <c r="D816" t="s">
        <v>5019</v>
      </c>
      <c r="E816" s="2">
        <v>45185</v>
      </c>
      <c r="F816">
        <v>0</v>
      </c>
      <c r="G816">
        <v>12900</v>
      </c>
      <c r="H816" s="2">
        <v>45185</v>
      </c>
      <c r="I816" t="s">
        <v>7456</v>
      </c>
      <c r="J816">
        <v>142</v>
      </c>
      <c r="K816" t="s">
        <v>7500</v>
      </c>
      <c r="L816" t="s">
        <v>7510</v>
      </c>
      <c r="M816">
        <v>619.69000000000005</v>
      </c>
      <c r="N816">
        <v>429.22</v>
      </c>
      <c r="O816">
        <v>5</v>
      </c>
      <c r="P816">
        <v>0</v>
      </c>
      <c r="Q816">
        <v>473</v>
      </c>
      <c r="R816">
        <v>3</v>
      </c>
      <c r="S816">
        <v>3098.45</v>
      </c>
      <c r="T816">
        <v>952.35</v>
      </c>
    </row>
    <row r="817" spans="1:20" x14ac:dyDescent="0.3">
      <c r="A817">
        <v>1267</v>
      </c>
      <c r="B817" t="s">
        <v>833</v>
      </c>
      <c r="C817">
        <v>41</v>
      </c>
      <c r="D817" t="s">
        <v>5018</v>
      </c>
      <c r="E817" s="2">
        <v>44589</v>
      </c>
      <c r="F817">
        <v>0</v>
      </c>
      <c r="G817">
        <v>12183</v>
      </c>
      <c r="H817" s="2">
        <v>44589</v>
      </c>
      <c r="I817" t="s">
        <v>7457</v>
      </c>
      <c r="J817">
        <v>134</v>
      </c>
      <c r="K817" t="s">
        <v>7482</v>
      </c>
      <c r="L817" t="s">
        <v>7508</v>
      </c>
      <c r="M817">
        <v>774.55</v>
      </c>
      <c r="N817">
        <v>390.43</v>
      </c>
      <c r="O817">
        <v>1</v>
      </c>
      <c r="P817">
        <v>0</v>
      </c>
      <c r="Q817">
        <v>346</v>
      </c>
      <c r="R817">
        <v>5</v>
      </c>
      <c r="S817">
        <v>774.55</v>
      </c>
      <c r="T817">
        <v>384.12</v>
      </c>
    </row>
    <row r="818" spans="1:20" x14ac:dyDescent="0.3">
      <c r="A818">
        <v>2077</v>
      </c>
      <c r="B818" t="s">
        <v>834</v>
      </c>
      <c r="C818">
        <v>51</v>
      </c>
      <c r="D818" t="s">
        <v>5021</v>
      </c>
      <c r="E818" s="2">
        <v>43972</v>
      </c>
      <c r="F818">
        <v>1</v>
      </c>
      <c r="G818">
        <v>11913</v>
      </c>
      <c r="H818" s="2">
        <v>43972</v>
      </c>
      <c r="I818" t="s">
        <v>7456</v>
      </c>
      <c r="J818">
        <v>131</v>
      </c>
      <c r="K818" t="s">
        <v>7504</v>
      </c>
      <c r="L818" t="s">
        <v>7510</v>
      </c>
      <c r="M818">
        <v>816.35</v>
      </c>
      <c r="N818">
        <v>429.13</v>
      </c>
      <c r="O818">
        <v>5</v>
      </c>
      <c r="P818">
        <v>0.1</v>
      </c>
      <c r="Q818">
        <v>414</v>
      </c>
      <c r="R818">
        <v>3</v>
      </c>
      <c r="S818">
        <v>3673.58</v>
      </c>
      <c r="T818">
        <v>1527.93</v>
      </c>
    </row>
    <row r="819" spans="1:20" x14ac:dyDescent="0.3">
      <c r="A819">
        <v>1235</v>
      </c>
      <c r="B819" t="s">
        <v>835</v>
      </c>
      <c r="C819">
        <v>64</v>
      </c>
      <c r="D819" t="s">
        <v>5022</v>
      </c>
      <c r="E819" s="2">
        <v>44867</v>
      </c>
      <c r="F819">
        <v>1</v>
      </c>
      <c r="G819">
        <v>10947</v>
      </c>
      <c r="H819" s="2">
        <v>44867</v>
      </c>
      <c r="I819" t="s">
        <v>7455</v>
      </c>
      <c r="J819">
        <v>106</v>
      </c>
      <c r="K819" t="s">
        <v>7477</v>
      </c>
      <c r="L819" t="s">
        <v>7507</v>
      </c>
      <c r="M819">
        <v>1053.26</v>
      </c>
      <c r="N819">
        <v>423.33</v>
      </c>
      <c r="O819">
        <v>4</v>
      </c>
      <c r="P819">
        <v>0</v>
      </c>
      <c r="Q819">
        <v>791</v>
      </c>
      <c r="R819">
        <v>3</v>
      </c>
      <c r="S819">
        <v>4213.04</v>
      </c>
      <c r="T819">
        <v>2519.7199999999998</v>
      </c>
    </row>
    <row r="820" spans="1:20" x14ac:dyDescent="0.3">
      <c r="A820">
        <v>1388</v>
      </c>
      <c r="B820" t="s">
        <v>7757</v>
      </c>
      <c r="C820">
        <v>37</v>
      </c>
      <c r="D820" t="s">
        <v>5019</v>
      </c>
      <c r="E820" s="2">
        <v>45157</v>
      </c>
      <c r="F820">
        <v>1</v>
      </c>
      <c r="G820">
        <v>12675</v>
      </c>
      <c r="H820" s="2">
        <v>45157</v>
      </c>
      <c r="I820" t="s">
        <v>7457</v>
      </c>
      <c r="J820">
        <v>149</v>
      </c>
      <c r="K820" t="s">
        <v>7467</v>
      </c>
      <c r="L820" t="s">
        <v>7510</v>
      </c>
      <c r="M820">
        <v>1081.25</v>
      </c>
      <c r="N820">
        <v>665.86</v>
      </c>
      <c r="O820">
        <v>2</v>
      </c>
      <c r="P820">
        <v>0</v>
      </c>
      <c r="Q820">
        <v>333</v>
      </c>
      <c r="R820">
        <v>2</v>
      </c>
      <c r="S820">
        <v>2162.5</v>
      </c>
      <c r="T820">
        <v>830.78</v>
      </c>
    </row>
    <row r="821" spans="1:20" x14ac:dyDescent="0.3">
      <c r="A821">
        <v>1989</v>
      </c>
      <c r="B821" t="s">
        <v>837</v>
      </c>
      <c r="C821">
        <v>47</v>
      </c>
      <c r="D821" t="s">
        <v>5018</v>
      </c>
      <c r="E821" s="2">
        <v>44529</v>
      </c>
      <c r="F821">
        <v>0</v>
      </c>
      <c r="G821">
        <v>10916</v>
      </c>
      <c r="H821" s="2">
        <v>44529</v>
      </c>
      <c r="I821" t="s">
        <v>7457</v>
      </c>
      <c r="J821">
        <v>105</v>
      </c>
      <c r="K821" t="s">
        <v>7461</v>
      </c>
      <c r="L821" t="s">
        <v>7508</v>
      </c>
      <c r="M821">
        <v>597.55999999999995</v>
      </c>
      <c r="N821">
        <v>313.16000000000003</v>
      </c>
      <c r="O821">
        <v>2</v>
      </c>
      <c r="P821">
        <v>0</v>
      </c>
      <c r="Q821">
        <v>565</v>
      </c>
      <c r="R821">
        <v>7</v>
      </c>
      <c r="S821">
        <v>1195.1199999999999</v>
      </c>
      <c r="T821">
        <v>568.79999999999995</v>
      </c>
    </row>
    <row r="822" spans="1:20" x14ac:dyDescent="0.3">
      <c r="A822">
        <v>1762</v>
      </c>
      <c r="B822" t="s">
        <v>7758</v>
      </c>
      <c r="C822">
        <v>51</v>
      </c>
      <c r="D822" t="s">
        <v>5019</v>
      </c>
      <c r="E822" s="2">
        <v>43856</v>
      </c>
      <c r="F822">
        <v>1</v>
      </c>
      <c r="G822">
        <v>13738</v>
      </c>
      <c r="H822" s="2">
        <v>43856</v>
      </c>
      <c r="I822" t="s">
        <v>7456</v>
      </c>
      <c r="J822">
        <v>131</v>
      </c>
      <c r="K822" t="s">
        <v>7504</v>
      </c>
      <c r="L822" t="s">
        <v>7507</v>
      </c>
      <c r="M822">
        <v>649.63</v>
      </c>
      <c r="N822">
        <v>279.95</v>
      </c>
      <c r="O822">
        <v>5</v>
      </c>
      <c r="P822">
        <v>0</v>
      </c>
      <c r="Q822">
        <v>783</v>
      </c>
      <c r="R822">
        <v>7</v>
      </c>
      <c r="S822">
        <v>3248.15</v>
      </c>
      <c r="T822">
        <v>1848.4</v>
      </c>
    </row>
    <row r="823" spans="1:20" x14ac:dyDescent="0.3">
      <c r="A823">
        <v>1400</v>
      </c>
      <c r="B823" t="s">
        <v>839</v>
      </c>
      <c r="C823">
        <v>21</v>
      </c>
      <c r="D823" t="s">
        <v>5021</v>
      </c>
      <c r="E823" s="2">
        <v>44691</v>
      </c>
      <c r="F823">
        <v>0</v>
      </c>
      <c r="G823">
        <v>13493</v>
      </c>
      <c r="H823" s="2">
        <v>44691</v>
      </c>
      <c r="I823" t="s">
        <v>7456</v>
      </c>
      <c r="J823">
        <v>137</v>
      </c>
      <c r="K823" t="s">
        <v>7484</v>
      </c>
      <c r="L823" t="s">
        <v>7507</v>
      </c>
      <c r="M823">
        <v>591.86</v>
      </c>
      <c r="N823">
        <v>408.72</v>
      </c>
      <c r="O823">
        <v>1</v>
      </c>
      <c r="P823">
        <v>0.1</v>
      </c>
      <c r="Q823">
        <v>438</v>
      </c>
      <c r="R823">
        <v>9</v>
      </c>
      <c r="S823">
        <v>532.66999999999996</v>
      </c>
      <c r="T823">
        <v>123.95</v>
      </c>
    </row>
    <row r="824" spans="1:20" x14ac:dyDescent="0.3">
      <c r="A824">
        <v>1623</v>
      </c>
      <c r="B824" t="s">
        <v>840</v>
      </c>
      <c r="C824">
        <v>30</v>
      </c>
      <c r="D824" t="s">
        <v>5020</v>
      </c>
      <c r="E824" s="2">
        <v>44834</v>
      </c>
      <c r="F824">
        <v>0</v>
      </c>
      <c r="G824">
        <v>13972</v>
      </c>
      <c r="H824" s="2">
        <v>44834</v>
      </c>
      <c r="I824" t="s">
        <v>7457</v>
      </c>
      <c r="J824">
        <v>115</v>
      </c>
      <c r="K824" t="s">
        <v>7481</v>
      </c>
      <c r="L824" t="s">
        <v>7510</v>
      </c>
      <c r="M824">
        <v>827.98</v>
      </c>
      <c r="N824">
        <v>524.29999999999995</v>
      </c>
      <c r="O824">
        <v>2</v>
      </c>
      <c r="P824">
        <v>0</v>
      </c>
      <c r="Q824">
        <v>556</v>
      </c>
      <c r="R824">
        <v>5</v>
      </c>
      <c r="S824">
        <v>1655.96</v>
      </c>
      <c r="T824">
        <v>607.36</v>
      </c>
    </row>
    <row r="825" spans="1:20" x14ac:dyDescent="0.3">
      <c r="A825">
        <v>1766</v>
      </c>
      <c r="B825" t="s">
        <v>841</v>
      </c>
      <c r="C825">
        <v>24</v>
      </c>
      <c r="D825" t="s">
        <v>5022</v>
      </c>
      <c r="E825" s="2">
        <v>43929</v>
      </c>
      <c r="F825">
        <v>1</v>
      </c>
      <c r="G825">
        <v>11364</v>
      </c>
      <c r="H825" s="2">
        <v>43929</v>
      </c>
      <c r="I825" t="s">
        <v>7456</v>
      </c>
      <c r="J825">
        <v>115</v>
      </c>
      <c r="K825" t="s">
        <v>7481</v>
      </c>
      <c r="L825" t="s">
        <v>7510</v>
      </c>
      <c r="M825">
        <v>707.36</v>
      </c>
      <c r="N825">
        <v>437.04</v>
      </c>
      <c r="O825">
        <v>3</v>
      </c>
      <c r="P825">
        <v>0</v>
      </c>
      <c r="Q825">
        <v>1174</v>
      </c>
      <c r="R825">
        <v>5</v>
      </c>
      <c r="S825">
        <v>2122.08</v>
      </c>
      <c r="T825">
        <v>810.96</v>
      </c>
    </row>
    <row r="826" spans="1:20" x14ac:dyDescent="0.3">
      <c r="A826">
        <v>2326</v>
      </c>
      <c r="B826" t="s">
        <v>842</v>
      </c>
      <c r="C826">
        <v>31</v>
      </c>
      <c r="D826" t="s">
        <v>5022</v>
      </c>
      <c r="E826" s="2">
        <v>44718</v>
      </c>
      <c r="F826">
        <v>0</v>
      </c>
      <c r="G826">
        <v>11852</v>
      </c>
      <c r="H826" s="2">
        <v>44718</v>
      </c>
      <c r="I826" t="s">
        <v>7457</v>
      </c>
      <c r="J826">
        <v>143</v>
      </c>
      <c r="K826" t="s">
        <v>7475</v>
      </c>
      <c r="L826" t="s">
        <v>7508</v>
      </c>
      <c r="M826">
        <v>1339.91</v>
      </c>
      <c r="N826">
        <v>921</v>
      </c>
      <c r="O826">
        <v>1</v>
      </c>
      <c r="P826">
        <v>0</v>
      </c>
      <c r="Q826">
        <v>391</v>
      </c>
      <c r="R826">
        <v>7</v>
      </c>
      <c r="S826">
        <v>1339.91</v>
      </c>
      <c r="T826">
        <v>418.91</v>
      </c>
    </row>
    <row r="827" spans="1:20" x14ac:dyDescent="0.3">
      <c r="A827">
        <v>1918</v>
      </c>
      <c r="B827" t="s">
        <v>7759</v>
      </c>
      <c r="C827">
        <v>50</v>
      </c>
      <c r="D827" t="s">
        <v>5023</v>
      </c>
      <c r="E827" s="2">
        <v>44572</v>
      </c>
      <c r="F827">
        <v>0</v>
      </c>
      <c r="G827">
        <v>13975</v>
      </c>
      <c r="H827" s="2">
        <v>44572</v>
      </c>
      <c r="I827" t="s">
        <v>7455</v>
      </c>
      <c r="J827">
        <v>105</v>
      </c>
      <c r="K827" t="s">
        <v>7461</v>
      </c>
      <c r="L827" t="s">
        <v>7507</v>
      </c>
      <c r="M827">
        <v>1059.72</v>
      </c>
      <c r="N827">
        <v>553.42999999999995</v>
      </c>
      <c r="O827">
        <v>5</v>
      </c>
      <c r="P827">
        <v>0.1</v>
      </c>
      <c r="Q827">
        <v>694</v>
      </c>
      <c r="R827">
        <v>4</v>
      </c>
      <c r="S827">
        <v>4768.74</v>
      </c>
      <c r="T827">
        <v>2001.59</v>
      </c>
    </row>
    <row r="828" spans="1:20" x14ac:dyDescent="0.3">
      <c r="A828">
        <v>2230</v>
      </c>
      <c r="B828" t="s">
        <v>844</v>
      </c>
      <c r="C828">
        <v>31</v>
      </c>
      <c r="D828" t="s">
        <v>5022</v>
      </c>
      <c r="E828" s="2">
        <v>45132</v>
      </c>
      <c r="F828">
        <v>0</v>
      </c>
      <c r="G828">
        <v>10341</v>
      </c>
      <c r="H828" s="2">
        <v>45132</v>
      </c>
      <c r="I828" t="s">
        <v>7456</v>
      </c>
      <c r="J828">
        <v>128</v>
      </c>
      <c r="K828" t="s">
        <v>7473</v>
      </c>
      <c r="L828" t="s">
        <v>7507</v>
      </c>
      <c r="M828">
        <v>1353.05</v>
      </c>
      <c r="N828">
        <v>832.88</v>
      </c>
      <c r="O828">
        <v>3</v>
      </c>
      <c r="P828">
        <v>0.1</v>
      </c>
      <c r="Q828">
        <v>526</v>
      </c>
      <c r="R828">
        <v>7</v>
      </c>
      <c r="S828">
        <v>3653.23</v>
      </c>
      <c r="T828">
        <v>1154.5899999999999</v>
      </c>
    </row>
    <row r="829" spans="1:20" x14ac:dyDescent="0.3">
      <c r="A829">
        <v>2252</v>
      </c>
      <c r="B829" t="s">
        <v>845</v>
      </c>
      <c r="C829">
        <v>39</v>
      </c>
      <c r="D829" t="s">
        <v>5022</v>
      </c>
      <c r="E829" s="2">
        <v>44772</v>
      </c>
      <c r="F829">
        <v>0</v>
      </c>
      <c r="G829">
        <v>13601</v>
      </c>
      <c r="H829" s="2">
        <v>44772</v>
      </c>
      <c r="I829" t="s">
        <v>7457</v>
      </c>
      <c r="J829">
        <v>133</v>
      </c>
      <c r="K829" t="s">
        <v>7498</v>
      </c>
      <c r="L829" t="s">
        <v>7508</v>
      </c>
      <c r="M829">
        <v>1078.25</v>
      </c>
      <c r="N829">
        <v>498</v>
      </c>
      <c r="O829">
        <v>5</v>
      </c>
      <c r="P829">
        <v>0.05</v>
      </c>
      <c r="Q829">
        <v>581</v>
      </c>
      <c r="R829">
        <v>7</v>
      </c>
      <c r="S829">
        <v>5121.6899999999996</v>
      </c>
      <c r="T829">
        <v>2631.69</v>
      </c>
    </row>
    <row r="830" spans="1:20" x14ac:dyDescent="0.3">
      <c r="A830">
        <v>1852</v>
      </c>
      <c r="B830" t="s">
        <v>846</v>
      </c>
      <c r="C830">
        <v>24</v>
      </c>
      <c r="D830" t="s">
        <v>5018</v>
      </c>
      <c r="E830" s="2">
        <v>45279</v>
      </c>
      <c r="F830">
        <v>1</v>
      </c>
      <c r="G830">
        <v>10387</v>
      </c>
      <c r="H830" s="2">
        <v>45279</v>
      </c>
      <c r="I830" t="s">
        <v>7455</v>
      </c>
      <c r="J830">
        <v>111</v>
      </c>
      <c r="K830" t="s">
        <v>7476</v>
      </c>
      <c r="L830" t="s">
        <v>7510</v>
      </c>
      <c r="M830">
        <v>1457.94</v>
      </c>
      <c r="N830">
        <v>888.08</v>
      </c>
      <c r="O830">
        <v>1</v>
      </c>
      <c r="P830">
        <v>0</v>
      </c>
      <c r="Q830">
        <v>379</v>
      </c>
      <c r="R830">
        <v>5</v>
      </c>
      <c r="S830">
        <v>1457.94</v>
      </c>
      <c r="T830">
        <v>569.86</v>
      </c>
    </row>
    <row r="831" spans="1:20" x14ac:dyDescent="0.3">
      <c r="A831">
        <v>1577</v>
      </c>
      <c r="B831" t="s">
        <v>7760</v>
      </c>
      <c r="C831">
        <v>58</v>
      </c>
      <c r="D831" t="s">
        <v>5022</v>
      </c>
      <c r="E831" s="2">
        <v>44144</v>
      </c>
      <c r="F831">
        <v>1</v>
      </c>
      <c r="G831">
        <v>10003</v>
      </c>
      <c r="H831" s="2">
        <v>44144</v>
      </c>
      <c r="I831" t="s">
        <v>7457</v>
      </c>
      <c r="J831">
        <v>143</v>
      </c>
      <c r="K831" t="s">
        <v>7475</v>
      </c>
      <c r="L831" t="s">
        <v>7509</v>
      </c>
      <c r="M831">
        <v>971.82</v>
      </c>
      <c r="N831">
        <v>392.83</v>
      </c>
      <c r="O831">
        <v>4</v>
      </c>
      <c r="P831">
        <v>0</v>
      </c>
      <c r="Q831">
        <v>776</v>
      </c>
      <c r="R831">
        <v>4</v>
      </c>
      <c r="S831">
        <v>3887.28</v>
      </c>
      <c r="T831">
        <v>2315.96</v>
      </c>
    </row>
    <row r="832" spans="1:20" x14ac:dyDescent="0.3">
      <c r="A832">
        <v>1074</v>
      </c>
      <c r="B832" t="s">
        <v>7761</v>
      </c>
      <c r="C832">
        <v>31</v>
      </c>
      <c r="D832" t="s">
        <v>5022</v>
      </c>
      <c r="E832" s="2">
        <v>44722</v>
      </c>
      <c r="F832">
        <v>0</v>
      </c>
      <c r="G832">
        <v>10676</v>
      </c>
      <c r="H832" s="2">
        <v>44722</v>
      </c>
      <c r="I832" t="s">
        <v>7457</v>
      </c>
      <c r="J832">
        <v>106</v>
      </c>
      <c r="K832" t="s">
        <v>7477</v>
      </c>
      <c r="L832" t="s">
        <v>7509</v>
      </c>
      <c r="M832">
        <v>1447.15</v>
      </c>
      <c r="N832">
        <v>633.69000000000005</v>
      </c>
      <c r="O832">
        <v>4</v>
      </c>
      <c r="P832">
        <v>0.2</v>
      </c>
      <c r="Q832">
        <v>519</v>
      </c>
      <c r="R832">
        <v>6</v>
      </c>
      <c r="S832">
        <v>4630.88</v>
      </c>
      <c r="T832">
        <v>2096.12</v>
      </c>
    </row>
    <row r="833" spans="1:20" x14ac:dyDescent="0.3">
      <c r="A833">
        <v>1434</v>
      </c>
      <c r="B833" t="s">
        <v>7762</v>
      </c>
      <c r="C833">
        <v>62</v>
      </c>
      <c r="D833" t="s">
        <v>5021</v>
      </c>
      <c r="E833" s="2">
        <v>44191</v>
      </c>
      <c r="F833">
        <v>0</v>
      </c>
      <c r="G833">
        <v>11662</v>
      </c>
      <c r="H833" s="2">
        <v>44191</v>
      </c>
      <c r="I833" t="s">
        <v>7455</v>
      </c>
      <c r="J833">
        <v>123</v>
      </c>
      <c r="K833" t="s">
        <v>7502</v>
      </c>
      <c r="L833" t="s">
        <v>7507</v>
      </c>
      <c r="M833">
        <v>279.35000000000002</v>
      </c>
      <c r="N833">
        <v>147.38</v>
      </c>
      <c r="O833">
        <v>4</v>
      </c>
      <c r="P833">
        <v>0.2</v>
      </c>
      <c r="Q833">
        <v>792</v>
      </c>
      <c r="R833">
        <v>6</v>
      </c>
      <c r="S833">
        <v>893.92</v>
      </c>
      <c r="T833">
        <v>304.39999999999998</v>
      </c>
    </row>
    <row r="834" spans="1:20" x14ac:dyDescent="0.3">
      <c r="A834">
        <v>1102</v>
      </c>
      <c r="B834" t="s">
        <v>850</v>
      </c>
      <c r="C834">
        <v>40</v>
      </c>
      <c r="D834" t="s">
        <v>5021</v>
      </c>
      <c r="E834" s="2">
        <v>44899</v>
      </c>
      <c r="F834">
        <v>0</v>
      </c>
      <c r="G834">
        <v>12446</v>
      </c>
      <c r="H834" s="2">
        <v>44899</v>
      </c>
      <c r="I834" t="s">
        <v>7456</v>
      </c>
      <c r="J834">
        <v>140</v>
      </c>
      <c r="K834" t="s">
        <v>7468</v>
      </c>
      <c r="L834" t="s">
        <v>7507</v>
      </c>
      <c r="M834">
        <v>126.09</v>
      </c>
      <c r="N834">
        <v>50.89</v>
      </c>
      <c r="O834">
        <v>1</v>
      </c>
      <c r="P834">
        <v>0</v>
      </c>
      <c r="Q834">
        <v>759</v>
      </c>
      <c r="R834">
        <v>2</v>
      </c>
      <c r="S834">
        <v>126.09</v>
      </c>
      <c r="T834">
        <v>75.2</v>
      </c>
    </row>
    <row r="835" spans="1:20" x14ac:dyDescent="0.3">
      <c r="A835">
        <v>2445</v>
      </c>
      <c r="B835" t="s">
        <v>7763</v>
      </c>
      <c r="C835">
        <v>18</v>
      </c>
      <c r="D835" t="s">
        <v>5019</v>
      </c>
      <c r="E835" s="2">
        <v>45163</v>
      </c>
      <c r="F835">
        <v>0</v>
      </c>
      <c r="G835">
        <v>13493</v>
      </c>
      <c r="H835" s="2">
        <v>45163</v>
      </c>
      <c r="I835" t="s">
        <v>7455</v>
      </c>
      <c r="J835">
        <v>102</v>
      </c>
      <c r="K835" t="s">
        <v>7494</v>
      </c>
      <c r="L835" t="s">
        <v>7510</v>
      </c>
      <c r="M835">
        <v>889.73</v>
      </c>
      <c r="N835">
        <v>479.2</v>
      </c>
      <c r="O835">
        <v>1</v>
      </c>
      <c r="P835">
        <v>0.05</v>
      </c>
      <c r="Q835">
        <v>495</v>
      </c>
      <c r="R835">
        <v>4</v>
      </c>
      <c r="S835">
        <v>845.24</v>
      </c>
      <c r="T835">
        <v>366.04</v>
      </c>
    </row>
    <row r="836" spans="1:20" x14ac:dyDescent="0.3">
      <c r="A836">
        <v>1763</v>
      </c>
      <c r="B836" t="s">
        <v>7764</v>
      </c>
      <c r="C836">
        <v>37</v>
      </c>
      <c r="D836" t="s">
        <v>5019</v>
      </c>
      <c r="E836" s="2">
        <v>44384</v>
      </c>
      <c r="F836">
        <v>0</v>
      </c>
      <c r="G836">
        <v>12458</v>
      </c>
      <c r="H836" s="2">
        <v>44384</v>
      </c>
      <c r="I836" t="s">
        <v>7457</v>
      </c>
      <c r="J836">
        <v>115</v>
      </c>
      <c r="K836" t="s">
        <v>7481</v>
      </c>
      <c r="L836" t="s">
        <v>7509</v>
      </c>
      <c r="M836">
        <v>1476.07</v>
      </c>
      <c r="N836">
        <v>821.93</v>
      </c>
      <c r="O836">
        <v>3</v>
      </c>
      <c r="P836">
        <v>0.2</v>
      </c>
      <c r="Q836">
        <v>403</v>
      </c>
      <c r="R836">
        <v>5</v>
      </c>
      <c r="S836">
        <v>3542.57</v>
      </c>
      <c r="T836">
        <v>1076.78</v>
      </c>
    </row>
    <row r="837" spans="1:20" x14ac:dyDescent="0.3">
      <c r="A837">
        <v>1737</v>
      </c>
      <c r="B837" t="s">
        <v>7765</v>
      </c>
      <c r="C837">
        <v>24</v>
      </c>
      <c r="D837" t="s">
        <v>5022</v>
      </c>
      <c r="E837" s="2">
        <v>45092</v>
      </c>
      <c r="F837">
        <v>0</v>
      </c>
      <c r="G837">
        <v>10212</v>
      </c>
      <c r="H837" s="2">
        <v>45092</v>
      </c>
      <c r="I837" t="s">
        <v>7455</v>
      </c>
      <c r="J837">
        <v>123</v>
      </c>
      <c r="K837" t="s">
        <v>7502</v>
      </c>
      <c r="L837" t="s">
        <v>7507</v>
      </c>
      <c r="M837">
        <v>655.53</v>
      </c>
      <c r="N837">
        <v>384.46</v>
      </c>
      <c r="O837">
        <v>1</v>
      </c>
      <c r="P837">
        <v>0</v>
      </c>
      <c r="Q837">
        <v>485</v>
      </c>
      <c r="R837">
        <v>4</v>
      </c>
      <c r="S837">
        <v>655.53</v>
      </c>
      <c r="T837">
        <v>271.07</v>
      </c>
    </row>
    <row r="838" spans="1:20" x14ac:dyDescent="0.3">
      <c r="A838">
        <v>1805</v>
      </c>
      <c r="B838" t="s">
        <v>7766</v>
      </c>
      <c r="C838">
        <v>48</v>
      </c>
      <c r="D838" t="s">
        <v>5022</v>
      </c>
      <c r="E838" s="2">
        <v>45108</v>
      </c>
      <c r="F838">
        <v>0</v>
      </c>
      <c r="G838">
        <v>10559</v>
      </c>
      <c r="H838" s="2">
        <v>45108</v>
      </c>
      <c r="I838" t="s">
        <v>7457</v>
      </c>
      <c r="J838">
        <v>122</v>
      </c>
      <c r="K838" t="s">
        <v>7465</v>
      </c>
      <c r="L838" t="s">
        <v>7510</v>
      </c>
      <c r="M838">
        <v>357.46</v>
      </c>
      <c r="N838">
        <v>153.75</v>
      </c>
      <c r="O838">
        <v>1</v>
      </c>
      <c r="P838">
        <v>0</v>
      </c>
      <c r="Q838">
        <v>521</v>
      </c>
      <c r="R838">
        <v>4</v>
      </c>
      <c r="S838">
        <v>357.46</v>
      </c>
      <c r="T838">
        <v>203.71</v>
      </c>
    </row>
    <row r="839" spans="1:20" x14ac:dyDescent="0.3">
      <c r="A839">
        <v>2329</v>
      </c>
      <c r="B839" t="s">
        <v>855</v>
      </c>
      <c r="C839">
        <v>36</v>
      </c>
      <c r="D839" t="s">
        <v>5023</v>
      </c>
      <c r="E839" s="2">
        <v>44821</v>
      </c>
      <c r="F839">
        <v>0</v>
      </c>
      <c r="G839">
        <v>10557</v>
      </c>
      <c r="H839" s="2">
        <v>44821</v>
      </c>
      <c r="I839" t="s">
        <v>7455</v>
      </c>
      <c r="J839">
        <v>109</v>
      </c>
      <c r="K839" t="s">
        <v>7466</v>
      </c>
      <c r="L839" t="s">
        <v>7509</v>
      </c>
      <c r="M839">
        <v>806.24</v>
      </c>
      <c r="N839">
        <v>366.28</v>
      </c>
      <c r="O839">
        <v>3</v>
      </c>
      <c r="P839">
        <v>0</v>
      </c>
      <c r="Q839">
        <v>473</v>
      </c>
      <c r="R839">
        <v>3</v>
      </c>
      <c r="S839">
        <v>2418.7199999999998</v>
      </c>
      <c r="T839">
        <v>1319.88</v>
      </c>
    </row>
    <row r="840" spans="1:20" x14ac:dyDescent="0.3">
      <c r="A840">
        <v>1097</v>
      </c>
      <c r="B840" t="s">
        <v>856</v>
      </c>
      <c r="C840">
        <v>42</v>
      </c>
      <c r="D840" t="s">
        <v>5019</v>
      </c>
      <c r="E840" s="2">
        <v>44783</v>
      </c>
      <c r="F840">
        <v>0</v>
      </c>
      <c r="G840">
        <v>12605</v>
      </c>
      <c r="H840" s="2">
        <v>44783</v>
      </c>
      <c r="I840" t="s">
        <v>7456</v>
      </c>
      <c r="J840">
        <v>147</v>
      </c>
      <c r="K840" t="s">
        <v>7474</v>
      </c>
      <c r="L840" t="s">
        <v>7508</v>
      </c>
      <c r="M840">
        <v>990.76</v>
      </c>
      <c r="N840">
        <v>578.59</v>
      </c>
      <c r="O840">
        <v>3</v>
      </c>
      <c r="P840">
        <v>0.2</v>
      </c>
      <c r="Q840">
        <v>590</v>
      </c>
      <c r="R840">
        <v>4</v>
      </c>
      <c r="S840">
        <v>2377.8200000000002</v>
      </c>
      <c r="T840">
        <v>642.04999999999995</v>
      </c>
    </row>
    <row r="841" spans="1:20" x14ac:dyDescent="0.3">
      <c r="A841">
        <v>1797</v>
      </c>
      <c r="B841" t="s">
        <v>7767</v>
      </c>
      <c r="C841">
        <v>34</v>
      </c>
      <c r="D841" t="s">
        <v>5018</v>
      </c>
      <c r="E841" s="2">
        <v>44871</v>
      </c>
      <c r="F841">
        <v>0</v>
      </c>
      <c r="G841">
        <v>13119</v>
      </c>
      <c r="H841" s="2">
        <v>44871</v>
      </c>
      <c r="I841" t="s">
        <v>7455</v>
      </c>
      <c r="J841">
        <v>140</v>
      </c>
      <c r="K841" t="s">
        <v>7468</v>
      </c>
      <c r="L841" t="s">
        <v>7507</v>
      </c>
      <c r="M841">
        <v>507.01</v>
      </c>
      <c r="N841">
        <v>302.92</v>
      </c>
      <c r="O841">
        <v>5</v>
      </c>
      <c r="P841">
        <v>0</v>
      </c>
      <c r="Q841">
        <v>717</v>
      </c>
      <c r="R841">
        <v>4</v>
      </c>
      <c r="S841">
        <v>2535.0500000000002</v>
      </c>
      <c r="T841">
        <v>1020.45</v>
      </c>
    </row>
    <row r="842" spans="1:20" x14ac:dyDescent="0.3">
      <c r="A842">
        <v>2358</v>
      </c>
      <c r="B842" t="s">
        <v>858</v>
      </c>
      <c r="C842">
        <v>41</v>
      </c>
      <c r="D842" t="s">
        <v>5022</v>
      </c>
      <c r="E842" s="2">
        <v>45445</v>
      </c>
      <c r="F842">
        <v>0</v>
      </c>
      <c r="G842">
        <v>13258</v>
      </c>
      <c r="H842" s="2">
        <v>45445</v>
      </c>
      <c r="I842" t="s">
        <v>7455</v>
      </c>
      <c r="J842">
        <v>130</v>
      </c>
      <c r="K842" t="s">
        <v>7487</v>
      </c>
      <c r="L842" t="s">
        <v>7508</v>
      </c>
      <c r="M842">
        <v>1086.42</v>
      </c>
      <c r="N842">
        <v>443.01</v>
      </c>
      <c r="O842">
        <v>2</v>
      </c>
      <c r="P842">
        <v>0.1</v>
      </c>
      <c r="Q842">
        <v>330</v>
      </c>
      <c r="R842">
        <v>4</v>
      </c>
      <c r="S842">
        <v>1955.56</v>
      </c>
      <c r="T842">
        <v>1069.54</v>
      </c>
    </row>
    <row r="843" spans="1:20" x14ac:dyDescent="0.3">
      <c r="A843">
        <v>1858</v>
      </c>
      <c r="B843" t="s">
        <v>7768</v>
      </c>
      <c r="C843">
        <v>25</v>
      </c>
      <c r="D843" t="s">
        <v>5018</v>
      </c>
      <c r="E843" s="2">
        <v>45044</v>
      </c>
      <c r="F843">
        <v>0</v>
      </c>
      <c r="G843">
        <v>12549</v>
      </c>
      <c r="H843" s="2">
        <v>45044</v>
      </c>
      <c r="I843" t="s">
        <v>7456</v>
      </c>
      <c r="J843">
        <v>116</v>
      </c>
      <c r="K843" t="s">
        <v>7480</v>
      </c>
      <c r="L843" t="s">
        <v>7509</v>
      </c>
      <c r="M843">
        <v>1463.92</v>
      </c>
      <c r="N843">
        <v>822.88</v>
      </c>
      <c r="O843">
        <v>2</v>
      </c>
      <c r="P843">
        <v>0</v>
      </c>
      <c r="Q843">
        <v>551</v>
      </c>
      <c r="R843">
        <v>5</v>
      </c>
      <c r="S843">
        <v>2927.84</v>
      </c>
      <c r="T843">
        <v>1282.08</v>
      </c>
    </row>
    <row r="844" spans="1:20" x14ac:dyDescent="0.3">
      <c r="A844">
        <v>1434</v>
      </c>
      <c r="B844" t="s">
        <v>860</v>
      </c>
      <c r="C844">
        <v>52</v>
      </c>
      <c r="D844" t="s">
        <v>5022</v>
      </c>
      <c r="E844" s="2">
        <v>44380</v>
      </c>
      <c r="F844">
        <v>0</v>
      </c>
      <c r="G844">
        <v>13703</v>
      </c>
      <c r="H844" s="2">
        <v>44380</v>
      </c>
      <c r="I844" t="s">
        <v>7457</v>
      </c>
      <c r="J844">
        <v>146</v>
      </c>
      <c r="K844" t="s">
        <v>7505</v>
      </c>
      <c r="L844" t="s">
        <v>7510</v>
      </c>
      <c r="M844">
        <v>1350.6</v>
      </c>
      <c r="N844">
        <v>858.3</v>
      </c>
      <c r="O844">
        <v>5</v>
      </c>
      <c r="P844">
        <v>0</v>
      </c>
      <c r="Q844">
        <v>792</v>
      </c>
      <c r="R844">
        <v>6</v>
      </c>
      <c r="S844">
        <v>6753</v>
      </c>
      <c r="T844">
        <v>2461.5</v>
      </c>
    </row>
    <row r="845" spans="1:20" x14ac:dyDescent="0.3">
      <c r="A845">
        <v>1446</v>
      </c>
      <c r="B845" t="s">
        <v>7769</v>
      </c>
      <c r="C845">
        <v>37</v>
      </c>
      <c r="D845" t="s">
        <v>5018</v>
      </c>
      <c r="E845" s="2">
        <v>44491</v>
      </c>
      <c r="F845">
        <v>0</v>
      </c>
      <c r="G845">
        <v>12691</v>
      </c>
      <c r="H845" s="2">
        <v>44491</v>
      </c>
      <c r="I845" t="s">
        <v>7455</v>
      </c>
      <c r="J845">
        <v>147</v>
      </c>
      <c r="K845" t="s">
        <v>7474</v>
      </c>
      <c r="L845" t="s">
        <v>7510</v>
      </c>
      <c r="M845">
        <v>472.8</v>
      </c>
      <c r="N845">
        <v>198.92</v>
      </c>
      <c r="O845">
        <v>4</v>
      </c>
      <c r="P845">
        <v>0</v>
      </c>
      <c r="Q845">
        <v>641</v>
      </c>
      <c r="R845">
        <v>3</v>
      </c>
      <c r="S845">
        <v>1891.2</v>
      </c>
      <c r="T845">
        <v>1095.52</v>
      </c>
    </row>
    <row r="846" spans="1:20" x14ac:dyDescent="0.3">
      <c r="A846">
        <v>2331</v>
      </c>
      <c r="B846" t="s">
        <v>862</v>
      </c>
      <c r="C846">
        <v>35</v>
      </c>
      <c r="D846" t="s">
        <v>5020</v>
      </c>
      <c r="E846" s="2">
        <v>44333</v>
      </c>
      <c r="F846">
        <v>1</v>
      </c>
      <c r="G846">
        <v>11994</v>
      </c>
      <c r="H846" s="2">
        <v>44333</v>
      </c>
      <c r="I846" t="s">
        <v>7457</v>
      </c>
      <c r="J846">
        <v>130</v>
      </c>
      <c r="K846" t="s">
        <v>7487</v>
      </c>
      <c r="L846" t="s">
        <v>7509</v>
      </c>
      <c r="M846">
        <v>523.75</v>
      </c>
      <c r="N846">
        <v>274.42</v>
      </c>
      <c r="O846">
        <v>1</v>
      </c>
      <c r="P846">
        <v>0.2</v>
      </c>
      <c r="Q846">
        <v>1195</v>
      </c>
      <c r="R846">
        <v>2</v>
      </c>
      <c r="S846">
        <v>419</v>
      </c>
      <c r="T846">
        <v>144.58000000000001</v>
      </c>
    </row>
    <row r="847" spans="1:20" x14ac:dyDescent="0.3">
      <c r="A847">
        <v>1248</v>
      </c>
      <c r="B847" t="s">
        <v>863</v>
      </c>
      <c r="C847">
        <v>37</v>
      </c>
      <c r="D847" t="s">
        <v>5018</v>
      </c>
      <c r="E847" s="2">
        <v>44008</v>
      </c>
      <c r="F847">
        <v>0</v>
      </c>
      <c r="G847">
        <v>12578</v>
      </c>
      <c r="H847" s="2">
        <v>44008</v>
      </c>
      <c r="I847" t="s">
        <v>7455</v>
      </c>
      <c r="J847">
        <v>145</v>
      </c>
      <c r="K847" t="s">
        <v>7470</v>
      </c>
      <c r="L847" t="s">
        <v>7508</v>
      </c>
      <c r="M847">
        <v>588.73</v>
      </c>
      <c r="N847">
        <v>293.16000000000003</v>
      </c>
      <c r="O847">
        <v>3</v>
      </c>
      <c r="P847">
        <v>0</v>
      </c>
      <c r="Q847">
        <v>898</v>
      </c>
      <c r="R847">
        <v>2</v>
      </c>
      <c r="S847">
        <v>1766.19</v>
      </c>
      <c r="T847">
        <v>886.71</v>
      </c>
    </row>
    <row r="848" spans="1:20" x14ac:dyDescent="0.3">
      <c r="A848">
        <v>1165</v>
      </c>
      <c r="B848" t="s">
        <v>864</v>
      </c>
      <c r="C848">
        <v>29</v>
      </c>
      <c r="D848" t="s">
        <v>5019</v>
      </c>
      <c r="E848" s="2">
        <v>44402</v>
      </c>
      <c r="F848">
        <v>0</v>
      </c>
      <c r="G848">
        <v>10952</v>
      </c>
      <c r="H848" s="2">
        <v>44402</v>
      </c>
      <c r="I848" t="s">
        <v>7456</v>
      </c>
      <c r="J848">
        <v>109</v>
      </c>
      <c r="K848" t="s">
        <v>7466</v>
      </c>
      <c r="L848" t="s">
        <v>7510</v>
      </c>
      <c r="M848">
        <v>622.1</v>
      </c>
      <c r="N848">
        <v>419.36</v>
      </c>
      <c r="O848">
        <v>3</v>
      </c>
      <c r="P848">
        <v>0</v>
      </c>
      <c r="Q848">
        <v>390</v>
      </c>
      <c r="R848">
        <v>4</v>
      </c>
      <c r="S848">
        <v>1866.3</v>
      </c>
      <c r="T848">
        <v>608.22</v>
      </c>
    </row>
    <row r="849" spans="1:20" x14ac:dyDescent="0.3">
      <c r="A849">
        <v>1983</v>
      </c>
      <c r="B849" t="s">
        <v>865</v>
      </c>
      <c r="C849">
        <v>35</v>
      </c>
      <c r="D849" t="s">
        <v>5022</v>
      </c>
      <c r="E849" s="2">
        <v>44754</v>
      </c>
      <c r="F849">
        <v>0</v>
      </c>
      <c r="G849">
        <v>12834</v>
      </c>
      <c r="H849" s="2">
        <v>44754</v>
      </c>
      <c r="I849" t="s">
        <v>7455</v>
      </c>
      <c r="J849">
        <v>101</v>
      </c>
      <c r="K849" t="s">
        <v>7478</v>
      </c>
      <c r="L849" t="s">
        <v>7507</v>
      </c>
      <c r="M849">
        <v>195.46</v>
      </c>
      <c r="N849">
        <v>89.08</v>
      </c>
      <c r="O849">
        <v>4</v>
      </c>
      <c r="P849">
        <v>0.2</v>
      </c>
      <c r="Q849">
        <v>355</v>
      </c>
      <c r="R849">
        <v>5</v>
      </c>
      <c r="S849">
        <v>625.47</v>
      </c>
      <c r="T849">
        <v>269.14999999999998</v>
      </c>
    </row>
    <row r="850" spans="1:20" x14ac:dyDescent="0.3">
      <c r="A850">
        <v>2358</v>
      </c>
      <c r="B850" t="s">
        <v>866</v>
      </c>
      <c r="C850">
        <v>43</v>
      </c>
      <c r="D850" t="s">
        <v>5019</v>
      </c>
      <c r="E850" s="2">
        <v>44330</v>
      </c>
      <c r="F850">
        <v>0</v>
      </c>
      <c r="G850">
        <v>10474</v>
      </c>
      <c r="H850" s="2">
        <v>44330</v>
      </c>
      <c r="I850" t="s">
        <v>7457</v>
      </c>
      <c r="J850">
        <v>138</v>
      </c>
      <c r="K850" t="s">
        <v>7464</v>
      </c>
      <c r="L850" t="s">
        <v>7508</v>
      </c>
      <c r="M850">
        <v>1154.8499999999999</v>
      </c>
      <c r="N850">
        <v>572.24</v>
      </c>
      <c r="O850">
        <v>3</v>
      </c>
      <c r="P850">
        <v>0</v>
      </c>
      <c r="Q850">
        <v>330</v>
      </c>
      <c r="R850">
        <v>4</v>
      </c>
      <c r="S850">
        <v>3464.55</v>
      </c>
      <c r="T850">
        <v>1747.83</v>
      </c>
    </row>
    <row r="851" spans="1:20" x14ac:dyDescent="0.3">
      <c r="A851">
        <v>2019</v>
      </c>
      <c r="B851" t="s">
        <v>867</v>
      </c>
      <c r="C851">
        <v>24</v>
      </c>
      <c r="D851" t="s">
        <v>5018</v>
      </c>
      <c r="E851" s="2">
        <v>44812</v>
      </c>
      <c r="F851">
        <v>1</v>
      </c>
      <c r="G851">
        <v>11767</v>
      </c>
      <c r="H851" s="2">
        <v>44812</v>
      </c>
      <c r="I851" t="s">
        <v>7457</v>
      </c>
      <c r="J851">
        <v>108</v>
      </c>
      <c r="K851" t="s">
        <v>7496</v>
      </c>
      <c r="L851" t="s">
        <v>7508</v>
      </c>
      <c r="M851">
        <v>579.74</v>
      </c>
      <c r="N851">
        <v>388.16</v>
      </c>
      <c r="O851">
        <v>4</v>
      </c>
      <c r="P851">
        <v>0.1</v>
      </c>
      <c r="Q851">
        <v>355</v>
      </c>
      <c r="R851">
        <v>5</v>
      </c>
      <c r="S851">
        <v>2087.06</v>
      </c>
      <c r="T851">
        <v>534.41999999999996</v>
      </c>
    </row>
    <row r="852" spans="1:20" x14ac:dyDescent="0.3">
      <c r="A852">
        <v>1541</v>
      </c>
      <c r="B852" t="s">
        <v>868</v>
      </c>
      <c r="C852">
        <v>26</v>
      </c>
      <c r="D852" t="s">
        <v>5021</v>
      </c>
      <c r="E852" s="2">
        <v>44998</v>
      </c>
      <c r="F852">
        <v>0</v>
      </c>
      <c r="G852">
        <v>10041</v>
      </c>
      <c r="H852" s="2">
        <v>44998</v>
      </c>
      <c r="I852" t="s">
        <v>7456</v>
      </c>
      <c r="J852">
        <v>118</v>
      </c>
      <c r="K852" t="s">
        <v>7501</v>
      </c>
      <c r="L852" t="s">
        <v>7507</v>
      </c>
      <c r="M852">
        <v>1325.74</v>
      </c>
      <c r="N852">
        <v>661.8</v>
      </c>
      <c r="O852">
        <v>5</v>
      </c>
      <c r="P852">
        <v>0</v>
      </c>
      <c r="Q852">
        <v>563</v>
      </c>
      <c r="R852">
        <v>5</v>
      </c>
      <c r="S852">
        <v>6628.7</v>
      </c>
      <c r="T852">
        <v>3319.7</v>
      </c>
    </row>
    <row r="853" spans="1:20" x14ac:dyDescent="0.3">
      <c r="A853">
        <v>1758</v>
      </c>
      <c r="B853" t="s">
        <v>869</v>
      </c>
      <c r="C853">
        <v>60</v>
      </c>
      <c r="D853" t="s">
        <v>5021</v>
      </c>
      <c r="E853" s="2">
        <v>45080</v>
      </c>
      <c r="F853">
        <v>0</v>
      </c>
      <c r="G853">
        <v>12651</v>
      </c>
      <c r="H853" s="2">
        <v>45080</v>
      </c>
      <c r="I853" t="s">
        <v>7457</v>
      </c>
      <c r="J853">
        <v>127</v>
      </c>
      <c r="K853" t="s">
        <v>7489</v>
      </c>
      <c r="L853" t="s">
        <v>7509</v>
      </c>
      <c r="M853">
        <v>1394.06</v>
      </c>
      <c r="N853">
        <v>779.84</v>
      </c>
      <c r="O853">
        <v>4</v>
      </c>
      <c r="P853">
        <v>0</v>
      </c>
      <c r="Q853">
        <v>475</v>
      </c>
      <c r="R853">
        <v>7</v>
      </c>
      <c r="S853">
        <v>5576.24</v>
      </c>
      <c r="T853">
        <v>2456.88</v>
      </c>
    </row>
    <row r="854" spans="1:20" x14ac:dyDescent="0.3">
      <c r="A854">
        <v>2129</v>
      </c>
      <c r="B854" t="s">
        <v>870</v>
      </c>
      <c r="C854">
        <v>34</v>
      </c>
      <c r="D854" t="s">
        <v>5021</v>
      </c>
      <c r="E854" s="2">
        <v>45199</v>
      </c>
      <c r="F854">
        <v>0</v>
      </c>
      <c r="G854">
        <v>13332</v>
      </c>
      <c r="H854" s="2">
        <v>45199</v>
      </c>
      <c r="I854" t="s">
        <v>7456</v>
      </c>
      <c r="J854">
        <v>118</v>
      </c>
      <c r="K854" t="s">
        <v>7501</v>
      </c>
      <c r="L854" t="s">
        <v>7510</v>
      </c>
      <c r="M854">
        <v>85.43</v>
      </c>
      <c r="N854">
        <v>429.51499999999999</v>
      </c>
      <c r="O854">
        <v>2</v>
      </c>
      <c r="P854">
        <v>0</v>
      </c>
      <c r="Q854">
        <v>459</v>
      </c>
      <c r="R854">
        <v>4</v>
      </c>
      <c r="S854">
        <v>170.86</v>
      </c>
      <c r="T854">
        <v>-688.17</v>
      </c>
    </row>
    <row r="855" spans="1:20" x14ac:dyDescent="0.3">
      <c r="A855">
        <v>1080</v>
      </c>
      <c r="B855" t="s">
        <v>871</v>
      </c>
      <c r="C855">
        <v>31</v>
      </c>
      <c r="D855" t="s">
        <v>5022</v>
      </c>
      <c r="E855" s="2">
        <v>44607</v>
      </c>
      <c r="F855">
        <v>1</v>
      </c>
      <c r="G855">
        <v>12095</v>
      </c>
      <c r="H855" s="2">
        <v>44607</v>
      </c>
      <c r="I855" t="s">
        <v>7456</v>
      </c>
      <c r="J855">
        <v>132</v>
      </c>
      <c r="K855" t="s">
        <v>7506</v>
      </c>
      <c r="L855" t="s">
        <v>7508</v>
      </c>
      <c r="M855">
        <v>1483.33</v>
      </c>
      <c r="N855">
        <v>1031.6099999999999</v>
      </c>
      <c r="O855">
        <v>4</v>
      </c>
      <c r="P855">
        <v>0.2</v>
      </c>
      <c r="Q855">
        <v>1051</v>
      </c>
      <c r="R855">
        <v>1</v>
      </c>
      <c r="S855">
        <v>4746.66</v>
      </c>
      <c r="T855">
        <v>620.22</v>
      </c>
    </row>
    <row r="856" spans="1:20" x14ac:dyDescent="0.3">
      <c r="A856">
        <v>1132</v>
      </c>
      <c r="B856" t="s">
        <v>872</v>
      </c>
      <c r="C856">
        <v>19</v>
      </c>
      <c r="D856" t="s">
        <v>5023</v>
      </c>
      <c r="E856" s="2">
        <v>44519</v>
      </c>
      <c r="F856">
        <v>0</v>
      </c>
      <c r="G856">
        <v>13992</v>
      </c>
      <c r="H856" s="2">
        <v>44519</v>
      </c>
      <c r="I856" t="s">
        <v>7457</v>
      </c>
      <c r="J856">
        <v>149</v>
      </c>
      <c r="K856" t="s">
        <v>7467</v>
      </c>
      <c r="L856" t="s">
        <v>7510</v>
      </c>
      <c r="M856">
        <v>1079.53</v>
      </c>
      <c r="N856">
        <v>698.98</v>
      </c>
      <c r="O856">
        <v>5</v>
      </c>
      <c r="P856">
        <v>0</v>
      </c>
      <c r="Q856">
        <v>730</v>
      </c>
      <c r="R856">
        <v>3</v>
      </c>
      <c r="S856">
        <v>5397.65</v>
      </c>
      <c r="T856">
        <v>1902.75</v>
      </c>
    </row>
    <row r="857" spans="1:20" x14ac:dyDescent="0.3">
      <c r="A857">
        <v>1796</v>
      </c>
      <c r="B857" t="s">
        <v>7770</v>
      </c>
      <c r="C857">
        <v>52</v>
      </c>
      <c r="D857" t="s">
        <v>5020</v>
      </c>
      <c r="E857" s="2">
        <v>43889</v>
      </c>
      <c r="F857">
        <v>0</v>
      </c>
      <c r="G857">
        <v>11986</v>
      </c>
      <c r="H857" s="2">
        <v>43889</v>
      </c>
      <c r="I857" t="s">
        <v>7457</v>
      </c>
      <c r="J857">
        <v>132</v>
      </c>
      <c r="K857" t="s">
        <v>7506</v>
      </c>
      <c r="L857" t="s">
        <v>7510</v>
      </c>
      <c r="M857">
        <v>804.57</v>
      </c>
      <c r="N857">
        <v>474.95</v>
      </c>
      <c r="O857">
        <v>4</v>
      </c>
      <c r="P857">
        <v>0.1</v>
      </c>
      <c r="Q857">
        <v>788</v>
      </c>
      <c r="R857">
        <v>5</v>
      </c>
      <c r="S857">
        <v>2896.45</v>
      </c>
      <c r="T857">
        <v>996.65</v>
      </c>
    </row>
    <row r="858" spans="1:20" x14ac:dyDescent="0.3">
      <c r="A858">
        <v>1899</v>
      </c>
      <c r="B858" t="s">
        <v>874</v>
      </c>
      <c r="C858">
        <v>24</v>
      </c>
      <c r="D858" t="s">
        <v>5018</v>
      </c>
      <c r="E858" s="2">
        <v>44843</v>
      </c>
      <c r="F858">
        <v>0</v>
      </c>
      <c r="G858">
        <v>13865</v>
      </c>
      <c r="H858" s="2">
        <v>44843</v>
      </c>
      <c r="I858" t="s">
        <v>7456</v>
      </c>
      <c r="J858">
        <v>148</v>
      </c>
      <c r="K858" t="s">
        <v>7491</v>
      </c>
      <c r="L858" t="s">
        <v>7508</v>
      </c>
      <c r="M858">
        <v>614.82000000000005</v>
      </c>
      <c r="N858">
        <v>257.13</v>
      </c>
      <c r="O858">
        <v>5</v>
      </c>
      <c r="P858">
        <v>0</v>
      </c>
      <c r="Q858">
        <v>788</v>
      </c>
      <c r="R858">
        <v>5</v>
      </c>
      <c r="S858">
        <v>3074.1</v>
      </c>
      <c r="T858">
        <v>1788.45</v>
      </c>
    </row>
    <row r="859" spans="1:20" x14ac:dyDescent="0.3">
      <c r="A859">
        <v>1137</v>
      </c>
      <c r="B859" t="s">
        <v>875</v>
      </c>
      <c r="C859">
        <v>39</v>
      </c>
      <c r="D859" t="s">
        <v>5023</v>
      </c>
      <c r="E859" s="2">
        <v>44496</v>
      </c>
      <c r="F859">
        <v>0</v>
      </c>
      <c r="G859">
        <v>13657</v>
      </c>
      <c r="H859" s="2">
        <v>44496</v>
      </c>
      <c r="I859" t="s">
        <v>7457</v>
      </c>
      <c r="J859">
        <v>145</v>
      </c>
      <c r="K859" t="s">
        <v>7470</v>
      </c>
      <c r="L859" t="s">
        <v>7509</v>
      </c>
      <c r="M859">
        <v>801.85</v>
      </c>
      <c r="N859">
        <v>338.75</v>
      </c>
      <c r="O859">
        <v>2</v>
      </c>
      <c r="P859">
        <v>0</v>
      </c>
      <c r="Q859">
        <v>392</v>
      </c>
      <c r="R859">
        <v>4</v>
      </c>
      <c r="S859">
        <v>1603.7</v>
      </c>
      <c r="T859">
        <v>926.2</v>
      </c>
    </row>
    <row r="860" spans="1:20" x14ac:dyDescent="0.3">
      <c r="A860">
        <v>1183</v>
      </c>
      <c r="B860" t="s">
        <v>876</v>
      </c>
      <c r="C860">
        <v>14</v>
      </c>
      <c r="D860" t="s">
        <v>5021</v>
      </c>
      <c r="E860" s="2">
        <v>44378</v>
      </c>
      <c r="F860">
        <v>0</v>
      </c>
      <c r="G860">
        <v>10727</v>
      </c>
      <c r="H860" s="2">
        <v>44378</v>
      </c>
      <c r="I860" t="s">
        <v>7456</v>
      </c>
      <c r="J860">
        <v>136</v>
      </c>
      <c r="K860" t="s">
        <v>7503</v>
      </c>
      <c r="L860" t="s">
        <v>7508</v>
      </c>
      <c r="M860">
        <v>520.71</v>
      </c>
      <c r="N860">
        <v>293.42</v>
      </c>
      <c r="O860">
        <v>1</v>
      </c>
      <c r="P860">
        <v>0</v>
      </c>
      <c r="Q860">
        <v>834</v>
      </c>
      <c r="R860">
        <v>2</v>
      </c>
      <c r="S860">
        <v>520.71</v>
      </c>
      <c r="T860">
        <v>227.29</v>
      </c>
    </row>
    <row r="861" spans="1:20" x14ac:dyDescent="0.3">
      <c r="A861">
        <v>2424</v>
      </c>
      <c r="B861" t="s">
        <v>877</v>
      </c>
      <c r="C861">
        <v>52</v>
      </c>
      <c r="D861" t="s">
        <v>5018</v>
      </c>
      <c r="E861" s="2">
        <v>44829</v>
      </c>
      <c r="F861">
        <v>0</v>
      </c>
      <c r="G861">
        <v>13517</v>
      </c>
      <c r="H861" s="2">
        <v>44829</v>
      </c>
      <c r="I861" t="s">
        <v>7455</v>
      </c>
      <c r="J861">
        <v>136</v>
      </c>
      <c r="K861" t="s">
        <v>7503</v>
      </c>
      <c r="L861" t="s">
        <v>7509</v>
      </c>
      <c r="M861">
        <v>952.9</v>
      </c>
      <c r="N861">
        <v>462.65</v>
      </c>
      <c r="O861">
        <v>5</v>
      </c>
      <c r="P861">
        <v>0.1</v>
      </c>
      <c r="Q861">
        <v>575</v>
      </c>
      <c r="R861">
        <v>6</v>
      </c>
      <c r="S861">
        <v>4288.05</v>
      </c>
      <c r="T861">
        <v>1974.8</v>
      </c>
    </row>
    <row r="862" spans="1:20" x14ac:dyDescent="0.3">
      <c r="A862">
        <v>2353</v>
      </c>
      <c r="B862" t="s">
        <v>878</v>
      </c>
      <c r="C862">
        <v>57</v>
      </c>
      <c r="D862" t="s">
        <v>5023</v>
      </c>
      <c r="E862" s="2">
        <v>44265</v>
      </c>
      <c r="F862">
        <v>1</v>
      </c>
      <c r="G862">
        <v>12268</v>
      </c>
      <c r="H862" s="2">
        <v>44265</v>
      </c>
      <c r="I862" t="s">
        <v>7457</v>
      </c>
      <c r="J862">
        <v>121</v>
      </c>
      <c r="K862" t="s">
        <v>7495</v>
      </c>
      <c r="L862" t="s">
        <v>7507</v>
      </c>
      <c r="M862">
        <v>184.82</v>
      </c>
      <c r="N862">
        <v>108.46</v>
      </c>
      <c r="O862">
        <v>1</v>
      </c>
      <c r="P862">
        <v>0</v>
      </c>
      <c r="Q862">
        <v>644</v>
      </c>
      <c r="R862">
        <v>3</v>
      </c>
      <c r="S862">
        <v>184.82</v>
      </c>
      <c r="T862">
        <v>76.36</v>
      </c>
    </row>
    <row r="863" spans="1:20" x14ac:dyDescent="0.3">
      <c r="A863">
        <v>1784</v>
      </c>
      <c r="B863" t="s">
        <v>879</v>
      </c>
      <c r="C863">
        <v>47</v>
      </c>
      <c r="D863" t="s">
        <v>5019</v>
      </c>
      <c r="E863" s="2">
        <v>44557</v>
      </c>
      <c r="F863">
        <v>0</v>
      </c>
      <c r="G863">
        <v>11644</v>
      </c>
      <c r="H863" s="2">
        <v>44557</v>
      </c>
      <c r="I863" t="s">
        <v>7457</v>
      </c>
      <c r="J863">
        <v>146</v>
      </c>
      <c r="K863" t="s">
        <v>7505</v>
      </c>
      <c r="L863" t="s">
        <v>7509</v>
      </c>
      <c r="M863">
        <v>950.63</v>
      </c>
      <c r="N863">
        <v>550.85</v>
      </c>
      <c r="O863">
        <v>5</v>
      </c>
      <c r="P863">
        <v>0</v>
      </c>
      <c r="Q863">
        <v>351</v>
      </c>
      <c r="R863">
        <v>5</v>
      </c>
      <c r="S863">
        <v>4753.1499999999996</v>
      </c>
      <c r="T863">
        <v>1998.9</v>
      </c>
    </row>
    <row r="864" spans="1:20" x14ac:dyDescent="0.3">
      <c r="A864">
        <v>1983</v>
      </c>
      <c r="B864" t="s">
        <v>880</v>
      </c>
      <c r="C864">
        <v>16</v>
      </c>
      <c r="D864" t="s">
        <v>5021</v>
      </c>
      <c r="E864" s="2">
        <v>44360</v>
      </c>
      <c r="F864">
        <v>0</v>
      </c>
      <c r="G864">
        <v>13718</v>
      </c>
      <c r="H864" s="2">
        <v>44360</v>
      </c>
      <c r="I864" t="s">
        <v>7456</v>
      </c>
      <c r="J864">
        <v>132</v>
      </c>
      <c r="K864" t="s">
        <v>7506</v>
      </c>
      <c r="L864" t="s">
        <v>7509</v>
      </c>
      <c r="M864">
        <v>449.25</v>
      </c>
      <c r="N864">
        <v>292.73</v>
      </c>
      <c r="O864">
        <v>4</v>
      </c>
      <c r="P864">
        <v>0.1</v>
      </c>
      <c r="Q864">
        <v>355</v>
      </c>
      <c r="R864">
        <v>5</v>
      </c>
      <c r="S864">
        <v>1617.3</v>
      </c>
      <c r="T864">
        <v>446.38</v>
      </c>
    </row>
    <row r="865" spans="1:20" x14ac:dyDescent="0.3">
      <c r="A865">
        <v>1068</v>
      </c>
      <c r="B865" t="s">
        <v>881</v>
      </c>
      <c r="C865">
        <v>52</v>
      </c>
      <c r="D865" t="s">
        <v>5023</v>
      </c>
      <c r="E865" s="2">
        <v>44528</v>
      </c>
      <c r="F865">
        <v>0</v>
      </c>
      <c r="G865">
        <v>10939</v>
      </c>
      <c r="H865" s="2">
        <v>44528</v>
      </c>
      <c r="I865" t="s">
        <v>7455</v>
      </c>
      <c r="J865">
        <v>131</v>
      </c>
      <c r="K865" t="s">
        <v>7504</v>
      </c>
      <c r="L865" t="s">
        <v>7508</v>
      </c>
      <c r="M865">
        <v>75.569999999999993</v>
      </c>
      <c r="N865">
        <v>36.61</v>
      </c>
      <c r="O865">
        <v>1</v>
      </c>
      <c r="P865">
        <v>0</v>
      </c>
      <c r="Q865">
        <v>383</v>
      </c>
      <c r="R865">
        <v>5</v>
      </c>
      <c r="S865">
        <v>75.569999999999993</v>
      </c>
      <c r="T865">
        <v>38.96</v>
      </c>
    </row>
    <row r="866" spans="1:20" x14ac:dyDescent="0.3">
      <c r="A866">
        <v>1545</v>
      </c>
      <c r="B866" t="s">
        <v>7771</v>
      </c>
      <c r="C866">
        <v>27</v>
      </c>
      <c r="D866" t="s">
        <v>5022</v>
      </c>
      <c r="E866" s="2">
        <v>44403</v>
      </c>
      <c r="F866">
        <v>0</v>
      </c>
      <c r="G866">
        <v>10342</v>
      </c>
      <c r="H866" s="2">
        <v>44403</v>
      </c>
      <c r="I866" t="s">
        <v>7455</v>
      </c>
      <c r="J866">
        <v>137</v>
      </c>
      <c r="K866" t="s">
        <v>7484</v>
      </c>
      <c r="L866" t="s">
        <v>7510</v>
      </c>
      <c r="M866">
        <v>851.42</v>
      </c>
      <c r="N866">
        <v>488.17</v>
      </c>
      <c r="O866">
        <v>5</v>
      </c>
      <c r="P866">
        <v>0</v>
      </c>
      <c r="Q866">
        <v>696</v>
      </c>
      <c r="R866">
        <v>6</v>
      </c>
      <c r="S866">
        <v>4257.1000000000004</v>
      </c>
      <c r="T866">
        <v>1816.25</v>
      </c>
    </row>
    <row r="867" spans="1:20" x14ac:dyDescent="0.3">
      <c r="A867">
        <v>1052</v>
      </c>
      <c r="B867" t="s">
        <v>7772</v>
      </c>
      <c r="C867">
        <v>22</v>
      </c>
      <c r="D867" t="s">
        <v>5019</v>
      </c>
      <c r="E867" s="2">
        <v>45051</v>
      </c>
      <c r="F867">
        <v>1</v>
      </c>
      <c r="G867">
        <v>13309</v>
      </c>
      <c r="H867" s="2">
        <v>45051</v>
      </c>
      <c r="I867" t="s">
        <v>7457</v>
      </c>
      <c r="J867">
        <v>116</v>
      </c>
      <c r="K867" t="s">
        <v>7480</v>
      </c>
      <c r="L867" t="s">
        <v>7510</v>
      </c>
      <c r="M867">
        <v>888.75</v>
      </c>
      <c r="N867">
        <v>562.76</v>
      </c>
      <c r="O867">
        <v>5</v>
      </c>
      <c r="P867">
        <v>0</v>
      </c>
      <c r="Q867">
        <v>607</v>
      </c>
      <c r="R867">
        <v>3</v>
      </c>
      <c r="S867">
        <v>4443.75</v>
      </c>
      <c r="T867">
        <v>1629.95</v>
      </c>
    </row>
    <row r="868" spans="1:20" x14ac:dyDescent="0.3">
      <c r="A868">
        <v>2473</v>
      </c>
      <c r="B868" t="s">
        <v>7773</v>
      </c>
      <c r="C868">
        <v>34</v>
      </c>
      <c r="D868" t="s">
        <v>5021</v>
      </c>
      <c r="E868" s="2">
        <v>45119</v>
      </c>
      <c r="F868">
        <v>0</v>
      </c>
      <c r="G868">
        <v>12202</v>
      </c>
      <c r="H868" s="2">
        <v>45119</v>
      </c>
      <c r="I868" t="s">
        <v>7456</v>
      </c>
      <c r="J868">
        <v>146</v>
      </c>
      <c r="K868" t="s">
        <v>7505</v>
      </c>
      <c r="L868" t="s">
        <v>7509</v>
      </c>
      <c r="M868">
        <v>668.53</v>
      </c>
      <c r="N868">
        <v>365.84</v>
      </c>
      <c r="O868">
        <v>1</v>
      </c>
      <c r="P868">
        <v>0</v>
      </c>
      <c r="Q868">
        <v>391</v>
      </c>
      <c r="R868">
        <v>7</v>
      </c>
      <c r="S868">
        <v>668.53</v>
      </c>
      <c r="T868">
        <v>302.69</v>
      </c>
    </row>
    <row r="869" spans="1:20" x14ac:dyDescent="0.3">
      <c r="A869">
        <v>1204</v>
      </c>
      <c r="B869" t="s">
        <v>885</v>
      </c>
      <c r="C869">
        <v>33</v>
      </c>
      <c r="D869" t="s">
        <v>5020</v>
      </c>
      <c r="E869" s="2">
        <v>44396</v>
      </c>
      <c r="F869">
        <v>0</v>
      </c>
      <c r="G869">
        <v>12985</v>
      </c>
      <c r="H869" s="2">
        <v>44396</v>
      </c>
      <c r="I869" t="s">
        <v>7456</v>
      </c>
      <c r="J869">
        <v>146</v>
      </c>
      <c r="K869" t="s">
        <v>7505</v>
      </c>
      <c r="L869" t="s">
        <v>7509</v>
      </c>
      <c r="M869">
        <v>154.82</v>
      </c>
      <c r="N869">
        <v>100.51</v>
      </c>
      <c r="O869">
        <v>5</v>
      </c>
      <c r="P869">
        <v>0</v>
      </c>
      <c r="Q869">
        <v>510</v>
      </c>
      <c r="R869">
        <v>3</v>
      </c>
      <c r="S869">
        <v>774.1</v>
      </c>
      <c r="T869">
        <v>271.55</v>
      </c>
    </row>
    <row r="870" spans="1:20" x14ac:dyDescent="0.3">
      <c r="A870">
        <v>1125</v>
      </c>
      <c r="B870" t="s">
        <v>886</v>
      </c>
      <c r="C870">
        <v>32</v>
      </c>
      <c r="D870" t="s">
        <v>5021</v>
      </c>
      <c r="E870" s="2">
        <v>45262</v>
      </c>
      <c r="F870">
        <v>0</v>
      </c>
      <c r="G870">
        <v>10840</v>
      </c>
      <c r="H870" s="2">
        <v>45262</v>
      </c>
      <c r="I870" t="s">
        <v>7457</v>
      </c>
      <c r="J870">
        <v>114</v>
      </c>
      <c r="K870" t="s">
        <v>7463</v>
      </c>
      <c r="L870" t="s">
        <v>7508</v>
      </c>
      <c r="M870">
        <v>1345.35</v>
      </c>
      <c r="N870">
        <v>591.12</v>
      </c>
      <c r="O870">
        <v>1</v>
      </c>
      <c r="P870">
        <v>0.1</v>
      </c>
      <c r="Q870">
        <v>384</v>
      </c>
      <c r="R870">
        <v>5</v>
      </c>
      <c r="S870">
        <v>1210.82</v>
      </c>
      <c r="T870">
        <v>619.70000000000005</v>
      </c>
    </row>
    <row r="871" spans="1:20" x14ac:dyDescent="0.3">
      <c r="A871">
        <v>1042</v>
      </c>
      <c r="B871" t="s">
        <v>7774</v>
      </c>
      <c r="C871">
        <v>59</v>
      </c>
      <c r="D871" t="s">
        <v>5022</v>
      </c>
      <c r="E871" s="2">
        <v>43851</v>
      </c>
      <c r="F871">
        <v>0</v>
      </c>
      <c r="G871">
        <v>12027</v>
      </c>
      <c r="H871" s="2">
        <v>43851</v>
      </c>
      <c r="I871" t="s">
        <v>7455</v>
      </c>
      <c r="J871">
        <v>124</v>
      </c>
      <c r="K871" t="s">
        <v>7497</v>
      </c>
      <c r="L871" t="s">
        <v>7509</v>
      </c>
      <c r="M871">
        <v>936.57</v>
      </c>
      <c r="N871">
        <v>580.83000000000004</v>
      </c>
      <c r="O871">
        <v>2</v>
      </c>
      <c r="P871">
        <v>0</v>
      </c>
      <c r="Q871">
        <v>359</v>
      </c>
      <c r="R871">
        <v>7</v>
      </c>
      <c r="S871">
        <v>1873.14</v>
      </c>
      <c r="T871">
        <v>711.48</v>
      </c>
    </row>
    <row r="872" spans="1:20" x14ac:dyDescent="0.3">
      <c r="A872">
        <v>1110</v>
      </c>
      <c r="B872" t="s">
        <v>888</v>
      </c>
      <c r="C872">
        <v>70</v>
      </c>
      <c r="D872" t="s">
        <v>5020</v>
      </c>
      <c r="E872" s="2">
        <v>44889</v>
      </c>
      <c r="F872">
        <v>0</v>
      </c>
      <c r="G872">
        <v>13127</v>
      </c>
      <c r="H872" s="2">
        <v>44889</v>
      </c>
      <c r="I872" t="s">
        <v>7456</v>
      </c>
      <c r="J872">
        <v>125</v>
      </c>
      <c r="K872" t="s">
        <v>7479</v>
      </c>
      <c r="L872" t="s">
        <v>7508</v>
      </c>
      <c r="M872">
        <v>217.78</v>
      </c>
      <c r="N872">
        <v>148.72</v>
      </c>
      <c r="O872">
        <v>3</v>
      </c>
      <c r="P872">
        <v>0</v>
      </c>
      <c r="Q872">
        <v>675</v>
      </c>
      <c r="R872">
        <v>6</v>
      </c>
      <c r="S872">
        <v>653.34</v>
      </c>
      <c r="T872">
        <v>207.18</v>
      </c>
    </row>
    <row r="873" spans="1:20" x14ac:dyDescent="0.3">
      <c r="A873">
        <v>1760</v>
      </c>
      <c r="B873" t="s">
        <v>889</v>
      </c>
      <c r="C873">
        <v>19</v>
      </c>
      <c r="D873" t="s">
        <v>5020</v>
      </c>
      <c r="E873" s="2">
        <v>44222</v>
      </c>
      <c r="F873">
        <v>0</v>
      </c>
      <c r="G873">
        <v>12434</v>
      </c>
      <c r="H873" s="2">
        <v>44222</v>
      </c>
      <c r="I873" t="s">
        <v>7456</v>
      </c>
      <c r="J873">
        <v>146</v>
      </c>
      <c r="K873" t="s">
        <v>7505</v>
      </c>
      <c r="L873" t="s">
        <v>7507</v>
      </c>
      <c r="M873">
        <v>790.85</v>
      </c>
      <c r="N873">
        <v>395.08</v>
      </c>
      <c r="O873">
        <v>2</v>
      </c>
      <c r="P873">
        <v>0.1</v>
      </c>
      <c r="Q873">
        <v>633</v>
      </c>
      <c r="R873">
        <v>6</v>
      </c>
      <c r="S873">
        <v>1423.53</v>
      </c>
      <c r="T873">
        <v>633.37</v>
      </c>
    </row>
    <row r="874" spans="1:20" x14ac:dyDescent="0.3">
      <c r="A874">
        <v>2206</v>
      </c>
      <c r="B874" t="s">
        <v>7775</v>
      </c>
      <c r="C874">
        <v>29</v>
      </c>
      <c r="D874" t="s">
        <v>5020</v>
      </c>
      <c r="E874" s="2">
        <v>44006</v>
      </c>
      <c r="F874">
        <v>0</v>
      </c>
      <c r="G874">
        <v>10893</v>
      </c>
      <c r="H874" s="2">
        <v>44006</v>
      </c>
      <c r="I874" t="s">
        <v>7457</v>
      </c>
      <c r="J874">
        <v>135</v>
      </c>
      <c r="K874" t="s">
        <v>7458</v>
      </c>
      <c r="L874" t="s">
        <v>7509</v>
      </c>
      <c r="M874">
        <v>771.02</v>
      </c>
      <c r="N874">
        <v>393.14</v>
      </c>
      <c r="O874">
        <v>1</v>
      </c>
      <c r="P874">
        <v>0</v>
      </c>
      <c r="Q874">
        <v>575</v>
      </c>
      <c r="R874">
        <v>3</v>
      </c>
      <c r="S874">
        <v>771.02</v>
      </c>
      <c r="T874">
        <v>377.88</v>
      </c>
    </row>
    <row r="875" spans="1:20" x14ac:dyDescent="0.3">
      <c r="A875">
        <v>1847</v>
      </c>
      <c r="B875" t="s">
        <v>891</v>
      </c>
      <c r="C875">
        <v>42</v>
      </c>
      <c r="D875" t="s">
        <v>5018</v>
      </c>
      <c r="E875" s="2">
        <v>44325</v>
      </c>
      <c r="F875">
        <v>0</v>
      </c>
      <c r="G875">
        <v>11932</v>
      </c>
      <c r="H875" s="2">
        <v>44325</v>
      </c>
      <c r="I875" t="s">
        <v>7457</v>
      </c>
      <c r="J875">
        <v>117</v>
      </c>
      <c r="K875" t="s">
        <v>7483</v>
      </c>
      <c r="L875" t="s">
        <v>7507</v>
      </c>
      <c r="M875">
        <v>137.58000000000001</v>
      </c>
      <c r="N875">
        <v>58.48</v>
      </c>
      <c r="O875">
        <v>4</v>
      </c>
      <c r="P875">
        <v>0.2</v>
      </c>
      <c r="Q875">
        <v>1198</v>
      </c>
      <c r="R875">
        <v>4</v>
      </c>
      <c r="S875">
        <v>440.26</v>
      </c>
      <c r="T875">
        <v>206.34</v>
      </c>
    </row>
    <row r="876" spans="1:20" x14ac:dyDescent="0.3">
      <c r="A876">
        <v>1094</v>
      </c>
      <c r="B876" t="s">
        <v>892</v>
      </c>
      <c r="C876">
        <v>34</v>
      </c>
      <c r="D876" t="s">
        <v>5018</v>
      </c>
      <c r="E876" s="2">
        <v>45305</v>
      </c>
      <c r="F876">
        <v>0</v>
      </c>
      <c r="G876">
        <v>13781</v>
      </c>
      <c r="H876" s="2">
        <v>45305</v>
      </c>
      <c r="I876" t="s">
        <v>7455</v>
      </c>
      <c r="J876">
        <v>146</v>
      </c>
      <c r="K876" t="s">
        <v>7505</v>
      </c>
      <c r="L876" t="s">
        <v>7509</v>
      </c>
      <c r="M876">
        <v>929.95</v>
      </c>
      <c r="N876">
        <v>550.95000000000005</v>
      </c>
      <c r="O876">
        <v>4</v>
      </c>
      <c r="P876">
        <v>0</v>
      </c>
      <c r="Q876">
        <v>353</v>
      </c>
      <c r="R876">
        <v>4</v>
      </c>
      <c r="S876">
        <v>3719.8</v>
      </c>
      <c r="T876">
        <v>1516</v>
      </c>
    </row>
    <row r="877" spans="1:20" x14ac:dyDescent="0.3">
      <c r="A877">
        <v>2397</v>
      </c>
      <c r="B877" t="s">
        <v>893</v>
      </c>
      <c r="C877">
        <v>45</v>
      </c>
      <c r="D877" t="s">
        <v>5020</v>
      </c>
      <c r="E877" s="2">
        <v>44899</v>
      </c>
      <c r="F877">
        <v>0</v>
      </c>
      <c r="G877">
        <v>11338</v>
      </c>
      <c r="H877" s="2">
        <v>44899</v>
      </c>
      <c r="I877" t="s">
        <v>7455</v>
      </c>
      <c r="J877">
        <v>142</v>
      </c>
      <c r="K877" t="s">
        <v>7500</v>
      </c>
      <c r="L877" t="s">
        <v>7509</v>
      </c>
      <c r="M877">
        <v>1222.07</v>
      </c>
      <c r="N877">
        <v>691.37</v>
      </c>
      <c r="O877">
        <v>3</v>
      </c>
      <c r="P877">
        <v>0</v>
      </c>
      <c r="Q877">
        <v>995</v>
      </c>
      <c r="R877">
        <v>3</v>
      </c>
      <c r="S877">
        <v>3666.21</v>
      </c>
      <c r="T877">
        <v>1592.1</v>
      </c>
    </row>
    <row r="878" spans="1:20" x14ac:dyDescent="0.3">
      <c r="A878">
        <v>1899</v>
      </c>
      <c r="B878" t="s">
        <v>894</v>
      </c>
      <c r="C878">
        <v>53</v>
      </c>
      <c r="D878" t="s">
        <v>5019</v>
      </c>
      <c r="E878" s="2">
        <v>44831</v>
      </c>
      <c r="F878">
        <v>0</v>
      </c>
      <c r="G878">
        <v>10037</v>
      </c>
      <c r="H878" s="2">
        <v>44831</v>
      </c>
      <c r="I878" t="s">
        <v>7456</v>
      </c>
      <c r="J878">
        <v>145</v>
      </c>
      <c r="K878" t="s">
        <v>7470</v>
      </c>
      <c r="L878" t="s">
        <v>7507</v>
      </c>
      <c r="M878">
        <v>1136.06</v>
      </c>
      <c r="N878">
        <v>468.17</v>
      </c>
      <c r="O878">
        <v>1</v>
      </c>
      <c r="P878">
        <v>0</v>
      </c>
      <c r="Q878">
        <v>788</v>
      </c>
      <c r="R878">
        <v>5</v>
      </c>
      <c r="S878">
        <v>1136.06</v>
      </c>
      <c r="T878">
        <v>667.89</v>
      </c>
    </row>
    <row r="879" spans="1:20" x14ac:dyDescent="0.3">
      <c r="A879">
        <v>1359</v>
      </c>
      <c r="B879" t="s">
        <v>895</v>
      </c>
      <c r="C879">
        <v>51</v>
      </c>
      <c r="D879" t="s">
        <v>5020</v>
      </c>
      <c r="E879" s="2">
        <v>44968</v>
      </c>
      <c r="F879">
        <v>0</v>
      </c>
      <c r="G879">
        <v>11364</v>
      </c>
      <c r="H879" s="2">
        <v>44968</v>
      </c>
      <c r="I879" t="s">
        <v>7457</v>
      </c>
      <c r="J879">
        <v>104</v>
      </c>
      <c r="K879" t="s">
        <v>7499</v>
      </c>
      <c r="L879" t="s">
        <v>7507</v>
      </c>
      <c r="M879">
        <v>344.31</v>
      </c>
      <c r="N879">
        <v>215.42</v>
      </c>
      <c r="O879">
        <v>5</v>
      </c>
      <c r="P879">
        <v>0</v>
      </c>
      <c r="Q879">
        <v>459</v>
      </c>
      <c r="R879">
        <v>4</v>
      </c>
      <c r="S879">
        <v>1721.55</v>
      </c>
      <c r="T879">
        <v>644.45000000000005</v>
      </c>
    </row>
    <row r="880" spans="1:20" x14ac:dyDescent="0.3">
      <c r="A880">
        <v>1899</v>
      </c>
      <c r="B880" t="s">
        <v>896</v>
      </c>
      <c r="C880">
        <v>49</v>
      </c>
      <c r="D880" t="s">
        <v>5023</v>
      </c>
      <c r="E880" s="2">
        <v>44382</v>
      </c>
      <c r="F880">
        <v>0</v>
      </c>
      <c r="G880">
        <v>10850</v>
      </c>
      <c r="H880" s="2">
        <v>44382</v>
      </c>
      <c r="I880" t="s">
        <v>7457</v>
      </c>
      <c r="J880">
        <v>111</v>
      </c>
      <c r="K880" t="s">
        <v>7476</v>
      </c>
      <c r="L880" t="s">
        <v>7508</v>
      </c>
      <c r="M880">
        <v>1300.32</v>
      </c>
      <c r="N880">
        <v>843.63</v>
      </c>
      <c r="O880">
        <v>2</v>
      </c>
      <c r="P880">
        <v>0</v>
      </c>
      <c r="Q880">
        <v>788</v>
      </c>
      <c r="R880">
        <v>5</v>
      </c>
      <c r="S880">
        <v>2600.64</v>
      </c>
      <c r="T880">
        <v>913.38</v>
      </c>
    </row>
    <row r="881" spans="1:20" x14ac:dyDescent="0.3">
      <c r="A881">
        <v>1280</v>
      </c>
      <c r="B881" t="s">
        <v>897</v>
      </c>
      <c r="C881">
        <v>64</v>
      </c>
      <c r="D881" t="s">
        <v>5020</v>
      </c>
      <c r="E881" s="2">
        <v>45245</v>
      </c>
      <c r="F881">
        <v>0</v>
      </c>
      <c r="G881">
        <v>12776</v>
      </c>
      <c r="H881" s="2">
        <v>45245</v>
      </c>
      <c r="I881" t="s">
        <v>7457</v>
      </c>
      <c r="J881">
        <v>147</v>
      </c>
      <c r="K881" t="s">
        <v>7474</v>
      </c>
      <c r="L881" t="s">
        <v>7508</v>
      </c>
      <c r="M881">
        <v>546.69000000000005</v>
      </c>
      <c r="N881">
        <v>367.45</v>
      </c>
      <c r="O881">
        <v>2</v>
      </c>
      <c r="P881">
        <v>0</v>
      </c>
      <c r="Q881">
        <v>413</v>
      </c>
      <c r="R881">
        <v>2</v>
      </c>
      <c r="S881">
        <v>1093.3800000000001</v>
      </c>
      <c r="T881">
        <v>358.48</v>
      </c>
    </row>
    <row r="882" spans="1:20" x14ac:dyDescent="0.3">
      <c r="A882">
        <v>2218</v>
      </c>
      <c r="B882" t="s">
        <v>7776</v>
      </c>
      <c r="C882">
        <v>16</v>
      </c>
      <c r="D882" t="s">
        <v>5018</v>
      </c>
      <c r="E882" s="2">
        <v>44601</v>
      </c>
      <c r="F882">
        <v>0</v>
      </c>
      <c r="G882">
        <v>10230</v>
      </c>
      <c r="H882" s="2">
        <v>44601</v>
      </c>
      <c r="I882" t="s">
        <v>7455</v>
      </c>
      <c r="J882">
        <v>115</v>
      </c>
      <c r="K882" t="s">
        <v>7481</v>
      </c>
      <c r="L882" t="s">
        <v>7507</v>
      </c>
      <c r="M882">
        <v>1422.44</v>
      </c>
      <c r="N882">
        <v>801.86</v>
      </c>
      <c r="O882">
        <v>3</v>
      </c>
      <c r="P882">
        <v>0</v>
      </c>
      <c r="Q882">
        <v>505</v>
      </c>
      <c r="R882">
        <v>4</v>
      </c>
      <c r="S882">
        <v>4267.32</v>
      </c>
      <c r="T882">
        <v>1861.74</v>
      </c>
    </row>
    <row r="883" spans="1:20" x14ac:dyDescent="0.3">
      <c r="A883">
        <v>2218</v>
      </c>
      <c r="B883" t="s">
        <v>899</v>
      </c>
      <c r="C883">
        <v>62</v>
      </c>
      <c r="D883" t="s">
        <v>5018</v>
      </c>
      <c r="E883" s="2">
        <v>45153</v>
      </c>
      <c r="F883">
        <v>0</v>
      </c>
      <c r="G883">
        <v>12499</v>
      </c>
      <c r="H883" s="2">
        <v>45153</v>
      </c>
      <c r="I883" t="s">
        <v>7455</v>
      </c>
      <c r="J883">
        <v>130</v>
      </c>
      <c r="K883" t="s">
        <v>7487</v>
      </c>
      <c r="L883" t="s">
        <v>7509</v>
      </c>
      <c r="M883">
        <v>154.03</v>
      </c>
      <c r="N883">
        <v>82.53</v>
      </c>
      <c r="O883">
        <v>3</v>
      </c>
      <c r="P883">
        <v>0</v>
      </c>
      <c r="Q883">
        <v>505</v>
      </c>
      <c r="R883">
        <v>4</v>
      </c>
      <c r="S883">
        <v>462.09</v>
      </c>
      <c r="T883">
        <v>214.5</v>
      </c>
    </row>
    <row r="884" spans="1:20" x14ac:dyDescent="0.3">
      <c r="A884">
        <v>1666</v>
      </c>
      <c r="B884" t="s">
        <v>7777</v>
      </c>
      <c r="C884">
        <v>33</v>
      </c>
      <c r="D884" t="s">
        <v>5023</v>
      </c>
      <c r="E884" s="2">
        <v>45288</v>
      </c>
      <c r="F884">
        <v>0</v>
      </c>
      <c r="G884">
        <v>11365</v>
      </c>
      <c r="H884" s="2">
        <v>45288</v>
      </c>
      <c r="I884" t="s">
        <v>7456</v>
      </c>
      <c r="J884">
        <v>124</v>
      </c>
      <c r="K884" t="s">
        <v>7497</v>
      </c>
      <c r="L884" t="s">
        <v>7508</v>
      </c>
      <c r="M884">
        <v>755</v>
      </c>
      <c r="N884">
        <v>500.45</v>
      </c>
      <c r="O884">
        <v>3</v>
      </c>
      <c r="P884">
        <v>0</v>
      </c>
      <c r="Q884">
        <v>370</v>
      </c>
      <c r="R884">
        <v>3</v>
      </c>
      <c r="S884">
        <v>2265</v>
      </c>
      <c r="T884">
        <v>763.65</v>
      </c>
    </row>
    <row r="885" spans="1:20" x14ac:dyDescent="0.3">
      <c r="A885">
        <v>1092</v>
      </c>
      <c r="B885" t="s">
        <v>7778</v>
      </c>
      <c r="C885">
        <v>41</v>
      </c>
      <c r="D885" t="s">
        <v>5023</v>
      </c>
      <c r="E885" s="2">
        <v>44602</v>
      </c>
      <c r="F885">
        <v>1</v>
      </c>
      <c r="G885">
        <v>13524</v>
      </c>
      <c r="H885" s="2">
        <v>44602</v>
      </c>
      <c r="I885" t="s">
        <v>7457</v>
      </c>
      <c r="J885">
        <v>102</v>
      </c>
      <c r="K885" t="s">
        <v>7494</v>
      </c>
      <c r="L885" t="s">
        <v>7509</v>
      </c>
      <c r="M885">
        <v>915.83</v>
      </c>
      <c r="N885">
        <v>429.51499999999999</v>
      </c>
      <c r="O885">
        <v>3</v>
      </c>
      <c r="P885">
        <v>0</v>
      </c>
      <c r="Q885">
        <v>822</v>
      </c>
      <c r="R885">
        <v>5</v>
      </c>
      <c r="S885">
        <v>2747.49</v>
      </c>
      <c r="T885">
        <v>1458.94</v>
      </c>
    </row>
    <row r="886" spans="1:20" x14ac:dyDescent="0.3">
      <c r="A886">
        <v>1671</v>
      </c>
      <c r="B886" t="s">
        <v>902</v>
      </c>
      <c r="C886">
        <v>24</v>
      </c>
      <c r="D886" t="s">
        <v>5021</v>
      </c>
      <c r="E886" s="2">
        <v>44748</v>
      </c>
      <c r="F886">
        <v>0</v>
      </c>
      <c r="G886">
        <v>12304</v>
      </c>
      <c r="H886" s="2">
        <v>44748</v>
      </c>
      <c r="I886" t="s">
        <v>7455</v>
      </c>
      <c r="J886">
        <v>143</v>
      </c>
      <c r="K886" t="s">
        <v>7475</v>
      </c>
      <c r="L886" t="s">
        <v>7510</v>
      </c>
      <c r="M886">
        <v>409.09</v>
      </c>
      <c r="N886">
        <v>429.51499999999999</v>
      </c>
      <c r="O886">
        <v>3</v>
      </c>
      <c r="P886">
        <v>0</v>
      </c>
      <c r="Q886">
        <v>716</v>
      </c>
      <c r="R886">
        <v>8</v>
      </c>
      <c r="S886">
        <v>1227.27</v>
      </c>
      <c r="T886">
        <v>-61.28</v>
      </c>
    </row>
    <row r="887" spans="1:20" x14ac:dyDescent="0.3">
      <c r="A887">
        <v>1060</v>
      </c>
      <c r="B887" t="s">
        <v>903</v>
      </c>
      <c r="C887">
        <v>26</v>
      </c>
      <c r="D887" t="s">
        <v>5019</v>
      </c>
      <c r="E887" s="2">
        <v>43953</v>
      </c>
      <c r="F887">
        <v>0</v>
      </c>
      <c r="G887">
        <v>12481</v>
      </c>
      <c r="H887" s="2">
        <v>43953</v>
      </c>
      <c r="I887" t="s">
        <v>7457</v>
      </c>
      <c r="J887">
        <v>134</v>
      </c>
      <c r="K887" t="s">
        <v>7482</v>
      </c>
      <c r="L887" t="s">
        <v>7508</v>
      </c>
      <c r="M887">
        <v>1168.5</v>
      </c>
      <c r="N887">
        <v>683.12</v>
      </c>
      <c r="O887">
        <v>3</v>
      </c>
      <c r="P887">
        <v>0</v>
      </c>
      <c r="Q887">
        <v>688</v>
      </c>
      <c r="R887">
        <v>6</v>
      </c>
      <c r="S887">
        <v>3505.5</v>
      </c>
      <c r="T887">
        <v>1456.14</v>
      </c>
    </row>
    <row r="888" spans="1:20" x14ac:dyDescent="0.3">
      <c r="A888">
        <v>1633</v>
      </c>
      <c r="B888" t="s">
        <v>904</v>
      </c>
      <c r="C888">
        <v>49</v>
      </c>
      <c r="D888" t="s">
        <v>5019</v>
      </c>
      <c r="E888" s="2">
        <v>44081</v>
      </c>
      <c r="F888">
        <v>0</v>
      </c>
      <c r="G888">
        <v>10208</v>
      </c>
      <c r="H888" s="2">
        <v>44081</v>
      </c>
      <c r="I888" t="s">
        <v>7455</v>
      </c>
      <c r="J888">
        <v>123</v>
      </c>
      <c r="K888" t="s">
        <v>7502</v>
      </c>
      <c r="L888" t="s">
        <v>7508</v>
      </c>
      <c r="M888">
        <v>959</v>
      </c>
      <c r="N888">
        <v>490.67</v>
      </c>
      <c r="O888">
        <v>5</v>
      </c>
      <c r="P888">
        <v>0</v>
      </c>
      <c r="Q888">
        <v>538</v>
      </c>
      <c r="R888">
        <v>6</v>
      </c>
      <c r="S888">
        <v>4795</v>
      </c>
      <c r="T888">
        <v>2341.65</v>
      </c>
    </row>
    <row r="889" spans="1:20" x14ac:dyDescent="0.3">
      <c r="A889">
        <v>2074</v>
      </c>
      <c r="B889" t="s">
        <v>905</v>
      </c>
      <c r="C889">
        <v>11</v>
      </c>
      <c r="D889" t="s">
        <v>5019</v>
      </c>
      <c r="E889" s="2">
        <v>44433</v>
      </c>
      <c r="F889">
        <v>1</v>
      </c>
      <c r="G889">
        <v>11224</v>
      </c>
      <c r="H889" s="2">
        <v>44433</v>
      </c>
      <c r="I889" t="s">
        <v>7457</v>
      </c>
      <c r="J889">
        <v>131</v>
      </c>
      <c r="K889" t="s">
        <v>7504</v>
      </c>
      <c r="L889" t="s">
        <v>7508</v>
      </c>
      <c r="M889">
        <v>76.260000000000005</v>
      </c>
      <c r="N889">
        <v>32.49</v>
      </c>
      <c r="O889">
        <v>5</v>
      </c>
      <c r="P889">
        <v>0.05</v>
      </c>
      <c r="Q889">
        <v>1040</v>
      </c>
      <c r="R889">
        <v>2</v>
      </c>
      <c r="S889">
        <v>362.24</v>
      </c>
      <c r="T889">
        <v>199.79</v>
      </c>
    </row>
    <row r="890" spans="1:20" x14ac:dyDescent="0.3">
      <c r="A890">
        <v>2426</v>
      </c>
      <c r="B890" t="s">
        <v>906</v>
      </c>
      <c r="C890">
        <v>54</v>
      </c>
      <c r="D890" t="s">
        <v>5022</v>
      </c>
      <c r="E890" s="2">
        <v>44284</v>
      </c>
      <c r="F890">
        <v>0</v>
      </c>
      <c r="G890">
        <v>12184</v>
      </c>
      <c r="H890" s="2">
        <v>44284</v>
      </c>
      <c r="I890" t="s">
        <v>7456</v>
      </c>
      <c r="J890">
        <v>137</v>
      </c>
      <c r="K890" t="s">
        <v>7484</v>
      </c>
      <c r="L890" t="s">
        <v>7510</v>
      </c>
      <c r="M890">
        <v>932.13</v>
      </c>
      <c r="N890">
        <v>378.84</v>
      </c>
      <c r="O890">
        <v>2</v>
      </c>
      <c r="P890">
        <v>0</v>
      </c>
      <c r="Q890">
        <v>408</v>
      </c>
      <c r="R890">
        <v>4</v>
      </c>
      <c r="S890">
        <v>1864.26</v>
      </c>
      <c r="T890">
        <v>1106.58</v>
      </c>
    </row>
    <row r="891" spans="1:20" x14ac:dyDescent="0.3">
      <c r="A891">
        <v>2028</v>
      </c>
      <c r="B891" t="s">
        <v>7779</v>
      </c>
      <c r="C891">
        <v>58</v>
      </c>
      <c r="D891" t="s">
        <v>5018</v>
      </c>
      <c r="E891" s="2">
        <v>44659</v>
      </c>
      <c r="F891">
        <v>0</v>
      </c>
      <c r="G891">
        <v>13711</v>
      </c>
      <c r="H891" s="2">
        <v>44659</v>
      </c>
      <c r="I891" t="s">
        <v>7455</v>
      </c>
      <c r="J891">
        <v>113</v>
      </c>
      <c r="K891" t="s">
        <v>7460</v>
      </c>
      <c r="L891" t="s">
        <v>7507</v>
      </c>
      <c r="M891">
        <v>762.64</v>
      </c>
      <c r="N891">
        <v>403.03</v>
      </c>
      <c r="O891">
        <v>2</v>
      </c>
      <c r="P891">
        <v>0</v>
      </c>
      <c r="Q891">
        <v>999</v>
      </c>
      <c r="R891">
        <v>3</v>
      </c>
      <c r="S891">
        <v>1525.28</v>
      </c>
      <c r="T891">
        <v>719.22</v>
      </c>
    </row>
    <row r="892" spans="1:20" x14ac:dyDescent="0.3">
      <c r="A892">
        <v>2489</v>
      </c>
      <c r="B892" t="s">
        <v>7780</v>
      </c>
      <c r="C892">
        <v>42</v>
      </c>
      <c r="D892" t="s">
        <v>5019</v>
      </c>
      <c r="E892" s="2">
        <v>45247</v>
      </c>
      <c r="F892">
        <v>1</v>
      </c>
      <c r="G892">
        <v>12612</v>
      </c>
      <c r="H892" s="2">
        <v>45247</v>
      </c>
      <c r="I892" t="s">
        <v>7455</v>
      </c>
      <c r="J892">
        <v>133</v>
      </c>
      <c r="K892" t="s">
        <v>7498</v>
      </c>
      <c r="L892" t="s">
        <v>7509</v>
      </c>
      <c r="M892">
        <v>334.24</v>
      </c>
      <c r="N892">
        <v>181.95</v>
      </c>
      <c r="O892">
        <v>3</v>
      </c>
      <c r="P892">
        <v>0</v>
      </c>
      <c r="Q892">
        <v>347</v>
      </c>
      <c r="R892">
        <v>5</v>
      </c>
      <c r="S892">
        <v>1002.72</v>
      </c>
      <c r="T892">
        <v>456.87</v>
      </c>
    </row>
    <row r="893" spans="1:20" x14ac:dyDescent="0.3">
      <c r="A893">
        <v>1603</v>
      </c>
      <c r="B893" t="s">
        <v>7781</v>
      </c>
      <c r="C893">
        <v>42</v>
      </c>
      <c r="D893" t="s">
        <v>5021</v>
      </c>
      <c r="E893" s="2">
        <v>44329</v>
      </c>
      <c r="F893">
        <v>1</v>
      </c>
      <c r="G893">
        <v>12903</v>
      </c>
      <c r="H893" s="2">
        <v>44329</v>
      </c>
      <c r="I893" t="s">
        <v>7456</v>
      </c>
      <c r="J893">
        <v>107</v>
      </c>
      <c r="K893" t="s">
        <v>7485</v>
      </c>
      <c r="L893" t="s">
        <v>7510</v>
      </c>
      <c r="M893">
        <v>1493.83</v>
      </c>
      <c r="N893">
        <v>966.21</v>
      </c>
      <c r="O893">
        <v>2</v>
      </c>
      <c r="P893">
        <v>0</v>
      </c>
      <c r="Q893">
        <v>836</v>
      </c>
      <c r="R893">
        <v>4</v>
      </c>
      <c r="S893">
        <v>2987.66</v>
      </c>
      <c r="T893">
        <v>1055.24</v>
      </c>
    </row>
    <row r="894" spans="1:20" x14ac:dyDescent="0.3">
      <c r="A894">
        <v>1681</v>
      </c>
      <c r="B894" t="s">
        <v>910</v>
      </c>
      <c r="C894">
        <v>27</v>
      </c>
      <c r="D894" t="s">
        <v>5021</v>
      </c>
      <c r="E894" s="2">
        <v>44458</v>
      </c>
      <c r="F894">
        <v>0</v>
      </c>
      <c r="G894">
        <v>13465</v>
      </c>
      <c r="H894" s="2">
        <v>44458</v>
      </c>
      <c r="I894" t="s">
        <v>7456</v>
      </c>
      <c r="J894">
        <v>132</v>
      </c>
      <c r="K894" t="s">
        <v>7506</v>
      </c>
      <c r="L894" t="s">
        <v>7507</v>
      </c>
      <c r="M894">
        <v>1350.89</v>
      </c>
      <c r="N894">
        <v>708.3</v>
      </c>
      <c r="O894">
        <v>3</v>
      </c>
      <c r="P894">
        <v>0.1</v>
      </c>
      <c r="Q894">
        <v>349</v>
      </c>
      <c r="R894">
        <v>4</v>
      </c>
      <c r="S894">
        <v>3647.4</v>
      </c>
      <c r="T894">
        <v>1522.5</v>
      </c>
    </row>
    <row r="895" spans="1:20" x14ac:dyDescent="0.3">
      <c r="A895">
        <v>1533</v>
      </c>
      <c r="B895" t="s">
        <v>7782</v>
      </c>
      <c r="C895">
        <v>50</v>
      </c>
      <c r="D895" t="s">
        <v>5019</v>
      </c>
      <c r="E895" s="2">
        <v>45190</v>
      </c>
      <c r="F895">
        <v>0</v>
      </c>
      <c r="G895">
        <v>13667</v>
      </c>
      <c r="H895" s="2">
        <v>45190</v>
      </c>
      <c r="I895" t="s">
        <v>7457</v>
      </c>
      <c r="J895">
        <v>107</v>
      </c>
      <c r="K895" t="s">
        <v>7485</v>
      </c>
      <c r="L895" t="s">
        <v>7508</v>
      </c>
      <c r="M895">
        <v>474.14</v>
      </c>
      <c r="N895">
        <v>229.65</v>
      </c>
      <c r="O895">
        <v>5</v>
      </c>
      <c r="P895">
        <v>0</v>
      </c>
      <c r="Q895">
        <v>468</v>
      </c>
      <c r="R895">
        <v>4</v>
      </c>
      <c r="S895">
        <v>2370.6999999999998</v>
      </c>
      <c r="T895">
        <v>1222.45</v>
      </c>
    </row>
    <row r="896" spans="1:20" x14ac:dyDescent="0.3">
      <c r="A896">
        <v>2428</v>
      </c>
      <c r="B896" t="s">
        <v>7783</v>
      </c>
      <c r="C896">
        <v>45</v>
      </c>
      <c r="D896" t="s">
        <v>5023</v>
      </c>
      <c r="E896" s="2">
        <v>45081</v>
      </c>
      <c r="F896">
        <v>1</v>
      </c>
      <c r="G896">
        <v>12768</v>
      </c>
      <c r="H896" s="2">
        <v>45081</v>
      </c>
      <c r="I896" t="s">
        <v>7455</v>
      </c>
      <c r="J896">
        <v>142</v>
      </c>
      <c r="K896" t="s">
        <v>7500</v>
      </c>
      <c r="L896" t="s">
        <v>7507</v>
      </c>
      <c r="M896">
        <v>834.55</v>
      </c>
      <c r="N896">
        <v>449.51</v>
      </c>
      <c r="O896">
        <v>4</v>
      </c>
      <c r="P896">
        <v>0</v>
      </c>
      <c r="Q896">
        <v>636</v>
      </c>
      <c r="R896">
        <v>4</v>
      </c>
      <c r="S896">
        <v>3338.2</v>
      </c>
      <c r="T896">
        <v>1540.16</v>
      </c>
    </row>
    <row r="897" spans="1:20" x14ac:dyDescent="0.3">
      <c r="A897">
        <v>1837</v>
      </c>
      <c r="B897" t="s">
        <v>913</v>
      </c>
      <c r="C897">
        <v>26</v>
      </c>
      <c r="D897" t="s">
        <v>5021</v>
      </c>
      <c r="E897" s="2">
        <v>44586</v>
      </c>
      <c r="F897">
        <v>0</v>
      </c>
      <c r="G897">
        <v>12892</v>
      </c>
      <c r="H897" s="2">
        <v>44586</v>
      </c>
      <c r="I897" t="s">
        <v>7457</v>
      </c>
      <c r="J897">
        <v>138</v>
      </c>
      <c r="K897" t="s">
        <v>7464</v>
      </c>
      <c r="L897" t="s">
        <v>7507</v>
      </c>
      <c r="M897">
        <v>508.93</v>
      </c>
      <c r="N897">
        <v>239.91</v>
      </c>
      <c r="O897">
        <v>5</v>
      </c>
      <c r="P897">
        <v>0</v>
      </c>
      <c r="Q897">
        <v>358</v>
      </c>
      <c r="R897">
        <v>5</v>
      </c>
      <c r="S897">
        <v>2544.65</v>
      </c>
      <c r="T897">
        <v>1345.1</v>
      </c>
    </row>
    <row r="898" spans="1:20" x14ac:dyDescent="0.3">
      <c r="A898">
        <v>1644</v>
      </c>
      <c r="B898" t="s">
        <v>7784</v>
      </c>
      <c r="C898">
        <v>34</v>
      </c>
      <c r="D898" t="s">
        <v>5023</v>
      </c>
      <c r="E898" s="2">
        <v>44800</v>
      </c>
      <c r="F898">
        <v>0</v>
      </c>
      <c r="G898">
        <v>13868</v>
      </c>
      <c r="H898" s="2">
        <v>44800</v>
      </c>
      <c r="I898" t="s">
        <v>7457</v>
      </c>
      <c r="J898">
        <v>144</v>
      </c>
      <c r="K898" t="s">
        <v>7462</v>
      </c>
      <c r="L898" t="s">
        <v>7507</v>
      </c>
      <c r="M898">
        <v>1174.47</v>
      </c>
      <c r="N898">
        <v>501.98</v>
      </c>
      <c r="O898">
        <v>1</v>
      </c>
      <c r="P898">
        <v>0.2</v>
      </c>
      <c r="Q898">
        <v>754</v>
      </c>
      <c r="R898">
        <v>3</v>
      </c>
      <c r="S898">
        <v>939.58</v>
      </c>
      <c r="T898">
        <v>437.6</v>
      </c>
    </row>
    <row r="899" spans="1:20" x14ac:dyDescent="0.3">
      <c r="A899">
        <v>1232</v>
      </c>
      <c r="B899" t="s">
        <v>915</v>
      </c>
      <c r="C899">
        <v>37</v>
      </c>
      <c r="D899" t="s">
        <v>5018</v>
      </c>
      <c r="E899" s="2">
        <v>45109</v>
      </c>
      <c r="F899">
        <v>0</v>
      </c>
      <c r="G899">
        <v>12083</v>
      </c>
      <c r="H899" s="2">
        <v>45109</v>
      </c>
      <c r="I899" t="s">
        <v>7457</v>
      </c>
      <c r="J899">
        <v>113</v>
      </c>
      <c r="K899" t="s">
        <v>7460</v>
      </c>
      <c r="L899" t="s">
        <v>7509</v>
      </c>
      <c r="M899">
        <v>1398.98</v>
      </c>
      <c r="N899">
        <v>607.04</v>
      </c>
      <c r="O899">
        <v>5</v>
      </c>
      <c r="P899">
        <v>0.05</v>
      </c>
      <c r="Q899">
        <v>409</v>
      </c>
      <c r="R899">
        <v>4</v>
      </c>
      <c r="S899">
        <v>6645.16</v>
      </c>
      <c r="T899">
        <v>3609.96</v>
      </c>
    </row>
    <row r="900" spans="1:20" x14ac:dyDescent="0.3">
      <c r="A900">
        <v>1523</v>
      </c>
      <c r="B900" t="s">
        <v>916</v>
      </c>
      <c r="C900">
        <v>41</v>
      </c>
      <c r="D900" t="s">
        <v>5022</v>
      </c>
      <c r="E900" s="2">
        <v>44918</v>
      </c>
      <c r="F900">
        <v>0</v>
      </c>
      <c r="G900">
        <v>11238</v>
      </c>
      <c r="H900" s="2">
        <v>44918</v>
      </c>
      <c r="I900" t="s">
        <v>7455</v>
      </c>
      <c r="J900">
        <v>124</v>
      </c>
      <c r="K900" t="s">
        <v>7497</v>
      </c>
      <c r="L900" t="s">
        <v>7507</v>
      </c>
      <c r="M900">
        <v>570.29999999999995</v>
      </c>
      <c r="N900">
        <v>282.72000000000003</v>
      </c>
      <c r="O900">
        <v>1</v>
      </c>
      <c r="P900">
        <v>0</v>
      </c>
      <c r="Q900">
        <v>621</v>
      </c>
      <c r="R900">
        <v>3</v>
      </c>
      <c r="S900">
        <v>570.29999999999995</v>
      </c>
      <c r="T900">
        <v>287.58</v>
      </c>
    </row>
    <row r="901" spans="1:20" x14ac:dyDescent="0.3">
      <c r="A901">
        <v>1345</v>
      </c>
      <c r="B901" t="s">
        <v>917</v>
      </c>
      <c r="C901">
        <v>19</v>
      </c>
      <c r="D901" t="s">
        <v>5021</v>
      </c>
      <c r="E901" s="2">
        <v>44535</v>
      </c>
      <c r="F901">
        <v>1</v>
      </c>
      <c r="G901">
        <v>12074</v>
      </c>
      <c r="H901" s="2">
        <v>44535</v>
      </c>
      <c r="I901" t="s">
        <v>7456</v>
      </c>
      <c r="J901">
        <v>128</v>
      </c>
      <c r="K901" t="s">
        <v>7473</v>
      </c>
      <c r="L901" t="s">
        <v>7507</v>
      </c>
      <c r="M901">
        <v>1218.0999999999999</v>
      </c>
      <c r="N901">
        <v>491.87</v>
      </c>
      <c r="O901">
        <v>2</v>
      </c>
      <c r="P901">
        <v>0</v>
      </c>
      <c r="Q901">
        <v>1042</v>
      </c>
      <c r="R901">
        <v>3</v>
      </c>
      <c r="S901">
        <v>2436.1999999999998</v>
      </c>
      <c r="T901">
        <v>1452.46</v>
      </c>
    </row>
    <row r="902" spans="1:20" x14ac:dyDescent="0.3">
      <c r="A902">
        <v>2069</v>
      </c>
      <c r="B902" t="s">
        <v>918</v>
      </c>
      <c r="C902">
        <v>50</v>
      </c>
      <c r="D902" t="s">
        <v>5023</v>
      </c>
      <c r="E902" s="2">
        <v>44702</v>
      </c>
      <c r="F902">
        <v>0</v>
      </c>
      <c r="G902">
        <v>13729</v>
      </c>
      <c r="H902" s="2">
        <v>44702</v>
      </c>
      <c r="I902" t="s">
        <v>7457</v>
      </c>
      <c r="J902">
        <v>132</v>
      </c>
      <c r="K902" t="s">
        <v>7506</v>
      </c>
      <c r="L902" t="s">
        <v>7507</v>
      </c>
      <c r="M902">
        <v>772.69</v>
      </c>
      <c r="N902">
        <v>360.12</v>
      </c>
      <c r="O902">
        <v>5</v>
      </c>
      <c r="P902">
        <v>0.1</v>
      </c>
      <c r="Q902">
        <v>386</v>
      </c>
      <c r="R902">
        <v>4</v>
      </c>
      <c r="S902">
        <v>3477.11</v>
      </c>
      <c r="T902">
        <v>1676.51</v>
      </c>
    </row>
    <row r="903" spans="1:20" x14ac:dyDescent="0.3">
      <c r="A903">
        <v>1545</v>
      </c>
      <c r="B903" t="s">
        <v>919</v>
      </c>
      <c r="C903">
        <v>36</v>
      </c>
      <c r="D903" t="s">
        <v>5019</v>
      </c>
      <c r="E903" s="2">
        <v>44958</v>
      </c>
      <c r="F903">
        <v>0</v>
      </c>
      <c r="G903">
        <v>12065</v>
      </c>
      <c r="H903" s="2">
        <v>44958</v>
      </c>
      <c r="I903" t="s">
        <v>7455</v>
      </c>
      <c r="J903">
        <v>143</v>
      </c>
      <c r="K903" t="s">
        <v>7475</v>
      </c>
      <c r="L903" t="s">
        <v>7507</v>
      </c>
      <c r="M903">
        <v>625.04</v>
      </c>
      <c r="N903">
        <v>397.69</v>
      </c>
      <c r="O903">
        <v>4</v>
      </c>
      <c r="P903">
        <v>0</v>
      </c>
      <c r="Q903">
        <v>696</v>
      </c>
      <c r="R903">
        <v>6</v>
      </c>
      <c r="S903">
        <v>2500.16</v>
      </c>
      <c r="T903">
        <v>909.4</v>
      </c>
    </row>
    <row r="904" spans="1:20" x14ac:dyDescent="0.3">
      <c r="A904">
        <v>2101</v>
      </c>
      <c r="B904" t="s">
        <v>920</v>
      </c>
      <c r="C904">
        <v>40</v>
      </c>
      <c r="D904" t="s">
        <v>5018</v>
      </c>
      <c r="E904" s="2">
        <v>44508</v>
      </c>
      <c r="F904">
        <v>1</v>
      </c>
      <c r="G904">
        <v>10629</v>
      </c>
      <c r="H904" s="2">
        <v>44508</v>
      </c>
      <c r="I904" t="s">
        <v>7457</v>
      </c>
      <c r="J904">
        <v>118</v>
      </c>
      <c r="K904" t="s">
        <v>7501</v>
      </c>
      <c r="L904" t="s">
        <v>7510</v>
      </c>
      <c r="M904">
        <v>1410.71</v>
      </c>
      <c r="N904">
        <v>663.58</v>
      </c>
      <c r="O904">
        <v>5</v>
      </c>
      <c r="P904">
        <v>0</v>
      </c>
      <c r="Q904">
        <v>1059</v>
      </c>
      <c r="R904">
        <v>3</v>
      </c>
      <c r="S904">
        <v>7053.55</v>
      </c>
      <c r="T904">
        <v>3735.65</v>
      </c>
    </row>
    <row r="905" spans="1:20" x14ac:dyDescent="0.3">
      <c r="A905">
        <v>2096</v>
      </c>
      <c r="B905" t="s">
        <v>7785</v>
      </c>
      <c r="C905">
        <v>31</v>
      </c>
      <c r="D905" t="s">
        <v>5020</v>
      </c>
      <c r="E905" s="2">
        <v>44551</v>
      </c>
      <c r="F905">
        <v>0</v>
      </c>
      <c r="G905">
        <v>13208</v>
      </c>
      <c r="H905" s="2">
        <v>44551</v>
      </c>
      <c r="I905" t="s">
        <v>7456</v>
      </c>
      <c r="J905">
        <v>134</v>
      </c>
      <c r="K905" t="s">
        <v>7482</v>
      </c>
      <c r="L905" t="s">
        <v>7510</v>
      </c>
      <c r="M905">
        <v>790.09</v>
      </c>
      <c r="N905">
        <v>429.51499999999999</v>
      </c>
      <c r="O905">
        <v>5</v>
      </c>
      <c r="P905">
        <v>0.05</v>
      </c>
      <c r="Q905">
        <v>454</v>
      </c>
      <c r="R905">
        <v>6</v>
      </c>
      <c r="S905">
        <v>3752.93</v>
      </c>
      <c r="T905">
        <v>1605.36</v>
      </c>
    </row>
    <row r="906" spans="1:20" x14ac:dyDescent="0.3">
      <c r="A906">
        <v>1793</v>
      </c>
      <c r="B906" t="s">
        <v>7786</v>
      </c>
      <c r="C906">
        <v>47</v>
      </c>
      <c r="D906" t="s">
        <v>5020</v>
      </c>
      <c r="E906" s="2">
        <v>45270</v>
      </c>
      <c r="F906">
        <v>0</v>
      </c>
      <c r="G906">
        <v>10578</v>
      </c>
      <c r="H906" s="2">
        <v>45270</v>
      </c>
      <c r="I906" t="s">
        <v>7456</v>
      </c>
      <c r="J906">
        <v>148</v>
      </c>
      <c r="K906" t="s">
        <v>7491</v>
      </c>
      <c r="L906" t="s">
        <v>7507</v>
      </c>
      <c r="M906">
        <v>727.75</v>
      </c>
      <c r="N906">
        <v>498.31</v>
      </c>
      <c r="O906">
        <v>5</v>
      </c>
      <c r="P906">
        <v>0</v>
      </c>
      <c r="Q906">
        <v>388</v>
      </c>
      <c r="R906">
        <v>7</v>
      </c>
      <c r="S906">
        <v>3638.75</v>
      </c>
      <c r="T906">
        <v>1147.2</v>
      </c>
    </row>
    <row r="907" spans="1:20" x14ac:dyDescent="0.3">
      <c r="A907">
        <v>1248</v>
      </c>
      <c r="B907" t="s">
        <v>923</v>
      </c>
      <c r="C907">
        <v>42</v>
      </c>
      <c r="D907" t="s">
        <v>5019</v>
      </c>
      <c r="E907" s="2">
        <v>44760</v>
      </c>
      <c r="F907">
        <v>0</v>
      </c>
      <c r="G907">
        <v>10902</v>
      </c>
      <c r="H907" s="2">
        <v>44760</v>
      </c>
      <c r="I907" t="s">
        <v>7455</v>
      </c>
      <c r="J907">
        <v>134</v>
      </c>
      <c r="K907" t="s">
        <v>7482</v>
      </c>
      <c r="L907" t="s">
        <v>7507</v>
      </c>
      <c r="M907">
        <v>1025.03</v>
      </c>
      <c r="N907">
        <v>601.42999999999995</v>
      </c>
      <c r="O907">
        <v>3</v>
      </c>
      <c r="P907">
        <v>0</v>
      </c>
      <c r="Q907">
        <v>898</v>
      </c>
      <c r="R907">
        <v>2</v>
      </c>
      <c r="S907">
        <v>3075.09</v>
      </c>
      <c r="T907">
        <v>1270.8</v>
      </c>
    </row>
    <row r="908" spans="1:20" x14ac:dyDescent="0.3">
      <c r="A908">
        <v>1046</v>
      </c>
      <c r="B908" t="s">
        <v>924</v>
      </c>
      <c r="C908">
        <v>58</v>
      </c>
      <c r="D908" t="s">
        <v>5018</v>
      </c>
      <c r="E908" s="2">
        <v>44385</v>
      </c>
      <c r="F908">
        <v>1</v>
      </c>
      <c r="G908">
        <v>11849</v>
      </c>
      <c r="H908" s="2">
        <v>44385</v>
      </c>
      <c r="I908" t="s">
        <v>7455</v>
      </c>
      <c r="J908">
        <v>138</v>
      </c>
      <c r="K908" t="s">
        <v>7464</v>
      </c>
      <c r="L908" t="s">
        <v>7507</v>
      </c>
      <c r="M908">
        <v>428.79</v>
      </c>
      <c r="N908">
        <v>179.24</v>
      </c>
      <c r="O908">
        <v>5</v>
      </c>
      <c r="P908">
        <v>0</v>
      </c>
      <c r="Q908">
        <v>1273</v>
      </c>
      <c r="R908">
        <v>5</v>
      </c>
      <c r="S908">
        <v>2143.9499999999998</v>
      </c>
      <c r="T908">
        <v>1247.75</v>
      </c>
    </row>
    <row r="909" spans="1:20" x14ac:dyDescent="0.3">
      <c r="A909">
        <v>2144</v>
      </c>
      <c r="B909" t="s">
        <v>925</v>
      </c>
      <c r="C909">
        <v>47</v>
      </c>
      <c r="D909" t="s">
        <v>5018</v>
      </c>
      <c r="E909" s="2">
        <v>44458</v>
      </c>
      <c r="F909">
        <v>1</v>
      </c>
      <c r="G909">
        <v>13022</v>
      </c>
      <c r="H909" s="2">
        <v>44458</v>
      </c>
      <c r="I909" t="s">
        <v>7456</v>
      </c>
      <c r="J909">
        <v>101</v>
      </c>
      <c r="K909" t="s">
        <v>7478</v>
      </c>
      <c r="L909" t="s">
        <v>7508</v>
      </c>
      <c r="M909">
        <v>520.95000000000005</v>
      </c>
      <c r="N909">
        <v>218.11</v>
      </c>
      <c r="O909">
        <v>5</v>
      </c>
      <c r="P909">
        <v>0.2</v>
      </c>
      <c r="Q909">
        <v>1200</v>
      </c>
      <c r="R909">
        <v>2</v>
      </c>
      <c r="S909">
        <v>2083.8000000000002</v>
      </c>
      <c r="T909">
        <v>993.25</v>
      </c>
    </row>
    <row r="910" spans="1:20" x14ac:dyDescent="0.3">
      <c r="A910">
        <v>1213</v>
      </c>
      <c r="B910" t="s">
        <v>926</v>
      </c>
      <c r="C910">
        <v>36</v>
      </c>
      <c r="D910" t="s">
        <v>5018</v>
      </c>
      <c r="E910" s="2">
        <v>44345</v>
      </c>
      <c r="F910">
        <v>0</v>
      </c>
      <c r="G910">
        <v>11053</v>
      </c>
      <c r="H910" s="2">
        <v>44345</v>
      </c>
      <c r="I910" t="s">
        <v>7455</v>
      </c>
      <c r="J910">
        <v>143</v>
      </c>
      <c r="K910" t="s">
        <v>7475</v>
      </c>
      <c r="L910" t="s">
        <v>7507</v>
      </c>
      <c r="M910">
        <v>1401.47</v>
      </c>
      <c r="N910">
        <v>817.95</v>
      </c>
      <c r="O910">
        <v>4</v>
      </c>
      <c r="P910">
        <v>0</v>
      </c>
      <c r="Q910">
        <v>610</v>
      </c>
      <c r="R910">
        <v>4</v>
      </c>
      <c r="S910">
        <v>5605.88</v>
      </c>
      <c r="T910">
        <v>2334.08</v>
      </c>
    </row>
    <row r="911" spans="1:20" x14ac:dyDescent="0.3">
      <c r="A911">
        <v>1238</v>
      </c>
      <c r="B911" t="s">
        <v>7787</v>
      </c>
      <c r="C911">
        <v>28</v>
      </c>
      <c r="D911" t="s">
        <v>5018</v>
      </c>
      <c r="E911" s="2">
        <v>44303</v>
      </c>
      <c r="F911">
        <v>0</v>
      </c>
      <c r="G911">
        <v>13144</v>
      </c>
      <c r="H911" s="2">
        <v>44303</v>
      </c>
      <c r="I911" t="s">
        <v>7456</v>
      </c>
      <c r="J911">
        <v>142</v>
      </c>
      <c r="K911" t="s">
        <v>7500</v>
      </c>
      <c r="L911" t="s">
        <v>7507</v>
      </c>
      <c r="M911">
        <v>1033.8699999999999</v>
      </c>
      <c r="N911">
        <v>581.07000000000005</v>
      </c>
      <c r="O911">
        <v>1</v>
      </c>
      <c r="P911">
        <v>0.1</v>
      </c>
      <c r="Q911">
        <v>596</v>
      </c>
      <c r="R911">
        <v>3</v>
      </c>
      <c r="S911">
        <v>930.48</v>
      </c>
      <c r="T911">
        <v>349.41</v>
      </c>
    </row>
    <row r="912" spans="1:20" x14ac:dyDescent="0.3">
      <c r="A912">
        <v>2079</v>
      </c>
      <c r="B912" t="s">
        <v>7788</v>
      </c>
      <c r="C912">
        <v>52</v>
      </c>
      <c r="D912" t="s">
        <v>5020</v>
      </c>
      <c r="E912" s="2">
        <v>43930</v>
      </c>
      <c r="F912">
        <v>1</v>
      </c>
      <c r="G912">
        <v>10122</v>
      </c>
      <c r="H912" s="2">
        <v>43930</v>
      </c>
      <c r="I912" t="s">
        <v>7457</v>
      </c>
      <c r="J912">
        <v>131</v>
      </c>
      <c r="K912" t="s">
        <v>7504</v>
      </c>
      <c r="L912" t="s">
        <v>7510</v>
      </c>
      <c r="M912">
        <v>1248.6199999999999</v>
      </c>
      <c r="N912">
        <v>525.05999999999995</v>
      </c>
      <c r="O912">
        <v>1</v>
      </c>
      <c r="P912">
        <v>0</v>
      </c>
      <c r="Q912">
        <v>418</v>
      </c>
      <c r="R912">
        <v>2</v>
      </c>
      <c r="S912">
        <v>1248.6199999999999</v>
      </c>
      <c r="T912">
        <v>723.56</v>
      </c>
    </row>
    <row r="913" spans="1:20" x14ac:dyDescent="0.3">
      <c r="A913">
        <v>1349</v>
      </c>
      <c r="B913" t="s">
        <v>7789</v>
      </c>
      <c r="C913">
        <v>35</v>
      </c>
      <c r="D913" t="s">
        <v>5023</v>
      </c>
      <c r="E913" s="2">
        <v>45308</v>
      </c>
      <c r="F913">
        <v>0</v>
      </c>
      <c r="G913">
        <v>10956</v>
      </c>
      <c r="H913" s="2">
        <v>45308</v>
      </c>
      <c r="I913" t="s">
        <v>7456</v>
      </c>
      <c r="J913">
        <v>101</v>
      </c>
      <c r="K913" t="s">
        <v>7478</v>
      </c>
      <c r="L913" t="s">
        <v>7510</v>
      </c>
      <c r="M913">
        <v>443.11</v>
      </c>
      <c r="N913">
        <v>207.06</v>
      </c>
      <c r="O913">
        <v>4</v>
      </c>
      <c r="P913">
        <v>0.2</v>
      </c>
      <c r="Q913">
        <v>350</v>
      </c>
      <c r="R913">
        <v>4</v>
      </c>
      <c r="S913">
        <v>1417.95</v>
      </c>
      <c r="T913">
        <v>589.71</v>
      </c>
    </row>
    <row r="914" spans="1:20" x14ac:dyDescent="0.3">
      <c r="A914">
        <v>1106</v>
      </c>
      <c r="B914" t="s">
        <v>7790</v>
      </c>
      <c r="C914">
        <v>37</v>
      </c>
      <c r="D914" t="s">
        <v>5018</v>
      </c>
      <c r="E914" s="2">
        <v>44225</v>
      </c>
      <c r="F914">
        <v>1</v>
      </c>
      <c r="G914">
        <v>11000</v>
      </c>
      <c r="H914" s="2">
        <v>44225</v>
      </c>
      <c r="I914" t="s">
        <v>7457</v>
      </c>
      <c r="J914">
        <v>116</v>
      </c>
      <c r="K914" t="s">
        <v>7480</v>
      </c>
      <c r="L914" t="s">
        <v>7510</v>
      </c>
      <c r="M914">
        <v>838.5</v>
      </c>
      <c r="N914">
        <v>569.1</v>
      </c>
      <c r="O914">
        <v>2</v>
      </c>
      <c r="P914">
        <v>0.2</v>
      </c>
      <c r="Q914">
        <v>1433</v>
      </c>
      <c r="R914">
        <v>1</v>
      </c>
      <c r="S914">
        <v>1341.6</v>
      </c>
      <c r="T914">
        <v>203.4</v>
      </c>
    </row>
    <row r="915" spans="1:20" x14ac:dyDescent="0.3">
      <c r="A915">
        <v>1830</v>
      </c>
      <c r="B915" t="s">
        <v>931</v>
      </c>
      <c r="C915">
        <v>37</v>
      </c>
      <c r="D915" t="s">
        <v>5023</v>
      </c>
      <c r="E915" s="2">
        <v>44418</v>
      </c>
      <c r="F915">
        <v>0</v>
      </c>
      <c r="G915">
        <v>10986</v>
      </c>
      <c r="H915" s="2">
        <v>44418</v>
      </c>
      <c r="I915" t="s">
        <v>7455</v>
      </c>
      <c r="J915">
        <v>139</v>
      </c>
      <c r="K915" t="s">
        <v>7486</v>
      </c>
      <c r="L915" t="s">
        <v>7509</v>
      </c>
      <c r="M915">
        <v>1458.52</v>
      </c>
      <c r="N915">
        <v>833.69</v>
      </c>
      <c r="O915">
        <v>5</v>
      </c>
      <c r="P915">
        <v>0</v>
      </c>
      <c r="Q915">
        <v>337</v>
      </c>
      <c r="R915">
        <v>5</v>
      </c>
      <c r="S915">
        <v>7292.6</v>
      </c>
      <c r="T915">
        <v>3124.15</v>
      </c>
    </row>
    <row r="916" spans="1:20" x14ac:dyDescent="0.3">
      <c r="A916">
        <v>1047</v>
      </c>
      <c r="B916" t="s">
        <v>932</v>
      </c>
      <c r="C916">
        <v>33</v>
      </c>
      <c r="D916" t="s">
        <v>5018</v>
      </c>
      <c r="E916" s="2">
        <v>43839</v>
      </c>
      <c r="F916">
        <v>1</v>
      </c>
      <c r="G916">
        <v>11251</v>
      </c>
      <c r="H916" s="2">
        <v>43839</v>
      </c>
      <c r="I916" t="s">
        <v>7457</v>
      </c>
      <c r="J916">
        <v>115</v>
      </c>
      <c r="K916" t="s">
        <v>7481</v>
      </c>
      <c r="L916" t="s">
        <v>7508</v>
      </c>
      <c r="M916">
        <v>512.12</v>
      </c>
      <c r="N916">
        <v>272.5</v>
      </c>
      <c r="O916">
        <v>2</v>
      </c>
      <c r="P916">
        <v>0</v>
      </c>
      <c r="Q916">
        <v>1583</v>
      </c>
      <c r="R916">
        <v>1</v>
      </c>
      <c r="S916">
        <v>1024.24</v>
      </c>
      <c r="T916">
        <v>479.24</v>
      </c>
    </row>
    <row r="917" spans="1:20" x14ac:dyDescent="0.3">
      <c r="A917">
        <v>1336</v>
      </c>
      <c r="B917" t="s">
        <v>7791</v>
      </c>
      <c r="C917">
        <v>37</v>
      </c>
      <c r="D917" t="s">
        <v>5021</v>
      </c>
      <c r="E917" s="2">
        <v>44958</v>
      </c>
      <c r="F917">
        <v>1</v>
      </c>
      <c r="G917">
        <v>10337</v>
      </c>
      <c r="H917" s="2">
        <v>44958</v>
      </c>
      <c r="I917" t="s">
        <v>7456</v>
      </c>
      <c r="J917">
        <v>133</v>
      </c>
      <c r="K917" t="s">
        <v>7498</v>
      </c>
      <c r="L917" t="s">
        <v>7507</v>
      </c>
      <c r="M917">
        <v>282.69</v>
      </c>
      <c r="N917">
        <v>134.29</v>
      </c>
      <c r="O917">
        <v>4</v>
      </c>
      <c r="P917">
        <v>0</v>
      </c>
      <c r="Q917">
        <v>730</v>
      </c>
      <c r="R917">
        <v>3</v>
      </c>
      <c r="S917">
        <v>1130.76</v>
      </c>
      <c r="T917">
        <v>593.6</v>
      </c>
    </row>
    <row r="918" spans="1:20" x14ac:dyDescent="0.3">
      <c r="A918">
        <v>2049</v>
      </c>
      <c r="B918" t="s">
        <v>934</v>
      </c>
      <c r="C918">
        <v>68</v>
      </c>
      <c r="D918" t="s">
        <v>5022</v>
      </c>
      <c r="E918" s="2">
        <v>45244</v>
      </c>
      <c r="F918">
        <v>0</v>
      </c>
      <c r="G918">
        <v>10990</v>
      </c>
      <c r="H918" s="2">
        <v>45244</v>
      </c>
      <c r="I918" t="s">
        <v>7455</v>
      </c>
      <c r="J918">
        <v>123</v>
      </c>
      <c r="K918" t="s">
        <v>7502</v>
      </c>
      <c r="L918" t="s">
        <v>7510</v>
      </c>
      <c r="M918">
        <v>790.78</v>
      </c>
      <c r="N918">
        <v>348.03</v>
      </c>
      <c r="O918">
        <v>2</v>
      </c>
      <c r="P918">
        <v>0</v>
      </c>
      <c r="Q918">
        <v>414</v>
      </c>
      <c r="R918">
        <v>4</v>
      </c>
      <c r="S918">
        <v>1581.56</v>
      </c>
      <c r="T918">
        <v>885.5</v>
      </c>
    </row>
    <row r="919" spans="1:20" x14ac:dyDescent="0.3">
      <c r="A919">
        <v>1803</v>
      </c>
      <c r="B919" t="s">
        <v>935</v>
      </c>
      <c r="C919">
        <v>24</v>
      </c>
      <c r="D919" t="s">
        <v>5021</v>
      </c>
      <c r="E919" s="2">
        <v>44210</v>
      </c>
      <c r="F919">
        <v>1</v>
      </c>
      <c r="G919">
        <v>12320</v>
      </c>
      <c r="H919" s="2">
        <v>44210</v>
      </c>
      <c r="I919" t="s">
        <v>7455</v>
      </c>
      <c r="J919">
        <v>141</v>
      </c>
      <c r="K919" t="s">
        <v>7490</v>
      </c>
      <c r="L919" t="s">
        <v>7509</v>
      </c>
      <c r="M919">
        <v>612.34</v>
      </c>
      <c r="N919">
        <v>318.89999999999998</v>
      </c>
      <c r="O919">
        <v>1</v>
      </c>
      <c r="P919">
        <v>0</v>
      </c>
      <c r="Q919">
        <v>890</v>
      </c>
      <c r="R919">
        <v>2</v>
      </c>
      <c r="S919">
        <v>612.34</v>
      </c>
      <c r="T919">
        <v>293.44</v>
      </c>
    </row>
    <row r="920" spans="1:20" x14ac:dyDescent="0.3">
      <c r="A920">
        <v>2280</v>
      </c>
      <c r="B920" t="s">
        <v>7792</v>
      </c>
      <c r="C920">
        <v>27</v>
      </c>
      <c r="D920" t="s">
        <v>5022</v>
      </c>
      <c r="E920" s="2">
        <v>44223</v>
      </c>
      <c r="F920">
        <v>1</v>
      </c>
      <c r="G920">
        <v>13829</v>
      </c>
      <c r="H920" s="2">
        <v>44223</v>
      </c>
      <c r="I920" t="s">
        <v>7456</v>
      </c>
      <c r="J920">
        <v>134</v>
      </c>
      <c r="K920" t="s">
        <v>7482</v>
      </c>
      <c r="L920" t="s">
        <v>7507</v>
      </c>
      <c r="M920">
        <v>281.39</v>
      </c>
      <c r="N920">
        <v>190.42</v>
      </c>
      <c r="O920">
        <v>3</v>
      </c>
      <c r="P920">
        <v>0.1</v>
      </c>
      <c r="Q920">
        <v>605</v>
      </c>
      <c r="R920">
        <v>3</v>
      </c>
      <c r="S920">
        <v>759.75</v>
      </c>
      <c r="T920">
        <v>188.49</v>
      </c>
    </row>
    <row r="921" spans="1:20" x14ac:dyDescent="0.3">
      <c r="A921">
        <v>1007</v>
      </c>
      <c r="B921" t="s">
        <v>7793</v>
      </c>
      <c r="C921">
        <v>60</v>
      </c>
      <c r="D921" t="s">
        <v>5021</v>
      </c>
      <c r="E921" s="2">
        <v>44274</v>
      </c>
      <c r="F921">
        <v>0</v>
      </c>
      <c r="G921">
        <v>11460</v>
      </c>
      <c r="H921" s="2">
        <v>44274</v>
      </c>
      <c r="I921" t="s">
        <v>7455</v>
      </c>
      <c r="J921">
        <v>117</v>
      </c>
      <c r="K921" t="s">
        <v>7483</v>
      </c>
      <c r="L921" t="s">
        <v>7507</v>
      </c>
      <c r="M921">
        <v>1338.4</v>
      </c>
      <c r="N921">
        <v>554.91999999999996</v>
      </c>
      <c r="O921">
        <v>2</v>
      </c>
      <c r="P921">
        <v>0</v>
      </c>
      <c r="Q921">
        <v>513</v>
      </c>
      <c r="R921">
        <v>3</v>
      </c>
      <c r="S921">
        <v>2676.8</v>
      </c>
      <c r="T921">
        <v>1566.96</v>
      </c>
    </row>
    <row r="922" spans="1:20" x14ac:dyDescent="0.3">
      <c r="A922">
        <v>1624</v>
      </c>
      <c r="B922" t="s">
        <v>7794</v>
      </c>
      <c r="C922">
        <v>34</v>
      </c>
      <c r="D922" t="s">
        <v>5018</v>
      </c>
      <c r="E922" s="2">
        <v>44822</v>
      </c>
      <c r="F922">
        <v>1</v>
      </c>
      <c r="G922">
        <v>10901</v>
      </c>
      <c r="H922" s="2">
        <v>44822</v>
      </c>
      <c r="I922" t="s">
        <v>7456</v>
      </c>
      <c r="J922">
        <v>125</v>
      </c>
      <c r="K922" t="s">
        <v>7479</v>
      </c>
      <c r="L922" t="s">
        <v>7510</v>
      </c>
      <c r="M922">
        <v>1486.55</v>
      </c>
      <c r="N922">
        <v>1036.56</v>
      </c>
      <c r="O922">
        <v>3</v>
      </c>
      <c r="P922">
        <v>0</v>
      </c>
      <c r="Q922">
        <v>826</v>
      </c>
      <c r="R922">
        <v>2</v>
      </c>
      <c r="S922">
        <v>4459.6499999999996</v>
      </c>
      <c r="T922">
        <v>1349.97</v>
      </c>
    </row>
    <row r="923" spans="1:20" x14ac:dyDescent="0.3">
      <c r="A923">
        <v>2276</v>
      </c>
      <c r="B923" t="s">
        <v>939</v>
      </c>
      <c r="C923">
        <v>33</v>
      </c>
      <c r="D923" t="s">
        <v>5023</v>
      </c>
      <c r="E923" s="2">
        <v>44397</v>
      </c>
      <c r="F923">
        <v>0</v>
      </c>
      <c r="G923">
        <v>12086</v>
      </c>
      <c r="H923" s="2">
        <v>44397</v>
      </c>
      <c r="I923" t="s">
        <v>7457</v>
      </c>
      <c r="J923">
        <v>142</v>
      </c>
      <c r="K923" t="s">
        <v>7500</v>
      </c>
      <c r="L923" t="s">
        <v>7507</v>
      </c>
      <c r="M923">
        <v>874.44</v>
      </c>
      <c r="N923">
        <v>404.29</v>
      </c>
      <c r="O923">
        <v>2</v>
      </c>
      <c r="P923">
        <v>0</v>
      </c>
      <c r="Q923">
        <v>342</v>
      </c>
      <c r="R923">
        <v>5</v>
      </c>
      <c r="S923">
        <v>1748.88</v>
      </c>
      <c r="T923">
        <v>940.3</v>
      </c>
    </row>
    <row r="924" spans="1:20" x14ac:dyDescent="0.3">
      <c r="A924">
        <v>1718</v>
      </c>
      <c r="B924" t="s">
        <v>940</v>
      </c>
      <c r="C924">
        <v>55</v>
      </c>
      <c r="D924" t="s">
        <v>5022</v>
      </c>
      <c r="E924" s="2">
        <v>45314</v>
      </c>
      <c r="F924">
        <v>0</v>
      </c>
      <c r="G924">
        <v>13992</v>
      </c>
      <c r="H924" s="2">
        <v>45314</v>
      </c>
      <c r="I924" t="s">
        <v>7457</v>
      </c>
      <c r="J924">
        <v>106</v>
      </c>
      <c r="K924" t="s">
        <v>7477</v>
      </c>
      <c r="L924" t="s">
        <v>7507</v>
      </c>
      <c r="M924">
        <v>1173.28</v>
      </c>
      <c r="N924">
        <v>613.19000000000005</v>
      </c>
      <c r="O924">
        <v>4</v>
      </c>
      <c r="P924">
        <v>0</v>
      </c>
      <c r="Q924">
        <v>344</v>
      </c>
      <c r="R924">
        <v>2</v>
      </c>
      <c r="S924">
        <v>4693.12</v>
      </c>
      <c r="T924">
        <v>2240.36</v>
      </c>
    </row>
    <row r="925" spans="1:20" x14ac:dyDescent="0.3">
      <c r="A925">
        <v>1302</v>
      </c>
      <c r="B925" t="s">
        <v>941</v>
      </c>
      <c r="C925">
        <v>18</v>
      </c>
      <c r="D925" t="s">
        <v>5020</v>
      </c>
      <c r="E925" s="2">
        <v>45038</v>
      </c>
      <c r="F925">
        <v>0</v>
      </c>
      <c r="G925">
        <v>12729</v>
      </c>
      <c r="H925" s="2">
        <v>45038</v>
      </c>
      <c r="I925" t="s">
        <v>7455</v>
      </c>
      <c r="J925">
        <v>131</v>
      </c>
      <c r="K925" t="s">
        <v>7504</v>
      </c>
      <c r="L925" t="s">
        <v>7507</v>
      </c>
      <c r="M925">
        <v>1295.6099999999999</v>
      </c>
      <c r="N925">
        <v>535.75</v>
      </c>
      <c r="O925">
        <v>3</v>
      </c>
      <c r="P925">
        <v>0</v>
      </c>
      <c r="Q925">
        <v>407</v>
      </c>
      <c r="R925">
        <v>4</v>
      </c>
      <c r="S925">
        <v>3886.83</v>
      </c>
      <c r="T925">
        <v>2279.58</v>
      </c>
    </row>
    <row r="926" spans="1:20" x14ac:dyDescent="0.3">
      <c r="A926">
        <v>1638</v>
      </c>
      <c r="B926" t="s">
        <v>7795</v>
      </c>
      <c r="C926">
        <v>52</v>
      </c>
      <c r="D926" t="s">
        <v>5019</v>
      </c>
      <c r="E926" s="2">
        <v>44905</v>
      </c>
      <c r="F926">
        <v>0</v>
      </c>
      <c r="G926">
        <v>10425</v>
      </c>
      <c r="H926" s="2">
        <v>44905</v>
      </c>
      <c r="I926" t="s">
        <v>7456</v>
      </c>
      <c r="J926">
        <v>105</v>
      </c>
      <c r="K926" t="s">
        <v>7461</v>
      </c>
      <c r="L926" t="s">
        <v>7510</v>
      </c>
      <c r="M926">
        <v>1066.42</v>
      </c>
      <c r="N926">
        <v>613.66</v>
      </c>
      <c r="O926">
        <v>2</v>
      </c>
      <c r="P926">
        <v>0.2</v>
      </c>
      <c r="Q926">
        <v>753</v>
      </c>
      <c r="R926">
        <v>4</v>
      </c>
      <c r="S926">
        <v>1706.27</v>
      </c>
      <c r="T926">
        <v>478.95</v>
      </c>
    </row>
    <row r="927" spans="1:20" x14ac:dyDescent="0.3">
      <c r="A927">
        <v>1055</v>
      </c>
      <c r="B927" t="s">
        <v>7796</v>
      </c>
      <c r="C927">
        <v>40</v>
      </c>
      <c r="D927" t="s">
        <v>5022</v>
      </c>
      <c r="E927" s="2">
        <v>45112</v>
      </c>
      <c r="F927">
        <v>0</v>
      </c>
      <c r="G927">
        <v>12362</v>
      </c>
      <c r="H927" s="2">
        <v>45112</v>
      </c>
      <c r="I927" t="s">
        <v>7456</v>
      </c>
      <c r="J927">
        <v>140</v>
      </c>
      <c r="K927" t="s">
        <v>7468</v>
      </c>
      <c r="L927" t="s">
        <v>7509</v>
      </c>
      <c r="M927">
        <v>114.03</v>
      </c>
      <c r="N927">
        <v>62.15</v>
      </c>
      <c r="O927">
        <v>4</v>
      </c>
      <c r="P927">
        <v>0</v>
      </c>
      <c r="Q927">
        <v>605</v>
      </c>
      <c r="R927">
        <v>2</v>
      </c>
      <c r="S927">
        <v>456.12</v>
      </c>
      <c r="T927">
        <v>207.52</v>
      </c>
    </row>
    <row r="928" spans="1:20" x14ac:dyDescent="0.3">
      <c r="A928">
        <v>1725</v>
      </c>
      <c r="B928" t="s">
        <v>944</v>
      </c>
      <c r="C928">
        <v>46</v>
      </c>
      <c r="D928" t="s">
        <v>5022</v>
      </c>
      <c r="E928" s="2">
        <v>44410</v>
      </c>
      <c r="F928">
        <v>0</v>
      </c>
      <c r="G928">
        <v>10613</v>
      </c>
      <c r="H928" s="2">
        <v>44410</v>
      </c>
      <c r="I928" t="s">
        <v>7457</v>
      </c>
      <c r="J928">
        <v>140</v>
      </c>
      <c r="K928" t="s">
        <v>7468</v>
      </c>
      <c r="L928" t="s">
        <v>7507</v>
      </c>
      <c r="M928">
        <v>278.57</v>
      </c>
      <c r="N928">
        <v>167.15</v>
      </c>
      <c r="O928">
        <v>1</v>
      </c>
      <c r="P928">
        <v>0.2</v>
      </c>
      <c r="Q928">
        <v>504</v>
      </c>
      <c r="R928">
        <v>9</v>
      </c>
      <c r="S928">
        <v>222.86</v>
      </c>
      <c r="T928">
        <v>55.71</v>
      </c>
    </row>
    <row r="929" spans="1:20" x14ac:dyDescent="0.3">
      <c r="A929">
        <v>1525</v>
      </c>
      <c r="B929" t="s">
        <v>7797</v>
      </c>
      <c r="C929">
        <v>46</v>
      </c>
      <c r="D929" t="s">
        <v>5020</v>
      </c>
      <c r="E929" s="2">
        <v>44036</v>
      </c>
      <c r="F929">
        <v>0</v>
      </c>
      <c r="G929">
        <v>13877</v>
      </c>
      <c r="H929" s="2">
        <v>44036</v>
      </c>
      <c r="I929" t="s">
        <v>7457</v>
      </c>
      <c r="J929">
        <v>130</v>
      </c>
      <c r="K929" t="s">
        <v>7487</v>
      </c>
      <c r="L929" t="s">
        <v>7509</v>
      </c>
      <c r="M929">
        <v>152.93</v>
      </c>
      <c r="N929">
        <v>86.07</v>
      </c>
      <c r="O929">
        <v>5</v>
      </c>
      <c r="P929">
        <v>0.05</v>
      </c>
      <c r="Q929">
        <v>377</v>
      </c>
      <c r="R929">
        <v>5</v>
      </c>
      <c r="S929">
        <v>726.42</v>
      </c>
      <c r="T929">
        <v>296.07</v>
      </c>
    </row>
    <row r="930" spans="1:20" x14ac:dyDescent="0.3">
      <c r="A930">
        <v>1473</v>
      </c>
      <c r="B930" t="s">
        <v>946</v>
      </c>
      <c r="C930">
        <v>30</v>
      </c>
      <c r="D930" t="s">
        <v>5018</v>
      </c>
      <c r="E930" s="2">
        <v>44228</v>
      </c>
      <c r="F930">
        <v>1</v>
      </c>
      <c r="G930">
        <v>13580</v>
      </c>
      <c r="H930" s="2">
        <v>44228</v>
      </c>
      <c r="I930" t="s">
        <v>7455</v>
      </c>
      <c r="J930">
        <v>105</v>
      </c>
      <c r="K930" t="s">
        <v>7461</v>
      </c>
      <c r="L930" t="s">
        <v>7507</v>
      </c>
      <c r="M930">
        <v>64.33</v>
      </c>
      <c r="N930">
        <v>33.42</v>
      </c>
      <c r="O930">
        <v>4</v>
      </c>
      <c r="P930">
        <v>0.05</v>
      </c>
      <c r="Q930">
        <v>1111</v>
      </c>
      <c r="R930">
        <v>3</v>
      </c>
      <c r="S930">
        <v>244.45</v>
      </c>
      <c r="T930">
        <v>110.77</v>
      </c>
    </row>
    <row r="931" spans="1:20" x14ac:dyDescent="0.3">
      <c r="A931">
        <v>1027</v>
      </c>
      <c r="B931" t="s">
        <v>7798</v>
      </c>
      <c r="C931">
        <v>55</v>
      </c>
      <c r="D931" t="s">
        <v>5021</v>
      </c>
      <c r="E931" s="2">
        <v>44437</v>
      </c>
      <c r="F931">
        <v>0</v>
      </c>
      <c r="G931">
        <v>13998</v>
      </c>
      <c r="H931" s="2">
        <v>44437</v>
      </c>
      <c r="I931" t="s">
        <v>7456</v>
      </c>
      <c r="J931">
        <v>112</v>
      </c>
      <c r="K931" t="s">
        <v>7492</v>
      </c>
      <c r="L931" t="s">
        <v>7510</v>
      </c>
      <c r="M931">
        <v>493.69</v>
      </c>
      <c r="N931">
        <v>306.74</v>
      </c>
      <c r="O931">
        <v>4</v>
      </c>
      <c r="P931">
        <v>0</v>
      </c>
      <c r="Q931">
        <v>624</v>
      </c>
      <c r="R931">
        <v>4</v>
      </c>
      <c r="S931">
        <v>1974.76</v>
      </c>
      <c r="T931">
        <v>747.8</v>
      </c>
    </row>
    <row r="932" spans="1:20" x14ac:dyDescent="0.3">
      <c r="A932">
        <v>1077</v>
      </c>
      <c r="B932" t="s">
        <v>948</v>
      </c>
      <c r="C932">
        <v>31</v>
      </c>
      <c r="D932" t="s">
        <v>5021</v>
      </c>
      <c r="E932" s="2">
        <v>44473</v>
      </c>
      <c r="F932">
        <v>0</v>
      </c>
      <c r="G932">
        <v>12802</v>
      </c>
      <c r="H932" s="2">
        <v>44473</v>
      </c>
      <c r="I932" t="s">
        <v>7455</v>
      </c>
      <c r="J932">
        <v>107</v>
      </c>
      <c r="K932" t="s">
        <v>7485</v>
      </c>
      <c r="L932" t="s">
        <v>7509</v>
      </c>
      <c r="M932">
        <v>618.91999999999996</v>
      </c>
      <c r="N932">
        <v>252.21</v>
      </c>
      <c r="O932">
        <v>1</v>
      </c>
      <c r="P932">
        <v>0</v>
      </c>
      <c r="Q932">
        <v>527</v>
      </c>
      <c r="R932">
        <v>4</v>
      </c>
      <c r="S932">
        <v>618.91999999999996</v>
      </c>
      <c r="T932">
        <v>366.71</v>
      </c>
    </row>
    <row r="933" spans="1:20" x14ac:dyDescent="0.3">
      <c r="A933">
        <v>2239</v>
      </c>
      <c r="B933" t="s">
        <v>949</v>
      </c>
      <c r="C933">
        <v>46</v>
      </c>
      <c r="D933" t="s">
        <v>5023</v>
      </c>
      <c r="E933" s="2">
        <v>44570</v>
      </c>
      <c r="F933">
        <v>0</v>
      </c>
      <c r="G933">
        <v>12204</v>
      </c>
      <c r="H933" s="2">
        <v>44570</v>
      </c>
      <c r="I933" t="s">
        <v>7455</v>
      </c>
      <c r="J933">
        <v>145</v>
      </c>
      <c r="K933" t="s">
        <v>7470</v>
      </c>
      <c r="L933" t="s">
        <v>7510</v>
      </c>
      <c r="M933">
        <v>399.49</v>
      </c>
      <c r="N933">
        <v>224.64</v>
      </c>
      <c r="O933">
        <v>3</v>
      </c>
      <c r="P933">
        <v>0</v>
      </c>
      <c r="Q933">
        <v>541</v>
      </c>
      <c r="R933">
        <v>4</v>
      </c>
      <c r="S933">
        <v>1198.47</v>
      </c>
      <c r="T933">
        <v>524.54999999999995</v>
      </c>
    </row>
    <row r="934" spans="1:20" x14ac:dyDescent="0.3">
      <c r="A934">
        <v>2409</v>
      </c>
      <c r="B934" t="s">
        <v>950</v>
      </c>
      <c r="C934">
        <v>58</v>
      </c>
      <c r="D934" t="s">
        <v>5018</v>
      </c>
      <c r="E934" s="2">
        <v>44228</v>
      </c>
      <c r="F934">
        <v>0</v>
      </c>
      <c r="G934">
        <v>10871</v>
      </c>
      <c r="H934" s="2">
        <v>44228</v>
      </c>
      <c r="I934" t="s">
        <v>7455</v>
      </c>
      <c r="J934">
        <v>113</v>
      </c>
      <c r="K934" t="s">
        <v>7460</v>
      </c>
      <c r="L934" t="s">
        <v>7508</v>
      </c>
      <c r="M934">
        <v>143.68</v>
      </c>
      <c r="N934">
        <v>62.38</v>
      </c>
      <c r="O934">
        <v>2</v>
      </c>
      <c r="P934">
        <v>0</v>
      </c>
      <c r="Q934">
        <v>541</v>
      </c>
      <c r="R934">
        <v>4</v>
      </c>
      <c r="S934">
        <v>287.36</v>
      </c>
      <c r="T934">
        <v>162.6</v>
      </c>
    </row>
    <row r="935" spans="1:20" x14ac:dyDescent="0.3">
      <c r="A935">
        <v>1364</v>
      </c>
      <c r="B935" t="s">
        <v>951</v>
      </c>
      <c r="C935">
        <v>60</v>
      </c>
      <c r="D935" t="s">
        <v>5020</v>
      </c>
      <c r="E935" s="2">
        <v>44450</v>
      </c>
      <c r="F935">
        <v>0</v>
      </c>
      <c r="G935">
        <v>12824</v>
      </c>
      <c r="H935" s="2">
        <v>44450</v>
      </c>
      <c r="I935" t="s">
        <v>7456</v>
      </c>
      <c r="J935">
        <v>149</v>
      </c>
      <c r="K935" t="s">
        <v>7467</v>
      </c>
      <c r="L935" t="s">
        <v>7507</v>
      </c>
      <c r="M935">
        <v>818.3</v>
      </c>
      <c r="N935">
        <v>434.36</v>
      </c>
      <c r="O935">
        <v>3</v>
      </c>
      <c r="P935">
        <v>0.2</v>
      </c>
      <c r="Q935">
        <v>1042</v>
      </c>
      <c r="R935">
        <v>6</v>
      </c>
      <c r="S935">
        <v>1963.92</v>
      </c>
      <c r="T935">
        <v>660.84</v>
      </c>
    </row>
    <row r="936" spans="1:20" x14ac:dyDescent="0.3">
      <c r="A936">
        <v>1665</v>
      </c>
      <c r="B936" t="s">
        <v>952</v>
      </c>
      <c r="C936">
        <v>35</v>
      </c>
      <c r="D936" t="s">
        <v>5018</v>
      </c>
      <c r="E936" s="2">
        <v>43859</v>
      </c>
      <c r="F936">
        <v>0</v>
      </c>
      <c r="G936">
        <v>12304</v>
      </c>
      <c r="H936" s="2">
        <v>43859</v>
      </c>
      <c r="I936" t="s">
        <v>7457</v>
      </c>
      <c r="J936">
        <v>104</v>
      </c>
      <c r="K936" t="s">
        <v>7499</v>
      </c>
      <c r="L936" t="s">
        <v>7508</v>
      </c>
      <c r="M936">
        <v>446.31</v>
      </c>
      <c r="N936">
        <v>284.45</v>
      </c>
      <c r="O936">
        <v>4</v>
      </c>
      <c r="P936">
        <v>0</v>
      </c>
      <c r="Q936">
        <v>715</v>
      </c>
      <c r="R936">
        <v>4</v>
      </c>
      <c r="S936">
        <v>1785.24</v>
      </c>
      <c r="T936">
        <v>647.44000000000005</v>
      </c>
    </row>
    <row r="937" spans="1:20" x14ac:dyDescent="0.3">
      <c r="A937">
        <v>1525</v>
      </c>
      <c r="B937" t="s">
        <v>953</v>
      </c>
      <c r="C937">
        <v>46</v>
      </c>
      <c r="D937" t="s">
        <v>5018</v>
      </c>
      <c r="E937" s="2">
        <v>45281</v>
      </c>
      <c r="F937">
        <v>0</v>
      </c>
      <c r="G937">
        <v>11999</v>
      </c>
      <c r="H937" s="2">
        <v>45281</v>
      </c>
      <c r="I937" t="s">
        <v>7456</v>
      </c>
      <c r="J937">
        <v>142</v>
      </c>
      <c r="K937" t="s">
        <v>7500</v>
      </c>
      <c r="L937" t="s">
        <v>7508</v>
      </c>
      <c r="M937">
        <v>1204.25</v>
      </c>
      <c r="N937">
        <v>533.16999999999996</v>
      </c>
      <c r="O937">
        <v>2</v>
      </c>
      <c r="P937">
        <v>0</v>
      </c>
      <c r="Q937">
        <v>377</v>
      </c>
      <c r="R937">
        <v>5</v>
      </c>
      <c r="S937">
        <v>2408.5</v>
      </c>
      <c r="T937">
        <v>1342.16</v>
      </c>
    </row>
    <row r="938" spans="1:20" x14ac:dyDescent="0.3">
      <c r="A938">
        <v>1698</v>
      </c>
      <c r="B938" t="s">
        <v>7799</v>
      </c>
      <c r="C938">
        <v>34</v>
      </c>
      <c r="D938" t="s">
        <v>5021</v>
      </c>
      <c r="E938" s="2">
        <v>44924</v>
      </c>
      <c r="F938">
        <v>0</v>
      </c>
      <c r="G938">
        <v>11893</v>
      </c>
      <c r="H938" s="2">
        <v>44924</v>
      </c>
      <c r="I938" t="s">
        <v>7456</v>
      </c>
      <c r="J938">
        <v>103</v>
      </c>
      <c r="K938" t="s">
        <v>7472</v>
      </c>
      <c r="L938" t="s">
        <v>7508</v>
      </c>
      <c r="M938">
        <v>61.68</v>
      </c>
      <c r="N938">
        <v>41.99</v>
      </c>
      <c r="O938">
        <v>5</v>
      </c>
      <c r="P938">
        <v>0</v>
      </c>
      <c r="Q938">
        <v>487</v>
      </c>
      <c r="R938">
        <v>3</v>
      </c>
      <c r="S938">
        <v>308.39999999999998</v>
      </c>
      <c r="T938">
        <v>98.45</v>
      </c>
    </row>
    <row r="939" spans="1:20" x14ac:dyDescent="0.3">
      <c r="A939">
        <v>2335</v>
      </c>
      <c r="B939" t="s">
        <v>955</v>
      </c>
      <c r="C939">
        <v>41</v>
      </c>
      <c r="D939" t="s">
        <v>5020</v>
      </c>
      <c r="E939" s="2">
        <v>44090</v>
      </c>
      <c r="F939">
        <v>1</v>
      </c>
      <c r="G939">
        <v>12902</v>
      </c>
      <c r="H939" s="2">
        <v>44090</v>
      </c>
      <c r="I939" t="s">
        <v>7456</v>
      </c>
      <c r="J939">
        <v>112</v>
      </c>
      <c r="K939" t="s">
        <v>7492</v>
      </c>
      <c r="L939" t="s">
        <v>7507</v>
      </c>
      <c r="M939">
        <v>1271.6600000000001</v>
      </c>
      <c r="N939">
        <v>847.63</v>
      </c>
      <c r="O939">
        <v>5</v>
      </c>
      <c r="P939">
        <v>0</v>
      </c>
      <c r="Q939">
        <v>1255</v>
      </c>
      <c r="R939">
        <v>2</v>
      </c>
      <c r="S939">
        <v>6358.3</v>
      </c>
      <c r="T939">
        <v>2120.15</v>
      </c>
    </row>
    <row r="940" spans="1:20" x14ac:dyDescent="0.3">
      <c r="A940">
        <v>1882</v>
      </c>
      <c r="B940" t="s">
        <v>956</v>
      </c>
      <c r="C940">
        <v>51</v>
      </c>
      <c r="D940" t="s">
        <v>5019</v>
      </c>
      <c r="E940" s="2">
        <v>44392</v>
      </c>
      <c r="F940">
        <v>0</v>
      </c>
      <c r="G940">
        <v>10634</v>
      </c>
      <c r="H940" s="2">
        <v>44392</v>
      </c>
      <c r="I940" t="s">
        <v>7455</v>
      </c>
      <c r="J940">
        <v>101</v>
      </c>
      <c r="K940" t="s">
        <v>7478</v>
      </c>
      <c r="L940" t="s">
        <v>7510</v>
      </c>
      <c r="M940">
        <v>1434.39</v>
      </c>
      <c r="N940">
        <v>752.3</v>
      </c>
      <c r="O940">
        <v>2</v>
      </c>
      <c r="P940">
        <v>0</v>
      </c>
      <c r="Q940">
        <v>350</v>
      </c>
      <c r="R940">
        <v>7</v>
      </c>
      <c r="S940">
        <v>2868.78</v>
      </c>
      <c r="T940">
        <v>1364.18</v>
      </c>
    </row>
    <row r="941" spans="1:20" x14ac:dyDescent="0.3">
      <c r="A941">
        <v>2030</v>
      </c>
      <c r="B941" t="s">
        <v>957</v>
      </c>
      <c r="C941">
        <v>41</v>
      </c>
      <c r="D941" t="s">
        <v>5022</v>
      </c>
      <c r="E941" s="2">
        <v>43924</v>
      </c>
      <c r="F941">
        <v>0</v>
      </c>
      <c r="G941">
        <v>12503</v>
      </c>
      <c r="H941" s="2">
        <v>43924</v>
      </c>
      <c r="I941" t="s">
        <v>7455</v>
      </c>
      <c r="J941">
        <v>127</v>
      </c>
      <c r="K941" t="s">
        <v>7489</v>
      </c>
      <c r="L941" t="s">
        <v>7508</v>
      </c>
      <c r="M941">
        <v>1088.4000000000001</v>
      </c>
      <c r="N941">
        <v>437.31</v>
      </c>
      <c r="O941">
        <v>4</v>
      </c>
      <c r="P941">
        <v>0</v>
      </c>
      <c r="Q941">
        <v>441</v>
      </c>
      <c r="R941">
        <v>5</v>
      </c>
      <c r="S941">
        <v>4353.6000000000004</v>
      </c>
      <c r="T941">
        <v>2604.36</v>
      </c>
    </row>
    <row r="942" spans="1:20" x14ac:dyDescent="0.3">
      <c r="A942">
        <v>2026</v>
      </c>
      <c r="B942" t="s">
        <v>7800</v>
      </c>
      <c r="C942">
        <v>44</v>
      </c>
      <c r="D942" t="s">
        <v>5021</v>
      </c>
      <c r="E942" s="2">
        <v>43942</v>
      </c>
      <c r="F942">
        <v>1</v>
      </c>
      <c r="G942">
        <v>12094</v>
      </c>
      <c r="H942" s="2">
        <v>43942</v>
      </c>
      <c r="I942" t="s">
        <v>7456</v>
      </c>
      <c r="J942">
        <v>143</v>
      </c>
      <c r="K942" t="s">
        <v>7475</v>
      </c>
      <c r="L942" t="s">
        <v>7509</v>
      </c>
      <c r="M942">
        <v>1113.78</v>
      </c>
      <c r="N942">
        <v>709.39</v>
      </c>
      <c r="O942">
        <v>1</v>
      </c>
      <c r="P942">
        <v>0.1</v>
      </c>
      <c r="Q942">
        <v>1123</v>
      </c>
      <c r="R942">
        <v>4</v>
      </c>
      <c r="S942">
        <v>1002.4</v>
      </c>
      <c r="T942">
        <v>293.01</v>
      </c>
    </row>
    <row r="943" spans="1:20" x14ac:dyDescent="0.3">
      <c r="A943">
        <v>1918</v>
      </c>
      <c r="B943" t="s">
        <v>959</v>
      </c>
      <c r="C943">
        <v>46</v>
      </c>
      <c r="D943" t="s">
        <v>5020</v>
      </c>
      <c r="E943" s="2">
        <v>45109</v>
      </c>
      <c r="F943">
        <v>0</v>
      </c>
      <c r="G943">
        <v>13403</v>
      </c>
      <c r="H943" s="2">
        <v>45109</v>
      </c>
      <c r="I943" t="s">
        <v>7455</v>
      </c>
      <c r="J943">
        <v>113</v>
      </c>
      <c r="K943" t="s">
        <v>7460</v>
      </c>
      <c r="L943" t="s">
        <v>7507</v>
      </c>
      <c r="M943">
        <v>1403.67</v>
      </c>
      <c r="N943">
        <v>932.41</v>
      </c>
      <c r="O943">
        <v>3</v>
      </c>
      <c r="P943">
        <v>0</v>
      </c>
      <c r="Q943">
        <v>694</v>
      </c>
      <c r="R943">
        <v>4</v>
      </c>
      <c r="S943">
        <v>4211.01</v>
      </c>
      <c r="T943">
        <v>1413.78</v>
      </c>
    </row>
    <row r="944" spans="1:20" x14ac:dyDescent="0.3">
      <c r="A944">
        <v>1749</v>
      </c>
      <c r="B944" t="s">
        <v>960</v>
      </c>
      <c r="C944">
        <v>46</v>
      </c>
      <c r="D944" t="s">
        <v>5023</v>
      </c>
      <c r="E944" s="2">
        <v>44429</v>
      </c>
      <c r="F944">
        <v>0</v>
      </c>
      <c r="G944">
        <v>12057</v>
      </c>
      <c r="H944" s="2">
        <v>44429</v>
      </c>
      <c r="I944" t="s">
        <v>7455</v>
      </c>
      <c r="J944">
        <v>117</v>
      </c>
      <c r="K944" t="s">
        <v>7483</v>
      </c>
      <c r="L944" t="s">
        <v>7510</v>
      </c>
      <c r="M944">
        <v>353.15</v>
      </c>
      <c r="N944">
        <v>159.77000000000001</v>
      </c>
      <c r="O944">
        <v>3</v>
      </c>
      <c r="P944">
        <v>0</v>
      </c>
      <c r="Q944">
        <v>442</v>
      </c>
      <c r="R944">
        <v>3</v>
      </c>
      <c r="S944">
        <v>1059.45</v>
      </c>
      <c r="T944">
        <v>580.14</v>
      </c>
    </row>
    <row r="945" spans="1:20" x14ac:dyDescent="0.3">
      <c r="A945">
        <v>1362</v>
      </c>
      <c r="B945" t="s">
        <v>961</v>
      </c>
      <c r="C945">
        <v>36</v>
      </c>
      <c r="D945" t="s">
        <v>5022</v>
      </c>
      <c r="E945" s="2">
        <v>45259</v>
      </c>
      <c r="F945">
        <v>1</v>
      </c>
      <c r="G945">
        <v>12191</v>
      </c>
      <c r="H945" s="2">
        <v>45259</v>
      </c>
      <c r="I945" t="s">
        <v>7457</v>
      </c>
      <c r="J945">
        <v>108</v>
      </c>
      <c r="K945" t="s">
        <v>7496</v>
      </c>
      <c r="L945" t="s">
        <v>7510</v>
      </c>
      <c r="M945">
        <v>1492.12</v>
      </c>
      <c r="N945">
        <v>429.51499999999999</v>
      </c>
      <c r="O945">
        <v>1</v>
      </c>
      <c r="P945">
        <v>0</v>
      </c>
      <c r="Q945">
        <v>399</v>
      </c>
      <c r="R945">
        <v>7</v>
      </c>
      <c r="S945">
        <v>1492.12</v>
      </c>
      <c r="T945">
        <v>1062.5999999999999</v>
      </c>
    </row>
    <row r="946" spans="1:20" x14ac:dyDescent="0.3">
      <c r="A946">
        <v>2297</v>
      </c>
      <c r="B946" t="s">
        <v>962</v>
      </c>
      <c r="C946">
        <v>34</v>
      </c>
      <c r="D946" t="s">
        <v>5022</v>
      </c>
      <c r="E946" s="2">
        <v>44089</v>
      </c>
      <c r="F946">
        <v>0</v>
      </c>
      <c r="G946">
        <v>11454</v>
      </c>
      <c r="H946" s="2">
        <v>44089</v>
      </c>
      <c r="I946" t="s">
        <v>7456</v>
      </c>
      <c r="J946">
        <v>132</v>
      </c>
      <c r="K946" t="s">
        <v>7506</v>
      </c>
      <c r="L946" t="s">
        <v>7508</v>
      </c>
      <c r="M946">
        <v>1171.55</v>
      </c>
      <c r="N946">
        <v>789.89</v>
      </c>
      <c r="O946">
        <v>1</v>
      </c>
      <c r="P946">
        <v>0</v>
      </c>
      <c r="Q946">
        <v>887</v>
      </c>
      <c r="R946">
        <v>3</v>
      </c>
      <c r="S946">
        <v>1171.55</v>
      </c>
      <c r="T946">
        <v>381.66</v>
      </c>
    </row>
    <row r="947" spans="1:20" x14ac:dyDescent="0.3">
      <c r="A947">
        <v>1805</v>
      </c>
      <c r="B947" t="s">
        <v>963</v>
      </c>
      <c r="C947">
        <v>37</v>
      </c>
      <c r="D947" t="s">
        <v>5021</v>
      </c>
      <c r="E947" s="2">
        <v>45137</v>
      </c>
      <c r="F947">
        <v>0</v>
      </c>
      <c r="G947">
        <v>13882</v>
      </c>
      <c r="H947" s="2">
        <v>45137</v>
      </c>
      <c r="I947" t="s">
        <v>7456</v>
      </c>
      <c r="J947">
        <v>120</v>
      </c>
      <c r="K947" t="s">
        <v>7488</v>
      </c>
      <c r="L947" t="s">
        <v>7507</v>
      </c>
      <c r="M947">
        <v>1103.53</v>
      </c>
      <c r="N947">
        <v>597.44000000000005</v>
      </c>
      <c r="O947">
        <v>5</v>
      </c>
      <c r="P947">
        <v>0</v>
      </c>
      <c r="Q947">
        <v>521</v>
      </c>
      <c r="R947">
        <v>4</v>
      </c>
      <c r="S947">
        <v>5517.65</v>
      </c>
      <c r="T947">
        <v>2530.4499999999998</v>
      </c>
    </row>
    <row r="948" spans="1:20" x14ac:dyDescent="0.3">
      <c r="A948">
        <v>1738</v>
      </c>
      <c r="B948" t="s">
        <v>964</v>
      </c>
      <c r="C948">
        <v>22</v>
      </c>
      <c r="D948" t="s">
        <v>5023</v>
      </c>
      <c r="E948" s="2">
        <v>44602</v>
      </c>
      <c r="F948">
        <v>0</v>
      </c>
      <c r="G948">
        <v>13223</v>
      </c>
      <c r="H948" s="2">
        <v>44602</v>
      </c>
      <c r="I948" t="s">
        <v>7455</v>
      </c>
      <c r="J948">
        <v>117</v>
      </c>
      <c r="K948" t="s">
        <v>7483</v>
      </c>
      <c r="L948" t="s">
        <v>7508</v>
      </c>
      <c r="M948">
        <v>573.58000000000004</v>
      </c>
      <c r="N948">
        <v>366.75</v>
      </c>
      <c r="O948">
        <v>1</v>
      </c>
      <c r="P948">
        <v>0.2</v>
      </c>
      <c r="Q948">
        <v>704</v>
      </c>
      <c r="R948">
        <v>3</v>
      </c>
      <c r="S948">
        <v>458.86</v>
      </c>
      <c r="T948">
        <v>92.11</v>
      </c>
    </row>
    <row r="949" spans="1:20" x14ac:dyDescent="0.3">
      <c r="A949">
        <v>2038</v>
      </c>
      <c r="B949" t="s">
        <v>965</v>
      </c>
      <c r="C949">
        <v>50</v>
      </c>
      <c r="D949" t="s">
        <v>5021</v>
      </c>
      <c r="E949" s="2">
        <v>44041</v>
      </c>
      <c r="F949">
        <v>1</v>
      </c>
      <c r="G949">
        <v>10486</v>
      </c>
      <c r="H949" s="2">
        <v>44041</v>
      </c>
      <c r="I949" t="s">
        <v>7456</v>
      </c>
      <c r="J949">
        <v>134</v>
      </c>
      <c r="K949" t="s">
        <v>7482</v>
      </c>
      <c r="L949" t="s">
        <v>7509</v>
      </c>
      <c r="M949">
        <v>841.38</v>
      </c>
      <c r="N949">
        <v>448.86</v>
      </c>
      <c r="O949">
        <v>2</v>
      </c>
      <c r="P949">
        <v>0</v>
      </c>
      <c r="Q949">
        <v>881</v>
      </c>
      <c r="R949">
        <v>3</v>
      </c>
      <c r="S949">
        <v>1682.76</v>
      </c>
      <c r="T949">
        <v>785.04</v>
      </c>
    </row>
    <row r="950" spans="1:20" x14ac:dyDescent="0.3">
      <c r="A950">
        <v>2215</v>
      </c>
      <c r="B950" t="s">
        <v>966</v>
      </c>
      <c r="C950">
        <v>27</v>
      </c>
      <c r="D950" t="s">
        <v>5018</v>
      </c>
      <c r="E950" s="2">
        <v>43856</v>
      </c>
      <c r="F950">
        <v>0</v>
      </c>
      <c r="G950">
        <v>13207</v>
      </c>
      <c r="H950" s="2">
        <v>43856</v>
      </c>
      <c r="I950" t="s">
        <v>7456</v>
      </c>
      <c r="J950">
        <v>135</v>
      </c>
      <c r="K950" t="s">
        <v>7458</v>
      </c>
      <c r="L950" t="s">
        <v>7510</v>
      </c>
      <c r="M950">
        <v>998.18</v>
      </c>
      <c r="N950">
        <v>568.17999999999995</v>
      </c>
      <c r="O950">
        <v>5</v>
      </c>
      <c r="P950">
        <v>0</v>
      </c>
      <c r="Q950">
        <v>361</v>
      </c>
      <c r="R950">
        <v>3</v>
      </c>
      <c r="S950">
        <v>4990.8999999999996</v>
      </c>
      <c r="T950">
        <v>2150</v>
      </c>
    </row>
    <row r="951" spans="1:20" x14ac:dyDescent="0.3">
      <c r="A951">
        <v>1484</v>
      </c>
      <c r="B951" t="s">
        <v>967</v>
      </c>
      <c r="C951">
        <v>24</v>
      </c>
      <c r="D951" t="s">
        <v>5020</v>
      </c>
      <c r="E951" s="2">
        <v>45006</v>
      </c>
      <c r="F951">
        <v>0</v>
      </c>
      <c r="G951">
        <v>13658</v>
      </c>
      <c r="H951" s="2">
        <v>45006</v>
      </c>
      <c r="I951" t="s">
        <v>7456</v>
      </c>
      <c r="J951">
        <v>135</v>
      </c>
      <c r="K951" t="s">
        <v>7458</v>
      </c>
      <c r="L951" t="s">
        <v>7510</v>
      </c>
      <c r="M951">
        <v>949.5</v>
      </c>
      <c r="N951">
        <v>470.91</v>
      </c>
      <c r="O951">
        <v>4</v>
      </c>
      <c r="P951">
        <v>0.2</v>
      </c>
      <c r="Q951">
        <v>440</v>
      </c>
      <c r="R951">
        <v>8</v>
      </c>
      <c r="S951">
        <v>3038.4</v>
      </c>
      <c r="T951">
        <v>1154.76</v>
      </c>
    </row>
    <row r="952" spans="1:20" x14ac:dyDescent="0.3">
      <c r="A952">
        <v>1027</v>
      </c>
      <c r="B952" t="s">
        <v>968</v>
      </c>
      <c r="C952">
        <v>39</v>
      </c>
      <c r="D952" t="s">
        <v>5023</v>
      </c>
      <c r="E952" s="2">
        <v>44324</v>
      </c>
      <c r="F952">
        <v>0</v>
      </c>
      <c r="G952">
        <v>11896</v>
      </c>
      <c r="H952" s="2">
        <v>44324</v>
      </c>
      <c r="I952" t="s">
        <v>7456</v>
      </c>
      <c r="J952">
        <v>138</v>
      </c>
      <c r="K952" t="s">
        <v>7464</v>
      </c>
      <c r="L952" t="s">
        <v>7507</v>
      </c>
      <c r="M952">
        <v>1072.23</v>
      </c>
      <c r="N952">
        <v>480.19</v>
      </c>
      <c r="O952">
        <v>5</v>
      </c>
      <c r="P952">
        <v>0.05</v>
      </c>
      <c r="Q952">
        <v>624</v>
      </c>
      <c r="R952">
        <v>4</v>
      </c>
      <c r="S952">
        <v>5093.09</v>
      </c>
      <c r="T952">
        <v>2692.14</v>
      </c>
    </row>
    <row r="953" spans="1:20" x14ac:dyDescent="0.3">
      <c r="A953">
        <v>1713</v>
      </c>
      <c r="B953" t="s">
        <v>969</v>
      </c>
      <c r="C953">
        <v>38</v>
      </c>
      <c r="D953" t="s">
        <v>5022</v>
      </c>
      <c r="E953" s="2">
        <v>44792</v>
      </c>
      <c r="F953">
        <v>0</v>
      </c>
      <c r="G953">
        <v>13097</v>
      </c>
      <c r="H953" s="2">
        <v>44792</v>
      </c>
      <c r="I953" t="s">
        <v>7455</v>
      </c>
      <c r="J953">
        <v>142</v>
      </c>
      <c r="K953" t="s">
        <v>7500</v>
      </c>
      <c r="L953" t="s">
        <v>7510</v>
      </c>
      <c r="M953">
        <v>169.45</v>
      </c>
      <c r="N953">
        <v>105.73</v>
      </c>
      <c r="O953">
        <v>5</v>
      </c>
      <c r="P953">
        <v>0</v>
      </c>
      <c r="Q953">
        <v>522</v>
      </c>
      <c r="R953">
        <v>8</v>
      </c>
      <c r="S953">
        <v>847.25</v>
      </c>
      <c r="T953">
        <v>318.60000000000002</v>
      </c>
    </row>
    <row r="954" spans="1:20" x14ac:dyDescent="0.3">
      <c r="A954">
        <v>2062</v>
      </c>
      <c r="B954" t="s">
        <v>970</v>
      </c>
      <c r="C954">
        <v>43</v>
      </c>
      <c r="D954" t="s">
        <v>5021</v>
      </c>
      <c r="E954" s="2">
        <v>44811</v>
      </c>
      <c r="F954">
        <v>0</v>
      </c>
      <c r="G954">
        <v>13078</v>
      </c>
      <c r="H954" s="2">
        <v>44811</v>
      </c>
      <c r="I954" t="s">
        <v>7457</v>
      </c>
      <c r="J954">
        <v>124</v>
      </c>
      <c r="K954" t="s">
        <v>7497</v>
      </c>
      <c r="L954" t="s">
        <v>7507</v>
      </c>
      <c r="M954">
        <v>565.69000000000005</v>
      </c>
      <c r="N954">
        <v>226.51</v>
      </c>
      <c r="O954">
        <v>3</v>
      </c>
      <c r="P954">
        <v>0</v>
      </c>
      <c r="Q954">
        <v>370</v>
      </c>
      <c r="R954">
        <v>10</v>
      </c>
      <c r="S954">
        <v>1697.07</v>
      </c>
      <c r="T954">
        <v>1017.54</v>
      </c>
    </row>
    <row r="955" spans="1:20" x14ac:dyDescent="0.3">
      <c r="A955">
        <v>2296</v>
      </c>
      <c r="B955" t="s">
        <v>7801</v>
      </c>
      <c r="C955">
        <v>31</v>
      </c>
      <c r="D955" t="s">
        <v>5022</v>
      </c>
      <c r="E955" s="2">
        <v>44733</v>
      </c>
      <c r="F955">
        <v>0</v>
      </c>
      <c r="G955">
        <v>12638</v>
      </c>
      <c r="H955" s="2">
        <v>44733</v>
      </c>
      <c r="I955" t="s">
        <v>7455</v>
      </c>
      <c r="J955">
        <v>118</v>
      </c>
      <c r="K955" t="s">
        <v>7501</v>
      </c>
      <c r="L955" t="s">
        <v>7508</v>
      </c>
      <c r="M955">
        <v>679.3</v>
      </c>
      <c r="N955">
        <v>389.83</v>
      </c>
      <c r="O955">
        <v>1</v>
      </c>
      <c r="P955">
        <v>0.1</v>
      </c>
      <c r="Q955">
        <v>481</v>
      </c>
      <c r="R955">
        <v>5</v>
      </c>
      <c r="S955">
        <v>611.37</v>
      </c>
      <c r="T955">
        <v>221.54</v>
      </c>
    </row>
    <row r="956" spans="1:20" x14ac:dyDescent="0.3">
      <c r="A956">
        <v>2254</v>
      </c>
      <c r="B956" t="s">
        <v>972</v>
      </c>
      <c r="C956">
        <v>34</v>
      </c>
      <c r="D956" t="s">
        <v>5023</v>
      </c>
      <c r="E956" s="2">
        <v>44528</v>
      </c>
      <c r="F956">
        <v>0</v>
      </c>
      <c r="G956">
        <v>13086</v>
      </c>
      <c r="H956" s="2">
        <v>44528</v>
      </c>
      <c r="I956" t="s">
        <v>7457</v>
      </c>
      <c r="J956">
        <v>146</v>
      </c>
      <c r="K956" t="s">
        <v>7505</v>
      </c>
      <c r="L956" t="s">
        <v>7509</v>
      </c>
      <c r="M956">
        <v>427.91</v>
      </c>
      <c r="N956">
        <v>282.17</v>
      </c>
      <c r="O956">
        <v>2</v>
      </c>
      <c r="P956">
        <v>0</v>
      </c>
      <c r="Q956">
        <v>788</v>
      </c>
      <c r="R956">
        <v>5</v>
      </c>
      <c r="S956">
        <v>855.82</v>
      </c>
      <c r="T956">
        <v>291.48</v>
      </c>
    </row>
    <row r="957" spans="1:20" x14ac:dyDescent="0.3">
      <c r="A957">
        <v>1085</v>
      </c>
      <c r="B957" t="s">
        <v>7802</v>
      </c>
      <c r="C957">
        <v>50</v>
      </c>
      <c r="D957" t="s">
        <v>5022</v>
      </c>
      <c r="E957" s="2">
        <v>44208</v>
      </c>
      <c r="F957">
        <v>1</v>
      </c>
      <c r="G957">
        <v>11455</v>
      </c>
      <c r="H957" s="2">
        <v>44208</v>
      </c>
      <c r="I957" t="s">
        <v>7456</v>
      </c>
      <c r="J957">
        <v>148</v>
      </c>
      <c r="K957" t="s">
        <v>7491</v>
      </c>
      <c r="L957" t="s">
        <v>7507</v>
      </c>
      <c r="M957">
        <v>300.31</v>
      </c>
      <c r="N957">
        <v>140.06</v>
      </c>
      <c r="O957">
        <v>1</v>
      </c>
      <c r="P957">
        <v>0</v>
      </c>
      <c r="Q957">
        <v>889</v>
      </c>
      <c r="R957">
        <v>3</v>
      </c>
      <c r="S957">
        <v>300.31</v>
      </c>
      <c r="T957">
        <v>160.25</v>
      </c>
    </row>
    <row r="958" spans="1:20" x14ac:dyDescent="0.3">
      <c r="A958">
        <v>2497</v>
      </c>
      <c r="B958" t="s">
        <v>974</v>
      </c>
      <c r="C958">
        <v>49</v>
      </c>
      <c r="D958" t="s">
        <v>5021</v>
      </c>
      <c r="E958" s="2">
        <v>43936</v>
      </c>
      <c r="F958">
        <v>0</v>
      </c>
      <c r="G958">
        <v>12946</v>
      </c>
      <c r="H958" s="2">
        <v>43936</v>
      </c>
      <c r="I958" t="s">
        <v>7456</v>
      </c>
      <c r="J958">
        <v>139</v>
      </c>
      <c r="K958" t="s">
        <v>7486</v>
      </c>
      <c r="L958" t="s">
        <v>7508</v>
      </c>
      <c r="M958">
        <v>251.44</v>
      </c>
      <c r="N958">
        <v>429.51499999999999</v>
      </c>
      <c r="O958">
        <v>3</v>
      </c>
      <c r="P958">
        <v>0</v>
      </c>
      <c r="Q958">
        <v>644</v>
      </c>
      <c r="R958">
        <v>5</v>
      </c>
      <c r="S958">
        <v>754.32</v>
      </c>
      <c r="T958">
        <v>-534.22</v>
      </c>
    </row>
    <row r="959" spans="1:20" x14ac:dyDescent="0.3">
      <c r="A959">
        <v>1125</v>
      </c>
      <c r="B959" t="s">
        <v>975</v>
      </c>
      <c r="C959">
        <v>48</v>
      </c>
      <c r="D959" t="s">
        <v>5021</v>
      </c>
      <c r="E959" s="2">
        <v>44348</v>
      </c>
      <c r="F959">
        <v>0</v>
      </c>
      <c r="G959">
        <v>13471</v>
      </c>
      <c r="H959" s="2">
        <v>44348</v>
      </c>
      <c r="I959" t="s">
        <v>7456</v>
      </c>
      <c r="J959">
        <v>133</v>
      </c>
      <c r="K959" t="s">
        <v>7498</v>
      </c>
      <c r="L959" t="s">
        <v>7509</v>
      </c>
      <c r="M959">
        <v>581.26</v>
      </c>
      <c r="N959">
        <v>334.95</v>
      </c>
      <c r="O959">
        <v>1</v>
      </c>
      <c r="P959">
        <v>0</v>
      </c>
      <c r="Q959">
        <v>384</v>
      </c>
      <c r="R959">
        <v>5</v>
      </c>
      <c r="S959">
        <v>581.26</v>
      </c>
      <c r="T959">
        <v>246.31</v>
      </c>
    </row>
    <row r="960" spans="1:20" x14ac:dyDescent="0.3">
      <c r="A960">
        <v>1811</v>
      </c>
      <c r="B960" t="s">
        <v>976</v>
      </c>
      <c r="C960">
        <v>40</v>
      </c>
      <c r="D960" t="s">
        <v>5019</v>
      </c>
      <c r="E960" s="2">
        <v>44809</v>
      </c>
      <c r="F960">
        <v>1</v>
      </c>
      <c r="G960">
        <v>10206</v>
      </c>
      <c r="H960" s="2">
        <v>44809</v>
      </c>
      <c r="I960" t="s">
        <v>7456</v>
      </c>
      <c r="J960">
        <v>149</v>
      </c>
      <c r="K960" t="s">
        <v>7467</v>
      </c>
      <c r="L960" t="s">
        <v>7510</v>
      </c>
      <c r="M960">
        <v>765.49</v>
      </c>
      <c r="N960">
        <v>362.89</v>
      </c>
      <c r="O960">
        <v>2</v>
      </c>
      <c r="P960">
        <v>0</v>
      </c>
      <c r="Q960">
        <v>849</v>
      </c>
      <c r="R960">
        <v>1</v>
      </c>
      <c r="S960">
        <v>1530.98</v>
      </c>
      <c r="T960">
        <v>805.2</v>
      </c>
    </row>
    <row r="961" spans="1:20" x14ac:dyDescent="0.3">
      <c r="A961">
        <v>1536</v>
      </c>
      <c r="B961" t="s">
        <v>977</v>
      </c>
      <c r="C961">
        <v>42</v>
      </c>
      <c r="D961" t="s">
        <v>5022</v>
      </c>
      <c r="E961" s="2">
        <v>44064</v>
      </c>
      <c r="F961">
        <v>1</v>
      </c>
      <c r="G961">
        <v>11624</v>
      </c>
      <c r="H961" s="2">
        <v>44064</v>
      </c>
      <c r="I961" t="s">
        <v>7456</v>
      </c>
      <c r="J961">
        <v>123</v>
      </c>
      <c r="K961" t="s">
        <v>7502</v>
      </c>
      <c r="L961" t="s">
        <v>7509</v>
      </c>
      <c r="M961">
        <v>141.32</v>
      </c>
      <c r="N961">
        <v>92.46</v>
      </c>
      <c r="O961">
        <v>1</v>
      </c>
      <c r="P961">
        <v>0</v>
      </c>
      <c r="Q961">
        <v>750</v>
      </c>
      <c r="R961">
        <v>5</v>
      </c>
      <c r="S961">
        <v>141.32</v>
      </c>
      <c r="T961">
        <v>48.86</v>
      </c>
    </row>
    <row r="962" spans="1:20" x14ac:dyDescent="0.3">
      <c r="A962">
        <v>1144</v>
      </c>
      <c r="B962" t="s">
        <v>7803</v>
      </c>
      <c r="C962">
        <v>43</v>
      </c>
      <c r="D962" t="s">
        <v>5019</v>
      </c>
      <c r="E962" s="2">
        <v>43964</v>
      </c>
      <c r="F962">
        <v>0</v>
      </c>
      <c r="G962">
        <v>13680</v>
      </c>
      <c r="H962" s="2">
        <v>43964</v>
      </c>
      <c r="I962" t="s">
        <v>7456</v>
      </c>
      <c r="J962">
        <v>125</v>
      </c>
      <c r="K962" t="s">
        <v>7479</v>
      </c>
      <c r="L962" t="s">
        <v>7509</v>
      </c>
      <c r="M962">
        <v>1422.36</v>
      </c>
      <c r="N962">
        <v>725.38</v>
      </c>
      <c r="O962">
        <v>3</v>
      </c>
      <c r="P962">
        <v>0</v>
      </c>
      <c r="Q962">
        <v>701</v>
      </c>
      <c r="R962">
        <v>2</v>
      </c>
      <c r="S962">
        <v>4267.08</v>
      </c>
      <c r="T962">
        <v>2090.94</v>
      </c>
    </row>
    <row r="963" spans="1:20" x14ac:dyDescent="0.3">
      <c r="A963">
        <v>2235</v>
      </c>
      <c r="B963" t="s">
        <v>979</v>
      </c>
      <c r="C963">
        <v>30</v>
      </c>
      <c r="D963" t="s">
        <v>5019</v>
      </c>
      <c r="E963" s="2">
        <v>44651</v>
      </c>
      <c r="F963">
        <v>1</v>
      </c>
      <c r="G963">
        <v>12957</v>
      </c>
      <c r="H963" s="2">
        <v>44651</v>
      </c>
      <c r="I963" t="s">
        <v>7456</v>
      </c>
      <c r="J963">
        <v>137</v>
      </c>
      <c r="K963" t="s">
        <v>7484</v>
      </c>
      <c r="L963" t="s">
        <v>7509</v>
      </c>
      <c r="M963">
        <v>1159.5999999999999</v>
      </c>
      <c r="N963">
        <v>666.17</v>
      </c>
      <c r="O963">
        <v>2</v>
      </c>
      <c r="P963">
        <v>0.1</v>
      </c>
      <c r="Q963">
        <v>1007</v>
      </c>
      <c r="R963">
        <v>1</v>
      </c>
      <c r="S963">
        <v>2087.2800000000002</v>
      </c>
      <c r="T963">
        <v>754.94</v>
      </c>
    </row>
    <row r="964" spans="1:20" x14ac:dyDescent="0.3">
      <c r="A964">
        <v>1024</v>
      </c>
      <c r="B964" t="s">
        <v>980</v>
      </c>
      <c r="C964">
        <v>62</v>
      </c>
      <c r="D964" t="s">
        <v>5022</v>
      </c>
      <c r="E964" s="2">
        <v>44661</v>
      </c>
      <c r="F964">
        <v>0</v>
      </c>
      <c r="G964">
        <v>13287</v>
      </c>
      <c r="H964" s="2">
        <v>44661</v>
      </c>
      <c r="I964" t="s">
        <v>7457</v>
      </c>
      <c r="J964">
        <v>127</v>
      </c>
      <c r="K964" t="s">
        <v>7489</v>
      </c>
      <c r="L964" t="s">
        <v>7510</v>
      </c>
      <c r="M964">
        <v>1109.74</v>
      </c>
      <c r="N964">
        <v>519.17999999999995</v>
      </c>
      <c r="O964">
        <v>1</v>
      </c>
      <c r="P964">
        <v>0</v>
      </c>
      <c r="Q964">
        <v>426</v>
      </c>
      <c r="R964">
        <v>6</v>
      </c>
      <c r="S964">
        <v>1109.74</v>
      </c>
      <c r="T964">
        <v>590.55999999999995</v>
      </c>
    </row>
    <row r="965" spans="1:20" x14ac:dyDescent="0.3">
      <c r="A965">
        <v>2417</v>
      </c>
      <c r="B965" t="s">
        <v>981</v>
      </c>
      <c r="C965">
        <v>59</v>
      </c>
      <c r="D965" t="s">
        <v>5023</v>
      </c>
      <c r="E965" s="2">
        <v>43982</v>
      </c>
      <c r="F965">
        <v>0</v>
      </c>
      <c r="G965">
        <v>11525</v>
      </c>
      <c r="H965" s="2">
        <v>43982</v>
      </c>
      <c r="I965" t="s">
        <v>7455</v>
      </c>
      <c r="J965">
        <v>101</v>
      </c>
      <c r="K965" t="s">
        <v>7478</v>
      </c>
      <c r="L965" t="s">
        <v>7507</v>
      </c>
      <c r="M965">
        <v>300.64999999999998</v>
      </c>
      <c r="N965">
        <v>123.99</v>
      </c>
      <c r="O965">
        <v>3</v>
      </c>
      <c r="P965">
        <v>0</v>
      </c>
      <c r="Q965">
        <v>1003</v>
      </c>
      <c r="R965">
        <v>4</v>
      </c>
      <c r="S965">
        <v>901.95</v>
      </c>
      <c r="T965">
        <v>529.98</v>
      </c>
    </row>
    <row r="966" spans="1:20" x14ac:dyDescent="0.3">
      <c r="A966">
        <v>1066</v>
      </c>
      <c r="B966" t="s">
        <v>7804</v>
      </c>
      <c r="C966">
        <v>51</v>
      </c>
      <c r="D966" t="s">
        <v>5018</v>
      </c>
      <c r="E966" s="2">
        <v>45012</v>
      </c>
      <c r="F966">
        <v>0</v>
      </c>
      <c r="G966">
        <v>11482</v>
      </c>
      <c r="H966" s="2">
        <v>45012</v>
      </c>
      <c r="I966" t="s">
        <v>7456</v>
      </c>
      <c r="J966">
        <v>121</v>
      </c>
      <c r="K966" t="s">
        <v>7495</v>
      </c>
      <c r="L966" t="s">
        <v>7507</v>
      </c>
      <c r="M966">
        <v>925.51</v>
      </c>
      <c r="N966">
        <v>418.43</v>
      </c>
      <c r="O966">
        <v>3</v>
      </c>
      <c r="P966">
        <v>0</v>
      </c>
      <c r="Q966">
        <v>646</v>
      </c>
      <c r="R966">
        <v>2</v>
      </c>
      <c r="S966">
        <v>2776.53</v>
      </c>
      <c r="T966">
        <v>1521.24</v>
      </c>
    </row>
    <row r="967" spans="1:20" x14ac:dyDescent="0.3">
      <c r="A967">
        <v>1232</v>
      </c>
      <c r="B967" t="s">
        <v>983</v>
      </c>
      <c r="C967">
        <v>33</v>
      </c>
      <c r="D967" t="s">
        <v>5021</v>
      </c>
      <c r="E967" s="2">
        <v>45120</v>
      </c>
      <c r="F967">
        <v>0</v>
      </c>
      <c r="G967">
        <v>10258</v>
      </c>
      <c r="H967" s="2">
        <v>45120</v>
      </c>
      <c r="I967" t="s">
        <v>7456</v>
      </c>
      <c r="J967">
        <v>149</v>
      </c>
      <c r="K967" t="s">
        <v>7467</v>
      </c>
      <c r="L967" t="s">
        <v>7509</v>
      </c>
      <c r="M967">
        <v>818.1</v>
      </c>
      <c r="N967">
        <v>338.58</v>
      </c>
      <c r="O967">
        <v>5</v>
      </c>
      <c r="P967">
        <v>0.05</v>
      </c>
      <c r="Q967">
        <v>409</v>
      </c>
      <c r="R967">
        <v>4</v>
      </c>
      <c r="S967">
        <v>3885.98</v>
      </c>
      <c r="T967">
        <v>2193.08</v>
      </c>
    </row>
    <row r="968" spans="1:20" x14ac:dyDescent="0.3">
      <c r="A968">
        <v>1108</v>
      </c>
      <c r="B968" t="s">
        <v>7805</v>
      </c>
      <c r="C968">
        <v>48</v>
      </c>
      <c r="D968" t="s">
        <v>5020</v>
      </c>
      <c r="E968" s="2">
        <v>45236</v>
      </c>
      <c r="F968">
        <v>0</v>
      </c>
      <c r="G968">
        <v>11352</v>
      </c>
      <c r="H968" s="2">
        <v>45236</v>
      </c>
      <c r="I968" t="s">
        <v>7456</v>
      </c>
      <c r="J968">
        <v>110</v>
      </c>
      <c r="K968" t="s">
        <v>7493</v>
      </c>
      <c r="L968" t="s">
        <v>7508</v>
      </c>
      <c r="M968">
        <v>1474.58</v>
      </c>
      <c r="N968">
        <v>797.13</v>
      </c>
      <c r="O968">
        <v>2</v>
      </c>
      <c r="P968">
        <v>0</v>
      </c>
      <c r="Q968">
        <v>407</v>
      </c>
      <c r="R968">
        <v>5</v>
      </c>
      <c r="S968">
        <v>2949.16</v>
      </c>
      <c r="T968">
        <v>1354.9</v>
      </c>
    </row>
    <row r="969" spans="1:20" x14ac:dyDescent="0.3">
      <c r="A969">
        <v>2169</v>
      </c>
      <c r="B969" t="s">
        <v>7806</v>
      </c>
      <c r="C969">
        <v>41</v>
      </c>
      <c r="D969" t="s">
        <v>5019</v>
      </c>
      <c r="E969" s="2">
        <v>43940</v>
      </c>
      <c r="F969">
        <v>1</v>
      </c>
      <c r="G969">
        <v>10453</v>
      </c>
      <c r="H969" s="2">
        <v>43940</v>
      </c>
      <c r="I969" t="s">
        <v>7457</v>
      </c>
      <c r="J969">
        <v>131</v>
      </c>
      <c r="K969" t="s">
        <v>7504</v>
      </c>
      <c r="L969" t="s">
        <v>7508</v>
      </c>
      <c r="M969">
        <v>1134.1199999999999</v>
      </c>
      <c r="N969">
        <v>653.24</v>
      </c>
      <c r="O969">
        <v>2</v>
      </c>
      <c r="P969">
        <v>0.05</v>
      </c>
      <c r="Q969">
        <v>1567</v>
      </c>
      <c r="R969">
        <v>3</v>
      </c>
      <c r="S969">
        <v>2154.83</v>
      </c>
      <c r="T969">
        <v>848.35</v>
      </c>
    </row>
    <row r="970" spans="1:20" x14ac:dyDescent="0.3">
      <c r="A970">
        <v>1110</v>
      </c>
      <c r="B970" t="s">
        <v>7807</v>
      </c>
      <c r="C970">
        <v>21</v>
      </c>
      <c r="D970" t="s">
        <v>5023</v>
      </c>
      <c r="E970" s="2">
        <v>44141</v>
      </c>
      <c r="F970">
        <v>0</v>
      </c>
      <c r="G970">
        <v>10798</v>
      </c>
      <c r="H970" s="2">
        <v>44141</v>
      </c>
      <c r="I970" t="s">
        <v>7456</v>
      </c>
      <c r="J970">
        <v>144</v>
      </c>
      <c r="K970" t="s">
        <v>7462</v>
      </c>
      <c r="L970" t="s">
        <v>7509</v>
      </c>
      <c r="M970">
        <v>884.85</v>
      </c>
      <c r="N970">
        <v>365.8</v>
      </c>
      <c r="O970">
        <v>1</v>
      </c>
      <c r="P970">
        <v>0</v>
      </c>
      <c r="Q970">
        <v>675</v>
      </c>
      <c r="R970">
        <v>6</v>
      </c>
      <c r="S970">
        <v>884.85</v>
      </c>
      <c r="T970">
        <v>519.04999999999995</v>
      </c>
    </row>
    <row r="971" spans="1:20" x14ac:dyDescent="0.3">
      <c r="A971">
        <v>1227</v>
      </c>
      <c r="B971" t="s">
        <v>987</v>
      </c>
      <c r="C971">
        <v>65</v>
      </c>
      <c r="D971" t="s">
        <v>5022</v>
      </c>
      <c r="E971" s="2">
        <v>43841</v>
      </c>
      <c r="F971">
        <v>1</v>
      </c>
      <c r="G971">
        <v>10374</v>
      </c>
      <c r="H971" s="2">
        <v>43841</v>
      </c>
      <c r="I971" t="s">
        <v>7455</v>
      </c>
      <c r="J971">
        <v>125</v>
      </c>
      <c r="K971" t="s">
        <v>7479</v>
      </c>
      <c r="L971" t="s">
        <v>7509</v>
      </c>
      <c r="M971">
        <v>1283.68</v>
      </c>
      <c r="N971">
        <v>548.32000000000005</v>
      </c>
      <c r="O971">
        <v>5</v>
      </c>
      <c r="P971">
        <v>0</v>
      </c>
      <c r="Q971">
        <v>374</v>
      </c>
      <c r="R971">
        <v>2</v>
      </c>
      <c r="S971">
        <v>6418.4</v>
      </c>
      <c r="T971">
        <v>3676.8</v>
      </c>
    </row>
    <row r="972" spans="1:20" x14ac:dyDescent="0.3">
      <c r="A972">
        <v>1110</v>
      </c>
      <c r="B972" t="s">
        <v>988</v>
      </c>
      <c r="C972">
        <v>13</v>
      </c>
      <c r="D972" t="s">
        <v>5023</v>
      </c>
      <c r="E972" s="2">
        <v>44983</v>
      </c>
      <c r="F972">
        <v>0</v>
      </c>
      <c r="G972">
        <v>12511</v>
      </c>
      <c r="H972" s="2">
        <v>44983</v>
      </c>
      <c r="I972" t="s">
        <v>7457</v>
      </c>
      <c r="J972">
        <v>120</v>
      </c>
      <c r="K972" t="s">
        <v>7488</v>
      </c>
      <c r="L972" t="s">
        <v>7508</v>
      </c>
      <c r="M972">
        <v>274.89</v>
      </c>
      <c r="N972">
        <v>150</v>
      </c>
      <c r="O972">
        <v>2</v>
      </c>
      <c r="P972">
        <v>0.1</v>
      </c>
      <c r="Q972">
        <v>675</v>
      </c>
      <c r="R972">
        <v>6</v>
      </c>
      <c r="S972">
        <v>494.8</v>
      </c>
      <c r="T972">
        <v>194.8</v>
      </c>
    </row>
    <row r="973" spans="1:20" x14ac:dyDescent="0.3">
      <c r="A973">
        <v>2493</v>
      </c>
      <c r="B973" t="s">
        <v>989</v>
      </c>
      <c r="C973">
        <v>50</v>
      </c>
      <c r="D973" t="s">
        <v>5023</v>
      </c>
      <c r="E973" s="2">
        <v>44453</v>
      </c>
      <c r="F973">
        <v>0</v>
      </c>
      <c r="G973">
        <v>10074</v>
      </c>
      <c r="H973" s="2">
        <v>44453</v>
      </c>
      <c r="I973" t="s">
        <v>7457</v>
      </c>
      <c r="J973">
        <v>102</v>
      </c>
      <c r="K973" t="s">
        <v>7494</v>
      </c>
      <c r="L973" t="s">
        <v>7509</v>
      </c>
      <c r="M973">
        <v>72.06</v>
      </c>
      <c r="N973">
        <v>46.1</v>
      </c>
      <c r="O973">
        <v>3</v>
      </c>
      <c r="P973">
        <v>0.1</v>
      </c>
      <c r="Q973">
        <v>1180</v>
      </c>
      <c r="R973">
        <v>2</v>
      </c>
      <c r="S973">
        <v>194.56</v>
      </c>
      <c r="T973">
        <v>56.26</v>
      </c>
    </row>
    <row r="974" spans="1:20" x14ac:dyDescent="0.3">
      <c r="A974">
        <v>1033</v>
      </c>
      <c r="B974" t="s">
        <v>990</v>
      </c>
      <c r="C974">
        <v>61</v>
      </c>
      <c r="D974" t="s">
        <v>5022</v>
      </c>
      <c r="E974" s="2">
        <v>44005</v>
      </c>
      <c r="F974">
        <v>0</v>
      </c>
      <c r="G974">
        <v>10241</v>
      </c>
      <c r="H974" s="2">
        <v>44005</v>
      </c>
      <c r="I974" t="s">
        <v>7456</v>
      </c>
      <c r="J974">
        <v>148</v>
      </c>
      <c r="K974" t="s">
        <v>7491</v>
      </c>
      <c r="L974" t="s">
        <v>7509</v>
      </c>
      <c r="M974">
        <v>1050.8399999999999</v>
      </c>
      <c r="N974">
        <v>618.32000000000005</v>
      </c>
      <c r="O974">
        <v>2</v>
      </c>
      <c r="P974">
        <v>0</v>
      </c>
      <c r="Q974">
        <v>400</v>
      </c>
      <c r="R974">
        <v>3</v>
      </c>
      <c r="S974">
        <v>2101.6799999999998</v>
      </c>
      <c r="T974">
        <v>865.04</v>
      </c>
    </row>
    <row r="975" spans="1:20" x14ac:dyDescent="0.3">
      <c r="A975">
        <v>1622</v>
      </c>
      <c r="B975" t="s">
        <v>7808</v>
      </c>
      <c r="C975">
        <v>41</v>
      </c>
      <c r="D975" t="s">
        <v>5020</v>
      </c>
      <c r="E975" s="2">
        <v>44339</v>
      </c>
      <c r="F975">
        <v>0</v>
      </c>
      <c r="G975">
        <v>11040</v>
      </c>
      <c r="H975" s="2">
        <v>44339</v>
      </c>
      <c r="I975" t="s">
        <v>7457</v>
      </c>
      <c r="J975">
        <v>115</v>
      </c>
      <c r="K975" t="s">
        <v>7481</v>
      </c>
      <c r="L975" t="s">
        <v>7507</v>
      </c>
      <c r="M975">
        <v>192.55</v>
      </c>
      <c r="N975">
        <v>83.07</v>
      </c>
      <c r="O975">
        <v>5</v>
      </c>
      <c r="P975">
        <v>0</v>
      </c>
      <c r="Q975">
        <v>486</v>
      </c>
      <c r="R975">
        <v>3</v>
      </c>
      <c r="S975">
        <v>962.75</v>
      </c>
      <c r="T975">
        <v>547.4</v>
      </c>
    </row>
    <row r="976" spans="1:20" x14ac:dyDescent="0.3">
      <c r="A976">
        <v>2392</v>
      </c>
      <c r="B976" t="s">
        <v>992</v>
      </c>
      <c r="C976">
        <v>37</v>
      </c>
      <c r="D976" t="s">
        <v>5022</v>
      </c>
      <c r="E976" s="2">
        <v>44073</v>
      </c>
      <c r="F976">
        <v>0</v>
      </c>
      <c r="G976">
        <v>11712</v>
      </c>
      <c r="H976" s="2">
        <v>44073</v>
      </c>
      <c r="I976" t="s">
        <v>7456</v>
      </c>
      <c r="J976">
        <v>128</v>
      </c>
      <c r="K976" t="s">
        <v>7473</v>
      </c>
      <c r="L976" t="s">
        <v>7507</v>
      </c>
      <c r="M976">
        <v>217.38</v>
      </c>
      <c r="N976">
        <v>144.83000000000001</v>
      </c>
      <c r="O976">
        <v>4</v>
      </c>
      <c r="P976">
        <v>0</v>
      </c>
      <c r="Q976">
        <v>543</v>
      </c>
      <c r="R976">
        <v>5</v>
      </c>
      <c r="S976">
        <v>869.52</v>
      </c>
      <c r="T976">
        <v>290.2</v>
      </c>
    </row>
    <row r="977" spans="1:20" x14ac:dyDescent="0.3">
      <c r="A977">
        <v>1747</v>
      </c>
      <c r="B977" t="s">
        <v>993</v>
      </c>
      <c r="C977">
        <v>50</v>
      </c>
      <c r="D977" t="s">
        <v>5020</v>
      </c>
      <c r="E977" s="2">
        <v>44973</v>
      </c>
      <c r="F977">
        <v>1</v>
      </c>
      <c r="G977">
        <v>13330</v>
      </c>
      <c r="H977" s="2">
        <v>44973</v>
      </c>
      <c r="I977" t="s">
        <v>7455</v>
      </c>
      <c r="J977">
        <v>113</v>
      </c>
      <c r="K977" t="s">
        <v>7460</v>
      </c>
      <c r="L977" t="s">
        <v>7509</v>
      </c>
      <c r="M977">
        <v>1129.79</v>
      </c>
      <c r="N977">
        <v>762.87</v>
      </c>
      <c r="O977">
        <v>3</v>
      </c>
      <c r="P977">
        <v>0</v>
      </c>
      <c r="Q977">
        <v>685</v>
      </c>
      <c r="R977">
        <v>4</v>
      </c>
      <c r="S977">
        <v>3389.37</v>
      </c>
      <c r="T977">
        <v>1100.76</v>
      </c>
    </row>
    <row r="978" spans="1:20" x14ac:dyDescent="0.3">
      <c r="A978">
        <v>1594</v>
      </c>
      <c r="B978" t="s">
        <v>994</v>
      </c>
      <c r="C978">
        <v>67</v>
      </c>
      <c r="D978" t="s">
        <v>5022</v>
      </c>
      <c r="E978" s="2">
        <v>44597</v>
      </c>
      <c r="F978">
        <v>0</v>
      </c>
      <c r="G978">
        <v>10122</v>
      </c>
      <c r="H978" s="2">
        <v>44597</v>
      </c>
      <c r="I978" t="s">
        <v>7455</v>
      </c>
      <c r="J978">
        <v>114</v>
      </c>
      <c r="K978" t="s">
        <v>7463</v>
      </c>
      <c r="L978" t="s">
        <v>7509</v>
      </c>
      <c r="M978">
        <v>442.28</v>
      </c>
      <c r="N978">
        <v>220.03</v>
      </c>
      <c r="O978">
        <v>2</v>
      </c>
      <c r="P978">
        <v>0</v>
      </c>
      <c r="Q978">
        <v>975</v>
      </c>
      <c r="R978">
        <v>3</v>
      </c>
      <c r="S978">
        <v>884.56</v>
      </c>
      <c r="T978">
        <v>444.5</v>
      </c>
    </row>
    <row r="979" spans="1:20" x14ac:dyDescent="0.3">
      <c r="A979">
        <v>1424</v>
      </c>
      <c r="B979" t="s">
        <v>7809</v>
      </c>
      <c r="C979">
        <v>35</v>
      </c>
      <c r="D979" t="s">
        <v>5019</v>
      </c>
      <c r="E979" s="2">
        <v>45072</v>
      </c>
      <c r="F979">
        <v>0</v>
      </c>
      <c r="G979">
        <v>12002</v>
      </c>
      <c r="H979" s="2">
        <v>45072</v>
      </c>
      <c r="I979" t="s">
        <v>7457</v>
      </c>
      <c r="J979">
        <v>102</v>
      </c>
      <c r="K979" t="s">
        <v>7494</v>
      </c>
      <c r="L979" t="s">
        <v>7510</v>
      </c>
      <c r="M979">
        <v>961.52</v>
      </c>
      <c r="N979">
        <v>562.29999999999995</v>
      </c>
      <c r="O979">
        <v>3</v>
      </c>
      <c r="P979">
        <v>0</v>
      </c>
      <c r="Q979">
        <v>420</v>
      </c>
      <c r="R979">
        <v>7</v>
      </c>
      <c r="S979">
        <v>2884.56</v>
      </c>
      <c r="T979">
        <v>1197.6600000000001</v>
      </c>
    </row>
    <row r="980" spans="1:20" x14ac:dyDescent="0.3">
      <c r="A980">
        <v>1612</v>
      </c>
      <c r="B980" t="s">
        <v>996</v>
      </c>
      <c r="C980">
        <v>28</v>
      </c>
      <c r="D980" t="s">
        <v>5020</v>
      </c>
      <c r="E980" s="2">
        <v>45051</v>
      </c>
      <c r="F980">
        <v>0</v>
      </c>
      <c r="G980">
        <v>13382</v>
      </c>
      <c r="H980" s="2">
        <v>45051</v>
      </c>
      <c r="I980" t="s">
        <v>7457</v>
      </c>
      <c r="J980">
        <v>134</v>
      </c>
      <c r="K980" t="s">
        <v>7482</v>
      </c>
      <c r="L980" t="s">
        <v>7507</v>
      </c>
      <c r="M980">
        <v>1380.24</v>
      </c>
      <c r="N980">
        <v>755.95</v>
      </c>
      <c r="O980">
        <v>1</v>
      </c>
      <c r="P980">
        <v>0.2</v>
      </c>
      <c r="Q980">
        <v>521</v>
      </c>
      <c r="R980">
        <v>7</v>
      </c>
      <c r="S980">
        <v>1104.19</v>
      </c>
      <c r="T980">
        <v>348.24</v>
      </c>
    </row>
    <row r="981" spans="1:20" x14ac:dyDescent="0.3">
      <c r="A981">
        <v>1691</v>
      </c>
      <c r="B981" t="s">
        <v>7810</v>
      </c>
      <c r="C981">
        <v>33</v>
      </c>
      <c r="D981" t="s">
        <v>5019</v>
      </c>
      <c r="E981" s="2">
        <v>45097</v>
      </c>
      <c r="F981">
        <v>0</v>
      </c>
      <c r="G981">
        <v>12158</v>
      </c>
      <c r="H981" s="2">
        <v>45097</v>
      </c>
      <c r="I981" t="s">
        <v>7456</v>
      </c>
      <c r="J981">
        <v>135</v>
      </c>
      <c r="K981" t="s">
        <v>7458</v>
      </c>
      <c r="L981" t="s">
        <v>7509</v>
      </c>
      <c r="M981">
        <v>508.89</v>
      </c>
      <c r="N981">
        <v>347.37</v>
      </c>
      <c r="O981">
        <v>3</v>
      </c>
      <c r="P981">
        <v>0.1</v>
      </c>
      <c r="Q981">
        <v>561</v>
      </c>
      <c r="R981">
        <v>1</v>
      </c>
      <c r="S981">
        <v>1374</v>
      </c>
      <c r="T981">
        <v>331.89</v>
      </c>
    </row>
    <row r="982" spans="1:20" x14ac:dyDescent="0.3">
      <c r="A982">
        <v>2305</v>
      </c>
      <c r="B982" t="s">
        <v>998</v>
      </c>
      <c r="C982">
        <v>16</v>
      </c>
      <c r="D982" t="s">
        <v>5020</v>
      </c>
      <c r="E982" s="2">
        <v>44381</v>
      </c>
      <c r="F982">
        <v>1</v>
      </c>
      <c r="G982">
        <v>13327</v>
      </c>
      <c r="H982" s="2">
        <v>44381</v>
      </c>
      <c r="I982" t="s">
        <v>7457</v>
      </c>
      <c r="J982">
        <v>137</v>
      </c>
      <c r="K982" t="s">
        <v>7484</v>
      </c>
      <c r="L982" t="s">
        <v>7510</v>
      </c>
      <c r="M982">
        <v>364.86</v>
      </c>
      <c r="N982">
        <v>201.63</v>
      </c>
      <c r="O982">
        <v>2</v>
      </c>
      <c r="P982">
        <v>0</v>
      </c>
      <c r="Q982">
        <v>555</v>
      </c>
      <c r="R982">
        <v>3</v>
      </c>
      <c r="S982">
        <v>729.72</v>
      </c>
      <c r="T982">
        <v>326.45999999999998</v>
      </c>
    </row>
    <row r="983" spans="1:20" x14ac:dyDescent="0.3">
      <c r="A983">
        <v>2343</v>
      </c>
      <c r="B983" t="s">
        <v>999</v>
      </c>
      <c r="C983">
        <v>53</v>
      </c>
      <c r="D983" t="s">
        <v>5020</v>
      </c>
      <c r="E983" s="2">
        <v>44901</v>
      </c>
      <c r="F983">
        <v>0</v>
      </c>
      <c r="G983">
        <v>12281</v>
      </c>
      <c r="H983" s="2">
        <v>44901</v>
      </c>
      <c r="I983" t="s">
        <v>7455</v>
      </c>
      <c r="J983">
        <v>125</v>
      </c>
      <c r="K983" t="s">
        <v>7479</v>
      </c>
      <c r="L983" t="s">
        <v>7510</v>
      </c>
      <c r="M983">
        <v>204.52</v>
      </c>
      <c r="N983">
        <v>140.71</v>
      </c>
      <c r="O983">
        <v>1</v>
      </c>
      <c r="P983">
        <v>0</v>
      </c>
      <c r="Q983">
        <v>451</v>
      </c>
      <c r="R983">
        <v>5</v>
      </c>
      <c r="S983">
        <v>204.52</v>
      </c>
      <c r="T983">
        <v>63.81</v>
      </c>
    </row>
    <row r="984" spans="1:20" x14ac:dyDescent="0.3">
      <c r="A984">
        <v>2466</v>
      </c>
      <c r="B984" t="s">
        <v>1000</v>
      </c>
      <c r="C984">
        <v>32</v>
      </c>
      <c r="D984" t="s">
        <v>5022</v>
      </c>
      <c r="E984" s="2">
        <v>44610</v>
      </c>
      <c r="F984">
        <v>0</v>
      </c>
      <c r="G984">
        <v>13015</v>
      </c>
      <c r="H984" s="2">
        <v>44610</v>
      </c>
      <c r="I984" t="s">
        <v>7457</v>
      </c>
      <c r="J984">
        <v>148</v>
      </c>
      <c r="K984" t="s">
        <v>7491</v>
      </c>
      <c r="L984" t="s">
        <v>7510</v>
      </c>
      <c r="M984">
        <v>239.17</v>
      </c>
      <c r="N984">
        <v>109.97</v>
      </c>
      <c r="O984">
        <v>1</v>
      </c>
      <c r="P984">
        <v>0.05</v>
      </c>
      <c r="Q984">
        <v>657</v>
      </c>
      <c r="R984">
        <v>5</v>
      </c>
      <c r="S984">
        <v>227.21</v>
      </c>
      <c r="T984">
        <v>117.24</v>
      </c>
    </row>
    <row r="985" spans="1:20" x14ac:dyDescent="0.3">
      <c r="A985">
        <v>1314</v>
      </c>
      <c r="B985" t="s">
        <v>1001</v>
      </c>
      <c r="C985">
        <v>36</v>
      </c>
      <c r="D985" t="s">
        <v>5020</v>
      </c>
      <c r="E985" s="2">
        <v>44872</v>
      </c>
      <c r="F985">
        <v>0</v>
      </c>
      <c r="G985">
        <v>10496</v>
      </c>
      <c r="H985" s="2">
        <v>44872</v>
      </c>
      <c r="I985" t="s">
        <v>7455</v>
      </c>
      <c r="J985">
        <v>115</v>
      </c>
      <c r="K985" t="s">
        <v>7481</v>
      </c>
      <c r="L985" t="s">
        <v>7510</v>
      </c>
      <c r="M985">
        <v>140.22</v>
      </c>
      <c r="N985">
        <v>70.62</v>
      </c>
      <c r="O985">
        <v>1</v>
      </c>
      <c r="P985">
        <v>0</v>
      </c>
      <c r="Q985">
        <v>384</v>
      </c>
      <c r="R985">
        <v>2</v>
      </c>
      <c r="S985">
        <v>140.22</v>
      </c>
      <c r="T985">
        <v>69.599999999999994</v>
      </c>
    </row>
    <row r="986" spans="1:20" x14ac:dyDescent="0.3">
      <c r="A986">
        <v>1876</v>
      </c>
      <c r="B986" t="s">
        <v>7811</v>
      </c>
      <c r="C986">
        <v>41</v>
      </c>
      <c r="D986" t="s">
        <v>5019</v>
      </c>
      <c r="E986" s="2">
        <v>44737</v>
      </c>
      <c r="F986">
        <v>0</v>
      </c>
      <c r="G986">
        <v>13939</v>
      </c>
      <c r="H986" s="2">
        <v>44737</v>
      </c>
      <c r="I986" t="s">
        <v>7456</v>
      </c>
      <c r="J986">
        <v>112</v>
      </c>
      <c r="K986" t="s">
        <v>7492</v>
      </c>
      <c r="L986" t="s">
        <v>7507</v>
      </c>
      <c r="M986">
        <v>177.08</v>
      </c>
      <c r="N986">
        <v>112.34</v>
      </c>
      <c r="O986">
        <v>4</v>
      </c>
      <c r="P986">
        <v>0</v>
      </c>
      <c r="Q986">
        <v>428</v>
      </c>
      <c r="R986">
        <v>5</v>
      </c>
      <c r="S986">
        <v>708.32</v>
      </c>
      <c r="T986">
        <v>258.95999999999998</v>
      </c>
    </row>
    <row r="987" spans="1:20" x14ac:dyDescent="0.3">
      <c r="A987">
        <v>2400</v>
      </c>
      <c r="B987" t="s">
        <v>1003</v>
      </c>
      <c r="C987">
        <v>34</v>
      </c>
      <c r="D987" t="s">
        <v>5022</v>
      </c>
      <c r="E987" s="2">
        <v>44439</v>
      </c>
      <c r="F987">
        <v>1</v>
      </c>
      <c r="G987">
        <v>13111</v>
      </c>
      <c r="H987" s="2">
        <v>44439</v>
      </c>
      <c r="I987" t="s">
        <v>7455</v>
      </c>
      <c r="J987">
        <v>109</v>
      </c>
      <c r="K987" t="s">
        <v>7466</v>
      </c>
      <c r="L987" t="s">
        <v>7510</v>
      </c>
      <c r="M987">
        <v>676.41</v>
      </c>
      <c r="N987">
        <v>429.58</v>
      </c>
      <c r="O987">
        <v>4</v>
      </c>
      <c r="P987">
        <v>0</v>
      </c>
      <c r="Q987">
        <v>762</v>
      </c>
      <c r="R987">
        <v>5</v>
      </c>
      <c r="S987">
        <v>2705.64</v>
      </c>
      <c r="T987">
        <v>987.32</v>
      </c>
    </row>
    <row r="988" spans="1:20" x14ac:dyDescent="0.3">
      <c r="A988">
        <v>2312</v>
      </c>
      <c r="B988" t="s">
        <v>1004</v>
      </c>
      <c r="C988">
        <v>51</v>
      </c>
      <c r="D988" t="s">
        <v>5021</v>
      </c>
      <c r="E988" s="2">
        <v>45036</v>
      </c>
      <c r="F988">
        <v>0</v>
      </c>
      <c r="G988">
        <v>11145</v>
      </c>
      <c r="H988" s="2">
        <v>45036</v>
      </c>
      <c r="I988" t="s">
        <v>7457</v>
      </c>
      <c r="J988">
        <v>131</v>
      </c>
      <c r="K988" t="s">
        <v>7504</v>
      </c>
      <c r="L988" t="s">
        <v>7507</v>
      </c>
      <c r="M988">
        <v>515.25</v>
      </c>
      <c r="N988">
        <v>319.27999999999997</v>
      </c>
      <c r="O988">
        <v>1</v>
      </c>
      <c r="P988">
        <v>0</v>
      </c>
      <c r="Q988">
        <v>622</v>
      </c>
      <c r="R988">
        <v>7</v>
      </c>
      <c r="S988">
        <v>515.25</v>
      </c>
      <c r="T988">
        <v>195.97</v>
      </c>
    </row>
    <row r="989" spans="1:20" x14ac:dyDescent="0.3">
      <c r="A989">
        <v>2460</v>
      </c>
      <c r="B989" t="s">
        <v>1005</v>
      </c>
      <c r="C989">
        <v>24</v>
      </c>
      <c r="D989" t="s">
        <v>5019</v>
      </c>
      <c r="E989" s="2">
        <v>44709</v>
      </c>
      <c r="F989">
        <v>0</v>
      </c>
      <c r="G989">
        <v>11473</v>
      </c>
      <c r="H989" s="2">
        <v>44709</v>
      </c>
      <c r="I989" t="s">
        <v>7455</v>
      </c>
      <c r="J989">
        <v>114</v>
      </c>
      <c r="K989" t="s">
        <v>7463</v>
      </c>
      <c r="L989" t="s">
        <v>7510</v>
      </c>
      <c r="M989">
        <v>1074.51</v>
      </c>
      <c r="N989">
        <v>706.9</v>
      </c>
      <c r="O989">
        <v>2</v>
      </c>
      <c r="P989">
        <v>0</v>
      </c>
      <c r="Q989">
        <v>949</v>
      </c>
      <c r="R989">
        <v>6</v>
      </c>
      <c r="S989">
        <v>2149.02</v>
      </c>
      <c r="T989">
        <v>735.22</v>
      </c>
    </row>
    <row r="990" spans="1:20" x14ac:dyDescent="0.3">
      <c r="A990">
        <v>1661</v>
      </c>
      <c r="B990" t="s">
        <v>1006</v>
      </c>
      <c r="C990">
        <v>54</v>
      </c>
      <c r="D990" t="s">
        <v>5021</v>
      </c>
      <c r="E990" s="2">
        <v>44456</v>
      </c>
      <c r="F990">
        <v>0</v>
      </c>
      <c r="G990">
        <v>10726</v>
      </c>
      <c r="H990" s="2">
        <v>44456</v>
      </c>
      <c r="I990" t="s">
        <v>7455</v>
      </c>
      <c r="J990">
        <v>129</v>
      </c>
      <c r="K990" t="s">
        <v>7471</v>
      </c>
      <c r="L990" t="s">
        <v>7510</v>
      </c>
      <c r="M990">
        <v>1311.85</v>
      </c>
      <c r="N990">
        <v>801.23</v>
      </c>
      <c r="O990">
        <v>1</v>
      </c>
      <c r="P990">
        <v>0.2</v>
      </c>
      <c r="Q990">
        <v>356</v>
      </c>
      <c r="R990">
        <v>10</v>
      </c>
      <c r="S990">
        <v>1049.48</v>
      </c>
      <c r="T990">
        <v>248.25</v>
      </c>
    </row>
    <row r="991" spans="1:20" x14ac:dyDescent="0.3">
      <c r="A991">
        <v>1276</v>
      </c>
      <c r="B991" t="s">
        <v>7812</v>
      </c>
      <c r="C991">
        <v>45</v>
      </c>
      <c r="D991" t="s">
        <v>5023</v>
      </c>
      <c r="E991" s="2">
        <v>45202</v>
      </c>
      <c r="F991">
        <v>0</v>
      </c>
      <c r="G991">
        <v>11831</v>
      </c>
      <c r="H991" s="2">
        <v>45202</v>
      </c>
      <c r="I991" t="s">
        <v>7457</v>
      </c>
      <c r="J991">
        <v>148</v>
      </c>
      <c r="K991" t="s">
        <v>7491</v>
      </c>
      <c r="L991" t="s">
        <v>7508</v>
      </c>
      <c r="M991">
        <v>1187.92</v>
      </c>
      <c r="N991">
        <v>701.85</v>
      </c>
      <c r="O991">
        <v>1</v>
      </c>
      <c r="P991">
        <v>0</v>
      </c>
      <c r="Q991">
        <v>391</v>
      </c>
      <c r="R991">
        <v>8</v>
      </c>
      <c r="S991">
        <v>1187.92</v>
      </c>
      <c r="T991">
        <v>486.07</v>
      </c>
    </row>
    <row r="992" spans="1:20" x14ac:dyDescent="0.3">
      <c r="A992">
        <v>1623</v>
      </c>
      <c r="B992" t="s">
        <v>7813</v>
      </c>
      <c r="C992">
        <v>38</v>
      </c>
      <c r="D992" t="s">
        <v>5022</v>
      </c>
      <c r="E992" s="2">
        <v>45102</v>
      </c>
      <c r="F992">
        <v>0</v>
      </c>
      <c r="G992">
        <v>11821</v>
      </c>
      <c r="H992" s="2">
        <v>45102</v>
      </c>
      <c r="I992" t="s">
        <v>7456</v>
      </c>
      <c r="J992">
        <v>143</v>
      </c>
      <c r="K992" t="s">
        <v>7475</v>
      </c>
      <c r="L992" t="s">
        <v>7507</v>
      </c>
      <c r="M992">
        <v>819.42</v>
      </c>
      <c r="N992">
        <v>440.58</v>
      </c>
      <c r="O992">
        <v>3</v>
      </c>
      <c r="P992">
        <v>0</v>
      </c>
      <c r="Q992">
        <v>556</v>
      </c>
      <c r="R992">
        <v>5</v>
      </c>
      <c r="S992">
        <v>2458.2600000000002</v>
      </c>
      <c r="T992">
        <v>1136.52</v>
      </c>
    </row>
    <row r="993" spans="1:20" x14ac:dyDescent="0.3">
      <c r="A993">
        <v>1515</v>
      </c>
      <c r="B993" t="s">
        <v>1009</v>
      </c>
      <c r="C993">
        <v>41</v>
      </c>
      <c r="D993" t="s">
        <v>5023</v>
      </c>
      <c r="E993" s="2">
        <v>43954</v>
      </c>
      <c r="F993">
        <v>0</v>
      </c>
      <c r="G993">
        <v>11816</v>
      </c>
      <c r="H993" s="2">
        <v>43954</v>
      </c>
      <c r="I993" t="s">
        <v>7455</v>
      </c>
      <c r="J993">
        <v>138</v>
      </c>
      <c r="K993" t="s">
        <v>7464</v>
      </c>
      <c r="L993" t="s">
        <v>7508</v>
      </c>
      <c r="M993">
        <v>198.54</v>
      </c>
      <c r="N993">
        <v>107.24</v>
      </c>
      <c r="O993">
        <v>3</v>
      </c>
      <c r="P993">
        <v>0</v>
      </c>
      <c r="Q993">
        <v>514</v>
      </c>
      <c r="R993">
        <v>7</v>
      </c>
      <c r="S993">
        <v>595.62</v>
      </c>
      <c r="T993">
        <v>273.89999999999998</v>
      </c>
    </row>
    <row r="994" spans="1:20" x14ac:dyDescent="0.3">
      <c r="A994">
        <v>2373</v>
      </c>
      <c r="B994" t="s">
        <v>1010</v>
      </c>
      <c r="C994">
        <v>20</v>
      </c>
      <c r="D994" t="s">
        <v>5022</v>
      </c>
      <c r="E994" s="2">
        <v>44963</v>
      </c>
      <c r="F994">
        <v>0</v>
      </c>
      <c r="G994">
        <v>13590</v>
      </c>
      <c r="H994" s="2">
        <v>44963</v>
      </c>
      <c r="I994" t="s">
        <v>7457</v>
      </c>
      <c r="J994">
        <v>142</v>
      </c>
      <c r="K994" t="s">
        <v>7500</v>
      </c>
      <c r="L994" t="s">
        <v>7508</v>
      </c>
      <c r="M994">
        <v>1079.1600000000001</v>
      </c>
      <c r="N994">
        <v>563.16</v>
      </c>
      <c r="O994">
        <v>3</v>
      </c>
      <c r="P994">
        <v>0.1</v>
      </c>
      <c r="Q994">
        <v>579</v>
      </c>
      <c r="R994">
        <v>4</v>
      </c>
      <c r="S994">
        <v>2913.73</v>
      </c>
      <c r="T994">
        <v>1224.25</v>
      </c>
    </row>
    <row r="995" spans="1:20" x14ac:dyDescent="0.3">
      <c r="A995">
        <v>1842</v>
      </c>
      <c r="B995" t="s">
        <v>7814</v>
      </c>
      <c r="C995">
        <v>41</v>
      </c>
      <c r="D995" t="s">
        <v>5022</v>
      </c>
      <c r="E995" s="2">
        <v>44034</v>
      </c>
      <c r="F995">
        <v>1</v>
      </c>
      <c r="G995">
        <v>10091</v>
      </c>
      <c r="H995" s="2">
        <v>44034</v>
      </c>
      <c r="I995" t="s">
        <v>7455</v>
      </c>
      <c r="J995">
        <v>108</v>
      </c>
      <c r="K995" t="s">
        <v>7496</v>
      </c>
      <c r="L995" t="s">
        <v>7510</v>
      </c>
      <c r="M995">
        <v>576.1</v>
      </c>
      <c r="N995">
        <v>337.63</v>
      </c>
      <c r="O995">
        <v>5</v>
      </c>
      <c r="P995">
        <v>0.1</v>
      </c>
      <c r="Q995">
        <v>1565</v>
      </c>
      <c r="R995">
        <v>2</v>
      </c>
      <c r="S995">
        <v>2592.4499999999998</v>
      </c>
      <c r="T995">
        <v>904.3</v>
      </c>
    </row>
    <row r="996" spans="1:20" x14ac:dyDescent="0.3">
      <c r="A996">
        <v>2469</v>
      </c>
      <c r="B996" t="s">
        <v>1012</v>
      </c>
      <c r="C996">
        <v>37</v>
      </c>
      <c r="D996" t="s">
        <v>5019</v>
      </c>
      <c r="E996" s="2">
        <v>44199</v>
      </c>
      <c r="F996">
        <v>0</v>
      </c>
      <c r="G996">
        <v>13432</v>
      </c>
      <c r="H996" s="2">
        <v>44199</v>
      </c>
      <c r="I996" t="s">
        <v>7455</v>
      </c>
      <c r="J996">
        <v>148</v>
      </c>
      <c r="K996" t="s">
        <v>7491</v>
      </c>
      <c r="L996" t="s">
        <v>7507</v>
      </c>
      <c r="M996">
        <v>174.19</v>
      </c>
      <c r="N996">
        <v>90.93</v>
      </c>
      <c r="O996">
        <v>3</v>
      </c>
      <c r="P996">
        <v>0</v>
      </c>
      <c r="Q996">
        <v>413</v>
      </c>
      <c r="R996">
        <v>3</v>
      </c>
      <c r="S996">
        <v>522.57000000000005</v>
      </c>
      <c r="T996">
        <v>249.78</v>
      </c>
    </row>
    <row r="997" spans="1:20" x14ac:dyDescent="0.3">
      <c r="A997">
        <v>1349</v>
      </c>
      <c r="B997" t="s">
        <v>7815</v>
      </c>
      <c r="C997">
        <v>21</v>
      </c>
      <c r="D997" t="s">
        <v>5021</v>
      </c>
      <c r="E997" s="2">
        <v>45112</v>
      </c>
      <c r="F997">
        <v>0</v>
      </c>
      <c r="G997">
        <v>11969</v>
      </c>
      <c r="H997" s="2">
        <v>45112</v>
      </c>
      <c r="I997" t="s">
        <v>7455</v>
      </c>
      <c r="J997">
        <v>103</v>
      </c>
      <c r="K997" t="s">
        <v>7472</v>
      </c>
      <c r="L997" t="s">
        <v>7509</v>
      </c>
      <c r="M997">
        <v>1271.58</v>
      </c>
      <c r="N997">
        <v>564.9</v>
      </c>
      <c r="O997">
        <v>3</v>
      </c>
      <c r="P997">
        <v>0.1</v>
      </c>
      <c r="Q997">
        <v>350</v>
      </c>
      <c r="R997">
        <v>4</v>
      </c>
      <c r="S997">
        <v>3433.27</v>
      </c>
      <c r="T997">
        <v>1738.57</v>
      </c>
    </row>
    <row r="998" spans="1:20" x14ac:dyDescent="0.3">
      <c r="A998">
        <v>1822</v>
      </c>
      <c r="B998" t="s">
        <v>7816</v>
      </c>
      <c r="C998">
        <v>29</v>
      </c>
      <c r="D998" t="s">
        <v>5022</v>
      </c>
      <c r="E998" s="2">
        <v>44263</v>
      </c>
      <c r="F998">
        <v>1</v>
      </c>
      <c r="G998">
        <v>13194</v>
      </c>
      <c r="H998" s="2">
        <v>44263</v>
      </c>
      <c r="I998" t="s">
        <v>7456</v>
      </c>
      <c r="J998">
        <v>102</v>
      </c>
      <c r="K998" t="s">
        <v>7494</v>
      </c>
      <c r="L998" t="s">
        <v>7510</v>
      </c>
      <c r="M998">
        <v>540.41</v>
      </c>
      <c r="N998">
        <v>233.43</v>
      </c>
      <c r="O998">
        <v>2</v>
      </c>
      <c r="P998">
        <v>0</v>
      </c>
      <c r="Q998">
        <v>423</v>
      </c>
      <c r="R998">
        <v>5</v>
      </c>
      <c r="S998">
        <v>1080.82</v>
      </c>
      <c r="T998">
        <v>613.96</v>
      </c>
    </row>
    <row r="999" spans="1:20" x14ac:dyDescent="0.3">
      <c r="A999">
        <v>2160</v>
      </c>
      <c r="B999" t="s">
        <v>7817</v>
      </c>
      <c r="C999">
        <v>38</v>
      </c>
      <c r="D999" t="s">
        <v>5021</v>
      </c>
      <c r="E999" s="2">
        <v>44372</v>
      </c>
      <c r="F999">
        <v>0</v>
      </c>
      <c r="G999">
        <v>12384</v>
      </c>
      <c r="H999" s="2">
        <v>44372</v>
      </c>
      <c r="I999" t="s">
        <v>7455</v>
      </c>
      <c r="J999">
        <v>116</v>
      </c>
      <c r="K999" t="s">
        <v>7480</v>
      </c>
      <c r="L999" t="s">
        <v>7507</v>
      </c>
      <c r="M999">
        <v>366.46</v>
      </c>
      <c r="N999">
        <v>248.22</v>
      </c>
      <c r="O999">
        <v>4</v>
      </c>
      <c r="P999">
        <v>0</v>
      </c>
      <c r="Q999">
        <v>447</v>
      </c>
      <c r="R999">
        <v>4</v>
      </c>
      <c r="S999">
        <v>1465.84</v>
      </c>
      <c r="T999">
        <v>472.96</v>
      </c>
    </row>
    <row r="1000" spans="1:20" x14ac:dyDescent="0.3">
      <c r="A1000">
        <v>1758</v>
      </c>
      <c r="B1000" t="s">
        <v>1016</v>
      </c>
      <c r="C1000">
        <v>30</v>
      </c>
      <c r="D1000" t="s">
        <v>5022</v>
      </c>
      <c r="E1000" s="2">
        <v>45183</v>
      </c>
      <c r="F1000">
        <v>0</v>
      </c>
      <c r="G1000">
        <v>13679</v>
      </c>
      <c r="H1000" s="2">
        <v>45183</v>
      </c>
      <c r="I1000" t="s">
        <v>7457</v>
      </c>
      <c r="J1000">
        <v>119</v>
      </c>
      <c r="K1000" t="s">
        <v>7459</v>
      </c>
      <c r="L1000" t="s">
        <v>7508</v>
      </c>
      <c r="M1000">
        <v>1313.61</v>
      </c>
      <c r="N1000">
        <v>535.19000000000005</v>
      </c>
      <c r="O1000">
        <v>4</v>
      </c>
      <c r="P1000">
        <v>0</v>
      </c>
      <c r="Q1000">
        <v>475</v>
      </c>
      <c r="R1000">
        <v>7</v>
      </c>
      <c r="S1000">
        <v>5254.44</v>
      </c>
      <c r="T1000">
        <v>3113.68</v>
      </c>
    </row>
    <row r="1001" spans="1:20" x14ac:dyDescent="0.3">
      <c r="A1001">
        <v>1898</v>
      </c>
      <c r="B1001" t="s">
        <v>7818</v>
      </c>
      <c r="C1001">
        <v>3</v>
      </c>
      <c r="D1001" t="s">
        <v>5021</v>
      </c>
      <c r="E1001" s="2">
        <v>43997</v>
      </c>
      <c r="F1001">
        <v>0</v>
      </c>
      <c r="G1001">
        <v>10512</v>
      </c>
      <c r="H1001" s="2">
        <v>43997</v>
      </c>
      <c r="I1001" t="s">
        <v>7457</v>
      </c>
      <c r="J1001">
        <v>130</v>
      </c>
      <c r="K1001" t="s">
        <v>7487</v>
      </c>
      <c r="L1001" t="s">
        <v>7507</v>
      </c>
      <c r="M1001">
        <v>1358.09</v>
      </c>
      <c r="N1001">
        <v>586.21</v>
      </c>
      <c r="O1001">
        <v>4</v>
      </c>
      <c r="P1001">
        <v>0</v>
      </c>
      <c r="Q1001">
        <v>599</v>
      </c>
      <c r="R1001">
        <v>7</v>
      </c>
      <c r="S1001">
        <v>5432.36</v>
      </c>
      <c r="T1001">
        <v>3087.52</v>
      </c>
    </row>
    <row r="1002" spans="1:20" x14ac:dyDescent="0.3">
      <c r="A1002">
        <v>1242</v>
      </c>
      <c r="B1002" t="s">
        <v>7819</v>
      </c>
      <c r="C1002">
        <v>56</v>
      </c>
      <c r="D1002" t="s">
        <v>5023</v>
      </c>
      <c r="E1002" s="2">
        <v>44152</v>
      </c>
      <c r="F1002">
        <v>0</v>
      </c>
      <c r="G1002">
        <v>10602</v>
      </c>
      <c r="H1002" s="2">
        <v>44152</v>
      </c>
      <c r="I1002" t="s">
        <v>7455</v>
      </c>
      <c r="J1002">
        <v>141</v>
      </c>
      <c r="K1002" t="s">
        <v>7490</v>
      </c>
      <c r="L1002" t="s">
        <v>7510</v>
      </c>
      <c r="M1002">
        <v>541.51</v>
      </c>
      <c r="N1002">
        <v>288.95</v>
      </c>
      <c r="O1002">
        <v>5</v>
      </c>
      <c r="P1002">
        <v>0</v>
      </c>
      <c r="Q1002">
        <v>735</v>
      </c>
      <c r="R1002">
        <v>2</v>
      </c>
      <c r="S1002">
        <v>2707.55</v>
      </c>
      <c r="T1002">
        <v>1262.8</v>
      </c>
    </row>
    <row r="1003" spans="1:20" x14ac:dyDescent="0.3">
      <c r="A1003">
        <v>1542</v>
      </c>
      <c r="B1003" t="s">
        <v>7820</v>
      </c>
      <c r="C1003">
        <v>37</v>
      </c>
      <c r="D1003" t="s">
        <v>5019</v>
      </c>
      <c r="E1003" s="2">
        <v>44352</v>
      </c>
      <c r="F1003">
        <v>1</v>
      </c>
      <c r="G1003">
        <v>10427</v>
      </c>
      <c r="H1003" s="2">
        <v>44352</v>
      </c>
      <c r="I1003" t="s">
        <v>7456</v>
      </c>
      <c r="J1003">
        <v>116</v>
      </c>
      <c r="K1003" t="s">
        <v>7480</v>
      </c>
      <c r="L1003" t="s">
        <v>7507</v>
      </c>
      <c r="M1003">
        <v>564.46</v>
      </c>
      <c r="N1003">
        <v>270.31</v>
      </c>
      <c r="O1003">
        <v>1</v>
      </c>
      <c r="P1003">
        <v>0</v>
      </c>
      <c r="Q1003">
        <v>565</v>
      </c>
      <c r="R1003">
        <v>2</v>
      </c>
      <c r="S1003">
        <v>564.46</v>
      </c>
      <c r="T1003">
        <v>294.14999999999998</v>
      </c>
    </row>
    <row r="1004" spans="1:20" x14ac:dyDescent="0.3">
      <c r="A1004">
        <v>2063</v>
      </c>
      <c r="B1004" t="s">
        <v>1020</v>
      </c>
      <c r="C1004">
        <v>5</v>
      </c>
      <c r="D1004" t="s">
        <v>5022</v>
      </c>
      <c r="E1004" s="2">
        <v>44186</v>
      </c>
      <c r="F1004">
        <v>0</v>
      </c>
      <c r="G1004">
        <v>12019</v>
      </c>
      <c r="H1004" s="2">
        <v>44186</v>
      </c>
      <c r="I1004" t="s">
        <v>7457</v>
      </c>
      <c r="J1004">
        <v>131</v>
      </c>
      <c r="K1004" t="s">
        <v>7504</v>
      </c>
      <c r="L1004" t="s">
        <v>7508</v>
      </c>
      <c r="M1004">
        <v>890.46</v>
      </c>
      <c r="N1004">
        <v>464.6</v>
      </c>
      <c r="O1004">
        <v>3</v>
      </c>
      <c r="P1004">
        <v>0</v>
      </c>
      <c r="Q1004">
        <v>584</v>
      </c>
      <c r="R1004">
        <v>4</v>
      </c>
      <c r="S1004">
        <v>2671.38</v>
      </c>
      <c r="T1004">
        <v>1277.58</v>
      </c>
    </row>
    <row r="1005" spans="1:20" x14ac:dyDescent="0.3">
      <c r="A1005">
        <v>1228</v>
      </c>
      <c r="B1005" t="s">
        <v>1021</v>
      </c>
      <c r="C1005">
        <v>72</v>
      </c>
      <c r="D1005" t="s">
        <v>5018</v>
      </c>
      <c r="E1005" s="2">
        <v>45018</v>
      </c>
      <c r="F1005">
        <v>0</v>
      </c>
      <c r="G1005">
        <v>11456</v>
      </c>
      <c r="H1005" s="2">
        <v>45018</v>
      </c>
      <c r="I1005" t="s">
        <v>7456</v>
      </c>
      <c r="J1005">
        <v>128</v>
      </c>
      <c r="K1005" t="s">
        <v>7473</v>
      </c>
      <c r="L1005" t="s">
        <v>7507</v>
      </c>
      <c r="M1005">
        <v>1113.49</v>
      </c>
      <c r="N1005">
        <v>484.63</v>
      </c>
      <c r="O1005">
        <v>2</v>
      </c>
      <c r="P1005">
        <v>0</v>
      </c>
      <c r="Q1005">
        <v>697</v>
      </c>
      <c r="R1005">
        <v>1</v>
      </c>
      <c r="S1005">
        <v>2226.98</v>
      </c>
      <c r="T1005">
        <v>1257.72</v>
      </c>
    </row>
    <row r="1006" spans="1:20" x14ac:dyDescent="0.3">
      <c r="A1006">
        <v>1547</v>
      </c>
      <c r="B1006" t="s">
        <v>7821</v>
      </c>
      <c r="C1006">
        <v>58</v>
      </c>
      <c r="D1006" t="s">
        <v>5021</v>
      </c>
      <c r="E1006" s="2">
        <v>43984</v>
      </c>
      <c r="F1006">
        <v>0</v>
      </c>
      <c r="G1006">
        <v>10006</v>
      </c>
      <c r="H1006" s="2">
        <v>43984</v>
      </c>
      <c r="I1006" t="s">
        <v>7456</v>
      </c>
      <c r="J1006">
        <v>104</v>
      </c>
      <c r="K1006" t="s">
        <v>7499</v>
      </c>
      <c r="L1006" t="s">
        <v>7507</v>
      </c>
      <c r="M1006">
        <v>141.57</v>
      </c>
      <c r="N1006">
        <v>62.19</v>
      </c>
      <c r="O1006">
        <v>5</v>
      </c>
      <c r="P1006">
        <v>0</v>
      </c>
      <c r="Q1006">
        <v>475</v>
      </c>
      <c r="R1006">
        <v>2</v>
      </c>
      <c r="S1006">
        <v>707.85</v>
      </c>
      <c r="T1006">
        <v>396.9</v>
      </c>
    </row>
    <row r="1007" spans="1:20" x14ac:dyDescent="0.3">
      <c r="A1007">
        <v>1919</v>
      </c>
      <c r="B1007" t="s">
        <v>7822</v>
      </c>
      <c r="C1007">
        <v>34</v>
      </c>
      <c r="D1007" t="s">
        <v>5021</v>
      </c>
      <c r="E1007" s="2">
        <v>44151</v>
      </c>
      <c r="F1007">
        <v>0</v>
      </c>
      <c r="G1007">
        <v>12167</v>
      </c>
      <c r="H1007" s="2">
        <v>44151</v>
      </c>
      <c r="I1007" t="s">
        <v>7457</v>
      </c>
      <c r="J1007">
        <v>110</v>
      </c>
      <c r="K1007" t="s">
        <v>7493</v>
      </c>
      <c r="L1007" t="s">
        <v>7508</v>
      </c>
      <c r="M1007">
        <v>910.35</v>
      </c>
      <c r="N1007">
        <v>582.79999999999995</v>
      </c>
      <c r="O1007">
        <v>4</v>
      </c>
      <c r="P1007">
        <v>0</v>
      </c>
      <c r="Q1007">
        <v>404</v>
      </c>
      <c r="R1007">
        <v>3</v>
      </c>
      <c r="S1007">
        <v>3641.4</v>
      </c>
      <c r="T1007">
        <v>1310.2</v>
      </c>
    </row>
    <row r="1008" spans="1:20" x14ac:dyDescent="0.3">
      <c r="A1008">
        <v>2246</v>
      </c>
      <c r="B1008" t="s">
        <v>1024</v>
      </c>
      <c r="C1008">
        <v>27</v>
      </c>
      <c r="D1008" t="s">
        <v>5018</v>
      </c>
      <c r="E1008" s="2">
        <v>43836</v>
      </c>
      <c r="F1008">
        <v>0</v>
      </c>
      <c r="G1008">
        <v>12434</v>
      </c>
      <c r="H1008" s="2">
        <v>43836</v>
      </c>
      <c r="I1008" t="s">
        <v>7457</v>
      </c>
      <c r="J1008">
        <v>145</v>
      </c>
      <c r="K1008" t="s">
        <v>7470</v>
      </c>
      <c r="L1008" t="s">
        <v>7510</v>
      </c>
      <c r="M1008">
        <v>1431.59</v>
      </c>
      <c r="N1008">
        <v>898.66</v>
      </c>
      <c r="O1008">
        <v>5</v>
      </c>
      <c r="P1008">
        <v>0</v>
      </c>
      <c r="Q1008">
        <v>492</v>
      </c>
      <c r="R1008">
        <v>8</v>
      </c>
      <c r="S1008">
        <v>7157.95</v>
      </c>
      <c r="T1008">
        <v>2664.65</v>
      </c>
    </row>
    <row r="1009" spans="1:20" x14ac:dyDescent="0.3">
      <c r="A1009">
        <v>1005</v>
      </c>
      <c r="B1009" t="s">
        <v>1025</v>
      </c>
      <c r="C1009">
        <v>46</v>
      </c>
      <c r="D1009" t="s">
        <v>5019</v>
      </c>
      <c r="E1009" s="2">
        <v>44667</v>
      </c>
      <c r="F1009">
        <v>1</v>
      </c>
      <c r="G1009">
        <v>11373</v>
      </c>
      <c r="H1009" s="2">
        <v>44667</v>
      </c>
      <c r="I1009" t="s">
        <v>7456</v>
      </c>
      <c r="J1009">
        <v>118</v>
      </c>
      <c r="K1009" t="s">
        <v>7501</v>
      </c>
      <c r="L1009" t="s">
        <v>7509</v>
      </c>
      <c r="M1009">
        <v>430.04</v>
      </c>
      <c r="N1009">
        <v>185.47</v>
      </c>
      <c r="O1009">
        <v>2</v>
      </c>
      <c r="P1009">
        <v>0</v>
      </c>
      <c r="Q1009">
        <v>991</v>
      </c>
      <c r="R1009">
        <v>1</v>
      </c>
      <c r="S1009">
        <v>860.08</v>
      </c>
      <c r="T1009">
        <v>489.14</v>
      </c>
    </row>
    <row r="1010" spans="1:20" x14ac:dyDescent="0.3">
      <c r="A1010">
        <v>2345</v>
      </c>
      <c r="B1010" t="s">
        <v>1026</v>
      </c>
      <c r="C1010">
        <v>43</v>
      </c>
      <c r="D1010" t="s">
        <v>5021</v>
      </c>
      <c r="E1010" s="2">
        <v>44872</v>
      </c>
      <c r="F1010">
        <v>0</v>
      </c>
      <c r="G1010">
        <v>10640</v>
      </c>
      <c r="H1010" s="2">
        <v>44872</v>
      </c>
      <c r="I1010" t="s">
        <v>7455</v>
      </c>
      <c r="J1010">
        <v>147</v>
      </c>
      <c r="K1010" t="s">
        <v>7474</v>
      </c>
      <c r="L1010" t="s">
        <v>7508</v>
      </c>
      <c r="M1010">
        <v>1367.8</v>
      </c>
      <c r="N1010">
        <v>821.14</v>
      </c>
      <c r="O1010">
        <v>5</v>
      </c>
      <c r="P1010">
        <v>0.1</v>
      </c>
      <c r="Q1010">
        <v>905</v>
      </c>
      <c r="R1010">
        <v>1</v>
      </c>
      <c r="S1010">
        <v>6155.1</v>
      </c>
      <c r="T1010">
        <v>2049.4</v>
      </c>
    </row>
    <row r="1011" spans="1:20" x14ac:dyDescent="0.3">
      <c r="A1011">
        <v>1467</v>
      </c>
      <c r="B1011" t="s">
        <v>1027</v>
      </c>
      <c r="C1011">
        <v>48</v>
      </c>
      <c r="D1011" t="s">
        <v>5019</v>
      </c>
      <c r="E1011" s="2">
        <v>45242</v>
      </c>
      <c r="F1011">
        <v>0</v>
      </c>
      <c r="G1011">
        <v>13762</v>
      </c>
      <c r="H1011" s="2">
        <v>45242</v>
      </c>
      <c r="I1011" t="s">
        <v>7456</v>
      </c>
      <c r="J1011">
        <v>132</v>
      </c>
      <c r="K1011" t="s">
        <v>7506</v>
      </c>
      <c r="L1011" t="s">
        <v>7508</v>
      </c>
      <c r="M1011">
        <v>1427.74</v>
      </c>
      <c r="N1011">
        <v>832.08</v>
      </c>
      <c r="O1011">
        <v>4</v>
      </c>
      <c r="P1011">
        <v>0.2</v>
      </c>
      <c r="Q1011">
        <v>416</v>
      </c>
      <c r="R1011">
        <v>2</v>
      </c>
      <c r="S1011">
        <v>4568.7700000000004</v>
      </c>
      <c r="T1011">
        <v>1240.45</v>
      </c>
    </row>
    <row r="1012" spans="1:20" x14ac:dyDescent="0.3">
      <c r="A1012">
        <v>1074</v>
      </c>
      <c r="B1012" t="s">
        <v>1028</v>
      </c>
      <c r="C1012">
        <v>27</v>
      </c>
      <c r="D1012" t="s">
        <v>5021</v>
      </c>
      <c r="E1012" s="2">
        <v>45047</v>
      </c>
      <c r="F1012">
        <v>0</v>
      </c>
      <c r="G1012">
        <v>11121</v>
      </c>
      <c r="H1012" s="2">
        <v>45047</v>
      </c>
      <c r="I1012" t="s">
        <v>7457</v>
      </c>
      <c r="J1012">
        <v>130</v>
      </c>
      <c r="K1012" t="s">
        <v>7487</v>
      </c>
      <c r="L1012" t="s">
        <v>7510</v>
      </c>
      <c r="M1012">
        <v>440.27</v>
      </c>
      <c r="N1012">
        <v>270.33</v>
      </c>
      <c r="O1012">
        <v>1</v>
      </c>
      <c r="P1012">
        <v>0</v>
      </c>
      <c r="Q1012">
        <v>519</v>
      </c>
      <c r="R1012">
        <v>6</v>
      </c>
      <c r="S1012">
        <v>440.27</v>
      </c>
      <c r="T1012">
        <v>169.94</v>
      </c>
    </row>
    <row r="1013" spans="1:20" x14ac:dyDescent="0.3">
      <c r="A1013">
        <v>1003</v>
      </c>
      <c r="B1013" t="s">
        <v>1029</v>
      </c>
      <c r="C1013">
        <v>56</v>
      </c>
      <c r="D1013" t="s">
        <v>5020</v>
      </c>
      <c r="E1013" s="2">
        <v>44793</v>
      </c>
      <c r="F1013">
        <v>0</v>
      </c>
      <c r="G1013">
        <v>11066</v>
      </c>
      <c r="H1013" s="2">
        <v>44793</v>
      </c>
      <c r="I1013" t="s">
        <v>7456</v>
      </c>
      <c r="J1013">
        <v>136</v>
      </c>
      <c r="K1013" t="s">
        <v>7503</v>
      </c>
      <c r="L1013" t="s">
        <v>7510</v>
      </c>
      <c r="M1013">
        <v>1143.5899999999999</v>
      </c>
      <c r="N1013">
        <v>620.21</v>
      </c>
      <c r="O1013">
        <v>4</v>
      </c>
      <c r="P1013">
        <v>0</v>
      </c>
      <c r="Q1013">
        <v>446</v>
      </c>
      <c r="R1013">
        <v>2</v>
      </c>
      <c r="S1013">
        <v>4574.3599999999997</v>
      </c>
      <c r="T1013">
        <v>2093.52</v>
      </c>
    </row>
    <row r="1014" spans="1:20" x14ac:dyDescent="0.3">
      <c r="A1014">
        <v>1645</v>
      </c>
      <c r="B1014" t="s">
        <v>1030</v>
      </c>
      <c r="C1014">
        <v>32</v>
      </c>
      <c r="D1014" t="s">
        <v>5021</v>
      </c>
      <c r="E1014" s="2">
        <v>44427</v>
      </c>
      <c r="F1014">
        <v>0</v>
      </c>
      <c r="G1014">
        <v>12230</v>
      </c>
      <c r="H1014" s="2">
        <v>44427</v>
      </c>
      <c r="I1014" t="s">
        <v>7457</v>
      </c>
      <c r="J1014">
        <v>109</v>
      </c>
      <c r="K1014" t="s">
        <v>7466</v>
      </c>
      <c r="L1014" t="s">
        <v>7507</v>
      </c>
      <c r="M1014">
        <v>396.22</v>
      </c>
      <c r="N1014">
        <v>190.58</v>
      </c>
      <c r="O1014">
        <v>4</v>
      </c>
      <c r="P1014">
        <v>0</v>
      </c>
      <c r="Q1014">
        <v>344</v>
      </c>
      <c r="R1014">
        <v>7</v>
      </c>
      <c r="S1014">
        <v>1584.88</v>
      </c>
      <c r="T1014">
        <v>822.56</v>
      </c>
    </row>
    <row r="1015" spans="1:20" x14ac:dyDescent="0.3">
      <c r="A1015">
        <v>1117</v>
      </c>
      <c r="B1015" t="s">
        <v>1031</v>
      </c>
      <c r="C1015">
        <v>50</v>
      </c>
      <c r="D1015" t="s">
        <v>5020</v>
      </c>
      <c r="E1015" s="2">
        <v>44015</v>
      </c>
      <c r="F1015">
        <v>0</v>
      </c>
      <c r="G1015">
        <v>12744</v>
      </c>
      <c r="H1015" s="2">
        <v>44015</v>
      </c>
      <c r="I1015" t="s">
        <v>7455</v>
      </c>
      <c r="J1015">
        <v>136</v>
      </c>
      <c r="K1015" t="s">
        <v>7503</v>
      </c>
      <c r="L1015" t="s">
        <v>7508</v>
      </c>
      <c r="M1015">
        <v>1119.54</v>
      </c>
      <c r="N1015">
        <v>670.72</v>
      </c>
      <c r="O1015">
        <v>4</v>
      </c>
      <c r="P1015">
        <v>0.2</v>
      </c>
      <c r="Q1015">
        <v>736</v>
      </c>
      <c r="R1015">
        <v>5</v>
      </c>
      <c r="S1015">
        <v>3582.53</v>
      </c>
      <c r="T1015">
        <v>899.65</v>
      </c>
    </row>
    <row r="1016" spans="1:20" x14ac:dyDescent="0.3">
      <c r="A1016">
        <v>1880</v>
      </c>
      <c r="B1016" t="s">
        <v>1032</v>
      </c>
      <c r="C1016">
        <v>28</v>
      </c>
      <c r="D1016" t="s">
        <v>5022</v>
      </c>
      <c r="E1016" s="2">
        <v>44305</v>
      </c>
      <c r="F1016">
        <v>0</v>
      </c>
      <c r="G1016">
        <v>10564</v>
      </c>
      <c r="H1016" s="2">
        <v>44305</v>
      </c>
      <c r="I1016" t="s">
        <v>7455</v>
      </c>
      <c r="J1016">
        <v>129</v>
      </c>
      <c r="K1016" t="s">
        <v>7471</v>
      </c>
      <c r="L1016" t="s">
        <v>7507</v>
      </c>
      <c r="M1016">
        <v>1206.26</v>
      </c>
      <c r="N1016">
        <v>616.89</v>
      </c>
      <c r="O1016">
        <v>5</v>
      </c>
      <c r="P1016">
        <v>0</v>
      </c>
      <c r="Q1016">
        <v>598</v>
      </c>
      <c r="R1016">
        <v>10</v>
      </c>
      <c r="S1016">
        <v>6031.3</v>
      </c>
      <c r="T1016">
        <v>2946.85</v>
      </c>
    </row>
    <row r="1017" spans="1:20" x14ac:dyDescent="0.3">
      <c r="A1017">
        <v>1503</v>
      </c>
      <c r="B1017" t="s">
        <v>1033</v>
      </c>
      <c r="C1017">
        <v>79</v>
      </c>
      <c r="D1017" t="s">
        <v>5019</v>
      </c>
      <c r="E1017" s="2">
        <v>44421</v>
      </c>
      <c r="F1017">
        <v>1</v>
      </c>
      <c r="G1017">
        <v>13811</v>
      </c>
      <c r="H1017" s="2">
        <v>44421</v>
      </c>
      <c r="I1017" t="s">
        <v>7455</v>
      </c>
      <c r="J1017">
        <v>116</v>
      </c>
      <c r="K1017" t="s">
        <v>7480</v>
      </c>
      <c r="L1017" t="s">
        <v>7507</v>
      </c>
      <c r="M1017">
        <v>408.45</v>
      </c>
      <c r="N1017">
        <v>190.21</v>
      </c>
      <c r="O1017">
        <v>2</v>
      </c>
      <c r="P1017">
        <v>0.1</v>
      </c>
      <c r="Q1017">
        <v>827</v>
      </c>
      <c r="R1017">
        <v>5</v>
      </c>
      <c r="S1017">
        <v>735.21</v>
      </c>
      <c r="T1017">
        <v>354.79</v>
      </c>
    </row>
    <row r="1018" spans="1:20" x14ac:dyDescent="0.3">
      <c r="A1018">
        <v>1946</v>
      </c>
      <c r="B1018" t="s">
        <v>7823</v>
      </c>
      <c r="C1018">
        <v>50</v>
      </c>
      <c r="D1018" t="s">
        <v>5021</v>
      </c>
      <c r="E1018" s="2">
        <v>45278</v>
      </c>
      <c r="F1018">
        <v>0</v>
      </c>
      <c r="G1018">
        <v>11696</v>
      </c>
      <c r="H1018" s="2">
        <v>45278</v>
      </c>
      <c r="I1018" t="s">
        <v>7455</v>
      </c>
      <c r="J1018">
        <v>128</v>
      </c>
      <c r="K1018" t="s">
        <v>7473</v>
      </c>
      <c r="L1018" t="s">
        <v>7510</v>
      </c>
      <c r="M1018">
        <v>1088.01</v>
      </c>
      <c r="N1018">
        <v>568.58000000000004</v>
      </c>
      <c r="O1018">
        <v>4</v>
      </c>
      <c r="P1018">
        <v>0</v>
      </c>
      <c r="Q1018">
        <v>380</v>
      </c>
      <c r="R1018">
        <v>9</v>
      </c>
      <c r="S1018">
        <v>4352.04</v>
      </c>
      <c r="T1018">
        <v>2077.7199999999998</v>
      </c>
    </row>
    <row r="1019" spans="1:20" x14ac:dyDescent="0.3">
      <c r="A1019">
        <v>1573</v>
      </c>
      <c r="B1019" t="s">
        <v>1035</v>
      </c>
      <c r="C1019">
        <v>83</v>
      </c>
      <c r="D1019" t="s">
        <v>5023</v>
      </c>
      <c r="E1019" s="2">
        <v>44410</v>
      </c>
      <c r="F1019">
        <v>1</v>
      </c>
      <c r="G1019">
        <v>13306</v>
      </c>
      <c r="H1019" s="2">
        <v>44410</v>
      </c>
      <c r="I1019" t="s">
        <v>7455</v>
      </c>
      <c r="J1019">
        <v>121</v>
      </c>
      <c r="K1019" t="s">
        <v>7495</v>
      </c>
      <c r="L1019" t="s">
        <v>7510</v>
      </c>
      <c r="M1019">
        <v>1227.55</v>
      </c>
      <c r="N1019">
        <v>772.11</v>
      </c>
      <c r="O1019">
        <v>5</v>
      </c>
      <c r="P1019">
        <v>0.2</v>
      </c>
      <c r="Q1019">
        <v>1189</v>
      </c>
      <c r="R1019">
        <v>4</v>
      </c>
      <c r="S1019">
        <v>4910.2</v>
      </c>
      <c r="T1019">
        <v>1049.6500000000001</v>
      </c>
    </row>
    <row r="1020" spans="1:20" x14ac:dyDescent="0.3">
      <c r="A1020">
        <v>2464</v>
      </c>
      <c r="B1020" t="s">
        <v>7824</v>
      </c>
      <c r="C1020">
        <v>52</v>
      </c>
      <c r="D1020" t="s">
        <v>5023</v>
      </c>
      <c r="E1020" s="2">
        <v>45270</v>
      </c>
      <c r="F1020">
        <v>0</v>
      </c>
      <c r="G1020">
        <v>10445</v>
      </c>
      <c r="H1020" s="2">
        <v>45270</v>
      </c>
      <c r="I1020" t="s">
        <v>7457</v>
      </c>
      <c r="J1020">
        <v>147</v>
      </c>
      <c r="K1020" t="s">
        <v>7474</v>
      </c>
      <c r="L1020" t="s">
        <v>7507</v>
      </c>
      <c r="M1020">
        <v>569.94000000000005</v>
      </c>
      <c r="N1020">
        <v>309.33</v>
      </c>
      <c r="O1020">
        <v>2</v>
      </c>
      <c r="P1020">
        <v>0</v>
      </c>
      <c r="Q1020">
        <v>388</v>
      </c>
      <c r="R1020">
        <v>6</v>
      </c>
      <c r="S1020">
        <v>1139.8800000000001</v>
      </c>
      <c r="T1020">
        <v>521.22</v>
      </c>
    </row>
    <row r="1021" spans="1:20" x14ac:dyDescent="0.3">
      <c r="A1021">
        <v>1193</v>
      </c>
      <c r="B1021" t="s">
        <v>1037</v>
      </c>
      <c r="C1021">
        <v>31</v>
      </c>
      <c r="D1021" t="s">
        <v>5018</v>
      </c>
      <c r="E1021" s="2">
        <v>44760</v>
      </c>
      <c r="F1021">
        <v>0</v>
      </c>
      <c r="G1021">
        <v>13941</v>
      </c>
      <c r="H1021" s="2">
        <v>44760</v>
      </c>
      <c r="I1021" t="s">
        <v>7456</v>
      </c>
      <c r="J1021">
        <v>102</v>
      </c>
      <c r="K1021" t="s">
        <v>7494</v>
      </c>
      <c r="L1021" t="s">
        <v>7508</v>
      </c>
      <c r="M1021">
        <v>293.17</v>
      </c>
      <c r="N1021">
        <v>143.63999999999999</v>
      </c>
      <c r="O1021">
        <v>1</v>
      </c>
      <c r="P1021">
        <v>0.2</v>
      </c>
      <c r="Q1021">
        <v>405</v>
      </c>
      <c r="R1021">
        <v>7</v>
      </c>
      <c r="S1021">
        <v>234.54</v>
      </c>
      <c r="T1021">
        <v>90.9</v>
      </c>
    </row>
    <row r="1022" spans="1:20" x14ac:dyDescent="0.3">
      <c r="A1022">
        <v>1846</v>
      </c>
      <c r="B1022" t="s">
        <v>7825</v>
      </c>
      <c r="C1022">
        <v>52</v>
      </c>
      <c r="D1022" t="s">
        <v>5023</v>
      </c>
      <c r="E1022" s="2">
        <v>43976</v>
      </c>
      <c r="F1022">
        <v>0</v>
      </c>
      <c r="G1022">
        <v>11930</v>
      </c>
      <c r="H1022" s="2">
        <v>43976</v>
      </c>
      <c r="I1022" t="s">
        <v>7455</v>
      </c>
      <c r="J1022">
        <v>146</v>
      </c>
      <c r="K1022" t="s">
        <v>7505</v>
      </c>
      <c r="L1022" t="s">
        <v>7508</v>
      </c>
      <c r="M1022">
        <v>183.35</v>
      </c>
      <c r="N1022">
        <v>119.1</v>
      </c>
      <c r="O1022">
        <v>4</v>
      </c>
      <c r="P1022">
        <v>0</v>
      </c>
      <c r="Q1022">
        <v>441</v>
      </c>
      <c r="R1022">
        <v>3</v>
      </c>
      <c r="S1022">
        <v>733.4</v>
      </c>
      <c r="T1022">
        <v>257</v>
      </c>
    </row>
    <row r="1023" spans="1:20" x14ac:dyDescent="0.3">
      <c r="A1023">
        <v>1714</v>
      </c>
      <c r="B1023" t="s">
        <v>1039</v>
      </c>
      <c r="C1023">
        <v>53</v>
      </c>
      <c r="D1023" t="s">
        <v>5020</v>
      </c>
      <c r="E1023" s="2">
        <v>45149</v>
      </c>
      <c r="F1023">
        <v>0</v>
      </c>
      <c r="G1023">
        <v>10199</v>
      </c>
      <c r="H1023" s="2">
        <v>45149</v>
      </c>
      <c r="I1023" t="s">
        <v>7457</v>
      </c>
      <c r="J1023">
        <v>135</v>
      </c>
      <c r="K1023" t="s">
        <v>7458</v>
      </c>
      <c r="L1023" t="s">
        <v>7507</v>
      </c>
      <c r="M1023">
        <v>884.3</v>
      </c>
      <c r="N1023">
        <v>587.61</v>
      </c>
      <c r="O1023">
        <v>3</v>
      </c>
      <c r="P1023">
        <v>0.2</v>
      </c>
      <c r="Q1023">
        <v>420</v>
      </c>
      <c r="R1023">
        <v>4</v>
      </c>
      <c r="S1023">
        <v>2122.3200000000002</v>
      </c>
      <c r="T1023">
        <v>359.49</v>
      </c>
    </row>
    <row r="1024" spans="1:20" x14ac:dyDescent="0.3">
      <c r="A1024">
        <v>2415</v>
      </c>
      <c r="B1024" t="s">
        <v>1040</v>
      </c>
      <c r="C1024">
        <v>45</v>
      </c>
      <c r="D1024" t="s">
        <v>5023</v>
      </c>
      <c r="E1024" s="2">
        <v>44309</v>
      </c>
      <c r="F1024">
        <v>0</v>
      </c>
      <c r="G1024">
        <v>12995</v>
      </c>
      <c r="H1024" s="2">
        <v>44309</v>
      </c>
      <c r="I1024" t="s">
        <v>7456</v>
      </c>
      <c r="J1024">
        <v>128</v>
      </c>
      <c r="K1024" t="s">
        <v>7473</v>
      </c>
      <c r="L1024" t="s">
        <v>7509</v>
      </c>
      <c r="M1024">
        <v>1468.24</v>
      </c>
      <c r="N1024">
        <v>778.13</v>
      </c>
      <c r="O1024">
        <v>5</v>
      </c>
      <c r="P1024">
        <v>0</v>
      </c>
      <c r="Q1024">
        <v>327</v>
      </c>
      <c r="R1024">
        <v>6</v>
      </c>
      <c r="S1024">
        <v>7341.2</v>
      </c>
      <c r="T1024">
        <v>3450.55</v>
      </c>
    </row>
    <row r="1025" spans="1:20" x14ac:dyDescent="0.3">
      <c r="A1025">
        <v>2049</v>
      </c>
      <c r="B1025" t="s">
        <v>1041</v>
      </c>
      <c r="C1025">
        <v>49</v>
      </c>
      <c r="D1025" t="s">
        <v>5023</v>
      </c>
      <c r="E1025" s="2">
        <v>44372</v>
      </c>
      <c r="F1025">
        <v>0</v>
      </c>
      <c r="G1025">
        <v>10512</v>
      </c>
      <c r="H1025" s="2">
        <v>44372</v>
      </c>
      <c r="I1025" t="s">
        <v>7456</v>
      </c>
      <c r="J1025">
        <v>136</v>
      </c>
      <c r="K1025" t="s">
        <v>7503</v>
      </c>
      <c r="L1025" t="s">
        <v>7509</v>
      </c>
      <c r="M1025">
        <v>1243.28</v>
      </c>
      <c r="N1025">
        <v>637.05999999999995</v>
      </c>
      <c r="O1025">
        <v>1</v>
      </c>
      <c r="P1025">
        <v>0</v>
      </c>
      <c r="Q1025">
        <v>414</v>
      </c>
      <c r="R1025">
        <v>4</v>
      </c>
      <c r="S1025">
        <v>1243.28</v>
      </c>
      <c r="T1025">
        <v>606.22</v>
      </c>
    </row>
    <row r="1026" spans="1:20" x14ac:dyDescent="0.3">
      <c r="A1026">
        <v>2458</v>
      </c>
      <c r="B1026" t="s">
        <v>7826</v>
      </c>
      <c r="C1026">
        <v>51</v>
      </c>
      <c r="D1026" t="s">
        <v>5023</v>
      </c>
      <c r="E1026" s="2">
        <v>45023</v>
      </c>
      <c r="F1026">
        <v>0</v>
      </c>
      <c r="G1026">
        <v>13597</v>
      </c>
      <c r="H1026" s="2">
        <v>45023</v>
      </c>
      <c r="I1026" t="s">
        <v>7455</v>
      </c>
      <c r="J1026">
        <v>131</v>
      </c>
      <c r="K1026" t="s">
        <v>7504</v>
      </c>
      <c r="L1026" t="s">
        <v>7510</v>
      </c>
      <c r="M1026">
        <v>681.97</v>
      </c>
      <c r="N1026">
        <v>398.14</v>
      </c>
      <c r="O1026">
        <v>1</v>
      </c>
      <c r="P1026">
        <v>0.1</v>
      </c>
      <c r="Q1026">
        <v>547</v>
      </c>
      <c r="R1026">
        <v>5</v>
      </c>
      <c r="S1026">
        <v>613.77</v>
      </c>
      <c r="T1026">
        <v>215.63</v>
      </c>
    </row>
    <row r="1027" spans="1:20" x14ac:dyDescent="0.3">
      <c r="A1027">
        <v>1172</v>
      </c>
      <c r="B1027" t="s">
        <v>1043</v>
      </c>
      <c r="C1027">
        <v>25</v>
      </c>
      <c r="D1027" t="s">
        <v>5021</v>
      </c>
      <c r="E1027" s="2">
        <v>45038</v>
      </c>
      <c r="F1027">
        <v>0</v>
      </c>
      <c r="G1027">
        <v>10989</v>
      </c>
      <c r="H1027" s="2">
        <v>45038</v>
      </c>
      <c r="I1027" t="s">
        <v>7455</v>
      </c>
      <c r="J1027">
        <v>133</v>
      </c>
      <c r="K1027" t="s">
        <v>7498</v>
      </c>
      <c r="L1027" t="s">
        <v>7508</v>
      </c>
      <c r="M1027">
        <v>828.1</v>
      </c>
      <c r="N1027">
        <v>345.64</v>
      </c>
      <c r="O1027">
        <v>1</v>
      </c>
      <c r="P1027">
        <v>0.05</v>
      </c>
      <c r="Q1027">
        <v>544</v>
      </c>
      <c r="R1027">
        <v>5</v>
      </c>
      <c r="S1027">
        <v>786.7</v>
      </c>
      <c r="T1027">
        <v>441.06</v>
      </c>
    </row>
    <row r="1028" spans="1:20" x14ac:dyDescent="0.3">
      <c r="A1028">
        <v>2323</v>
      </c>
      <c r="B1028" t="s">
        <v>7827</v>
      </c>
      <c r="C1028">
        <v>24</v>
      </c>
      <c r="D1028" t="s">
        <v>5018</v>
      </c>
      <c r="E1028" s="2">
        <v>45185</v>
      </c>
      <c r="F1028">
        <v>1</v>
      </c>
      <c r="G1028">
        <v>12260</v>
      </c>
      <c r="H1028" s="2">
        <v>45185</v>
      </c>
      <c r="I1028" t="s">
        <v>7456</v>
      </c>
      <c r="J1028">
        <v>123</v>
      </c>
      <c r="K1028" t="s">
        <v>7502</v>
      </c>
      <c r="L1028" t="s">
        <v>7507</v>
      </c>
      <c r="M1028">
        <v>455.32</v>
      </c>
      <c r="N1028">
        <v>276.56</v>
      </c>
      <c r="O1028">
        <v>5</v>
      </c>
      <c r="P1028">
        <v>0</v>
      </c>
      <c r="Q1028">
        <v>473</v>
      </c>
      <c r="R1028">
        <v>2</v>
      </c>
      <c r="S1028">
        <v>2276.6</v>
      </c>
      <c r="T1028">
        <v>893.8</v>
      </c>
    </row>
    <row r="1029" spans="1:20" x14ac:dyDescent="0.3">
      <c r="A1029">
        <v>1325</v>
      </c>
      <c r="B1029" t="s">
        <v>1045</v>
      </c>
      <c r="C1029">
        <v>28</v>
      </c>
      <c r="D1029" t="s">
        <v>5019</v>
      </c>
      <c r="E1029" s="2">
        <v>44441</v>
      </c>
      <c r="F1029">
        <v>0</v>
      </c>
      <c r="G1029">
        <v>11401</v>
      </c>
      <c r="H1029" s="2">
        <v>44441</v>
      </c>
      <c r="I1029" t="s">
        <v>7456</v>
      </c>
      <c r="J1029">
        <v>141</v>
      </c>
      <c r="K1029" t="s">
        <v>7490</v>
      </c>
      <c r="L1029" t="s">
        <v>7507</v>
      </c>
      <c r="M1029">
        <v>286.45</v>
      </c>
      <c r="N1029">
        <v>181.81</v>
      </c>
      <c r="O1029">
        <v>2</v>
      </c>
      <c r="P1029">
        <v>0</v>
      </c>
      <c r="Q1029">
        <v>1179</v>
      </c>
      <c r="R1029">
        <v>2</v>
      </c>
      <c r="S1029">
        <v>572.9</v>
      </c>
      <c r="T1029">
        <v>209.28</v>
      </c>
    </row>
    <row r="1030" spans="1:20" x14ac:dyDescent="0.3">
      <c r="A1030">
        <v>2433</v>
      </c>
      <c r="B1030" t="s">
        <v>1046</v>
      </c>
      <c r="C1030">
        <v>41</v>
      </c>
      <c r="D1030" t="s">
        <v>5018</v>
      </c>
      <c r="E1030" s="2">
        <v>44701</v>
      </c>
      <c r="F1030">
        <v>0</v>
      </c>
      <c r="G1030">
        <v>11812</v>
      </c>
      <c r="H1030" s="2">
        <v>44701</v>
      </c>
      <c r="I1030" t="s">
        <v>7457</v>
      </c>
      <c r="J1030">
        <v>117</v>
      </c>
      <c r="K1030" t="s">
        <v>7483</v>
      </c>
      <c r="L1030" t="s">
        <v>7508</v>
      </c>
      <c r="M1030">
        <v>749.02</v>
      </c>
      <c r="N1030">
        <v>388.92</v>
      </c>
      <c r="O1030">
        <v>3</v>
      </c>
      <c r="P1030">
        <v>0.05</v>
      </c>
      <c r="Q1030">
        <v>820</v>
      </c>
      <c r="R1030">
        <v>2</v>
      </c>
      <c r="S1030">
        <v>2134.71</v>
      </c>
      <c r="T1030">
        <v>967.95</v>
      </c>
    </row>
    <row r="1031" spans="1:20" x14ac:dyDescent="0.3">
      <c r="A1031">
        <v>2141</v>
      </c>
      <c r="B1031" t="s">
        <v>1047</v>
      </c>
      <c r="C1031">
        <v>36</v>
      </c>
      <c r="D1031" t="s">
        <v>5020</v>
      </c>
      <c r="E1031" s="2">
        <v>44066</v>
      </c>
      <c r="F1031">
        <v>1</v>
      </c>
      <c r="G1031">
        <v>10545</v>
      </c>
      <c r="H1031" s="2">
        <v>44066</v>
      </c>
      <c r="I1031" t="s">
        <v>7455</v>
      </c>
      <c r="J1031">
        <v>146</v>
      </c>
      <c r="K1031" t="s">
        <v>7505</v>
      </c>
      <c r="L1031" t="s">
        <v>7510</v>
      </c>
      <c r="M1031">
        <v>722.08</v>
      </c>
      <c r="N1031">
        <v>326.66000000000003</v>
      </c>
      <c r="O1031">
        <v>2</v>
      </c>
      <c r="P1031">
        <v>0.2</v>
      </c>
      <c r="Q1031">
        <v>681</v>
      </c>
      <c r="R1031">
        <v>7</v>
      </c>
      <c r="S1031">
        <v>1155.33</v>
      </c>
      <c r="T1031">
        <v>502.01</v>
      </c>
    </row>
    <row r="1032" spans="1:20" x14ac:dyDescent="0.3">
      <c r="A1032">
        <v>1835</v>
      </c>
      <c r="B1032" t="s">
        <v>7828</v>
      </c>
      <c r="C1032">
        <v>25</v>
      </c>
      <c r="D1032" t="s">
        <v>5021</v>
      </c>
      <c r="E1032" s="2">
        <v>44946</v>
      </c>
      <c r="F1032">
        <v>0</v>
      </c>
      <c r="G1032">
        <v>12533</v>
      </c>
      <c r="H1032" s="2">
        <v>44946</v>
      </c>
      <c r="I1032" t="s">
        <v>7456</v>
      </c>
      <c r="J1032">
        <v>149</v>
      </c>
      <c r="K1032" t="s">
        <v>7467</v>
      </c>
      <c r="L1032" t="s">
        <v>7510</v>
      </c>
      <c r="M1032">
        <v>806.8</v>
      </c>
      <c r="N1032">
        <v>329.7</v>
      </c>
      <c r="O1032">
        <v>4</v>
      </c>
      <c r="P1032">
        <v>0</v>
      </c>
      <c r="Q1032">
        <v>559</v>
      </c>
      <c r="R1032">
        <v>5</v>
      </c>
      <c r="S1032">
        <v>3227.2</v>
      </c>
      <c r="T1032">
        <v>1908.4</v>
      </c>
    </row>
    <row r="1033" spans="1:20" x14ac:dyDescent="0.3">
      <c r="A1033">
        <v>1723</v>
      </c>
      <c r="B1033" t="s">
        <v>1049</v>
      </c>
      <c r="C1033">
        <v>51</v>
      </c>
      <c r="D1033" t="s">
        <v>5022</v>
      </c>
      <c r="E1033" s="2">
        <v>44320</v>
      </c>
      <c r="F1033">
        <v>1</v>
      </c>
      <c r="G1033">
        <v>12009</v>
      </c>
      <c r="H1033" s="2">
        <v>44320</v>
      </c>
      <c r="I1033" t="s">
        <v>7456</v>
      </c>
      <c r="J1033">
        <v>101</v>
      </c>
      <c r="K1033" t="s">
        <v>7478</v>
      </c>
      <c r="L1033" t="s">
        <v>7509</v>
      </c>
      <c r="M1033">
        <v>1431.57</v>
      </c>
      <c r="N1033">
        <v>846.31</v>
      </c>
      <c r="O1033">
        <v>3</v>
      </c>
      <c r="P1033">
        <v>0</v>
      </c>
      <c r="Q1033">
        <v>1367</v>
      </c>
      <c r="R1033">
        <v>2</v>
      </c>
      <c r="S1033">
        <v>4294.71</v>
      </c>
      <c r="T1033">
        <v>1755.78</v>
      </c>
    </row>
    <row r="1034" spans="1:20" x14ac:dyDescent="0.3">
      <c r="A1034">
        <v>1224</v>
      </c>
      <c r="B1034" t="s">
        <v>1050</v>
      </c>
      <c r="C1034">
        <v>44</v>
      </c>
      <c r="D1034" t="s">
        <v>5021</v>
      </c>
      <c r="E1034" s="2">
        <v>45157</v>
      </c>
      <c r="F1034">
        <v>0</v>
      </c>
      <c r="G1034">
        <v>13432</v>
      </c>
      <c r="H1034" s="2">
        <v>45157</v>
      </c>
      <c r="I1034" t="s">
        <v>7455</v>
      </c>
      <c r="J1034">
        <v>142</v>
      </c>
      <c r="K1034" t="s">
        <v>7500</v>
      </c>
      <c r="L1034" t="s">
        <v>7508</v>
      </c>
      <c r="M1034">
        <v>925.65</v>
      </c>
      <c r="N1034">
        <v>444.96</v>
      </c>
      <c r="O1034">
        <v>2</v>
      </c>
      <c r="P1034">
        <v>0.1</v>
      </c>
      <c r="Q1034">
        <v>501</v>
      </c>
      <c r="R1034">
        <v>3</v>
      </c>
      <c r="S1034">
        <v>1666.17</v>
      </c>
      <c r="T1034">
        <v>776.25</v>
      </c>
    </row>
    <row r="1035" spans="1:20" x14ac:dyDescent="0.3">
      <c r="A1035">
        <v>1531</v>
      </c>
      <c r="B1035" t="s">
        <v>1051</v>
      </c>
      <c r="C1035">
        <v>42</v>
      </c>
      <c r="D1035" t="s">
        <v>5023</v>
      </c>
      <c r="E1035" s="2">
        <v>43841</v>
      </c>
      <c r="F1035">
        <v>0</v>
      </c>
      <c r="G1035">
        <v>11805</v>
      </c>
      <c r="H1035" s="2">
        <v>43841</v>
      </c>
      <c r="I1035" t="s">
        <v>7457</v>
      </c>
      <c r="J1035">
        <v>123</v>
      </c>
      <c r="K1035" t="s">
        <v>7502</v>
      </c>
      <c r="L1035" t="s">
        <v>7508</v>
      </c>
      <c r="M1035">
        <v>928.37</v>
      </c>
      <c r="N1035">
        <v>500.55</v>
      </c>
      <c r="O1035">
        <v>4</v>
      </c>
      <c r="P1035">
        <v>0</v>
      </c>
      <c r="Q1035">
        <v>452</v>
      </c>
      <c r="R1035">
        <v>4</v>
      </c>
      <c r="S1035">
        <v>3713.48</v>
      </c>
      <c r="T1035">
        <v>1711.28</v>
      </c>
    </row>
    <row r="1036" spans="1:20" x14ac:dyDescent="0.3">
      <c r="A1036">
        <v>1112</v>
      </c>
      <c r="B1036" t="s">
        <v>1052</v>
      </c>
      <c r="C1036">
        <v>36</v>
      </c>
      <c r="D1036" t="s">
        <v>5023</v>
      </c>
      <c r="E1036" s="2">
        <v>44375</v>
      </c>
      <c r="F1036">
        <v>0</v>
      </c>
      <c r="G1036">
        <v>12215</v>
      </c>
      <c r="H1036" s="2">
        <v>44375</v>
      </c>
      <c r="I1036" t="s">
        <v>7457</v>
      </c>
      <c r="J1036">
        <v>148</v>
      </c>
      <c r="K1036" t="s">
        <v>7491</v>
      </c>
      <c r="L1036" t="s">
        <v>7507</v>
      </c>
      <c r="M1036">
        <v>235.64</v>
      </c>
      <c r="N1036">
        <v>429.51499999999999</v>
      </c>
      <c r="O1036">
        <v>3</v>
      </c>
      <c r="P1036">
        <v>0.1</v>
      </c>
      <c r="Q1036">
        <v>446</v>
      </c>
      <c r="R1036">
        <v>6</v>
      </c>
      <c r="S1036">
        <v>636.23</v>
      </c>
      <c r="T1036">
        <v>-652.32000000000005</v>
      </c>
    </row>
    <row r="1037" spans="1:20" x14ac:dyDescent="0.3">
      <c r="A1037">
        <v>1139</v>
      </c>
      <c r="B1037" t="s">
        <v>1053</v>
      </c>
      <c r="C1037">
        <v>34</v>
      </c>
      <c r="D1037" t="s">
        <v>5020</v>
      </c>
      <c r="E1037" s="2">
        <v>44122</v>
      </c>
      <c r="F1037">
        <v>1</v>
      </c>
      <c r="G1037">
        <v>10889</v>
      </c>
      <c r="H1037" s="2">
        <v>44122</v>
      </c>
      <c r="I1037" t="s">
        <v>7455</v>
      </c>
      <c r="J1037">
        <v>127</v>
      </c>
      <c r="K1037" t="s">
        <v>7489</v>
      </c>
      <c r="L1037" t="s">
        <v>7508</v>
      </c>
      <c r="M1037">
        <v>1494.91</v>
      </c>
      <c r="N1037">
        <v>676.4</v>
      </c>
      <c r="O1037">
        <v>5</v>
      </c>
      <c r="P1037">
        <v>0.1</v>
      </c>
      <c r="Q1037">
        <v>1176</v>
      </c>
      <c r="R1037">
        <v>3</v>
      </c>
      <c r="S1037">
        <v>6727.1</v>
      </c>
      <c r="T1037">
        <v>3345.1</v>
      </c>
    </row>
    <row r="1038" spans="1:20" x14ac:dyDescent="0.3">
      <c r="A1038">
        <v>1558</v>
      </c>
      <c r="B1038" t="s">
        <v>1054</v>
      </c>
      <c r="C1038">
        <v>27</v>
      </c>
      <c r="D1038" t="s">
        <v>5022</v>
      </c>
      <c r="E1038" s="2">
        <v>43977</v>
      </c>
      <c r="F1038">
        <v>0</v>
      </c>
      <c r="G1038">
        <v>10930</v>
      </c>
      <c r="H1038" s="2">
        <v>43977</v>
      </c>
      <c r="I1038" t="s">
        <v>7457</v>
      </c>
      <c r="J1038">
        <v>125</v>
      </c>
      <c r="K1038" t="s">
        <v>7479</v>
      </c>
      <c r="L1038" t="s">
        <v>7509</v>
      </c>
      <c r="M1038">
        <v>1170.6300000000001</v>
      </c>
      <c r="N1038">
        <v>646.79</v>
      </c>
      <c r="O1038">
        <v>4</v>
      </c>
      <c r="P1038">
        <v>0.05</v>
      </c>
      <c r="Q1038">
        <v>519</v>
      </c>
      <c r="R1038">
        <v>7</v>
      </c>
      <c r="S1038">
        <v>4448.3900000000003</v>
      </c>
      <c r="T1038">
        <v>1861.23</v>
      </c>
    </row>
    <row r="1039" spans="1:20" x14ac:dyDescent="0.3">
      <c r="A1039">
        <v>1000</v>
      </c>
      <c r="B1039" t="s">
        <v>1055</v>
      </c>
      <c r="C1039">
        <v>54</v>
      </c>
      <c r="D1039" t="s">
        <v>5021</v>
      </c>
      <c r="E1039" s="2">
        <v>43866</v>
      </c>
      <c r="F1039">
        <v>0</v>
      </c>
      <c r="G1039">
        <v>13753</v>
      </c>
      <c r="H1039" s="2">
        <v>43866</v>
      </c>
      <c r="I1039" t="s">
        <v>7457</v>
      </c>
      <c r="J1039">
        <v>132</v>
      </c>
      <c r="K1039" t="s">
        <v>7506</v>
      </c>
      <c r="L1039" t="s">
        <v>7508</v>
      </c>
      <c r="M1039">
        <v>1321.94</v>
      </c>
      <c r="N1039">
        <v>711.04</v>
      </c>
      <c r="O1039">
        <v>2</v>
      </c>
      <c r="P1039">
        <v>0.05</v>
      </c>
      <c r="Q1039">
        <v>363</v>
      </c>
      <c r="R1039">
        <v>5</v>
      </c>
      <c r="S1039">
        <v>2511.69</v>
      </c>
      <c r="T1039">
        <v>1089.6099999999999</v>
      </c>
    </row>
    <row r="1040" spans="1:20" x14ac:dyDescent="0.3">
      <c r="A1040">
        <v>1089</v>
      </c>
      <c r="B1040" t="s">
        <v>1056</v>
      </c>
      <c r="C1040">
        <v>29</v>
      </c>
      <c r="D1040" t="s">
        <v>5022</v>
      </c>
      <c r="E1040" s="2">
        <v>44170</v>
      </c>
      <c r="F1040">
        <v>0</v>
      </c>
      <c r="G1040">
        <v>13665</v>
      </c>
      <c r="H1040" s="2">
        <v>44170</v>
      </c>
      <c r="I1040" t="s">
        <v>7457</v>
      </c>
      <c r="J1040">
        <v>119</v>
      </c>
      <c r="K1040" t="s">
        <v>7459</v>
      </c>
      <c r="L1040" t="s">
        <v>7507</v>
      </c>
      <c r="M1040">
        <v>650.74</v>
      </c>
      <c r="N1040">
        <v>382.14</v>
      </c>
      <c r="O1040">
        <v>3</v>
      </c>
      <c r="P1040">
        <v>0.2</v>
      </c>
      <c r="Q1040">
        <v>354</v>
      </c>
      <c r="R1040">
        <v>5</v>
      </c>
      <c r="S1040">
        <v>1561.78</v>
      </c>
      <c r="T1040">
        <v>415.36</v>
      </c>
    </row>
    <row r="1041" spans="1:20" x14ac:dyDescent="0.3">
      <c r="A1041">
        <v>1653</v>
      </c>
      <c r="B1041" t="s">
        <v>1057</v>
      </c>
      <c r="C1041">
        <v>43</v>
      </c>
      <c r="D1041" t="s">
        <v>5019</v>
      </c>
      <c r="E1041" s="2">
        <v>44460</v>
      </c>
      <c r="F1041">
        <v>0</v>
      </c>
      <c r="G1041">
        <v>13475</v>
      </c>
      <c r="H1041" s="2">
        <v>44460</v>
      </c>
      <c r="I1041" t="s">
        <v>7456</v>
      </c>
      <c r="J1041">
        <v>124</v>
      </c>
      <c r="K1041" t="s">
        <v>7497</v>
      </c>
      <c r="L1041" t="s">
        <v>7509</v>
      </c>
      <c r="M1041">
        <v>778.09</v>
      </c>
      <c r="N1041">
        <v>370.03</v>
      </c>
      <c r="O1041">
        <v>4</v>
      </c>
      <c r="P1041">
        <v>0.1</v>
      </c>
      <c r="Q1041">
        <v>575</v>
      </c>
      <c r="R1041">
        <v>2</v>
      </c>
      <c r="S1041">
        <v>2801.12</v>
      </c>
      <c r="T1041">
        <v>1321</v>
      </c>
    </row>
    <row r="1042" spans="1:20" x14ac:dyDescent="0.3">
      <c r="A1042">
        <v>1319</v>
      </c>
      <c r="B1042" t="s">
        <v>7829</v>
      </c>
      <c r="C1042">
        <v>64</v>
      </c>
      <c r="D1042" t="s">
        <v>5018</v>
      </c>
      <c r="E1042" s="2">
        <v>45049</v>
      </c>
      <c r="F1042">
        <v>0</v>
      </c>
      <c r="G1042">
        <v>10827</v>
      </c>
      <c r="H1042" s="2">
        <v>45049</v>
      </c>
      <c r="I1042" t="s">
        <v>7456</v>
      </c>
      <c r="J1042">
        <v>103</v>
      </c>
      <c r="K1042" t="s">
        <v>7472</v>
      </c>
      <c r="L1042" t="s">
        <v>7507</v>
      </c>
      <c r="M1042">
        <v>807.02</v>
      </c>
      <c r="N1042">
        <v>374.77</v>
      </c>
      <c r="O1042">
        <v>4</v>
      </c>
      <c r="P1042">
        <v>0.1</v>
      </c>
      <c r="Q1042">
        <v>436</v>
      </c>
      <c r="R1042">
        <v>3</v>
      </c>
      <c r="S1042">
        <v>2905.27</v>
      </c>
      <c r="T1042">
        <v>1406.19</v>
      </c>
    </row>
    <row r="1043" spans="1:20" x14ac:dyDescent="0.3">
      <c r="A1043">
        <v>1138</v>
      </c>
      <c r="B1043" t="s">
        <v>1059</v>
      </c>
      <c r="C1043">
        <v>35</v>
      </c>
      <c r="D1043" t="s">
        <v>5021</v>
      </c>
      <c r="E1043" s="2">
        <v>44996</v>
      </c>
      <c r="F1043">
        <v>0</v>
      </c>
      <c r="G1043">
        <v>12184</v>
      </c>
      <c r="H1043" s="2">
        <v>44996</v>
      </c>
      <c r="I1043" t="s">
        <v>7457</v>
      </c>
      <c r="J1043">
        <v>112</v>
      </c>
      <c r="K1043" t="s">
        <v>7492</v>
      </c>
      <c r="L1043" t="s">
        <v>7508</v>
      </c>
      <c r="M1043">
        <v>331.44</v>
      </c>
      <c r="N1043">
        <v>213.55</v>
      </c>
      <c r="O1043">
        <v>5</v>
      </c>
      <c r="P1043">
        <v>0</v>
      </c>
      <c r="Q1043">
        <v>662</v>
      </c>
      <c r="R1043">
        <v>4</v>
      </c>
      <c r="S1043">
        <v>1657.2</v>
      </c>
      <c r="T1043">
        <v>589.45000000000005</v>
      </c>
    </row>
    <row r="1044" spans="1:20" x14ac:dyDescent="0.3">
      <c r="A1044">
        <v>1844</v>
      </c>
      <c r="B1044" t="s">
        <v>1060</v>
      </c>
      <c r="C1044">
        <v>41</v>
      </c>
      <c r="D1044" t="s">
        <v>5022</v>
      </c>
      <c r="E1044" s="2">
        <v>44422</v>
      </c>
      <c r="F1044">
        <v>0</v>
      </c>
      <c r="G1044">
        <v>13304</v>
      </c>
      <c r="H1044" s="2">
        <v>44422</v>
      </c>
      <c r="I1044" t="s">
        <v>7455</v>
      </c>
      <c r="J1044">
        <v>135</v>
      </c>
      <c r="K1044" t="s">
        <v>7458</v>
      </c>
      <c r="L1044" t="s">
        <v>7510</v>
      </c>
      <c r="M1044">
        <v>1049.76</v>
      </c>
      <c r="N1044">
        <v>641.04</v>
      </c>
      <c r="O1044">
        <v>4</v>
      </c>
      <c r="P1044">
        <v>0</v>
      </c>
      <c r="Q1044">
        <v>626</v>
      </c>
      <c r="R1044">
        <v>3</v>
      </c>
      <c r="S1044">
        <v>4199.04</v>
      </c>
      <c r="T1044">
        <v>1634.88</v>
      </c>
    </row>
    <row r="1045" spans="1:20" x14ac:dyDescent="0.3">
      <c r="A1045">
        <v>1258</v>
      </c>
      <c r="B1045" t="s">
        <v>7830</v>
      </c>
      <c r="C1045">
        <v>48</v>
      </c>
      <c r="D1045" t="s">
        <v>5019</v>
      </c>
      <c r="E1045" s="2">
        <v>44730</v>
      </c>
      <c r="F1045">
        <v>0</v>
      </c>
      <c r="G1045">
        <v>12162</v>
      </c>
      <c r="H1045" s="2">
        <v>44730</v>
      </c>
      <c r="I1045" t="s">
        <v>7455</v>
      </c>
      <c r="J1045">
        <v>115</v>
      </c>
      <c r="K1045" t="s">
        <v>7481</v>
      </c>
      <c r="L1045" t="s">
        <v>7508</v>
      </c>
      <c r="M1045">
        <v>1359.32</v>
      </c>
      <c r="N1045">
        <v>858.63</v>
      </c>
      <c r="O1045">
        <v>3</v>
      </c>
      <c r="P1045">
        <v>0</v>
      </c>
      <c r="Q1045">
        <v>536</v>
      </c>
      <c r="R1045">
        <v>3</v>
      </c>
      <c r="S1045">
        <v>4077.96</v>
      </c>
      <c r="T1045">
        <v>1502.07</v>
      </c>
    </row>
    <row r="1046" spans="1:20" x14ac:dyDescent="0.3">
      <c r="A1046">
        <v>1901</v>
      </c>
      <c r="B1046" t="s">
        <v>1062</v>
      </c>
      <c r="C1046">
        <v>44</v>
      </c>
      <c r="D1046" t="s">
        <v>5019</v>
      </c>
      <c r="E1046" s="2">
        <v>44085</v>
      </c>
      <c r="F1046">
        <v>0</v>
      </c>
      <c r="G1046">
        <v>11275</v>
      </c>
      <c r="H1046" s="2">
        <v>44085</v>
      </c>
      <c r="I1046" t="s">
        <v>7455</v>
      </c>
      <c r="J1046">
        <v>117</v>
      </c>
      <c r="K1046" t="s">
        <v>7483</v>
      </c>
      <c r="L1046" t="s">
        <v>7508</v>
      </c>
      <c r="M1046">
        <v>287.37</v>
      </c>
      <c r="N1046">
        <v>125.58</v>
      </c>
      <c r="O1046">
        <v>1</v>
      </c>
      <c r="P1046">
        <v>0.05</v>
      </c>
      <c r="Q1046">
        <v>366</v>
      </c>
      <c r="R1046">
        <v>5</v>
      </c>
      <c r="S1046">
        <v>273</v>
      </c>
      <c r="T1046">
        <v>147.41999999999999</v>
      </c>
    </row>
    <row r="1047" spans="1:20" x14ac:dyDescent="0.3">
      <c r="A1047">
        <v>1689</v>
      </c>
      <c r="B1047" t="s">
        <v>7831</v>
      </c>
      <c r="C1047">
        <v>46</v>
      </c>
      <c r="D1047" t="s">
        <v>5018</v>
      </c>
      <c r="E1047" s="2">
        <v>44790</v>
      </c>
      <c r="F1047">
        <v>0</v>
      </c>
      <c r="G1047">
        <v>11516</v>
      </c>
      <c r="H1047" s="2">
        <v>44790</v>
      </c>
      <c r="I1047" t="s">
        <v>7457</v>
      </c>
      <c r="J1047">
        <v>132</v>
      </c>
      <c r="K1047" t="s">
        <v>7506</v>
      </c>
      <c r="L1047" t="s">
        <v>7507</v>
      </c>
      <c r="M1047">
        <v>175.16</v>
      </c>
      <c r="N1047">
        <v>81.84</v>
      </c>
      <c r="O1047">
        <v>3</v>
      </c>
      <c r="P1047">
        <v>0</v>
      </c>
      <c r="Q1047">
        <v>679</v>
      </c>
      <c r="R1047">
        <v>7</v>
      </c>
      <c r="S1047">
        <v>525.48</v>
      </c>
      <c r="T1047">
        <v>279.95999999999998</v>
      </c>
    </row>
    <row r="1048" spans="1:20" x14ac:dyDescent="0.3">
      <c r="A1048">
        <v>1009</v>
      </c>
      <c r="B1048" t="s">
        <v>1064</v>
      </c>
      <c r="C1048">
        <v>38</v>
      </c>
      <c r="D1048" t="s">
        <v>5019</v>
      </c>
      <c r="E1048" s="2">
        <v>45241</v>
      </c>
      <c r="F1048">
        <v>0</v>
      </c>
      <c r="G1048">
        <v>11312</v>
      </c>
      <c r="H1048" s="2">
        <v>45241</v>
      </c>
      <c r="I1048" t="s">
        <v>7455</v>
      </c>
      <c r="J1048">
        <v>107</v>
      </c>
      <c r="K1048" t="s">
        <v>7485</v>
      </c>
      <c r="L1048" t="s">
        <v>7510</v>
      </c>
      <c r="M1048">
        <v>1120.42</v>
      </c>
      <c r="N1048">
        <v>641.62</v>
      </c>
      <c r="O1048">
        <v>3</v>
      </c>
      <c r="P1048">
        <v>0</v>
      </c>
      <c r="Q1048">
        <v>359</v>
      </c>
      <c r="R1048">
        <v>5</v>
      </c>
      <c r="S1048">
        <v>3361.26</v>
      </c>
      <c r="T1048">
        <v>1436.4</v>
      </c>
    </row>
    <row r="1049" spans="1:20" x14ac:dyDescent="0.3">
      <c r="A1049">
        <v>1260</v>
      </c>
      <c r="B1049" t="s">
        <v>1065</v>
      </c>
      <c r="C1049">
        <v>40</v>
      </c>
      <c r="D1049" t="s">
        <v>5020</v>
      </c>
      <c r="E1049" s="2">
        <v>44453</v>
      </c>
      <c r="F1049">
        <v>1</v>
      </c>
      <c r="G1049">
        <v>11072</v>
      </c>
      <c r="H1049" s="2">
        <v>44453</v>
      </c>
      <c r="I1049" t="s">
        <v>7456</v>
      </c>
      <c r="J1049">
        <v>119</v>
      </c>
      <c r="K1049" t="s">
        <v>7459</v>
      </c>
      <c r="L1049" t="s">
        <v>7508</v>
      </c>
      <c r="M1049">
        <v>446.14</v>
      </c>
      <c r="N1049">
        <v>293.19</v>
      </c>
      <c r="O1049">
        <v>5</v>
      </c>
      <c r="P1049">
        <v>0</v>
      </c>
      <c r="Q1049">
        <v>747</v>
      </c>
      <c r="R1049">
        <v>5</v>
      </c>
      <c r="S1049">
        <v>2230.6999999999998</v>
      </c>
      <c r="T1049">
        <v>764.75</v>
      </c>
    </row>
    <row r="1050" spans="1:20" x14ac:dyDescent="0.3">
      <c r="A1050">
        <v>1171</v>
      </c>
      <c r="B1050" t="s">
        <v>7832</v>
      </c>
      <c r="C1050">
        <v>31</v>
      </c>
      <c r="D1050" t="s">
        <v>5019</v>
      </c>
      <c r="E1050" s="2">
        <v>45028</v>
      </c>
      <c r="F1050">
        <v>0</v>
      </c>
      <c r="G1050">
        <v>13523</v>
      </c>
      <c r="H1050" s="2">
        <v>45028</v>
      </c>
      <c r="I1050" t="s">
        <v>7455</v>
      </c>
      <c r="J1050">
        <v>107</v>
      </c>
      <c r="K1050" t="s">
        <v>7485</v>
      </c>
      <c r="L1050" t="s">
        <v>7509</v>
      </c>
      <c r="M1050">
        <v>954.6</v>
      </c>
      <c r="N1050">
        <v>637.32000000000005</v>
      </c>
      <c r="O1050">
        <v>5</v>
      </c>
      <c r="P1050">
        <v>0.05</v>
      </c>
      <c r="Q1050">
        <v>394</v>
      </c>
      <c r="R1050">
        <v>2</v>
      </c>
      <c r="S1050">
        <v>4534.3500000000004</v>
      </c>
      <c r="T1050">
        <v>1347.75</v>
      </c>
    </row>
    <row r="1051" spans="1:20" x14ac:dyDescent="0.3">
      <c r="A1051">
        <v>1897</v>
      </c>
      <c r="B1051" t="s">
        <v>7833</v>
      </c>
      <c r="C1051">
        <v>40</v>
      </c>
      <c r="D1051" t="s">
        <v>5022</v>
      </c>
      <c r="E1051" s="2">
        <v>44655</v>
      </c>
      <c r="F1051">
        <v>1</v>
      </c>
      <c r="G1051">
        <v>10515</v>
      </c>
      <c r="H1051" s="2">
        <v>44655</v>
      </c>
      <c r="I1051" t="s">
        <v>7455</v>
      </c>
      <c r="J1051">
        <v>105</v>
      </c>
      <c r="K1051" t="s">
        <v>7461</v>
      </c>
      <c r="L1051" t="s">
        <v>7509</v>
      </c>
      <c r="M1051">
        <v>1058.8499999999999</v>
      </c>
      <c r="N1051">
        <v>687.8</v>
      </c>
      <c r="O1051">
        <v>4</v>
      </c>
      <c r="P1051">
        <v>0.1</v>
      </c>
      <c r="Q1051">
        <v>1003</v>
      </c>
      <c r="R1051">
        <v>4</v>
      </c>
      <c r="S1051">
        <v>3811.86</v>
      </c>
      <c r="T1051">
        <v>1060.6600000000001</v>
      </c>
    </row>
    <row r="1052" spans="1:20" x14ac:dyDescent="0.3">
      <c r="A1052">
        <v>1012</v>
      </c>
      <c r="B1052" t="s">
        <v>1068</v>
      </c>
      <c r="C1052">
        <v>31</v>
      </c>
      <c r="D1052" t="s">
        <v>5020</v>
      </c>
      <c r="E1052" s="2">
        <v>44507</v>
      </c>
      <c r="F1052">
        <v>1</v>
      </c>
      <c r="G1052">
        <v>11914</v>
      </c>
      <c r="H1052" s="2">
        <v>44507</v>
      </c>
      <c r="I1052" t="s">
        <v>7456</v>
      </c>
      <c r="J1052">
        <v>140</v>
      </c>
      <c r="K1052" t="s">
        <v>7468</v>
      </c>
      <c r="L1052" t="s">
        <v>7507</v>
      </c>
      <c r="M1052">
        <v>516.77</v>
      </c>
      <c r="N1052">
        <v>213.44</v>
      </c>
      <c r="O1052">
        <v>5</v>
      </c>
      <c r="P1052">
        <v>0.2</v>
      </c>
      <c r="Q1052">
        <v>1270</v>
      </c>
      <c r="R1052">
        <v>1</v>
      </c>
      <c r="S1052">
        <v>2067.08</v>
      </c>
      <c r="T1052">
        <v>999.88</v>
      </c>
    </row>
    <row r="1053" spans="1:20" x14ac:dyDescent="0.3">
      <c r="A1053">
        <v>2191</v>
      </c>
      <c r="B1053" t="s">
        <v>1069</v>
      </c>
      <c r="C1053">
        <v>55</v>
      </c>
      <c r="D1053" t="s">
        <v>5019</v>
      </c>
      <c r="E1053" s="2">
        <v>44855</v>
      </c>
      <c r="F1053">
        <v>0</v>
      </c>
      <c r="G1053">
        <v>10687</v>
      </c>
      <c r="H1053" s="2">
        <v>44855</v>
      </c>
      <c r="I1053" t="s">
        <v>7456</v>
      </c>
      <c r="J1053">
        <v>121</v>
      </c>
      <c r="K1053" t="s">
        <v>7495</v>
      </c>
      <c r="L1053" t="s">
        <v>7507</v>
      </c>
      <c r="M1053">
        <v>1231.96</v>
      </c>
      <c r="N1053">
        <v>796.17</v>
      </c>
      <c r="O1053">
        <v>4</v>
      </c>
      <c r="P1053">
        <v>0</v>
      </c>
      <c r="Q1053">
        <v>402</v>
      </c>
      <c r="R1053">
        <v>6</v>
      </c>
      <c r="S1053">
        <v>4927.84</v>
      </c>
      <c r="T1053">
        <v>1743.16</v>
      </c>
    </row>
    <row r="1054" spans="1:20" x14ac:dyDescent="0.3">
      <c r="A1054">
        <v>1320</v>
      </c>
      <c r="B1054" t="s">
        <v>7834</v>
      </c>
      <c r="C1054">
        <v>14</v>
      </c>
      <c r="D1054" t="s">
        <v>5023</v>
      </c>
      <c r="E1054" s="2">
        <v>45200</v>
      </c>
      <c r="F1054">
        <v>1</v>
      </c>
      <c r="G1054">
        <v>11019</v>
      </c>
      <c r="H1054" s="2">
        <v>45200</v>
      </c>
      <c r="I1054" t="s">
        <v>7457</v>
      </c>
      <c r="J1054">
        <v>148</v>
      </c>
      <c r="K1054" t="s">
        <v>7491</v>
      </c>
      <c r="L1054" t="s">
        <v>7510</v>
      </c>
      <c r="M1054">
        <v>847.48</v>
      </c>
      <c r="N1054">
        <v>567.58000000000004</v>
      </c>
      <c r="O1054">
        <v>1</v>
      </c>
      <c r="P1054">
        <v>0</v>
      </c>
      <c r="Q1054">
        <v>715</v>
      </c>
      <c r="R1054">
        <v>4</v>
      </c>
      <c r="S1054">
        <v>847.48</v>
      </c>
      <c r="T1054">
        <v>279.89999999999998</v>
      </c>
    </row>
    <row r="1055" spans="1:20" x14ac:dyDescent="0.3">
      <c r="A1055">
        <v>2342</v>
      </c>
      <c r="B1055" t="s">
        <v>7835</v>
      </c>
      <c r="C1055">
        <v>47</v>
      </c>
      <c r="D1055" t="s">
        <v>5019</v>
      </c>
      <c r="E1055" s="2">
        <v>44842</v>
      </c>
      <c r="F1055">
        <v>0</v>
      </c>
      <c r="G1055">
        <v>11295</v>
      </c>
      <c r="H1055" s="2">
        <v>44842</v>
      </c>
      <c r="I1055" t="s">
        <v>7457</v>
      </c>
      <c r="J1055">
        <v>148</v>
      </c>
      <c r="K1055" t="s">
        <v>7491</v>
      </c>
      <c r="L1055" t="s">
        <v>7507</v>
      </c>
      <c r="M1055">
        <v>1310.05</v>
      </c>
      <c r="N1055">
        <v>546.32000000000005</v>
      </c>
      <c r="O1055">
        <v>2</v>
      </c>
      <c r="P1055">
        <v>0</v>
      </c>
      <c r="Q1055">
        <v>334</v>
      </c>
      <c r="R1055">
        <v>4</v>
      </c>
      <c r="S1055">
        <v>2620.1</v>
      </c>
      <c r="T1055">
        <v>1527.46</v>
      </c>
    </row>
    <row r="1056" spans="1:20" x14ac:dyDescent="0.3">
      <c r="A1056">
        <v>1328</v>
      </c>
      <c r="B1056" t="s">
        <v>7836</v>
      </c>
      <c r="C1056">
        <v>45</v>
      </c>
      <c r="D1056" t="s">
        <v>5020</v>
      </c>
      <c r="E1056" s="2">
        <v>44727</v>
      </c>
      <c r="F1056">
        <v>0</v>
      </c>
      <c r="G1056">
        <v>13502</v>
      </c>
      <c r="H1056" s="2">
        <v>44727</v>
      </c>
      <c r="I1056" t="s">
        <v>7457</v>
      </c>
      <c r="J1056">
        <v>147</v>
      </c>
      <c r="K1056" t="s">
        <v>7474</v>
      </c>
      <c r="L1056" t="s">
        <v>7510</v>
      </c>
      <c r="M1056">
        <v>1156.78</v>
      </c>
      <c r="N1056">
        <v>607.17999999999995</v>
      </c>
      <c r="O1056">
        <v>5</v>
      </c>
      <c r="P1056">
        <v>0</v>
      </c>
      <c r="Q1056">
        <v>732</v>
      </c>
      <c r="R1056">
        <v>4</v>
      </c>
      <c r="S1056">
        <v>5783.9</v>
      </c>
      <c r="T1056">
        <v>2748</v>
      </c>
    </row>
    <row r="1057" spans="1:20" x14ac:dyDescent="0.3">
      <c r="A1057">
        <v>1784</v>
      </c>
      <c r="B1057" t="s">
        <v>1073</v>
      </c>
      <c r="C1057">
        <v>43</v>
      </c>
      <c r="D1057" t="s">
        <v>5019</v>
      </c>
      <c r="E1057" s="2">
        <v>43995</v>
      </c>
      <c r="F1057">
        <v>0</v>
      </c>
      <c r="G1057">
        <v>11049</v>
      </c>
      <c r="H1057" s="2">
        <v>43995</v>
      </c>
      <c r="I1057" t="s">
        <v>7457</v>
      </c>
      <c r="J1057">
        <v>107</v>
      </c>
      <c r="K1057" t="s">
        <v>7485</v>
      </c>
      <c r="L1057" t="s">
        <v>7508</v>
      </c>
      <c r="M1057">
        <v>1309.43</v>
      </c>
      <c r="N1057">
        <v>734.57</v>
      </c>
      <c r="O1057">
        <v>5</v>
      </c>
      <c r="P1057">
        <v>0</v>
      </c>
      <c r="Q1057">
        <v>351</v>
      </c>
      <c r="R1057">
        <v>5</v>
      </c>
      <c r="S1057">
        <v>6547.15</v>
      </c>
      <c r="T1057">
        <v>2874.3</v>
      </c>
    </row>
    <row r="1058" spans="1:20" x14ac:dyDescent="0.3">
      <c r="A1058">
        <v>1776</v>
      </c>
      <c r="B1058" t="s">
        <v>7837</v>
      </c>
      <c r="C1058">
        <v>55</v>
      </c>
      <c r="D1058" t="s">
        <v>5019</v>
      </c>
      <c r="E1058" s="2">
        <v>45055</v>
      </c>
      <c r="F1058">
        <v>1</v>
      </c>
      <c r="G1058">
        <v>11093</v>
      </c>
      <c r="H1058" s="2">
        <v>45055</v>
      </c>
      <c r="I1058" t="s">
        <v>7457</v>
      </c>
      <c r="J1058">
        <v>137</v>
      </c>
      <c r="K1058" t="s">
        <v>7484</v>
      </c>
      <c r="L1058" t="s">
        <v>7509</v>
      </c>
      <c r="M1058">
        <v>79.23</v>
      </c>
      <c r="N1058">
        <v>37.22</v>
      </c>
      <c r="O1058">
        <v>1</v>
      </c>
      <c r="P1058">
        <v>0</v>
      </c>
      <c r="Q1058">
        <v>603</v>
      </c>
      <c r="R1058">
        <v>2</v>
      </c>
      <c r="S1058">
        <v>79.23</v>
      </c>
      <c r="T1058">
        <v>42.01</v>
      </c>
    </row>
    <row r="1059" spans="1:20" x14ac:dyDescent="0.3">
      <c r="A1059">
        <v>1910</v>
      </c>
      <c r="B1059" t="s">
        <v>7838</v>
      </c>
      <c r="C1059">
        <v>35</v>
      </c>
      <c r="D1059" t="s">
        <v>5019</v>
      </c>
      <c r="E1059" s="2">
        <v>43912</v>
      </c>
      <c r="F1059">
        <v>0</v>
      </c>
      <c r="G1059">
        <v>12340</v>
      </c>
      <c r="H1059" s="2">
        <v>43912</v>
      </c>
      <c r="I1059" t="s">
        <v>7456</v>
      </c>
      <c r="J1059">
        <v>123</v>
      </c>
      <c r="K1059" t="s">
        <v>7502</v>
      </c>
      <c r="L1059" t="s">
        <v>7509</v>
      </c>
      <c r="M1059">
        <v>403.08</v>
      </c>
      <c r="N1059">
        <v>223.71</v>
      </c>
      <c r="O1059">
        <v>5</v>
      </c>
      <c r="P1059">
        <v>0</v>
      </c>
      <c r="Q1059">
        <v>741</v>
      </c>
      <c r="R1059">
        <v>5</v>
      </c>
      <c r="S1059">
        <v>2015.4</v>
      </c>
      <c r="T1059">
        <v>896.85</v>
      </c>
    </row>
    <row r="1060" spans="1:20" x14ac:dyDescent="0.3">
      <c r="A1060">
        <v>2442</v>
      </c>
      <c r="B1060" t="s">
        <v>1076</v>
      </c>
      <c r="C1060">
        <v>43</v>
      </c>
      <c r="D1060" t="s">
        <v>5020</v>
      </c>
      <c r="E1060" s="2">
        <v>44715</v>
      </c>
      <c r="F1060">
        <v>0</v>
      </c>
      <c r="G1060">
        <v>13477</v>
      </c>
      <c r="H1060" s="2">
        <v>44715</v>
      </c>
      <c r="I1060" t="s">
        <v>7456</v>
      </c>
      <c r="J1060">
        <v>111</v>
      </c>
      <c r="K1060" t="s">
        <v>7476</v>
      </c>
      <c r="L1060" t="s">
        <v>7509</v>
      </c>
      <c r="M1060">
        <v>180.51</v>
      </c>
      <c r="N1060">
        <v>120.18</v>
      </c>
      <c r="O1060">
        <v>1</v>
      </c>
      <c r="P1060">
        <v>0</v>
      </c>
      <c r="Q1060">
        <v>615</v>
      </c>
      <c r="R1060">
        <v>5</v>
      </c>
      <c r="S1060">
        <v>180.51</v>
      </c>
      <c r="T1060">
        <v>60.33</v>
      </c>
    </row>
    <row r="1061" spans="1:20" x14ac:dyDescent="0.3">
      <c r="A1061">
        <v>2118</v>
      </c>
      <c r="B1061" t="s">
        <v>1077</v>
      </c>
      <c r="C1061">
        <v>14</v>
      </c>
      <c r="D1061" t="s">
        <v>5019</v>
      </c>
      <c r="E1061" s="2">
        <v>44491</v>
      </c>
      <c r="F1061">
        <v>1</v>
      </c>
      <c r="G1061">
        <v>11257</v>
      </c>
      <c r="H1061" s="2">
        <v>44491</v>
      </c>
      <c r="I1061" t="s">
        <v>7456</v>
      </c>
      <c r="J1061">
        <v>110</v>
      </c>
      <c r="K1061" t="s">
        <v>7493</v>
      </c>
      <c r="L1061" t="s">
        <v>7507</v>
      </c>
      <c r="M1061">
        <v>691.02</v>
      </c>
      <c r="N1061">
        <v>456.13</v>
      </c>
      <c r="O1061">
        <v>4</v>
      </c>
      <c r="P1061">
        <v>0</v>
      </c>
      <c r="Q1061">
        <v>1167</v>
      </c>
      <c r="R1061">
        <v>2</v>
      </c>
      <c r="S1061">
        <v>2764.08</v>
      </c>
      <c r="T1061">
        <v>939.56</v>
      </c>
    </row>
    <row r="1062" spans="1:20" x14ac:dyDescent="0.3">
      <c r="A1062">
        <v>1317</v>
      </c>
      <c r="B1062" t="s">
        <v>1078</v>
      </c>
      <c r="C1062">
        <v>33</v>
      </c>
      <c r="D1062" t="s">
        <v>5018</v>
      </c>
      <c r="E1062" s="2">
        <v>45067</v>
      </c>
      <c r="F1062">
        <v>0</v>
      </c>
      <c r="G1062">
        <v>12278</v>
      </c>
      <c r="H1062" s="2">
        <v>45067</v>
      </c>
      <c r="I1062" t="s">
        <v>7455</v>
      </c>
      <c r="J1062">
        <v>121</v>
      </c>
      <c r="K1062" t="s">
        <v>7495</v>
      </c>
      <c r="L1062" t="s">
        <v>7507</v>
      </c>
      <c r="M1062">
        <v>1340.44</v>
      </c>
      <c r="N1062">
        <v>914.11</v>
      </c>
      <c r="O1062">
        <v>5</v>
      </c>
      <c r="P1062">
        <v>0</v>
      </c>
      <c r="Q1062">
        <v>377</v>
      </c>
      <c r="R1062">
        <v>6</v>
      </c>
      <c r="S1062">
        <v>6702.2</v>
      </c>
      <c r="T1062">
        <v>2131.65</v>
      </c>
    </row>
    <row r="1063" spans="1:20" x14ac:dyDescent="0.3">
      <c r="A1063">
        <v>1235</v>
      </c>
      <c r="B1063" t="s">
        <v>1079</v>
      </c>
      <c r="C1063">
        <v>52</v>
      </c>
      <c r="D1063" t="s">
        <v>5022</v>
      </c>
      <c r="E1063" s="2">
        <v>44343</v>
      </c>
      <c r="F1063">
        <v>1</v>
      </c>
      <c r="G1063">
        <v>13334</v>
      </c>
      <c r="H1063" s="2">
        <v>44343</v>
      </c>
      <c r="I1063" t="s">
        <v>7455</v>
      </c>
      <c r="J1063">
        <v>141</v>
      </c>
      <c r="K1063" t="s">
        <v>7490</v>
      </c>
      <c r="L1063" t="s">
        <v>7508</v>
      </c>
      <c r="M1063">
        <v>727.93</v>
      </c>
      <c r="N1063">
        <v>396.89</v>
      </c>
      <c r="O1063">
        <v>5</v>
      </c>
      <c r="P1063">
        <v>0</v>
      </c>
      <c r="Q1063">
        <v>791</v>
      </c>
      <c r="R1063">
        <v>3</v>
      </c>
      <c r="S1063">
        <v>3639.65</v>
      </c>
      <c r="T1063">
        <v>1655.2</v>
      </c>
    </row>
    <row r="1064" spans="1:20" x14ac:dyDescent="0.3">
      <c r="A1064">
        <v>1333</v>
      </c>
      <c r="B1064" t="s">
        <v>7839</v>
      </c>
      <c r="C1064">
        <v>19</v>
      </c>
      <c r="D1064" t="s">
        <v>5018</v>
      </c>
      <c r="E1064" s="2">
        <v>43883</v>
      </c>
      <c r="F1064">
        <v>1</v>
      </c>
      <c r="G1064">
        <v>12985</v>
      </c>
      <c r="H1064" s="2">
        <v>43883</v>
      </c>
      <c r="I1064" t="s">
        <v>7455</v>
      </c>
      <c r="J1064">
        <v>133</v>
      </c>
      <c r="K1064" t="s">
        <v>7498</v>
      </c>
      <c r="L1064" t="s">
        <v>7507</v>
      </c>
      <c r="M1064">
        <v>1282.08</v>
      </c>
      <c r="N1064">
        <v>670.75</v>
      </c>
      <c r="O1064">
        <v>4</v>
      </c>
      <c r="P1064">
        <v>0</v>
      </c>
      <c r="Q1064">
        <v>1141</v>
      </c>
      <c r="R1064">
        <v>4</v>
      </c>
      <c r="S1064">
        <v>5128.32</v>
      </c>
      <c r="T1064">
        <v>2445.3200000000002</v>
      </c>
    </row>
    <row r="1065" spans="1:20" x14ac:dyDescent="0.3">
      <c r="A1065">
        <v>1375</v>
      </c>
      <c r="B1065" t="s">
        <v>7840</v>
      </c>
      <c r="C1065">
        <v>42</v>
      </c>
      <c r="D1065" t="s">
        <v>5020</v>
      </c>
      <c r="E1065" s="2">
        <v>43989</v>
      </c>
      <c r="F1065">
        <v>0</v>
      </c>
      <c r="G1065">
        <v>13869</v>
      </c>
      <c r="H1065" s="2">
        <v>43989</v>
      </c>
      <c r="I1065" t="s">
        <v>7457</v>
      </c>
      <c r="J1065">
        <v>120</v>
      </c>
      <c r="K1065" t="s">
        <v>7488</v>
      </c>
      <c r="L1065" t="s">
        <v>7510</v>
      </c>
      <c r="M1065">
        <v>524.41</v>
      </c>
      <c r="N1065">
        <v>314.51</v>
      </c>
      <c r="O1065">
        <v>5</v>
      </c>
      <c r="P1065">
        <v>0</v>
      </c>
      <c r="Q1065">
        <v>465</v>
      </c>
      <c r="R1065">
        <v>3</v>
      </c>
      <c r="S1065">
        <v>2622.05</v>
      </c>
      <c r="T1065">
        <v>1049.5</v>
      </c>
    </row>
    <row r="1066" spans="1:20" x14ac:dyDescent="0.3">
      <c r="A1066">
        <v>2482</v>
      </c>
      <c r="B1066" t="s">
        <v>7841</v>
      </c>
      <c r="C1066">
        <v>29</v>
      </c>
      <c r="D1066" t="s">
        <v>5023</v>
      </c>
      <c r="E1066" s="2">
        <v>44299</v>
      </c>
      <c r="F1066">
        <v>0</v>
      </c>
      <c r="G1066">
        <v>11609</v>
      </c>
      <c r="H1066" s="2">
        <v>44299</v>
      </c>
      <c r="I1066" t="s">
        <v>7455</v>
      </c>
      <c r="J1066">
        <v>133</v>
      </c>
      <c r="K1066" t="s">
        <v>7498</v>
      </c>
      <c r="L1066" t="s">
        <v>7509</v>
      </c>
      <c r="M1066">
        <v>542.38</v>
      </c>
      <c r="N1066">
        <v>284.76</v>
      </c>
      <c r="O1066">
        <v>3</v>
      </c>
      <c r="P1066">
        <v>0</v>
      </c>
      <c r="Q1066">
        <v>618</v>
      </c>
      <c r="R1066">
        <v>5</v>
      </c>
      <c r="S1066">
        <v>1627.14</v>
      </c>
      <c r="T1066">
        <v>772.86</v>
      </c>
    </row>
    <row r="1067" spans="1:20" x14ac:dyDescent="0.3">
      <c r="A1067">
        <v>2160</v>
      </c>
      <c r="B1067" t="s">
        <v>1083</v>
      </c>
      <c r="C1067">
        <v>38</v>
      </c>
      <c r="D1067" t="s">
        <v>5018</v>
      </c>
      <c r="E1067" s="2">
        <v>45270</v>
      </c>
      <c r="F1067">
        <v>0</v>
      </c>
      <c r="G1067">
        <v>11144</v>
      </c>
      <c r="H1067" s="2">
        <v>45270</v>
      </c>
      <c r="I1067" t="s">
        <v>7457</v>
      </c>
      <c r="J1067">
        <v>140</v>
      </c>
      <c r="K1067" t="s">
        <v>7468</v>
      </c>
      <c r="L1067" t="s">
        <v>7508</v>
      </c>
      <c r="M1067">
        <v>1348.56</v>
      </c>
      <c r="N1067">
        <v>556.39</v>
      </c>
      <c r="O1067">
        <v>1</v>
      </c>
      <c r="P1067">
        <v>0</v>
      </c>
      <c r="Q1067">
        <v>447</v>
      </c>
      <c r="R1067">
        <v>4</v>
      </c>
      <c r="S1067">
        <v>1348.56</v>
      </c>
      <c r="T1067">
        <v>792.17</v>
      </c>
    </row>
    <row r="1068" spans="1:20" x14ac:dyDescent="0.3">
      <c r="A1068">
        <v>1587</v>
      </c>
      <c r="B1068" t="s">
        <v>1084</v>
      </c>
      <c r="C1068">
        <v>30</v>
      </c>
      <c r="D1068" t="s">
        <v>5022</v>
      </c>
      <c r="E1068" s="2">
        <v>45009</v>
      </c>
      <c r="F1068">
        <v>0</v>
      </c>
      <c r="G1068">
        <v>13534</v>
      </c>
      <c r="H1068" s="2">
        <v>45009</v>
      </c>
      <c r="I1068" t="s">
        <v>7457</v>
      </c>
      <c r="J1068">
        <v>135</v>
      </c>
      <c r="K1068" t="s">
        <v>7458</v>
      </c>
      <c r="L1068" t="s">
        <v>7510</v>
      </c>
      <c r="M1068">
        <v>667.43</v>
      </c>
      <c r="N1068">
        <v>411.12</v>
      </c>
      <c r="O1068">
        <v>2</v>
      </c>
      <c r="P1068">
        <v>0.2</v>
      </c>
      <c r="Q1068">
        <v>427</v>
      </c>
      <c r="R1068">
        <v>8</v>
      </c>
      <c r="S1068">
        <v>1067.8900000000001</v>
      </c>
      <c r="T1068">
        <v>245.65</v>
      </c>
    </row>
    <row r="1069" spans="1:20" x14ac:dyDescent="0.3">
      <c r="A1069">
        <v>1512</v>
      </c>
      <c r="B1069" t="s">
        <v>1085</v>
      </c>
      <c r="C1069">
        <v>21</v>
      </c>
      <c r="D1069" t="s">
        <v>5021</v>
      </c>
      <c r="E1069" s="2">
        <v>45033</v>
      </c>
      <c r="F1069">
        <v>1</v>
      </c>
      <c r="G1069">
        <v>10517</v>
      </c>
      <c r="H1069" s="2">
        <v>45033</v>
      </c>
      <c r="I1069" t="s">
        <v>7457</v>
      </c>
      <c r="J1069">
        <v>134</v>
      </c>
      <c r="K1069" t="s">
        <v>7482</v>
      </c>
      <c r="L1069" t="s">
        <v>7510</v>
      </c>
      <c r="M1069">
        <v>1195.1600000000001</v>
      </c>
      <c r="N1069">
        <v>578.80999999999995</v>
      </c>
      <c r="O1069">
        <v>3</v>
      </c>
      <c r="P1069">
        <v>0</v>
      </c>
      <c r="Q1069">
        <v>625</v>
      </c>
      <c r="R1069">
        <v>3</v>
      </c>
      <c r="S1069">
        <v>3585.48</v>
      </c>
      <c r="T1069">
        <v>1849.05</v>
      </c>
    </row>
    <row r="1070" spans="1:20" x14ac:dyDescent="0.3">
      <c r="A1070">
        <v>2319</v>
      </c>
      <c r="B1070" t="s">
        <v>1086</v>
      </c>
      <c r="C1070">
        <v>45</v>
      </c>
      <c r="D1070" t="s">
        <v>5022</v>
      </c>
      <c r="E1070" s="2">
        <v>43873</v>
      </c>
      <c r="F1070">
        <v>1</v>
      </c>
      <c r="G1070">
        <v>13095</v>
      </c>
      <c r="H1070" s="2">
        <v>43873</v>
      </c>
      <c r="I1070" t="s">
        <v>7457</v>
      </c>
      <c r="J1070">
        <v>136</v>
      </c>
      <c r="K1070" t="s">
        <v>7503</v>
      </c>
      <c r="L1070" t="s">
        <v>7507</v>
      </c>
      <c r="M1070">
        <v>393.13</v>
      </c>
      <c r="N1070">
        <v>163.04</v>
      </c>
      <c r="O1070">
        <v>2</v>
      </c>
      <c r="P1070">
        <v>0</v>
      </c>
      <c r="Q1070">
        <v>895</v>
      </c>
      <c r="R1070">
        <v>3</v>
      </c>
      <c r="S1070">
        <v>786.26</v>
      </c>
      <c r="T1070">
        <v>460.18</v>
      </c>
    </row>
    <row r="1071" spans="1:20" x14ac:dyDescent="0.3">
      <c r="A1071">
        <v>2343</v>
      </c>
      <c r="B1071" t="s">
        <v>7842</v>
      </c>
      <c r="C1071">
        <v>39</v>
      </c>
      <c r="D1071" t="s">
        <v>5018</v>
      </c>
      <c r="E1071" s="2">
        <v>45148</v>
      </c>
      <c r="F1071">
        <v>0</v>
      </c>
      <c r="G1071">
        <v>10705</v>
      </c>
      <c r="H1071" s="2">
        <v>45148</v>
      </c>
      <c r="I1071" t="s">
        <v>7455</v>
      </c>
      <c r="J1071">
        <v>127</v>
      </c>
      <c r="K1071" t="s">
        <v>7489</v>
      </c>
      <c r="L1071" t="s">
        <v>7507</v>
      </c>
      <c r="M1071">
        <v>1425.76</v>
      </c>
      <c r="N1071">
        <v>579.12</v>
      </c>
      <c r="O1071">
        <v>3</v>
      </c>
      <c r="P1071">
        <v>0.2</v>
      </c>
      <c r="Q1071">
        <v>451</v>
      </c>
      <c r="R1071">
        <v>5</v>
      </c>
      <c r="S1071">
        <v>3421.82</v>
      </c>
      <c r="T1071">
        <v>1684.46</v>
      </c>
    </row>
    <row r="1072" spans="1:20" x14ac:dyDescent="0.3">
      <c r="A1072">
        <v>1917</v>
      </c>
      <c r="B1072" t="s">
        <v>1088</v>
      </c>
      <c r="C1072">
        <v>49</v>
      </c>
      <c r="D1072" t="s">
        <v>5021</v>
      </c>
      <c r="E1072" s="2">
        <v>44382</v>
      </c>
      <c r="F1072">
        <v>0</v>
      </c>
      <c r="G1072">
        <v>13751</v>
      </c>
      <c r="H1072" s="2">
        <v>44382</v>
      </c>
      <c r="I1072" t="s">
        <v>7456</v>
      </c>
      <c r="J1072">
        <v>119</v>
      </c>
      <c r="K1072" t="s">
        <v>7459</v>
      </c>
      <c r="L1072" t="s">
        <v>7509</v>
      </c>
      <c r="M1072">
        <v>883.14</v>
      </c>
      <c r="N1072">
        <v>600.01</v>
      </c>
      <c r="O1072">
        <v>3</v>
      </c>
      <c r="P1072">
        <v>0</v>
      </c>
      <c r="Q1072">
        <v>1007</v>
      </c>
      <c r="R1072">
        <v>4</v>
      </c>
      <c r="S1072">
        <v>2649.42</v>
      </c>
      <c r="T1072">
        <v>849.39</v>
      </c>
    </row>
    <row r="1073" spans="1:20" x14ac:dyDescent="0.3">
      <c r="A1073">
        <v>2372</v>
      </c>
      <c r="B1073" t="s">
        <v>1089</v>
      </c>
      <c r="C1073">
        <v>51</v>
      </c>
      <c r="D1073" t="s">
        <v>5020</v>
      </c>
      <c r="E1073" s="2">
        <v>45011</v>
      </c>
      <c r="F1073">
        <v>0</v>
      </c>
      <c r="G1073">
        <v>12424</v>
      </c>
      <c r="H1073" s="2">
        <v>45011</v>
      </c>
      <c r="I1073" t="s">
        <v>7457</v>
      </c>
      <c r="J1073">
        <v>143</v>
      </c>
      <c r="K1073" t="s">
        <v>7475</v>
      </c>
      <c r="L1073" t="s">
        <v>7508</v>
      </c>
      <c r="M1073">
        <v>1151.02</v>
      </c>
      <c r="N1073">
        <v>547.45000000000005</v>
      </c>
      <c r="O1073">
        <v>3</v>
      </c>
      <c r="P1073">
        <v>0</v>
      </c>
      <c r="Q1073">
        <v>369</v>
      </c>
      <c r="R1073">
        <v>7</v>
      </c>
      <c r="S1073">
        <v>3453.06</v>
      </c>
      <c r="T1073">
        <v>1810.71</v>
      </c>
    </row>
    <row r="1074" spans="1:20" x14ac:dyDescent="0.3">
      <c r="A1074">
        <v>1872</v>
      </c>
      <c r="B1074" t="s">
        <v>1090</v>
      </c>
      <c r="C1074">
        <v>58</v>
      </c>
      <c r="D1074" t="s">
        <v>5022</v>
      </c>
      <c r="E1074" s="2">
        <v>43913</v>
      </c>
      <c r="F1074">
        <v>0</v>
      </c>
      <c r="G1074">
        <v>13571</v>
      </c>
      <c r="H1074" s="2">
        <v>43913</v>
      </c>
      <c r="I1074" t="s">
        <v>7455</v>
      </c>
      <c r="J1074">
        <v>105</v>
      </c>
      <c r="K1074" t="s">
        <v>7461</v>
      </c>
      <c r="L1074" t="s">
        <v>7510</v>
      </c>
      <c r="M1074">
        <v>179.8</v>
      </c>
      <c r="N1074">
        <v>96.08</v>
      </c>
      <c r="O1074">
        <v>1</v>
      </c>
      <c r="P1074">
        <v>0</v>
      </c>
      <c r="Q1074">
        <v>403</v>
      </c>
      <c r="R1074">
        <v>5</v>
      </c>
      <c r="S1074">
        <v>179.8</v>
      </c>
      <c r="T1074">
        <v>83.72</v>
      </c>
    </row>
    <row r="1075" spans="1:20" x14ac:dyDescent="0.3">
      <c r="A1075">
        <v>2252</v>
      </c>
      <c r="B1075" t="s">
        <v>7843</v>
      </c>
      <c r="C1075">
        <v>42</v>
      </c>
      <c r="D1075" t="s">
        <v>5023</v>
      </c>
      <c r="E1075" s="2">
        <v>44189</v>
      </c>
      <c r="F1075">
        <v>0</v>
      </c>
      <c r="G1075">
        <v>11934</v>
      </c>
      <c r="H1075" s="2">
        <v>44189</v>
      </c>
      <c r="I1075" t="s">
        <v>7457</v>
      </c>
      <c r="J1075">
        <v>129</v>
      </c>
      <c r="K1075" t="s">
        <v>7471</v>
      </c>
      <c r="L1075" t="s">
        <v>7507</v>
      </c>
      <c r="M1075">
        <v>764.36</v>
      </c>
      <c r="N1075">
        <v>523.72</v>
      </c>
      <c r="O1075">
        <v>2</v>
      </c>
      <c r="P1075">
        <v>0</v>
      </c>
      <c r="Q1075">
        <v>581</v>
      </c>
      <c r="R1075">
        <v>7</v>
      </c>
      <c r="S1075">
        <v>1528.72</v>
      </c>
      <c r="T1075">
        <v>481.28</v>
      </c>
    </row>
    <row r="1076" spans="1:20" x14ac:dyDescent="0.3">
      <c r="A1076">
        <v>1269</v>
      </c>
      <c r="B1076" t="s">
        <v>7844</v>
      </c>
      <c r="C1076">
        <v>59</v>
      </c>
      <c r="D1076" t="s">
        <v>5021</v>
      </c>
      <c r="E1076" s="2">
        <v>44794</v>
      </c>
      <c r="F1076">
        <v>0</v>
      </c>
      <c r="G1076">
        <v>12484</v>
      </c>
      <c r="H1076" s="2">
        <v>44794</v>
      </c>
      <c r="I1076" t="s">
        <v>7457</v>
      </c>
      <c r="J1076">
        <v>110</v>
      </c>
      <c r="K1076" t="s">
        <v>7493</v>
      </c>
      <c r="L1076" t="s">
        <v>7507</v>
      </c>
      <c r="M1076">
        <v>1356.51</v>
      </c>
      <c r="N1076">
        <v>732.86</v>
      </c>
      <c r="O1076">
        <v>4</v>
      </c>
      <c r="P1076">
        <v>0</v>
      </c>
      <c r="Q1076">
        <v>428</v>
      </c>
      <c r="R1076">
        <v>5</v>
      </c>
      <c r="S1076">
        <v>5426.04</v>
      </c>
      <c r="T1076">
        <v>2494.6</v>
      </c>
    </row>
    <row r="1077" spans="1:20" x14ac:dyDescent="0.3">
      <c r="A1077">
        <v>1797</v>
      </c>
      <c r="B1077" t="s">
        <v>1093</v>
      </c>
      <c r="C1077">
        <v>25</v>
      </c>
      <c r="D1077" t="s">
        <v>5021</v>
      </c>
      <c r="E1077" s="2">
        <v>44893</v>
      </c>
      <c r="F1077">
        <v>0</v>
      </c>
      <c r="G1077">
        <v>12900</v>
      </c>
      <c r="H1077" s="2">
        <v>44893</v>
      </c>
      <c r="I1077" t="s">
        <v>7456</v>
      </c>
      <c r="J1077">
        <v>140</v>
      </c>
      <c r="K1077" t="s">
        <v>7468</v>
      </c>
      <c r="L1077" t="s">
        <v>7508</v>
      </c>
      <c r="M1077">
        <v>1321.71</v>
      </c>
      <c r="N1077">
        <v>559.85</v>
      </c>
      <c r="O1077">
        <v>4</v>
      </c>
      <c r="P1077">
        <v>0</v>
      </c>
      <c r="Q1077">
        <v>717</v>
      </c>
      <c r="R1077">
        <v>4</v>
      </c>
      <c r="S1077">
        <v>5286.84</v>
      </c>
      <c r="T1077">
        <v>3047.44</v>
      </c>
    </row>
    <row r="1078" spans="1:20" x14ac:dyDescent="0.3">
      <c r="A1078">
        <v>2314</v>
      </c>
      <c r="B1078" t="s">
        <v>1094</v>
      </c>
      <c r="C1078">
        <v>53</v>
      </c>
      <c r="D1078" t="s">
        <v>5022</v>
      </c>
      <c r="E1078" s="2">
        <v>45165</v>
      </c>
      <c r="F1078">
        <v>0</v>
      </c>
      <c r="G1078">
        <v>11745</v>
      </c>
      <c r="H1078" s="2">
        <v>45165</v>
      </c>
      <c r="I1078" t="s">
        <v>7457</v>
      </c>
      <c r="J1078">
        <v>113</v>
      </c>
      <c r="K1078" t="s">
        <v>7460</v>
      </c>
      <c r="L1078" t="s">
        <v>7508</v>
      </c>
      <c r="M1078">
        <v>117.88</v>
      </c>
      <c r="N1078">
        <v>66.67</v>
      </c>
      <c r="O1078">
        <v>5</v>
      </c>
      <c r="P1078">
        <v>0.1</v>
      </c>
      <c r="Q1078">
        <v>493</v>
      </c>
      <c r="R1078">
        <v>2</v>
      </c>
      <c r="S1078">
        <v>530.46</v>
      </c>
      <c r="T1078">
        <v>197.11</v>
      </c>
    </row>
    <row r="1079" spans="1:20" x14ac:dyDescent="0.3">
      <c r="A1079">
        <v>1724</v>
      </c>
      <c r="B1079" t="s">
        <v>1095</v>
      </c>
      <c r="C1079">
        <v>46</v>
      </c>
      <c r="D1079" t="s">
        <v>5018</v>
      </c>
      <c r="E1079" s="2">
        <v>44736</v>
      </c>
      <c r="F1079">
        <v>0</v>
      </c>
      <c r="G1079">
        <v>11668</v>
      </c>
      <c r="H1079" s="2">
        <v>44736</v>
      </c>
      <c r="I1079" t="s">
        <v>7456</v>
      </c>
      <c r="J1079">
        <v>129</v>
      </c>
      <c r="K1079" t="s">
        <v>7471</v>
      </c>
      <c r="L1079" t="s">
        <v>7507</v>
      </c>
      <c r="M1079">
        <v>490.36</v>
      </c>
      <c r="N1079">
        <v>209.12</v>
      </c>
      <c r="O1079">
        <v>1</v>
      </c>
      <c r="P1079">
        <v>0</v>
      </c>
      <c r="Q1079">
        <v>760</v>
      </c>
      <c r="R1079">
        <v>4</v>
      </c>
      <c r="S1079">
        <v>490.36</v>
      </c>
      <c r="T1079">
        <v>281.24</v>
      </c>
    </row>
    <row r="1080" spans="1:20" x14ac:dyDescent="0.3">
      <c r="A1080">
        <v>2188</v>
      </c>
      <c r="B1080" t="s">
        <v>1096</v>
      </c>
      <c r="C1080">
        <v>43</v>
      </c>
      <c r="D1080" t="s">
        <v>5021</v>
      </c>
      <c r="E1080" s="2">
        <v>44400</v>
      </c>
      <c r="F1080">
        <v>0</v>
      </c>
      <c r="G1080">
        <v>13928</v>
      </c>
      <c r="H1080" s="2">
        <v>44400</v>
      </c>
      <c r="I1080" t="s">
        <v>7455</v>
      </c>
      <c r="J1080">
        <v>105</v>
      </c>
      <c r="K1080" t="s">
        <v>7461</v>
      </c>
      <c r="L1080" t="s">
        <v>7507</v>
      </c>
      <c r="M1080">
        <v>692.81</v>
      </c>
      <c r="N1080">
        <v>296.89</v>
      </c>
      <c r="O1080">
        <v>1</v>
      </c>
      <c r="P1080">
        <v>0.2</v>
      </c>
      <c r="Q1080">
        <v>606</v>
      </c>
      <c r="R1080">
        <v>3</v>
      </c>
      <c r="S1080">
        <v>554.25</v>
      </c>
      <c r="T1080">
        <v>257.36</v>
      </c>
    </row>
    <row r="1081" spans="1:20" x14ac:dyDescent="0.3">
      <c r="A1081">
        <v>1004</v>
      </c>
      <c r="B1081" t="s">
        <v>1097</v>
      </c>
      <c r="C1081">
        <v>46</v>
      </c>
      <c r="D1081" t="s">
        <v>5020</v>
      </c>
      <c r="E1081" s="2">
        <v>44202</v>
      </c>
      <c r="F1081">
        <v>0</v>
      </c>
      <c r="G1081">
        <v>13875</v>
      </c>
      <c r="H1081" s="2">
        <v>44202</v>
      </c>
      <c r="I1081" t="s">
        <v>7457</v>
      </c>
      <c r="J1081">
        <v>112</v>
      </c>
      <c r="K1081" t="s">
        <v>7492</v>
      </c>
      <c r="L1081" t="s">
        <v>7509</v>
      </c>
      <c r="M1081">
        <v>299.77999999999997</v>
      </c>
      <c r="N1081">
        <v>196.49</v>
      </c>
      <c r="O1081">
        <v>1</v>
      </c>
      <c r="P1081">
        <v>0.2</v>
      </c>
      <c r="Q1081">
        <v>969</v>
      </c>
      <c r="R1081">
        <v>3</v>
      </c>
      <c r="S1081">
        <v>239.82</v>
      </c>
      <c r="T1081">
        <v>43.33</v>
      </c>
    </row>
    <row r="1082" spans="1:20" x14ac:dyDescent="0.3">
      <c r="A1082">
        <v>1850</v>
      </c>
      <c r="B1082" t="s">
        <v>7845</v>
      </c>
      <c r="C1082">
        <v>25</v>
      </c>
      <c r="D1082" t="s">
        <v>5022</v>
      </c>
      <c r="E1082" s="2">
        <v>45029</v>
      </c>
      <c r="F1082">
        <v>1</v>
      </c>
      <c r="G1082">
        <v>10969</v>
      </c>
      <c r="H1082" s="2">
        <v>45029</v>
      </c>
      <c r="I1082" t="s">
        <v>7456</v>
      </c>
      <c r="J1082">
        <v>113</v>
      </c>
      <c r="K1082" t="s">
        <v>7460</v>
      </c>
      <c r="L1082" t="s">
        <v>7508</v>
      </c>
      <c r="M1082">
        <v>1108.5</v>
      </c>
      <c r="N1082">
        <v>539.65</v>
      </c>
      <c r="O1082">
        <v>3</v>
      </c>
      <c r="P1082">
        <v>0.2</v>
      </c>
      <c r="Q1082">
        <v>629</v>
      </c>
      <c r="R1082">
        <v>4</v>
      </c>
      <c r="S1082">
        <v>2660.4</v>
      </c>
      <c r="T1082">
        <v>1041.45</v>
      </c>
    </row>
    <row r="1083" spans="1:20" x14ac:dyDescent="0.3">
      <c r="A1083">
        <v>2402</v>
      </c>
      <c r="B1083" t="s">
        <v>1099</v>
      </c>
      <c r="C1083">
        <v>22</v>
      </c>
      <c r="D1083" t="s">
        <v>5020</v>
      </c>
      <c r="E1083" s="2">
        <v>44871</v>
      </c>
      <c r="F1083">
        <v>1</v>
      </c>
      <c r="G1083">
        <v>12546</v>
      </c>
      <c r="H1083" s="2">
        <v>44871</v>
      </c>
      <c r="I1083" t="s">
        <v>7457</v>
      </c>
      <c r="J1083">
        <v>122</v>
      </c>
      <c r="K1083" t="s">
        <v>7465</v>
      </c>
      <c r="L1083" t="s">
        <v>7510</v>
      </c>
      <c r="M1083">
        <v>317.54000000000002</v>
      </c>
      <c r="N1083">
        <v>191.67</v>
      </c>
      <c r="O1083">
        <v>1</v>
      </c>
      <c r="P1083">
        <v>0.1</v>
      </c>
      <c r="Q1083">
        <v>935</v>
      </c>
      <c r="R1083">
        <v>3</v>
      </c>
      <c r="S1083">
        <v>285.79000000000002</v>
      </c>
      <c r="T1083">
        <v>94.12</v>
      </c>
    </row>
    <row r="1084" spans="1:20" x14ac:dyDescent="0.3">
      <c r="A1084">
        <v>1077</v>
      </c>
      <c r="B1084" t="s">
        <v>1100</v>
      </c>
      <c r="C1084">
        <v>65</v>
      </c>
      <c r="D1084" t="s">
        <v>5022</v>
      </c>
      <c r="E1084" s="2">
        <v>45131</v>
      </c>
      <c r="F1084">
        <v>0</v>
      </c>
      <c r="G1084">
        <v>11197</v>
      </c>
      <c r="H1084" s="2">
        <v>45131</v>
      </c>
      <c r="I1084" t="s">
        <v>7457</v>
      </c>
      <c r="J1084">
        <v>140</v>
      </c>
      <c r="K1084" t="s">
        <v>7468</v>
      </c>
      <c r="L1084" t="s">
        <v>7507</v>
      </c>
      <c r="M1084">
        <v>552.63</v>
      </c>
      <c r="N1084">
        <v>305.43</v>
      </c>
      <c r="O1084">
        <v>4</v>
      </c>
      <c r="P1084">
        <v>0</v>
      </c>
      <c r="Q1084">
        <v>527</v>
      </c>
      <c r="R1084">
        <v>4</v>
      </c>
      <c r="S1084">
        <v>2210.52</v>
      </c>
      <c r="T1084">
        <v>988.8</v>
      </c>
    </row>
    <row r="1085" spans="1:20" x14ac:dyDescent="0.3">
      <c r="A1085">
        <v>2433</v>
      </c>
      <c r="B1085" t="s">
        <v>7846</v>
      </c>
      <c r="C1085">
        <v>37</v>
      </c>
      <c r="D1085" t="s">
        <v>5020</v>
      </c>
      <c r="E1085" s="2">
        <v>44838</v>
      </c>
      <c r="F1085">
        <v>0</v>
      </c>
      <c r="G1085">
        <v>11686</v>
      </c>
      <c r="H1085" s="2">
        <v>44838</v>
      </c>
      <c r="I1085" t="s">
        <v>7457</v>
      </c>
      <c r="J1085">
        <v>115</v>
      </c>
      <c r="K1085" t="s">
        <v>7481</v>
      </c>
      <c r="L1085" t="s">
        <v>7507</v>
      </c>
      <c r="M1085">
        <v>1011.76</v>
      </c>
      <c r="N1085">
        <v>472.19</v>
      </c>
      <c r="O1085">
        <v>1</v>
      </c>
      <c r="P1085">
        <v>0.05</v>
      </c>
      <c r="Q1085">
        <v>820</v>
      </c>
      <c r="R1085">
        <v>2</v>
      </c>
      <c r="S1085">
        <v>961.17</v>
      </c>
      <c r="T1085">
        <v>488.98</v>
      </c>
    </row>
    <row r="1086" spans="1:20" x14ac:dyDescent="0.3">
      <c r="A1086">
        <v>1573</v>
      </c>
      <c r="B1086" t="s">
        <v>1102</v>
      </c>
      <c r="C1086">
        <v>37</v>
      </c>
      <c r="D1086" t="s">
        <v>5018</v>
      </c>
      <c r="E1086" s="2">
        <v>44017</v>
      </c>
      <c r="F1086">
        <v>1</v>
      </c>
      <c r="G1086">
        <v>12647</v>
      </c>
      <c r="H1086" s="2">
        <v>44017</v>
      </c>
      <c r="I1086" t="s">
        <v>7456</v>
      </c>
      <c r="J1086">
        <v>113</v>
      </c>
      <c r="K1086" t="s">
        <v>7460</v>
      </c>
      <c r="L1086" t="s">
        <v>7507</v>
      </c>
      <c r="M1086">
        <v>749.03</v>
      </c>
      <c r="N1086">
        <v>415.97</v>
      </c>
      <c r="O1086">
        <v>3</v>
      </c>
      <c r="P1086">
        <v>0</v>
      </c>
      <c r="Q1086">
        <v>1189</v>
      </c>
      <c r="R1086">
        <v>4</v>
      </c>
      <c r="S1086">
        <v>2247.09</v>
      </c>
      <c r="T1086">
        <v>999.18</v>
      </c>
    </row>
    <row r="1087" spans="1:20" x14ac:dyDescent="0.3">
      <c r="A1087">
        <v>1131</v>
      </c>
      <c r="B1087" t="s">
        <v>1103</v>
      </c>
      <c r="C1087">
        <v>23</v>
      </c>
      <c r="D1087" t="s">
        <v>5022</v>
      </c>
      <c r="E1087" s="2">
        <v>44793</v>
      </c>
      <c r="F1087">
        <v>0</v>
      </c>
      <c r="G1087">
        <v>13884</v>
      </c>
      <c r="H1087" s="2">
        <v>44793</v>
      </c>
      <c r="I1087" t="s">
        <v>7455</v>
      </c>
      <c r="J1087">
        <v>101</v>
      </c>
      <c r="K1087" t="s">
        <v>7478</v>
      </c>
      <c r="L1087" t="s">
        <v>7507</v>
      </c>
      <c r="M1087">
        <v>1120.93</v>
      </c>
      <c r="N1087">
        <v>471.57</v>
      </c>
      <c r="O1087">
        <v>2</v>
      </c>
      <c r="P1087">
        <v>0.1</v>
      </c>
      <c r="Q1087">
        <v>565</v>
      </c>
      <c r="R1087">
        <v>4</v>
      </c>
      <c r="S1087">
        <v>2017.67</v>
      </c>
      <c r="T1087">
        <v>1074.53</v>
      </c>
    </row>
    <row r="1088" spans="1:20" x14ac:dyDescent="0.3">
      <c r="A1088">
        <v>1600</v>
      </c>
      <c r="B1088" t="s">
        <v>1104</v>
      </c>
      <c r="C1088">
        <v>17</v>
      </c>
      <c r="D1088" t="s">
        <v>5023</v>
      </c>
      <c r="E1088" s="2">
        <v>44543</v>
      </c>
      <c r="F1088">
        <v>1</v>
      </c>
      <c r="G1088">
        <v>11532</v>
      </c>
      <c r="H1088" s="2">
        <v>44543</v>
      </c>
      <c r="I1088" t="s">
        <v>7456</v>
      </c>
      <c r="J1088">
        <v>138</v>
      </c>
      <c r="K1088" t="s">
        <v>7464</v>
      </c>
      <c r="L1088" t="s">
        <v>7509</v>
      </c>
      <c r="M1088">
        <v>1443.75</v>
      </c>
      <c r="N1088">
        <v>429.51499999999999</v>
      </c>
      <c r="O1088">
        <v>1</v>
      </c>
      <c r="P1088">
        <v>0</v>
      </c>
      <c r="Q1088">
        <v>1115</v>
      </c>
      <c r="R1088">
        <v>4</v>
      </c>
      <c r="S1088">
        <v>1443.75</v>
      </c>
      <c r="T1088">
        <v>1014.24</v>
      </c>
    </row>
    <row r="1089" spans="1:20" x14ac:dyDescent="0.3">
      <c r="A1089">
        <v>2065</v>
      </c>
      <c r="B1089" t="s">
        <v>7847</v>
      </c>
      <c r="C1089">
        <v>38</v>
      </c>
      <c r="D1089" t="s">
        <v>5018</v>
      </c>
      <c r="E1089" s="2">
        <v>44667</v>
      </c>
      <c r="F1089">
        <v>1</v>
      </c>
      <c r="G1089">
        <v>10777</v>
      </c>
      <c r="H1089" s="2">
        <v>44667</v>
      </c>
      <c r="I1089" t="s">
        <v>7455</v>
      </c>
      <c r="J1089">
        <v>143</v>
      </c>
      <c r="K1089" t="s">
        <v>7475</v>
      </c>
      <c r="L1089" t="s">
        <v>7508</v>
      </c>
      <c r="M1089">
        <v>218.99</v>
      </c>
      <c r="N1089">
        <v>121.94</v>
      </c>
      <c r="O1089">
        <v>2</v>
      </c>
      <c r="P1089">
        <v>0</v>
      </c>
      <c r="Q1089">
        <v>854</v>
      </c>
      <c r="R1089">
        <v>2</v>
      </c>
      <c r="S1089">
        <v>437.98</v>
      </c>
      <c r="T1089">
        <v>194.1</v>
      </c>
    </row>
    <row r="1090" spans="1:20" x14ac:dyDescent="0.3">
      <c r="A1090">
        <v>1088</v>
      </c>
      <c r="B1090" t="s">
        <v>1106</v>
      </c>
      <c r="C1090">
        <v>34</v>
      </c>
      <c r="D1090" t="s">
        <v>5020</v>
      </c>
      <c r="E1090" s="2">
        <v>44513</v>
      </c>
      <c r="F1090">
        <v>1</v>
      </c>
      <c r="G1090">
        <v>11333</v>
      </c>
      <c r="H1090" s="2">
        <v>44513</v>
      </c>
      <c r="I1090" t="s">
        <v>7456</v>
      </c>
      <c r="J1090">
        <v>145</v>
      </c>
      <c r="K1090" t="s">
        <v>7470</v>
      </c>
      <c r="L1090" t="s">
        <v>7507</v>
      </c>
      <c r="M1090">
        <v>1078.8699999999999</v>
      </c>
      <c r="N1090">
        <v>505.47</v>
      </c>
      <c r="O1090">
        <v>5</v>
      </c>
      <c r="P1090">
        <v>0.2</v>
      </c>
      <c r="Q1090">
        <v>1145</v>
      </c>
      <c r="R1090">
        <v>2</v>
      </c>
      <c r="S1090">
        <v>4315.4799999999996</v>
      </c>
      <c r="T1090">
        <v>1788.13</v>
      </c>
    </row>
    <row r="1091" spans="1:20" x14ac:dyDescent="0.3">
      <c r="A1091">
        <v>1401</v>
      </c>
      <c r="B1091" t="s">
        <v>7848</v>
      </c>
      <c r="C1091">
        <v>40</v>
      </c>
      <c r="D1091" t="s">
        <v>5022</v>
      </c>
      <c r="E1091" s="2">
        <v>44488</v>
      </c>
      <c r="F1091">
        <v>1</v>
      </c>
      <c r="G1091">
        <v>12117</v>
      </c>
      <c r="H1091" s="2">
        <v>44488</v>
      </c>
      <c r="I1091" t="s">
        <v>7456</v>
      </c>
      <c r="J1091">
        <v>101</v>
      </c>
      <c r="K1091" t="s">
        <v>7478</v>
      </c>
      <c r="L1091" t="s">
        <v>7508</v>
      </c>
      <c r="M1091">
        <v>384</v>
      </c>
      <c r="N1091">
        <v>229.65</v>
      </c>
      <c r="O1091">
        <v>3</v>
      </c>
      <c r="P1091">
        <v>0</v>
      </c>
      <c r="Q1091">
        <v>1100</v>
      </c>
      <c r="R1091">
        <v>3</v>
      </c>
      <c r="S1091">
        <v>1152</v>
      </c>
      <c r="T1091">
        <v>463.05</v>
      </c>
    </row>
    <row r="1092" spans="1:20" x14ac:dyDescent="0.3">
      <c r="A1092">
        <v>1295</v>
      </c>
      <c r="B1092" t="s">
        <v>7849</v>
      </c>
      <c r="C1092">
        <v>41</v>
      </c>
      <c r="D1092" t="s">
        <v>5018</v>
      </c>
      <c r="E1092" s="2">
        <v>45026</v>
      </c>
      <c r="F1092">
        <v>0</v>
      </c>
      <c r="G1092">
        <v>12252</v>
      </c>
      <c r="H1092" s="2">
        <v>45026</v>
      </c>
      <c r="I1092" t="s">
        <v>7455</v>
      </c>
      <c r="J1092">
        <v>111</v>
      </c>
      <c r="K1092" t="s">
        <v>7476</v>
      </c>
      <c r="L1092" t="s">
        <v>7510</v>
      </c>
      <c r="M1092">
        <v>650.99</v>
      </c>
      <c r="N1092">
        <v>270.51</v>
      </c>
      <c r="O1092">
        <v>1</v>
      </c>
      <c r="P1092">
        <v>0</v>
      </c>
      <c r="Q1092">
        <v>334</v>
      </c>
      <c r="R1092">
        <v>5</v>
      </c>
      <c r="S1092">
        <v>650.99</v>
      </c>
      <c r="T1092">
        <v>380.48</v>
      </c>
    </row>
    <row r="1093" spans="1:20" x14ac:dyDescent="0.3">
      <c r="A1093">
        <v>2318</v>
      </c>
      <c r="B1093" t="s">
        <v>1109</v>
      </c>
      <c r="C1093">
        <v>77</v>
      </c>
      <c r="D1093" t="s">
        <v>5020</v>
      </c>
      <c r="E1093" s="2">
        <v>44045</v>
      </c>
      <c r="F1093">
        <v>1</v>
      </c>
      <c r="G1093">
        <v>12388</v>
      </c>
      <c r="H1093" s="2">
        <v>44045</v>
      </c>
      <c r="I1093" t="s">
        <v>7455</v>
      </c>
      <c r="J1093">
        <v>143</v>
      </c>
      <c r="K1093" t="s">
        <v>7475</v>
      </c>
      <c r="L1093" t="s">
        <v>7510</v>
      </c>
      <c r="M1093">
        <v>97.65</v>
      </c>
      <c r="N1093">
        <v>53.26</v>
      </c>
      <c r="O1093">
        <v>5</v>
      </c>
      <c r="P1093">
        <v>0</v>
      </c>
      <c r="Q1093">
        <v>796</v>
      </c>
      <c r="R1093">
        <v>3</v>
      </c>
      <c r="S1093">
        <v>488.25</v>
      </c>
      <c r="T1093">
        <v>221.95</v>
      </c>
    </row>
    <row r="1094" spans="1:20" x14ac:dyDescent="0.3">
      <c r="A1094">
        <v>1615</v>
      </c>
      <c r="B1094" t="s">
        <v>1110</v>
      </c>
      <c r="C1094">
        <v>34</v>
      </c>
      <c r="D1094" t="s">
        <v>5019</v>
      </c>
      <c r="E1094" s="2">
        <v>44160</v>
      </c>
      <c r="F1094">
        <v>1</v>
      </c>
      <c r="G1094">
        <v>13103</v>
      </c>
      <c r="H1094" s="2">
        <v>44160</v>
      </c>
      <c r="I1094" t="s">
        <v>7455</v>
      </c>
      <c r="J1094">
        <v>140</v>
      </c>
      <c r="K1094" t="s">
        <v>7468</v>
      </c>
      <c r="L1094" t="s">
        <v>7510</v>
      </c>
      <c r="M1094">
        <v>247.07</v>
      </c>
      <c r="N1094">
        <v>151.82</v>
      </c>
      <c r="O1094">
        <v>5</v>
      </c>
      <c r="P1094">
        <v>0.05</v>
      </c>
      <c r="Q1094">
        <v>811</v>
      </c>
      <c r="R1094">
        <v>3</v>
      </c>
      <c r="S1094">
        <v>1173.58</v>
      </c>
      <c r="T1094">
        <v>414.48</v>
      </c>
    </row>
    <row r="1095" spans="1:20" x14ac:dyDescent="0.3">
      <c r="A1095">
        <v>1799</v>
      </c>
      <c r="B1095" t="s">
        <v>7850</v>
      </c>
      <c r="C1095">
        <v>63</v>
      </c>
      <c r="D1095" t="s">
        <v>5019</v>
      </c>
      <c r="E1095" s="2">
        <v>44506</v>
      </c>
      <c r="F1095">
        <v>1</v>
      </c>
      <c r="G1095">
        <v>13114</v>
      </c>
      <c r="H1095" s="2">
        <v>44506</v>
      </c>
      <c r="I1095" t="s">
        <v>7456</v>
      </c>
      <c r="J1095">
        <v>122</v>
      </c>
      <c r="K1095" t="s">
        <v>7465</v>
      </c>
      <c r="L1095" t="s">
        <v>7510</v>
      </c>
      <c r="M1095">
        <v>513.67999999999995</v>
      </c>
      <c r="N1095">
        <v>271.73</v>
      </c>
      <c r="O1095">
        <v>2</v>
      </c>
      <c r="P1095">
        <v>0</v>
      </c>
      <c r="Q1095">
        <v>807</v>
      </c>
      <c r="R1095">
        <v>3</v>
      </c>
      <c r="S1095">
        <v>1027.3599999999999</v>
      </c>
      <c r="T1095">
        <v>483.9</v>
      </c>
    </row>
    <row r="1096" spans="1:20" x14ac:dyDescent="0.3">
      <c r="A1096">
        <v>1421</v>
      </c>
      <c r="B1096" t="s">
        <v>1112</v>
      </c>
      <c r="C1096">
        <v>64</v>
      </c>
      <c r="D1096" t="s">
        <v>5021</v>
      </c>
      <c r="E1096" s="2">
        <v>44674</v>
      </c>
      <c r="F1096">
        <v>0</v>
      </c>
      <c r="G1096">
        <v>10117</v>
      </c>
      <c r="H1096" s="2">
        <v>44674</v>
      </c>
      <c r="I1096" t="s">
        <v>7455</v>
      </c>
      <c r="J1096">
        <v>135</v>
      </c>
      <c r="K1096" t="s">
        <v>7458</v>
      </c>
      <c r="L1096" t="s">
        <v>7508</v>
      </c>
      <c r="M1096">
        <v>545.88</v>
      </c>
      <c r="N1096">
        <v>361.58</v>
      </c>
      <c r="O1096">
        <v>4</v>
      </c>
      <c r="P1096">
        <v>0</v>
      </c>
      <c r="Q1096">
        <v>352</v>
      </c>
      <c r="R1096">
        <v>4</v>
      </c>
      <c r="S1096">
        <v>2183.52</v>
      </c>
      <c r="T1096">
        <v>737.2</v>
      </c>
    </row>
    <row r="1097" spans="1:20" x14ac:dyDescent="0.3">
      <c r="A1097">
        <v>2046</v>
      </c>
      <c r="B1097" t="s">
        <v>1113</v>
      </c>
      <c r="C1097">
        <v>51</v>
      </c>
      <c r="D1097" t="s">
        <v>5023</v>
      </c>
      <c r="E1097" s="2">
        <v>45251</v>
      </c>
      <c r="F1097">
        <v>0</v>
      </c>
      <c r="G1097">
        <v>12936</v>
      </c>
      <c r="H1097" s="2">
        <v>45251</v>
      </c>
      <c r="I1097" t="s">
        <v>7457</v>
      </c>
      <c r="J1097">
        <v>144</v>
      </c>
      <c r="K1097" t="s">
        <v>7462</v>
      </c>
      <c r="L1097" t="s">
        <v>7510</v>
      </c>
      <c r="M1097">
        <v>1354.4</v>
      </c>
      <c r="N1097">
        <v>798.63</v>
      </c>
      <c r="O1097">
        <v>4</v>
      </c>
      <c r="P1097">
        <v>0.1</v>
      </c>
      <c r="Q1097">
        <v>407</v>
      </c>
      <c r="R1097">
        <v>3</v>
      </c>
      <c r="S1097">
        <v>4875.84</v>
      </c>
      <c r="T1097">
        <v>1681.32</v>
      </c>
    </row>
    <row r="1098" spans="1:20" x14ac:dyDescent="0.3">
      <c r="A1098">
        <v>1574</v>
      </c>
      <c r="B1098" t="s">
        <v>1114</v>
      </c>
      <c r="C1098">
        <v>36</v>
      </c>
      <c r="D1098" t="s">
        <v>5019</v>
      </c>
      <c r="E1098" s="2">
        <v>44845</v>
      </c>
      <c r="F1098">
        <v>0</v>
      </c>
      <c r="G1098">
        <v>10014</v>
      </c>
      <c r="H1098" s="2">
        <v>44845</v>
      </c>
      <c r="I1098" t="s">
        <v>7457</v>
      </c>
      <c r="J1098">
        <v>106</v>
      </c>
      <c r="K1098" t="s">
        <v>7477</v>
      </c>
      <c r="L1098" t="s">
        <v>7510</v>
      </c>
      <c r="M1098">
        <v>1125.6300000000001</v>
      </c>
      <c r="N1098">
        <v>773.92</v>
      </c>
      <c r="O1098">
        <v>4</v>
      </c>
      <c r="P1098">
        <v>0</v>
      </c>
      <c r="Q1098">
        <v>762</v>
      </c>
      <c r="R1098">
        <v>6</v>
      </c>
      <c r="S1098">
        <v>4502.5200000000004</v>
      </c>
      <c r="T1098">
        <v>1406.84</v>
      </c>
    </row>
    <row r="1099" spans="1:20" x14ac:dyDescent="0.3">
      <c r="A1099">
        <v>1142</v>
      </c>
      <c r="B1099" t="s">
        <v>7851</v>
      </c>
      <c r="C1099">
        <v>19</v>
      </c>
      <c r="D1099" t="s">
        <v>5020</v>
      </c>
      <c r="E1099" s="2">
        <v>44421</v>
      </c>
      <c r="F1099">
        <v>0</v>
      </c>
      <c r="G1099">
        <v>11345</v>
      </c>
      <c r="H1099" s="2">
        <v>44421</v>
      </c>
      <c r="I1099" t="s">
        <v>7457</v>
      </c>
      <c r="J1099">
        <v>128</v>
      </c>
      <c r="K1099" t="s">
        <v>7473</v>
      </c>
      <c r="L1099" t="s">
        <v>7507</v>
      </c>
      <c r="M1099">
        <v>1459.67</v>
      </c>
      <c r="N1099">
        <v>708.29</v>
      </c>
      <c r="O1099">
        <v>4</v>
      </c>
      <c r="P1099">
        <v>0</v>
      </c>
      <c r="Q1099">
        <v>368</v>
      </c>
      <c r="R1099">
        <v>5</v>
      </c>
      <c r="S1099">
        <v>5838.68</v>
      </c>
      <c r="T1099">
        <v>3005.52</v>
      </c>
    </row>
    <row r="1100" spans="1:20" x14ac:dyDescent="0.3">
      <c r="A1100">
        <v>1992</v>
      </c>
      <c r="B1100" t="s">
        <v>7852</v>
      </c>
      <c r="C1100">
        <v>47</v>
      </c>
      <c r="D1100" t="s">
        <v>5018</v>
      </c>
      <c r="E1100" s="2">
        <v>45187</v>
      </c>
      <c r="F1100">
        <v>0</v>
      </c>
      <c r="G1100">
        <v>12041</v>
      </c>
      <c r="H1100" s="2">
        <v>45187</v>
      </c>
      <c r="I1100" t="s">
        <v>7457</v>
      </c>
      <c r="J1100">
        <v>131</v>
      </c>
      <c r="K1100" t="s">
        <v>7504</v>
      </c>
      <c r="L1100" t="s">
        <v>7507</v>
      </c>
      <c r="M1100">
        <v>918.65</v>
      </c>
      <c r="N1100">
        <v>626.19000000000005</v>
      </c>
      <c r="O1100">
        <v>3</v>
      </c>
      <c r="P1100">
        <v>0.05</v>
      </c>
      <c r="Q1100">
        <v>385</v>
      </c>
      <c r="R1100">
        <v>6</v>
      </c>
      <c r="S1100">
        <v>2618.15</v>
      </c>
      <c r="T1100">
        <v>739.58</v>
      </c>
    </row>
    <row r="1101" spans="1:20" x14ac:dyDescent="0.3">
      <c r="A1101">
        <v>1664</v>
      </c>
      <c r="B1101" t="s">
        <v>7853</v>
      </c>
      <c r="C1101">
        <v>55</v>
      </c>
      <c r="D1101" t="s">
        <v>5022</v>
      </c>
      <c r="E1101" s="2">
        <v>44651</v>
      </c>
      <c r="F1101">
        <v>1</v>
      </c>
      <c r="G1101">
        <v>12042</v>
      </c>
      <c r="H1101" s="2">
        <v>44651</v>
      </c>
      <c r="I1101" t="s">
        <v>7455</v>
      </c>
      <c r="J1101">
        <v>108</v>
      </c>
      <c r="K1101" t="s">
        <v>7496</v>
      </c>
      <c r="L1101" t="s">
        <v>7507</v>
      </c>
      <c r="M1101">
        <v>400.48</v>
      </c>
      <c r="N1101">
        <v>233.1</v>
      </c>
      <c r="O1101">
        <v>1</v>
      </c>
      <c r="P1101">
        <v>0</v>
      </c>
      <c r="Q1101">
        <v>1007</v>
      </c>
      <c r="R1101">
        <v>3</v>
      </c>
      <c r="S1101">
        <v>400.48</v>
      </c>
      <c r="T1101">
        <v>167.38</v>
      </c>
    </row>
    <row r="1102" spans="1:20" x14ac:dyDescent="0.3">
      <c r="A1102">
        <v>1144</v>
      </c>
      <c r="B1102" t="s">
        <v>7854</v>
      </c>
      <c r="C1102">
        <v>66</v>
      </c>
      <c r="D1102" t="s">
        <v>5018</v>
      </c>
      <c r="E1102" s="2">
        <v>44957</v>
      </c>
      <c r="F1102">
        <v>0</v>
      </c>
      <c r="G1102">
        <v>10910</v>
      </c>
      <c r="H1102" s="2">
        <v>44957</v>
      </c>
      <c r="I1102" t="s">
        <v>7455</v>
      </c>
      <c r="J1102">
        <v>105</v>
      </c>
      <c r="K1102" t="s">
        <v>7461</v>
      </c>
      <c r="L1102" t="s">
        <v>7509</v>
      </c>
      <c r="M1102">
        <v>525.1</v>
      </c>
      <c r="N1102">
        <v>327.43</v>
      </c>
      <c r="O1102">
        <v>1</v>
      </c>
      <c r="P1102">
        <v>0</v>
      </c>
      <c r="Q1102">
        <v>701</v>
      </c>
      <c r="R1102">
        <v>2</v>
      </c>
      <c r="S1102">
        <v>525.1</v>
      </c>
      <c r="T1102">
        <v>197.67</v>
      </c>
    </row>
    <row r="1103" spans="1:20" x14ac:dyDescent="0.3">
      <c r="A1103">
        <v>2248</v>
      </c>
      <c r="B1103" t="s">
        <v>1119</v>
      </c>
      <c r="C1103">
        <v>25</v>
      </c>
      <c r="D1103" t="s">
        <v>5021</v>
      </c>
      <c r="E1103" s="2">
        <v>43906</v>
      </c>
      <c r="F1103">
        <v>0</v>
      </c>
      <c r="G1103">
        <v>12674</v>
      </c>
      <c r="H1103" s="2">
        <v>43906</v>
      </c>
      <c r="I1103" t="s">
        <v>7457</v>
      </c>
      <c r="J1103">
        <v>142</v>
      </c>
      <c r="K1103" t="s">
        <v>7500</v>
      </c>
      <c r="L1103" t="s">
        <v>7507</v>
      </c>
      <c r="M1103">
        <v>513.76</v>
      </c>
      <c r="N1103">
        <v>344.55</v>
      </c>
      <c r="O1103">
        <v>3</v>
      </c>
      <c r="P1103">
        <v>0</v>
      </c>
      <c r="Q1103">
        <v>333</v>
      </c>
      <c r="R1103">
        <v>4</v>
      </c>
      <c r="S1103">
        <v>1541.28</v>
      </c>
      <c r="T1103">
        <v>507.63</v>
      </c>
    </row>
    <row r="1104" spans="1:20" x14ac:dyDescent="0.3">
      <c r="A1104">
        <v>2006</v>
      </c>
      <c r="B1104" t="s">
        <v>7855</v>
      </c>
      <c r="C1104">
        <v>36</v>
      </c>
      <c r="D1104" t="s">
        <v>5018</v>
      </c>
      <c r="E1104" s="2">
        <v>44762</v>
      </c>
      <c r="F1104">
        <v>1</v>
      </c>
      <c r="G1104">
        <v>13408</v>
      </c>
      <c r="H1104" s="2">
        <v>44762</v>
      </c>
      <c r="I1104" t="s">
        <v>7455</v>
      </c>
      <c r="J1104">
        <v>148</v>
      </c>
      <c r="K1104" t="s">
        <v>7491</v>
      </c>
      <c r="L1104" t="s">
        <v>7510</v>
      </c>
      <c r="M1104">
        <v>523.41999999999996</v>
      </c>
      <c r="N1104">
        <v>295.92</v>
      </c>
      <c r="O1104">
        <v>2</v>
      </c>
      <c r="P1104">
        <v>0</v>
      </c>
      <c r="Q1104">
        <v>785</v>
      </c>
      <c r="R1104">
        <v>5</v>
      </c>
      <c r="S1104">
        <v>1046.8399999999999</v>
      </c>
      <c r="T1104">
        <v>455</v>
      </c>
    </row>
    <row r="1105" spans="1:20" x14ac:dyDescent="0.3">
      <c r="A1105">
        <v>1502</v>
      </c>
      <c r="B1105" t="s">
        <v>1121</v>
      </c>
      <c r="C1105">
        <v>25</v>
      </c>
      <c r="D1105" t="s">
        <v>5019</v>
      </c>
      <c r="E1105" s="2">
        <v>44011</v>
      </c>
      <c r="F1105">
        <v>0</v>
      </c>
      <c r="G1105">
        <v>11555</v>
      </c>
      <c r="H1105" s="2">
        <v>44011</v>
      </c>
      <c r="I1105" t="s">
        <v>7457</v>
      </c>
      <c r="J1105">
        <v>144</v>
      </c>
      <c r="K1105" t="s">
        <v>7462</v>
      </c>
      <c r="L1105" t="s">
        <v>7508</v>
      </c>
      <c r="M1105">
        <v>1025.8</v>
      </c>
      <c r="N1105">
        <v>675.65</v>
      </c>
      <c r="O1105">
        <v>1</v>
      </c>
      <c r="P1105">
        <v>0</v>
      </c>
      <c r="Q1105">
        <v>542</v>
      </c>
      <c r="R1105">
        <v>3</v>
      </c>
      <c r="S1105">
        <v>1025.8</v>
      </c>
      <c r="T1105">
        <v>350.15</v>
      </c>
    </row>
    <row r="1106" spans="1:20" x14ac:dyDescent="0.3">
      <c r="A1106">
        <v>1820</v>
      </c>
      <c r="B1106" t="s">
        <v>1122</v>
      </c>
      <c r="C1106">
        <v>30</v>
      </c>
      <c r="D1106" t="s">
        <v>5018</v>
      </c>
      <c r="E1106" s="2">
        <v>44357</v>
      </c>
      <c r="F1106">
        <v>0</v>
      </c>
      <c r="G1106">
        <v>10689</v>
      </c>
      <c r="H1106" s="2">
        <v>44357</v>
      </c>
      <c r="I1106" t="s">
        <v>7456</v>
      </c>
      <c r="J1106">
        <v>117</v>
      </c>
      <c r="K1106" t="s">
        <v>7483</v>
      </c>
      <c r="L1106" t="s">
        <v>7510</v>
      </c>
      <c r="M1106">
        <v>819.67</v>
      </c>
      <c r="N1106">
        <v>461.07</v>
      </c>
      <c r="O1106">
        <v>5</v>
      </c>
      <c r="P1106">
        <v>0</v>
      </c>
      <c r="Q1106">
        <v>501</v>
      </c>
      <c r="R1106">
        <v>6</v>
      </c>
      <c r="S1106">
        <v>4098.3500000000004</v>
      </c>
      <c r="T1106">
        <v>1793</v>
      </c>
    </row>
    <row r="1107" spans="1:20" x14ac:dyDescent="0.3">
      <c r="A1107">
        <v>1103</v>
      </c>
      <c r="B1107" t="s">
        <v>7856</v>
      </c>
      <c r="C1107">
        <v>49</v>
      </c>
      <c r="D1107" t="s">
        <v>5019</v>
      </c>
      <c r="E1107" s="2">
        <v>44347</v>
      </c>
      <c r="F1107">
        <v>0</v>
      </c>
      <c r="G1107">
        <v>10773</v>
      </c>
      <c r="H1107" s="2">
        <v>44347</v>
      </c>
      <c r="I1107" t="s">
        <v>7455</v>
      </c>
      <c r="J1107">
        <v>138</v>
      </c>
      <c r="K1107" t="s">
        <v>7464</v>
      </c>
      <c r="L1107" t="s">
        <v>7508</v>
      </c>
      <c r="M1107">
        <v>608.87</v>
      </c>
      <c r="N1107">
        <v>353</v>
      </c>
      <c r="O1107">
        <v>1</v>
      </c>
      <c r="P1107">
        <v>0</v>
      </c>
      <c r="Q1107">
        <v>425</v>
      </c>
      <c r="R1107">
        <v>6</v>
      </c>
      <c r="S1107">
        <v>608.87</v>
      </c>
      <c r="T1107">
        <v>255.87</v>
      </c>
    </row>
    <row r="1108" spans="1:20" x14ac:dyDescent="0.3">
      <c r="A1108">
        <v>2062</v>
      </c>
      <c r="B1108" t="s">
        <v>7857</v>
      </c>
      <c r="C1108">
        <v>29</v>
      </c>
      <c r="D1108" t="s">
        <v>5019</v>
      </c>
      <c r="E1108" s="2">
        <v>44493</v>
      </c>
      <c r="F1108">
        <v>0</v>
      </c>
      <c r="G1108">
        <v>11614</v>
      </c>
      <c r="H1108" s="2">
        <v>44493</v>
      </c>
      <c r="I1108" t="s">
        <v>7456</v>
      </c>
      <c r="J1108">
        <v>109</v>
      </c>
      <c r="K1108" t="s">
        <v>7466</v>
      </c>
      <c r="L1108" t="s">
        <v>7510</v>
      </c>
      <c r="M1108">
        <v>266.18</v>
      </c>
      <c r="N1108">
        <v>142.01</v>
      </c>
      <c r="O1108">
        <v>3</v>
      </c>
      <c r="P1108">
        <v>0</v>
      </c>
      <c r="Q1108">
        <v>370</v>
      </c>
      <c r="R1108">
        <v>10</v>
      </c>
      <c r="S1108">
        <v>798.54</v>
      </c>
      <c r="T1108">
        <v>372.51</v>
      </c>
    </row>
    <row r="1109" spans="1:20" x14ac:dyDescent="0.3">
      <c r="A1109">
        <v>1197</v>
      </c>
      <c r="B1109" t="s">
        <v>1125</v>
      </c>
      <c r="C1109">
        <v>27</v>
      </c>
      <c r="D1109" t="s">
        <v>5023</v>
      </c>
      <c r="E1109" s="2">
        <v>44068</v>
      </c>
      <c r="F1109">
        <v>0</v>
      </c>
      <c r="G1109">
        <v>13452</v>
      </c>
      <c r="H1109" s="2">
        <v>44068</v>
      </c>
      <c r="I1109" t="s">
        <v>7455</v>
      </c>
      <c r="J1109">
        <v>110</v>
      </c>
      <c r="K1109" t="s">
        <v>7493</v>
      </c>
      <c r="L1109" t="s">
        <v>7509</v>
      </c>
      <c r="M1109">
        <v>82.1</v>
      </c>
      <c r="N1109">
        <v>36.43</v>
      </c>
      <c r="O1109">
        <v>2</v>
      </c>
      <c r="P1109">
        <v>0</v>
      </c>
      <c r="Q1109">
        <v>623</v>
      </c>
      <c r="R1109">
        <v>6</v>
      </c>
      <c r="S1109">
        <v>164.2</v>
      </c>
      <c r="T1109">
        <v>91.34</v>
      </c>
    </row>
    <row r="1110" spans="1:20" x14ac:dyDescent="0.3">
      <c r="A1110">
        <v>1578</v>
      </c>
      <c r="B1110" t="s">
        <v>1126</v>
      </c>
      <c r="C1110">
        <v>51</v>
      </c>
      <c r="D1110" t="s">
        <v>5021</v>
      </c>
      <c r="E1110" s="2">
        <v>44658</v>
      </c>
      <c r="F1110">
        <v>0</v>
      </c>
      <c r="G1110">
        <v>11534</v>
      </c>
      <c r="H1110" s="2">
        <v>44658</v>
      </c>
      <c r="I1110" t="s">
        <v>7455</v>
      </c>
      <c r="J1110">
        <v>120</v>
      </c>
      <c r="K1110" t="s">
        <v>7488</v>
      </c>
      <c r="L1110" t="s">
        <v>7507</v>
      </c>
      <c r="M1110">
        <v>367.31</v>
      </c>
      <c r="N1110">
        <v>207.92</v>
      </c>
      <c r="O1110">
        <v>1</v>
      </c>
      <c r="P1110">
        <v>0.05</v>
      </c>
      <c r="Q1110">
        <v>1000</v>
      </c>
      <c r="R1110">
        <v>4</v>
      </c>
      <c r="S1110">
        <v>348.94</v>
      </c>
      <c r="T1110">
        <v>141.02000000000001</v>
      </c>
    </row>
    <row r="1111" spans="1:20" x14ac:dyDescent="0.3">
      <c r="A1111">
        <v>1390</v>
      </c>
      <c r="B1111" t="s">
        <v>7858</v>
      </c>
      <c r="C1111">
        <v>46</v>
      </c>
      <c r="D1111" t="s">
        <v>5020</v>
      </c>
      <c r="E1111" s="2">
        <v>44884</v>
      </c>
      <c r="F1111">
        <v>0</v>
      </c>
      <c r="G1111">
        <v>12960</v>
      </c>
      <c r="H1111" s="2">
        <v>44884</v>
      </c>
      <c r="I1111" t="s">
        <v>7455</v>
      </c>
      <c r="J1111">
        <v>114</v>
      </c>
      <c r="K1111" t="s">
        <v>7463</v>
      </c>
      <c r="L1111" t="s">
        <v>7510</v>
      </c>
      <c r="M1111">
        <v>205.83</v>
      </c>
      <c r="N1111">
        <v>142.69</v>
      </c>
      <c r="O1111">
        <v>3</v>
      </c>
      <c r="P1111">
        <v>0.1</v>
      </c>
      <c r="Q1111">
        <v>559</v>
      </c>
      <c r="R1111">
        <v>5</v>
      </c>
      <c r="S1111">
        <v>555.74</v>
      </c>
      <c r="T1111">
        <v>127.67</v>
      </c>
    </row>
    <row r="1112" spans="1:20" x14ac:dyDescent="0.3">
      <c r="A1112">
        <v>2202</v>
      </c>
      <c r="B1112" t="s">
        <v>1128</v>
      </c>
      <c r="C1112">
        <v>45</v>
      </c>
      <c r="D1112" t="s">
        <v>5019</v>
      </c>
      <c r="E1112" s="2">
        <v>43833</v>
      </c>
      <c r="F1112">
        <v>1</v>
      </c>
      <c r="G1112">
        <v>10119</v>
      </c>
      <c r="H1112" s="2">
        <v>43833</v>
      </c>
      <c r="I1112" t="s">
        <v>7456</v>
      </c>
      <c r="J1112">
        <v>114</v>
      </c>
      <c r="K1112" t="s">
        <v>7463</v>
      </c>
      <c r="L1112" t="s">
        <v>7507</v>
      </c>
      <c r="M1112">
        <v>1188.9000000000001</v>
      </c>
      <c r="N1112">
        <v>756.33</v>
      </c>
      <c r="O1112">
        <v>5</v>
      </c>
      <c r="P1112">
        <v>0</v>
      </c>
      <c r="Q1112">
        <v>551</v>
      </c>
      <c r="R1112">
        <v>3</v>
      </c>
      <c r="S1112">
        <v>5944.5</v>
      </c>
      <c r="T1112">
        <v>2162.85</v>
      </c>
    </row>
    <row r="1113" spans="1:20" x14ac:dyDescent="0.3">
      <c r="A1113">
        <v>1553</v>
      </c>
      <c r="B1113" t="s">
        <v>1129</v>
      </c>
      <c r="C1113">
        <v>30</v>
      </c>
      <c r="D1113" t="s">
        <v>5022</v>
      </c>
      <c r="E1113" s="2">
        <v>45147</v>
      </c>
      <c r="F1113">
        <v>0</v>
      </c>
      <c r="G1113">
        <v>12073</v>
      </c>
      <c r="H1113" s="2">
        <v>45147</v>
      </c>
      <c r="I1113" t="s">
        <v>7456</v>
      </c>
      <c r="J1113">
        <v>126</v>
      </c>
      <c r="K1113" t="s">
        <v>7469</v>
      </c>
      <c r="L1113" t="s">
        <v>7509</v>
      </c>
      <c r="M1113">
        <v>213.12</v>
      </c>
      <c r="N1113">
        <v>133.04</v>
      </c>
      <c r="O1113">
        <v>4</v>
      </c>
      <c r="P1113">
        <v>0</v>
      </c>
      <c r="Q1113">
        <v>352</v>
      </c>
      <c r="R1113">
        <v>5</v>
      </c>
      <c r="S1113">
        <v>852.48</v>
      </c>
      <c r="T1113">
        <v>320.32</v>
      </c>
    </row>
    <row r="1114" spans="1:20" x14ac:dyDescent="0.3">
      <c r="A1114">
        <v>2471</v>
      </c>
      <c r="B1114" t="s">
        <v>1130</v>
      </c>
      <c r="C1114">
        <v>59</v>
      </c>
      <c r="D1114" t="s">
        <v>5021</v>
      </c>
      <c r="E1114" s="2">
        <v>44942</v>
      </c>
      <c r="F1114">
        <v>1</v>
      </c>
      <c r="G1114">
        <v>13605</v>
      </c>
      <c r="H1114" s="2">
        <v>44942</v>
      </c>
      <c r="I1114" t="s">
        <v>7457</v>
      </c>
      <c r="J1114">
        <v>129</v>
      </c>
      <c r="K1114" t="s">
        <v>7471</v>
      </c>
      <c r="L1114" t="s">
        <v>7509</v>
      </c>
      <c r="M1114">
        <v>1100.1300000000001</v>
      </c>
      <c r="N1114">
        <v>652.37</v>
      </c>
      <c r="O1114">
        <v>5</v>
      </c>
      <c r="P1114">
        <v>0.2</v>
      </c>
      <c r="Q1114">
        <v>716</v>
      </c>
      <c r="R1114">
        <v>1</v>
      </c>
      <c r="S1114">
        <v>4400.5200000000004</v>
      </c>
      <c r="T1114">
        <v>1138.67</v>
      </c>
    </row>
    <row r="1115" spans="1:20" x14ac:dyDescent="0.3">
      <c r="A1115">
        <v>2038</v>
      </c>
      <c r="B1115" t="s">
        <v>1131</v>
      </c>
      <c r="C1115">
        <v>40</v>
      </c>
      <c r="D1115" t="s">
        <v>5020</v>
      </c>
      <c r="E1115" s="2">
        <v>44659</v>
      </c>
      <c r="F1115">
        <v>1</v>
      </c>
      <c r="G1115">
        <v>11736</v>
      </c>
      <c r="H1115" s="2">
        <v>44659</v>
      </c>
      <c r="I1115" t="s">
        <v>7456</v>
      </c>
      <c r="J1115">
        <v>149</v>
      </c>
      <c r="K1115" t="s">
        <v>7467</v>
      </c>
      <c r="L1115" t="s">
        <v>7507</v>
      </c>
      <c r="M1115">
        <v>609.21</v>
      </c>
      <c r="N1115">
        <v>307.27</v>
      </c>
      <c r="O1115">
        <v>5</v>
      </c>
      <c r="P1115">
        <v>0</v>
      </c>
      <c r="Q1115">
        <v>881</v>
      </c>
      <c r="R1115">
        <v>3</v>
      </c>
      <c r="S1115">
        <v>3046.05</v>
      </c>
      <c r="T1115">
        <v>1509.7</v>
      </c>
    </row>
    <row r="1116" spans="1:20" x14ac:dyDescent="0.3">
      <c r="A1116">
        <v>2312</v>
      </c>
      <c r="B1116" t="s">
        <v>1132</v>
      </c>
      <c r="C1116">
        <v>75</v>
      </c>
      <c r="D1116" t="s">
        <v>5022</v>
      </c>
      <c r="E1116" s="2">
        <v>44677</v>
      </c>
      <c r="F1116">
        <v>0</v>
      </c>
      <c r="G1116">
        <v>10063</v>
      </c>
      <c r="H1116" s="2">
        <v>44677</v>
      </c>
      <c r="I1116" t="s">
        <v>7456</v>
      </c>
      <c r="J1116">
        <v>127</v>
      </c>
      <c r="K1116" t="s">
        <v>7489</v>
      </c>
      <c r="L1116" t="s">
        <v>7507</v>
      </c>
      <c r="M1116">
        <v>156.4</v>
      </c>
      <c r="N1116">
        <v>70.52</v>
      </c>
      <c r="O1116">
        <v>2</v>
      </c>
      <c r="P1116">
        <v>0.2</v>
      </c>
      <c r="Q1116">
        <v>622</v>
      </c>
      <c r="R1116">
        <v>7</v>
      </c>
      <c r="S1116">
        <v>250.24</v>
      </c>
      <c r="T1116">
        <v>109.2</v>
      </c>
    </row>
    <row r="1117" spans="1:20" x14ac:dyDescent="0.3">
      <c r="A1117">
        <v>1477</v>
      </c>
      <c r="B1117" t="s">
        <v>1133</v>
      </c>
      <c r="C1117">
        <v>42</v>
      </c>
      <c r="D1117" t="s">
        <v>5018</v>
      </c>
      <c r="E1117" s="2">
        <v>43942</v>
      </c>
      <c r="F1117">
        <v>0</v>
      </c>
      <c r="G1117">
        <v>10459</v>
      </c>
      <c r="H1117" s="2">
        <v>43942</v>
      </c>
      <c r="I1117" t="s">
        <v>7457</v>
      </c>
      <c r="J1117">
        <v>125</v>
      </c>
      <c r="K1117" t="s">
        <v>7479</v>
      </c>
      <c r="L1117" t="s">
        <v>7508</v>
      </c>
      <c r="M1117">
        <v>1228.46</v>
      </c>
      <c r="N1117">
        <v>574.14</v>
      </c>
      <c r="O1117">
        <v>1</v>
      </c>
      <c r="P1117">
        <v>0</v>
      </c>
      <c r="Q1117">
        <v>1175</v>
      </c>
      <c r="R1117">
        <v>3</v>
      </c>
      <c r="S1117">
        <v>1228.46</v>
      </c>
      <c r="T1117">
        <v>654.32000000000005</v>
      </c>
    </row>
    <row r="1118" spans="1:20" x14ac:dyDescent="0.3">
      <c r="A1118">
        <v>2254</v>
      </c>
      <c r="B1118" t="s">
        <v>1134</v>
      </c>
      <c r="C1118">
        <v>4</v>
      </c>
      <c r="D1118" t="s">
        <v>5021</v>
      </c>
      <c r="E1118" s="2">
        <v>44215</v>
      </c>
      <c r="F1118">
        <v>0</v>
      </c>
      <c r="G1118">
        <v>11749</v>
      </c>
      <c r="H1118" s="2">
        <v>44215</v>
      </c>
      <c r="I1118" t="s">
        <v>7456</v>
      </c>
      <c r="J1118">
        <v>116</v>
      </c>
      <c r="K1118" t="s">
        <v>7480</v>
      </c>
      <c r="L1118" t="s">
        <v>7507</v>
      </c>
      <c r="M1118">
        <v>890.46</v>
      </c>
      <c r="N1118">
        <v>357.87</v>
      </c>
      <c r="O1118">
        <v>4</v>
      </c>
      <c r="P1118">
        <v>0.1</v>
      </c>
      <c r="Q1118">
        <v>788</v>
      </c>
      <c r="R1118">
        <v>5</v>
      </c>
      <c r="S1118">
        <v>3205.66</v>
      </c>
      <c r="T1118">
        <v>1774.18</v>
      </c>
    </row>
    <row r="1119" spans="1:20" x14ac:dyDescent="0.3">
      <c r="A1119">
        <v>1922</v>
      </c>
      <c r="B1119" t="s">
        <v>1135</v>
      </c>
      <c r="C1119">
        <v>4</v>
      </c>
      <c r="D1119" t="s">
        <v>5022</v>
      </c>
      <c r="E1119" s="2">
        <v>44892</v>
      </c>
      <c r="F1119">
        <v>0</v>
      </c>
      <c r="G1119">
        <v>12361</v>
      </c>
      <c r="H1119" s="2">
        <v>44892</v>
      </c>
      <c r="I1119" t="s">
        <v>7456</v>
      </c>
      <c r="J1119">
        <v>136</v>
      </c>
      <c r="K1119" t="s">
        <v>7503</v>
      </c>
      <c r="L1119" t="s">
        <v>7507</v>
      </c>
      <c r="M1119">
        <v>391.85</v>
      </c>
      <c r="N1119">
        <v>235.91</v>
      </c>
      <c r="O1119">
        <v>3</v>
      </c>
      <c r="P1119">
        <v>0</v>
      </c>
      <c r="Q1119">
        <v>407</v>
      </c>
      <c r="R1119">
        <v>3</v>
      </c>
      <c r="S1119">
        <v>1175.55</v>
      </c>
      <c r="T1119">
        <v>467.82</v>
      </c>
    </row>
    <row r="1120" spans="1:20" x14ac:dyDescent="0.3">
      <c r="A1120">
        <v>1419</v>
      </c>
      <c r="B1120" t="s">
        <v>1136</v>
      </c>
      <c r="C1120">
        <v>49</v>
      </c>
      <c r="D1120" t="s">
        <v>5021</v>
      </c>
      <c r="E1120" s="2">
        <v>44571</v>
      </c>
      <c r="F1120">
        <v>0</v>
      </c>
      <c r="G1120">
        <v>12852</v>
      </c>
      <c r="H1120" s="2">
        <v>44571</v>
      </c>
      <c r="I1120" t="s">
        <v>7457</v>
      </c>
      <c r="J1120">
        <v>134</v>
      </c>
      <c r="K1120" t="s">
        <v>7482</v>
      </c>
      <c r="L1120" t="s">
        <v>7508</v>
      </c>
      <c r="M1120">
        <v>1347.29</v>
      </c>
      <c r="N1120">
        <v>867.07</v>
      </c>
      <c r="O1120">
        <v>4</v>
      </c>
      <c r="P1120">
        <v>0</v>
      </c>
      <c r="Q1120">
        <v>401</v>
      </c>
      <c r="R1120">
        <v>8</v>
      </c>
      <c r="S1120">
        <v>5389.16</v>
      </c>
      <c r="T1120">
        <v>1920.88</v>
      </c>
    </row>
    <row r="1121" spans="1:20" x14ac:dyDescent="0.3">
      <c r="A1121">
        <v>1156</v>
      </c>
      <c r="B1121" t="s">
        <v>1137</v>
      </c>
      <c r="C1121">
        <v>59</v>
      </c>
      <c r="D1121" t="s">
        <v>5021</v>
      </c>
      <c r="E1121" s="2">
        <v>45106</v>
      </c>
      <c r="F1121">
        <v>0</v>
      </c>
      <c r="G1121">
        <v>11613</v>
      </c>
      <c r="H1121" s="2">
        <v>45106</v>
      </c>
      <c r="I1121" t="s">
        <v>7456</v>
      </c>
      <c r="J1121">
        <v>116</v>
      </c>
      <c r="K1121" t="s">
        <v>7480</v>
      </c>
      <c r="L1121" t="s">
        <v>7510</v>
      </c>
      <c r="M1121">
        <v>115.62</v>
      </c>
      <c r="N1121">
        <v>55.58</v>
      </c>
      <c r="O1121">
        <v>1</v>
      </c>
      <c r="P1121">
        <v>0.2</v>
      </c>
      <c r="Q1121">
        <v>433</v>
      </c>
      <c r="R1121">
        <v>3</v>
      </c>
      <c r="S1121">
        <v>92.5</v>
      </c>
      <c r="T1121">
        <v>36.92</v>
      </c>
    </row>
    <row r="1122" spans="1:20" x14ac:dyDescent="0.3">
      <c r="A1122">
        <v>1549</v>
      </c>
      <c r="B1122" t="s">
        <v>7859</v>
      </c>
      <c r="C1122">
        <v>41</v>
      </c>
      <c r="D1122" t="s">
        <v>5018</v>
      </c>
      <c r="E1122" s="2">
        <v>44851</v>
      </c>
      <c r="F1122">
        <v>1</v>
      </c>
      <c r="G1122">
        <v>13287</v>
      </c>
      <c r="H1122" s="2">
        <v>44851</v>
      </c>
      <c r="I1122" t="s">
        <v>7457</v>
      </c>
      <c r="J1122">
        <v>133</v>
      </c>
      <c r="K1122" t="s">
        <v>7498</v>
      </c>
      <c r="L1122" t="s">
        <v>7508</v>
      </c>
      <c r="M1122">
        <v>342.64</v>
      </c>
      <c r="N1122">
        <v>146.5</v>
      </c>
      <c r="O1122">
        <v>2</v>
      </c>
      <c r="P1122">
        <v>0.2</v>
      </c>
      <c r="Q1122">
        <v>807</v>
      </c>
      <c r="R1122">
        <v>3</v>
      </c>
      <c r="S1122">
        <v>548.22</v>
      </c>
      <c r="T1122">
        <v>255.22</v>
      </c>
    </row>
    <row r="1123" spans="1:20" x14ac:dyDescent="0.3">
      <c r="A1123">
        <v>2464</v>
      </c>
      <c r="B1123" t="s">
        <v>1139</v>
      </c>
      <c r="C1123">
        <v>71</v>
      </c>
      <c r="D1123" t="s">
        <v>5018</v>
      </c>
      <c r="E1123" s="2">
        <v>45023</v>
      </c>
      <c r="F1123">
        <v>0</v>
      </c>
      <c r="G1123">
        <v>13527</v>
      </c>
      <c r="H1123" s="2">
        <v>45023</v>
      </c>
      <c r="I1123" t="s">
        <v>7455</v>
      </c>
      <c r="J1123">
        <v>103</v>
      </c>
      <c r="K1123" t="s">
        <v>7472</v>
      </c>
      <c r="L1123" t="s">
        <v>7510</v>
      </c>
      <c r="M1123">
        <v>1140.47</v>
      </c>
      <c r="N1123">
        <v>571.04999999999995</v>
      </c>
      <c r="O1123">
        <v>1</v>
      </c>
      <c r="P1123">
        <v>0</v>
      </c>
      <c r="Q1123">
        <v>388</v>
      </c>
      <c r="R1123">
        <v>6</v>
      </c>
      <c r="S1123">
        <v>1140.47</v>
      </c>
      <c r="T1123">
        <v>569.41999999999996</v>
      </c>
    </row>
    <row r="1124" spans="1:20" x14ac:dyDescent="0.3">
      <c r="A1124">
        <v>2120</v>
      </c>
      <c r="B1124" t="s">
        <v>7860</v>
      </c>
      <c r="C1124">
        <v>64</v>
      </c>
      <c r="D1124" t="s">
        <v>5021</v>
      </c>
      <c r="E1124" s="2">
        <v>44736</v>
      </c>
      <c r="F1124">
        <v>1</v>
      </c>
      <c r="G1124">
        <v>13033</v>
      </c>
      <c r="H1124" s="2">
        <v>44736</v>
      </c>
      <c r="I1124" t="s">
        <v>7455</v>
      </c>
      <c r="J1124">
        <v>123</v>
      </c>
      <c r="K1124" t="s">
        <v>7502</v>
      </c>
      <c r="L1124" t="s">
        <v>7510</v>
      </c>
      <c r="M1124">
        <v>1078.5999999999999</v>
      </c>
      <c r="N1124">
        <v>525.94000000000005</v>
      </c>
      <c r="O1124">
        <v>3</v>
      </c>
      <c r="P1124">
        <v>0.2</v>
      </c>
      <c r="Q1124">
        <v>518</v>
      </c>
      <c r="R1124">
        <v>4</v>
      </c>
      <c r="S1124">
        <v>2588.64</v>
      </c>
      <c r="T1124">
        <v>1010.82</v>
      </c>
    </row>
    <row r="1125" spans="1:20" x14ac:dyDescent="0.3">
      <c r="A1125">
        <v>2020</v>
      </c>
      <c r="B1125" t="s">
        <v>1141</v>
      </c>
      <c r="C1125">
        <v>43</v>
      </c>
      <c r="D1125" t="s">
        <v>5022</v>
      </c>
      <c r="E1125" s="2">
        <v>43936</v>
      </c>
      <c r="F1125">
        <v>0</v>
      </c>
      <c r="G1125">
        <v>12783</v>
      </c>
      <c r="H1125" s="2">
        <v>43936</v>
      </c>
      <c r="I1125" t="s">
        <v>7456</v>
      </c>
      <c r="J1125">
        <v>111</v>
      </c>
      <c r="K1125" t="s">
        <v>7476</v>
      </c>
      <c r="L1125" t="s">
        <v>7510</v>
      </c>
      <c r="M1125">
        <v>469.44</v>
      </c>
      <c r="N1125">
        <v>251.27</v>
      </c>
      <c r="O1125">
        <v>4</v>
      </c>
      <c r="P1125">
        <v>0</v>
      </c>
      <c r="Q1125">
        <v>434</v>
      </c>
      <c r="R1125">
        <v>3</v>
      </c>
      <c r="S1125">
        <v>1877.76</v>
      </c>
      <c r="T1125">
        <v>872.68</v>
      </c>
    </row>
    <row r="1126" spans="1:20" x14ac:dyDescent="0.3">
      <c r="A1126">
        <v>1996</v>
      </c>
      <c r="B1126" t="s">
        <v>7861</v>
      </c>
      <c r="C1126">
        <v>48</v>
      </c>
      <c r="D1126" t="s">
        <v>5023</v>
      </c>
      <c r="E1126" s="2">
        <v>44247</v>
      </c>
      <c r="F1126">
        <v>0</v>
      </c>
      <c r="G1126">
        <v>12936</v>
      </c>
      <c r="H1126" s="2">
        <v>44247</v>
      </c>
      <c r="I1126" t="s">
        <v>7455</v>
      </c>
      <c r="J1126">
        <v>148</v>
      </c>
      <c r="K1126" t="s">
        <v>7491</v>
      </c>
      <c r="L1126" t="s">
        <v>7508</v>
      </c>
      <c r="M1126">
        <v>139.94</v>
      </c>
      <c r="N1126">
        <v>67.06</v>
      </c>
      <c r="O1126">
        <v>5</v>
      </c>
      <c r="P1126">
        <v>0</v>
      </c>
      <c r="Q1126">
        <v>1190</v>
      </c>
      <c r="R1126">
        <v>3</v>
      </c>
      <c r="S1126">
        <v>699.7</v>
      </c>
      <c r="T1126">
        <v>364.4</v>
      </c>
    </row>
    <row r="1127" spans="1:20" x14ac:dyDescent="0.3">
      <c r="A1127">
        <v>2434</v>
      </c>
      <c r="B1127" t="s">
        <v>1143</v>
      </c>
      <c r="C1127">
        <v>53</v>
      </c>
      <c r="D1127" t="s">
        <v>5019</v>
      </c>
      <c r="E1127" s="2">
        <v>44377</v>
      </c>
      <c r="F1127">
        <v>0</v>
      </c>
      <c r="G1127">
        <v>11563</v>
      </c>
      <c r="H1127" s="2">
        <v>44377</v>
      </c>
      <c r="I1127" t="s">
        <v>7456</v>
      </c>
      <c r="J1127">
        <v>118</v>
      </c>
      <c r="K1127" t="s">
        <v>7501</v>
      </c>
      <c r="L1127" t="s">
        <v>7508</v>
      </c>
      <c r="M1127">
        <v>1294.21</v>
      </c>
      <c r="N1127">
        <v>649.59</v>
      </c>
      <c r="O1127">
        <v>1</v>
      </c>
      <c r="P1127">
        <v>0</v>
      </c>
      <c r="Q1127">
        <v>751</v>
      </c>
      <c r="R1127">
        <v>4</v>
      </c>
      <c r="S1127">
        <v>1294.21</v>
      </c>
      <c r="T1127">
        <v>644.62</v>
      </c>
    </row>
    <row r="1128" spans="1:20" x14ac:dyDescent="0.3">
      <c r="A1128">
        <v>1950</v>
      </c>
      <c r="B1128" t="s">
        <v>7862</v>
      </c>
      <c r="C1128">
        <v>68</v>
      </c>
      <c r="D1128" t="s">
        <v>5018</v>
      </c>
      <c r="E1128" s="2">
        <v>44955</v>
      </c>
      <c r="F1128">
        <v>0</v>
      </c>
      <c r="G1128">
        <v>10981</v>
      </c>
      <c r="H1128" s="2">
        <v>44955</v>
      </c>
      <c r="I1128" t="s">
        <v>7457</v>
      </c>
      <c r="J1128">
        <v>147</v>
      </c>
      <c r="K1128" t="s">
        <v>7474</v>
      </c>
      <c r="L1128" t="s">
        <v>7509</v>
      </c>
      <c r="M1128">
        <v>504.86</v>
      </c>
      <c r="N1128">
        <v>339.4</v>
      </c>
      <c r="O1128">
        <v>2</v>
      </c>
      <c r="P1128">
        <v>0</v>
      </c>
      <c r="Q1128">
        <v>421</v>
      </c>
      <c r="R1128">
        <v>4</v>
      </c>
      <c r="S1128">
        <v>1009.72</v>
      </c>
      <c r="T1128">
        <v>330.92</v>
      </c>
    </row>
    <row r="1129" spans="1:20" x14ac:dyDescent="0.3">
      <c r="A1129">
        <v>1288</v>
      </c>
      <c r="B1129" t="s">
        <v>1145</v>
      </c>
      <c r="C1129">
        <v>50</v>
      </c>
      <c r="D1129" t="s">
        <v>5023</v>
      </c>
      <c r="E1129" s="2">
        <v>44099</v>
      </c>
      <c r="F1129">
        <v>0</v>
      </c>
      <c r="G1129">
        <v>13888</v>
      </c>
      <c r="H1129" s="2">
        <v>44099</v>
      </c>
      <c r="I1129" t="s">
        <v>7457</v>
      </c>
      <c r="J1129">
        <v>141</v>
      </c>
      <c r="K1129" t="s">
        <v>7490</v>
      </c>
      <c r="L1129" t="s">
        <v>7510</v>
      </c>
      <c r="M1129">
        <v>333.78</v>
      </c>
      <c r="N1129">
        <v>167.04</v>
      </c>
      <c r="O1129">
        <v>2</v>
      </c>
      <c r="P1129">
        <v>0.05</v>
      </c>
      <c r="Q1129">
        <v>593</v>
      </c>
      <c r="R1129">
        <v>6</v>
      </c>
      <c r="S1129">
        <v>634.17999999999995</v>
      </c>
      <c r="T1129">
        <v>300.10000000000002</v>
      </c>
    </row>
    <row r="1130" spans="1:20" x14ac:dyDescent="0.3">
      <c r="A1130">
        <v>2277</v>
      </c>
      <c r="B1130" t="s">
        <v>7863</v>
      </c>
      <c r="C1130">
        <v>42</v>
      </c>
      <c r="D1130" t="s">
        <v>5018</v>
      </c>
      <c r="E1130" s="2">
        <v>44420</v>
      </c>
      <c r="F1130">
        <v>0</v>
      </c>
      <c r="G1130">
        <v>13784</v>
      </c>
      <c r="H1130" s="2">
        <v>44420</v>
      </c>
      <c r="I1130" t="s">
        <v>7457</v>
      </c>
      <c r="J1130">
        <v>144</v>
      </c>
      <c r="K1130" t="s">
        <v>7462</v>
      </c>
      <c r="L1130" t="s">
        <v>7508</v>
      </c>
      <c r="M1130">
        <v>798.29</v>
      </c>
      <c r="N1130">
        <v>507.44</v>
      </c>
      <c r="O1130">
        <v>4</v>
      </c>
      <c r="P1130">
        <v>0</v>
      </c>
      <c r="Q1130">
        <v>476</v>
      </c>
      <c r="R1130">
        <v>5</v>
      </c>
      <c r="S1130">
        <v>3193.16</v>
      </c>
      <c r="T1130">
        <v>1163.4000000000001</v>
      </c>
    </row>
    <row r="1131" spans="1:20" x14ac:dyDescent="0.3">
      <c r="A1131">
        <v>1195</v>
      </c>
      <c r="B1131" t="s">
        <v>1147</v>
      </c>
      <c r="C1131">
        <v>50</v>
      </c>
      <c r="D1131" t="s">
        <v>5021</v>
      </c>
      <c r="E1131" s="2">
        <v>44728</v>
      </c>
      <c r="F1131">
        <v>0</v>
      </c>
      <c r="G1131">
        <v>12626</v>
      </c>
      <c r="H1131" s="2">
        <v>44728</v>
      </c>
      <c r="I1131" t="s">
        <v>7455</v>
      </c>
      <c r="J1131">
        <v>129</v>
      </c>
      <c r="K1131" t="s">
        <v>7471</v>
      </c>
      <c r="L1131" t="s">
        <v>7509</v>
      </c>
      <c r="M1131">
        <v>1369.83</v>
      </c>
      <c r="N1131">
        <v>805.12</v>
      </c>
      <c r="O1131">
        <v>5</v>
      </c>
      <c r="P1131">
        <v>0</v>
      </c>
      <c r="Q1131">
        <v>413</v>
      </c>
      <c r="R1131">
        <v>4</v>
      </c>
      <c r="S1131">
        <v>6849.15</v>
      </c>
      <c r="T1131">
        <v>2823.55</v>
      </c>
    </row>
    <row r="1132" spans="1:20" x14ac:dyDescent="0.3">
      <c r="A1132">
        <v>1597</v>
      </c>
      <c r="B1132" t="s">
        <v>1148</v>
      </c>
      <c r="C1132">
        <v>48</v>
      </c>
      <c r="D1132" t="s">
        <v>5023</v>
      </c>
      <c r="E1132" s="2">
        <v>45261</v>
      </c>
      <c r="F1132">
        <v>0</v>
      </c>
      <c r="G1132">
        <v>13544</v>
      </c>
      <c r="H1132" s="2">
        <v>45261</v>
      </c>
      <c r="I1132" t="s">
        <v>7457</v>
      </c>
      <c r="J1132">
        <v>105</v>
      </c>
      <c r="K1132" t="s">
        <v>7461</v>
      </c>
      <c r="L1132" t="s">
        <v>7510</v>
      </c>
      <c r="M1132">
        <v>113.14</v>
      </c>
      <c r="N1132">
        <v>56.71</v>
      </c>
      <c r="O1132">
        <v>3</v>
      </c>
      <c r="P1132">
        <v>0</v>
      </c>
      <c r="Q1132">
        <v>397</v>
      </c>
      <c r="R1132">
        <v>7</v>
      </c>
      <c r="S1132">
        <v>339.42</v>
      </c>
      <c r="T1132">
        <v>169.29</v>
      </c>
    </row>
    <row r="1133" spans="1:20" x14ac:dyDescent="0.3">
      <c r="A1133">
        <v>1516</v>
      </c>
      <c r="B1133" t="s">
        <v>1149</v>
      </c>
      <c r="C1133">
        <v>53</v>
      </c>
      <c r="D1133" t="s">
        <v>5022</v>
      </c>
      <c r="E1133" s="2">
        <v>44823</v>
      </c>
      <c r="F1133">
        <v>0</v>
      </c>
      <c r="G1133">
        <v>13430</v>
      </c>
      <c r="H1133" s="2">
        <v>44823</v>
      </c>
      <c r="I1133" t="s">
        <v>7457</v>
      </c>
      <c r="J1133">
        <v>124</v>
      </c>
      <c r="K1133" t="s">
        <v>7497</v>
      </c>
      <c r="L1133" t="s">
        <v>7508</v>
      </c>
      <c r="M1133">
        <v>1160.42</v>
      </c>
      <c r="N1133">
        <v>748.86</v>
      </c>
      <c r="O1133">
        <v>5</v>
      </c>
      <c r="P1133">
        <v>0</v>
      </c>
      <c r="Q1133">
        <v>669</v>
      </c>
      <c r="R1133">
        <v>5</v>
      </c>
      <c r="S1133">
        <v>5802.1</v>
      </c>
      <c r="T1133">
        <v>2057.8000000000002</v>
      </c>
    </row>
    <row r="1134" spans="1:20" x14ac:dyDescent="0.3">
      <c r="A1134">
        <v>1864</v>
      </c>
      <c r="B1134" t="s">
        <v>1150</v>
      </c>
      <c r="C1134">
        <v>16</v>
      </c>
      <c r="D1134" t="s">
        <v>5022</v>
      </c>
      <c r="E1134" s="2">
        <v>44079</v>
      </c>
      <c r="F1134">
        <v>0</v>
      </c>
      <c r="G1134">
        <v>11149</v>
      </c>
      <c r="H1134" s="2">
        <v>44079</v>
      </c>
      <c r="I1134" t="s">
        <v>7456</v>
      </c>
      <c r="J1134">
        <v>129</v>
      </c>
      <c r="K1134" t="s">
        <v>7471</v>
      </c>
      <c r="L1134" t="s">
        <v>7508</v>
      </c>
      <c r="M1134">
        <v>880.09</v>
      </c>
      <c r="N1134">
        <v>509.15</v>
      </c>
      <c r="O1134">
        <v>4</v>
      </c>
      <c r="P1134">
        <v>0</v>
      </c>
      <c r="Q1134">
        <v>609</v>
      </c>
      <c r="R1134">
        <v>3</v>
      </c>
      <c r="S1134">
        <v>3520.36</v>
      </c>
      <c r="T1134">
        <v>1483.76</v>
      </c>
    </row>
    <row r="1135" spans="1:20" x14ac:dyDescent="0.3">
      <c r="A1135">
        <v>2141</v>
      </c>
      <c r="B1135" t="s">
        <v>1151</v>
      </c>
      <c r="C1135">
        <v>44</v>
      </c>
      <c r="D1135" t="s">
        <v>5020</v>
      </c>
      <c r="E1135" s="2">
        <v>43890</v>
      </c>
      <c r="F1135">
        <v>1</v>
      </c>
      <c r="G1135">
        <v>10971</v>
      </c>
      <c r="H1135" s="2">
        <v>43890</v>
      </c>
      <c r="I1135" t="s">
        <v>7456</v>
      </c>
      <c r="J1135">
        <v>129</v>
      </c>
      <c r="K1135" t="s">
        <v>7471</v>
      </c>
      <c r="L1135" t="s">
        <v>7508</v>
      </c>
      <c r="M1135">
        <v>666.9</v>
      </c>
      <c r="N1135">
        <v>268.48</v>
      </c>
      <c r="O1135">
        <v>5</v>
      </c>
      <c r="P1135">
        <v>0</v>
      </c>
      <c r="Q1135">
        <v>681</v>
      </c>
      <c r="R1135">
        <v>7</v>
      </c>
      <c r="S1135">
        <v>3334.5</v>
      </c>
      <c r="T1135">
        <v>1992.1</v>
      </c>
    </row>
    <row r="1136" spans="1:20" x14ac:dyDescent="0.3">
      <c r="A1136">
        <v>1805</v>
      </c>
      <c r="B1136" t="s">
        <v>7864</v>
      </c>
      <c r="C1136">
        <v>46</v>
      </c>
      <c r="D1136" t="s">
        <v>5019</v>
      </c>
      <c r="E1136" s="2">
        <v>45121</v>
      </c>
      <c r="F1136">
        <v>0</v>
      </c>
      <c r="G1136">
        <v>12908</v>
      </c>
      <c r="H1136" s="2">
        <v>45121</v>
      </c>
      <c r="I1136" t="s">
        <v>7456</v>
      </c>
      <c r="J1136">
        <v>126</v>
      </c>
      <c r="K1136" t="s">
        <v>7469</v>
      </c>
      <c r="L1136" t="s">
        <v>7507</v>
      </c>
      <c r="M1136">
        <v>1128.92</v>
      </c>
      <c r="N1136">
        <v>474.84</v>
      </c>
      <c r="O1136">
        <v>4</v>
      </c>
      <c r="P1136">
        <v>0.1</v>
      </c>
      <c r="Q1136">
        <v>521</v>
      </c>
      <c r="R1136">
        <v>4</v>
      </c>
      <c r="S1136">
        <v>4064.11</v>
      </c>
      <c r="T1136">
        <v>2164.75</v>
      </c>
    </row>
    <row r="1137" spans="1:20" x14ac:dyDescent="0.3">
      <c r="A1137">
        <v>2182</v>
      </c>
      <c r="B1137" t="s">
        <v>1153</v>
      </c>
      <c r="C1137">
        <v>38</v>
      </c>
      <c r="D1137" t="s">
        <v>5019</v>
      </c>
      <c r="E1137" s="2">
        <v>45077</v>
      </c>
      <c r="F1137">
        <v>1</v>
      </c>
      <c r="G1137">
        <v>10706</v>
      </c>
      <c r="H1137" s="2">
        <v>45077</v>
      </c>
      <c r="I1137" t="s">
        <v>7456</v>
      </c>
      <c r="J1137">
        <v>140</v>
      </c>
      <c r="K1137" t="s">
        <v>7468</v>
      </c>
      <c r="L1137" t="s">
        <v>7509</v>
      </c>
      <c r="M1137">
        <v>1450.45</v>
      </c>
      <c r="N1137">
        <v>907.68</v>
      </c>
      <c r="O1137">
        <v>5</v>
      </c>
      <c r="P1137">
        <v>0</v>
      </c>
      <c r="Q1137">
        <v>568</v>
      </c>
      <c r="R1137">
        <v>3</v>
      </c>
      <c r="S1137">
        <v>7252.25</v>
      </c>
      <c r="T1137">
        <v>2713.85</v>
      </c>
    </row>
    <row r="1138" spans="1:20" x14ac:dyDescent="0.3">
      <c r="A1138">
        <v>1814</v>
      </c>
      <c r="B1138" t="s">
        <v>1154</v>
      </c>
      <c r="C1138">
        <v>51</v>
      </c>
      <c r="D1138" t="s">
        <v>5018</v>
      </c>
      <c r="E1138" s="2">
        <v>44321</v>
      </c>
      <c r="F1138">
        <v>0</v>
      </c>
      <c r="G1138">
        <v>11709</v>
      </c>
      <c r="H1138" s="2">
        <v>44321</v>
      </c>
      <c r="I1138" t="s">
        <v>7457</v>
      </c>
      <c r="J1138">
        <v>103</v>
      </c>
      <c r="K1138" t="s">
        <v>7472</v>
      </c>
      <c r="L1138" t="s">
        <v>7508</v>
      </c>
      <c r="M1138">
        <v>382.35</v>
      </c>
      <c r="N1138">
        <v>204.16</v>
      </c>
      <c r="O1138">
        <v>1</v>
      </c>
      <c r="P1138">
        <v>0</v>
      </c>
      <c r="Q1138">
        <v>351</v>
      </c>
      <c r="R1138">
        <v>4</v>
      </c>
      <c r="S1138">
        <v>382.35</v>
      </c>
      <c r="T1138">
        <v>178.19</v>
      </c>
    </row>
    <row r="1139" spans="1:20" x14ac:dyDescent="0.3">
      <c r="A1139">
        <v>1227</v>
      </c>
      <c r="B1139" t="s">
        <v>7865</v>
      </c>
      <c r="C1139">
        <v>68</v>
      </c>
      <c r="D1139" t="s">
        <v>5019</v>
      </c>
      <c r="E1139" s="2">
        <v>45284</v>
      </c>
      <c r="F1139">
        <v>1</v>
      </c>
      <c r="G1139">
        <v>13158</v>
      </c>
      <c r="H1139" s="2">
        <v>45284</v>
      </c>
      <c r="I1139" t="s">
        <v>7456</v>
      </c>
      <c r="J1139">
        <v>102</v>
      </c>
      <c r="K1139" t="s">
        <v>7494</v>
      </c>
      <c r="L1139" t="s">
        <v>7507</v>
      </c>
      <c r="M1139">
        <v>258.29000000000002</v>
      </c>
      <c r="N1139">
        <v>134.74</v>
      </c>
      <c r="O1139">
        <v>2</v>
      </c>
      <c r="P1139">
        <v>0</v>
      </c>
      <c r="Q1139">
        <v>374</v>
      </c>
      <c r="R1139">
        <v>2</v>
      </c>
      <c r="S1139">
        <v>516.58000000000004</v>
      </c>
      <c r="T1139">
        <v>247.1</v>
      </c>
    </row>
    <row r="1140" spans="1:20" x14ac:dyDescent="0.3">
      <c r="A1140">
        <v>1215</v>
      </c>
      <c r="B1140" t="s">
        <v>1156</v>
      </c>
      <c r="C1140">
        <v>42</v>
      </c>
      <c r="D1140" t="s">
        <v>5020</v>
      </c>
      <c r="E1140" s="2">
        <v>44155</v>
      </c>
      <c r="F1140">
        <v>0</v>
      </c>
      <c r="G1140">
        <v>11366</v>
      </c>
      <c r="H1140" s="2">
        <v>44155</v>
      </c>
      <c r="I1140" t="s">
        <v>7455</v>
      </c>
      <c r="J1140">
        <v>125</v>
      </c>
      <c r="K1140" t="s">
        <v>7479</v>
      </c>
      <c r="L1140" t="s">
        <v>7509</v>
      </c>
      <c r="M1140">
        <v>1373.68</v>
      </c>
      <c r="N1140">
        <v>609.57000000000005</v>
      </c>
      <c r="O1140">
        <v>4</v>
      </c>
      <c r="P1140">
        <v>0</v>
      </c>
      <c r="Q1140">
        <v>511</v>
      </c>
      <c r="R1140">
        <v>5</v>
      </c>
      <c r="S1140">
        <v>5494.72</v>
      </c>
      <c r="T1140">
        <v>3056.44</v>
      </c>
    </row>
    <row r="1141" spans="1:20" x14ac:dyDescent="0.3">
      <c r="A1141">
        <v>1947</v>
      </c>
      <c r="B1141" t="s">
        <v>7866</v>
      </c>
      <c r="C1141">
        <v>50</v>
      </c>
      <c r="D1141" t="s">
        <v>5022</v>
      </c>
      <c r="E1141" s="2">
        <v>44467</v>
      </c>
      <c r="F1141">
        <v>1</v>
      </c>
      <c r="G1141">
        <v>11846</v>
      </c>
      <c r="H1141" s="2">
        <v>44467</v>
      </c>
      <c r="I1141" t="s">
        <v>7455</v>
      </c>
      <c r="J1141">
        <v>119</v>
      </c>
      <c r="K1141" t="s">
        <v>7459</v>
      </c>
      <c r="L1141" t="s">
        <v>7509</v>
      </c>
      <c r="M1141">
        <v>1019.98</v>
      </c>
      <c r="N1141">
        <v>456.13</v>
      </c>
      <c r="O1141">
        <v>4</v>
      </c>
      <c r="P1141">
        <v>0</v>
      </c>
      <c r="Q1141">
        <v>450</v>
      </c>
      <c r="R1141">
        <v>4</v>
      </c>
      <c r="S1141">
        <v>4079.92</v>
      </c>
      <c r="T1141">
        <v>2255.4</v>
      </c>
    </row>
    <row r="1142" spans="1:20" x14ac:dyDescent="0.3">
      <c r="A1142">
        <v>1014</v>
      </c>
      <c r="B1142" t="s">
        <v>1158</v>
      </c>
      <c r="C1142">
        <v>64</v>
      </c>
      <c r="D1142" t="s">
        <v>5023</v>
      </c>
      <c r="E1142" s="2">
        <v>44959</v>
      </c>
      <c r="F1142">
        <v>0</v>
      </c>
      <c r="G1142">
        <v>10394</v>
      </c>
      <c r="H1142" s="2">
        <v>44959</v>
      </c>
      <c r="I1142" t="s">
        <v>7455</v>
      </c>
      <c r="J1142">
        <v>140</v>
      </c>
      <c r="K1142" t="s">
        <v>7468</v>
      </c>
      <c r="L1142" t="s">
        <v>7507</v>
      </c>
      <c r="M1142">
        <v>685.08</v>
      </c>
      <c r="N1142">
        <v>437.99</v>
      </c>
      <c r="O1142">
        <v>2</v>
      </c>
      <c r="P1142">
        <v>0</v>
      </c>
      <c r="Q1142">
        <v>699</v>
      </c>
      <c r="R1142">
        <v>3</v>
      </c>
      <c r="S1142">
        <v>1370.16</v>
      </c>
      <c r="T1142">
        <v>494.18</v>
      </c>
    </row>
    <row r="1143" spans="1:20" x14ac:dyDescent="0.3">
      <c r="A1143">
        <v>2180</v>
      </c>
      <c r="B1143" t="s">
        <v>1159</v>
      </c>
      <c r="C1143">
        <v>42</v>
      </c>
      <c r="D1143" t="s">
        <v>5023</v>
      </c>
      <c r="E1143" s="2">
        <v>43859</v>
      </c>
      <c r="F1143">
        <v>1</v>
      </c>
      <c r="G1143">
        <v>10483</v>
      </c>
      <c r="H1143" s="2">
        <v>43859</v>
      </c>
      <c r="I1143" t="s">
        <v>7456</v>
      </c>
      <c r="J1143">
        <v>102</v>
      </c>
      <c r="K1143" t="s">
        <v>7494</v>
      </c>
      <c r="L1143" t="s">
        <v>7509</v>
      </c>
      <c r="M1143">
        <v>881.23</v>
      </c>
      <c r="N1143">
        <v>571.66</v>
      </c>
      <c r="O1143">
        <v>3</v>
      </c>
      <c r="P1143">
        <v>0</v>
      </c>
      <c r="Q1143">
        <v>992</v>
      </c>
      <c r="R1143">
        <v>4</v>
      </c>
      <c r="S1143">
        <v>2643.69</v>
      </c>
      <c r="T1143">
        <v>928.71</v>
      </c>
    </row>
    <row r="1144" spans="1:20" x14ac:dyDescent="0.3">
      <c r="A1144">
        <v>2284</v>
      </c>
      <c r="B1144" t="s">
        <v>7867</v>
      </c>
      <c r="C1144">
        <v>26</v>
      </c>
      <c r="D1144" t="s">
        <v>5022</v>
      </c>
      <c r="E1144" s="2">
        <v>45048</v>
      </c>
      <c r="F1144">
        <v>0</v>
      </c>
      <c r="G1144">
        <v>10665</v>
      </c>
      <c r="H1144" s="2">
        <v>45048</v>
      </c>
      <c r="I1144" t="s">
        <v>7457</v>
      </c>
      <c r="J1144">
        <v>119</v>
      </c>
      <c r="K1144" t="s">
        <v>7459</v>
      </c>
      <c r="L1144" t="s">
        <v>7507</v>
      </c>
      <c r="M1144">
        <v>1131.1400000000001</v>
      </c>
      <c r="N1144">
        <v>642.49</v>
      </c>
      <c r="O1144">
        <v>4</v>
      </c>
      <c r="P1144">
        <v>0.1</v>
      </c>
      <c r="Q1144">
        <v>490</v>
      </c>
      <c r="R1144">
        <v>4</v>
      </c>
      <c r="S1144">
        <v>4072.1</v>
      </c>
      <c r="T1144">
        <v>1502.14</v>
      </c>
    </row>
    <row r="1145" spans="1:20" x14ac:dyDescent="0.3">
      <c r="A1145">
        <v>2180</v>
      </c>
      <c r="B1145" t="s">
        <v>1161</v>
      </c>
      <c r="C1145">
        <v>49</v>
      </c>
      <c r="D1145" t="s">
        <v>5021</v>
      </c>
      <c r="E1145" s="2">
        <v>44666</v>
      </c>
      <c r="F1145">
        <v>1</v>
      </c>
      <c r="G1145">
        <v>10455</v>
      </c>
      <c r="H1145" s="2">
        <v>44666</v>
      </c>
      <c r="I1145" t="s">
        <v>7456</v>
      </c>
      <c r="J1145">
        <v>101</v>
      </c>
      <c r="K1145" t="s">
        <v>7478</v>
      </c>
      <c r="L1145" t="s">
        <v>7510</v>
      </c>
      <c r="M1145">
        <v>1170.9000000000001</v>
      </c>
      <c r="N1145">
        <v>572.03</v>
      </c>
      <c r="O1145">
        <v>1</v>
      </c>
      <c r="P1145">
        <v>0</v>
      </c>
      <c r="Q1145">
        <v>992</v>
      </c>
      <c r="R1145">
        <v>4</v>
      </c>
      <c r="S1145">
        <v>1170.9000000000001</v>
      </c>
      <c r="T1145">
        <v>598.87</v>
      </c>
    </row>
    <row r="1146" spans="1:20" x14ac:dyDescent="0.3">
      <c r="A1146">
        <v>1046</v>
      </c>
      <c r="B1146" t="s">
        <v>7868</v>
      </c>
      <c r="C1146">
        <v>6</v>
      </c>
      <c r="D1146" t="s">
        <v>5022</v>
      </c>
      <c r="E1146" s="2">
        <v>44021</v>
      </c>
      <c r="F1146">
        <v>1</v>
      </c>
      <c r="G1146">
        <v>13547</v>
      </c>
      <c r="H1146" s="2">
        <v>44021</v>
      </c>
      <c r="I1146" t="s">
        <v>7455</v>
      </c>
      <c r="J1146">
        <v>127</v>
      </c>
      <c r="K1146" t="s">
        <v>7489</v>
      </c>
      <c r="L1146" t="s">
        <v>7508</v>
      </c>
      <c r="M1146">
        <v>1383.85</v>
      </c>
      <c r="N1146">
        <v>940.76</v>
      </c>
      <c r="O1146">
        <v>5</v>
      </c>
      <c r="P1146">
        <v>0.1</v>
      </c>
      <c r="Q1146">
        <v>1273</v>
      </c>
      <c r="R1146">
        <v>5</v>
      </c>
      <c r="S1146">
        <v>6227.32</v>
      </c>
      <c r="T1146">
        <v>1523.52</v>
      </c>
    </row>
    <row r="1147" spans="1:20" x14ac:dyDescent="0.3">
      <c r="A1147">
        <v>1323</v>
      </c>
      <c r="B1147" t="s">
        <v>1163</v>
      </c>
      <c r="C1147">
        <v>5</v>
      </c>
      <c r="D1147" t="s">
        <v>5023</v>
      </c>
      <c r="E1147" s="2">
        <v>44291</v>
      </c>
      <c r="F1147">
        <v>0</v>
      </c>
      <c r="G1147">
        <v>10209</v>
      </c>
      <c r="H1147" s="2">
        <v>44291</v>
      </c>
      <c r="I1147" t="s">
        <v>7456</v>
      </c>
      <c r="J1147">
        <v>145</v>
      </c>
      <c r="K1147" t="s">
        <v>7470</v>
      </c>
      <c r="L1147" t="s">
        <v>7507</v>
      </c>
      <c r="M1147">
        <v>668.92</v>
      </c>
      <c r="N1147">
        <v>392.78</v>
      </c>
      <c r="O1147">
        <v>1</v>
      </c>
      <c r="P1147">
        <v>0</v>
      </c>
      <c r="Q1147">
        <v>386</v>
      </c>
      <c r="R1147">
        <v>4</v>
      </c>
      <c r="S1147">
        <v>668.92</v>
      </c>
      <c r="T1147">
        <v>276.14</v>
      </c>
    </row>
    <row r="1148" spans="1:20" x14ac:dyDescent="0.3">
      <c r="A1148">
        <v>1843</v>
      </c>
      <c r="B1148" t="s">
        <v>1164</v>
      </c>
      <c r="C1148">
        <v>44</v>
      </c>
      <c r="D1148" t="s">
        <v>5018</v>
      </c>
      <c r="E1148" s="2">
        <v>44063</v>
      </c>
      <c r="F1148">
        <v>1</v>
      </c>
      <c r="G1148">
        <v>10524</v>
      </c>
      <c r="H1148" s="2">
        <v>44063</v>
      </c>
      <c r="I1148" t="s">
        <v>7455</v>
      </c>
      <c r="J1148">
        <v>149</v>
      </c>
      <c r="K1148" t="s">
        <v>7467</v>
      </c>
      <c r="L1148" t="s">
        <v>7509</v>
      </c>
      <c r="M1148">
        <v>475.45</v>
      </c>
      <c r="N1148">
        <v>303.81</v>
      </c>
      <c r="O1148">
        <v>4</v>
      </c>
      <c r="P1148">
        <v>0</v>
      </c>
      <c r="Q1148">
        <v>984</v>
      </c>
      <c r="R1148">
        <v>4</v>
      </c>
      <c r="S1148">
        <v>1901.8</v>
      </c>
      <c r="T1148">
        <v>686.56</v>
      </c>
    </row>
    <row r="1149" spans="1:20" x14ac:dyDescent="0.3">
      <c r="A1149">
        <v>1129</v>
      </c>
      <c r="B1149" t="s">
        <v>1165</v>
      </c>
      <c r="C1149">
        <v>4</v>
      </c>
      <c r="D1149" t="s">
        <v>5020</v>
      </c>
      <c r="E1149" s="2">
        <v>44628</v>
      </c>
      <c r="F1149">
        <v>0</v>
      </c>
      <c r="G1149">
        <v>10675</v>
      </c>
      <c r="H1149" s="2">
        <v>44628</v>
      </c>
      <c r="I1149" t="s">
        <v>7457</v>
      </c>
      <c r="J1149">
        <v>135</v>
      </c>
      <c r="K1149" t="s">
        <v>7458</v>
      </c>
      <c r="L1149" t="s">
        <v>7509</v>
      </c>
      <c r="M1149">
        <v>977.51</v>
      </c>
      <c r="N1149">
        <v>391.97</v>
      </c>
      <c r="O1149">
        <v>3</v>
      </c>
      <c r="P1149">
        <v>0</v>
      </c>
      <c r="Q1149">
        <v>434</v>
      </c>
      <c r="R1149">
        <v>4</v>
      </c>
      <c r="S1149">
        <v>2932.53</v>
      </c>
      <c r="T1149">
        <v>1756.62</v>
      </c>
    </row>
    <row r="1150" spans="1:20" x14ac:dyDescent="0.3">
      <c r="A1150">
        <v>2434</v>
      </c>
      <c r="B1150" t="s">
        <v>1166</v>
      </c>
      <c r="C1150">
        <v>20</v>
      </c>
      <c r="D1150" t="s">
        <v>5022</v>
      </c>
      <c r="E1150" s="2">
        <v>44071</v>
      </c>
      <c r="F1150">
        <v>0</v>
      </c>
      <c r="G1150">
        <v>11001</v>
      </c>
      <c r="H1150" s="2">
        <v>44071</v>
      </c>
      <c r="I1150" t="s">
        <v>7457</v>
      </c>
      <c r="J1150">
        <v>141</v>
      </c>
      <c r="K1150" t="s">
        <v>7490</v>
      </c>
      <c r="L1150" t="s">
        <v>7510</v>
      </c>
      <c r="M1150">
        <v>652.80999999999995</v>
      </c>
      <c r="N1150">
        <v>349.32</v>
      </c>
      <c r="O1150">
        <v>4</v>
      </c>
      <c r="P1150">
        <v>0</v>
      </c>
      <c r="Q1150">
        <v>751</v>
      </c>
      <c r="R1150">
        <v>4</v>
      </c>
      <c r="S1150">
        <v>2611.2399999999998</v>
      </c>
      <c r="T1150">
        <v>1213.96</v>
      </c>
    </row>
    <row r="1151" spans="1:20" x14ac:dyDescent="0.3">
      <c r="A1151">
        <v>1094</v>
      </c>
      <c r="B1151" t="s">
        <v>1167</v>
      </c>
      <c r="C1151">
        <v>34</v>
      </c>
      <c r="D1151" t="s">
        <v>5021</v>
      </c>
      <c r="E1151" s="2">
        <v>45157</v>
      </c>
      <c r="F1151">
        <v>0</v>
      </c>
      <c r="G1151">
        <v>13838</v>
      </c>
      <c r="H1151" s="2">
        <v>45157</v>
      </c>
      <c r="I1151" t="s">
        <v>7457</v>
      </c>
      <c r="J1151">
        <v>105</v>
      </c>
      <c r="K1151" t="s">
        <v>7461</v>
      </c>
      <c r="L1151" t="s">
        <v>7510</v>
      </c>
      <c r="M1151">
        <v>912.17</v>
      </c>
      <c r="N1151">
        <v>603.20000000000005</v>
      </c>
      <c r="O1151">
        <v>3</v>
      </c>
      <c r="P1151">
        <v>0</v>
      </c>
      <c r="Q1151">
        <v>353</v>
      </c>
      <c r="R1151">
        <v>4</v>
      </c>
      <c r="S1151">
        <v>2736.51</v>
      </c>
      <c r="T1151">
        <v>926.91</v>
      </c>
    </row>
    <row r="1152" spans="1:20" x14ac:dyDescent="0.3">
      <c r="A1152">
        <v>1626</v>
      </c>
      <c r="B1152" t="s">
        <v>1168</v>
      </c>
      <c r="C1152">
        <v>29</v>
      </c>
      <c r="D1152" t="s">
        <v>5018</v>
      </c>
      <c r="E1152" s="2">
        <v>44146</v>
      </c>
      <c r="F1152">
        <v>1</v>
      </c>
      <c r="G1152">
        <v>10895</v>
      </c>
      <c r="H1152" s="2">
        <v>44146</v>
      </c>
      <c r="I1152" t="s">
        <v>7457</v>
      </c>
      <c r="J1152">
        <v>138</v>
      </c>
      <c r="K1152" t="s">
        <v>7464</v>
      </c>
      <c r="L1152" t="s">
        <v>7510</v>
      </c>
      <c r="M1152">
        <v>658.98</v>
      </c>
      <c r="N1152">
        <v>330.46</v>
      </c>
      <c r="O1152">
        <v>2</v>
      </c>
      <c r="P1152">
        <v>0.2</v>
      </c>
      <c r="Q1152">
        <v>1233</v>
      </c>
      <c r="R1152">
        <v>2</v>
      </c>
      <c r="S1152">
        <v>1054.3699999999999</v>
      </c>
      <c r="T1152">
        <v>393.45</v>
      </c>
    </row>
    <row r="1153" spans="1:20" x14ac:dyDescent="0.3">
      <c r="A1153">
        <v>1754</v>
      </c>
      <c r="B1153" t="s">
        <v>7869</v>
      </c>
      <c r="C1153">
        <v>37</v>
      </c>
      <c r="D1153" t="s">
        <v>5022</v>
      </c>
      <c r="E1153" s="2">
        <v>44851</v>
      </c>
      <c r="F1153">
        <v>0</v>
      </c>
      <c r="G1153">
        <v>11003</v>
      </c>
      <c r="H1153" s="2">
        <v>44851</v>
      </c>
      <c r="I1153" t="s">
        <v>7457</v>
      </c>
      <c r="J1153">
        <v>104</v>
      </c>
      <c r="K1153" t="s">
        <v>7499</v>
      </c>
      <c r="L1153" t="s">
        <v>7510</v>
      </c>
      <c r="M1153">
        <v>271.83999999999997</v>
      </c>
      <c r="N1153">
        <v>167.99</v>
      </c>
      <c r="O1153">
        <v>5</v>
      </c>
      <c r="P1153">
        <v>0</v>
      </c>
      <c r="Q1153">
        <v>659</v>
      </c>
      <c r="R1153">
        <v>3</v>
      </c>
      <c r="S1153">
        <v>1359.2</v>
      </c>
      <c r="T1153">
        <v>519.25</v>
      </c>
    </row>
    <row r="1154" spans="1:20" x14ac:dyDescent="0.3">
      <c r="A1154">
        <v>2315</v>
      </c>
      <c r="B1154" t="s">
        <v>7870</v>
      </c>
      <c r="C1154">
        <v>56</v>
      </c>
      <c r="D1154" t="s">
        <v>5018</v>
      </c>
      <c r="E1154" s="2">
        <v>45298</v>
      </c>
      <c r="F1154">
        <v>0</v>
      </c>
      <c r="G1154">
        <v>11599</v>
      </c>
      <c r="H1154" s="2">
        <v>45298</v>
      </c>
      <c r="I1154" t="s">
        <v>7456</v>
      </c>
      <c r="J1154">
        <v>117</v>
      </c>
      <c r="K1154" t="s">
        <v>7483</v>
      </c>
      <c r="L1154" t="s">
        <v>7510</v>
      </c>
      <c r="M1154">
        <v>730.67</v>
      </c>
      <c r="N1154">
        <v>429.51499999999999</v>
      </c>
      <c r="O1154">
        <v>1</v>
      </c>
      <c r="P1154">
        <v>0</v>
      </c>
      <c r="Q1154">
        <v>360</v>
      </c>
      <c r="R1154">
        <v>3</v>
      </c>
      <c r="S1154">
        <v>730.67</v>
      </c>
      <c r="T1154">
        <v>301.14999999999998</v>
      </c>
    </row>
    <row r="1155" spans="1:20" x14ac:dyDescent="0.3">
      <c r="A1155">
        <v>1793</v>
      </c>
      <c r="B1155" t="s">
        <v>7871</v>
      </c>
      <c r="C1155">
        <v>43</v>
      </c>
      <c r="D1155" t="s">
        <v>5022</v>
      </c>
      <c r="E1155" s="2">
        <v>44428</v>
      </c>
      <c r="F1155">
        <v>0</v>
      </c>
      <c r="G1155">
        <v>12354</v>
      </c>
      <c r="H1155" s="2">
        <v>44428</v>
      </c>
      <c r="I1155" t="s">
        <v>7457</v>
      </c>
      <c r="J1155">
        <v>121</v>
      </c>
      <c r="K1155" t="s">
        <v>7495</v>
      </c>
      <c r="L1155" t="s">
        <v>7508</v>
      </c>
      <c r="M1155">
        <v>1051.83</v>
      </c>
      <c r="N1155">
        <v>468.76</v>
      </c>
      <c r="O1155">
        <v>3</v>
      </c>
      <c r="P1155">
        <v>0</v>
      </c>
      <c r="Q1155">
        <v>388</v>
      </c>
      <c r="R1155">
        <v>7</v>
      </c>
      <c r="S1155">
        <v>3155.49</v>
      </c>
      <c r="T1155">
        <v>1749.21</v>
      </c>
    </row>
    <row r="1156" spans="1:20" x14ac:dyDescent="0.3">
      <c r="A1156">
        <v>2306</v>
      </c>
      <c r="B1156" t="s">
        <v>1172</v>
      </c>
      <c r="C1156">
        <v>27</v>
      </c>
      <c r="D1156" t="s">
        <v>5018</v>
      </c>
      <c r="E1156" s="2">
        <v>44784</v>
      </c>
      <c r="F1156">
        <v>0</v>
      </c>
      <c r="G1156">
        <v>13147</v>
      </c>
      <c r="H1156" s="2">
        <v>44784</v>
      </c>
      <c r="I1156" t="s">
        <v>7456</v>
      </c>
      <c r="J1156">
        <v>148</v>
      </c>
      <c r="K1156" t="s">
        <v>7491</v>
      </c>
      <c r="L1156" t="s">
        <v>7507</v>
      </c>
      <c r="M1156">
        <v>1208.96</v>
      </c>
      <c r="N1156">
        <v>764.63</v>
      </c>
      <c r="O1156">
        <v>1</v>
      </c>
      <c r="P1156">
        <v>0</v>
      </c>
      <c r="Q1156">
        <v>594</v>
      </c>
      <c r="R1156">
        <v>6</v>
      </c>
      <c r="S1156">
        <v>1208.96</v>
      </c>
      <c r="T1156">
        <v>444.33</v>
      </c>
    </row>
    <row r="1157" spans="1:20" x14ac:dyDescent="0.3">
      <c r="A1157">
        <v>1068</v>
      </c>
      <c r="B1157" t="s">
        <v>1173</v>
      </c>
      <c r="C1157">
        <v>60</v>
      </c>
      <c r="D1157" t="s">
        <v>5019</v>
      </c>
      <c r="E1157" s="2">
        <v>45275</v>
      </c>
      <c r="F1157">
        <v>0</v>
      </c>
      <c r="G1157">
        <v>13093</v>
      </c>
      <c r="H1157" s="2">
        <v>45275</v>
      </c>
      <c r="I1157" t="s">
        <v>7455</v>
      </c>
      <c r="J1157">
        <v>131</v>
      </c>
      <c r="K1157" t="s">
        <v>7504</v>
      </c>
      <c r="L1157" t="s">
        <v>7510</v>
      </c>
      <c r="M1157">
        <v>765.32</v>
      </c>
      <c r="N1157">
        <v>331.96</v>
      </c>
      <c r="O1157">
        <v>2</v>
      </c>
      <c r="P1157">
        <v>0</v>
      </c>
      <c r="Q1157">
        <v>383</v>
      </c>
      <c r="R1157">
        <v>5</v>
      </c>
      <c r="S1157">
        <v>1530.64</v>
      </c>
      <c r="T1157">
        <v>866.72</v>
      </c>
    </row>
    <row r="1158" spans="1:20" x14ac:dyDescent="0.3">
      <c r="A1158">
        <v>1010</v>
      </c>
      <c r="B1158" t="s">
        <v>1174</v>
      </c>
      <c r="C1158">
        <v>18</v>
      </c>
      <c r="D1158" t="s">
        <v>5018</v>
      </c>
      <c r="E1158" s="2">
        <v>44390</v>
      </c>
      <c r="F1158">
        <v>0</v>
      </c>
      <c r="G1158">
        <v>10059</v>
      </c>
      <c r="H1158" s="2">
        <v>44390</v>
      </c>
      <c r="I1158" t="s">
        <v>7455</v>
      </c>
      <c r="J1158">
        <v>148</v>
      </c>
      <c r="K1158" t="s">
        <v>7491</v>
      </c>
      <c r="L1158" t="s">
        <v>7510</v>
      </c>
      <c r="M1158">
        <v>289.58999999999997</v>
      </c>
      <c r="N1158">
        <v>179.07</v>
      </c>
      <c r="O1158">
        <v>4</v>
      </c>
      <c r="P1158">
        <v>0.1</v>
      </c>
      <c r="Q1158">
        <v>437</v>
      </c>
      <c r="R1158">
        <v>4</v>
      </c>
      <c r="S1158">
        <v>1042.52</v>
      </c>
      <c r="T1158">
        <v>326.24</v>
      </c>
    </row>
    <row r="1159" spans="1:20" x14ac:dyDescent="0.3">
      <c r="A1159">
        <v>2277</v>
      </c>
      <c r="B1159" t="s">
        <v>7872</v>
      </c>
      <c r="C1159">
        <v>43</v>
      </c>
      <c r="D1159" t="s">
        <v>5019</v>
      </c>
      <c r="E1159" s="2">
        <v>44681</v>
      </c>
      <c r="F1159">
        <v>0</v>
      </c>
      <c r="G1159">
        <v>10385</v>
      </c>
      <c r="H1159" s="2">
        <v>44681</v>
      </c>
      <c r="I1159" t="s">
        <v>7457</v>
      </c>
      <c r="J1159">
        <v>122</v>
      </c>
      <c r="K1159" t="s">
        <v>7465</v>
      </c>
      <c r="L1159" t="s">
        <v>7508</v>
      </c>
      <c r="M1159">
        <v>651.29999999999995</v>
      </c>
      <c r="N1159">
        <v>454.15</v>
      </c>
      <c r="O1159">
        <v>3</v>
      </c>
      <c r="P1159">
        <v>0</v>
      </c>
      <c r="Q1159">
        <v>476</v>
      </c>
      <c r="R1159">
        <v>5</v>
      </c>
      <c r="S1159">
        <v>1953.9</v>
      </c>
      <c r="T1159">
        <v>591.45000000000005</v>
      </c>
    </row>
    <row r="1160" spans="1:20" x14ac:dyDescent="0.3">
      <c r="A1160">
        <v>1871</v>
      </c>
      <c r="B1160" t="s">
        <v>1176</v>
      </c>
      <c r="C1160">
        <v>16</v>
      </c>
      <c r="D1160" t="s">
        <v>5023</v>
      </c>
      <c r="E1160" s="2">
        <v>44819</v>
      </c>
      <c r="F1160">
        <v>0</v>
      </c>
      <c r="G1160">
        <v>12103</v>
      </c>
      <c r="H1160" s="2">
        <v>44819</v>
      </c>
      <c r="I1160" t="s">
        <v>7456</v>
      </c>
      <c r="J1160">
        <v>111</v>
      </c>
      <c r="K1160" t="s">
        <v>7476</v>
      </c>
      <c r="L1160" t="s">
        <v>7507</v>
      </c>
      <c r="M1160">
        <v>1190.1300000000001</v>
      </c>
      <c r="N1160">
        <v>818.09</v>
      </c>
      <c r="O1160">
        <v>5</v>
      </c>
      <c r="P1160">
        <v>0.05</v>
      </c>
      <c r="Q1160">
        <v>346</v>
      </c>
      <c r="R1160">
        <v>4</v>
      </c>
      <c r="S1160">
        <v>5653.12</v>
      </c>
      <c r="T1160">
        <v>1562.67</v>
      </c>
    </row>
    <row r="1161" spans="1:20" x14ac:dyDescent="0.3">
      <c r="A1161">
        <v>1549</v>
      </c>
      <c r="B1161" t="s">
        <v>1177</v>
      </c>
      <c r="C1161">
        <v>43</v>
      </c>
      <c r="D1161" t="s">
        <v>5019</v>
      </c>
      <c r="E1161" s="2">
        <v>44798</v>
      </c>
      <c r="F1161">
        <v>1</v>
      </c>
      <c r="G1161">
        <v>12215</v>
      </c>
      <c r="H1161" s="2">
        <v>44798</v>
      </c>
      <c r="I1161" t="s">
        <v>7457</v>
      </c>
      <c r="J1161">
        <v>134</v>
      </c>
      <c r="K1161" t="s">
        <v>7482</v>
      </c>
      <c r="L1161" t="s">
        <v>7510</v>
      </c>
      <c r="M1161">
        <v>648.65</v>
      </c>
      <c r="N1161">
        <v>415.18</v>
      </c>
      <c r="O1161">
        <v>3</v>
      </c>
      <c r="P1161">
        <v>0</v>
      </c>
      <c r="Q1161">
        <v>807</v>
      </c>
      <c r="R1161">
        <v>3</v>
      </c>
      <c r="S1161">
        <v>1945.95</v>
      </c>
      <c r="T1161">
        <v>700.41</v>
      </c>
    </row>
    <row r="1162" spans="1:20" x14ac:dyDescent="0.3">
      <c r="A1162">
        <v>2157</v>
      </c>
      <c r="B1162" t="s">
        <v>7873</v>
      </c>
      <c r="C1162">
        <v>35</v>
      </c>
      <c r="D1162" t="s">
        <v>5018</v>
      </c>
      <c r="E1162" s="2">
        <v>44330</v>
      </c>
      <c r="F1162">
        <v>0</v>
      </c>
      <c r="G1162">
        <v>11435</v>
      </c>
      <c r="H1162" s="2">
        <v>44330</v>
      </c>
      <c r="I1162" t="s">
        <v>7455</v>
      </c>
      <c r="J1162">
        <v>149</v>
      </c>
      <c r="K1162" t="s">
        <v>7467</v>
      </c>
      <c r="L1162" t="s">
        <v>7507</v>
      </c>
      <c r="M1162">
        <v>1059.97</v>
      </c>
      <c r="N1162">
        <v>593.96</v>
      </c>
      <c r="O1162">
        <v>4</v>
      </c>
      <c r="P1162">
        <v>0</v>
      </c>
      <c r="Q1162">
        <v>433</v>
      </c>
      <c r="R1162">
        <v>3</v>
      </c>
      <c r="S1162">
        <v>4239.88</v>
      </c>
      <c r="T1162">
        <v>1864.04</v>
      </c>
    </row>
    <row r="1163" spans="1:20" x14ac:dyDescent="0.3">
      <c r="A1163">
        <v>1711</v>
      </c>
      <c r="B1163" t="s">
        <v>1179</v>
      </c>
      <c r="C1163">
        <v>56</v>
      </c>
      <c r="D1163" t="s">
        <v>5020</v>
      </c>
      <c r="E1163" s="2">
        <v>44766</v>
      </c>
      <c r="F1163">
        <v>1</v>
      </c>
      <c r="G1163">
        <v>12764</v>
      </c>
      <c r="H1163" s="2">
        <v>44766</v>
      </c>
      <c r="I1163" t="s">
        <v>7456</v>
      </c>
      <c r="J1163">
        <v>115</v>
      </c>
      <c r="K1163" t="s">
        <v>7481</v>
      </c>
      <c r="L1163" t="s">
        <v>7507</v>
      </c>
      <c r="M1163">
        <v>785.46</v>
      </c>
      <c r="N1163">
        <v>473.2</v>
      </c>
      <c r="O1163">
        <v>4</v>
      </c>
      <c r="P1163">
        <v>0</v>
      </c>
      <c r="Q1163">
        <v>892</v>
      </c>
      <c r="R1163">
        <v>1</v>
      </c>
      <c r="S1163">
        <v>3141.84</v>
      </c>
      <c r="T1163">
        <v>1249.04</v>
      </c>
    </row>
    <row r="1164" spans="1:20" x14ac:dyDescent="0.3">
      <c r="A1164">
        <v>1022</v>
      </c>
      <c r="B1164" t="s">
        <v>7874</v>
      </c>
      <c r="C1164">
        <v>50</v>
      </c>
      <c r="D1164" t="s">
        <v>5020</v>
      </c>
      <c r="E1164" s="2">
        <v>44959</v>
      </c>
      <c r="F1164">
        <v>0</v>
      </c>
      <c r="G1164">
        <v>12912</v>
      </c>
      <c r="H1164" s="2">
        <v>44959</v>
      </c>
      <c r="I1164" t="s">
        <v>7455</v>
      </c>
      <c r="J1164">
        <v>110</v>
      </c>
      <c r="K1164" t="s">
        <v>7493</v>
      </c>
      <c r="L1164" t="s">
        <v>7508</v>
      </c>
      <c r="M1164">
        <v>399.77</v>
      </c>
      <c r="N1164">
        <v>247.23</v>
      </c>
      <c r="O1164">
        <v>5</v>
      </c>
      <c r="P1164">
        <v>0</v>
      </c>
      <c r="Q1164">
        <v>414</v>
      </c>
      <c r="R1164">
        <v>5</v>
      </c>
      <c r="S1164">
        <v>1998.85</v>
      </c>
      <c r="T1164">
        <v>762.7</v>
      </c>
    </row>
    <row r="1165" spans="1:20" x14ac:dyDescent="0.3">
      <c r="A1165">
        <v>1814</v>
      </c>
      <c r="B1165" t="s">
        <v>1181</v>
      </c>
      <c r="C1165">
        <v>31</v>
      </c>
      <c r="D1165" t="s">
        <v>5023</v>
      </c>
      <c r="E1165" s="2">
        <v>44127</v>
      </c>
      <c r="F1165">
        <v>0</v>
      </c>
      <c r="G1165">
        <v>11794</v>
      </c>
      <c r="H1165" s="2">
        <v>44127</v>
      </c>
      <c r="I1165" t="s">
        <v>7456</v>
      </c>
      <c r="J1165">
        <v>138</v>
      </c>
      <c r="K1165" t="s">
        <v>7464</v>
      </c>
      <c r="L1165" t="s">
        <v>7508</v>
      </c>
      <c r="M1165">
        <v>1204.42</v>
      </c>
      <c r="N1165">
        <v>484.8</v>
      </c>
      <c r="O1165">
        <v>5</v>
      </c>
      <c r="P1165">
        <v>0</v>
      </c>
      <c r="Q1165">
        <v>351</v>
      </c>
      <c r="R1165">
        <v>4</v>
      </c>
      <c r="S1165">
        <v>6022.1</v>
      </c>
      <c r="T1165">
        <v>3598.1</v>
      </c>
    </row>
    <row r="1166" spans="1:20" x14ac:dyDescent="0.3">
      <c r="A1166">
        <v>1345</v>
      </c>
      <c r="B1166" t="s">
        <v>7875</v>
      </c>
      <c r="C1166">
        <v>28</v>
      </c>
      <c r="D1166" t="s">
        <v>5018</v>
      </c>
      <c r="E1166" s="2">
        <v>44616</v>
      </c>
      <c r="F1166">
        <v>1</v>
      </c>
      <c r="G1166">
        <v>13262</v>
      </c>
      <c r="H1166" s="2">
        <v>44616</v>
      </c>
      <c r="I1166" t="s">
        <v>7455</v>
      </c>
      <c r="J1166">
        <v>132</v>
      </c>
      <c r="K1166" t="s">
        <v>7506</v>
      </c>
      <c r="L1166" t="s">
        <v>7510</v>
      </c>
      <c r="M1166">
        <v>172.11</v>
      </c>
      <c r="N1166">
        <v>74.13</v>
      </c>
      <c r="O1166">
        <v>2</v>
      </c>
      <c r="P1166">
        <v>0</v>
      </c>
      <c r="Q1166">
        <v>1042</v>
      </c>
      <c r="R1166">
        <v>3</v>
      </c>
      <c r="S1166">
        <v>344.22</v>
      </c>
      <c r="T1166">
        <v>195.96</v>
      </c>
    </row>
    <row r="1167" spans="1:20" x14ac:dyDescent="0.3">
      <c r="A1167">
        <v>1301</v>
      </c>
      <c r="B1167" t="s">
        <v>1183</v>
      </c>
      <c r="C1167">
        <v>35</v>
      </c>
      <c r="D1167" t="s">
        <v>5019</v>
      </c>
      <c r="E1167" s="2">
        <v>44221</v>
      </c>
      <c r="F1167">
        <v>0</v>
      </c>
      <c r="G1167">
        <v>12529</v>
      </c>
      <c r="H1167" s="2">
        <v>44221</v>
      </c>
      <c r="I1167" t="s">
        <v>7457</v>
      </c>
      <c r="J1167">
        <v>148</v>
      </c>
      <c r="K1167" t="s">
        <v>7491</v>
      </c>
      <c r="L1167" t="s">
        <v>7509</v>
      </c>
      <c r="M1167">
        <v>811.09</v>
      </c>
      <c r="N1167">
        <v>469.72</v>
      </c>
      <c r="O1167">
        <v>1</v>
      </c>
      <c r="P1167">
        <v>0</v>
      </c>
      <c r="Q1167">
        <v>434</v>
      </c>
      <c r="R1167">
        <v>6</v>
      </c>
      <c r="S1167">
        <v>811.09</v>
      </c>
      <c r="T1167">
        <v>341.37</v>
      </c>
    </row>
    <row r="1168" spans="1:20" x14ac:dyDescent="0.3">
      <c r="A1168">
        <v>1362</v>
      </c>
      <c r="B1168" t="s">
        <v>1184</v>
      </c>
      <c r="C1168">
        <v>41</v>
      </c>
      <c r="D1168" t="s">
        <v>5020</v>
      </c>
      <c r="E1168" s="2">
        <v>45265</v>
      </c>
      <c r="F1168">
        <v>1</v>
      </c>
      <c r="G1168">
        <v>11942</v>
      </c>
      <c r="H1168" s="2">
        <v>45265</v>
      </c>
      <c r="I1168" t="s">
        <v>7457</v>
      </c>
      <c r="J1168">
        <v>131</v>
      </c>
      <c r="K1168" t="s">
        <v>7504</v>
      </c>
      <c r="L1168" t="s">
        <v>7508</v>
      </c>
      <c r="M1168">
        <v>352.89</v>
      </c>
      <c r="N1168">
        <v>141.85</v>
      </c>
      <c r="O1168">
        <v>3</v>
      </c>
      <c r="P1168">
        <v>0.1</v>
      </c>
      <c r="Q1168">
        <v>399</v>
      </c>
      <c r="R1168">
        <v>7</v>
      </c>
      <c r="S1168">
        <v>952.8</v>
      </c>
      <c r="T1168">
        <v>527.25</v>
      </c>
    </row>
    <row r="1169" spans="1:20" x14ac:dyDescent="0.3">
      <c r="A1169">
        <v>1395</v>
      </c>
      <c r="B1169" t="s">
        <v>7876</v>
      </c>
      <c r="C1169">
        <v>64</v>
      </c>
      <c r="D1169" t="s">
        <v>5022</v>
      </c>
      <c r="E1169" s="2">
        <v>44871</v>
      </c>
      <c r="F1169">
        <v>0</v>
      </c>
      <c r="G1169">
        <v>11590</v>
      </c>
      <c r="H1169" s="2">
        <v>44871</v>
      </c>
      <c r="I1169" t="s">
        <v>7457</v>
      </c>
      <c r="J1169">
        <v>137</v>
      </c>
      <c r="K1169" t="s">
        <v>7484</v>
      </c>
      <c r="L1169" t="s">
        <v>7507</v>
      </c>
      <c r="M1169">
        <v>147.25</v>
      </c>
      <c r="N1169">
        <v>99.05</v>
      </c>
      <c r="O1169">
        <v>2</v>
      </c>
      <c r="P1169">
        <v>0</v>
      </c>
      <c r="Q1169">
        <v>787</v>
      </c>
      <c r="R1169">
        <v>5</v>
      </c>
      <c r="S1169">
        <v>294.5</v>
      </c>
      <c r="T1169">
        <v>96.4</v>
      </c>
    </row>
    <row r="1170" spans="1:20" x14ac:dyDescent="0.3">
      <c r="A1170">
        <v>1217</v>
      </c>
      <c r="B1170" t="s">
        <v>1186</v>
      </c>
      <c r="C1170">
        <v>25</v>
      </c>
      <c r="D1170" t="s">
        <v>5021</v>
      </c>
      <c r="E1170" s="2">
        <v>44110</v>
      </c>
      <c r="F1170">
        <v>0</v>
      </c>
      <c r="G1170">
        <v>13487</v>
      </c>
      <c r="H1170" s="2">
        <v>44110</v>
      </c>
      <c r="I1170" t="s">
        <v>7455</v>
      </c>
      <c r="J1170">
        <v>144</v>
      </c>
      <c r="K1170" t="s">
        <v>7462</v>
      </c>
      <c r="L1170" t="s">
        <v>7507</v>
      </c>
      <c r="M1170">
        <v>779.25</v>
      </c>
      <c r="N1170">
        <v>426.17</v>
      </c>
      <c r="O1170">
        <v>1</v>
      </c>
      <c r="P1170">
        <v>0.05</v>
      </c>
      <c r="Q1170">
        <v>483</v>
      </c>
      <c r="R1170">
        <v>5</v>
      </c>
      <c r="S1170">
        <v>740.29</v>
      </c>
      <c r="T1170">
        <v>314.12</v>
      </c>
    </row>
    <row r="1171" spans="1:20" x14ac:dyDescent="0.3">
      <c r="A1171">
        <v>1140</v>
      </c>
      <c r="B1171" t="s">
        <v>1187</v>
      </c>
      <c r="C1171">
        <v>52</v>
      </c>
      <c r="D1171" t="s">
        <v>5018</v>
      </c>
      <c r="E1171" s="2">
        <v>43973</v>
      </c>
      <c r="F1171">
        <v>0</v>
      </c>
      <c r="G1171">
        <v>12387</v>
      </c>
      <c r="H1171" s="2">
        <v>43973</v>
      </c>
      <c r="I1171" t="s">
        <v>7455</v>
      </c>
      <c r="J1171">
        <v>128</v>
      </c>
      <c r="K1171" t="s">
        <v>7473</v>
      </c>
      <c r="L1171" t="s">
        <v>7510</v>
      </c>
      <c r="M1171">
        <v>774.37</v>
      </c>
      <c r="N1171">
        <v>369.63</v>
      </c>
      <c r="O1171">
        <v>2</v>
      </c>
      <c r="P1171">
        <v>0</v>
      </c>
      <c r="Q1171">
        <v>857</v>
      </c>
      <c r="R1171">
        <v>6</v>
      </c>
      <c r="S1171">
        <v>1548.74</v>
      </c>
      <c r="T1171">
        <v>809.48</v>
      </c>
    </row>
    <row r="1172" spans="1:20" x14ac:dyDescent="0.3">
      <c r="A1172">
        <v>1957</v>
      </c>
      <c r="B1172" t="s">
        <v>1188</v>
      </c>
      <c r="C1172">
        <v>14</v>
      </c>
      <c r="D1172" t="s">
        <v>5022</v>
      </c>
      <c r="E1172" s="2">
        <v>44396</v>
      </c>
      <c r="F1172">
        <v>0</v>
      </c>
      <c r="G1172">
        <v>10795</v>
      </c>
      <c r="H1172" s="2">
        <v>44396</v>
      </c>
      <c r="I1172" t="s">
        <v>7455</v>
      </c>
      <c r="J1172">
        <v>131</v>
      </c>
      <c r="K1172" t="s">
        <v>7504</v>
      </c>
      <c r="L1172" t="s">
        <v>7510</v>
      </c>
      <c r="M1172">
        <v>1075.01</v>
      </c>
      <c r="N1172">
        <v>557.01</v>
      </c>
      <c r="O1172">
        <v>5</v>
      </c>
      <c r="P1172">
        <v>0.1</v>
      </c>
      <c r="Q1172">
        <v>390</v>
      </c>
      <c r="R1172">
        <v>7</v>
      </c>
      <c r="S1172">
        <v>4837.54</v>
      </c>
      <c r="T1172">
        <v>2052.4899999999998</v>
      </c>
    </row>
    <row r="1173" spans="1:20" x14ac:dyDescent="0.3">
      <c r="A1173">
        <v>2233</v>
      </c>
      <c r="B1173" t="s">
        <v>1189</v>
      </c>
      <c r="C1173">
        <v>33</v>
      </c>
      <c r="D1173" t="s">
        <v>5022</v>
      </c>
      <c r="E1173" s="2">
        <v>44680</v>
      </c>
      <c r="F1173">
        <v>0</v>
      </c>
      <c r="G1173">
        <v>10891</v>
      </c>
      <c r="H1173" s="2">
        <v>44680</v>
      </c>
      <c r="I1173" t="s">
        <v>7457</v>
      </c>
      <c r="J1173">
        <v>106</v>
      </c>
      <c r="K1173" t="s">
        <v>7477</v>
      </c>
      <c r="L1173" t="s">
        <v>7510</v>
      </c>
      <c r="M1173">
        <v>1129.8900000000001</v>
      </c>
      <c r="N1173">
        <v>740.34</v>
      </c>
      <c r="O1173">
        <v>5</v>
      </c>
      <c r="P1173">
        <v>0</v>
      </c>
      <c r="Q1173">
        <v>335</v>
      </c>
      <c r="R1173">
        <v>4</v>
      </c>
      <c r="S1173">
        <v>5649.45</v>
      </c>
      <c r="T1173">
        <v>1947.75</v>
      </c>
    </row>
    <row r="1174" spans="1:20" x14ac:dyDescent="0.3">
      <c r="A1174">
        <v>1984</v>
      </c>
      <c r="B1174" t="s">
        <v>1190</v>
      </c>
      <c r="C1174">
        <v>26</v>
      </c>
      <c r="D1174" t="s">
        <v>5018</v>
      </c>
      <c r="E1174" s="2">
        <v>44527</v>
      </c>
      <c r="F1174">
        <v>0</v>
      </c>
      <c r="G1174">
        <v>12823</v>
      </c>
      <c r="H1174" s="2">
        <v>44527</v>
      </c>
      <c r="I1174" t="s">
        <v>7455</v>
      </c>
      <c r="J1174">
        <v>114</v>
      </c>
      <c r="K1174" t="s">
        <v>7463</v>
      </c>
      <c r="L1174" t="s">
        <v>7507</v>
      </c>
      <c r="M1174">
        <v>1105.3</v>
      </c>
      <c r="N1174">
        <v>749.57</v>
      </c>
      <c r="O1174">
        <v>4</v>
      </c>
      <c r="P1174">
        <v>0</v>
      </c>
      <c r="Q1174">
        <v>611</v>
      </c>
      <c r="R1174">
        <v>4</v>
      </c>
      <c r="S1174">
        <v>4421.2</v>
      </c>
      <c r="T1174">
        <v>1422.92</v>
      </c>
    </row>
    <row r="1175" spans="1:20" x14ac:dyDescent="0.3">
      <c r="A1175">
        <v>1992</v>
      </c>
      <c r="B1175" t="s">
        <v>7877</v>
      </c>
      <c r="C1175">
        <v>56</v>
      </c>
      <c r="D1175" t="s">
        <v>5021</v>
      </c>
      <c r="E1175" s="2">
        <v>44870</v>
      </c>
      <c r="F1175">
        <v>0</v>
      </c>
      <c r="G1175">
        <v>11282</v>
      </c>
      <c r="H1175" s="2">
        <v>44870</v>
      </c>
      <c r="I1175" t="s">
        <v>7455</v>
      </c>
      <c r="J1175">
        <v>123</v>
      </c>
      <c r="K1175" t="s">
        <v>7502</v>
      </c>
      <c r="L1175" t="s">
        <v>7508</v>
      </c>
      <c r="M1175">
        <v>643.86</v>
      </c>
      <c r="N1175">
        <v>280</v>
      </c>
      <c r="O1175">
        <v>3</v>
      </c>
      <c r="P1175">
        <v>0.2</v>
      </c>
      <c r="Q1175">
        <v>385</v>
      </c>
      <c r="R1175">
        <v>6</v>
      </c>
      <c r="S1175">
        <v>1545.26</v>
      </c>
      <c r="T1175">
        <v>705.26</v>
      </c>
    </row>
    <row r="1176" spans="1:20" x14ac:dyDescent="0.3">
      <c r="A1176">
        <v>1827</v>
      </c>
      <c r="B1176" t="s">
        <v>7878</v>
      </c>
      <c r="C1176">
        <v>20</v>
      </c>
      <c r="D1176" t="s">
        <v>5020</v>
      </c>
      <c r="E1176" s="2">
        <v>44378</v>
      </c>
      <c r="F1176">
        <v>0</v>
      </c>
      <c r="G1176">
        <v>13421</v>
      </c>
      <c r="H1176" s="2">
        <v>44378</v>
      </c>
      <c r="I1176" t="s">
        <v>7457</v>
      </c>
      <c r="J1176">
        <v>116</v>
      </c>
      <c r="K1176" t="s">
        <v>7480</v>
      </c>
      <c r="L1176" t="s">
        <v>7509</v>
      </c>
      <c r="M1176">
        <v>965.95</v>
      </c>
      <c r="N1176">
        <v>611.82000000000005</v>
      </c>
      <c r="O1176">
        <v>3</v>
      </c>
      <c r="P1176">
        <v>0</v>
      </c>
      <c r="Q1176">
        <v>518</v>
      </c>
      <c r="R1176">
        <v>6</v>
      </c>
      <c r="S1176">
        <v>2897.85</v>
      </c>
      <c r="T1176">
        <v>1062.3900000000001</v>
      </c>
    </row>
    <row r="1177" spans="1:20" x14ac:dyDescent="0.3">
      <c r="A1177">
        <v>1682</v>
      </c>
      <c r="B1177" t="s">
        <v>1193</v>
      </c>
      <c r="C1177">
        <v>46</v>
      </c>
      <c r="D1177" t="s">
        <v>5021</v>
      </c>
      <c r="E1177" s="2">
        <v>43983</v>
      </c>
      <c r="F1177">
        <v>0</v>
      </c>
      <c r="G1177">
        <v>10600</v>
      </c>
      <c r="H1177" s="2">
        <v>43983</v>
      </c>
      <c r="I1177" t="s">
        <v>7455</v>
      </c>
      <c r="J1177">
        <v>125</v>
      </c>
      <c r="K1177" t="s">
        <v>7479</v>
      </c>
      <c r="L1177" t="s">
        <v>7508</v>
      </c>
      <c r="M1177">
        <v>886.57</v>
      </c>
      <c r="N1177">
        <v>508.42</v>
      </c>
      <c r="O1177">
        <v>3</v>
      </c>
      <c r="P1177">
        <v>0</v>
      </c>
      <c r="Q1177">
        <v>562</v>
      </c>
      <c r="R1177">
        <v>3</v>
      </c>
      <c r="S1177">
        <v>2659.71</v>
      </c>
      <c r="T1177">
        <v>1134.45</v>
      </c>
    </row>
    <row r="1178" spans="1:20" x14ac:dyDescent="0.3">
      <c r="A1178">
        <v>2483</v>
      </c>
      <c r="B1178" t="s">
        <v>1194</v>
      </c>
      <c r="C1178">
        <v>40</v>
      </c>
      <c r="D1178" t="s">
        <v>5023</v>
      </c>
      <c r="E1178" s="2">
        <v>44235</v>
      </c>
      <c r="F1178">
        <v>1</v>
      </c>
      <c r="G1178">
        <v>12484</v>
      </c>
      <c r="H1178" s="2">
        <v>44235</v>
      </c>
      <c r="I1178" t="s">
        <v>7456</v>
      </c>
      <c r="J1178">
        <v>139</v>
      </c>
      <c r="K1178" t="s">
        <v>7486</v>
      </c>
      <c r="L1178" t="s">
        <v>7509</v>
      </c>
      <c r="M1178">
        <v>661.26</v>
      </c>
      <c r="N1178">
        <v>380.65</v>
      </c>
      <c r="O1178">
        <v>2</v>
      </c>
      <c r="P1178">
        <v>0</v>
      </c>
      <c r="Q1178">
        <v>1248</v>
      </c>
      <c r="R1178">
        <v>1</v>
      </c>
      <c r="S1178">
        <v>1322.52</v>
      </c>
      <c r="T1178">
        <v>561.22</v>
      </c>
    </row>
    <row r="1179" spans="1:20" x14ac:dyDescent="0.3">
      <c r="A1179">
        <v>2003</v>
      </c>
      <c r="B1179" t="s">
        <v>7879</v>
      </c>
      <c r="C1179">
        <v>37</v>
      </c>
      <c r="D1179" t="s">
        <v>5019</v>
      </c>
      <c r="E1179" s="2">
        <v>45317</v>
      </c>
      <c r="F1179">
        <v>0</v>
      </c>
      <c r="G1179">
        <v>11245</v>
      </c>
      <c r="H1179" s="2">
        <v>45317</v>
      </c>
      <c r="I1179" t="s">
        <v>7455</v>
      </c>
      <c r="J1179">
        <v>102</v>
      </c>
      <c r="K1179" t="s">
        <v>7494</v>
      </c>
      <c r="L1179" t="s">
        <v>7508</v>
      </c>
      <c r="M1179">
        <v>915.96</v>
      </c>
      <c r="N1179">
        <v>580.57000000000005</v>
      </c>
      <c r="O1179">
        <v>2</v>
      </c>
      <c r="P1179">
        <v>0</v>
      </c>
      <c r="Q1179">
        <v>341</v>
      </c>
      <c r="R1179">
        <v>3</v>
      </c>
      <c r="S1179">
        <v>1831.92</v>
      </c>
      <c r="T1179">
        <v>670.78</v>
      </c>
    </row>
    <row r="1180" spans="1:20" x14ac:dyDescent="0.3">
      <c r="A1180">
        <v>1355</v>
      </c>
      <c r="B1180" t="s">
        <v>1196</v>
      </c>
      <c r="C1180">
        <v>65</v>
      </c>
      <c r="D1180" t="s">
        <v>5019</v>
      </c>
      <c r="E1180" s="2">
        <v>44442</v>
      </c>
      <c r="F1180">
        <v>0</v>
      </c>
      <c r="G1180">
        <v>11436</v>
      </c>
      <c r="H1180" s="2">
        <v>44442</v>
      </c>
      <c r="I1180" t="s">
        <v>7457</v>
      </c>
      <c r="J1180">
        <v>138</v>
      </c>
      <c r="K1180" t="s">
        <v>7464</v>
      </c>
      <c r="L1180" t="s">
        <v>7510</v>
      </c>
      <c r="M1180">
        <v>1423.51</v>
      </c>
      <c r="N1180">
        <v>664.57</v>
      </c>
      <c r="O1180">
        <v>3</v>
      </c>
      <c r="P1180">
        <v>0.2</v>
      </c>
      <c r="Q1180">
        <v>722</v>
      </c>
      <c r="R1180">
        <v>5</v>
      </c>
      <c r="S1180">
        <v>3416.42</v>
      </c>
      <c r="T1180">
        <v>1422.71</v>
      </c>
    </row>
    <row r="1181" spans="1:20" x14ac:dyDescent="0.3">
      <c r="A1181">
        <v>2007</v>
      </c>
      <c r="B1181" t="s">
        <v>1197</v>
      </c>
      <c r="C1181">
        <v>66</v>
      </c>
      <c r="D1181" t="s">
        <v>5022</v>
      </c>
      <c r="E1181" s="2">
        <v>45033</v>
      </c>
      <c r="F1181">
        <v>0</v>
      </c>
      <c r="G1181">
        <v>11373</v>
      </c>
      <c r="H1181" s="2">
        <v>45033</v>
      </c>
      <c r="I1181" t="s">
        <v>7456</v>
      </c>
      <c r="J1181">
        <v>141</v>
      </c>
      <c r="K1181" t="s">
        <v>7490</v>
      </c>
      <c r="L1181" t="s">
        <v>7507</v>
      </c>
      <c r="M1181">
        <v>329.7</v>
      </c>
      <c r="N1181">
        <v>184.41</v>
      </c>
      <c r="O1181">
        <v>4</v>
      </c>
      <c r="P1181">
        <v>0.1</v>
      </c>
      <c r="Q1181">
        <v>580</v>
      </c>
      <c r="R1181">
        <v>5</v>
      </c>
      <c r="S1181">
        <v>1186.92</v>
      </c>
      <c r="T1181">
        <v>449.28</v>
      </c>
    </row>
    <row r="1182" spans="1:20" x14ac:dyDescent="0.3">
      <c r="A1182">
        <v>2347</v>
      </c>
      <c r="B1182" t="s">
        <v>1198</v>
      </c>
      <c r="C1182">
        <v>41</v>
      </c>
      <c r="D1182" t="s">
        <v>5020</v>
      </c>
      <c r="E1182" s="2">
        <v>44961</v>
      </c>
      <c r="F1182">
        <v>0</v>
      </c>
      <c r="G1182">
        <v>13553</v>
      </c>
      <c r="H1182" s="2">
        <v>44961</v>
      </c>
      <c r="I1182" t="s">
        <v>7457</v>
      </c>
      <c r="J1182">
        <v>139</v>
      </c>
      <c r="K1182" t="s">
        <v>7486</v>
      </c>
      <c r="L1182" t="s">
        <v>7509</v>
      </c>
      <c r="M1182">
        <v>1363.37</v>
      </c>
      <c r="N1182">
        <v>675.97</v>
      </c>
      <c r="O1182">
        <v>1</v>
      </c>
      <c r="P1182">
        <v>0.1</v>
      </c>
      <c r="Q1182">
        <v>502</v>
      </c>
      <c r="R1182">
        <v>5</v>
      </c>
      <c r="S1182">
        <v>1227.03</v>
      </c>
      <c r="T1182">
        <v>551.05999999999995</v>
      </c>
    </row>
    <row r="1183" spans="1:20" x14ac:dyDescent="0.3">
      <c r="A1183">
        <v>2156</v>
      </c>
      <c r="B1183" t="s">
        <v>1199</v>
      </c>
      <c r="C1183">
        <v>34</v>
      </c>
      <c r="D1183" t="s">
        <v>5021</v>
      </c>
      <c r="E1183" s="2">
        <v>45182</v>
      </c>
      <c r="F1183">
        <v>0</v>
      </c>
      <c r="G1183">
        <v>13672</v>
      </c>
      <c r="H1183" s="2">
        <v>45182</v>
      </c>
      <c r="I1183" t="s">
        <v>7457</v>
      </c>
      <c r="J1183">
        <v>134</v>
      </c>
      <c r="K1183" t="s">
        <v>7482</v>
      </c>
      <c r="L1183" t="s">
        <v>7508</v>
      </c>
      <c r="M1183">
        <v>127.51</v>
      </c>
      <c r="N1183">
        <v>54.62</v>
      </c>
      <c r="O1183">
        <v>2</v>
      </c>
      <c r="P1183">
        <v>0.2</v>
      </c>
      <c r="Q1183">
        <v>476</v>
      </c>
      <c r="R1183">
        <v>3</v>
      </c>
      <c r="S1183">
        <v>204.02</v>
      </c>
      <c r="T1183">
        <v>94.78</v>
      </c>
    </row>
    <row r="1184" spans="1:20" x14ac:dyDescent="0.3">
      <c r="A1184">
        <v>1887</v>
      </c>
      <c r="B1184" t="s">
        <v>1200</v>
      </c>
      <c r="C1184">
        <v>17</v>
      </c>
      <c r="D1184" t="s">
        <v>5022</v>
      </c>
      <c r="E1184" s="2">
        <v>44833</v>
      </c>
      <c r="F1184">
        <v>1</v>
      </c>
      <c r="G1184">
        <v>11082</v>
      </c>
      <c r="H1184" s="2">
        <v>44833</v>
      </c>
      <c r="I1184" t="s">
        <v>7457</v>
      </c>
      <c r="J1184">
        <v>140</v>
      </c>
      <c r="K1184" t="s">
        <v>7468</v>
      </c>
      <c r="L1184" t="s">
        <v>7507</v>
      </c>
      <c r="M1184">
        <v>497.16</v>
      </c>
      <c r="N1184">
        <v>214.54</v>
      </c>
      <c r="O1184">
        <v>3</v>
      </c>
      <c r="P1184">
        <v>0</v>
      </c>
      <c r="Q1184">
        <v>825</v>
      </c>
      <c r="R1184">
        <v>4</v>
      </c>
      <c r="S1184">
        <v>1491.48</v>
      </c>
      <c r="T1184">
        <v>847.86</v>
      </c>
    </row>
    <row r="1185" spans="1:20" x14ac:dyDescent="0.3">
      <c r="A1185">
        <v>1126</v>
      </c>
      <c r="B1185" t="s">
        <v>1201</v>
      </c>
      <c r="C1185">
        <v>39</v>
      </c>
      <c r="D1185" t="s">
        <v>5018</v>
      </c>
      <c r="E1185" s="2">
        <v>44135</v>
      </c>
      <c r="F1185">
        <v>1</v>
      </c>
      <c r="G1185">
        <v>10151</v>
      </c>
      <c r="H1185" s="2">
        <v>44135</v>
      </c>
      <c r="I1185" t="s">
        <v>7456</v>
      </c>
      <c r="J1185">
        <v>143</v>
      </c>
      <c r="K1185" t="s">
        <v>7475</v>
      </c>
      <c r="L1185" t="s">
        <v>7509</v>
      </c>
      <c r="M1185">
        <v>467.81</v>
      </c>
      <c r="N1185">
        <v>206.28</v>
      </c>
      <c r="O1185">
        <v>5</v>
      </c>
      <c r="P1185">
        <v>0</v>
      </c>
      <c r="Q1185">
        <v>363</v>
      </c>
      <c r="R1185">
        <v>2</v>
      </c>
      <c r="S1185">
        <v>2339.0500000000002</v>
      </c>
      <c r="T1185">
        <v>1307.6500000000001</v>
      </c>
    </row>
    <row r="1186" spans="1:20" x14ac:dyDescent="0.3">
      <c r="A1186">
        <v>2129</v>
      </c>
      <c r="B1186" t="s">
        <v>1202</v>
      </c>
      <c r="C1186">
        <v>69</v>
      </c>
      <c r="D1186" t="s">
        <v>5022</v>
      </c>
      <c r="E1186" s="2">
        <v>44627</v>
      </c>
      <c r="F1186">
        <v>0</v>
      </c>
      <c r="G1186">
        <v>10933</v>
      </c>
      <c r="H1186" s="2">
        <v>44627</v>
      </c>
      <c r="I1186" t="s">
        <v>7456</v>
      </c>
      <c r="J1186">
        <v>125</v>
      </c>
      <c r="K1186" t="s">
        <v>7479</v>
      </c>
      <c r="L1186" t="s">
        <v>7509</v>
      </c>
      <c r="M1186">
        <v>958.23</v>
      </c>
      <c r="N1186">
        <v>560.05999999999995</v>
      </c>
      <c r="O1186">
        <v>2</v>
      </c>
      <c r="P1186">
        <v>0.05</v>
      </c>
      <c r="Q1186">
        <v>459</v>
      </c>
      <c r="R1186">
        <v>4</v>
      </c>
      <c r="S1186">
        <v>1820.64</v>
      </c>
      <c r="T1186">
        <v>700.52</v>
      </c>
    </row>
    <row r="1187" spans="1:20" x14ac:dyDescent="0.3">
      <c r="A1187">
        <v>2008</v>
      </c>
      <c r="B1187" t="s">
        <v>1203</v>
      </c>
      <c r="C1187">
        <v>38</v>
      </c>
      <c r="D1187" t="s">
        <v>5018</v>
      </c>
      <c r="E1187" s="2">
        <v>45139</v>
      </c>
      <c r="F1187">
        <v>1</v>
      </c>
      <c r="G1187">
        <v>12587</v>
      </c>
      <c r="H1187" s="2">
        <v>45139</v>
      </c>
      <c r="I1187" t="s">
        <v>7457</v>
      </c>
      <c r="J1187">
        <v>136</v>
      </c>
      <c r="K1187" t="s">
        <v>7503</v>
      </c>
      <c r="L1187" t="s">
        <v>7507</v>
      </c>
      <c r="M1187">
        <v>240.28</v>
      </c>
      <c r="N1187">
        <v>103.74</v>
      </c>
      <c r="O1187">
        <v>1</v>
      </c>
      <c r="P1187">
        <v>0</v>
      </c>
      <c r="Q1187">
        <v>391</v>
      </c>
      <c r="R1187">
        <v>5</v>
      </c>
      <c r="S1187">
        <v>240.28</v>
      </c>
      <c r="T1187">
        <v>136.54</v>
      </c>
    </row>
    <row r="1188" spans="1:20" x14ac:dyDescent="0.3">
      <c r="A1188">
        <v>1603</v>
      </c>
      <c r="B1188" t="s">
        <v>1204</v>
      </c>
      <c r="C1188">
        <v>50</v>
      </c>
      <c r="D1188" t="s">
        <v>5018</v>
      </c>
      <c r="E1188" s="2">
        <v>44822</v>
      </c>
      <c r="F1188">
        <v>1</v>
      </c>
      <c r="G1188">
        <v>12272</v>
      </c>
      <c r="H1188" s="2">
        <v>44822</v>
      </c>
      <c r="I1188" t="s">
        <v>7455</v>
      </c>
      <c r="J1188">
        <v>116</v>
      </c>
      <c r="K1188" t="s">
        <v>7480</v>
      </c>
      <c r="L1188" t="s">
        <v>7510</v>
      </c>
      <c r="M1188">
        <v>1329.4</v>
      </c>
      <c r="N1188">
        <v>759.13</v>
      </c>
      <c r="O1188">
        <v>2</v>
      </c>
      <c r="P1188">
        <v>0</v>
      </c>
      <c r="Q1188">
        <v>836</v>
      </c>
      <c r="R1188">
        <v>4</v>
      </c>
      <c r="S1188">
        <v>2658.8</v>
      </c>
      <c r="T1188">
        <v>1140.54</v>
      </c>
    </row>
    <row r="1189" spans="1:20" x14ac:dyDescent="0.3">
      <c r="A1189">
        <v>2401</v>
      </c>
      <c r="B1189" t="s">
        <v>1205</v>
      </c>
      <c r="C1189">
        <v>19</v>
      </c>
      <c r="D1189" t="s">
        <v>5023</v>
      </c>
      <c r="E1189" s="2">
        <v>44537</v>
      </c>
      <c r="F1189">
        <v>1</v>
      </c>
      <c r="G1189">
        <v>11341</v>
      </c>
      <c r="H1189" s="2">
        <v>44537</v>
      </c>
      <c r="I1189" t="s">
        <v>7456</v>
      </c>
      <c r="J1189">
        <v>118</v>
      </c>
      <c r="K1189" t="s">
        <v>7501</v>
      </c>
      <c r="L1189" t="s">
        <v>7507</v>
      </c>
      <c r="M1189">
        <v>1251.4000000000001</v>
      </c>
      <c r="N1189">
        <v>721.42</v>
      </c>
      <c r="O1189">
        <v>1</v>
      </c>
      <c r="P1189">
        <v>0</v>
      </c>
      <c r="Q1189">
        <v>1093</v>
      </c>
      <c r="R1189">
        <v>6</v>
      </c>
      <c r="S1189">
        <v>1251.4000000000001</v>
      </c>
      <c r="T1189">
        <v>529.98</v>
      </c>
    </row>
    <row r="1190" spans="1:20" x14ac:dyDescent="0.3">
      <c r="A1190">
        <v>2013</v>
      </c>
      <c r="B1190" t="s">
        <v>1206</v>
      </c>
      <c r="C1190">
        <v>33</v>
      </c>
      <c r="D1190" t="s">
        <v>5023</v>
      </c>
      <c r="E1190" s="2">
        <v>44511</v>
      </c>
      <c r="F1190">
        <v>0</v>
      </c>
      <c r="G1190">
        <v>12610</v>
      </c>
      <c r="H1190" s="2">
        <v>44511</v>
      </c>
      <c r="I1190" t="s">
        <v>7457</v>
      </c>
      <c r="J1190">
        <v>113</v>
      </c>
      <c r="K1190" t="s">
        <v>7460</v>
      </c>
      <c r="L1190" t="s">
        <v>7510</v>
      </c>
      <c r="M1190">
        <v>995.5</v>
      </c>
      <c r="N1190">
        <v>668.15</v>
      </c>
      <c r="O1190">
        <v>1</v>
      </c>
      <c r="P1190">
        <v>0.2</v>
      </c>
      <c r="Q1190">
        <v>409</v>
      </c>
      <c r="R1190">
        <v>5</v>
      </c>
      <c r="S1190">
        <v>796.4</v>
      </c>
      <c r="T1190">
        <v>128.25</v>
      </c>
    </row>
    <row r="1191" spans="1:20" x14ac:dyDescent="0.3">
      <c r="A1191">
        <v>1050</v>
      </c>
      <c r="B1191" t="s">
        <v>1207</v>
      </c>
      <c r="C1191">
        <v>46</v>
      </c>
      <c r="D1191" t="s">
        <v>5018</v>
      </c>
      <c r="E1191" s="2">
        <v>44961</v>
      </c>
      <c r="F1191">
        <v>0</v>
      </c>
      <c r="G1191">
        <v>13846</v>
      </c>
      <c r="H1191" s="2">
        <v>44961</v>
      </c>
      <c r="I1191" t="s">
        <v>7455</v>
      </c>
      <c r="J1191">
        <v>137</v>
      </c>
      <c r="K1191" t="s">
        <v>7484</v>
      </c>
      <c r="L1191" t="s">
        <v>7508</v>
      </c>
      <c r="M1191">
        <v>714.7</v>
      </c>
      <c r="N1191">
        <v>420.18</v>
      </c>
      <c r="O1191">
        <v>2</v>
      </c>
      <c r="P1191">
        <v>0</v>
      </c>
      <c r="Q1191">
        <v>697</v>
      </c>
      <c r="R1191">
        <v>4</v>
      </c>
      <c r="S1191">
        <v>1429.4</v>
      </c>
      <c r="T1191">
        <v>589.04</v>
      </c>
    </row>
    <row r="1192" spans="1:20" x14ac:dyDescent="0.3">
      <c r="A1192">
        <v>2052</v>
      </c>
      <c r="B1192" t="s">
        <v>7880</v>
      </c>
      <c r="C1192">
        <v>41</v>
      </c>
      <c r="D1192" t="s">
        <v>5020</v>
      </c>
      <c r="E1192" s="2">
        <v>44943</v>
      </c>
      <c r="F1192">
        <v>1</v>
      </c>
      <c r="G1192">
        <v>13350</v>
      </c>
      <c r="H1192" s="2">
        <v>44943</v>
      </c>
      <c r="I1192" t="s">
        <v>7457</v>
      </c>
      <c r="J1192">
        <v>127</v>
      </c>
      <c r="K1192" t="s">
        <v>7489</v>
      </c>
      <c r="L1192" t="s">
        <v>7508</v>
      </c>
      <c r="M1192">
        <v>1402.79</v>
      </c>
      <c r="N1192">
        <v>975.89</v>
      </c>
      <c r="O1192">
        <v>1</v>
      </c>
      <c r="P1192">
        <v>0.1</v>
      </c>
      <c r="Q1192">
        <v>715</v>
      </c>
      <c r="R1192">
        <v>2</v>
      </c>
      <c r="S1192">
        <v>1262.51</v>
      </c>
      <c r="T1192">
        <v>286.62</v>
      </c>
    </row>
    <row r="1193" spans="1:20" x14ac:dyDescent="0.3">
      <c r="A1193">
        <v>2485</v>
      </c>
      <c r="B1193" t="s">
        <v>1209</v>
      </c>
      <c r="C1193">
        <v>52</v>
      </c>
      <c r="D1193" t="s">
        <v>5023</v>
      </c>
      <c r="E1193" s="2">
        <v>44603</v>
      </c>
      <c r="F1193">
        <v>0</v>
      </c>
      <c r="G1193">
        <v>10557</v>
      </c>
      <c r="H1193" s="2">
        <v>44603</v>
      </c>
      <c r="I1193" t="s">
        <v>7456</v>
      </c>
      <c r="J1193">
        <v>134</v>
      </c>
      <c r="K1193" t="s">
        <v>7482</v>
      </c>
      <c r="L1193" t="s">
        <v>7507</v>
      </c>
      <c r="M1193">
        <v>1254.58</v>
      </c>
      <c r="N1193">
        <v>513.5</v>
      </c>
      <c r="O1193">
        <v>2</v>
      </c>
      <c r="P1193">
        <v>0</v>
      </c>
      <c r="Q1193">
        <v>527</v>
      </c>
      <c r="R1193">
        <v>4</v>
      </c>
      <c r="S1193">
        <v>2509.16</v>
      </c>
      <c r="T1193">
        <v>1482.16</v>
      </c>
    </row>
    <row r="1194" spans="1:20" x14ac:dyDescent="0.3">
      <c r="A1194">
        <v>2319</v>
      </c>
      <c r="B1194" t="s">
        <v>1210</v>
      </c>
      <c r="C1194">
        <v>30</v>
      </c>
      <c r="D1194" t="s">
        <v>5023</v>
      </c>
      <c r="E1194" s="2">
        <v>44763</v>
      </c>
      <c r="F1194">
        <v>1</v>
      </c>
      <c r="G1194">
        <v>11497</v>
      </c>
      <c r="H1194" s="2">
        <v>44763</v>
      </c>
      <c r="I1194" t="s">
        <v>7456</v>
      </c>
      <c r="J1194">
        <v>111</v>
      </c>
      <c r="K1194" t="s">
        <v>7476</v>
      </c>
      <c r="L1194" t="s">
        <v>7510</v>
      </c>
      <c r="M1194">
        <v>774.01</v>
      </c>
      <c r="N1194">
        <v>473.11</v>
      </c>
      <c r="O1194">
        <v>2</v>
      </c>
      <c r="P1194">
        <v>0</v>
      </c>
      <c r="Q1194">
        <v>895</v>
      </c>
      <c r="R1194">
        <v>3</v>
      </c>
      <c r="S1194">
        <v>1548.02</v>
      </c>
      <c r="T1194">
        <v>601.79999999999995</v>
      </c>
    </row>
    <row r="1195" spans="1:20" x14ac:dyDescent="0.3">
      <c r="A1195">
        <v>2320</v>
      </c>
      <c r="B1195" t="s">
        <v>7881</v>
      </c>
      <c r="C1195">
        <v>13</v>
      </c>
      <c r="D1195" t="s">
        <v>5019</v>
      </c>
      <c r="E1195" s="2">
        <v>44490</v>
      </c>
      <c r="F1195">
        <v>1</v>
      </c>
      <c r="G1195">
        <v>11869</v>
      </c>
      <c r="H1195" s="2">
        <v>44490</v>
      </c>
      <c r="I1195" t="s">
        <v>7455</v>
      </c>
      <c r="J1195">
        <v>101</v>
      </c>
      <c r="K1195" t="s">
        <v>7478</v>
      </c>
      <c r="L1195" t="s">
        <v>7508</v>
      </c>
      <c r="M1195">
        <v>1067.72</v>
      </c>
      <c r="N1195">
        <v>435.57</v>
      </c>
      <c r="O1195">
        <v>4</v>
      </c>
      <c r="P1195">
        <v>0.1</v>
      </c>
      <c r="Q1195">
        <v>1168</v>
      </c>
      <c r="R1195">
        <v>2</v>
      </c>
      <c r="S1195">
        <v>3843.79</v>
      </c>
      <c r="T1195">
        <v>2101.5100000000002</v>
      </c>
    </row>
    <row r="1196" spans="1:20" x14ac:dyDescent="0.3">
      <c r="A1196">
        <v>1778</v>
      </c>
      <c r="B1196" t="s">
        <v>1212</v>
      </c>
      <c r="C1196">
        <v>56</v>
      </c>
      <c r="D1196" t="s">
        <v>5022</v>
      </c>
      <c r="E1196" s="2">
        <v>44217</v>
      </c>
      <c r="F1196">
        <v>1</v>
      </c>
      <c r="G1196">
        <v>10617</v>
      </c>
      <c r="H1196" s="2">
        <v>44217</v>
      </c>
      <c r="I1196" t="s">
        <v>7456</v>
      </c>
      <c r="J1196">
        <v>113</v>
      </c>
      <c r="K1196" t="s">
        <v>7460</v>
      </c>
      <c r="L1196" t="s">
        <v>7510</v>
      </c>
      <c r="M1196">
        <v>872.05</v>
      </c>
      <c r="N1196">
        <v>539.64</v>
      </c>
      <c r="O1196">
        <v>5</v>
      </c>
      <c r="P1196">
        <v>0.2</v>
      </c>
      <c r="Q1196">
        <v>1039</v>
      </c>
      <c r="R1196">
        <v>5</v>
      </c>
      <c r="S1196">
        <v>3488.2</v>
      </c>
      <c r="T1196">
        <v>790</v>
      </c>
    </row>
    <row r="1197" spans="1:20" x14ac:dyDescent="0.3">
      <c r="A1197">
        <v>2430</v>
      </c>
      <c r="B1197" t="s">
        <v>1213</v>
      </c>
      <c r="C1197">
        <v>41</v>
      </c>
      <c r="D1197" t="s">
        <v>5019</v>
      </c>
      <c r="E1197" s="2">
        <v>45259</v>
      </c>
      <c r="F1197">
        <v>0</v>
      </c>
      <c r="G1197">
        <v>11819</v>
      </c>
      <c r="H1197" s="2">
        <v>45259</v>
      </c>
      <c r="I1197" t="s">
        <v>7457</v>
      </c>
      <c r="J1197">
        <v>130</v>
      </c>
      <c r="K1197" t="s">
        <v>7487</v>
      </c>
      <c r="L1197" t="s">
        <v>7510</v>
      </c>
      <c r="M1197">
        <v>902.52</v>
      </c>
      <c r="N1197">
        <v>465.48</v>
      </c>
      <c r="O1197">
        <v>1</v>
      </c>
      <c r="P1197">
        <v>0</v>
      </c>
      <c r="Q1197">
        <v>399</v>
      </c>
      <c r="R1197">
        <v>4</v>
      </c>
      <c r="S1197">
        <v>902.52</v>
      </c>
      <c r="T1197">
        <v>437.04</v>
      </c>
    </row>
    <row r="1198" spans="1:20" x14ac:dyDescent="0.3">
      <c r="A1198">
        <v>1813</v>
      </c>
      <c r="B1198" t="s">
        <v>1214</v>
      </c>
      <c r="C1198">
        <v>47</v>
      </c>
      <c r="D1198" t="s">
        <v>5020</v>
      </c>
      <c r="E1198" s="2">
        <v>44320</v>
      </c>
      <c r="F1198">
        <v>0</v>
      </c>
      <c r="G1198">
        <v>10023</v>
      </c>
      <c r="H1198" s="2">
        <v>44320</v>
      </c>
      <c r="I1198" t="s">
        <v>7457</v>
      </c>
      <c r="J1198">
        <v>105</v>
      </c>
      <c r="K1198" t="s">
        <v>7461</v>
      </c>
      <c r="L1198" t="s">
        <v>7510</v>
      </c>
      <c r="M1198">
        <v>529.91999999999996</v>
      </c>
      <c r="N1198">
        <v>309.14999999999998</v>
      </c>
      <c r="O1198">
        <v>2</v>
      </c>
      <c r="P1198">
        <v>0</v>
      </c>
      <c r="Q1198">
        <v>395</v>
      </c>
      <c r="R1198">
        <v>5</v>
      </c>
      <c r="S1198">
        <v>1059.8399999999999</v>
      </c>
      <c r="T1198">
        <v>441.54</v>
      </c>
    </row>
    <row r="1199" spans="1:20" x14ac:dyDescent="0.3">
      <c r="A1199">
        <v>2428</v>
      </c>
      <c r="B1199" t="s">
        <v>1215</v>
      </c>
      <c r="C1199">
        <v>46</v>
      </c>
      <c r="D1199" t="s">
        <v>5023</v>
      </c>
      <c r="E1199" s="2">
        <v>45002</v>
      </c>
      <c r="F1199">
        <v>1</v>
      </c>
      <c r="G1199">
        <v>11542</v>
      </c>
      <c r="H1199" s="2">
        <v>45002</v>
      </c>
      <c r="I1199" t="s">
        <v>7455</v>
      </c>
      <c r="J1199">
        <v>118</v>
      </c>
      <c r="K1199" t="s">
        <v>7501</v>
      </c>
      <c r="L1199" t="s">
        <v>7507</v>
      </c>
      <c r="M1199">
        <v>720.02</v>
      </c>
      <c r="N1199">
        <v>354.87</v>
      </c>
      <c r="O1199">
        <v>1</v>
      </c>
      <c r="P1199">
        <v>0</v>
      </c>
      <c r="Q1199">
        <v>636</v>
      </c>
      <c r="R1199">
        <v>4</v>
      </c>
      <c r="S1199">
        <v>720.02</v>
      </c>
      <c r="T1199">
        <v>365.15</v>
      </c>
    </row>
    <row r="1200" spans="1:20" x14ac:dyDescent="0.3">
      <c r="A1200">
        <v>2369</v>
      </c>
      <c r="B1200" t="s">
        <v>1216</v>
      </c>
      <c r="C1200">
        <v>15</v>
      </c>
      <c r="D1200" t="s">
        <v>5023</v>
      </c>
      <c r="E1200" s="2">
        <v>44615</v>
      </c>
      <c r="F1200">
        <v>1</v>
      </c>
      <c r="G1200">
        <v>12415</v>
      </c>
      <c r="H1200" s="2">
        <v>44615</v>
      </c>
      <c r="I1200" t="s">
        <v>7455</v>
      </c>
      <c r="J1200">
        <v>114</v>
      </c>
      <c r="K1200" t="s">
        <v>7463</v>
      </c>
      <c r="L1200" t="s">
        <v>7510</v>
      </c>
      <c r="M1200">
        <v>163.28</v>
      </c>
      <c r="N1200">
        <v>73.11</v>
      </c>
      <c r="O1200">
        <v>2</v>
      </c>
      <c r="P1200">
        <v>0.1</v>
      </c>
      <c r="Q1200">
        <v>540</v>
      </c>
      <c r="R1200">
        <v>4</v>
      </c>
      <c r="S1200">
        <v>293.89999999999998</v>
      </c>
      <c r="T1200">
        <v>147.68</v>
      </c>
    </row>
    <row r="1201" spans="1:20" x14ac:dyDescent="0.3">
      <c r="A1201">
        <v>1419</v>
      </c>
      <c r="B1201" t="s">
        <v>1217</v>
      </c>
      <c r="C1201">
        <v>55</v>
      </c>
      <c r="D1201" t="s">
        <v>5021</v>
      </c>
      <c r="E1201" s="2">
        <v>44309</v>
      </c>
      <c r="F1201">
        <v>0</v>
      </c>
      <c r="G1201">
        <v>12019</v>
      </c>
      <c r="H1201" s="2">
        <v>44309</v>
      </c>
      <c r="I1201" t="s">
        <v>7455</v>
      </c>
      <c r="J1201">
        <v>113</v>
      </c>
      <c r="K1201" t="s">
        <v>7460</v>
      </c>
      <c r="L1201" t="s">
        <v>7507</v>
      </c>
      <c r="M1201">
        <v>568.16</v>
      </c>
      <c r="N1201">
        <v>350.59</v>
      </c>
      <c r="O1201">
        <v>2</v>
      </c>
      <c r="P1201">
        <v>0</v>
      </c>
      <c r="Q1201">
        <v>401</v>
      </c>
      <c r="R1201">
        <v>8</v>
      </c>
      <c r="S1201">
        <v>1136.32</v>
      </c>
      <c r="T1201">
        <v>435.14</v>
      </c>
    </row>
    <row r="1202" spans="1:20" x14ac:dyDescent="0.3">
      <c r="A1202">
        <v>2205</v>
      </c>
      <c r="B1202" t="s">
        <v>1218</v>
      </c>
      <c r="C1202">
        <v>31</v>
      </c>
      <c r="D1202" t="s">
        <v>5020</v>
      </c>
      <c r="E1202" s="2">
        <v>44672</v>
      </c>
      <c r="F1202">
        <v>0</v>
      </c>
      <c r="G1202">
        <v>10998</v>
      </c>
      <c r="H1202" s="2">
        <v>44672</v>
      </c>
      <c r="I1202" t="s">
        <v>7455</v>
      </c>
      <c r="J1202">
        <v>132</v>
      </c>
      <c r="K1202" t="s">
        <v>7506</v>
      </c>
      <c r="L1202" t="s">
        <v>7508</v>
      </c>
      <c r="M1202">
        <v>1058.95</v>
      </c>
      <c r="N1202">
        <v>710.96</v>
      </c>
      <c r="O1202">
        <v>2</v>
      </c>
      <c r="P1202">
        <v>0</v>
      </c>
      <c r="Q1202">
        <v>409</v>
      </c>
      <c r="R1202">
        <v>7</v>
      </c>
      <c r="S1202">
        <v>2117.9</v>
      </c>
      <c r="T1202">
        <v>695.98</v>
      </c>
    </row>
    <row r="1203" spans="1:20" x14ac:dyDescent="0.3">
      <c r="A1203">
        <v>1982</v>
      </c>
      <c r="B1203" t="s">
        <v>1219</v>
      </c>
      <c r="C1203">
        <v>40</v>
      </c>
      <c r="D1203" t="s">
        <v>5022</v>
      </c>
      <c r="E1203" s="2">
        <v>43920</v>
      </c>
      <c r="F1203">
        <v>1</v>
      </c>
      <c r="G1203">
        <v>12382</v>
      </c>
      <c r="H1203" s="2">
        <v>43920</v>
      </c>
      <c r="I1203" t="s">
        <v>7457</v>
      </c>
      <c r="J1203">
        <v>107</v>
      </c>
      <c r="K1203" t="s">
        <v>7485</v>
      </c>
      <c r="L1203" t="s">
        <v>7508</v>
      </c>
      <c r="M1203">
        <v>1432.16</v>
      </c>
      <c r="N1203">
        <v>651.74</v>
      </c>
      <c r="O1203">
        <v>5</v>
      </c>
      <c r="P1203">
        <v>0.05</v>
      </c>
      <c r="Q1203">
        <v>605</v>
      </c>
      <c r="R1203">
        <v>4</v>
      </c>
      <c r="S1203">
        <v>6802.76</v>
      </c>
      <c r="T1203">
        <v>3544.06</v>
      </c>
    </row>
    <row r="1204" spans="1:20" x14ac:dyDescent="0.3">
      <c r="A1204">
        <v>1824</v>
      </c>
      <c r="B1204" t="s">
        <v>1220</v>
      </c>
      <c r="C1204">
        <v>34</v>
      </c>
      <c r="D1204" t="s">
        <v>5022</v>
      </c>
      <c r="E1204" s="2">
        <v>44482</v>
      </c>
      <c r="F1204">
        <v>1</v>
      </c>
      <c r="G1204">
        <v>11456</v>
      </c>
      <c r="H1204" s="2">
        <v>44482</v>
      </c>
      <c r="I1204" t="s">
        <v>7457</v>
      </c>
      <c r="J1204">
        <v>108</v>
      </c>
      <c r="K1204" t="s">
        <v>7496</v>
      </c>
      <c r="L1204" t="s">
        <v>7509</v>
      </c>
      <c r="M1204">
        <v>1446.44</v>
      </c>
      <c r="N1204">
        <v>978.1</v>
      </c>
      <c r="O1204">
        <v>1</v>
      </c>
      <c r="P1204">
        <v>0</v>
      </c>
      <c r="Q1204">
        <v>1125</v>
      </c>
      <c r="R1204">
        <v>5</v>
      </c>
      <c r="S1204">
        <v>1446.44</v>
      </c>
      <c r="T1204">
        <v>468.34</v>
      </c>
    </row>
    <row r="1205" spans="1:20" x14ac:dyDescent="0.3">
      <c r="A1205">
        <v>2024</v>
      </c>
      <c r="B1205" t="s">
        <v>1221</v>
      </c>
      <c r="C1205">
        <v>64</v>
      </c>
      <c r="D1205" t="s">
        <v>5022</v>
      </c>
      <c r="E1205" s="2">
        <v>44799</v>
      </c>
      <c r="F1205">
        <v>0</v>
      </c>
      <c r="G1205">
        <v>10002</v>
      </c>
      <c r="H1205" s="2">
        <v>44799</v>
      </c>
      <c r="I1205" t="s">
        <v>7457</v>
      </c>
      <c r="J1205">
        <v>107</v>
      </c>
      <c r="K1205" t="s">
        <v>7485</v>
      </c>
      <c r="L1205" t="s">
        <v>7509</v>
      </c>
      <c r="M1205">
        <v>855.8</v>
      </c>
      <c r="N1205">
        <v>378.31</v>
      </c>
      <c r="O1205">
        <v>5</v>
      </c>
      <c r="P1205">
        <v>0</v>
      </c>
      <c r="Q1205">
        <v>614</v>
      </c>
      <c r="R1205">
        <v>5</v>
      </c>
      <c r="S1205">
        <v>4279</v>
      </c>
      <c r="T1205">
        <v>2387.4499999999998</v>
      </c>
    </row>
    <row r="1206" spans="1:20" x14ac:dyDescent="0.3">
      <c r="A1206">
        <v>1566</v>
      </c>
      <c r="B1206" t="s">
        <v>7882</v>
      </c>
      <c r="C1206">
        <v>60</v>
      </c>
      <c r="D1206" t="s">
        <v>5020</v>
      </c>
      <c r="E1206" s="2">
        <v>45275</v>
      </c>
      <c r="F1206">
        <v>0</v>
      </c>
      <c r="G1206">
        <v>11007</v>
      </c>
      <c r="H1206" s="2">
        <v>45275</v>
      </c>
      <c r="I1206" t="s">
        <v>7457</v>
      </c>
      <c r="J1206">
        <v>149</v>
      </c>
      <c r="K1206" t="s">
        <v>7467</v>
      </c>
      <c r="L1206" t="s">
        <v>7508</v>
      </c>
      <c r="M1206">
        <v>929.6</v>
      </c>
      <c r="N1206">
        <v>577</v>
      </c>
      <c r="O1206">
        <v>5</v>
      </c>
      <c r="P1206">
        <v>0.1</v>
      </c>
      <c r="Q1206">
        <v>383</v>
      </c>
      <c r="R1206">
        <v>3</v>
      </c>
      <c r="S1206">
        <v>4183.2</v>
      </c>
      <c r="T1206">
        <v>1298.2</v>
      </c>
    </row>
    <row r="1207" spans="1:20" x14ac:dyDescent="0.3">
      <c r="A1207">
        <v>1370</v>
      </c>
      <c r="B1207" t="s">
        <v>1223</v>
      </c>
      <c r="C1207">
        <v>12</v>
      </c>
      <c r="D1207" t="s">
        <v>5021</v>
      </c>
      <c r="E1207" s="2">
        <v>44611</v>
      </c>
      <c r="F1207">
        <v>0</v>
      </c>
      <c r="G1207">
        <v>11281</v>
      </c>
      <c r="H1207" s="2">
        <v>44611</v>
      </c>
      <c r="I1207" t="s">
        <v>7455</v>
      </c>
      <c r="J1207">
        <v>116</v>
      </c>
      <c r="K1207" t="s">
        <v>7480</v>
      </c>
      <c r="L1207" t="s">
        <v>7510</v>
      </c>
      <c r="M1207">
        <v>319.3</v>
      </c>
      <c r="N1207">
        <v>219.63</v>
      </c>
      <c r="O1207">
        <v>5</v>
      </c>
      <c r="P1207">
        <v>0.2</v>
      </c>
      <c r="Q1207">
        <v>1001</v>
      </c>
      <c r="R1207">
        <v>3</v>
      </c>
      <c r="S1207">
        <v>1277.2</v>
      </c>
      <c r="T1207">
        <v>179.05</v>
      </c>
    </row>
    <row r="1208" spans="1:20" x14ac:dyDescent="0.3">
      <c r="A1208">
        <v>1935</v>
      </c>
      <c r="B1208" t="s">
        <v>7883</v>
      </c>
      <c r="C1208">
        <v>73</v>
      </c>
      <c r="D1208" t="s">
        <v>5021</v>
      </c>
      <c r="E1208" s="2">
        <v>44564</v>
      </c>
      <c r="F1208">
        <v>0</v>
      </c>
      <c r="G1208">
        <v>10262</v>
      </c>
      <c r="H1208" s="2">
        <v>44564</v>
      </c>
      <c r="I1208" t="s">
        <v>7456</v>
      </c>
      <c r="J1208">
        <v>143</v>
      </c>
      <c r="K1208" t="s">
        <v>7475</v>
      </c>
      <c r="L1208" t="s">
        <v>7510</v>
      </c>
      <c r="M1208">
        <v>1058.2</v>
      </c>
      <c r="N1208">
        <v>470.06</v>
      </c>
      <c r="O1208">
        <v>5</v>
      </c>
      <c r="P1208">
        <v>0.2</v>
      </c>
      <c r="Q1208">
        <v>468</v>
      </c>
      <c r="R1208">
        <v>9</v>
      </c>
      <c r="S1208">
        <v>4232.8</v>
      </c>
      <c r="T1208">
        <v>1882.5</v>
      </c>
    </row>
    <row r="1209" spans="1:20" x14ac:dyDescent="0.3">
      <c r="A1209">
        <v>1660</v>
      </c>
      <c r="B1209" t="s">
        <v>1225</v>
      </c>
      <c r="C1209">
        <v>29</v>
      </c>
      <c r="D1209" t="s">
        <v>5019</v>
      </c>
      <c r="E1209" s="2">
        <v>45190</v>
      </c>
      <c r="F1209">
        <v>0</v>
      </c>
      <c r="G1209">
        <v>10120</v>
      </c>
      <c r="H1209" s="2">
        <v>45190</v>
      </c>
      <c r="I1209" t="s">
        <v>7457</v>
      </c>
      <c r="J1209">
        <v>131</v>
      </c>
      <c r="K1209" t="s">
        <v>7504</v>
      </c>
      <c r="L1209" t="s">
        <v>7508</v>
      </c>
      <c r="M1209">
        <v>152.46</v>
      </c>
      <c r="N1209">
        <v>80.88</v>
      </c>
      <c r="O1209">
        <v>4</v>
      </c>
      <c r="P1209">
        <v>0</v>
      </c>
      <c r="Q1209">
        <v>441</v>
      </c>
      <c r="R1209">
        <v>8</v>
      </c>
      <c r="S1209">
        <v>609.84</v>
      </c>
      <c r="T1209">
        <v>286.32</v>
      </c>
    </row>
    <row r="1210" spans="1:20" x14ac:dyDescent="0.3">
      <c r="A1210">
        <v>2454</v>
      </c>
      <c r="B1210" t="s">
        <v>1226</v>
      </c>
      <c r="C1210">
        <v>71</v>
      </c>
      <c r="D1210" t="s">
        <v>5020</v>
      </c>
      <c r="E1210" s="2">
        <v>45166</v>
      </c>
      <c r="F1210">
        <v>1</v>
      </c>
      <c r="G1210">
        <v>11743</v>
      </c>
      <c r="H1210" s="2">
        <v>45166</v>
      </c>
      <c r="I1210" t="s">
        <v>7456</v>
      </c>
      <c r="J1210">
        <v>127</v>
      </c>
      <c r="K1210" t="s">
        <v>7489</v>
      </c>
      <c r="L1210" t="s">
        <v>7508</v>
      </c>
      <c r="M1210">
        <v>462.79</v>
      </c>
      <c r="N1210">
        <v>231.97</v>
      </c>
      <c r="O1210">
        <v>1</v>
      </c>
      <c r="P1210">
        <v>0.2</v>
      </c>
      <c r="Q1210">
        <v>492</v>
      </c>
      <c r="R1210">
        <v>2</v>
      </c>
      <c r="S1210">
        <v>370.23</v>
      </c>
      <c r="T1210">
        <v>138.26</v>
      </c>
    </row>
    <row r="1211" spans="1:20" x14ac:dyDescent="0.3">
      <c r="A1211">
        <v>1968</v>
      </c>
      <c r="B1211" t="s">
        <v>7884</v>
      </c>
      <c r="C1211">
        <v>36</v>
      </c>
      <c r="D1211" t="s">
        <v>5020</v>
      </c>
      <c r="E1211" s="2">
        <v>44023</v>
      </c>
      <c r="F1211">
        <v>1</v>
      </c>
      <c r="G1211">
        <v>10020</v>
      </c>
      <c r="H1211" s="2">
        <v>44023</v>
      </c>
      <c r="I1211" t="s">
        <v>7455</v>
      </c>
      <c r="J1211">
        <v>133</v>
      </c>
      <c r="K1211" t="s">
        <v>7498</v>
      </c>
      <c r="L1211" t="s">
        <v>7509</v>
      </c>
      <c r="M1211">
        <v>1019.13</v>
      </c>
      <c r="N1211">
        <v>526.41999999999996</v>
      </c>
      <c r="O1211">
        <v>1</v>
      </c>
      <c r="P1211">
        <v>0.05</v>
      </c>
      <c r="Q1211">
        <v>755</v>
      </c>
      <c r="R1211">
        <v>4</v>
      </c>
      <c r="S1211">
        <v>968.17</v>
      </c>
      <c r="T1211">
        <v>441.75</v>
      </c>
    </row>
    <row r="1212" spans="1:20" x14ac:dyDescent="0.3">
      <c r="A1212">
        <v>2332</v>
      </c>
      <c r="B1212" t="s">
        <v>1228</v>
      </c>
      <c r="C1212">
        <v>34</v>
      </c>
      <c r="D1212" t="s">
        <v>5021</v>
      </c>
      <c r="E1212" s="2">
        <v>44845</v>
      </c>
      <c r="F1212">
        <v>0</v>
      </c>
      <c r="G1212">
        <v>10904</v>
      </c>
      <c r="H1212" s="2">
        <v>44845</v>
      </c>
      <c r="I1212" t="s">
        <v>7455</v>
      </c>
      <c r="J1212">
        <v>129</v>
      </c>
      <c r="K1212" t="s">
        <v>7471</v>
      </c>
      <c r="L1212" t="s">
        <v>7510</v>
      </c>
      <c r="M1212">
        <v>499.95</v>
      </c>
      <c r="N1212">
        <v>312.94</v>
      </c>
      <c r="O1212">
        <v>2</v>
      </c>
      <c r="P1212">
        <v>0</v>
      </c>
      <c r="Q1212">
        <v>789</v>
      </c>
      <c r="R1212">
        <v>4</v>
      </c>
      <c r="S1212">
        <v>999.9</v>
      </c>
      <c r="T1212">
        <v>374.02</v>
      </c>
    </row>
    <row r="1213" spans="1:20" x14ac:dyDescent="0.3">
      <c r="A1213">
        <v>2160</v>
      </c>
      <c r="B1213" t="s">
        <v>1229</v>
      </c>
      <c r="C1213">
        <v>36</v>
      </c>
      <c r="D1213" t="s">
        <v>5018</v>
      </c>
      <c r="E1213" s="2">
        <v>43906</v>
      </c>
      <c r="F1213">
        <v>0</v>
      </c>
      <c r="G1213">
        <v>10139</v>
      </c>
      <c r="H1213" s="2">
        <v>43906</v>
      </c>
      <c r="I1213" t="s">
        <v>7456</v>
      </c>
      <c r="J1213">
        <v>108</v>
      </c>
      <c r="K1213" t="s">
        <v>7496</v>
      </c>
      <c r="L1213" t="s">
        <v>7508</v>
      </c>
      <c r="M1213">
        <v>122.28</v>
      </c>
      <c r="N1213">
        <v>73.17</v>
      </c>
      <c r="O1213">
        <v>1</v>
      </c>
      <c r="P1213">
        <v>0</v>
      </c>
      <c r="Q1213">
        <v>447</v>
      </c>
      <c r="R1213">
        <v>4</v>
      </c>
      <c r="S1213">
        <v>122.28</v>
      </c>
      <c r="T1213">
        <v>49.11</v>
      </c>
    </row>
    <row r="1214" spans="1:20" x14ac:dyDescent="0.3">
      <c r="A1214">
        <v>1201</v>
      </c>
      <c r="B1214" t="s">
        <v>1230</v>
      </c>
      <c r="C1214">
        <v>33</v>
      </c>
      <c r="D1214" t="s">
        <v>5018</v>
      </c>
      <c r="E1214" s="2">
        <v>44089</v>
      </c>
      <c r="F1214">
        <v>0</v>
      </c>
      <c r="G1214">
        <v>13548</v>
      </c>
      <c r="H1214" s="2">
        <v>44089</v>
      </c>
      <c r="I1214" t="s">
        <v>7455</v>
      </c>
      <c r="J1214">
        <v>133</v>
      </c>
      <c r="K1214" t="s">
        <v>7498</v>
      </c>
      <c r="L1214" t="s">
        <v>7509</v>
      </c>
      <c r="M1214">
        <v>1256.21</v>
      </c>
      <c r="N1214">
        <v>867.55</v>
      </c>
      <c r="O1214">
        <v>5</v>
      </c>
      <c r="P1214">
        <v>0</v>
      </c>
      <c r="Q1214">
        <v>765</v>
      </c>
      <c r="R1214">
        <v>5</v>
      </c>
      <c r="S1214">
        <v>6281.05</v>
      </c>
      <c r="T1214">
        <v>1943.3</v>
      </c>
    </row>
    <row r="1215" spans="1:20" x14ac:dyDescent="0.3">
      <c r="A1215">
        <v>2459</v>
      </c>
      <c r="B1215" t="s">
        <v>7885</v>
      </c>
      <c r="C1215">
        <v>77</v>
      </c>
      <c r="D1215" t="s">
        <v>5019</v>
      </c>
      <c r="E1215" s="2">
        <v>44859</v>
      </c>
      <c r="F1215">
        <v>0</v>
      </c>
      <c r="G1215">
        <v>11815</v>
      </c>
      <c r="H1215" s="2">
        <v>44859</v>
      </c>
      <c r="I1215" t="s">
        <v>7456</v>
      </c>
      <c r="J1215">
        <v>141</v>
      </c>
      <c r="K1215" t="s">
        <v>7490</v>
      </c>
      <c r="L1215" t="s">
        <v>7509</v>
      </c>
      <c r="M1215">
        <v>499.98</v>
      </c>
      <c r="N1215">
        <v>429.51499999999999</v>
      </c>
      <c r="O1215">
        <v>3</v>
      </c>
      <c r="P1215">
        <v>0.05</v>
      </c>
      <c r="Q1215">
        <v>661</v>
      </c>
      <c r="R1215">
        <v>6</v>
      </c>
      <c r="S1215">
        <v>1424.94</v>
      </c>
      <c r="T1215">
        <v>136.38999999999999</v>
      </c>
    </row>
    <row r="1216" spans="1:20" x14ac:dyDescent="0.3">
      <c r="A1216">
        <v>1312</v>
      </c>
      <c r="B1216" t="s">
        <v>7886</v>
      </c>
      <c r="C1216">
        <v>38</v>
      </c>
      <c r="D1216" t="s">
        <v>5018</v>
      </c>
      <c r="E1216" s="2">
        <v>45039</v>
      </c>
      <c r="F1216">
        <v>0</v>
      </c>
      <c r="G1216">
        <v>11312</v>
      </c>
      <c r="H1216" s="2">
        <v>45039</v>
      </c>
      <c r="I1216" t="s">
        <v>7457</v>
      </c>
      <c r="J1216">
        <v>119</v>
      </c>
      <c r="K1216" t="s">
        <v>7459</v>
      </c>
      <c r="L1216" t="s">
        <v>7510</v>
      </c>
      <c r="M1216">
        <v>141.5</v>
      </c>
      <c r="N1216">
        <v>79.66</v>
      </c>
      <c r="O1216">
        <v>1</v>
      </c>
      <c r="P1216">
        <v>0.05</v>
      </c>
      <c r="Q1216">
        <v>387</v>
      </c>
      <c r="R1216">
        <v>5</v>
      </c>
      <c r="S1216">
        <v>134.41999999999999</v>
      </c>
      <c r="T1216">
        <v>54.76</v>
      </c>
    </row>
    <row r="1217" spans="1:20" x14ac:dyDescent="0.3">
      <c r="A1217">
        <v>1116</v>
      </c>
      <c r="B1217" t="s">
        <v>1233</v>
      </c>
      <c r="C1217">
        <v>35</v>
      </c>
      <c r="D1217" t="s">
        <v>5018</v>
      </c>
      <c r="E1217" s="2">
        <v>44510</v>
      </c>
      <c r="F1217">
        <v>0</v>
      </c>
      <c r="G1217">
        <v>10205</v>
      </c>
      <c r="H1217" s="2">
        <v>44510</v>
      </c>
      <c r="I1217" t="s">
        <v>7455</v>
      </c>
      <c r="J1217">
        <v>121</v>
      </c>
      <c r="K1217" t="s">
        <v>7495</v>
      </c>
      <c r="L1217" t="s">
        <v>7509</v>
      </c>
      <c r="M1217">
        <v>158.44</v>
      </c>
      <c r="N1217">
        <v>84.72</v>
      </c>
      <c r="O1217">
        <v>3</v>
      </c>
      <c r="P1217">
        <v>0.05</v>
      </c>
      <c r="Q1217">
        <v>1071</v>
      </c>
      <c r="R1217">
        <v>3</v>
      </c>
      <c r="S1217">
        <v>451.55</v>
      </c>
      <c r="T1217">
        <v>197.39</v>
      </c>
    </row>
    <row r="1218" spans="1:20" x14ac:dyDescent="0.3">
      <c r="A1218">
        <v>1936</v>
      </c>
      <c r="B1218" t="s">
        <v>7887</v>
      </c>
      <c r="C1218">
        <v>41</v>
      </c>
      <c r="D1218" t="s">
        <v>5018</v>
      </c>
      <c r="E1218" s="2">
        <v>44036</v>
      </c>
      <c r="F1218">
        <v>0</v>
      </c>
      <c r="G1218">
        <v>10042</v>
      </c>
      <c r="H1218" s="2">
        <v>44036</v>
      </c>
      <c r="I1218" t="s">
        <v>7455</v>
      </c>
      <c r="J1218">
        <v>141</v>
      </c>
      <c r="K1218" t="s">
        <v>7490</v>
      </c>
      <c r="L1218" t="s">
        <v>7509</v>
      </c>
      <c r="M1218">
        <v>415.05</v>
      </c>
      <c r="N1218">
        <v>280.43</v>
      </c>
      <c r="O1218">
        <v>4</v>
      </c>
      <c r="P1218">
        <v>0</v>
      </c>
      <c r="Q1218">
        <v>840</v>
      </c>
      <c r="R1218">
        <v>3</v>
      </c>
      <c r="S1218">
        <v>1660.2</v>
      </c>
      <c r="T1218">
        <v>538.48</v>
      </c>
    </row>
    <row r="1219" spans="1:20" x14ac:dyDescent="0.3">
      <c r="A1219">
        <v>1574</v>
      </c>
      <c r="B1219" t="s">
        <v>1235</v>
      </c>
      <c r="C1219">
        <v>25</v>
      </c>
      <c r="D1219" t="s">
        <v>5023</v>
      </c>
      <c r="E1219" s="2">
        <v>44732</v>
      </c>
      <c r="F1219">
        <v>0</v>
      </c>
      <c r="G1219">
        <v>12897</v>
      </c>
      <c r="H1219" s="2">
        <v>44732</v>
      </c>
      <c r="I1219" t="s">
        <v>7456</v>
      </c>
      <c r="J1219">
        <v>121</v>
      </c>
      <c r="K1219" t="s">
        <v>7495</v>
      </c>
      <c r="L1219" t="s">
        <v>7507</v>
      </c>
      <c r="M1219">
        <v>308.12</v>
      </c>
      <c r="N1219">
        <v>124.23</v>
      </c>
      <c r="O1219">
        <v>2</v>
      </c>
      <c r="P1219">
        <v>0</v>
      </c>
      <c r="Q1219">
        <v>762</v>
      </c>
      <c r="R1219">
        <v>6</v>
      </c>
      <c r="S1219">
        <v>616.24</v>
      </c>
      <c r="T1219">
        <v>367.78</v>
      </c>
    </row>
    <row r="1220" spans="1:20" x14ac:dyDescent="0.3">
      <c r="A1220">
        <v>1243</v>
      </c>
      <c r="B1220" t="s">
        <v>1236</v>
      </c>
      <c r="C1220">
        <v>41</v>
      </c>
      <c r="D1220" t="s">
        <v>5019</v>
      </c>
      <c r="E1220" s="2">
        <v>44035</v>
      </c>
      <c r="F1220">
        <v>1</v>
      </c>
      <c r="G1220">
        <v>13189</v>
      </c>
      <c r="H1220" s="2">
        <v>44035</v>
      </c>
      <c r="I1220" t="s">
        <v>7456</v>
      </c>
      <c r="J1220">
        <v>125</v>
      </c>
      <c r="K1220" t="s">
        <v>7479</v>
      </c>
      <c r="L1220" t="s">
        <v>7508</v>
      </c>
      <c r="M1220">
        <v>1172.74</v>
      </c>
      <c r="N1220">
        <v>817.11</v>
      </c>
      <c r="O1220">
        <v>2</v>
      </c>
      <c r="P1220">
        <v>0</v>
      </c>
      <c r="Q1220">
        <v>1286</v>
      </c>
      <c r="R1220">
        <v>2</v>
      </c>
      <c r="S1220">
        <v>2345.48</v>
      </c>
      <c r="T1220">
        <v>711.26</v>
      </c>
    </row>
    <row r="1221" spans="1:20" x14ac:dyDescent="0.3">
      <c r="A1221">
        <v>1536</v>
      </c>
      <c r="B1221" t="s">
        <v>7888</v>
      </c>
      <c r="C1221">
        <v>17</v>
      </c>
      <c r="D1221" t="s">
        <v>5021</v>
      </c>
      <c r="E1221" s="2">
        <v>44908</v>
      </c>
      <c r="F1221">
        <v>1</v>
      </c>
      <c r="G1221">
        <v>11028</v>
      </c>
      <c r="H1221" s="2">
        <v>44908</v>
      </c>
      <c r="I1221" t="s">
        <v>7456</v>
      </c>
      <c r="J1221">
        <v>142</v>
      </c>
      <c r="K1221" t="s">
        <v>7500</v>
      </c>
      <c r="L1221" t="s">
        <v>7510</v>
      </c>
      <c r="M1221">
        <v>516.44000000000005</v>
      </c>
      <c r="N1221">
        <v>280.89999999999998</v>
      </c>
      <c r="O1221">
        <v>2</v>
      </c>
      <c r="P1221">
        <v>0.2</v>
      </c>
      <c r="Q1221">
        <v>750</v>
      </c>
      <c r="R1221">
        <v>5</v>
      </c>
      <c r="S1221">
        <v>826.3</v>
      </c>
      <c r="T1221">
        <v>264.5</v>
      </c>
    </row>
    <row r="1222" spans="1:20" x14ac:dyDescent="0.3">
      <c r="A1222">
        <v>1074</v>
      </c>
      <c r="B1222" t="s">
        <v>1238</v>
      </c>
      <c r="C1222">
        <v>30</v>
      </c>
      <c r="D1222" t="s">
        <v>5018</v>
      </c>
      <c r="E1222" s="2">
        <v>44766</v>
      </c>
      <c r="F1222">
        <v>0</v>
      </c>
      <c r="G1222">
        <v>12254</v>
      </c>
      <c r="H1222" s="2">
        <v>44766</v>
      </c>
      <c r="I1222" t="s">
        <v>7456</v>
      </c>
      <c r="J1222">
        <v>123</v>
      </c>
      <c r="K1222" t="s">
        <v>7502</v>
      </c>
      <c r="L1222" t="s">
        <v>7508</v>
      </c>
      <c r="M1222">
        <v>1216.81</v>
      </c>
      <c r="N1222">
        <v>715.07</v>
      </c>
      <c r="O1222">
        <v>4</v>
      </c>
      <c r="P1222">
        <v>0</v>
      </c>
      <c r="Q1222">
        <v>519</v>
      </c>
      <c r="R1222">
        <v>6</v>
      </c>
      <c r="S1222">
        <v>4867.24</v>
      </c>
      <c r="T1222">
        <v>2006.96</v>
      </c>
    </row>
    <row r="1223" spans="1:20" x14ac:dyDescent="0.3">
      <c r="A1223">
        <v>1385</v>
      </c>
      <c r="B1223" t="s">
        <v>7889</v>
      </c>
      <c r="C1223">
        <v>54</v>
      </c>
      <c r="D1223" t="s">
        <v>5022</v>
      </c>
      <c r="E1223" s="2">
        <v>43862</v>
      </c>
      <c r="F1223">
        <v>0</v>
      </c>
      <c r="G1223">
        <v>12682</v>
      </c>
      <c r="H1223" s="2">
        <v>43862</v>
      </c>
      <c r="I1223" t="s">
        <v>7456</v>
      </c>
      <c r="J1223">
        <v>111</v>
      </c>
      <c r="K1223" t="s">
        <v>7476</v>
      </c>
      <c r="L1223" t="s">
        <v>7507</v>
      </c>
      <c r="M1223">
        <v>302.08</v>
      </c>
      <c r="N1223">
        <v>153.46</v>
      </c>
      <c r="O1223">
        <v>5</v>
      </c>
      <c r="P1223">
        <v>0</v>
      </c>
      <c r="Q1223">
        <v>378</v>
      </c>
      <c r="R1223">
        <v>6</v>
      </c>
      <c r="S1223">
        <v>1510.4</v>
      </c>
      <c r="T1223">
        <v>743.1</v>
      </c>
    </row>
    <row r="1224" spans="1:20" x14ac:dyDescent="0.3">
      <c r="A1224">
        <v>2233</v>
      </c>
      <c r="B1224" t="s">
        <v>1240</v>
      </c>
      <c r="C1224">
        <v>40</v>
      </c>
      <c r="D1224" t="s">
        <v>5023</v>
      </c>
      <c r="E1224" s="2">
        <v>45310</v>
      </c>
      <c r="F1224">
        <v>0</v>
      </c>
      <c r="G1224">
        <v>11862</v>
      </c>
      <c r="H1224" s="2">
        <v>45310</v>
      </c>
      <c r="I1224" t="s">
        <v>7455</v>
      </c>
      <c r="J1224">
        <v>133</v>
      </c>
      <c r="K1224" t="s">
        <v>7498</v>
      </c>
      <c r="L1224" t="s">
        <v>7510</v>
      </c>
      <c r="M1224">
        <v>764.67</v>
      </c>
      <c r="N1224">
        <v>501.44</v>
      </c>
      <c r="O1224">
        <v>3</v>
      </c>
      <c r="P1224">
        <v>0</v>
      </c>
      <c r="Q1224">
        <v>335</v>
      </c>
      <c r="R1224">
        <v>4</v>
      </c>
      <c r="S1224">
        <v>2294.0100000000002</v>
      </c>
      <c r="T1224">
        <v>789.69</v>
      </c>
    </row>
    <row r="1225" spans="1:20" x14ac:dyDescent="0.3">
      <c r="A1225">
        <v>1474</v>
      </c>
      <c r="B1225" t="s">
        <v>1241</v>
      </c>
      <c r="C1225">
        <v>48</v>
      </c>
      <c r="D1225" t="s">
        <v>5018</v>
      </c>
      <c r="E1225" s="2">
        <v>44126</v>
      </c>
      <c r="F1225">
        <v>1</v>
      </c>
      <c r="G1225">
        <v>10344</v>
      </c>
      <c r="H1225" s="2">
        <v>44126</v>
      </c>
      <c r="I1225" t="s">
        <v>7456</v>
      </c>
      <c r="J1225">
        <v>120</v>
      </c>
      <c r="K1225" t="s">
        <v>7488</v>
      </c>
      <c r="L1225" t="s">
        <v>7508</v>
      </c>
      <c r="M1225">
        <v>1047.6500000000001</v>
      </c>
      <c r="N1225">
        <v>595.69000000000005</v>
      </c>
      <c r="O1225">
        <v>1</v>
      </c>
      <c r="P1225">
        <v>0</v>
      </c>
      <c r="Q1225">
        <v>1501</v>
      </c>
      <c r="R1225">
        <v>3</v>
      </c>
      <c r="S1225">
        <v>1047.6500000000001</v>
      </c>
      <c r="T1225">
        <v>451.96</v>
      </c>
    </row>
    <row r="1226" spans="1:20" x14ac:dyDescent="0.3">
      <c r="A1226">
        <v>1417</v>
      </c>
      <c r="B1226" t="s">
        <v>1242</v>
      </c>
      <c r="C1226">
        <v>62</v>
      </c>
      <c r="D1226" t="s">
        <v>5023</v>
      </c>
      <c r="E1226" s="2">
        <v>44670</v>
      </c>
      <c r="F1226">
        <v>1</v>
      </c>
      <c r="G1226">
        <v>11165</v>
      </c>
      <c r="H1226" s="2">
        <v>44670</v>
      </c>
      <c r="I1226" t="s">
        <v>7457</v>
      </c>
      <c r="J1226">
        <v>125</v>
      </c>
      <c r="K1226" t="s">
        <v>7479</v>
      </c>
      <c r="L1226" t="s">
        <v>7509</v>
      </c>
      <c r="M1226">
        <v>995.39</v>
      </c>
      <c r="N1226">
        <v>596.08000000000004</v>
      </c>
      <c r="O1226">
        <v>5</v>
      </c>
      <c r="P1226">
        <v>0</v>
      </c>
      <c r="Q1226">
        <v>988</v>
      </c>
      <c r="R1226">
        <v>2</v>
      </c>
      <c r="S1226">
        <v>4976.95</v>
      </c>
      <c r="T1226">
        <v>1996.55</v>
      </c>
    </row>
    <row r="1227" spans="1:20" x14ac:dyDescent="0.3">
      <c r="A1227">
        <v>1346</v>
      </c>
      <c r="B1227" t="s">
        <v>1243</v>
      </c>
      <c r="C1227">
        <v>55</v>
      </c>
      <c r="D1227" t="s">
        <v>5019</v>
      </c>
      <c r="E1227" s="2">
        <v>44966</v>
      </c>
      <c r="F1227">
        <v>0</v>
      </c>
      <c r="G1227">
        <v>12419</v>
      </c>
      <c r="H1227" s="2">
        <v>44966</v>
      </c>
      <c r="I1227" t="s">
        <v>7456</v>
      </c>
      <c r="J1227">
        <v>126</v>
      </c>
      <c r="K1227" t="s">
        <v>7469</v>
      </c>
      <c r="L1227" t="s">
        <v>7510</v>
      </c>
      <c r="M1227">
        <v>921.64</v>
      </c>
      <c r="N1227">
        <v>548.07000000000005</v>
      </c>
      <c r="O1227">
        <v>2</v>
      </c>
      <c r="P1227">
        <v>0.05</v>
      </c>
      <c r="Q1227">
        <v>487</v>
      </c>
      <c r="R1227">
        <v>2</v>
      </c>
      <c r="S1227">
        <v>1751.12</v>
      </c>
      <c r="T1227">
        <v>654.98</v>
      </c>
    </row>
    <row r="1228" spans="1:20" x14ac:dyDescent="0.3">
      <c r="A1228">
        <v>1639</v>
      </c>
      <c r="B1228" t="s">
        <v>1244</v>
      </c>
      <c r="C1228">
        <v>42</v>
      </c>
      <c r="D1228" t="s">
        <v>5022</v>
      </c>
      <c r="E1228" s="2">
        <v>44176</v>
      </c>
      <c r="F1228">
        <v>1</v>
      </c>
      <c r="G1228">
        <v>13303</v>
      </c>
      <c r="H1228" s="2">
        <v>44176</v>
      </c>
      <c r="I1228" t="s">
        <v>7455</v>
      </c>
      <c r="J1228">
        <v>140</v>
      </c>
      <c r="K1228" t="s">
        <v>7468</v>
      </c>
      <c r="L1228" t="s">
        <v>7507</v>
      </c>
      <c r="M1228">
        <v>1390.99</v>
      </c>
      <c r="N1228">
        <v>708.28</v>
      </c>
      <c r="O1228">
        <v>2</v>
      </c>
      <c r="P1228">
        <v>0</v>
      </c>
      <c r="Q1228">
        <v>1264</v>
      </c>
      <c r="R1228">
        <v>4</v>
      </c>
      <c r="S1228">
        <v>2781.98</v>
      </c>
      <c r="T1228">
        <v>1365.42</v>
      </c>
    </row>
    <row r="1229" spans="1:20" x14ac:dyDescent="0.3">
      <c r="A1229">
        <v>1938</v>
      </c>
      <c r="B1229" t="s">
        <v>7890</v>
      </c>
      <c r="C1229">
        <v>71</v>
      </c>
      <c r="D1229" t="s">
        <v>5022</v>
      </c>
      <c r="E1229" s="2">
        <v>43867</v>
      </c>
      <c r="F1229">
        <v>1</v>
      </c>
      <c r="G1229">
        <v>13235</v>
      </c>
      <c r="H1229" s="2">
        <v>43867</v>
      </c>
      <c r="I1229" t="s">
        <v>7457</v>
      </c>
      <c r="J1229">
        <v>112</v>
      </c>
      <c r="K1229" t="s">
        <v>7492</v>
      </c>
      <c r="L1229" t="s">
        <v>7509</v>
      </c>
      <c r="M1229">
        <v>381.36</v>
      </c>
      <c r="N1229">
        <v>161.24</v>
      </c>
      <c r="O1229">
        <v>5</v>
      </c>
      <c r="P1229">
        <v>0</v>
      </c>
      <c r="Q1229">
        <v>1439</v>
      </c>
      <c r="R1229">
        <v>4</v>
      </c>
      <c r="S1229">
        <v>1906.8</v>
      </c>
      <c r="T1229">
        <v>1100.5999999999999</v>
      </c>
    </row>
    <row r="1230" spans="1:20" x14ac:dyDescent="0.3">
      <c r="A1230">
        <v>1954</v>
      </c>
      <c r="B1230" t="s">
        <v>1246</v>
      </c>
      <c r="C1230">
        <v>30</v>
      </c>
      <c r="D1230" t="s">
        <v>5022</v>
      </c>
      <c r="E1230" s="2">
        <v>44792</v>
      </c>
      <c r="F1230">
        <v>0</v>
      </c>
      <c r="G1230">
        <v>12594</v>
      </c>
      <c r="H1230" s="2">
        <v>44792</v>
      </c>
      <c r="I1230" t="s">
        <v>7455</v>
      </c>
      <c r="J1230">
        <v>132</v>
      </c>
      <c r="K1230" t="s">
        <v>7506</v>
      </c>
      <c r="L1230" t="s">
        <v>7507</v>
      </c>
      <c r="M1230">
        <v>765.89</v>
      </c>
      <c r="N1230">
        <v>491.94</v>
      </c>
      <c r="O1230">
        <v>3</v>
      </c>
      <c r="P1230">
        <v>0</v>
      </c>
      <c r="Q1230">
        <v>741</v>
      </c>
      <c r="R1230">
        <v>5</v>
      </c>
      <c r="S1230">
        <v>2297.67</v>
      </c>
      <c r="T1230">
        <v>821.85</v>
      </c>
    </row>
    <row r="1231" spans="1:20" x14ac:dyDescent="0.3">
      <c r="A1231">
        <v>1875</v>
      </c>
      <c r="B1231" t="s">
        <v>1247</v>
      </c>
      <c r="C1231">
        <v>38</v>
      </c>
      <c r="D1231" t="s">
        <v>5018</v>
      </c>
      <c r="E1231" s="2">
        <v>44373</v>
      </c>
      <c r="F1231">
        <v>1</v>
      </c>
      <c r="G1231">
        <v>11387</v>
      </c>
      <c r="H1231" s="2">
        <v>44373</v>
      </c>
      <c r="I1231" t="s">
        <v>7456</v>
      </c>
      <c r="J1231">
        <v>133</v>
      </c>
      <c r="K1231" t="s">
        <v>7498</v>
      </c>
      <c r="L1231" t="s">
        <v>7509</v>
      </c>
      <c r="M1231">
        <v>1331.79</v>
      </c>
      <c r="N1231">
        <v>648.47</v>
      </c>
      <c r="O1231">
        <v>5</v>
      </c>
      <c r="P1231">
        <v>0</v>
      </c>
      <c r="Q1231">
        <v>855</v>
      </c>
      <c r="R1231">
        <v>3</v>
      </c>
      <c r="S1231">
        <v>6658.95</v>
      </c>
      <c r="T1231">
        <v>3416.6</v>
      </c>
    </row>
    <row r="1232" spans="1:20" x14ac:dyDescent="0.3">
      <c r="A1232">
        <v>1762</v>
      </c>
      <c r="B1232" t="s">
        <v>1248</v>
      </c>
      <c r="C1232">
        <v>39</v>
      </c>
      <c r="D1232" t="s">
        <v>5023</v>
      </c>
      <c r="E1232" s="2">
        <v>44524</v>
      </c>
      <c r="F1232">
        <v>1</v>
      </c>
      <c r="G1232">
        <v>10983</v>
      </c>
      <c r="H1232" s="2">
        <v>44524</v>
      </c>
      <c r="I1232" t="s">
        <v>7455</v>
      </c>
      <c r="J1232">
        <v>110</v>
      </c>
      <c r="K1232" t="s">
        <v>7493</v>
      </c>
      <c r="L1232" t="s">
        <v>7508</v>
      </c>
      <c r="M1232">
        <v>162.94999999999999</v>
      </c>
      <c r="N1232">
        <v>106.68</v>
      </c>
      <c r="O1232">
        <v>4</v>
      </c>
      <c r="P1232">
        <v>0.2</v>
      </c>
      <c r="Q1232">
        <v>783</v>
      </c>
      <c r="R1232">
        <v>7</v>
      </c>
      <c r="S1232">
        <v>521.44000000000005</v>
      </c>
      <c r="T1232">
        <v>94.72</v>
      </c>
    </row>
    <row r="1233" spans="1:20" x14ac:dyDescent="0.3">
      <c r="A1233">
        <v>2202</v>
      </c>
      <c r="B1233" t="s">
        <v>1249</v>
      </c>
      <c r="C1233">
        <v>38</v>
      </c>
      <c r="D1233" t="s">
        <v>5022</v>
      </c>
      <c r="E1233" s="2">
        <v>45107</v>
      </c>
      <c r="F1233">
        <v>1</v>
      </c>
      <c r="G1233">
        <v>10334</v>
      </c>
      <c r="H1233" s="2">
        <v>45107</v>
      </c>
      <c r="I1233" t="s">
        <v>7455</v>
      </c>
      <c r="J1233">
        <v>104</v>
      </c>
      <c r="K1233" t="s">
        <v>7499</v>
      </c>
      <c r="L1233" t="s">
        <v>7508</v>
      </c>
      <c r="M1233">
        <v>131.04</v>
      </c>
      <c r="N1233">
        <v>76.34</v>
      </c>
      <c r="O1233">
        <v>2</v>
      </c>
      <c r="P1233">
        <v>0</v>
      </c>
      <c r="Q1233">
        <v>551</v>
      </c>
      <c r="R1233">
        <v>3</v>
      </c>
      <c r="S1233">
        <v>262.08</v>
      </c>
      <c r="T1233">
        <v>109.4</v>
      </c>
    </row>
    <row r="1234" spans="1:20" x14ac:dyDescent="0.3">
      <c r="A1234">
        <v>2205</v>
      </c>
      <c r="B1234" t="s">
        <v>1250</v>
      </c>
      <c r="C1234">
        <v>23</v>
      </c>
      <c r="D1234" t="s">
        <v>5020</v>
      </c>
      <c r="E1234" s="2">
        <v>45249</v>
      </c>
      <c r="F1234">
        <v>0</v>
      </c>
      <c r="G1234">
        <v>12058</v>
      </c>
      <c r="H1234" s="2">
        <v>45249</v>
      </c>
      <c r="I1234" t="s">
        <v>7456</v>
      </c>
      <c r="J1234">
        <v>115</v>
      </c>
      <c r="K1234" t="s">
        <v>7481</v>
      </c>
      <c r="L1234" t="s">
        <v>7508</v>
      </c>
      <c r="M1234">
        <v>388.29</v>
      </c>
      <c r="N1234">
        <v>196.52</v>
      </c>
      <c r="O1234">
        <v>3</v>
      </c>
      <c r="P1234">
        <v>0</v>
      </c>
      <c r="Q1234">
        <v>409</v>
      </c>
      <c r="R1234">
        <v>7</v>
      </c>
      <c r="S1234">
        <v>1164.8699999999999</v>
      </c>
      <c r="T1234">
        <v>575.30999999999995</v>
      </c>
    </row>
    <row r="1235" spans="1:20" x14ac:dyDescent="0.3">
      <c r="A1235">
        <v>1663</v>
      </c>
      <c r="B1235" t="s">
        <v>1251</v>
      </c>
      <c r="C1235">
        <v>16</v>
      </c>
      <c r="D1235" t="s">
        <v>5020</v>
      </c>
      <c r="E1235" s="2">
        <v>44645</v>
      </c>
      <c r="F1235">
        <v>0</v>
      </c>
      <c r="G1235">
        <v>13479</v>
      </c>
      <c r="H1235" s="2">
        <v>44645</v>
      </c>
      <c r="I1235" t="s">
        <v>7455</v>
      </c>
      <c r="J1235">
        <v>106</v>
      </c>
      <c r="K1235" t="s">
        <v>7477</v>
      </c>
      <c r="L1235" t="s">
        <v>7507</v>
      </c>
      <c r="M1235">
        <v>967.88</v>
      </c>
      <c r="N1235">
        <v>559.70000000000005</v>
      </c>
      <c r="O1235">
        <v>1</v>
      </c>
      <c r="P1235">
        <v>0.2</v>
      </c>
      <c r="Q1235">
        <v>521</v>
      </c>
      <c r="R1235">
        <v>6</v>
      </c>
      <c r="S1235">
        <v>774.3</v>
      </c>
      <c r="T1235">
        <v>214.6</v>
      </c>
    </row>
    <row r="1236" spans="1:20" x14ac:dyDescent="0.3">
      <c r="A1236">
        <v>1024</v>
      </c>
      <c r="B1236" t="s">
        <v>1252</v>
      </c>
      <c r="C1236">
        <v>46</v>
      </c>
      <c r="D1236" t="s">
        <v>5023</v>
      </c>
      <c r="E1236" s="2">
        <v>45161</v>
      </c>
      <c r="F1236">
        <v>0</v>
      </c>
      <c r="G1236">
        <v>12122</v>
      </c>
      <c r="H1236" s="2">
        <v>45161</v>
      </c>
      <c r="I1236" t="s">
        <v>7455</v>
      </c>
      <c r="J1236">
        <v>127</v>
      </c>
      <c r="K1236" t="s">
        <v>7489</v>
      </c>
      <c r="L1236" t="s">
        <v>7510</v>
      </c>
      <c r="M1236">
        <v>426.83</v>
      </c>
      <c r="N1236">
        <v>253.39</v>
      </c>
      <c r="O1236">
        <v>2</v>
      </c>
      <c r="P1236">
        <v>0</v>
      </c>
      <c r="Q1236">
        <v>426</v>
      </c>
      <c r="R1236">
        <v>6</v>
      </c>
      <c r="S1236">
        <v>853.66</v>
      </c>
      <c r="T1236">
        <v>346.88</v>
      </c>
    </row>
    <row r="1237" spans="1:20" x14ac:dyDescent="0.3">
      <c r="A1237">
        <v>2203</v>
      </c>
      <c r="B1237" t="s">
        <v>1253</v>
      </c>
      <c r="C1237">
        <v>30</v>
      </c>
      <c r="D1237" t="s">
        <v>5018</v>
      </c>
      <c r="E1237" s="2">
        <v>43995</v>
      </c>
      <c r="F1237">
        <v>1</v>
      </c>
      <c r="G1237">
        <v>11323</v>
      </c>
      <c r="H1237" s="2">
        <v>43995</v>
      </c>
      <c r="I1237" t="s">
        <v>7455</v>
      </c>
      <c r="J1237">
        <v>105</v>
      </c>
      <c r="K1237" t="s">
        <v>7461</v>
      </c>
      <c r="L1237" t="s">
        <v>7508</v>
      </c>
      <c r="M1237">
        <v>325.85000000000002</v>
      </c>
      <c r="N1237">
        <v>199.42</v>
      </c>
      <c r="O1237">
        <v>5</v>
      </c>
      <c r="P1237">
        <v>0.05</v>
      </c>
      <c r="Q1237">
        <v>1251</v>
      </c>
      <c r="R1237">
        <v>3</v>
      </c>
      <c r="S1237">
        <v>1547.79</v>
      </c>
      <c r="T1237">
        <v>550.69000000000005</v>
      </c>
    </row>
    <row r="1238" spans="1:20" x14ac:dyDescent="0.3">
      <c r="A1238">
        <v>1709</v>
      </c>
      <c r="B1238" t="s">
        <v>7891</v>
      </c>
      <c r="C1238">
        <v>68</v>
      </c>
      <c r="D1238" t="s">
        <v>5018</v>
      </c>
      <c r="E1238" s="2">
        <v>44266</v>
      </c>
      <c r="F1238">
        <v>0</v>
      </c>
      <c r="G1238">
        <v>12994</v>
      </c>
      <c r="H1238" s="2">
        <v>44266</v>
      </c>
      <c r="I1238" t="s">
        <v>7457</v>
      </c>
      <c r="J1238">
        <v>105</v>
      </c>
      <c r="K1238" t="s">
        <v>7461</v>
      </c>
      <c r="L1238" t="s">
        <v>7507</v>
      </c>
      <c r="M1238">
        <v>715.26</v>
      </c>
      <c r="N1238">
        <v>462.56</v>
      </c>
      <c r="O1238">
        <v>3</v>
      </c>
      <c r="P1238">
        <v>0</v>
      </c>
      <c r="Q1238">
        <v>677</v>
      </c>
      <c r="R1238">
        <v>5</v>
      </c>
      <c r="S1238">
        <v>2145.7800000000002</v>
      </c>
      <c r="T1238">
        <v>758.1</v>
      </c>
    </row>
    <row r="1239" spans="1:20" x14ac:dyDescent="0.3">
      <c r="A1239">
        <v>2184</v>
      </c>
      <c r="B1239" t="s">
        <v>7892</v>
      </c>
      <c r="C1239">
        <v>38</v>
      </c>
      <c r="D1239" t="s">
        <v>5019</v>
      </c>
      <c r="E1239" s="2">
        <v>45212</v>
      </c>
      <c r="F1239">
        <v>0</v>
      </c>
      <c r="G1239">
        <v>12960</v>
      </c>
      <c r="H1239" s="2">
        <v>45212</v>
      </c>
      <c r="I1239" t="s">
        <v>7455</v>
      </c>
      <c r="J1239">
        <v>118</v>
      </c>
      <c r="K1239" t="s">
        <v>7501</v>
      </c>
      <c r="L1239" t="s">
        <v>7509</v>
      </c>
      <c r="M1239">
        <v>939.72</v>
      </c>
      <c r="N1239">
        <v>420.93</v>
      </c>
      <c r="O1239">
        <v>2</v>
      </c>
      <c r="P1239">
        <v>0</v>
      </c>
      <c r="Q1239">
        <v>338</v>
      </c>
      <c r="R1239">
        <v>9</v>
      </c>
      <c r="S1239">
        <v>1879.44</v>
      </c>
      <c r="T1239">
        <v>1037.58</v>
      </c>
    </row>
    <row r="1240" spans="1:20" x14ac:dyDescent="0.3">
      <c r="A1240">
        <v>1176</v>
      </c>
      <c r="B1240" t="s">
        <v>1256</v>
      </c>
      <c r="C1240">
        <v>36</v>
      </c>
      <c r="D1240" t="s">
        <v>5019</v>
      </c>
      <c r="E1240" s="2">
        <v>44923</v>
      </c>
      <c r="F1240">
        <v>1</v>
      </c>
      <c r="G1240">
        <v>13452</v>
      </c>
      <c r="H1240" s="2">
        <v>44923</v>
      </c>
      <c r="I1240" t="s">
        <v>7456</v>
      </c>
      <c r="J1240">
        <v>128</v>
      </c>
      <c r="K1240" t="s">
        <v>7473</v>
      </c>
      <c r="L1240" t="s">
        <v>7508</v>
      </c>
      <c r="M1240">
        <v>410.41</v>
      </c>
      <c r="N1240">
        <v>280.41000000000003</v>
      </c>
      <c r="O1240">
        <v>1</v>
      </c>
      <c r="P1240">
        <v>0</v>
      </c>
      <c r="Q1240">
        <v>496</v>
      </c>
      <c r="R1240">
        <v>5</v>
      </c>
      <c r="S1240">
        <v>410.41</v>
      </c>
      <c r="T1240">
        <v>130</v>
      </c>
    </row>
    <row r="1241" spans="1:20" x14ac:dyDescent="0.3">
      <c r="A1241">
        <v>1284</v>
      </c>
      <c r="B1241" t="s">
        <v>1257</v>
      </c>
      <c r="C1241">
        <v>56</v>
      </c>
      <c r="D1241" t="s">
        <v>5022</v>
      </c>
      <c r="E1241" s="2">
        <v>44609</v>
      </c>
      <c r="F1241">
        <v>0</v>
      </c>
      <c r="G1241">
        <v>12757</v>
      </c>
      <c r="H1241" s="2">
        <v>44609</v>
      </c>
      <c r="I1241" t="s">
        <v>7456</v>
      </c>
      <c r="J1241">
        <v>135</v>
      </c>
      <c r="K1241" t="s">
        <v>7458</v>
      </c>
      <c r="L1241" t="s">
        <v>7509</v>
      </c>
      <c r="M1241">
        <v>486</v>
      </c>
      <c r="N1241">
        <v>254.3</v>
      </c>
      <c r="O1241">
        <v>1</v>
      </c>
      <c r="P1241">
        <v>0</v>
      </c>
      <c r="Q1241">
        <v>647</v>
      </c>
      <c r="R1241">
        <v>4</v>
      </c>
      <c r="S1241">
        <v>486</v>
      </c>
      <c r="T1241">
        <v>231.7</v>
      </c>
    </row>
    <row r="1242" spans="1:20" x14ac:dyDescent="0.3">
      <c r="A1242">
        <v>1062</v>
      </c>
      <c r="B1242" t="s">
        <v>1258</v>
      </c>
      <c r="C1242">
        <v>46</v>
      </c>
      <c r="D1242" t="s">
        <v>5021</v>
      </c>
      <c r="E1242" s="2">
        <v>44479</v>
      </c>
      <c r="F1242">
        <v>1</v>
      </c>
      <c r="G1242">
        <v>12900</v>
      </c>
      <c r="H1242" s="2">
        <v>44479</v>
      </c>
      <c r="I1242" t="s">
        <v>7455</v>
      </c>
      <c r="J1242">
        <v>122</v>
      </c>
      <c r="K1242" t="s">
        <v>7465</v>
      </c>
      <c r="L1242" t="s">
        <v>7508</v>
      </c>
      <c r="M1242">
        <v>939.66</v>
      </c>
      <c r="N1242">
        <v>618.41999999999996</v>
      </c>
      <c r="O1242">
        <v>5</v>
      </c>
      <c r="P1242">
        <v>0.1</v>
      </c>
      <c r="Q1242">
        <v>624</v>
      </c>
      <c r="R1242">
        <v>3</v>
      </c>
      <c r="S1242">
        <v>4228.47</v>
      </c>
      <c r="T1242">
        <v>1136.3699999999999</v>
      </c>
    </row>
    <row r="1243" spans="1:20" x14ac:dyDescent="0.3">
      <c r="A1243">
        <v>2002</v>
      </c>
      <c r="B1243" t="s">
        <v>1259</v>
      </c>
      <c r="C1243">
        <v>37</v>
      </c>
      <c r="D1243" t="s">
        <v>5019</v>
      </c>
      <c r="E1243" s="2">
        <v>45114</v>
      </c>
      <c r="F1243">
        <v>0</v>
      </c>
      <c r="G1243">
        <v>10775</v>
      </c>
      <c r="H1243" s="2">
        <v>45114</v>
      </c>
      <c r="I1243" t="s">
        <v>7456</v>
      </c>
      <c r="J1243">
        <v>134</v>
      </c>
      <c r="K1243" t="s">
        <v>7482</v>
      </c>
      <c r="L1243" t="s">
        <v>7509</v>
      </c>
      <c r="M1243">
        <v>1421.32</v>
      </c>
      <c r="N1243">
        <v>662.54</v>
      </c>
      <c r="O1243">
        <v>4</v>
      </c>
      <c r="P1243">
        <v>0.1</v>
      </c>
      <c r="Q1243">
        <v>544</v>
      </c>
      <c r="R1243">
        <v>2</v>
      </c>
      <c r="S1243">
        <v>5116.75</v>
      </c>
      <c r="T1243">
        <v>2466.59</v>
      </c>
    </row>
    <row r="1244" spans="1:20" x14ac:dyDescent="0.3">
      <c r="A1244">
        <v>1661</v>
      </c>
      <c r="B1244" t="s">
        <v>1260</v>
      </c>
      <c r="C1244">
        <v>30</v>
      </c>
      <c r="D1244" t="s">
        <v>5018</v>
      </c>
      <c r="E1244" s="2">
        <v>45597</v>
      </c>
      <c r="F1244">
        <v>0</v>
      </c>
      <c r="G1244">
        <v>13918</v>
      </c>
      <c r="H1244" s="2">
        <v>45597</v>
      </c>
      <c r="I1244" t="s">
        <v>7457</v>
      </c>
      <c r="J1244">
        <v>104</v>
      </c>
      <c r="K1244" t="s">
        <v>7499</v>
      </c>
      <c r="L1244" t="s">
        <v>7507</v>
      </c>
      <c r="M1244">
        <v>1028.3800000000001</v>
      </c>
      <c r="N1244">
        <v>420.31</v>
      </c>
      <c r="O1244">
        <v>5</v>
      </c>
      <c r="P1244">
        <v>0</v>
      </c>
      <c r="Q1244">
        <v>356</v>
      </c>
      <c r="R1244">
        <v>10</v>
      </c>
      <c r="S1244">
        <v>5141.8999999999996</v>
      </c>
      <c r="T1244">
        <v>3040.35</v>
      </c>
    </row>
    <row r="1245" spans="1:20" x14ac:dyDescent="0.3">
      <c r="A1245">
        <v>1665</v>
      </c>
      <c r="B1245" t="s">
        <v>1261</v>
      </c>
      <c r="C1245">
        <v>94</v>
      </c>
      <c r="D1245" t="s">
        <v>5021</v>
      </c>
      <c r="E1245" s="2">
        <v>44830</v>
      </c>
      <c r="F1245">
        <v>0</v>
      </c>
      <c r="G1245">
        <v>10885</v>
      </c>
      <c r="H1245" s="2">
        <v>44830</v>
      </c>
      <c r="I1245" t="s">
        <v>7456</v>
      </c>
      <c r="J1245">
        <v>118</v>
      </c>
      <c r="K1245" t="s">
        <v>7501</v>
      </c>
      <c r="L1245" t="s">
        <v>7508</v>
      </c>
      <c r="M1245">
        <v>1185.21</v>
      </c>
      <c r="N1245">
        <v>677.94</v>
      </c>
      <c r="O1245">
        <v>3</v>
      </c>
      <c r="P1245">
        <v>0</v>
      </c>
      <c r="Q1245">
        <v>715</v>
      </c>
      <c r="R1245">
        <v>4</v>
      </c>
      <c r="S1245">
        <v>3555.63</v>
      </c>
      <c r="T1245">
        <v>1521.81</v>
      </c>
    </row>
    <row r="1246" spans="1:20" x14ac:dyDescent="0.3">
      <c r="A1246">
        <v>1155</v>
      </c>
      <c r="B1246" t="s">
        <v>7893</v>
      </c>
      <c r="C1246">
        <v>45</v>
      </c>
      <c r="D1246" t="s">
        <v>5019</v>
      </c>
      <c r="E1246" s="2">
        <v>44939</v>
      </c>
      <c r="F1246">
        <v>0</v>
      </c>
      <c r="G1246">
        <v>12035</v>
      </c>
      <c r="H1246" s="2">
        <v>44939</v>
      </c>
      <c r="I1246" t="s">
        <v>7456</v>
      </c>
      <c r="J1246">
        <v>141</v>
      </c>
      <c r="K1246" t="s">
        <v>7490</v>
      </c>
      <c r="L1246" t="s">
        <v>7507</v>
      </c>
      <c r="M1246">
        <v>581.87</v>
      </c>
      <c r="N1246">
        <v>429.51499999999999</v>
      </c>
      <c r="O1246">
        <v>5</v>
      </c>
      <c r="P1246">
        <v>0.1</v>
      </c>
      <c r="Q1246">
        <v>426</v>
      </c>
      <c r="R1246">
        <v>5</v>
      </c>
      <c r="S1246">
        <v>2618.42</v>
      </c>
      <c r="T1246">
        <v>470.85</v>
      </c>
    </row>
    <row r="1247" spans="1:20" x14ac:dyDescent="0.3">
      <c r="A1247">
        <v>2492</v>
      </c>
      <c r="B1247" t="s">
        <v>1263</v>
      </c>
      <c r="C1247">
        <v>56</v>
      </c>
      <c r="D1247" t="s">
        <v>5023</v>
      </c>
      <c r="E1247" s="2">
        <v>43904</v>
      </c>
      <c r="F1247">
        <v>1</v>
      </c>
      <c r="G1247">
        <v>10735</v>
      </c>
      <c r="H1247" s="2">
        <v>43904</v>
      </c>
      <c r="I1247" t="s">
        <v>7455</v>
      </c>
      <c r="J1247">
        <v>126</v>
      </c>
      <c r="K1247" t="s">
        <v>7469</v>
      </c>
      <c r="L1247" t="s">
        <v>7507</v>
      </c>
      <c r="M1247">
        <v>444.77</v>
      </c>
      <c r="N1247">
        <v>309.27</v>
      </c>
      <c r="O1247">
        <v>3</v>
      </c>
      <c r="P1247">
        <v>0</v>
      </c>
      <c r="Q1247">
        <v>892</v>
      </c>
      <c r="R1247">
        <v>4</v>
      </c>
      <c r="S1247">
        <v>1334.31</v>
      </c>
      <c r="T1247">
        <v>406.5</v>
      </c>
    </row>
    <row r="1248" spans="1:20" x14ac:dyDescent="0.3">
      <c r="A1248">
        <v>2072</v>
      </c>
      <c r="B1248" t="s">
        <v>1264</v>
      </c>
      <c r="C1248">
        <v>41</v>
      </c>
      <c r="D1248" t="s">
        <v>5020</v>
      </c>
      <c r="E1248" s="2">
        <v>45095</v>
      </c>
      <c r="F1248">
        <v>0</v>
      </c>
      <c r="G1248">
        <v>12681</v>
      </c>
      <c r="H1248" s="2">
        <v>45095</v>
      </c>
      <c r="I1248" t="s">
        <v>7457</v>
      </c>
      <c r="J1248">
        <v>142</v>
      </c>
      <c r="K1248" t="s">
        <v>7500</v>
      </c>
      <c r="L1248" t="s">
        <v>7509</v>
      </c>
      <c r="M1248">
        <v>708.69</v>
      </c>
      <c r="N1248">
        <v>305.68</v>
      </c>
      <c r="O1248">
        <v>4</v>
      </c>
      <c r="P1248">
        <v>0</v>
      </c>
      <c r="Q1248">
        <v>340</v>
      </c>
      <c r="R1248">
        <v>5</v>
      </c>
      <c r="S1248">
        <v>2834.76</v>
      </c>
      <c r="T1248">
        <v>1612.04</v>
      </c>
    </row>
    <row r="1249" spans="1:20" x14ac:dyDescent="0.3">
      <c r="A1249">
        <v>1966</v>
      </c>
      <c r="B1249" t="s">
        <v>7894</v>
      </c>
      <c r="C1249">
        <v>31</v>
      </c>
      <c r="D1249" t="s">
        <v>5019</v>
      </c>
      <c r="E1249" s="2">
        <v>43971</v>
      </c>
      <c r="F1249">
        <v>1</v>
      </c>
      <c r="G1249">
        <v>13657</v>
      </c>
      <c r="H1249" s="2">
        <v>43971</v>
      </c>
      <c r="I1249" t="s">
        <v>7457</v>
      </c>
      <c r="J1249">
        <v>122</v>
      </c>
      <c r="K1249" t="s">
        <v>7465</v>
      </c>
      <c r="L1249" t="s">
        <v>7508</v>
      </c>
      <c r="M1249">
        <v>1220.3399999999999</v>
      </c>
      <c r="N1249">
        <v>429.51499999999999</v>
      </c>
      <c r="O1249">
        <v>5</v>
      </c>
      <c r="P1249">
        <v>0</v>
      </c>
      <c r="Q1249">
        <v>1687</v>
      </c>
      <c r="R1249">
        <v>1</v>
      </c>
      <c r="S1249">
        <v>6101.7</v>
      </c>
      <c r="T1249">
        <v>3954.12</v>
      </c>
    </row>
    <row r="1250" spans="1:20" x14ac:dyDescent="0.3">
      <c r="A1250">
        <v>1848</v>
      </c>
      <c r="B1250" t="s">
        <v>1266</v>
      </c>
      <c r="C1250">
        <v>71</v>
      </c>
      <c r="D1250" t="s">
        <v>5019</v>
      </c>
      <c r="E1250" s="2">
        <v>44311</v>
      </c>
      <c r="F1250">
        <v>0</v>
      </c>
      <c r="G1250">
        <v>11051</v>
      </c>
      <c r="H1250" s="2">
        <v>44311</v>
      </c>
      <c r="I1250" t="s">
        <v>7456</v>
      </c>
      <c r="J1250">
        <v>147</v>
      </c>
      <c r="K1250" t="s">
        <v>7474</v>
      </c>
      <c r="L1250" t="s">
        <v>7510</v>
      </c>
      <c r="M1250">
        <v>711.63</v>
      </c>
      <c r="N1250">
        <v>294.26</v>
      </c>
      <c r="O1250">
        <v>1</v>
      </c>
      <c r="P1250">
        <v>0</v>
      </c>
      <c r="Q1250">
        <v>421</v>
      </c>
      <c r="R1250">
        <v>3</v>
      </c>
      <c r="S1250">
        <v>711.63</v>
      </c>
      <c r="T1250">
        <v>417.37</v>
      </c>
    </row>
    <row r="1251" spans="1:20" x14ac:dyDescent="0.3">
      <c r="A1251">
        <v>2107</v>
      </c>
      <c r="B1251" t="s">
        <v>1267</v>
      </c>
      <c r="C1251">
        <v>60</v>
      </c>
      <c r="D1251" t="s">
        <v>5023</v>
      </c>
      <c r="E1251" s="2">
        <v>45123</v>
      </c>
      <c r="F1251">
        <v>0</v>
      </c>
      <c r="G1251">
        <v>11486</v>
      </c>
      <c r="H1251" s="2">
        <v>45123</v>
      </c>
      <c r="I1251" t="s">
        <v>7456</v>
      </c>
      <c r="J1251">
        <v>133</v>
      </c>
      <c r="K1251" t="s">
        <v>7498</v>
      </c>
      <c r="L1251" t="s">
        <v>7510</v>
      </c>
      <c r="M1251">
        <v>1277.75</v>
      </c>
      <c r="N1251">
        <v>594.23</v>
      </c>
      <c r="O1251">
        <v>3</v>
      </c>
      <c r="P1251">
        <v>0</v>
      </c>
      <c r="Q1251">
        <v>351</v>
      </c>
      <c r="R1251">
        <v>10</v>
      </c>
      <c r="S1251">
        <v>3833.25</v>
      </c>
      <c r="T1251">
        <v>2050.56</v>
      </c>
    </row>
    <row r="1252" spans="1:20" x14ac:dyDescent="0.3">
      <c r="A1252">
        <v>2384</v>
      </c>
      <c r="B1252" t="s">
        <v>1268</v>
      </c>
      <c r="C1252">
        <v>46</v>
      </c>
      <c r="D1252" t="s">
        <v>5018</v>
      </c>
      <c r="E1252" s="2">
        <v>45232</v>
      </c>
      <c r="F1252">
        <v>0</v>
      </c>
      <c r="G1252">
        <v>10395</v>
      </c>
      <c r="H1252" s="2">
        <v>45232</v>
      </c>
      <c r="I1252" t="s">
        <v>7455</v>
      </c>
      <c r="J1252">
        <v>143</v>
      </c>
      <c r="K1252" t="s">
        <v>7475</v>
      </c>
      <c r="L1252" t="s">
        <v>7507</v>
      </c>
      <c r="M1252">
        <v>1483.72</v>
      </c>
      <c r="N1252">
        <v>851.3</v>
      </c>
      <c r="O1252">
        <v>3</v>
      </c>
      <c r="P1252">
        <v>0</v>
      </c>
      <c r="Q1252">
        <v>426</v>
      </c>
      <c r="R1252">
        <v>4</v>
      </c>
      <c r="S1252">
        <v>4451.16</v>
      </c>
      <c r="T1252">
        <v>1897.26</v>
      </c>
    </row>
    <row r="1253" spans="1:20" x14ac:dyDescent="0.3">
      <c r="A1253">
        <v>1688</v>
      </c>
      <c r="B1253" t="s">
        <v>7895</v>
      </c>
      <c r="C1253">
        <v>34</v>
      </c>
      <c r="D1253" t="s">
        <v>5022</v>
      </c>
      <c r="E1253" s="2">
        <v>44508</v>
      </c>
      <c r="F1253">
        <v>0</v>
      </c>
      <c r="G1253">
        <v>10682</v>
      </c>
      <c r="H1253" s="2">
        <v>44508</v>
      </c>
      <c r="I1253" t="s">
        <v>7455</v>
      </c>
      <c r="J1253">
        <v>114</v>
      </c>
      <c r="K1253" t="s">
        <v>7463</v>
      </c>
      <c r="L1253" t="s">
        <v>7509</v>
      </c>
      <c r="M1253">
        <v>154.44</v>
      </c>
      <c r="N1253">
        <v>85.2</v>
      </c>
      <c r="O1253">
        <v>1</v>
      </c>
      <c r="P1253">
        <v>0</v>
      </c>
      <c r="Q1253">
        <v>456</v>
      </c>
      <c r="R1253">
        <v>3</v>
      </c>
      <c r="S1253">
        <v>154.44</v>
      </c>
      <c r="T1253">
        <v>69.239999999999995</v>
      </c>
    </row>
    <row r="1254" spans="1:20" x14ac:dyDescent="0.3">
      <c r="A1254">
        <v>1147</v>
      </c>
      <c r="B1254" t="s">
        <v>1270</v>
      </c>
      <c r="C1254">
        <v>36</v>
      </c>
      <c r="D1254" t="s">
        <v>5023</v>
      </c>
      <c r="E1254" s="2">
        <v>44473</v>
      </c>
      <c r="F1254">
        <v>0</v>
      </c>
      <c r="G1254">
        <v>12001</v>
      </c>
      <c r="H1254" s="2">
        <v>44473</v>
      </c>
      <c r="I1254" t="s">
        <v>7457</v>
      </c>
      <c r="J1254">
        <v>131</v>
      </c>
      <c r="K1254" t="s">
        <v>7504</v>
      </c>
      <c r="L1254" t="s">
        <v>7509</v>
      </c>
      <c r="M1254">
        <v>115.84</v>
      </c>
      <c r="N1254">
        <v>58.5</v>
      </c>
      <c r="O1254">
        <v>5</v>
      </c>
      <c r="P1254">
        <v>0.1</v>
      </c>
      <c r="Q1254">
        <v>1135</v>
      </c>
      <c r="R1254">
        <v>3</v>
      </c>
      <c r="S1254">
        <v>521.28</v>
      </c>
      <c r="T1254">
        <v>228.78</v>
      </c>
    </row>
    <row r="1255" spans="1:20" x14ac:dyDescent="0.3">
      <c r="A1255">
        <v>1341</v>
      </c>
      <c r="B1255" t="s">
        <v>7896</v>
      </c>
      <c r="C1255">
        <v>29</v>
      </c>
      <c r="D1255" t="s">
        <v>5022</v>
      </c>
      <c r="E1255" s="2">
        <v>43928</v>
      </c>
      <c r="F1255">
        <v>0</v>
      </c>
      <c r="G1255">
        <v>13447</v>
      </c>
      <c r="H1255" s="2">
        <v>43928</v>
      </c>
      <c r="I1255" t="s">
        <v>7455</v>
      </c>
      <c r="J1255">
        <v>110</v>
      </c>
      <c r="K1255" t="s">
        <v>7493</v>
      </c>
      <c r="L1255" t="s">
        <v>7509</v>
      </c>
      <c r="M1255">
        <v>266.91000000000003</v>
      </c>
      <c r="N1255">
        <v>113.87</v>
      </c>
      <c r="O1255">
        <v>4</v>
      </c>
      <c r="P1255">
        <v>0</v>
      </c>
      <c r="Q1255">
        <v>806</v>
      </c>
      <c r="R1255">
        <v>5</v>
      </c>
      <c r="S1255">
        <v>1067.6400000000001</v>
      </c>
      <c r="T1255">
        <v>612.16</v>
      </c>
    </row>
    <row r="1256" spans="1:20" x14ac:dyDescent="0.3">
      <c r="A1256">
        <v>1475</v>
      </c>
      <c r="B1256" t="s">
        <v>1272</v>
      </c>
      <c r="C1256">
        <v>22</v>
      </c>
      <c r="D1256" t="s">
        <v>5019</v>
      </c>
      <c r="E1256" s="2">
        <v>44748</v>
      </c>
      <c r="F1256">
        <v>0</v>
      </c>
      <c r="G1256">
        <v>12468</v>
      </c>
      <c r="H1256" s="2">
        <v>44748</v>
      </c>
      <c r="I1256" t="s">
        <v>7457</v>
      </c>
      <c r="J1256">
        <v>124</v>
      </c>
      <c r="K1256" t="s">
        <v>7497</v>
      </c>
      <c r="L1256" t="s">
        <v>7508</v>
      </c>
      <c r="M1256">
        <v>607.34</v>
      </c>
      <c r="N1256">
        <v>285.52</v>
      </c>
      <c r="O1256">
        <v>2</v>
      </c>
      <c r="P1256">
        <v>0</v>
      </c>
      <c r="Q1256">
        <v>366</v>
      </c>
      <c r="R1256">
        <v>7</v>
      </c>
      <c r="S1256">
        <v>1214.68</v>
      </c>
      <c r="T1256">
        <v>643.64</v>
      </c>
    </row>
    <row r="1257" spans="1:20" x14ac:dyDescent="0.3">
      <c r="A1257">
        <v>2086</v>
      </c>
      <c r="B1257" t="s">
        <v>7897</v>
      </c>
      <c r="C1257">
        <v>53</v>
      </c>
      <c r="D1257" t="s">
        <v>5018</v>
      </c>
      <c r="E1257" s="2">
        <v>44032</v>
      </c>
      <c r="F1257">
        <v>0</v>
      </c>
      <c r="G1257">
        <v>10363</v>
      </c>
      <c r="H1257" s="2">
        <v>44032</v>
      </c>
      <c r="I1257" t="s">
        <v>7457</v>
      </c>
      <c r="J1257">
        <v>121</v>
      </c>
      <c r="K1257" t="s">
        <v>7495</v>
      </c>
      <c r="L1257" t="s">
        <v>7508</v>
      </c>
      <c r="M1257">
        <v>240.01</v>
      </c>
      <c r="N1257">
        <v>109.26</v>
      </c>
      <c r="O1257">
        <v>5</v>
      </c>
      <c r="P1257">
        <v>0</v>
      </c>
      <c r="Q1257">
        <v>561</v>
      </c>
      <c r="R1257">
        <v>5</v>
      </c>
      <c r="S1257">
        <v>1200.05</v>
      </c>
      <c r="T1257">
        <v>653.75</v>
      </c>
    </row>
    <row r="1258" spans="1:20" x14ac:dyDescent="0.3">
      <c r="A1258">
        <v>2383</v>
      </c>
      <c r="B1258" t="s">
        <v>7898</v>
      </c>
      <c r="C1258">
        <v>48</v>
      </c>
      <c r="D1258" t="s">
        <v>5021</v>
      </c>
      <c r="E1258" s="2">
        <v>45128</v>
      </c>
      <c r="F1258">
        <v>0</v>
      </c>
      <c r="G1258">
        <v>13966</v>
      </c>
      <c r="H1258" s="2">
        <v>45128</v>
      </c>
      <c r="I1258" t="s">
        <v>7456</v>
      </c>
      <c r="J1258">
        <v>148</v>
      </c>
      <c r="K1258" t="s">
        <v>7491</v>
      </c>
      <c r="L1258" t="s">
        <v>7509</v>
      </c>
      <c r="M1258">
        <v>1312.46</v>
      </c>
      <c r="N1258">
        <v>818.58</v>
      </c>
      <c r="O1258">
        <v>5</v>
      </c>
      <c r="P1258">
        <v>0.05</v>
      </c>
      <c r="Q1258">
        <v>530</v>
      </c>
      <c r="R1258">
        <v>3</v>
      </c>
      <c r="S1258">
        <v>6234.18</v>
      </c>
      <c r="T1258">
        <v>2141.2800000000002</v>
      </c>
    </row>
    <row r="1259" spans="1:20" x14ac:dyDescent="0.3">
      <c r="A1259">
        <v>1560</v>
      </c>
      <c r="B1259" t="s">
        <v>1275</v>
      </c>
      <c r="C1259">
        <v>51</v>
      </c>
      <c r="D1259" t="s">
        <v>5019</v>
      </c>
      <c r="E1259" s="2">
        <v>45272</v>
      </c>
      <c r="F1259">
        <v>0</v>
      </c>
      <c r="G1259">
        <v>13287</v>
      </c>
      <c r="H1259" s="2">
        <v>45272</v>
      </c>
      <c r="I1259" t="s">
        <v>7457</v>
      </c>
      <c r="J1259">
        <v>108</v>
      </c>
      <c r="K1259" t="s">
        <v>7496</v>
      </c>
      <c r="L1259" t="s">
        <v>7510</v>
      </c>
      <c r="M1259">
        <v>83.56</v>
      </c>
      <c r="N1259">
        <v>429.51499999999999</v>
      </c>
      <c r="O1259">
        <v>3</v>
      </c>
      <c r="P1259">
        <v>0</v>
      </c>
      <c r="Q1259">
        <v>386</v>
      </c>
      <c r="R1259">
        <v>6</v>
      </c>
      <c r="S1259">
        <v>250.68</v>
      </c>
      <c r="T1259">
        <v>-1037.8599999999999</v>
      </c>
    </row>
    <row r="1260" spans="1:20" x14ac:dyDescent="0.3">
      <c r="A1260">
        <v>1326</v>
      </c>
      <c r="B1260" t="s">
        <v>1276</v>
      </c>
      <c r="C1260">
        <v>34</v>
      </c>
      <c r="D1260" t="s">
        <v>5023</v>
      </c>
      <c r="E1260" s="2">
        <v>44036</v>
      </c>
      <c r="F1260">
        <v>1</v>
      </c>
      <c r="G1260">
        <v>11854</v>
      </c>
      <c r="H1260" s="2">
        <v>44036</v>
      </c>
      <c r="I1260" t="s">
        <v>7457</v>
      </c>
      <c r="J1260">
        <v>132</v>
      </c>
      <c r="K1260" t="s">
        <v>7506</v>
      </c>
      <c r="L1260" t="s">
        <v>7510</v>
      </c>
      <c r="M1260">
        <v>507.9</v>
      </c>
      <c r="N1260">
        <v>429.51499999999999</v>
      </c>
      <c r="O1260">
        <v>3</v>
      </c>
      <c r="P1260">
        <v>0</v>
      </c>
      <c r="Q1260">
        <v>1055</v>
      </c>
      <c r="R1260">
        <v>4</v>
      </c>
      <c r="S1260">
        <v>1523.7</v>
      </c>
      <c r="T1260">
        <v>235.15</v>
      </c>
    </row>
    <row r="1261" spans="1:20" x14ac:dyDescent="0.3">
      <c r="A1261">
        <v>2164</v>
      </c>
      <c r="B1261" t="s">
        <v>1277</v>
      </c>
      <c r="C1261">
        <v>43</v>
      </c>
      <c r="D1261" t="s">
        <v>5021</v>
      </c>
      <c r="E1261" s="2">
        <v>44739</v>
      </c>
      <c r="F1261">
        <v>0</v>
      </c>
      <c r="G1261">
        <v>13172</v>
      </c>
      <c r="H1261" s="2">
        <v>44739</v>
      </c>
      <c r="I1261" t="s">
        <v>7457</v>
      </c>
      <c r="J1261">
        <v>131</v>
      </c>
      <c r="K1261" t="s">
        <v>7504</v>
      </c>
      <c r="L1261" t="s">
        <v>7508</v>
      </c>
      <c r="M1261">
        <v>317.81</v>
      </c>
      <c r="N1261">
        <v>219.52</v>
      </c>
      <c r="O1261">
        <v>4</v>
      </c>
      <c r="P1261">
        <v>0.1</v>
      </c>
      <c r="Q1261">
        <v>674</v>
      </c>
      <c r="R1261">
        <v>5</v>
      </c>
      <c r="S1261">
        <v>1144.1199999999999</v>
      </c>
      <c r="T1261">
        <v>266.04000000000002</v>
      </c>
    </row>
    <row r="1262" spans="1:20" x14ac:dyDescent="0.3">
      <c r="A1262">
        <v>1989</v>
      </c>
      <c r="B1262" t="s">
        <v>1278</v>
      </c>
      <c r="C1262">
        <v>33</v>
      </c>
      <c r="D1262" t="s">
        <v>5020</v>
      </c>
      <c r="E1262" s="2">
        <v>44171</v>
      </c>
      <c r="F1262">
        <v>0</v>
      </c>
      <c r="G1262">
        <v>11781</v>
      </c>
      <c r="H1262" s="2">
        <v>44171</v>
      </c>
      <c r="I1262" t="s">
        <v>7457</v>
      </c>
      <c r="J1262">
        <v>134</v>
      </c>
      <c r="K1262" t="s">
        <v>7482</v>
      </c>
      <c r="L1262" t="s">
        <v>7509</v>
      </c>
      <c r="M1262">
        <v>1400.73</v>
      </c>
      <c r="N1262">
        <v>931.87</v>
      </c>
      <c r="O1262">
        <v>4</v>
      </c>
      <c r="P1262">
        <v>0</v>
      </c>
      <c r="Q1262">
        <v>565</v>
      </c>
      <c r="R1262">
        <v>7</v>
      </c>
      <c r="S1262">
        <v>5602.92</v>
      </c>
      <c r="T1262">
        <v>1875.44</v>
      </c>
    </row>
    <row r="1263" spans="1:20" x14ac:dyDescent="0.3">
      <c r="A1263">
        <v>1214</v>
      </c>
      <c r="B1263" t="s">
        <v>1279</v>
      </c>
      <c r="C1263">
        <v>29</v>
      </c>
      <c r="D1263" t="s">
        <v>5021</v>
      </c>
      <c r="E1263" s="2">
        <v>45252</v>
      </c>
      <c r="F1263">
        <v>1</v>
      </c>
      <c r="G1263">
        <v>10092</v>
      </c>
      <c r="H1263" s="2">
        <v>45252</v>
      </c>
      <c r="I1263" t="s">
        <v>7456</v>
      </c>
      <c r="J1263">
        <v>123</v>
      </c>
      <c r="K1263" t="s">
        <v>7502</v>
      </c>
      <c r="L1263" t="s">
        <v>7510</v>
      </c>
      <c r="M1263">
        <v>1020.75</v>
      </c>
      <c r="N1263">
        <v>560.74</v>
      </c>
      <c r="O1263">
        <v>4</v>
      </c>
      <c r="P1263">
        <v>0</v>
      </c>
      <c r="Q1263">
        <v>406</v>
      </c>
      <c r="R1263">
        <v>3</v>
      </c>
      <c r="S1263">
        <v>4083</v>
      </c>
      <c r="T1263">
        <v>1840.04</v>
      </c>
    </row>
    <row r="1264" spans="1:20" x14ac:dyDescent="0.3">
      <c r="A1264">
        <v>1434</v>
      </c>
      <c r="B1264" t="s">
        <v>7899</v>
      </c>
      <c r="C1264">
        <v>65</v>
      </c>
      <c r="D1264" t="s">
        <v>5023</v>
      </c>
      <c r="E1264" s="2">
        <v>44325</v>
      </c>
      <c r="F1264">
        <v>0</v>
      </c>
      <c r="G1264">
        <v>11598</v>
      </c>
      <c r="H1264" s="2">
        <v>44325</v>
      </c>
      <c r="I1264" t="s">
        <v>7455</v>
      </c>
      <c r="J1264">
        <v>125</v>
      </c>
      <c r="K1264" t="s">
        <v>7479</v>
      </c>
      <c r="L1264" t="s">
        <v>7510</v>
      </c>
      <c r="M1264">
        <v>1372.44</v>
      </c>
      <c r="N1264">
        <v>429.51499999999999</v>
      </c>
      <c r="O1264">
        <v>1</v>
      </c>
      <c r="P1264">
        <v>0.2</v>
      </c>
      <c r="Q1264">
        <v>792</v>
      </c>
      <c r="R1264">
        <v>6</v>
      </c>
      <c r="S1264">
        <v>1097.95</v>
      </c>
      <c r="T1264">
        <v>668.44</v>
      </c>
    </row>
    <row r="1265" spans="1:20" x14ac:dyDescent="0.3">
      <c r="A1265">
        <v>1951</v>
      </c>
      <c r="B1265" t="s">
        <v>7900</v>
      </c>
      <c r="C1265">
        <v>41</v>
      </c>
      <c r="D1265" t="s">
        <v>5021</v>
      </c>
      <c r="E1265" s="2">
        <v>43890</v>
      </c>
      <c r="F1265">
        <v>0</v>
      </c>
      <c r="G1265">
        <v>10265</v>
      </c>
      <c r="H1265" s="2">
        <v>43890</v>
      </c>
      <c r="I1265" t="s">
        <v>7455</v>
      </c>
      <c r="J1265">
        <v>107</v>
      </c>
      <c r="K1265" t="s">
        <v>7485</v>
      </c>
      <c r="L1265" t="s">
        <v>7508</v>
      </c>
      <c r="M1265">
        <v>1459.88</v>
      </c>
      <c r="N1265">
        <v>985.03</v>
      </c>
      <c r="O1265">
        <v>2</v>
      </c>
      <c r="P1265">
        <v>0</v>
      </c>
      <c r="Q1265">
        <v>702</v>
      </c>
      <c r="R1265">
        <v>5</v>
      </c>
      <c r="S1265">
        <v>2919.76</v>
      </c>
      <c r="T1265">
        <v>949.7</v>
      </c>
    </row>
    <row r="1266" spans="1:20" x14ac:dyDescent="0.3">
      <c r="A1266">
        <v>1722</v>
      </c>
      <c r="B1266" t="s">
        <v>1282</v>
      </c>
      <c r="C1266">
        <v>47</v>
      </c>
      <c r="D1266" t="s">
        <v>5023</v>
      </c>
      <c r="E1266" s="2">
        <v>43925</v>
      </c>
      <c r="F1266">
        <v>1</v>
      </c>
      <c r="G1266">
        <v>12253</v>
      </c>
      <c r="H1266" s="2">
        <v>43925</v>
      </c>
      <c r="I1266" t="s">
        <v>7457</v>
      </c>
      <c r="J1266">
        <v>119</v>
      </c>
      <c r="K1266" t="s">
        <v>7459</v>
      </c>
      <c r="L1266" t="s">
        <v>7508</v>
      </c>
      <c r="M1266">
        <v>770.79</v>
      </c>
      <c r="N1266">
        <v>449.65</v>
      </c>
      <c r="O1266">
        <v>2</v>
      </c>
      <c r="P1266">
        <v>0</v>
      </c>
      <c r="Q1266">
        <v>1733</v>
      </c>
      <c r="R1266">
        <v>1</v>
      </c>
      <c r="S1266">
        <v>1541.58</v>
      </c>
      <c r="T1266">
        <v>642.28</v>
      </c>
    </row>
    <row r="1267" spans="1:20" x14ac:dyDescent="0.3">
      <c r="A1267">
        <v>2341</v>
      </c>
      <c r="B1267" t="s">
        <v>7901</v>
      </c>
      <c r="C1267">
        <v>52</v>
      </c>
      <c r="D1267" t="s">
        <v>5019</v>
      </c>
      <c r="E1267" s="2">
        <v>44495</v>
      </c>
      <c r="F1267">
        <v>0</v>
      </c>
      <c r="G1267">
        <v>13151</v>
      </c>
      <c r="H1267" s="2">
        <v>44495</v>
      </c>
      <c r="I1267" t="s">
        <v>7455</v>
      </c>
      <c r="J1267">
        <v>107</v>
      </c>
      <c r="K1267" t="s">
        <v>7485</v>
      </c>
      <c r="L1267" t="s">
        <v>7510</v>
      </c>
      <c r="M1267">
        <v>389.76</v>
      </c>
      <c r="N1267">
        <v>190.33</v>
      </c>
      <c r="O1267">
        <v>4</v>
      </c>
      <c r="P1267">
        <v>0</v>
      </c>
      <c r="Q1267">
        <v>627</v>
      </c>
      <c r="R1267">
        <v>7</v>
      </c>
      <c r="S1267">
        <v>1559.04</v>
      </c>
      <c r="T1267">
        <v>797.72</v>
      </c>
    </row>
    <row r="1268" spans="1:20" x14ac:dyDescent="0.3">
      <c r="A1268">
        <v>1031</v>
      </c>
      <c r="B1268" t="s">
        <v>7902</v>
      </c>
      <c r="C1268">
        <v>42</v>
      </c>
      <c r="D1268" t="s">
        <v>5018</v>
      </c>
      <c r="E1268" s="2">
        <v>43945</v>
      </c>
      <c r="F1268">
        <v>1</v>
      </c>
      <c r="G1268">
        <v>12084</v>
      </c>
      <c r="H1268" s="2">
        <v>43945</v>
      </c>
      <c r="I1268" t="s">
        <v>7455</v>
      </c>
      <c r="J1268">
        <v>147</v>
      </c>
      <c r="K1268" t="s">
        <v>7474</v>
      </c>
      <c r="L1268" t="s">
        <v>7509</v>
      </c>
      <c r="M1268">
        <v>330.91</v>
      </c>
      <c r="N1268">
        <v>429.51499999999999</v>
      </c>
      <c r="O1268">
        <v>3</v>
      </c>
      <c r="P1268">
        <v>0.1</v>
      </c>
      <c r="Q1268">
        <v>1196</v>
      </c>
      <c r="R1268">
        <v>3</v>
      </c>
      <c r="S1268">
        <v>893.46</v>
      </c>
      <c r="T1268">
        <v>-395.08</v>
      </c>
    </row>
    <row r="1269" spans="1:20" x14ac:dyDescent="0.3">
      <c r="A1269">
        <v>1669</v>
      </c>
      <c r="B1269" t="s">
        <v>1285</v>
      </c>
      <c r="C1269">
        <v>43</v>
      </c>
      <c r="D1269" t="s">
        <v>5020</v>
      </c>
      <c r="E1269" s="2">
        <v>44431</v>
      </c>
      <c r="F1269">
        <v>0</v>
      </c>
      <c r="G1269">
        <v>11034</v>
      </c>
      <c r="H1269" s="2">
        <v>44431</v>
      </c>
      <c r="I1269" t="s">
        <v>7457</v>
      </c>
      <c r="J1269">
        <v>108</v>
      </c>
      <c r="K1269" t="s">
        <v>7496</v>
      </c>
      <c r="L1269" t="s">
        <v>7510</v>
      </c>
      <c r="M1269">
        <v>373.23</v>
      </c>
      <c r="N1269">
        <v>260.38</v>
      </c>
      <c r="O1269">
        <v>2</v>
      </c>
      <c r="P1269">
        <v>0</v>
      </c>
      <c r="Q1269">
        <v>431</v>
      </c>
      <c r="R1269">
        <v>4</v>
      </c>
      <c r="S1269">
        <v>746.46</v>
      </c>
      <c r="T1269">
        <v>225.7</v>
      </c>
    </row>
    <row r="1270" spans="1:20" x14ac:dyDescent="0.3">
      <c r="A1270">
        <v>1284</v>
      </c>
      <c r="B1270" t="s">
        <v>7903</v>
      </c>
      <c r="C1270">
        <v>23</v>
      </c>
      <c r="D1270" t="s">
        <v>5018</v>
      </c>
      <c r="E1270" s="2">
        <v>44652</v>
      </c>
      <c r="F1270">
        <v>0</v>
      </c>
      <c r="G1270">
        <v>13698</v>
      </c>
      <c r="H1270" s="2">
        <v>44652</v>
      </c>
      <c r="I1270" t="s">
        <v>7457</v>
      </c>
      <c r="J1270">
        <v>114</v>
      </c>
      <c r="K1270" t="s">
        <v>7463</v>
      </c>
      <c r="L1270" t="s">
        <v>7510</v>
      </c>
      <c r="M1270">
        <v>1077.46</v>
      </c>
      <c r="N1270">
        <v>705.57</v>
      </c>
      <c r="O1270">
        <v>5</v>
      </c>
      <c r="P1270">
        <v>0.05</v>
      </c>
      <c r="Q1270">
        <v>647</v>
      </c>
      <c r="R1270">
        <v>4</v>
      </c>
      <c r="S1270">
        <v>5117.93</v>
      </c>
      <c r="T1270">
        <v>1590.08</v>
      </c>
    </row>
    <row r="1271" spans="1:20" x14ac:dyDescent="0.3">
      <c r="A1271">
        <v>2328</v>
      </c>
      <c r="B1271" t="s">
        <v>1287</v>
      </c>
      <c r="C1271">
        <v>26</v>
      </c>
      <c r="D1271" t="s">
        <v>5018</v>
      </c>
      <c r="E1271" s="2">
        <v>44598</v>
      </c>
      <c r="F1271">
        <v>0</v>
      </c>
      <c r="G1271">
        <v>11113</v>
      </c>
      <c r="H1271" s="2">
        <v>44598</v>
      </c>
      <c r="I1271" t="s">
        <v>7455</v>
      </c>
      <c r="J1271">
        <v>101</v>
      </c>
      <c r="K1271" t="s">
        <v>7478</v>
      </c>
      <c r="L1271" t="s">
        <v>7509</v>
      </c>
      <c r="M1271">
        <v>108.65</v>
      </c>
      <c r="N1271">
        <v>52.63</v>
      </c>
      <c r="O1271">
        <v>1</v>
      </c>
      <c r="P1271">
        <v>0.05</v>
      </c>
      <c r="Q1271">
        <v>388</v>
      </c>
      <c r="R1271">
        <v>3</v>
      </c>
      <c r="S1271">
        <v>103.22</v>
      </c>
      <c r="T1271">
        <v>50.59</v>
      </c>
    </row>
    <row r="1272" spans="1:20" x14ac:dyDescent="0.3">
      <c r="A1272">
        <v>1428</v>
      </c>
      <c r="B1272" t="s">
        <v>7904</v>
      </c>
      <c r="C1272">
        <v>25</v>
      </c>
      <c r="D1272" t="s">
        <v>5018</v>
      </c>
      <c r="E1272" s="2">
        <v>44567</v>
      </c>
      <c r="F1272">
        <v>0</v>
      </c>
      <c r="G1272">
        <v>10743</v>
      </c>
      <c r="H1272" s="2">
        <v>44567</v>
      </c>
      <c r="I1272" t="s">
        <v>7456</v>
      </c>
      <c r="J1272">
        <v>113</v>
      </c>
      <c r="K1272" t="s">
        <v>7460</v>
      </c>
      <c r="L1272" t="s">
        <v>7508</v>
      </c>
      <c r="M1272">
        <v>124.47</v>
      </c>
      <c r="N1272">
        <v>85.37</v>
      </c>
      <c r="O1272">
        <v>3</v>
      </c>
      <c r="P1272">
        <v>0</v>
      </c>
      <c r="Q1272">
        <v>945</v>
      </c>
      <c r="R1272">
        <v>2</v>
      </c>
      <c r="S1272">
        <v>373.41</v>
      </c>
      <c r="T1272">
        <v>117.3</v>
      </c>
    </row>
    <row r="1273" spans="1:20" x14ac:dyDescent="0.3">
      <c r="A1273">
        <v>1285</v>
      </c>
      <c r="B1273" t="s">
        <v>1289</v>
      </c>
      <c r="C1273">
        <v>49</v>
      </c>
      <c r="D1273" t="s">
        <v>5023</v>
      </c>
      <c r="E1273" s="2">
        <v>44129</v>
      </c>
      <c r="F1273">
        <v>1</v>
      </c>
      <c r="G1273">
        <v>12066</v>
      </c>
      <c r="H1273" s="2">
        <v>44129</v>
      </c>
      <c r="I1273" t="s">
        <v>7455</v>
      </c>
      <c r="J1273">
        <v>103</v>
      </c>
      <c r="K1273" t="s">
        <v>7472</v>
      </c>
      <c r="L1273" t="s">
        <v>7509</v>
      </c>
      <c r="M1273">
        <v>931.81</v>
      </c>
      <c r="N1273">
        <v>647.08000000000004</v>
      </c>
      <c r="O1273">
        <v>1</v>
      </c>
      <c r="P1273">
        <v>0.05</v>
      </c>
      <c r="Q1273">
        <v>1157</v>
      </c>
      <c r="R1273">
        <v>3</v>
      </c>
      <c r="S1273">
        <v>885.22</v>
      </c>
      <c r="T1273">
        <v>238.14</v>
      </c>
    </row>
    <row r="1274" spans="1:20" x14ac:dyDescent="0.3">
      <c r="A1274">
        <v>2167</v>
      </c>
      <c r="B1274" t="s">
        <v>1290</v>
      </c>
      <c r="C1274">
        <v>41</v>
      </c>
      <c r="D1274" t="s">
        <v>5023</v>
      </c>
      <c r="E1274" s="2">
        <v>44331</v>
      </c>
      <c r="F1274">
        <v>0</v>
      </c>
      <c r="G1274">
        <v>13635</v>
      </c>
      <c r="H1274" s="2">
        <v>44331</v>
      </c>
      <c r="I1274" t="s">
        <v>7457</v>
      </c>
      <c r="J1274">
        <v>128</v>
      </c>
      <c r="K1274" t="s">
        <v>7473</v>
      </c>
      <c r="L1274" t="s">
        <v>7509</v>
      </c>
      <c r="M1274">
        <v>980.98</v>
      </c>
      <c r="N1274">
        <v>460.42</v>
      </c>
      <c r="O1274">
        <v>5</v>
      </c>
      <c r="P1274">
        <v>0</v>
      </c>
      <c r="Q1274">
        <v>367</v>
      </c>
      <c r="R1274">
        <v>5</v>
      </c>
      <c r="S1274">
        <v>4904.8999999999996</v>
      </c>
      <c r="T1274">
        <v>2602.8000000000002</v>
      </c>
    </row>
    <row r="1275" spans="1:20" x14ac:dyDescent="0.3">
      <c r="A1275">
        <v>2447</v>
      </c>
      <c r="B1275" t="s">
        <v>7905</v>
      </c>
      <c r="C1275">
        <v>26</v>
      </c>
      <c r="D1275" t="s">
        <v>5020</v>
      </c>
      <c r="E1275" s="2">
        <v>44918</v>
      </c>
      <c r="F1275">
        <v>0</v>
      </c>
      <c r="G1275">
        <v>10373</v>
      </c>
      <c r="H1275" s="2">
        <v>44918</v>
      </c>
      <c r="I1275" t="s">
        <v>7455</v>
      </c>
      <c r="J1275">
        <v>138</v>
      </c>
      <c r="K1275" t="s">
        <v>7464</v>
      </c>
      <c r="L1275" t="s">
        <v>7509</v>
      </c>
      <c r="M1275">
        <v>1014.63</v>
      </c>
      <c r="N1275">
        <v>678.46</v>
      </c>
      <c r="O1275">
        <v>2</v>
      </c>
      <c r="P1275">
        <v>0</v>
      </c>
      <c r="Q1275">
        <v>531</v>
      </c>
      <c r="R1275">
        <v>4</v>
      </c>
      <c r="S1275">
        <v>2029.26</v>
      </c>
      <c r="T1275">
        <v>672.34</v>
      </c>
    </row>
    <row r="1276" spans="1:20" x14ac:dyDescent="0.3">
      <c r="A1276">
        <v>2042</v>
      </c>
      <c r="B1276" t="s">
        <v>7906</v>
      </c>
      <c r="C1276">
        <v>48</v>
      </c>
      <c r="D1276" t="s">
        <v>5023</v>
      </c>
      <c r="E1276" s="2">
        <v>44674</v>
      </c>
      <c r="F1276">
        <v>0</v>
      </c>
      <c r="G1276">
        <v>11809</v>
      </c>
      <c r="H1276" s="2">
        <v>44674</v>
      </c>
      <c r="I1276" t="s">
        <v>7455</v>
      </c>
      <c r="J1276">
        <v>115</v>
      </c>
      <c r="K1276" t="s">
        <v>7481</v>
      </c>
      <c r="L1276" t="s">
        <v>7509</v>
      </c>
      <c r="M1276">
        <v>589.23</v>
      </c>
      <c r="N1276">
        <v>391.81</v>
      </c>
      <c r="O1276">
        <v>1</v>
      </c>
      <c r="P1276">
        <v>0</v>
      </c>
      <c r="Q1276">
        <v>984</v>
      </c>
      <c r="R1276">
        <v>3</v>
      </c>
      <c r="S1276">
        <v>589.23</v>
      </c>
      <c r="T1276">
        <v>197.42</v>
      </c>
    </row>
    <row r="1277" spans="1:20" x14ac:dyDescent="0.3">
      <c r="A1277">
        <v>1017</v>
      </c>
      <c r="B1277" t="s">
        <v>1293</v>
      </c>
      <c r="C1277">
        <v>48</v>
      </c>
      <c r="D1277" t="s">
        <v>5022</v>
      </c>
      <c r="E1277" s="2">
        <v>45049</v>
      </c>
      <c r="F1277">
        <v>1</v>
      </c>
      <c r="G1277">
        <v>10093</v>
      </c>
      <c r="H1277" s="2">
        <v>45049</v>
      </c>
      <c r="I1277" t="s">
        <v>7456</v>
      </c>
      <c r="J1277">
        <v>136</v>
      </c>
      <c r="K1277" t="s">
        <v>7503</v>
      </c>
      <c r="L1277" t="s">
        <v>7508</v>
      </c>
      <c r="M1277">
        <v>1218.6199999999999</v>
      </c>
      <c r="N1277">
        <v>501.98</v>
      </c>
      <c r="O1277">
        <v>1</v>
      </c>
      <c r="P1277">
        <v>0</v>
      </c>
      <c r="Q1277">
        <v>668</v>
      </c>
      <c r="R1277">
        <v>2</v>
      </c>
      <c r="S1277">
        <v>1218.6199999999999</v>
      </c>
      <c r="T1277">
        <v>716.64</v>
      </c>
    </row>
    <row r="1278" spans="1:20" x14ac:dyDescent="0.3">
      <c r="A1278">
        <v>1768</v>
      </c>
      <c r="B1278" t="s">
        <v>1294</v>
      </c>
      <c r="C1278">
        <v>29</v>
      </c>
      <c r="D1278" t="s">
        <v>5023</v>
      </c>
      <c r="E1278" s="2">
        <v>45227</v>
      </c>
      <c r="F1278">
        <v>1</v>
      </c>
      <c r="G1278">
        <v>10031</v>
      </c>
      <c r="H1278" s="2">
        <v>45227</v>
      </c>
      <c r="I1278" t="s">
        <v>7455</v>
      </c>
      <c r="J1278">
        <v>103</v>
      </c>
      <c r="K1278" t="s">
        <v>7472</v>
      </c>
      <c r="L1278" t="s">
        <v>7510</v>
      </c>
      <c r="M1278">
        <v>823.76</v>
      </c>
      <c r="N1278">
        <v>495</v>
      </c>
      <c r="O1278">
        <v>1</v>
      </c>
      <c r="P1278">
        <v>0</v>
      </c>
      <c r="Q1278">
        <v>337</v>
      </c>
      <c r="R1278">
        <v>3</v>
      </c>
      <c r="S1278">
        <v>823.76</v>
      </c>
      <c r="T1278">
        <v>328.76</v>
      </c>
    </row>
    <row r="1279" spans="1:20" x14ac:dyDescent="0.3">
      <c r="A1279">
        <v>1589</v>
      </c>
      <c r="B1279" t="s">
        <v>1295</v>
      </c>
      <c r="C1279">
        <v>39</v>
      </c>
      <c r="D1279" t="s">
        <v>5023</v>
      </c>
      <c r="E1279" s="2">
        <v>44256</v>
      </c>
      <c r="F1279">
        <v>1</v>
      </c>
      <c r="G1279">
        <v>13734</v>
      </c>
      <c r="H1279" s="2">
        <v>44256</v>
      </c>
      <c r="I1279" t="s">
        <v>7455</v>
      </c>
      <c r="J1279">
        <v>104</v>
      </c>
      <c r="K1279" t="s">
        <v>7499</v>
      </c>
      <c r="L1279" t="s">
        <v>7507</v>
      </c>
      <c r="M1279">
        <v>202.93</v>
      </c>
      <c r="N1279">
        <v>99.76</v>
      </c>
      <c r="O1279">
        <v>5</v>
      </c>
      <c r="P1279">
        <v>0</v>
      </c>
      <c r="Q1279">
        <v>1425</v>
      </c>
      <c r="R1279">
        <v>2</v>
      </c>
      <c r="S1279">
        <v>1014.65</v>
      </c>
      <c r="T1279">
        <v>515.85</v>
      </c>
    </row>
    <row r="1280" spans="1:20" x14ac:dyDescent="0.3">
      <c r="A1280">
        <v>2394</v>
      </c>
      <c r="B1280" t="s">
        <v>7907</v>
      </c>
      <c r="C1280">
        <v>48</v>
      </c>
      <c r="D1280" t="s">
        <v>5023</v>
      </c>
      <c r="E1280" s="2">
        <v>44179</v>
      </c>
      <c r="F1280">
        <v>1</v>
      </c>
      <c r="G1280">
        <v>10139</v>
      </c>
      <c r="H1280" s="2">
        <v>44179</v>
      </c>
      <c r="I1280" t="s">
        <v>7457</v>
      </c>
      <c r="J1280">
        <v>105</v>
      </c>
      <c r="K1280" t="s">
        <v>7461</v>
      </c>
      <c r="L1280" t="s">
        <v>7508</v>
      </c>
      <c r="M1280">
        <v>1205.79</v>
      </c>
      <c r="N1280">
        <v>726.35</v>
      </c>
      <c r="O1280">
        <v>3</v>
      </c>
      <c r="P1280">
        <v>0</v>
      </c>
      <c r="Q1280">
        <v>1112</v>
      </c>
      <c r="R1280">
        <v>3</v>
      </c>
      <c r="S1280">
        <v>3617.37</v>
      </c>
      <c r="T1280">
        <v>1438.32</v>
      </c>
    </row>
    <row r="1281" spans="1:20" x14ac:dyDescent="0.3">
      <c r="A1281">
        <v>2198</v>
      </c>
      <c r="B1281" t="s">
        <v>1297</v>
      </c>
      <c r="C1281">
        <v>27</v>
      </c>
      <c r="D1281" t="s">
        <v>5019</v>
      </c>
      <c r="E1281" s="2">
        <v>44189</v>
      </c>
      <c r="F1281">
        <v>0</v>
      </c>
      <c r="G1281">
        <v>11593</v>
      </c>
      <c r="H1281" s="2">
        <v>44189</v>
      </c>
      <c r="I1281" t="s">
        <v>7456</v>
      </c>
      <c r="J1281">
        <v>126</v>
      </c>
      <c r="K1281" t="s">
        <v>7469</v>
      </c>
      <c r="L1281" t="s">
        <v>7509</v>
      </c>
      <c r="M1281">
        <v>1431.95</v>
      </c>
      <c r="N1281">
        <v>965.23</v>
      </c>
      <c r="O1281">
        <v>3</v>
      </c>
      <c r="P1281">
        <v>0</v>
      </c>
      <c r="Q1281">
        <v>502</v>
      </c>
      <c r="R1281">
        <v>3</v>
      </c>
      <c r="S1281">
        <v>4295.8500000000004</v>
      </c>
      <c r="T1281">
        <v>1400.16</v>
      </c>
    </row>
    <row r="1282" spans="1:20" x14ac:dyDescent="0.3">
      <c r="A1282">
        <v>2009</v>
      </c>
      <c r="B1282" t="s">
        <v>1298</v>
      </c>
      <c r="C1282">
        <v>48</v>
      </c>
      <c r="D1282" t="s">
        <v>5020</v>
      </c>
      <c r="E1282" s="2">
        <v>44110</v>
      </c>
      <c r="F1282">
        <v>0</v>
      </c>
      <c r="G1282">
        <v>13020</v>
      </c>
      <c r="H1282" s="2">
        <v>44110</v>
      </c>
      <c r="I1282" t="s">
        <v>7455</v>
      </c>
      <c r="J1282">
        <v>125</v>
      </c>
      <c r="K1282" t="s">
        <v>7479</v>
      </c>
      <c r="L1282" t="s">
        <v>7510</v>
      </c>
      <c r="M1282">
        <v>137.05000000000001</v>
      </c>
      <c r="N1282">
        <v>75.33</v>
      </c>
      <c r="O1282">
        <v>5</v>
      </c>
      <c r="P1282">
        <v>0.05</v>
      </c>
      <c r="Q1282">
        <v>764</v>
      </c>
      <c r="R1282">
        <v>3</v>
      </c>
      <c r="S1282">
        <v>650.99</v>
      </c>
      <c r="T1282">
        <v>274.33999999999997</v>
      </c>
    </row>
    <row r="1283" spans="1:20" x14ac:dyDescent="0.3">
      <c r="A1283">
        <v>1193</v>
      </c>
      <c r="B1283" t="s">
        <v>7908</v>
      </c>
      <c r="C1283">
        <v>44</v>
      </c>
      <c r="D1283" t="s">
        <v>5022</v>
      </c>
      <c r="E1283" s="2">
        <v>45079</v>
      </c>
      <c r="F1283">
        <v>0</v>
      </c>
      <c r="G1283">
        <v>13092</v>
      </c>
      <c r="H1283" s="2">
        <v>45079</v>
      </c>
      <c r="I1283" t="s">
        <v>7455</v>
      </c>
      <c r="J1283">
        <v>110</v>
      </c>
      <c r="K1283" t="s">
        <v>7493</v>
      </c>
      <c r="L1283" t="s">
        <v>7510</v>
      </c>
      <c r="M1283">
        <v>617.46</v>
      </c>
      <c r="N1283">
        <v>323.75</v>
      </c>
      <c r="O1283">
        <v>1</v>
      </c>
      <c r="P1283">
        <v>0</v>
      </c>
      <c r="Q1283">
        <v>405</v>
      </c>
      <c r="R1283">
        <v>7</v>
      </c>
      <c r="S1283">
        <v>617.46</v>
      </c>
      <c r="T1283">
        <v>293.70999999999998</v>
      </c>
    </row>
    <row r="1284" spans="1:20" x14ac:dyDescent="0.3">
      <c r="A1284">
        <v>1501</v>
      </c>
      <c r="B1284" t="s">
        <v>7909</v>
      </c>
      <c r="C1284">
        <v>25</v>
      </c>
      <c r="D1284" t="s">
        <v>5023</v>
      </c>
      <c r="E1284" s="2">
        <v>44614</v>
      </c>
      <c r="F1284">
        <v>0</v>
      </c>
      <c r="G1284">
        <v>13220</v>
      </c>
      <c r="H1284" s="2">
        <v>44614</v>
      </c>
      <c r="I1284" t="s">
        <v>7457</v>
      </c>
      <c r="J1284">
        <v>108</v>
      </c>
      <c r="K1284" t="s">
        <v>7496</v>
      </c>
      <c r="L1284" t="s">
        <v>7509</v>
      </c>
      <c r="M1284">
        <v>756.9</v>
      </c>
      <c r="N1284">
        <v>512.01</v>
      </c>
      <c r="O1284">
        <v>1</v>
      </c>
      <c r="P1284">
        <v>0.1</v>
      </c>
      <c r="Q1284">
        <v>511</v>
      </c>
      <c r="R1284">
        <v>2</v>
      </c>
      <c r="S1284">
        <v>681.21</v>
      </c>
      <c r="T1284">
        <v>169.2</v>
      </c>
    </row>
    <row r="1285" spans="1:20" x14ac:dyDescent="0.3">
      <c r="A1285">
        <v>1987</v>
      </c>
      <c r="B1285" t="s">
        <v>1301</v>
      </c>
      <c r="C1285">
        <v>43</v>
      </c>
      <c r="D1285" t="s">
        <v>5020</v>
      </c>
      <c r="E1285" s="2">
        <v>45100</v>
      </c>
      <c r="F1285">
        <v>0</v>
      </c>
      <c r="G1285">
        <v>13292</v>
      </c>
      <c r="H1285" s="2">
        <v>45100</v>
      </c>
      <c r="I1285" t="s">
        <v>7457</v>
      </c>
      <c r="J1285">
        <v>112</v>
      </c>
      <c r="K1285" t="s">
        <v>7492</v>
      </c>
      <c r="L1285" t="s">
        <v>7508</v>
      </c>
      <c r="M1285">
        <v>262.38</v>
      </c>
      <c r="N1285">
        <v>429.51499999999999</v>
      </c>
      <c r="O1285">
        <v>4</v>
      </c>
      <c r="P1285">
        <v>0.05</v>
      </c>
      <c r="Q1285">
        <v>558</v>
      </c>
      <c r="R1285">
        <v>6</v>
      </c>
      <c r="S1285">
        <v>997.04</v>
      </c>
      <c r="T1285">
        <v>-721.02</v>
      </c>
    </row>
    <row r="1286" spans="1:20" x14ac:dyDescent="0.3">
      <c r="A1286">
        <v>2136</v>
      </c>
      <c r="B1286" t="s">
        <v>1302</v>
      </c>
      <c r="C1286">
        <v>45</v>
      </c>
      <c r="D1286" t="s">
        <v>5021</v>
      </c>
      <c r="E1286" s="2">
        <v>45230</v>
      </c>
      <c r="F1286">
        <v>0</v>
      </c>
      <c r="G1286">
        <v>12780</v>
      </c>
      <c r="H1286" s="2">
        <v>45230</v>
      </c>
      <c r="I1286" t="s">
        <v>7456</v>
      </c>
      <c r="J1286">
        <v>103</v>
      </c>
      <c r="K1286" t="s">
        <v>7472</v>
      </c>
      <c r="L1286" t="s">
        <v>7509</v>
      </c>
      <c r="M1286">
        <v>1308.18</v>
      </c>
      <c r="N1286">
        <v>547.70000000000005</v>
      </c>
      <c r="O1286">
        <v>2</v>
      </c>
      <c r="P1286">
        <v>0</v>
      </c>
      <c r="Q1286">
        <v>428</v>
      </c>
      <c r="R1286">
        <v>7</v>
      </c>
      <c r="S1286">
        <v>2616.36</v>
      </c>
      <c r="T1286">
        <v>1520.96</v>
      </c>
    </row>
    <row r="1287" spans="1:20" x14ac:dyDescent="0.3">
      <c r="A1287">
        <v>1113</v>
      </c>
      <c r="B1287" t="s">
        <v>1303</v>
      </c>
      <c r="C1287">
        <v>30</v>
      </c>
      <c r="D1287" t="s">
        <v>5019</v>
      </c>
      <c r="E1287" s="2">
        <v>44324</v>
      </c>
      <c r="F1287">
        <v>0</v>
      </c>
      <c r="G1287">
        <v>12801</v>
      </c>
      <c r="H1287" s="2">
        <v>44324</v>
      </c>
      <c r="I1287" t="s">
        <v>7456</v>
      </c>
      <c r="J1287">
        <v>127</v>
      </c>
      <c r="K1287" t="s">
        <v>7489</v>
      </c>
      <c r="L1287" t="s">
        <v>7510</v>
      </c>
      <c r="M1287">
        <v>462.02</v>
      </c>
      <c r="N1287">
        <v>312.72000000000003</v>
      </c>
      <c r="O1287">
        <v>2</v>
      </c>
      <c r="P1287">
        <v>0</v>
      </c>
      <c r="Q1287">
        <v>423</v>
      </c>
      <c r="R1287">
        <v>5</v>
      </c>
      <c r="S1287">
        <v>924.04</v>
      </c>
      <c r="T1287">
        <v>298.60000000000002</v>
      </c>
    </row>
    <row r="1288" spans="1:20" x14ac:dyDescent="0.3">
      <c r="A1288">
        <v>2245</v>
      </c>
      <c r="B1288" t="s">
        <v>7910</v>
      </c>
      <c r="C1288">
        <v>31</v>
      </c>
      <c r="D1288" t="s">
        <v>5023</v>
      </c>
      <c r="E1288" s="2">
        <v>44850</v>
      </c>
      <c r="F1288">
        <v>1</v>
      </c>
      <c r="G1288">
        <v>11242</v>
      </c>
      <c r="H1288" s="2">
        <v>44850</v>
      </c>
      <c r="I1288" t="s">
        <v>7456</v>
      </c>
      <c r="J1288">
        <v>123</v>
      </c>
      <c r="K1288" t="s">
        <v>7502</v>
      </c>
      <c r="L1288" t="s">
        <v>7510</v>
      </c>
      <c r="M1288">
        <v>1185.3599999999999</v>
      </c>
      <c r="N1288">
        <v>503.58</v>
      </c>
      <c r="O1288">
        <v>3</v>
      </c>
      <c r="P1288">
        <v>0</v>
      </c>
      <c r="Q1288">
        <v>576</v>
      </c>
      <c r="R1288">
        <v>4</v>
      </c>
      <c r="S1288">
        <v>3556.08</v>
      </c>
      <c r="T1288">
        <v>2045.34</v>
      </c>
    </row>
    <row r="1289" spans="1:20" x14ac:dyDescent="0.3">
      <c r="A1289">
        <v>1946</v>
      </c>
      <c r="B1289" t="s">
        <v>1305</v>
      </c>
      <c r="C1289">
        <v>24</v>
      </c>
      <c r="D1289" t="s">
        <v>5022</v>
      </c>
      <c r="E1289" s="2">
        <v>45025</v>
      </c>
      <c r="F1289">
        <v>0</v>
      </c>
      <c r="G1289">
        <v>11564</v>
      </c>
      <c r="H1289" s="2">
        <v>45025</v>
      </c>
      <c r="I1289" t="s">
        <v>7457</v>
      </c>
      <c r="J1289">
        <v>140</v>
      </c>
      <c r="K1289" t="s">
        <v>7468</v>
      </c>
      <c r="L1289" t="s">
        <v>7508</v>
      </c>
      <c r="M1289">
        <v>1022.94</v>
      </c>
      <c r="N1289">
        <v>512.67999999999995</v>
      </c>
      <c r="O1289">
        <v>5</v>
      </c>
      <c r="P1289">
        <v>0.1</v>
      </c>
      <c r="Q1289">
        <v>380</v>
      </c>
      <c r="R1289">
        <v>9</v>
      </c>
      <c r="S1289">
        <v>4603.2299999999996</v>
      </c>
      <c r="T1289">
        <v>2039.83</v>
      </c>
    </row>
    <row r="1290" spans="1:20" x14ac:dyDescent="0.3">
      <c r="A1290">
        <v>1830</v>
      </c>
      <c r="B1290" t="s">
        <v>1306</v>
      </c>
      <c r="C1290">
        <v>33</v>
      </c>
      <c r="D1290" t="s">
        <v>5019</v>
      </c>
      <c r="E1290" s="2">
        <v>44124</v>
      </c>
      <c r="F1290">
        <v>0</v>
      </c>
      <c r="G1290">
        <v>11582</v>
      </c>
      <c r="H1290" s="2">
        <v>44124</v>
      </c>
      <c r="I1290" t="s">
        <v>7457</v>
      </c>
      <c r="J1290">
        <v>133</v>
      </c>
      <c r="K1290" t="s">
        <v>7498</v>
      </c>
      <c r="L1290" t="s">
        <v>7507</v>
      </c>
      <c r="M1290">
        <v>917.17</v>
      </c>
      <c r="N1290">
        <v>576.69000000000005</v>
      </c>
      <c r="O1290">
        <v>1</v>
      </c>
      <c r="P1290">
        <v>0</v>
      </c>
      <c r="Q1290">
        <v>337</v>
      </c>
      <c r="R1290">
        <v>5</v>
      </c>
      <c r="S1290">
        <v>917.17</v>
      </c>
      <c r="T1290">
        <v>340.48</v>
      </c>
    </row>
    <row r="1291" spans="1:20" x14ac:dyDescent="0.3">
      <c r="A1291">
        <v>2287</v>
      </c>
      <c r="B1291" t="s">
        <v>1307</v>
      </c>
      <c r="C1291">
        <v>39</v>
      </c>
      <c r="D1291" t="s">
        <v>5022</v>
      </c>
      <c r="E1291" s="2">
        <v>44306</v>
      </c>
      <c r="F1291">
        <v>1</v>
      </c>
      <c r="G1291">
        <v>11931</v>
      </c>
      <c r="H1291" s="2">
        <v>44306</v>
      </c>
      <c r="I1291" t="s">
        <v>7457</v>
      </c>
      <c r="J1291">
        <v>114</v>
      </c>
      <c r="K1291" t="s">
        <v>7463</v>
      </c>
      <c r="L1291" t="s">
        <v>7509</v>
      </c>
      <c r="M1291">
        <v>328.61</v>
      </c>
      <c r="N1291">
        <v>208.05</v>
      </c>
      <c r="O1291">
        <v>2</v>
      </c>
      <c r="P1291">
        <v>0</v>
      </c>
      <c r="Q1291">
        <v>1131</v>
      </c>
      <c r="R1291">
        <v>5</v>
      </c>
      <c r="S1291">
        <v>657.22</v>
      </c>
      <c r="T1291">
        <v>241.12</v>
      </c>
    </row>
    <row r="1292" spans="1:20" x14ac:dyDescent="0.3">
      <c r="A1292">
        <v>1924</v>
      </c>
      <c r="B1292" t="s">
        <v>1308</v>
      </c>
      <c r="C1292">
        <v>31</v>
      </c>
      <c r="D1292" t="s">
        <v>5019</v>
      </c>
      <c r="E1292" s="2">
        <v>44775</v>
      </c>
      <c r="F1292">
        <v>0</v>
      </c>
      <c r="G1292">
        <v>10057</v>
      </c>
      <c r="H1292" s="2">
        <v>44775</v>
      </c>
      <c r="I1292" t="s">
        <v>7457</v>
      </c>
      <c r="J1292">
        <v>123</v>
      </c>
      <c r="K1292" t="s">
        <v>7502</v>
      </c>
      <c r="L1292" t="s">
        <v>7507</v>
      </c>
      <c r="M1292">
        <v>370.02</v>
      </c>
      <c r="N1292">
        <v>429.51499999999999</v>
      </c>
      <c r="O1292">
        <v>5</v>
      </c>
      <c r="P1292">
        <v>0</v>
      </c>
      <c r="Q1292">
        <v>375</v>
      </c>
      <c r="R1292">
        <v>6</v>
      </c>
      <c r="S1292">
        <v>1850.1</v>
      </c>
      <c r="T1292">
        <v>-297.47000000000003</v>
      </c>
    </row>
    <row r="1293" spans="1:20" x14ac:dyDescent="0.3">
      <c r="A1293">
        <v>1054</v>
      </c>
      <c r="B1293" t="s">
        <v>1309</v>
      </c>
      <c r="C1293">
        <v>17</v>
      </c>
      <c r="D1293" t="s">
        <v>5021</v>
      </c>
      <c r="E1293" s="2">
        <v>45137</v>
      </c>
      <c r="F1293">
        <v>0</v>
      </c>
      <c r="G1293">
        <v>13496</v>
      </c>
      <c r="H1293" s="2">
        <v>45137</v>
      </c>
      <c r="I1293" t="s">
        <v>7456</v>
      </c>
      <c r="J1293">
        <v>131</v>
      </c>
      <c r="K1293" t="s">
        <v>7504</v>
      </c>
      <c r="L1293" t="s">
        <v>7510</v>
      </c>
      <c r="M1293">
        <v>118.66</v>
      </c>
      <c r="N1293">
        <v>48.86</v>
      </c>
      <c r="O1293">
        <v>5</v>
      </c>
      <c r="P1293">
        <v>0</v>
      </c>
      <c r="Q1293">
        <v>397</v>
      </c>
      <c r="R1293">
        <v>5</v>
      </c>
      <c r="S1293">
        <v>593.29999999999995</v>
      </c>
      <c r="T1293">
        <v>349</v>
      </c>
    </row>
    <row r="1294" spans="1:20" x14ac:dyDescent="0.3">
      <c r="A1294">
        <v>1799</v>
      </c>
      <c r="B1294" t="s">
        <v>7911</v>
      </c>
      <c r="C1294">
        <v>29</v>
      </c>
      <c r="D1294" t="s">
        <v>5020</v>
      </c>
      <c r="E1294" s="2">
        <v>44351</v>
      </c>
      <c r="F1294">
        <v>1</v>
      </c>
      <c r="G1294">
        <v>11298</v>
      </c>
      <c r="H1294" s="2">
        <v>44351</v>
      </c>
      <c r="I1294" t="s">
        <v>7456</v>
      </c>
      <c r="J1294">
        <v>113</v>
      </c>
      <c r="K1294" t="s">
        <v>7460</v>
      </c>
      <c r="L1294" t="s">
        <v>7507</v>
      </c>
      <c r="M1294">
        <v>399.03</v>
      </c>
      <c r="N1294">
        <v>175.53</v>
      </c>
      <c r="O1294">
        <v>1</v>
      </c>
      <c r="P1294">
        <v>0</v>
      </c>
      <c r="Q1294">
        <v>807</v>
      </c>
      <c r="R1294">
        <v>3</v>
      </c>
      <c r="S1294">
        <v>399.03</v>
      </c>
      <c r="T1294">
        <v>223.5</v>
      </c>
    </row>
    <row r="1295" spans="1:20" x14ac:dyDescent="0.3">
      <c r="A1295">
        <v>1777</v>
      </c>
      <c r="B1295" t="s">
        <v>1311</v>
      </c>
      <c r="C1295">
        <v>33</v>
      </c>
      <c r="D1295" t="s">
        <v>5019</v>
      </c>
      <c r="E1295" s="2">
        <v>44772</v>
      </c>
      <c r="F1295">
        <v>0</v>
      </c>
      <c r="G1295">
        <v>12187</v>
      </c>
      <c r="H1295" s="2">
        <v>44772</v>
      </c>
      <c r="I1295" t="s">
        <v>7456</v>
      </c>
      <c r="J1295">
        <v>112</v>
      </c>
      <c r="K1295" t="s">
        <v>7492</v>
      </c>
      <c r="L1295" t="s">
        <v>7509</v>
      </c>
      <c r="M1295">
        <v>550.89</v>
      </c>
      <c r="N1295">
        <v>375.08</v>
      </c>
      <c r="O1295">
        <v>5</v>
      </c>
      <c r="P1295">
        <v>0</v>
      </c>
      <c r="Q1295">
        <v>448</v>
      </c>
      <c r="R1295">
        <v>4</v>
      </c>
      <c r="S1295">
        <v>2754.45</v>
      </c>
      <c r="T1295">
        <v>879.05</v>
      </c>
    </row>
    <row r="1296" spans="1:20" x14ac:dyDescent="0.3">
      <c r="A1296">
        <v>2481</v>
      </c>
      <c r="B1296" t="s">
        <v>1312</v>
      </c>
      <c r="C1296">
        <v>52</v>
      </c>
      <c r="D1296" t="s">
        <v>5018</v>
      </c>
      <c r="E1296" s="2">
        <v>44353</v>
      </c>
      <c r="F1296">
        <v>1</v>
      </c>
      <c r="G1296">
        <v>11046</v>
      </c>
      <c r="H1296" s="2">
        <v>44353</v>
      </c>
      <c r="I1296" t="s">
        <v>7457</v>
      </c>
      <c r="J1296">
        <v>135</v>
      </c>
      <c r="K1296" t="s">
        <v>7458</v>
      </c>
      <c r="L1296" t="s">
        <v>7509</v>
      </c>
      <c r="M1296">
        <v>1258.06</v>
      </c>
      <c r="N1296">
        <v>533.97</v>
      </c>
      <c r="O1296">
        <v>2</v>
      </c>
      <c r="P1296">
        <v>0</v>
      </c>
      <c r="Q1296">
        <v>498</v>
      </c>
      <c r="R1296">
        <v>3</v>
      </c>
      <c r="S1296">
        <v>2516.12</v>
      </c>
      <c r="T1296">
        <v>1448.18</v>
      </c>
    </row>
    <row r="1297" spans="1:20" x14ac:dyDescent="0.3">
      <c r="A1297">
        <v>1161</v>
      </c>
      <c r="B1297" t="s">
        <v>1313</v>
      </c>
      <c r="C1297">
        <v>48</v>
      </c>
      <c r="D1297" t="s">
        <v>5021</v>
      </c>
      <c r="E1297" s="2">
        <v>45196</v>
      </c>
      <c r="F1297">
        <v>0</v>
      </c>
      <c r="G1297">
        <v>12948</v>
      </c>
      <c r="H1297" s="2">
        <v>45196</v>
      </c>
      <c r="I1297" t="s">
        <v>7457</v>
      </c>
      <c r="J1297">
        <v>118</v>
      </c>
      <c r="K1297" t="s">
        <v>7501</v>
      </c>
      <c r="L1297" t="s">
        <v>7510</v>
      </c>
      <c r="M1297">
        <v>581.27</v>
      </c>
      <c r="N1297">
        <v>246.2</v>
      </c>
      <c r="O1297">
        <v>4</v>
      </c>
      <c r="P1297">
        <v>0.2</v>
      </c>
      <c r="Q1297">
        <v>455</v>
      </c>
      <c r="R1297">
        <v>6</v>
      </c>
      <c r="S1297">
        <v>1860.06</v>
      </c>
      <c r="T1297">
        <v>875.26</v>
      </c>
    </row>
    <row r="1298" spans="1:20" x14ac:dyDescent="0.3">
      <c r="A1298">
        <v>2403</v>
      </c>
      <c r="B1298" t="s">
        <v>1314</v>
      </c>
      <c r="C1298">
        <v>52</v>
      </c>
      <c r="D1298" t="s">
        <v>5018</v>
      </c>
      <c r="E1298" s="2">
        <v>43850</v>
      </c>
      <c r="F1298">
        <v>0</v>
      </c>
      <c r="G1298">
        <v>10377</v>
      </c>
      <c r="H1298" s="2">
        <v>43850</v>
      </c>
      <c r="I1298" t="s">
        <v>7457</v>
      </c>
      <c r="J1298">
        <v>121</v>
      </c>
      <c r="K1298" t="s">
        <v>7495</v>
      </c>
      <c r="L1298" t="s">
        <v>7508</v>
      </c>
      <c r="M1298">
        <v>1144.2</v>
      </c>
      <c r="N1298">
        <v>744.52</v>
      </c>
      <c r="O1298">
        <v>2</v>
      </c>
      <c r="P1298">
        <v>0.2</v>
      </c>
      <c r="Q1298">
        <v>626</v>
      </c>
      <c r="R1298">
        <v>7</v>
      </c>
      <c r="S1298">
        <v>1830.72</v>
      </c>
      <c r="T1298">
        <v>341.68</v>
      </c>
    </row>
    <row r="1299" spans="1:20" x14ac:dyDescent="0.3">
      <c r="A1299">
        <v>1086</v>
      </c>
      <c r="B1299" t="s">
        <v>1315</v>
      </c>
      <c r="C1299">
        <v>28</v>
      </c>
      <c r="D1299" t="s">
        <v>5021</v>
      </c>
      <c r="E1299" s="2">
        <v>44842</v>
      </c>
      <c r="F1299">
        <v>0</v>
      </c>
      <c r="G1299">
        <v>10921</v>
      </c>
      <c r="H1299" s="2">
        <v>44842</v>
      </c>
      <c r="I1299" t="s">
        <v>7457</v>
      </c>
      <c r="J1299">
        <v>145</v>
      </c>
      <c r="K1299" t="s">
        <v>7470</v>
      </c>
      <c r="L1299" t="s">
        <v>7508</v>
      </c>
      <c r="M1299">
        <v>687.19</v>
      </c>
      <c r="N1299">
        <v>407.08</v>
      </c>
      <c r="O1299">
        <v>4</v>
      </c>
      <c r="P1299">
        <v>0</v>
      </c>
      <c r="Q1299">
        <v>875</v>
      </c>
      <c r="R1299">
        <v>5</v>
      </c>
      <c r="S1299">
        <v>2748.76</v>
      </c>
      <c r="T1299">
        <v>1120.44</v>
      </c>
    </row>
    <row r="1300" spans="1:20" x14ac:dyDescent="0.3">
      <c r="A1300">
        <v>1054</v>
      </c>
      <c r="B1300" t="s">
        <v>7912</v>
      </c>
      <c r="C1300">
        <v>42</v>
      </c>
      <c r="D1300" t="s">
        <v>5018</v>
      </c>
      <c r="E1300" s="2">
        <v>44420</v>
      </c>
      <c r="F1300">
        <v>0</v>
      </c>
      <c r="G1300">
        <v>10372</v>
      </c>
      <c r="H1300" s="2">
        <v>44420</v>
      </c>
      <c r="I1300" t="s">
        <v>7455</v>
      </c>
      <c r="J1300">
        <v>147</v>
      </c>
      <c r="K1300" t="s">
        <v>7474</v>
      </c>
      <c r="L1300" t="s">
        <v>7510</v>
      </c>
      <c r="M1300">
        <v>1188.06</v>
      </c>
      <c r="N1300">
        <v>600.55999999999995</v>
      </c>
      <c r="O1300">
        <v>5</v>
      </c>
      <c r="P1300">
        <v>0.05</v>
      </c>
      <c r="Q1300">
        <v>397</v>
      </c>
      <c r="R1300">
        <v>5</v>
      </c>
      <c r="S1300">
        <v>5643.28</v>
      </c>
      <c r="T1300">
        <v>2640.48</v>
      </c>
    </row>
    <row r="1301" spans="1:20" x14ac:dyDescent="0.3">
      <c r="A1301">
        <v>2499</v>
      </c>
      <c r="B1301" t="s">
        <v>7913</v>
      </c>
      <c r="C1301">
        <v>3</v>
      </c>
      <c r="D1301" t="s">
        <v>5018</v>
      </c>
      <c r="E1301" s="2">
        <v>45218</v>
      </c>
      <c r="F1301">
        <v>0</v>
      </c>
      <c r="G1301">
        <v>13134</v>
      </c>
      <c r="H1301" s="2">
        <v>45218</v>
      </c>
      <c r="I1301" t="s">
        <v>7456</v>
      </c>
      <c r="J1301">
        <v>142</v>
      </c>
      <c r="K1301" t="s">
        <v>7500</v>
      </c>
      <c r="L1301" t="s">
        <v>7509</v>
      </c>
      <c r="M1301">
        <v>1465.59</v>
      </c>
      <c r="N1301">
        <v>659.1</v>
      </c>
      <c r="O1301">
        <v>2</v>
      </c>
      <c r="P1301">
        <v>0.2</v>
      </c>
      <c r="Q1301">
        <v>440</v>
      </c>
      <c r="R1301">
        <v>4</v>
      </c>
      <c r="S1301">
        <v>2344.94</v>
      </c>
      <c r="T1301">
        <v>1026.74</v>
      </c>
    </row>
    <row r="1302" spans="1:20" x14ac:dyDescent="0.3">
      <c r="A1302">
        <v>2201</v>
      </c>
      <c r="B1302" t="s">
        <v>1318</v>
      </c>
      <c r="C1302">
        <v>46</v>
      </c>
      <c r="D1302" t="s">
        <v>5022</v>
      </c>
      <c r="E1302" s="2">
        <v>44950</v>
      </c>
      <c r="F1302">
        <v>0</v>
      </c>
      <c r="G1302">
        <v>11587</v>
      </c>
      <c r="H1302" s="2">
        <v>44950</v>
      </c>
      <c r="I1302" t="s">
        <v>7456</v>
      </c>
      <c r="J1302">
        <v>101</v>
      </c>
      <c r="K1302" t="s">
        <v>7478</v>
      </c>
      <c r="L1302" t="s">
        <v>7508</v>
      </c>
      <c r="M1302">
        <v>397.77</v>
      </c>
      <c r="N1302">
        <v>264.62</v>
      </c>
      <c r="O1302">
        <v>1</v>
      </c>
      <c r="P1302">
        <v>0</v>
      </c>
      <c r="Q1302">
        <v>341</v>
      </c>
      <c r="R1302">
        <v>7</v>
      </c>
      <c r="S1302">
        <v>397.77</v>
      </c>
      <c r="T1302">
        <v>133.15</v>
      </c>
    </row>
    <row r="1303" spans="1:20" x14ac:dyDescent="0.3">
      <c r="A1303">
        <v>2414</v>
      </c>
      <c r="B1303" t="s">
        <v>7914</v>
      </c>
      <c r="C1303">
        <v>49</v>
      </c>
      <c r="D1303" t="s">
        <v>5019</v>
      </c>
      <c r="E1303" s="2">
        <v>44154</v>
      </c>
      <c r="F1303">
        <v>0</v>
      </c>
      <c r="G1303">
        <v>10777</v>
      </c>
      <c r="H1303" s="2">
        <v>44154</v>
      </c>
      <c r="I1303" t="s">
        <v>7455</v>
      </c>
      <c r="J1303">
        <v>138</v>
      </c>
      <c r="K1303" t="s">
        <v>7464</v>
      </c>
      <c r="L1303" t="s">
        <v>7507</v>
      </c>
      <c r="M1303">
        <v>1300.4000000000001</v>
      </c>
      <c r="N1303">
        <v>905.81</v>
      </c>
      <c r="O1303">
        <v>5</v>
      </c>
      <c r="P1303">
        <v>0</v>
      </c>
      <c r="Q1303">
        <v>510</v>
      </c>
      <c r="R1303">
        <v>3</v>
      </c>
      <c r="S1303">
        <v>6502</v>
      </c>
      <c r="T1303">
        <v>1972.95</v>
      </c>
    </row>
    <row r="1304" spans="1:20" x14ac:dyDescent="0.3">
      <c r="A1304">
        <v>2372</v>
      </c>
      <c r="B1304" t="s">
        <v>1320</v>
      </c>
      <c r="C1304">
        <v>34</v>
      </c>
      <c r="D1304" t="s">
        <v>5019</v>
      </c>
      <c r="E1304" s="2">
        <v>43982</v>
      </c>
      <c r="F1304">
        <v>0</v>
      </c>
      <c r="G1304">
        <v>11365</v>
      </c>
      <c r="H1304" s="2">
        <v>43982</v>
      </c>
      <c r="I1304" t="s">
        <v>7456</v>
      </c>
      <c r="J1304">
        <v>141</v>
      </c>
      <c r="K1304" t="s">
        <v>7490</v>
      </c>
      <c r="L1304" t="s">
        <v>7510</v>
      </c>
      <c r="M1304">
        <v>951.64</v>
      </c>
      <c r="N1304">
        <v>394.92</v>
      </c>
      <c r="O1304">
        <v>1</v>
      </c>
      <c r="P1304">
        <v>0.2</v>
      </c>
      <c r="Q1304">
        <v>369</v>
      </c>
      <c r="R1304">
        <v>7</v>
      </c>
      <c r="S1304">
        <v>761.31</v>
      </c>
      <c r="T1304">
        <v>366.39</v>
      </c>
    </row>
    <row r="1305" spans="1:20" x14ac:dyDescent="0.3">
      <c r="A1305">
        <v>2031</v>
      </c>
      <c r="B1305" t="s">
        <v>1321</v>
      </c>
      <c r="C1305">
        <v>44</v>
      </c>
      <c r="D1305" t="s">
        <v>5021</v>
      </c>
      <c r="E1305" s="2">
        <v>44735</v>
      </c>
      <c r="F1305">
        <v>1</v>
      </c>
      <c r="G1305">
        <v>10166</v>
      </c>
      <c r="H1305" s="2">
        <v>44735</v>
      </c>
      <c r="I1305" t="s">
        <v>7457</v>
      </c>
      <c r="J1305">
        <v>142</v>
      </c>
      <c r="K1305" t="s">
        <v>7500</v>
      </c>
      <c r="L1305" t="s">
        <v>7507</v>
      </c>
      <c r="M1305">
        <v>1235.08</v>
      </c>
      <c r="N1305">
        <v>699.34</v>
      </c>
      <c r="O1305">
        <v>4</v>
      </c>
      <c r="P1305">
        <v>0</v>
      </c>
      <c r="Q1305">
        <v>344</v>
      </c>
      <c r="R1305">
        <v>5</v>
      </c>
      <c r="S1305">
        <v>4940.32</v>
      </c>
      <c r="T1305">
        <v>2142.96</v>
      </c>
    </row>
    <row r="1306" spans="1:20" x14ac:dyDescent="0.3">
      <c r="A1306">
        <v>1832</v>
      </c>
      <c r="B1306" t="s">
        <v>1322</v>
      </c>
      <c r="C1306">
        <v>17</v>
      </c>
      <c r="D1306" t="s">
        <v>5020</v>
      </c>
      <c r="E1306" s="2">
        <v>44420</v>
      </c>
      <c r="F1306">
        <v>0</v>
      </c>
      <c r="G1306">
        <v>13222</v>
      </c>
      <c r="H1306" s="2">
        <v>44420</v>
      </c>
      <c r="I1306" t="s">
        <v>7456</v>
      </c>
      <c r="J1306">
        <v>147</v>
      </c>
      <c r="K1306" t="s">
        <v>7474</v>
      </c>
      <c r="L1306" t="s">
        <v>7509</v>
      </c>
      <c r="M1306">
        <v>994.8</v>
      </c>
      <c r="N1306">
        <v>475.9</v>
      </c>
      <c r="O1306">
        <v>3</v>
      </c>
      <c r="P1306">
        <v>0.2</v>
      </c>
      <c r="Q1306">
        <v>481</v>
      </c>
      <c r="R1306">
        <v>6</v>
      </c>
      <c r="S1306">
        <v>2387.52</v>
      </c>
      <c r="T1306">
        <v>959.82</v>
      </c>
    </row>
    <row r="1307" spans="1:20" x14ac:dyDescent="0.3">
      <c r="A1307">
        <v>1312</v>
      </c>
      <c r="B1307" t="s">
        <v>7915</v>
      </c>
      <c r="C1307">
        <v>27</v>
      </c>
      <c r="D1307" t="s">
        <v>5022</v>
      </c>
      <c r="E1307" s="2">
        <v>45034</v>
      </c>
      <c r="F1307">
        <v>0</v>
      </c>
      <c r="G1307">
        <v>12570</v>
      </c>
      <c r="H1307" s="2">
        <v>45034</v>
      </c>
      <c r="I1307" t="s">
        <v>7457</v>
      </c>
      <c r="J1307">
        <v>109</v>
      </c>
      <c r="K1307" t="s">
        <v>7466</v>
      </c>
      <c r="L1307" t="s">
        <v>7508</v>
      </c>
      <c r="M1307">
        <v>664.73</v>
      </c>
      <c r="N1307">
        <v>431.89</v>
      </c>
      <c r="O1307">
        <v>3</v>
      </c>
      <c r="P1307">
        <v>0</v>
      </c>
      <c r="Q1307">
        <v>387</v>
      </c>
      <c r="R1307">
        <v>5</v>
      </c>
      <c r="S1307">
        <v>1994.19</v>
      </c>
      <c r="T1307">
        <v>698.52</v>
      </c>
    </row>
    <row r="1308" spans="1:20" x14ac:dyDescent="0.3">
      <c r="A1308">
        <v>1758</v>
      </c>
      <c r="B1308" t="s">
        <v>7916</v>
      </c>
      <c r="C1308">
        <v>51</v>
      </c>
      <c r="D1308" t="s">
        <v>5019</v>
      </c>
      <c r="E1308" s="2">
        <v>44443</v>
      </c>
      <c r="F1308">
        <v>0</v>
      </c>
      <c r="G1308">
        <v>12011</v>
      </c>
      <c r="H1308" s="2">
        <v>44443</v>
      </c>
      <c r="I1308" t="s">
        <v>7457</v>
      </c>
      <c r="J1308">
        <v>123</v>
      </c>
      <c r="K1308" t="s">
        <v>7502</v>
      </c>
      <c r="L1308" t="s">
        <v>7509</v>
      </c>
      <c r="M1308">
        <v>380.71</v>
      </c>
      <c r="N1308">
        <v>191.81</v>
      </c>
      <c r="O1308">
        <v>4</v>
      </c>
      <c r="P1308">
        <v>0</v>
      </c>
      <c r="Q1308">
        <v>475</v>
      </c>
      <c r="R1308">
        <v>7</v>
      </c>
      <c r="S1308">
        <v>1522.84</v>
      </c>
      <c r="T1308">
        <v>755.6</v>
      </c>
    </row>
    <row r="1309" spans="1:20" x14ac:dyDescent="0.3">
      <c r="A1309">
        <v>1442</v>
      </c>
      <c r="B1309" t="s">
        <v>1325</v>
      </c>
      <c r="C1309">
        <v>47</v>
      </c>
      <c r="D1309" t="s">
        <v>5019</v>
      </c>
      <c r="E1309" s="2">
        <v>44934</v>
      </c>
      <c r="F1309">
        <v>0</v>
      </c>
      <c r="G1309">
        <v>13678</v>
      </c>
      <c r="H1309" s="2">
        <v>44934</v>
      </c>
      <c r="I1309" t="s">
        <v>7457</v>
      </c>
      <c r="J1309">
        <v>114</v>
      </c>
      <c r="K1309" t="s">
        <v>7463</v>
      </c>
      <c r="L1309" t="s">
        <v>7507</v>
      </c>
      <c r="M1309">
        <v>151.55000000000001</v>
      </c>
      <c r="N1309">
        <v>93.11</v>
      </c>
      <c r="O1309">
        <v>3</v>
      </c>
      <c r="P1309">
        <v>0</v>
      </c>
      <c r="Q1309">
        <v>519</v>
      </c>
      <c r="R1309">
        <v>4</v>
      </c>
      <c r="S1309">
        <v>454.65</v>
      </c>
      <c r="T1309">
        <v>175.32</v>
      </c>
    </row>
    <row r="1310" spans="1:20" x14ac:dyDescent="0.3">
      <c r="A1310">
        <v>1327</v>
      </c>
      <c r="B1310" t="s">
        <v>1326</v>
      </c>
      <c r="C1310">
        <v>33</v>
      </c>
      <c r="D1310" t="s">
        <v>5022</v>
      </c>
      <c r="E1310" s="2">
        <v>44699</v>
      </c>
      <c r="F1310">
        <v>0</v>
      </c>
      <c r="G1310">
        <v>10583</v>
      </c>
      <c r="H1310" s="2">
        <v>44699</v>
      </c>
      <c r="I1310" t="s">
        <v>7455</v>
      </c>
      <c r="J1310">
        <v>111</v>
      </c>
      <c r="K1310" t="s">
        <v>7476</v>
      </c>
      <c r="L1310" t="s">
        <v>7509</v>
      </c>
      <c r="M1310">
        <v>826.5</v>
      </c>
      <c r="N1310">
        <v>464.37</v>
      </c>
      <c r="O1310">
        <v>5</v>
      </c>
      <c r="P1310">
        <v>0</v>
      </c>
      <c r="Q1310">
        <v>959</v>
      </c>
      <c r="R1310">
        <v>3</v>
      </c>
      <c r="S1310">
        <v>4132.5</v>
      </c>
      <c r="T1310">
        <v>1810.65</v>
      </c>
    </row>
    <row r="1311" spans="1:20" x14ac:dyDescent="0.3">
      <c r="A1311">
        <v>2077</v>
      </c>
      <c r="B1311" t="s">
        <v>1327</v>
      </c>
      <c r="C1311">
        <v>52</v>
      </c>
      <c r="D1311" t="s">
        <v>5023</v>
      </c>
      <c r="E1311" s="2">
        <v>45244</v>
      </c>
      <c r="F1311">
        <v>1</v>
      </c>
      <c r="G1311">
        <v>12548</v>
      </c>
      <c r="H1311" s="2">
        <v>45244</v>
      </c>
      <c r="I1311" t="s">
        <v>7456</v>
      </c>
      <c r="J1311">
        <v>107</v>
      </c>
      <c r="K1311" t="s">
        <v>7485</v>
      </c>
      <c r="L1311" t="s">
        <v>7509</v>
      </c>
      <c r="M1311">
        <v>1485.97</v>
      </c>
      <c r="N1311">
        <v>835.79</v>
      </c>
      <c r="O1311">
        <v>5</v>
      </c>
      <c r="P1311">
        <v>0</v>
      </c>
      <c r="Q1311">
        <v>414</v>
      </c>
      <c r="R1311">
        <v>3</v>
      </c>
      <c r="S1311">
        <v>7429.85</v>
      </c>
      <c r="T1311">
        <v>3250.9</v>
      </c>
    </row>
    <row r="1312" spans="1:20" x14ac:dyDescent="0.3">
      <c r="A1312">
        <v>1760</v>
      </c>
      <c r="B1312" t="s">
        <v>1328</v>
      </c>
      <c r="C1312">
        <v>42</v>
      </c>
      <c r="D1312" t="s">
        <v>5022</v>
      </c>
      <c r="E1312" s="2">
        <v>44343</v>
      </c>
      <c r="F1312">
        <v>0</v>
      </c>
      <c r="G1312">
        <v>12943</v>
      </c>
      <c r="H1312" s="2">
        <v>44343</v>
      </c>
      <c r="I1312" t="s">
        <v>7457</v>
      </c>
      <c r="J1312">
        <v>131</v>
      </c>
      <c r="K1312" t="s">
        <v>7504</v>
      </c>
      <c r="L1312" t="s">
        <v>7510</v>
      </c>
      <c r="M1312">
        <v>1120.1600000000001</v>
      </c>
      <c r="N1312">
        <v>736.39</v>
      </c>
      <c r="O1312">
        <v>2</v>
      </c>
      <c r="P1312">
        <v>0</v>
      </c>
      <c r="Q1312">
        <v>633</v>
      </c>
      <c r="R1312">
        <v>6</v>
      </c>
      <c r="S1312">
        <v>2240.3200000000002</v>
      </c>
      <c r="T1312">
        <v>767.54</v>
      </c>
    </row>
    <row r="1313" spans="1:20" x14ac:dyDescent="0.3">
      <c r="A1313">
        <v>2262</v>
      </c>
      <c r="B1313" t="s">
        <v>7917</v>
      </c>
      <c r="C1313">
        <v>32</v>
      </c>
      <c r="D1313" t="s">
        <v>5019</v>
      </c>
      <c r="E1313" s="2">
        <v>44766</v>
      </c>
      <c r="F1313">
        <v>1</v>
      </c>
      <c r="G1313">
        <v>10998</v>
      </c>
      <c r="H1313" s="2">
        <v>44766</v>
      </c>
      <c r="I1313" t="s">
        <v>7456</v>
      </c>
      <c r="J1313">
        <v>124</v>
      </c>
      <c r="K1313" t="s">
        <v>7497</v>
      </c>
      <c r="L1313" t="s">
        <v>7510</v>
      </c>
      <c r="M1313">
        <v>524.65</v>
      </c>
      <c r="N1313">
        <v>283.89999999999998</v>
      </c>
      <c r="O1313">
        <v>5</v>
      </c>
      <c r="P1313">
        <v>0</v>
      </c>
      <c r="Q1313">
        <v>892</v>
      </c>
      <c r="R1313">
        <v>5</v>
      </c>
      <c r="S1313">
        <v>2623.25</v>
      </c>
      <c r="T1313">
        <v>1203.75</v>
      </c>
    </row>
    <row r="1314" spans="1:20" x14ac:dyDescent="0.3">
      <c r="A1314">
        <v>2252</v>
      </c>
      <c r="B1314" t="s">
        <v>1330</v>
      </c>
      <c r="C1314">
        <v>37</v>
      </c>
      <c r="D1314" t="s">
        <v>5020</v>
      </c>
      <c r="E1314" s="2">
        <v>44449</v>
      </c>
      <c r="F1314">
        <v>0</v>
      </c>
      <c r="G1314">
        <v>10559</v>
      </c>
      <c r="H1314" s="2">
        <v>44449</v>
      </c>
      <c r="I1314" t="s">
        <v>7455</v>
      </c>
      <c r="J1314">
        <v>126</v>
      </c>
      <c r="K1314" t="s">
        <v>7469</v>
      </c>
      <c r="L1314" t="s">
        <v>7509</v>
      </c>
      <c r="M1314">
        <v>1249.45</v>
      </c>
      <c r="N1314">
        <v>816.74</v>
      </c>
      <c r="O1314">
        <v>3</v>
      </c>
      <c r="P1314">
        <v>0</v>
      </c>
      <c r="Q1314">
        <v>581</v>
      </c>
      <c r="R1314">
        <v>7</v>
      </c>
      <c r="S1314">
        <v>3748.35</v>
      </c>
      <c r="T1314">
        <v>1298.1300000000001</v>
      </c>
    </row>
    <row r="1315" spans="1:20" x14ac:dyDescent="0.3">
      <c r="A1315">
        <v>1578</v>
      </c>
      <c r="B1315" t="s">
        <v>7918</v>
      </c>
      <c r="C1315">
        <v>33</v>
      </c>
      <c r="D1315" t="s">
        <v>5023</v>
      </c>
      <c r="E1315" s="2">
        <v>44238</v>
      </c>
      <c r="F1315">
        <v>0</v>
      </c>
      <c r="G1315">
        <v>13419</v>
      </c>
      <c r="H1315" s="2">
        <v>44238</v>
      </c>
      <c r="I1315" t="s">
        <v>7456</v>
      </c>
      <c r="J1315">
        <v>130</v>
      </c>
      <c r="K1315" t="s">
        <v>7487</v>
      </c>
      <c r="L1315" t="s">
        <v>7510</v>
      </c>
      <c r="M1315">
        <v>1165.03</v>
      </c>
      <c r="N1315">
        <v>593.03</v>
      </c>
      <c r="O1315">
        <v>1</v>
      </c>
      <c r="P1315">
        <v>0</v>
      </c>
      <c r="Q1315">
        <v>1000</v>
      </c>
      <c r="R1315">
        <v>4</v>
      </c>
      <c r="S1315">
        <v>1165.03</v>
      </c>
      <c r="T1315">
        <v>572</v>
      </c>
    </row>
    <row r="1316" spans="1:20" x14ac:dyDescent="0.3">
      <c r="A1316">
        <v>2074</v>
      </c>
      <c r="B1316" t="s">
        <v>1332</v>
      </c>
      <c r="C1316">
        <v>22</v>
      </c>
      <c r="D1316" t="s">
        <v>5018</v>
      </c>
      <c r="E1316" s="2">
        <v>44618</v>
      </c>
      <c r="F1316">
        <v>1</v>
      </c>
      <c r="G1316">
        <v>13343</v>
      </c>
      <c r="H1316" s="2">
        <v>44618</v>
      </c>
      <c r="I1316" t="s">
        <v>7456</v>
      </c>
      <c r="J1316">
        <v>134</v>
      </c>
      <c r="K1316" t="s">
        <v>7482</v>
      </c>
      <c r="L1316" t="s">
        <v>7509</v>
      </c>
      <c r="M1316">
        <v>458.37</v>
      </c>
      <c r="N1316">
        <v>207.38</v>
      </c>
      <c r="O1316">
        <v>2</v>
      </c>
      <c r="P1316">
        <v>0.1</v>
      </c>
      <c r="Q1316">
        <v>1040</v>
      </c>
      <c r="R1316">
        <v>2</v>
      </c>
      <c r="S1316">
        <v>825.07</v>
      </c>
      <c r="T1316">
        <v>410.31</v>
      </c>
    </row>
    <row r="1317" spans="1:20" x14ac:dyDescent="0.3">
      <c r="A1317">
        <v>2006</v>
      </c>
      <c r="B1317" t="s">
        <v>7919</v>
      </c>
      <c r="C1317">
        <v>58</v>
      </c>
      <c r="D1317" t="s">
        <v>5022</v>
      </c>
      <c r="E1317" s="2">
        <v>44820</v>
      </c>
      <c r="F1317">
        <v>1</v>
      </c>
      <c r="G1317">
        <v>13501</v>
      </c>
      <c r="H1317" s="2">
        <v>44820</v>
      </c>
      <c r="I1317" t="s">
        <v>7456</v>
      </c>
      <c r="J1317">
        <v>146</v>
      </c>
      <c r="K1317" t="s">
        <v>7505</v>
      </c>
      <c r="L1317" t="s">
        <v>7507</v>
      </c>
      <c r="M1317">
        <v>70.75</v>
      </c>
      <c r="N1317">
        <v>37.97</v>
      </c>
      <c r="O1317">
        <v>1</v>
      </c>
      <c r="P1317">
        <v>0</v>
      </c>
      <c r="Q1317">
        <v>785</v>
      </c>
      <c r="R1317">
        <v>5</v>
      </c>
      <c r="S1317">
        <v>70.75</v>
      </c>
      <c r="T1317">
        <v>32.78</v>
      </c>
    </row>
    <row r="1318" spans="1:20" x14ac:dyDescent="0.3">
      <c r="A1318">
        <v>2287</v>
      </c>
      <c r="B1318" t="s">
        <v>7920</v>
      </c>
      <c r="C1318">
        <v>31</v>
      </c>
      <c r="D1318" t="s">
        <v>5018</v>
      </c>
      <c r="E1318" s="2">
        <v>44049</v>
      </c>
      <c r="F1318">
        <v>1</v>
      </c>
      <c r="G1318">
        <v>11011</v>
      </c>
      <c r="H1318" s="2">
        <v>44049</v>
      </c>
      <c r="I1318" t="s">
        <v>7456</v>
      </c>
      <c r="J1318">
        <v>138</v>
      </c>
      <c r="K1318" t="s">
        <v>7464</v>
      </c>
      <c r="L1318" t="s">
        <v>7510</v>
      </c>
      <c r="M1318">
        <v>221.34</v>
      </c>
      <c r="N1318">
        <v>121.63</v>
      </c>
      <c r="O1318">
        <v>3</v>
      </c>
      <c r="P1318">
        <v>0.1</v>
      </c>
      <c r="Q1318">
        <v>1131</v>
      </c>
      <c r="R1318">
        <v>5</v>
      </c>
      <c r="S1318">
        <v>597.62</v>
      </c>
      <c r="T1318">
        <v>232.73</v>
      </c>
    </row>
    <row r="1319" spans="1:20" x14ac:dyDescent="0.3">
      <c r="A1319">
        <v>2441</v>
      </c>
      <c r="B1319" t="s">
        <v>1335</v>
      </c>
      <c r="C1319">
        <v>27</v>
      </c>
      <c r="D1319" t="s">
        <v>5023</v>
      </c>
      <c r="E1319" s="2">
        <v>44316</v>
      </c>
      <c r="F1319">
        <v>0</v>
      </c>
      <c r="G1319">
        <v>13678</v>
      </c>
      <c r="H1319" s="2">
        <v>44316</v>
      </c>
      <c r="I1319" t="s">
        <v>7455</v>
      </c>
      <c r="J1319">
        <v>105</v>
      </c>
      <c r="K1319" t="s">
        <v>7461</v>
      </c>
      <c r="L1319" t="s">
        <v>7509</v>
      </c>
      <c r="M1319">
        <v>1322.09</v>
      </c>
      <c r="N1319">
        <v>718.58</v>
      </c>
      <c r="O1319">
        <v>1</v>
      </c>
      <c r="P1319">
        <v>0.1</v>
      </c>
      <c r="Q1319">
        <v>393</v>
      </c>
      <c r="R1319">
        <v>4</v>
      </c>
      <c r="S1319">
        <v>1189.8800000000001</v>
      </c>
      <c r="T1319">
        <v>471.3</v>
      </c>
    </row>
    <row r="1320" spans="1:20" x14ac:dyDescent="0.3">
      <c r="A1320">
        <v>1095</v>
      </c>
      <c r="B1320" t="s">
        <v>7921</v>
      </c>
      <c r="C1320">
        <v>17</v>
      </c>
      <c r="D1320" t="s">
        <v>5023</v>
      </c>
      <c r="E1320" s="2">
        <v>44612</v>
      </c>
      <c r="F1320">
        <v>1</v>
      </c>
      <c r="G1320">
        <v>10232</v>
      </c>
      <c r="H1320" s="2">
        <v>44612</v>
      </c>
      <c r="I1320" t="s">
        <v>7456</v>
      </c>
      <c r="J1320">
        <v>105</v>
      </c>
      <c r="K1320" t="s">
        <v>7461</v>
      </c>
      <c r="L1320" t="s">
        <v>7510</v>
      </c>
      <c r="M1320">
        <v>1263.02</v>
      </c>
      <c r="N1320">
        <v>811.49</v>
      </c>
      <c r="O1320">
        <v>3</v>
      </c>
      <c r="P1320">
        <v>0</v>
      </c>
      <c r="Q1320">
        <v>351</v>
      </c>
      <c r="R1320">
        <v>4</v>
      </c>
      <c r="S1320">
        <v>3789.06</v>
      </c>
      <c r="T1320">
        <v>1354.59</v>
      </c>
    </row>
    <row r="1321" spans="1:20" x14ac:dyDescent="0.3">
      <c r="A1321">
        <v>2111</v>
      </c>
      <c r="B1321" t="s">
        <v>1337</v>
      </c>
      <c r="C1321">
        <v>0</v>
      </c>
      <c r="D1321" t="s">
        <v>5023</v>
      </c>
      <c r="E1321" s="2">
        <v>45002</v>
      </c>
      <c r="F1321">
        <v>0</v>
      </c>
      <c r="G1321">
        <v>10559</v>
      </c>
      <c r="H1321" s="2">
        <v>45002</v>
      </c>
      <c r="I1321" t="s">
        <v>7457</v>
      </c>
      <c r="J1321">
        <v>119</v>
      </c>
      <c r="K1321" t="s">
        <v>7459</v>
      </c>
      <c r="L1321" t="s">
        <v>7509</v>
      </c>
      <c r="M1321">
        <v>478.05</v>
      </c>
      <c r="N1321">
        <v>272.2</v>
      </c>
      <c r="O1321">
        <v>5</v>
      </c>
      <c r="P1321">
        <v>0</v>
      </c>
      <c r="Q1321">
        <v>648</v>
      </c>
      <c r="R1321">
        <v>4</v>
      </c>
      <c r="S1321">
        <v>2390.25</v>
      </c>
      <c r="T1321">
        <v>1029.25</v>
      </c>
    </row>
    <row r="1322" spans="1:20" x14ac:dyDescent="0.3">
      <c r="A1322">
        <v>2101</v>
      </c>
      <c r="B1322" t="s">
        <v>7922</v>
      </c>
      <c r="C1322">
        <v>50</v>
      </c>
      <c r="D1322" t="s">
        <v>5021</v>
      </c>
      <c r="E1322" s="2">
        <v>44682</v>
      </c>
      <c r="F1322">
        <v>1</v>
      </c>
      <c r="G1322">
        <v>11231</v>
      </c>
      <c r="H1322" s="2">
        <v>44682</v>
      </c>
      <c r="I1322" t="s">
        <v>7455</v>
      </c>
      <c r="J1322">
        <v>138</v>
      </c>
      <c r="K1322" t="s">
        <v>7464</v>
      </c>
      <c r="L1322" t="s">
        <v>7510</v>
      </c>
      <c r="M1322">
        <v>463.53</v>
      </c>
      <c r="N1322">
        <v>308.95999999999998</v>
      </c>
      <c r="O1322">
        <v>2</v>
      </c>
      <c r="P1322">
        <v>0.2</v>
      </c>
      <c r="Q1322">
        <v>1059</v>
      </c>
      <c r="R1322">
        <v>3</v>
      </c>
      <c r="S1322">
        <v>741.65</v>
      </c>
      <c r="T1322">
        <v>123.73</v>
      </c>
    </row>
    <row r="1323" spans="1:20" x14ac:dyDescent="0.3">
      <c r="A1323">
        <v>2311</v>
      </c>
      <c r="B1323" t="s">
        <v>1339</v>
      </c>
      <c r="C1323">
        <v>51</v>
      </c>
      <c r="D1323" t="s">
        <v>5022</v>
      </c>
      <c r="E1323" s="2">
        <v>45008</v>
      </c>
      <c r="F1323">
        <v>0</v>
      </c>
      <c r="G1323">
        <v>13524</v>
      </c>
      <c r="H1323" s="2">
        <v>45008</v>
      </c>
      <c r="I1323" t="s">
        <v>7456</v>
      </c>
      <c r="J1323">
        <v>128</v>
      </c>
      <c r="K1323" t="s">
        <v>7473</v>
      </c>
      <c r="L1323" t="s">
        <v>7508</v>
      </c>
      <c r="M1323">
        <v>1199.6500000000001</v>
      </c>
      <c r="N1323">
        <v>664.91</v>
      </c>
      <c r="O1323">
        <v>4</v>
      </c>
      <c r="P1323">
        <v>0.05</v>
      </c>
      <c r="Q1323">
        <v>474</v>
      </c>
      <c r="R1323">
        <v>6</v>
      </c>
      <c r="S1323">
        <v>4558.67</v>
      </c>
      <c r="T1323">
        <v>1899.03</v>
      </c>
    </row>
    <row r="1324" spans="1:20" x14ac:dyDescent="0.3">
      <c r="A1324">
        <v>2143</v>
      </c>
      <c r="B1324" t="s">
        <v>1340</v>
      </c>
      <c r="C1324">
        <v>57</v>
      </c>
      <c r="D1324" t="s">
        <v>5020</v>
      </c>
      <c r="E1324" s="2">
        <v>44436</v>
      </c>
      <c r="F1324">
        <v>0</v>
      </c>
      <c r="G1324">
        <v>11762</v>
      </c>
      <c r="H1324" s="2">
        <v>44436</v>
      </c>
      <c r="I1324" t="s">
        <v>7456</v>
      </c>
      <c r="J1324">
        <v>126</v>
      </c>
      <c r="K1324" t="s">
        <v>7469</v>
      </c>
      <c r="L1324" t="s">
        <v>7509</v>
      </c>
      <c r="M1324">
        <v>1409.72</v>
      </c>
      <c r="N1324">
        <v>658.92</v>
      </c>
      <c r="O1324">
        <v>3</v>
      </c>
      <c r="P1324">
        <v>0</v>
      </c>
      <c r="Q1324">
        <v>370</v>
      </c>
      <c r="R1324">
        <v>7</v>
      </c>
      <c r="S1324">
        <v>4229.16</v>
      </c>
      <c r="T1324">
        <v>2252.4</v>
      </c>
    </row>
    <row r="1325" spans="1:20" x14ac:dyDescent="0.3">
      <c r="A1325">
        <v>1813</v>
      </c>
      <c r="B1325" t="s">
        <v>7923</v>
      </c>
      <c r="C1325">
        <v>37</v>
      </c>
      <c r="D1325" t="s">
        <v>5020</v>
      </c>
      <c r="E1325" s="2">
        <v>45263</v>
      </c>
      <c r="F1325">
        <v>0</v>
      </c>
      <c r="G1325">
        <v>11524</v>
      </c>
      <c r="H1325" s="2">
        <v>45263</v>
      </c>
      <c r="I1325" t="s">
        <v>7457</v>
      </c>
      <c r="J1325">
        <v>142</v>
      </c>
      <c r="K1325" t="s">
        <v>7500</v>
      </c>
      <c r="L1325" t="s">
        <v>7508</v>
      </c>
      <c r="M1325">
        <v>1179.75</v>
      </c>
      <c r="N1325">
        <v>517.73</v>
      </c>
      <c r="O1325">
        <v>5</v>
      </c>
      <c r="P1325">
        <v>0.05</v>
      </c>
      <c r="Q1325">
        <v>395</v>
      </c>
      <c r="R1325">
        <v>5</v>
      </c>
      <c r="S1325">
        <v>5603.81</v>
      </c>
      <c r="T1325">
        <v>3015.16</v>
      </c>
    </row>
    <row r="1326" spans="1:20" x14ac:dyDescent="0.3">
      <c r="A1326">
        <v>1490</v>
      </c>
      <c r="B1326" t="s">
        <v>1342</v>
      </c>
      <c r="C1326">
        <v>41</v>
      </c>
      <c r="D1326" t="s">
        <v>5018</v>
      </c>
      <c r="E1326" s="2">
        <v>44435</v>
      </c>
      <c r="F1326">
        <v>1</v>
      </c>
      <c r="G1326">
        <v>10920</v>
      </c>
      <c r="H1326" s="2">
        <v>44435</v>
      </c>
      <c r="I1326" t="s">
        <v>7455</v>
      </c>
      <c r="J1326">
        <v>123</v>
      </c>
      <c r="K1326" t="s">
        <v>7502</v>
      </c>
      <c r="L1326" t="s">
        <v>7509</v>
      </c>
      <c r="M1326">
        <v>928.09</v>
      </c>
      <c r="N1326">
        <v>613.01</v>
      </c>
      <c r="O1326">
        <v>1</v>
      </c>
      <c r="P1326">
        <v>0</v>
      </c>
      <c r="Q1326">
        <v>1223</v>
      </c>
      <c r="R1326">
        <v>2</v>
      </c>
      <c r="S1326">
        <v>928.09</v>
      </c>
      <c r="T1326">
        <v>315.08</v>
      </c>
    </row>
    <row r="1327" spans="1:20" x14ac:dyDescent="0.3">
      <c r="A1327">
        <v>1451</v>
      </c>
      <c r="B1327" t="s">
        <v>7924</v>
      </c>
      <c r="C1327">
        <v>32</v>
      </c>
      <c r="D1327" t="s">
        <v>5018</v>
      </c>
      <c r="E1327" s="2">
        <v>43875</v>
      </c>
      <c r="F1327">
        <v>0</v>
      </c>
      <c r="G1327">
        <v>13660</v>
      </c>
      <c r="H1327" s="2">
        <v>43875</v>
      </c>
      <c r="I1327" t="s">
        <v>7455</v>
      </c>
      <c r="J1327">
        <v>146</v>
      </c>
      <c r="K1327" t="s">
        <v>7505</v>
      </c>
      <c r="L1327" t="s">
        <v>7508</v>
      </c>
      <c r="M1327">
        <v>401.87</v>
      </c>
      <c r="N1327">
        <v>167.52</v>
      </c>
      <c r="O1327">
        <v>5</v>
      </c>
      <c r="P1327">
        <v>0</v>
      </c>
      <c r="Q1327">
        <v>334</v>
      </c>
      <c r="R1327">
        <v>3</v>
      </c>
      <c r="S1327">
        <v>2009.35</v>
      </c>
      <c r="T1327">
        <v>1171.75</v>
      </c>
    </row>
    <row r="1328" spans="1:20" x14ac:dyDescent="0.3">
      <c r="A1328">
        <v>1164</v>
      </c>
      <c r="B1328" t="s">
        <v>1344</v>
      </c>
      <c r="C1328">
        <v>33</v>
      </c>
      <c r="D1328" t="s">
        <v>5018</v>
      </c>
      <c r="E1328" s="2">
        <v>45208</v>
      </c>
      <c r="F1328">
        <v>0</v>
      </c>
      <c r="G1328">
        <v>12908</v>
      </c>
      <c r="H1328" s="2">
        <v>45208</v>
      </c>
      <c r="I1328" t="s">
        <v>7457</v>
      </c>
      <c r="J1328">
        <v>149</v>
      </c>
      <c r="K1328" t="s">
        <v>7467</v>
      </c>
      <c r="L1328" t="s">
        <v>7509</v>
      </c>
      <c r="M1328">
        <v>812.33</v>
      </c>
      <c r="N1328">
        <v>353.59</v>
      </c>
      <c r="O1328">
        <v>1</v>
      </c>
      <c r="P1328">
        <v>0</v>
      </c>
      <c r="Q1328">
        <v>479</v>
      </c>
      <c r="R1328">
        <v>4</v>
      </c>
      <c r="S1328">
        <v>812.33</v>
      </c>
      <c r="T1328">
        <v>458.74</v>
      </c>
    </row>
    <row r="1329" spans="1:20" x14ac:dyDescent="0.3">
      <c r="A1329">
        <v>1181</v>
      </c>
      <c r="B1329" t="s">
        <v>1345</v>
      </c>
      <c r="C1329">
        <v>56</v>
      </c>
      <c r="D1329" t="s">
        <v>5022</v>
      </c>
      <c r="E1329" s="2">
        <v>44641</v>
      </c>
      <c r="F1329">
        <v>1</v>
      </c>
      <c r="G1329">
        <v>11242</v>
      </c>
      <c r="H1329" s="2">
        <v>44641</v>
      </c>
      <c r="I1329" t="s">
        <v>7456</v>
      </c>
      <c r="J1329">
        <v>130</v>
      </c>
      <c r="K1329" t="s">
        <v>7487</v>
      </c>
      <c r="L1329" t="s">
        <v>7510</v>
      </c>
      <c r="M1329">
        <v>388.59</v>
      </c>
      <c r="N1329">
        <v>162.86000000000001</v>
      </c>
      <c r="O1329">
        <v>1</v>
      </c>
      <c r="P1329">
        <v>0</v>
      </c>
      <c r="Q1329">
        <v>1017</v>
      </c>
      <c r="R1329">
        <v>1</v>
      </c>
      <c r="S1329">
        <v>388.59</v>
      </c>
      <c r="T1329">
        <v>225.73</v>
      </c>
    </row>
    <row r="1330" spans="1:20" x14ac:dyDescent="0.3">
      <c r="A1330">
        <v>1468</v>
      </c>
      <c r="B1330" t="s">
        <v>7925</v>
      </c>
      <c r="C1330">
        <v>39</v>
      </c>
      <c r="D1330" t="s">
        <v>5019</v>
      </c>
      <c r="E1330" s="2">
        <v>44393</v>
      </c>
      <c r="F1330">
        <v>1</v>
      </c>
      <c r="G1330">
        <v>12919</v>
      </c>
      <c r="H1330" s="2">
        <v>44393</v>
      </c>
      <c r="I1330" t="s">
        <v>7456</v>
      </c>
      <c r="J1330">
        <v>103</v>
      </c>
      <c r="K1330" t="s">
        <v>7472</v>
      </c>
      <c r="L1330" t="s">
        <v>7508</v>
      </c>
      <c r="M1330">
        <v>1221.6199999999999</v>
      </c>
      <c r="N1330">
        <v>643.94000000000005</v>
      </c>
      <c r="O1330">
        <v>1</v>
      </c>
      <c r="P1330">
        <v>0.2</v>
      </c>
      <c r="Q1330">
        <v>1265</v>
      </c>
      <c r="R1330">
        <v>1</v>
      </c>
      <c r="S1330">
        <v>977.3</v>
      </c>
      <c r="T1330">
        <v>333.36</v>
      </c>
    </row>
    <row r="1331" spans="1:20" x14ac:dyDescent="0.3">
      <c r="A1331">
        <v>1909</v>
      </c>
      <c r="B1331" t="s">
        <v>7926</v>
      </c>
      <c r="C1331">
        <v>45</v>
      </c>
      <c r="D1331" t="s">
        <v>5018</v>
      </c>
      <c r="E1331" s="2">
        <v>43847</v>
      </c>
      <c r="F1331">
        <v>1</v>
      </c>
      <c r="G1331">
        <v>10080</v>
      </c>
      <c r="H1331" s="2">
        <v>43847</v>
      </c>
      <c r="I1331" t="s">
        <v>7455</v>
      </c>
      <c r="J1331">
        <v>128</v>
      </c>
      <c r="K1331" t="s">
        <v>7473</v>
      </c>
      <c r="L1331" t="s">
        <v>7510</v>
      </c>
      <c r="M1331">
        <v>611.09</v>
      </c>
      <c r="N1331">
        <v>342.08</v>
      </c>
      <c r="O1331">
        <v>1</v>
      </c>
      <c r="P1331">
        <v>0.1</v>
      </c>
      <c r="Q1331">
        <v>419</v>
      </c>
      <c r="R1331">
        <v>3</v>
      </c>
      <c r="S1331">
        <v>549.98</v>
      </c>
      <c r="T1331">
        <v>207.9</v>
      </c>
    </row>
    <row r="1332" spans="1:20" x14ac:dyDescent="0.3">
      <c r="A1332">
        <v>1734</v>
      </c>
      <c r="B1332" t="s">
        <v>7927</v>
      </c>
      <c r="C1332">
        <v>33</v>
      </c>
      <c r="D1332" t="s">
        <v>5023</v>
      </c>
      <c r="E1332" s="2">
        <v>44990</v>
      </c>
      <c r="F1332">
        <v>1</v>
      </c>
      <c r="G1332">
        <v>13620</v>
      </c>
      <c r="H1332" s="2">
        <v>44990</v>
      </c>
      <c r="I1332" t="s">
        <v>7455</v>
      </c>
      <c r="J1332">
        <v>133</v>
      </c>
      <c r="K1332" t="s">
        <v>7498</v>
      </c>
      <c r="L1332" t="s">
        <v>7509</v>
      </c>
      <c r="M1332">
        <v>1258.8599999999999</v>
      </c>
      <c r="N1332">
        <v>511.05</v>
      </c>
      <c r="O1332">
        <v>2</v>
      </c>
      <c r="P1332">
        <v>0</v>
      </c>
      <c r="Q1332">
        <v>478</v>
      </c>
      <c r="R1332">
        <v>2</v>
      </c>
      <c r="S1332">
        <v>2517.7199999999998</v>
      </c>
      <c r="T1332">
        <v>1495.62</v>
      </c>
    </row>
    <row r="1333" spans="1:20" x14ac:dyDescent="0.3">
      <c r="A1333">
        <v>1822</v>
      </c>
      <c r="B1333" t="s">
        <v>1349</v>
      </c>
      <c r="C1333">
        <v>59</v>
      </c>
      <c r="D1333" t="s">
        <v>5018</v>
      </c>
      <c r="E1333" s="2">
        <v>45235</v>
      </c>
      <c r="F1333">
        <v>1</v>
      </c>
      <c r="G1333">
        <v>12661</v>
      </c>
      <c r="H1333" s="2">
        <v>45235</v>
      </c>
      <c r="I1333" t="s">
        <v>7456</v>
      </c>
      <c r="J1333">
        <v>142</v>
      </c>
      <c r="K1333" t="s">
        <v>7500</v>
      </c>
      <c r="L1333" t="s">
        <v>7510</v>
      </c>
      <c r="M1333">
        <v>603.33000000000004</v>
      </c>
      <c r="N1333">
        <v>334.65</v>
      </c>
      <c r="O1333">
        <v>1</v>
      </c>
      <c r="P1333">
        <v>0</v>
      </c>
      <c r="Q1333">
        <v>423</v>
      </c>
      <c r="R1333">
        <v>5</v>
      </c>
      <c r="S1333">
        <v>603.33000000000004</v>
      </c>
      <c r="T1333">
        <v>268.68</v>
      </c>
    </row>
    <row r="1334" spans="1:20" x14ac:dyDescent="0.3">
      <c r="A1334">
        <v>1943</v>
      </c>
      <c r="B1334" t="s">
        <v>1350</v>
      </c>
      <c r="C1334">
        <v>11</v>
      </c>
      <c r="D1334" t="s">
        <v>5023</v>
      </c>
      <c r="E1334" s="2">
        <v>43931</v>
      </c>
      <c r="F1334">
        <v>0</v>
      </c>
      <c r="G1334">
        <v>10702</v>
      </c>
      <c r="H1334" s="2">
        <v>43931</v>
      </c>
      <c r="I1334" t="s">
        <v>7457</v>
      </c>
      <c r="J1334">
        <v>103</v>
      </c>
      <c r="K1334" t="s">
        <v>7472</v>
      </c>
      <c r="L1334" t="s">
        <v>7509</v>
      </c>
      <c r="M1334">
        <v>1245.02</v>
      </c>
      <c r="N1334">
        <v>645.08000000000004</v>
      </c>
      <c r="O1334">
        <v>2</v>
      </c>
      <c r="P1334">
        <v>0</v>
      </c>
      <c r="Q1334">
        <v>378</v>
      </c>
      <c r="R1334">
        <v>5</v>
      </c>
      <c r="S1334">
        <v>2490.04</v>
      </c>
      <c r="T1334">
        <v>1199.8800000000001</v>
      </c>
    </row>
    <row r="1335" spans="1:20" x14ac:dyDescent="0.3">
      <c r="A1335">
        <v>1006</v>
      </c>
      <c r="B1335" t="s">
        <v>7928</v>
      </c>
      <c r="C1335">
        <v>21</v>
      </c>
      <c r="D1335" t="s">
        <v>5021</v>
      </c>
      <c r="E1335" s="2">
        <v>45072</v>
      </c>
      <c r="F1335">
        <v>1</v>
      </c>
      <c r="G1335">
        <v>10540</v>
      </c>
      <c r="H1335" s="2">
        <v>45072</v>
      </c>
      <c r="I1335" t="s">
        <v>7457</v>
      </c>
      <c r="J1335">
        <v>105</v>
      </c>
      <c r="K1335" t="s">
        <v>7461</v>
      </c>
      <c r="L1335" t="s">
        <v>7510</v>
      </c>
      <c r="M1335">
        <v>533.30999999999995</v>
      </c>
      <c r="N1335">
        <v>337.1</v>
      </c>
      <c r="O1335">
        <v>4</v>
      </c>
      <c r="P1335">
        <v>0</v>
      </c>
      <c r="Q1335">
        <v>586</v>
      </c>
      <c r="R1335">
        <v>4</v>
      </c>
      <c r="S1335">
        <v>2133.2399999999998</v>
      </c>
      <c r="T1335">
        <v>784.84</v>
      </c>
    </row>
    <row r="1336" spans="1:20" x14ac:dyDescent="0.3">
      <c r="A1336">
        <v>1329</v>
      </c>
      <c r="B1336" t="s">
        <v>1352</v>
      </c>
      <c r="C1336">
        <v>45</v>
      </c>
      <c r="D1336" t="s">
        <v>5019</v>
      </c>
      <c r="E1336" s="2">
        <v>44848</v>
      </c>
      <c r="F1336">
        <v>0</v>
      </c>
      <c r="G1336">
        <v>11849</v>
      </c>
      <c r="H1336" s="2">
        <v>44848</v>
      </c>
      <c r="I1336" t="s">
        <v>7456</v>
      </c>
      <c r="J1336">
        <v>119</v>
      </c>
      <c r="K1336" t="s">
        <v>7459</v>
      </c>
      <c r="L1336" t="s">
        <v>7508</v>
      </c>
      <c r="M1336">
        <v>688.19</v>
      </c>
      <c r="N1336">
        <v>446.63</v>
      </c>
      <c r="O1336">
        <v>2</v>
      </c>
      <c r="P1336">
        <v>0</v>
      </c>
      <c r="Q1336">
        <v>493</v>
      </c>
      <c r="R1336">
        <v>3</v>
      </c>
      <c r="S1336">
        <v>1376.38</v>
      </c>
      <c r="T1336">
        <v>483.12</v>
      </c>
    </row>
    <row r="1337" spans="1:20" x14ac:dyDescent="0.3">
      <c r="A1337">
        <v>1774</v>
      </c>
      <c r="B1337" t="s">
        <v>7929</v>
      </c>
      <c r="C1337">
        <v>66</v>
      </c>
      <c r="D1337" t="s">
        <v>5019</v>
      </c>
      <c r="E1337" s="2">
        <v>44417</v>
      </c>
      <c r="F1337">
        <v>1</v>
      </c>
      <c r="G1337">
        <v>12812</v>
      </c>
      <c r="H1337" s="2">
        <v>44417</v>
      </c>
      <c r="I1337" t="s">
        <v>7457</v>
      </c>
      <c r="J1337">
        <v>142</v>
      </c>
      <c r="K1337" t="s">
        <v>7500</v>
      </c>
      <c r="L1337" t="s">
        <v>7509</v>
      </c>
      <c r="M1337">
        <v>942.46</v>
      </c>
      <c r="N1337">
        <v>570.65</v>
      </c>
      <c r="O1337">
        <v>1</v>
      </c>
      <c r="P1337">
        <v>0</v>
      </c>
      <c r="Q1337">
        <v>1241</v>
      </c>
      <c r="R1337">
        <v>2</v>
      </c>
      <c r="S1337">
        <v>942.46</v>
      </c>
      <c r="T1337">
        <v>371.81</v>
      </c>
    </row>
    <row r="1338" spans="1:20" x14ac:dyDescent="0.3">
      <c r="A1338">
        <v>1150</v>
      </c>
      <c r="B1338" t="s">
        <v>1354</v>
      </c>
      <c r="C1338">
        <v>36</v>
      </c>
      <c r="D1338" t="s">
        <v>5022</v>
      </c>
      <c r="E1338" s="2">
        <v>44302</v>
      </c>
      <c r="F1338">
        <v>0</v>
      </c>
      <c r="G1338">
        <v>11274</v>
      </c>
      <c r="H1338" s="2">
        <v>44302</v>
      </c>
      <c r="I1338" t="s">
        <v>7455</v>
      </c>
      <c r="J1338">
        <v>148</v>
      </c>
      <c r="K1338" t="s">
        <v>7491</v>
      </c>
      <c r="L1338" t="s">
        <v>7510</v>
      </c>
      <c r="M1338">
        <v>151.91999999999999</v>
      </c>
      <c r="N1338">
        <v>82.35</v>
      </c>
      <c r="O1338">
        <v>4</v>
      </c>
      <c r="P1338">
        <v>0</v>
      </c>
      <c r="Q1338">
        <v>459</v>
      </c>
      <c r="R1338">
        <v>4</v>
      </c>
      <c r="S1338">
        <v>607.67999999999995</v>
      </c>
      <c r="T1338">
        <v>278.27999999999997</v>
      </c>
    </row>
    <row r="1339" spans="1:20" x14ac:dyDescent="0.3">
      <c r="A1339">
        <v>2108</v>
      </c>
      <c r="B1339" t="s">
        <v>7930</v>
      </c>
      <c r="C1339">
        <v>27</v>
      </c>
      <c r="D1339" t="s">
        <v>5022</v>
      </c>
      <c r="E1339" s="2">
        <v>45074</v>
      </c>
      <c r="F1339">
        <v>0</v>
      </c>
      <c r="G1339">
        <v>12785</v>
      </c>
      <c r="H1339" s="2">
        <v>45074</v>
      </c>
      <c r="I1339" t="s">
        <v>7456</v>
      </c>
      <c r="J1339">
        <v>101</v>
      </c>
      <c r="K1339" t="s">
        <v>7478</v>
      </c>
      <c r="L1339" t="s">
        <v>7509</v>
      </c>
      <c r="M1339">
        <v>1424.9</v>
      </c>
      <c r="N1339">
        <v>662.36</v>
      </c>
      <c r="O1339">
        <v>5</v>
      </c>
      <c r="P1339">
        <v>0</v>
      </c>
      <c r="Q1339">
        <v>440</v>
      </c>
      <c r="R1339">
        <v>3</v>
      </c>
      <c r="S1339">
        <v>7124.5</v>
      </c>
      <c r="T1339">
        <v>3812.7</v>
      </c>
    </row>
    <row r="1340" spans="1:20" x14ac:dyDescent="0.3">
      <c r="A1340">
        <v>1146</v>
      </c>
      <c r="B1340" t="s">
        <v>1356</v>
      </c>
      <c r="C1340">
        <v>55</v>
      </c>
      <c r="D1340" t="s">
        <v>5020</v>
      </c>
      <c r="E1340" s="2">
        <v>44552</v>
      </c>
      <c r="F1340">
        <v>0</v>
      </c>
      <c r="G1340">
        <v>12653</v>
      </c>
      <c r="H1340" s="2">
        <v>44552</v>
      </c>
      <c r="I1340" t="s">
        <v>7457</v>
      </c>
      <c r="J1340">
        <v>138</v>
      </c>
      <c r="K1340" t="s">
        <v>7464</v>
      </c>
      <c r="L1340" t="s">
        <v>7509</v>
      </c>
      <c r="M1340">
        <v>881.73</v>
      </c>
      <c r="N1340">
        <v>576.77</v>
      </c>
      <c r="O1340">
        <v>2</v>
      </c>
      <c r="P1340">
        <v>0.2</v>
      </c>
      <c r="Q1340">
        <v>660</v>
      </c>
      <c r="R1340">
        <v>5</v>
      </c>
      <c r="S1340">
        <v>1410.77</v>
      </c>
      <c r="T1340">
        <v>257.23</v>
      </c>
    </row>
    <row r="1341" spans="1:20" x14ac:dyDescent="0.3">
      <c r="A1341">
        <v>2404</v>
      </c>
      <c r="B1341" t="s">
        <v>1357</v>
      </c>
      <c r="C1341">
        <v>44</v>
      </c>
      <c r="D1341" t="s">
        <v>5021</v>
      </c>
      <c r="E1341" s="2">
        <v>44279</v>
      </c>
      <c r="F1341">
        <v>0</v>
      </c>
      <c r="G1341">
        <v>13486</v>
      </c>
      <c r="H1341" s="2">
        <v>44279</v>
      </c>
      <c r="I1341" t="s">
        <v>7457</v>
      </c>
      <c r="J1341">
        <v>109</v>
      </c>
      <c r="K1341" t="s">
        <v>7466</v>
      </c>
      <c r="L1341" t="s">
        <v>7509</v>
      </c>
      <c r="M1341">
        <v>786.34</v>
      </c>
      <c r="N1341">
        <v>395.14</v>
      </c>
      <c r="O1341">
        <v>5</v>
      </c>
      <c r="P1341">
        <v>0.2</v>
      </c>
      <c r="Q1341">
        <v>782</v>
      </c>
      <c r="R1341">
        <v>4</v>
      </c>
      <c r="S1341">
        <v>3145.36</v>
      </c>
      <c r="T1341">
        <v>1169.6600000000001</v>
      </c>
    </row>
    <row r="1342" spans="1:20" x14ac:dyDescent="0.3">
      <c r="A1342">
        <v>1914</v>
      </c>
      <c r="B1342" t="s">
        <v>1358</v>
      </c>
      <c r="C1342">
        <v>59</v>
      </c>
      <c r="D1342" t="s">
        <v>5022</v>
      </c>
      <c r="E1342" s="2">
        <v>45134</v>
      </c>
      <c r="F1342">
        <v>1</v>
      </c>
      <c r="G1342">
        <v>13157</v>
      </c>
      <c r="H1342" s="2">
        <v>45134</v>
      </c>
      <c r="I1342" t="s">
        <v>7455</v>
      </c>
      <c r="J1342">
        <v>105</v>
      </c>
      <c r="K1342" t="s">
        <v>7461</v>
      </c>
      <c r="L1342" t="s">
        <v>7507</v>
      </c>
      <c r="M1342">
        <v>1267.1199999999999</v>
      </c>
      <c r="N1342">
        <v>642.29</v>
      </c>
      <c r="O1342">
        <v>4</v>
      </c>
      <c r="P1342">
        <v>0</v>
      </c>
      <c r="Q1342">
        <v>514</v>
      </c>
      <c r="R1342">
        <v>4</v>
      </c>
      <c r="S1342">
        <v>5068.4799999999996</v>
      </c>
      <c r="T1342">
        <v>2499.3200000000002</v>
      </c>
    </row>
    <row r="1343" spans="1:20" x14ac:dyDescent="0.3">
      <c r="A1343">
        <v>2308</v>
      </c>
      <c r="B1343" t="s">
        <v>7931</v>
      </c>
      <c r="C1343">
        <v>20</v>
      </c>
      <c r="D1343" t="s">
        <v>5023</v>
      </c>
      <c r="E1343" s="2">
        <v>44220</v>
      </c>
      <c r="F1343">
        <v>1</v>
      </c>
      <c r="G1343">
        <v>10621</v>
      </c>
      <c r="H1343" s="2">
        <v>44220</v>
      </c>
      <c r="I1343" t="s">
        <v>7455</v>
      </c>
      <c r="J1343">
        <v>146</v>
      </c>
      <c r="K1343" t="s">
        <v>7505</v>
      </c>
      <c r="L1343" t="s">
        <v>7509</v>
      </c>
      <c r="M1343">
        <v>1305.3599999999999</v>
      </c>
      <c r="N1343">
        <v>880.86</v>
      </c>
      <c r="O1343">
        <v>2</v>
      </c>
      <c r="P1343">
        <v>0</v>
      </c>
      <c r="Q1343">
        <v>456</v>
      </c>
      <c r="R1343">
        <v>4</v>
      </c>
      <c r="S1343">
        <v>2610.7199999999998</v>
      </c>
      <c r="T1343">
        <v>849</v>
      </c>
    </row>
    <row r="1344" spans="1:20" x14ac:dyDescent="0.3">
      <c r="A1344">
        <v>1699</v>
      </c>
      <c r="B1344" t="s">
        <v>1360</v>
      </c>
      <c r="C1344">
        <v>58</v>
      </c>
      <c r="D1344" t="s">
        <v>5021</v>
      </c>
      <c r="E1344" s="2">
        <v>45102</v>
      </c>
      <c r="F1344">
        <v>0</v>
      </c>
      <c r="G1344">
        <v>11240</v>
      </c>
      <c r="H1344" s="2">
        <v>45102</v>
      </c>
      <c r="I1344" t="s">
        <v>7456</v>
      </c>
      <c r="J1344">
        <v>142</v>
      </c>
      <c r="K1344" t="s">
        <v>7500</v>
      </c>
      <c r="L1344" t="s">
        <v>7510</v>
      </c>
      <c r="M1344">
        <v>807.28</v>
      </c>
      <c r="N1344">
        <v>559.19000000000005</v>
      </c>
      <c r="O1344">
        <v>1</v>
      </c>
      <c r="P1344">
        <v>0</v>
      </c>
      <c r="Q1344">
        <v>433</v>
      </c>
      <c r="R1344">
        <v>9</v>
      </c>
      <c r="S1344">
        <v>807.28</v>
      </c>
      <c r="T1344">
        <v>248.09</v>
      </c>
    </row>
    <row r="1345" spans="1:20" x14ac:dyDescent="0.3">
      <c r="A1345">
        <v>1081</v>
      </c>
      <c r="B1345" t="s">
        <v>1361</v>
      </c>
      <c r="C1345">
        <v>16</v>
      </c>
      <c r="D1345" t="s">
        <v>5019</v>
      </c>
      <c r="E1345" s="2">
        <v>44344</v>
      </c>
      <c r="F1345">
        <v>1</v>
      </c>
      <c r="G1345">
        <v>13069</v>
      </c>
      <c r="H1345" s="2">
        <v>44344</v>
      </c>
      <c r="I1345" t="s">
        <v>7455</v>
      </c>
      <c r="J1345">
        <v>134</v>
      </c>
      <c r="K1345" t="s">
        <v>7482</v>
      </c>
      <c r="L1345" t="s">
        <v>7507</v>
      </c>
      <c r="M1345">
        <v>1394.53</v>
      </c>
      <c r="N1345">
        <v>933.55</v>
      </c>
      <c r="O1345">
        <v>2</v>
      </c>
      <c r="P1345">
        <v>0</v>
      </c>
      <c r="Q1345">
        <v>809</v>
      </c>
      <c r="R1345">
        <v>4</v>
      </c>
      <c r="S1345">
        <v>2789.06</v>
      </c>
      <c r="T1345">
        <v>921.96</v>
      </c>
    </row>
    <row r="1346" spans="1:20" x14ac:dyDescent="0.3">
      <c r="A1346">
        <v>1513</v>
      </c>
      <c r="B1346" t="s">
        <v>7932</v>
      </c>
      <c r="C1346">
        <v>35</v>
      </c>
      <c r="D1346" t="s">
        <v>5023</v>
      </c>
      <c r="E1346" s="2">
        <v>45219</v>
      </c>
      <c r="F1346">
        <v>0</v>
      </c>
      <c r="G1346">
        <v>12243</v>
      </c>
      <c r="H1346" s="2">
        <v>45219</v>
      </c>
      <c r="I1346" t="s">
        <v>7455</v>
      </c>
      <c r="J1346">
        <v>137</v>
      </c>
      <c r="K1346" t="s">
        <v>7484</v>
      </c>
      <c r="L1346" t="s">
        <v>7510</v>
      </c>
      <c r="M1346">
        <v>143.87</v>
      </c>
      <c r="N1346">
        <v>100.63</v>
      </c>
      <c r="O1346">
        <v>1</v>
      </c>
      <c r="P1346">
        <v>0.2</v>
      </c>
      <c r="Q1346">
        <v>439</v>
      </c>
      <c r="R1346">
        <v>3</v>
      </c>
      <c r="S1346">
        <v>115.1</v>
      </c>
      <c r="T1346">
        <v>14.47</v>
      </c>
    </row>
    <row r="1347" spans="1:20" x14ac:dyDescent="0.3">
      <c r="A1347">
        <v>1814</v>
      </c>
      <c r="B1347" t="s">
        <v>1363</v>
      </c>
      <c r="C1347">
        <v>46</v>
      </c>
      <c r="D1347" t="s">
        <v>5021</v>
      </c>
      <c r="E1347" s="2">
        <v>45307</v>
      </c>
      <c r="F1347">
        <v>0</v>
      </c>
      <c r="G1347">
        <v>13042</v>
      </c>
      <c r="H1347" s="2">
        <v>45307</v>
      </c>
      <c r="I1347" t="s">
        <v>7456</v>
      </c>
      <c r="J1347">
        <v>133</v>
      </c>
      <c r="K1347" t="s">
        <v>7498</v>
      </c>
      <c r="L1347" t="s">
        <v>7507</v>
      </c>
      <c r="M1347">
        <v>214.18</v>
      </c>
      <c r="N1347">
        <v>141.5</v>
      </c>
      <c r="O1347">
        <v>3</v>
      </c>
      <c r="P1347">
        <v>0</v>
      </c>
      <c r="Q1347">
        <v>351</v>
      </c>
      <c r="R1347">
        <v>4</v>
      </c>
      <c r="S1347">
        <v>642.54</v>
      </c>
      <c r="T1347">
        <v>218.04</v>
      </c>
    </row>
    <row r="1348" spans="1:20" x14ac:dyDescent="0.3">
      <c r="A1348">
        <v>1708</v>
      </c>
      <c r="B1348" t="s">
        <v>1364</v>
      </c>
      <c r="C1348">
        <v>42</v>
      </c>
      <c r="D1348" t="s">
        <v>5019</v>
      </c>
      <c r="E1348" s="2">
        <v>45181</v>
      </c>
      <c r="F1348">
        <v>0</v>
      </c>
      <c r="G1348">
        <v>11320</v>
      </c>
      <c r="H1348" s="2">
        <v>45181</v>
      </c>
      <c r="I1348" t="s">
        <v>7457</v>
      </c>
      <c r="J1348">
        <v>125</v>
      </c>
      <c r="K1348" t="s">
        <v>7479</v>
      </c>
      <c r="L1348" t="s">
        <v>7509</v>
      </c>
      <c r="M1348">
        <v>915.34</v>
      </c>
      <c r="N1348">
        <v>559.54999999999995</v>
      </c>
      <c r="O1348">
        <v>2</v>
      </c>
      <c r="P1348">
        <v>0</v>
      </c>
      <c r="Q1348">
        <v>425</v>
      </c>
      <c r="R1348">
        <v>6</v>
      </c>
      <c r="S1348">
        <v>1830.68</v>
      </c>
      <c r="T1348">
        <v>711.58</v>
      </c>
    </row>
    <row r="1349" spans="1:20" x14ac:dyDescent="0.3">
      <c r="A1349">
        <v>1745</v>
      </c>
      <c r="B1349" t="s">
        <v>7933</v>
      </c>
      <c r="C1349">
        <v>55</v>
      </c>
      <c r="D1349" t="s">
        <v>5022</v>
      </c>
      <c r="E1349" s="2">
        <v>45225</v>
      </c>
      <c r="F1349">
        <v>0</v>
      </c>
      <c r="G1349">
        <v>12993</v>
      </c>
      <c r="H1349" s="2">
        <v>45225</v>
      </c>
      <c r="I1349" t="s">
        <v>7455</v>
      </c>
      <c r="J1349">
        <v>142</v>
      </c>
      <c r="K1349" t="s">
        <v>7500</v>
      </c>
      <c r="L1349" t="s">
        <v>7508</v>
      </c>
      <c r="M1349">
        <v>563.4</v>
      </c>
      <c r="N1349">
        <v>275.02</v>
      </c>
      <c r="O1349">
        <v>2</v>
      </c>
      <c r="P1349">
        <v>0</v>
      </c>
      <c r="Q1349">
        <v>361</v>
      </c>
      <c r="R1349">
        <v>3</v>
      </c>
      <c r="S1349">
        <v>1126.8</v>
      </c>
      <c r="T1349">
        <v>576.76</v>
      </c>
    </row>
    <row r="1350" spans="1:20" x14ac:dyDescent="0.3">
      <c r="A1350">
        <v>2022</v>
      </c>
      <c r="B1350" t="s">
        <v>1366</v>
      </c>
      <c r="C1350">
        <v>12</v>
      </c>
      <c r="D1350" t="s">
        <v>5023</v>
      </c>
      <c r="E1350" s="2">
        <v>44022</v>
      </c>
      <c r="F1350">
        <v>0</v>
      </c>
      <c r="G1350">
        <v>12091</v>
      </c>
      <c r="H1350" s="2">
        <v>44022</v>
      </c>
      <c r="I1350" t="s">
        <v>7456</v>
      </c>
      <c r="J1350">
        <v>129</v>
      </c>
      <c r="K1350" t="s">
        <v>7471</v>
      </c>
      <c r="L1350" t="s">
        <v>7508</v>
      </c>
      <c r="M1350">
        <v>723.13</v>
      </c>
      <c r="N1350">
        <v>495.99</v>
      </c>
      <c r="O1350">
        <v>5</v>
      </c>
      <c r="P1350">
        <v>0.2</v>
      </c>
      <c r="Q1350">
        <v>709</v>
      </c>
      <c r="R1350">
        <v>2</v>
      </c>
      <c r="S1350">
        <v>2892.52</v>
      </c>
      <c r="T1350">
        <v>412.57</v>
      </c>
    </row>
    <row r="1351" spans="1:20" x14ac:dyDescent="0.3">
      <c r="A1351">
        <v>2409</v>
      </c>
      <c r="B1351" t="s">
        <v>1367</v>
      </c>
      <c r="C1351">
        <v>42</v>
      </c>
      <c r="D1351" t="s">
        <v>5023</v>
      </c>
      <c r="E1351" s="2">
        <v>45117</v>
      </c>
      <c r="F1351">
        <v>0</v>
      </c>
      <c r="G1351">
        <v>12440</v>
      </c>
      <c r="H1351" s="2">
        <v>45117</v>
      </c>
      <c r="I1351" t="s">
        <v>7455</v>
      </c>
      <c r="J1351">
        <v>125</v>
      </c>
      <c r="K1351" t="s">
        <v>7479</v>
      </c>
      <c r="L1351" t="s">
        <v>7509</v>
      </c>
      <c r="M1351">
        <v>525.71</v>
      </c>
      <c r="N1351">
        <v>348.54</v>
      </c>
      <c r="O1351">
        <v>5</v>
      </c>
      <c r="P1351">
        <v>0</v>
      </c>
      <c r="Q1351">
        <v>541</v>
      </c>
      <c r="R1351">
        <v>4</v>
      </c>
      <c r="S1351">
        <v>2628.55</v>
      </c>
      <c r="T1351">
        <v>885.85</v>
      </c>
    </row>
    <row r="1352" spans="1:20" x14ac:dyDescent="0.3">
      <c r="A1352">
        <v>1706</v>
      </c>
      <c r="B1352" t="s">
        <v>1368</v>
      </c>
      <c r="C1352">
        <v>57</v>
      </c>
      <c r="D1352" t="s">
        <v>5019</v>
      </c>
      <c r="E1352" s="2">
        <v>44029</v>
      </c>
      <c r="F1352">
        <v>1</v>
      </c>
      <c r="G1352">
        <v>11466</v>
      </c>
      <c r="H1352" s="2">
        <v>44029</v>
      </c>
      <c r="I1352" t="s">
        <v>7455</v>
      </c>
      <c r="J1352">
        <v>109</v>
      </c>
      <c r="K1352" t="s">
        <v>7466</v>
      </c>
      <c r="L1352" t="s">
        <v>7507</v>
      </c>
      <c r="M1352">
        <v>636.85</v>
      </c>
      <c r="N1352">
        <v>300.74</v>
      </c>
      <c r="O1352">
        <v>4</v>
      </c>
      <c r="P1352">
        <v>0</v>
      </c>
      <c r="Q1352">
        <v>505</v>
      </c>
      <c r="R1352">
        <v>2</v>
      </c>
      <c r="S1352">
        <v>2547.4</v>
      </c>
      <c r="T1352">
        <v>1344.44</v>
      </c>
    </row>
    <row r="1353" spans="1:20" x14ac:dyDescent="0.3">
      <c r="A1353">
        <v>1470</v>
      </c>
      <c r="B1353" t="s">
        <v>7934</v>
      </c>
      <c r="C1353">
        <v>40</v>
      </c>
      <c r="D1353" t="s">
        <v>5023</v>
      </c>
      <c r="E1353" s="2">
        <v>45176</v>
      </c>
      <c r="F1353">
        <v>0</v>
      </c>
      <c r="G1353">
        <v>11113</v>
      </c>
      <c r="H1353" s="2">
        <v>45176</v>
      </c>
      <c r="I1353" t="s">
        <v>7457</v>
      </c>
      <c r="J1353">
        <v>103</v>
      </c>
      <c r="K1353" t="s">
        <v>7472</v>
      </c>
      <c r="L1353" t="s">
        <v>7510</v>
      </c>
      <c r="M1353">
        <v>1242.8399999999999</v>
      </c>
      <c r="N1353">
        <v>679.52</v>
      </c>
      <c r="O1353">
        <v>1</v>
      </c>
      <c r="P1353">
        <v>0.2</v>
      </c>
      <c r="Q1353">
        <v>344</v>
      </c>
      <c r="R1353">
        <v>7</v>
      </c>
      <c r="S1353">
        <v>994.27</v>
      </c>
      <c r="T1353">
        <v>314.75</v>
      </c>
    </row>
    <row r="1354" spans="1:20" x14ac:dyDescent="0.3">
      <c r="A1354">
        <v>2142</v>
      </c>
      <c r="B1354" t="s">
        <v>1370</v>
      </c>
      <c r="C1354">
        <v>22</v>
      </c>
      <c r="D1354" t="s">
        <v>5022</v>
      </c>
      <c r="E1354" s="2">
        <v>45154</v>
      </c>
      <c r="F1354">
        <v>0</v>
      </c>
      <c r="G1354">
        <v>12202</v>
      </c>
      <c r="H1354" s="2">
        <v>45154</v>
      </c>
      <c r="I1354" t="s">
        <v>7455</v>
      </c>
      <c r="J1354">
        <v>115</v>
      </c>
      <c r="K1354" t="s">
        <v>7481</v>
      </c>
      <c r="L1354" t="s">
        <v>7508</v>
      </c>
      <c r="M1354">
        <v>910.54</v>
      </c>
      <c r="N1354">
        <v>383.35</v>
      </c>
      <c r="O1354">
        <v>5</v>
      </c>
      <c r="P1354">
        <v>0</v>
      </c>
      <c r="Q1354">
        <v>504</v>
      </c>
      <c r="R1354">
        <v>4</v>
      </c>
      <c r="S1354">
        <v>4552.7</v>
      </c>
      <c r="T1354">
        <v>2635.95</v>
      </c>
    </row>
    <row r="1355" spans="1:20" x14ac:dyDescent="0.3">
      <c r="A1355">
        <v>1395</v>
      </c>
      <c r="B1355" t="s">
        <v>1371</v>
      </c>
      <c r="C1355">
        <v>55</v>
      </c>
      <c r="D1355" t="s">
        <v>5022</v>
      </c>
      <c r="E1355" s="2">
        <v>43911</v>
      </c>
      <c r="F1355">
        <v>0</v>
      </c>
      <c r="G1355">
        <v>13025</v>
      </c>
      <c r="H1355" s="2">
        <v>43911</v>
      </c>
      <c r="I1355" t="s">
        <v>7455</v>
      </c>
      <c r="J1355">
        <v>104</v>
      </c>
      <c r="K1355" t="s">
        <v>7499</v>
      </c>
      <c r="L1355" t="s">
        <v>7509</v>
      </c>
      <c r="M1355">
        <v>1496.15</v>
      </c>
      <c r="N1355">
        <v>1026.3499999999999</v>
      </c>
      <c r="O1355">
        <v>4</v>
      </c>
      <c r="P1355">
        <v>0</v>
      </c>
      <c r="Q1355">
        <v>787</v>
      </c>
      <c r="R1355">
        <v>5</v>
      </c>
      <c r="S1355">
        <v>5984.6</v>
      </c>
      <c r="T1355">
        <v>1879.2</v>
      </c>
    </row>
    <row r="1356" spans="1:20" x14ac:dyDescent="0.3">
      <c r="A1356">
        <v>1260</v>
      </c>
      <c r="B1356" t="s">
        <v>1372</v>
      </c>
      <c r="C1356">
        <v>30</v>
      </c>
      <c r="D1356" t="s">
        <v>5022</v>
      </c>
      <c r="E1356" s="2">
        <v>44463</v>
      </c>
      <c r="F1356">
        <v>1</v>
      </c>
      <c r="G1356">
        <v>13549</v>
      </c>
      <c r="H1356" s="2">
        <v>44463</v>
      </c>
      <c r="I1356" t="s">
        <v>7455</v>
      </c>
      <c r="J1356">
        <v>145</v>
      </c>
      <c r="K1356" t="s">
        <v>7470</v>
      </c>
      <c r="L1356" t="s">
        <v>7509</v>
      </c>
      <c r="M1356">
        <v>1190.97</v>
      </c>
      <c r="N1356">
        <v>681.03</v>
      </c>
      <c r="O1356">
        <v>1</v>
      </c>
      <c r="P1356">
        <v>0</v>
      </c>
      <c r="Q1356">
        <v>747</v>
      </c>
      <c r="R1356">
        <v>5</v>
      </c>
      <c r="S1356">
        <v>1190.97</v>
      </c>
      <c r="T1356">
        <v>509.94</v>
      </c>
    </row>
    <row r="1357" spans="1:20" x14ac:dyDescent="0.3">
      <c r="A1357">
        <v>1804</v>
      </c>
      <c r="B1357" t="s">
        <v>7935</v>
      </c>
      <c r="C1357">
        <v>27</v>
      </c>
      <c r="D1357" t="s">
        <v>5019</v>
      </c>
      <c r="E1357" s="2">
        <v>44733</v>
      </c>
      <c r="F1357">
        <v>0</v>
      </c>
      <c r="G1357">
        <v>11644</v>
      </c>
      <c r="H1357" s="2">
        <v>44733</v>
      </c>
      <c r="I1357" t="s">
        <v>7457</v>
      </c>
      <c r="J1357">
        <v>138</v>
      </c>
      <c r="K1357" t="s">
        <v>7464</v>
      </c>
      <c r="L1357" t="s">
        <v>7507</v>
      </c>
      <c r="M1357">
        <v>446.82</v>
      </c>
      <c r="N1357">
        <v>211.6</v>
      </c>
      <c r="O1357">
        <v>1</v>
      </c>
      <c r="P1357">
        <v>0.1</v>
      </c>
      <c r="Q1357">
        <v>375</v>
      </c>
      <c r="R1357">
        <v>6</v>
      </c>
      <c r="S1357">
        <v>402.14</v>
      </c>
      <c r="T1357">
        <v>190.54</v>
      </c>
    </row>
    <row r="1358" spans="1:20" x14ac:dyDescent="0.3">
      <c r="A1358">
        <v>1933</v>
      </c>
      <c r="B1358" t="s">
        <v>7936</v>
      </c>
      <c r="C1358">
        <v>25</v>
      </c>
      <c r="D1358" t="s">
        <v>5018</v>
      </c>
      <c r="E1358" s="2">
        <v>43899</v>
      </c>
      <c r="F1358">
        <v>0</v>
      </c>
      <c r="G1358">
        <v>10058</v>
      </c>
      <c r="H1358" s="2">
        <v>43899</v>
      </c>
      <c r="I1358" t="s">
        <v>7455</v>
      </c>
      <c r="J1358">
        <v>120</v>
      </c>
      <c r="K1358" t="s">
        <v>7488</v>
      </c>
      <c r="L1358" t="s">
        <v>7508</v>
      </c>
      <c r="M1358">
        <v>433.3</v>
      </c>
      <c r="N1358">
        <v>211.33</v>
      </c>
      <c r="O1358">
        <v>1</v>
      </c>
      <c r="P1358">
        <v>0.1</v>
      </c>
      <c r="Q1358">
        <v>529</v>
      </c>
      <c r="R1358">
        <v>6</v>
      </c>
      <c r="S1358">
        <v>389.97</v>
      </c>
      <c r="T1358">
        <v>178.64</v>
      </c>
    </row>
    <row r="1359" spans="1:20" x14ac:dyDescent="0.3">
      <c r="A1359">
        <v>2279</v>
      </c>
      <c r="B1359" t="s">
        <v>1375</v>
      </c>
      <c r="C1359">
        <v>37</v>
      </c>
      <c r="D1359" t="s">
        <v>5018</v>
      </c>
      <c r="E1359" s="2">
        <v>45017</v>
      </c>
      <c r="F1359">
        <v>0</v>
      </c>
      <c r="G1359">
        <v>12157</v>
      </c>
      <c r="H1359" s="2">
        <v>45017</v>
      </c>
      <c r="I1359" t="s">
        <v>7456</v>
      </c>
      <c r="J1359">
        <v>149</v>
      </c>
      <c r="K1359" t="s">
        <v>7467</v>
      </c>
      <c r="L1359" t="s">
        <v>7509</v>
      </c>
      <c r="M1359">
        <v>537.04999999999995</v>
      </c>
      <c r="N1359">
        <v>372.82</v>
      </c>
      <c r="O1359">
        <v>3</v>
      </c>
      <c r="P1359">
        <v>0</v>
      </c>
      <c r="Q1359">
        <v>456</v>
      </c>
      <c r="R1359">
        <v>4</v>
      </c>
      <c r="S1359">
        <v>1611.15</v>
      </c>
      <c r="T1359">
        <v>492.69</v>
      </c>
    </row>
    <row r="1360" spans="1:20" x14ac:dyDescent="0.3">
      <c r="A1360">
        <v>1904</v>
      </c>
      <c r="B1360" t="s">
        <v>1376</v>
      </c>
      <c r="C1360">
        <v>42</v>
      </c>
      <c r="D1360" t="s">
        <v>5023</v>
      </c>
      <c r="E1360" s="2">
        <v>44578</v>
      </c>
      <c r="F1360">
        <v>0</v>
      </c>
      <c r="G1360">
        <v>10478</v>
      </c>
      <c r="H1360" s="2">
        <v>44578</v>
      </c>
      <c r="I1360" t="s">
        <v>7456</v>
      </c>
      <c r="J1360">
        <v>123</v>
      </c>
      <c r="K1360" t="s">
        <v>7502</v>
      </c>
      <c r="L1360" t="s">
        <v>7508</v>
      </c>
      <c r="M1360">
        <v>1272.73</v>
      </c>
      <c r="N1360">
        <v>744.15</v>
      </c>
      <c r="O1360">
        <v>1</v>
      </c>
      <c r="P1360">
        <v>0</v>
      </c>
      <c r="Q1360">
        <v>352</v>
      </c>
      <c r="R1360">
        <v>3</v>
      </c>
      <c r="S1360">
        <v>1272.73</v>
      </c>
      <c r="T1360">
        <v>528.58000000000004</v>
      </c>
    </row>
    <row r="1361" spans="1:20" x14ac:dyDescent="0.3">
      <c r="A1361">
        <v>2249</v>
      </c>
      <c r="B1361" t="s">
        <v>1377</v>
      </c>
      <c r="C1361">
        <v>20</v>
      </c>
      <c r="D1361" t="s">
        <v>5022</v>
      </c>
      <c r="E1361" s="2">
        <v>45330</v>
      </c>
      <c r="F1361">
        <v>0</v>
      </c>
      <c r="G1361">
        <v>12665</v>
      </c>
      <c r="H1361" s="2">
        <v>45330</v>
      </c>
      <c r="I1361" t="s">
        <v>7457</v>
      </c>
      <c r="J1361">
        <v>137</v>
      </c>
      <c r="K1361" t="s">
        <v>7484</v>
      </c>
      <c r="L1361" t="s">
        <v>7510</v>
      </c>
      <c r="M1361">
        <v>89.57</v>
      </c>
      <c r="N1361">
        <v>47.13</v>
      </c>
      <c r="O1361">
        <v>4</v>
      </c>
      <c r="P1361">
        <v>0</v>
      </c>
      <c r="Q1361">
        <v>328</v>
      </c>
      <c r="R1361">
        <v>6</v>
      </c>
      <c r="S1361">
        <v>358.28</v>
      </c>
      <c r="T1361">
        <v>169.76</v>
      </c>
    </row>
    <row r="1362" spans="1:20" x14ac:dyDescent="0.3">
      <c r="A1362">
        <v>2076</v>
      </c>
      <c r="B1362" t="s">
        <v>7937</v>
      </c>
      <c r="C1362">
        <v>24</v>
      </c>
      <c r="D1362" t="s">
        <v>5023</v>
      </c>
      <c r="E1362" s="2">
        <v>44100</v>
      </c>
      <c r="F1362">
        <v>0</v>
      </c>
      <c r="G1362">
        <v>11922</v>
      </c>
      <c r="H1362" s="2">
        <v>44100</v>
      </c>
      <c r="I1362" t="s">
        <v>7457</v>
      </c>
      <c r="J1362">
        <v>147</v>
      </c>
      <c r="K1362" t="s">
        <v>7474</v>
      </c>
      <c r="L1362" t="s">
        <v>7509</v>
      </c>
      <c r="M1362">
        <v>383.76</v>
      </c>
      <c r="N1362">
        <v>211.05</v>
      </c>
      <c r="O1362">
        <v>1</v>
      </c>
      <c r="P1362">
        <v>0</v>
      </c>
      <c r="Q1362">
        <v>827</v>
      </c>
      <c r="R1362">
        <v>6</v>
      </c>
      <c r="S1362">
        <v>383.76</v>
      </c>
      <c r="T1362">
        <v>172.71</v>
      </c>
    </row>
    <row r="1363" spans="1:20" x14ac:dyDescent="0.3">
      <c r="A1363">
        <v>1939</v>
      </c>
      <c r="B1363" t="s">
        <v>1379</v>
      </c>
      <c r="C1363">
        <v>29</v>
      </c>
      <c r="D1363" t="s">
        <v>5019</v>
      </c>
      <c r="E1363" s="2">
        <v>43897</v>
      </c>
      <c r="F1363">
        <v>0</v>
      </c>
      <c r="G1363">
        <v>11756</v>
      </c>
      <c r="H1363" s="2">
        <v>43897</v>
      </c>
      <c r="I1363" t="s">
        <v>7457</v>
      </c>
      <c r="J1363">
        <v>108</v>
      </c>
      <c r="K1363" t="s">
        <v>7496</v>
      </c>
      <c r="L1363" t="s">
        <v>7509</v>
      </c>
      <c r="M1363">
        <v>1362.13</v>
      </c>
      <c r="N1363">
        <v>585.12</v>
      </c>
      <c r="O1363">
        <v>1</v>
      </c>
      <c r="P1363">
        <v>0</v>
      </c>
      <c r="Q1363">
        <v>364</v>
      </c>
      <c r="R1363">
        <v>5</v>
      </c>
      <c r="S1363">
        <v>1362.13</v>
      </c>
      <c r="T1363">
        <v>777.01</v>
      </c>
    </row>
    <row r="1364" spans="1:20" x14ac:dyDescent="0.3">
      <c r="A1364">
        <v>1853</v>
      </c>
      <c r="B1364" t="s">
        <v>1380</v>
      </c>
      <c r="C1364">
        <v>25</v>
      </c>
      <c r="D1364" t="s">
        <v>5023</v>
      </c>
      <c r="E1364" s="2">
        <v>44435</v>
      </c>
      <c r="F1364">
        <v>1</v>
      </c>
      <c r="G1364">
        <v>11798</v>
      </c>
      <c r="H1364" s="2">
        <v>44435</v>
      </c>
      <c r="I1364" t="s">
        <v>7455</v>
      </c>
      <c r="J1364">
        <v>137</v>
      </c>
      <c r="K1364" t="s">
        <v>7484</v>
      </c>
      <c r="L1364" t="s">
        <v>7510</v>
      </c>
      <c r="M1364">
        <v>977.85</v>
      </c>
      <c r="N1364">
        <v>413.15</v>
      </c>
      <c r="O1364">
        <v>4</v>
      </c>
      <c r="P1364">
        <v>0</v>
      </c>
      <c r="Q1364">
        <v>891</v>
      </c>
      <c r="R1364">
        <v>4</v>
      </c>
      <c r="S1364">
        <v>3911.4</v>
      </c>
      <c r="T1364">
        <v>2258.8000000000002</v>
      </c>
    </row>
    <row r="1365" spans="1:20" x14ac:dyDescent="0.3">
      <c r="A1365">
        <v>2387</v>
      </c>
      <c r="B1365" t="s">
        <v>1381</v>
      </c>
      <c r="C1365">
        <v>40</v>
      </c>
      <c r="D1365" t="s">
        <v>5020</v>
      </c>
      <c r="E1365" s="2">
        <v>44500</v>
      </c>
      <c r="F1365">
        <v>1</v>
      </c>
      <c r="G1365">
        <v>11617</v>
      </c>
      <c r="H1365" s="2">
        <v>44500</v>
      </c>
      <c r="I1365" t="s">
        <v>7457</v>
      </c>
      <c r="J1365">
        <v>145</v>
      </c>
      <c r="K1365" t="s">
        <v>7470</v>
      </c>
      <c r="L1365" t="s">
        <v>7509</v>
      </c>
      <c r="M1365">
        <v>378.93</v>
      </c>
      <c r="N1365">
        <v>218.95</v>
      </c>
      <c r="O1365">
        <v>2</v>
      </c>
      <c r="P1365">
        <v>0</v>
      </c>
      <c r="Q1365">
        <v>887</v>
      </c>
      <c r="R1365">
        <v>6</v>
      </c>
      <c r="S1365">
        <v>757.86</v>
      </c>
      <c r="T1365">
        <v>319.95999999999998</v>
      </c>
    </row>
    <row r="1366" spans="1:20" x14ac:dyDescent="0.3">
      <c r="A1366">
        <v>2303</v>
      </c>
      <c r="B1366" t="s">
        <v>7938</v>
      </c>
      <c r="C1366">
        <v>45</v>
      </c>
      <c r="D1366" t="s">
        <v>5018</v>
      </c>
      <c r="E1366" s="2">
        <v>44681</v>
      </c>
      <c r="F1366">
        <v>0</v>
      </c>
      <c r="G1366">
        <v>10783</v>
      </c>
      <c r="H1366" s="2">
        <v>44681</v>
      </c>
      <c r="I1366" t="s">
        <v>7456</v>
      </c>
      <c r="J1366">
        <v>133</v>
      </c>
      <c r="K1366" t="s">
        <v>7498</v>
      </c>
      <c r="L1366" t="s">
        <v>7507</v>
      </c>
      <c r="M1366">
        <v>367.76</v>
      </c>
      <c r="N1366">
        <v>203.59</v>
      </c>
      <c r="O1366">
        <v>1</v>
      </c>
      <c r="P1366">
        <v>0.2</v>
      </c>
      <c r="Q1366">
        <v>638</v>
      </c>
      <c r="R1366">
        <v>4</v>
      </c>
      <c r="S1366">
        <v>294.20999999999998</v>
      </c>
      <c r="T1366">
        <v>90.62</v>
      </c>
    </row>
    <row r="1367" spans="1:20" x14ac:dyDescent="0.3">
      <c r="A1367">
        <v>1592</v>
      </c>
      <c r="B1367" t="s">
        <v>1383</v>
      </c>
      <c r="C1367">
        <v>43</v>
      </c>
      <c r="D1367" t="s">
        <v>5023</v>
      </c>
      <c r="E1367" s="2">
        <v>44190</v>
      </c>
      <c r="F1367">
        <v>0</v>
      </c>
      <c r="G1367">
        <v>13120</v>
      </c>
      <c r="H1367" s="2">
        <v>44190</v>
      </c>
      <c r="I1367" t="s">
        <v>7456</v>
      </c>
      <c r="J1367">
        <v>133</v>
      </c>
      <c r="K1367" t="s">
        <v>7498</v>
      </c>
      <c r="L1367" t="s">
        <v>7510</v>
      </c>
      <c r="M1367">
        <v>1300.8</v>
      </c>
      <c r="N1367">
        <v>660.48</v>
      </c>
      <c r="O1367">
        <v>4</v>
      </c>
      <c r="P1367">
        <v>0</v>
      </c>
      <c r="Q1367">
        <v>569</v>
      </c>
      <c r="R1367">
        <v>6</v>
      </c>
      <c r="S1367">
        <v>5203.2</v>
      </c>
      <c r="T1367">
        <v>2561.2800000000002</v>
      </c>
    </row>
    <row r="1368" spans="1:20" x14ac:dyDescent="0.3">
      <c r="A1368">
        <v>1713</v>
      </c>
      <c r="B1368" t="s">
        <v>1384</v>
      </c>
      <c r="C1368">
        <v>43</v>
      </c>
      <c r="D1368" t="s">
        <v>5023</v>
      </c>
      <c r="E1368" s="2">
        <v>44242</v>
      </c>
      <c r="F1368">
        <v>0</v>
      </c>
      <c r="G1368">
        <v>11400</v>
      </c>
      <c r="H1368" s="2">
        <v>44242</v>
      </c>
      <c r="I1368" t="s">
        <v>7455</v>
      </c>
      <c r="J1368">
        <v>107</v>
      </c>
      <c r="K1368" t="s">
        <v>7485</v>
      </c>
      <c r="L1368" t="s">
        <v>7507</v>
      </c>
      <c r="M1368">
        <v>1345.95</v>
      </c>
      <c r="N1368">
        <v>766.97</v>
      </c>
      <c r="O1368">
        <v>5</v>
      </c>
      <c r="P1368">
        <v>0</v>
      </c>
      <c r="Q1368">
        <v>522</v>
      </c>
      <c r="R1368">
        <v>8</v>
      </c>
      <c r="S1368">
        <v>6729.75</v>
      </c>
      <c r="T1368">
        <v>2894.9</v>
      </c>
    </row>
    <row r="1369" spans="1:20" x14ac:dyDescent="0.3">
      <c r="A1369">
        <v>2181</v>
      </c>
      <c r="B1369" t="s">
        <v>1385</v>
      </c>
      <c r="C1369">
        <v>65</v>
      </c>
      <c r="D1369" t="s">
        <v>5021</v>
      </c>
      <c r="E1369" s="2">
        <v>44101</v>
      </c>
      <c r="F1369">
        <v>1</v>
      </c>
      <c r="G1369">
        <v>11055</v>
      </c>
      <c r="H1369" s="2">
        <v>44101</v>
      </c>
      <c r="I1369" t="s">
        <v>7455</v>
      </c>
      <c r="J1369">
        <v>122</v>
      </c>
      <c r="K1369" t="s">
        <v>7465</v>
      </c>
      <c r="L1369" t="s">
        <v>7510</v>
      </c>
      <c r="M1369">
        <v>421.39</v>
      </c>
      <c r="N1369">
        <v>177.74</v>
      </c>
      <c r="O1369">
        <v>4</v>
      </c>
      <c r="P1369">
        <v>0</v>
      </c>
      <c r="Q1369">
        <v>677</v>
      </c>
      <c r="R1369">
        <v>2</v>
      </c>
      <c r="S1369">
        <v>1685.56</v>
      </c>
      <c r="T1369">
        <v>974.6</v>
      </c>
    </row>
    <row r="1370" spans="1:20" x14ac:dyDescent="0.3">
      <c r="A1370">
        <v>1631</v>
      </c>
      <c r="B1370" t="s">
        <v>1386</v>
      </c>
      <c r="C1370">
        <v>46</v>
      </c>
      <c r="D1370" t="s">
        <v>5023</v>
      </c>
      <c r="E1370" s="2">
        <v>45170</v>
      </c>
      <c r="F1370">
        <v>0</v>
      </c>
      <c r="G1370">
        <v>11509</v>
      </c>
      <c r="H1370" s="2">
        <v>45170</v>
      </c>
      <c r="I1370" t="s">
        <v>7455</v>
      </c>
      <c r="J1370">
        <v>105</v>
      </c>
      <c r="K1370" t="s">
        <v>7461</v>
      </c>
      <c r="L1370" t="s">
        <v>7510</v>
      </c>
      <c r="M1370">
        <v>659.74</v>
      </c>
      <c r="N1370">
        <v>450.73</v>
      </c>
      <c r="O1370">
        <v>3</v>
      </c>
      <c r="P1370">
        <v>0</v>
      </c>
      <c r="Q1370">
        <v>566</v>
      </c>
      <c r="R1370">
        <v>5</v>
      </c>
      <c r="S1370">
        <v>1979.22</v>
      </c>
      <c r="T1370">
        <v>627.03</v>
      </c>
    </row>
    <row r="1371" spans="1:20" x14ac:dyDescent="0.3">
      <c r="A1371">
        <v>1058</v>
      </c>
      <c r="B1371" t="s">
        <v>1387</v>
      </c>
      <c r="C1371">
        <v>51</v>
      </c>
      <c r="D1371" t="s">
        <v>5020</v>
      </c>
      <c r="E1371" s="2">
        <v>44580</v>
      </c>
      <c r="F1371">
        <v>1</v>
      </c>
      <c r="G1371">
        <v>12648</v>
      </c>
      <c r="H1371" s="2">
        <v>44580</v>
      </c>
      <c r="I1371" t="s">
        <v>7455</v>
      </c>
      <c r="J1371">
        <v>146</v>
      </c>
      <c r="K1371" t="s">
        <v>7505</v>
      </c>
      <c r="L1371" t="s">
        <v>7507</v>
      </c>
      <c r="M1371">
        <v>1260.1600000000001</v>
      </c>
      <c r="N1371">
        <v>615.1</v>
      </c>
      <c r="O1371">
        <v>5</v>
      </c>
      <c r="P1371">
        <v>0</v>
      </c>
      <c r="Q1371">
        <v>1078</v>
      </c>
      <c r="R1371">
        <v>3</v>
      </c>
      <c r="S1371">
        <v>6300.8</v>
      </c>
      <c r="T1371">
        <v>3225.3</v>
      </c>
    </row>
    <row r="1372" spans="1:20" x14ac:dyDescent="0.3">
      <c r="A1372">
        <v>1127</v>
      </c>
      <c r="B1372" t="s">
        <v>1388</v>
      </c>
      <c r="C1372">
        <v>33</v>
      </c>
      <c r="D1372" t="s">
        <v>5018</v>
      </c>
      <c r="E1372" s="2">
        <v>44918</v>
      </c>
      <c r="F1372">
        <v>1</v>
      </c>
      <c r="G1372">
        <v>12987</v>
      </c>
      <c r="H1372" s="2">
        <v>44918</v>
      </c>
      <c r="I1372" t="s">
        <v>7456</v>
      </c>
      <c r="J1372">
        <v>115</v>
      </c>
      <c r="K1372" t="s">
        <v>7481</v>
      </c>
      <c r="L1372" t="s">
        <v>7510</v>
      </c>
      <c r="M1372">
        <v>1167.96</v>
      </c>
      <c r="N1372">
        <v>492.33</v>
      </c>
      <c r="O1372">
        <v>2</v>
      </c>
      <c r="P1372">
        <v>0</v>
      </c>
      <c r="Q1372">
        <v>740</v>
      </c>
      <c r="R1372">
        <v>5</v>
      </c>
      <c r="S1372">
        <v>2335.92</v>
      </c>
      <c r="T1372">
        <v>1351.26</v>
      </c>
    </row>
    <row r="1373" spans="1:20" x14ac:dyDescent="0.3">
      <c r="A1373">
        <v>1735</v>
      </c>
      <c r="B1373" t="s">
        <v>1389</v>
      </c>
      <c r="C1373">
        <v>54</v>
      </c>
      <c r="D1373" t="s">
        <v>5021</v>
      </c>
      <c r="E1373" s="2">
        <v>44858</v>
      </c>
      <c r="F1373">
        <v>0</v>
      </c>
      <c r="G1373">
        <v>13039</v>
      </c>
      <c r="H1373" s="2">
        <v>44858</v>
      </c>
      <c r="I1373" t="s">
        <v>7456</v>
      </c>
      <c r="J1373">
        <v>121</v>
      </c>
      <c r="K1373" t="s">
        <v>7495</v>
      </c>
      <c r="L1373" t="s">
        <v>7508</v>
      </c>
      <c r="M1373">
        <v>1230.18</v>
      </c>
      <c r="N1373">
        <v>429.51499999999999</v>
      </c>
      <c r="O1373">
        <v>2</v>
      </c>
      <c r="P1373">
        <v>0.05</v>
      </c>
      <c r="Q1373">
        <v>800</v>
      </c>
      <c r="R1373">
        <v>5</v>
      </c>
      <c r="S1373">
        <v>2337.34</v>
      </c>
      <c r="T1373">
        <v>1478.31</v>
      </c>
    </row>
    <row r="1374" spans="1:20" x14ac:dyDescent="0.3">
      <c r="A1374">
        <v>1720</v>
      </c>
      <c r="B1374" t="s">
        <v>7939</v>
      </c>
      <c r="C1374">
        <v>33</v>
      </c>
      <c r="D1374" t="s">
        <v>5019</v>
      </c>
      <c r="E1374" s="2">
        <v>44389</v>
      </c>
      <c r="F1374">
        <v>0</v>
      </c>
      <c r="G1374">
        <v>12578</v>
      </c>
      <c r="H1374" s="2">
        <v>44389</v>
      </c>
      <c r="I1374" t="s">
        <v>7457</v>
      </c>
      <c r="J1374">
        <v>125</v>
      </c>
      <c r="K1374" t="s">
        <v>7479</v>
      </c>
      <c r="L1374" t="s">
        <v>7507</v>
      </c>
      <c r="M1374">
        <v>801.68</v>
      </c>
      <c r="N1374">
        <v>343.63</v>
      </c>
      <c r="O1374">
        <v>4</v>
      </c>
      <c r="P1374">
        <v>0.2</v>
      </c>
      <c r="Q1374">
        <v>579</v>
      </c>
      <c r="R1374">
        <v>4</v>
      </c>
      <c r="S1374">
        <v>2565.38</v>
      </c>
      <c r="T1374">
        <v>1190.8599999999999</v>
      </c>
    </row>
    <row r="1375" spans="1:20" x14ac:dyDescent="0.3">
      <c r="A1375">
        <v>2138</v>
      </c>
      <c r="B1375" t="s">
        <v>1391</v>
      </c>
      <c r="C1375">
        <v>46</v>
      </c>
      <c r="D1375" t="s">
        <v>5019</v>
      </c>
      <c r="E1375" s="2">
        <v>44167</v>
      </c>
      <c r="F1375">
        <v>0</v>
      </c>
      <c r="G1375">
        <v>11026</v>
      </c>
      <c r="H1375" s="2">
        <v>44167</v>
      </c>
      <c r="I1375" t="s">
        <v>7455</v>
      </c>
      <c r="J1375">
        <v>117</v>
      </c>
      <c r="K1375" t="s">
        <v>7483</v>
      </c>
      <c r="L1375" t="s">
        <v>7510</v>
      </c>
      <c r="M1375">
        <v>1371.75</v>
      </c>
      <c r="N1375">
        <v>622.20000000000005</v>
      </c>
      <c r="O1375">
        <v>4</v>
      </c>
      <c r="P1375">
        <v>0</v>
      </c>
      <c r="Q1375">
        <v>416</v>
      </c>
      <c r="R1375">
        <v>2</v>
      </c>
      <c r="S1375">
        <v>5487</v>
      </c>
      <c r="T1375">
        <v>2998.2</v>
      </c>
    </row>
    <row r="1376" spans="1:20" x14ac:dyDescent="0.3">
      <c r="A1376">
        <v>2232</v>
      </c>
      <c r="B1376" t="s">
        <v>7940</v>
      </c>
      <c r="C1376">
        <v>19</v>
      </c>
      <c r="D1376" t="s">
        <v>5018</v>
      </c>
      <c r="E1376" s="2">
        <v>44475</v>
      </c>
      <c r="F1376">
        <v>0</v>
      </c>
      <c r="G1376">
        <v>10377</v>
      </c>
      <c r="H1376" s="2">
        <v>44475</v>
      </c>
      <c r="I1376" t="s">
        <v>7456</v>
      </c>
      <c r="J1376">
        <v>107</v>
      </c>
      <c r="K1376" t="s">
        <v>7485</v>
      </c>
      <c r="L1376" t="s">
        <v>7507</v>
      </c>
      <c r="M1376">
        <v>522.63</v>
      </c>
      <c r="N1376">
        <v>274.39</v>
      </c>
      <c r="O1376">
        <v>1</v>
      </c>
      <c r="P1376">
        <v>0</v>
      </c>
      <c r="Q1376">
        <v>976</v>
      </c>
      <c r="R1376">
        <v>2</v>
      </c>
      <c r="S1376">
        <v>522.63</v>
      </c>
      <c r="T1376">
        <v>248.24</v>
      </c>
    </row>
    <row r="1377" spans="1:20" x14ac:dyDescent="0.3">
      <c r="A1377">
        <v>1525</v>
      </c>
      <c r="B1377" t="s">
        <v>7941</v>
      </c>
      <c r="C1377">
        <v>42</v>
      </c>
      <c r="D1377" t="s">
        <v>5019</v>
      </c>
      <c r="E1377" s="2">
        <v>44817</v>
      </c>
      <c r="F1377">
        <v>0</v>
      </c>
      <c r="G1377">
        <v>10571</v>
      </c>
      <c r="H1377" s="2">
        <v>44817</v>
      </c>
      <c r="I1377" t="s">
        <v>7456</v>
      </c>
      <c r="J1377">
        <v>119</v>
      </c>
      <c r="K1377" t="s">
        <v>7459</v>
      </c>
      <c r="L1377" t="s">
        <v>7510</v>
      </c>
      <c r="M1377">
        <v>277.17</v>
      </c>
      <c r="N1377">
        <v>172.24</v>
      </c>
      <c r="O1377">
        <v>1</v>
      </c>
      <c r="P1377">
        <v>0</v>
      </c>
      <c r="Q1377">
        <v>377</v>
      </c>
      <c r="R1377">
        <v>5</v>
      </c>
      <c r="S1377">
        <v>277.17</v>
      </c>
      <c r="T1377">
        <v>104.93</v>
      </c>
    </row>
    <row r="1378" spans="1:20" x14ac:dyDescent="0.3">
      <c r="A1378">
        <v>1520</v>
      </c>
      <c r="B1378" t="s">
        <v>1394</v>
      </c>
      <c r="C1378">
        <v>25</v>
      </c>
      <c r="D1378" t="s">
        <v>5020</v>
      </c>
      <c r="E1378" s="2">
        <v>44435</v>
      </c>
      <c r="F1378">
        <v>0</v>
      </c>
      <c r="G1378">
        <v>11954</v>
      </c>
      <c r="H1378" s="2">
        <v>44435</v>
      </c>
      <c r="I1378" t="s">
        <v>7457</v>
      </c>
      <c r="J1378">
        <v>107</v>
      </c>
      <c r="K1378" t="s">
        <v>7485</v>
      </c>
      <c r="L1378" t="s">
        <v>7510</v>
      </c>
      <c r="M1378">
        <v>1077.6600000000001</v>
      </c>
      <c r="N1378">
        <v>429.51499999999999</v>
      </c>
      <c r="O1378">
        <v>3</v>
      </c>
      <c r="P1378">
        <v>0.05</v>
      </c>
      <c r="Q1378">
        <v>365</v>
      </c>
      <c r="R1378">
        <v>6</v>
      </c>
      <c r="S1378">
        <v>3071.33</v>
      </c>
      <c r="T1378">
        <v>1782.78</v>
      </c>
    </row>
    <row r="1379" spans="1:20" x14ac:dyDescent="0.3">
      <c r="A1379">
        <v>1551</v>
      </c>
      <c r="B1379" t="s">
        <v>1395</v>
      </c>
      <c r="C1379">
        <v>54</v>
      </c>
      <c r="D1379" t="s">
        <v>5023</v>
      </c>
      <c r="E1379" s="2">
        <v>44524</v>
      </c>
      <c r="F1379">
        <v>1</v>
      </c>
      <c r="G1379">
        <v>13313</v>
      </c>
      <c r="H1379" s="2">
        <v>44524</v>
      </c>
      <c r="I1379" t="s">
        <v>7456</v>
      </c>
      <c r="J1379">
        <v>140</v>
      </c>
      <c r="K1379" t="s">
        <v>7468</v>
      </c>
      <c r="L1379" t="s">
        <v>7508</v>
      </c>
      <c r="M1379">
        <v>832.06</v>
      </c>
      <c r="N1379">
        <v>441.64</v>
      </c>
      <c r="O1379">
        <v>1</v>
      </c>
      <c r="P1379">
        <v>0</v>
      </c>
      <c r="Q1379">
        <v>881</v>
      </c>
      <c r="R1379">
        <v>2</v>
      </c>
      <c r="S1379">
        <v>832.06</v>
      </c>
      <c r="T1379">
        <v>390.42</v>
      </c>
    </row>
    <row r="1380" spans="1:20" x14ac:dyDescent="0.3">
      <c r="A1380">
        <v>1236</v>
      </c>
      <c r="B1380" t="s">
        <v>7942</v>
      </c>
      <c r="C1380">
        <v>53</v>
      </c>
      <c r="D1380" t="s">
        <v>5018</v>
      </c>
      <c r="E1380" s="2">
        <v>44066</v>
      </c>
      <c r="F1380">
        <v>1</v>
      </c>
      <c r="G1380">
        <v>11564</v>
      </c>
      <c r="H1380" s="2">
        <v>44066</v>
      </c>
      <c r="I1380" t="s">
        <v>7456</v>
      </c>
      <c r="J1380">
        <v>145</v>
      </c>
      <c r="K1380" t="s">
        <v>7470</v>
      </c>
      <c r="L1380" t="s">
        <v>7508</v>
      </c>
      <c r="M1380">
        <v>1289.1500000000001</v>
      </c>
      <c r="N1380">
        <v>874.85</v>
      </c>
      <c r="O1380">
        <v>4</v>
      </c>
      <c r="P1380">
        <v>0</v>
      </c>
      <c r="Q1380">
        <v>1539</v>
      </c>
      <c r="R1380">
        <v>2</v>
      </c>
      <c r="S1380">
        <v>5156.6000000000004</v>
      </c>
      <c r="T1380">
        <v>1657.2</v>
      </c>
    </row>
    <row r="1381" spans="1:20" x14ac:dyDescent="0.3">
      <c r="A1381">
        <v>2304</v>
      </c>
      <c r="B1381" t="s">
        <v>1397</v>
      </c>
      <c r="C1381">
        <v>33</v>
      </c>
      <c r="D1381" t="s">
        <v>5021</v>
      </c>
      <c r="E1381" s="2">
        <v>44790</v>
      </c>
      <c r="F1381">
        <v>0</v>
      </c>
      <c r="G1381">
        <v>10586</v>
      </c>
      <c r="H1381" s="2">
        <v>44790</v>
      </c>
      <c r="I1381" t="s">
        <v>7455</v>
      </c>
      <c r="J1381">
        <v>124</v>
      </c>
      <c r="K1381" t="s">
        <v>7497</v>
      </c>
      <c r="L1381" t="s">
        <v>7508</v>
      </c>
      <c r="M1381">
        <v>167.68</v>
      </c>
      <c r="N1381">
        <v>81.95</v>
      </c>
      <c r="O1381">
        <v>4</v>
      </c>
      <c r="P1381">
        <v>0.2</v>
      </c>
      <c r="Q1381">
        <v>569</v>
      </c>
      <c r="R1381">
        <v>3</v>
      </c>
      <c r="S1381">
        <v>536.58000000000004</v>
      </c>
      <c r="T1381">
        <v>208.78</v>
      </c>
    </row>
    <row r="1382" spans="1:20" x14ac:dyDescent="0.3">
      <c r="A1382">
        <v>2382</v>
      </c>
      <c r="B1382" t="s">
        <v>1398</v>
      </c>
      <c r="C1382">
        <v>70</v>
      </c>
      <c r="D1382" t="s">
        <v>5023</v>
      </c>
      <c r="E1382" s="2">
        <v>43985</v>
      </c>
      <c r="F1382">
        <v>1</v>
      </c>
      <c r="G1382">
        <v>13653</v>
      </c>
      <c r="H1382" s="2">
        <v>43985</v>
      </c>
      <c r="I1382" t="s">
        <v>7457</v>
      </c>
      <c r="J1382">
        <v>111</v>
      </c>
      <c r="K1382" t="s">
        <v>7476</v>
      </c>
      <c r="L1382" t="s">
        <v>7510</v>
      </c>
      <c r="M1382">
        <v>1273.3499999999999</v>
      </c>
      <c r="N1382">
        <v>812.93</v>
      </c>
      <c r="O1382">
        <v>1</v>
      </c>
      <c r="P1382">
        <v>0.1</v>
      </c>
      <c r="Q1382">
        <v>907</v>
      </c>
      <c r="R1382">
        <v>6</v>
      </c>
      <c r="S1382">
        <v>1146.01</v>
      </c>
      <c r="T1382">
        <v>333.08</v>
      </c>
    </row>
    <row r="1383" spans="1:20" x14ac:dyDescent="0.3">
      <c r="A1383">
        <v>2224</v>
      </c>
      <c r="B1383" t="s">
        <v>1399</v>
      </c>
      <c r="C1383">
        <v>35</v>
      </c>
      <c r="D1383" t="s">
        <v>5019</v>
      </c>
      <c r="E1383" s="2">
        <v>44119</v>
      </c>
      <c r="F1383">
        <v>0</v>
      </c>
      <c r="G1383">
        <v>11618</v>
      </c>
      <c r="H1383" s="2">
        <v>44119</v>
      </c>
      <c r="I1383" t="s">
        <v>7455</v>
      </c>
      <c r="J1383">
        <v>141</v>
      </c>
      <c r="K1383" t="s">
        <v>7490</v>
      </c>
      <c r="L1383" t="s">
        <v>7508</v>
      </c>
      <c r="M1383">
        <v>475.28</v>
      </c>
      <c r="N1383">
        <v>212.61</v>
      </c>
      <c r="O1383">
        <v>3</v>
      </c>
      <c r="P1383">
        <v>0.1</v>
      </c>
      <c r="Q1383">
        <v>878</v>
      </c>
      <c r="R1383">
        <v>5</v>
      </c>
      <c r="S1383">
        <v>1283.26</v>
      </c>
      <c r="T1383">
        <v>645.42999999999995</v>
      </c>
    </row>
    <row r="1384" spans="1:20" x14ac:dyDescent="0.3">
      <c r="A1384">
        <v>2301</v>
      </c>
      <c r="B1384" t="s">
        <v>1400</v>
      </c>
      <c r="C1384">
        <v>15</v>
      </c>
      <c r="D1384" t="s">
        <v>5019</v>
      </c>
      <c r="E1384" s="2">
        <v>44293</v>
      </c>
      <c r="F1384">
        <v>1</v>
      </c>
      <c r="G1384">
        <v>10356</v>
      </c>
      <c r="H1384" s="2">
        <v>44293</v>
      </c>
      <c r="I1384" t="s">
        <v>7455</v>
      </c>
      <c r="J1384">
        <v>101</v>
      </c>
      <c r="K1384" t="s">
        <v>7478</v>
      </c>
      <c r="L1384" t="s">
        <v>7507</v>
      </c>
      <c r="M1384">
        <v>999.54</v>
      </c>
      <c r="N1384">
        <v>453.29</v>
      </c>
      <c r="O1384">
        <v>4</v>
      </c>
      <c r="P1384">
        <v>0.1</v>
      </c>
      <c r="Q1384">
        <v>781</v>
      </c>
      <c r="R1384">
        <v>3</v>
      </c>
      <c r="S1384">
        <v>3598.34</v>
      </c>
      <c r="T1384">
        <v>1785.18</v>
      </c>
    </row>
    <row r="1385" spans="1:20" x14ac:dyDescent="0.3">
      <c r="A1385">
        <v>2258</v>
      </c>
      <c r="B1385" t="s">
        <v>7943</v>
      </c>
      <c r="C1385">
        <v>28</v>
      </c>
      <c r="D1385" t="s">
        <v>5021</v>
      </c>
      <c r="E1385" s="2">
        <v>45216</v>
      </c>
      <c r="F1385">
        <v>1</v>
      </c>
      <c r="G1385">
        <v>10684</v>
      </c>
      <c r="H1385" s="2">
        <v>45216</v>
      </c>
      <c r="I1385" t="s">
        <v>7457</v>
      </c>
      <c r="J1385">
        <v>132</v>
      </c>
      <c r="K1385" t="s">
        <v>7506</v>
      </c>
      <c r="L1385" t="s">
        <v>7510</v>
      </c>
      <c r="M1385">
        <v>108.19</v>
      </c>
      <c r="N1385">
        <v>58.08</v>
      </c>
      <c r="O1385">
        <v>3</v>
      </c>
      <c r="P1385">
        <v>0</v>
      </c>
      <c r="Q1385">
        <v>435</v>
      </c>
      <c r="R1385">
        <v>4</v>
      </c>
      <c r="S1385">
        <v>324.57</v>
      </c>
      <c r="T1385">
        <v>150.33000000000001</v>
      </c>
    </row>
    <row r="1386" spans="1:20" x14ac:dyDescent="0.3">
      <c r="A1386">
        <v>1493</v>
      </c>
      <c r="B1386" t="s">
        <v>7944</v>
      </c>
      <c r="C1386">
        <v>24</v>
      </c>
      <c r="D1386" t="s">
        <v>5020</v>
      </c>
      <c r="E1386" s="2">
        <v>45314</v>
      </c>
      <c r="F1386">
        <v>0</v>
      </c>
      <c r="G1386">
        <v>11946</v>
      </c>
      <c r="H1386" s="2">
        <v>45314</v>
      </c>
      <c r="I1386" t="s">
        <v>7457</v>
      </c>
      <c r="J1386">
        <v>140</v>
      </c>
      <c r="K1386" t="s">
        <v>7468</v>
      </c>
      <c r="L1386" t="s">
        <v>7507</v>
      </c>
      <c r="M1386">
        <v>933.89</v>
      </c>
      <c r="N1386">
        <v>439.14</v>
      </c>
      <c r="O1386">
        <v>4</v>
      </c>
      <c r="P1386">
        <v>0.05</v>
      </c>
      <c r="Q1386">
        <v>344</v>
      </c>
      <c r="R1386">
        <v>5</v>
      </c>
      <c r="S1386">
        <v>3548.78</v>
      </c>
      <c r="T1386">
        <v>1792.22</v>
      </c>
    </row>
    <row r="1387" spans="1:20" x14ac:dyDescent="0.3">
      <c r="A1387">
        <v>1003</v>
      </c>
      <c r="B1387" t="s">
        <v>7945</v>
      </c>
      <c r="C1387">
        <v>45</v>
      </c>
      <c r="D1387" t="s">
        <v>5021</v>
      </c>
      <c r="E1387" s="2">
        <v>45212</v>
      </c>
      <c r="F1387">
        <v>0</v>
      </c>
      <c r="G1387">
        <v>13268</v>
      </c>
      <c r="H1387" s="2">
        <v>45212</v>
      </c>
      <c r="I1387" t="s">
        <v>7455</v>
      </c>
      <c r="J1387">
        <v>144</v>
      </c>
      <c r="K1387" t="s">
        <v>7462</v>
      </c>
      <c r="L1387" t="s">
        <v>7508</v>
      </c>
      <c r="M1387">
        <v>1090.04</v>
      </c>
      <c r="N1387">
        <v>731.32</v>
      </c>
      <c r="O1387">
        <v>3</v>
      </c>
      <c r="P1387">
        <v>0</v>
      </c>
      <c r="Q1387">
        <v>446</v>
      </c>
      <c r="R1387">
        <v>2</v>
      </c>
      <c r="S1387">
        <v>3270.12</v>
      </c>
      <c r="T1387">
        <v>1076.1600000000001</v>
      </c>
    </row>
    <row r="1388" spans="1:20" x14ac:dyDescent="0.3">
      <c r="A1388">
        <v>1665</v>
      </c>
      <c r="B1388" t="s">
        <v>1404</v>
      </c>
      <c r="C1388">
        <v>21</v>
      </c>
      <c r="D1388" t="s">
        <v>5018</v>
      </c>
      <c r="E1388" s="2">
        <v>44644</v>
      </c>
      <c r="F1388">
        <v>0</v>
      </c>
      <c r="G1388">
        <v>12905</v>
      </c>
      <c r="H1388" s="2">
        <v>44644</v>
      </c>
      <c r="I1388" t="s">
        <v>7455</v>
      </c>
      <c r="J1388">
        <v>102</v>
      </c>
      <c r="K1388" t="s">
        <v>7494</v>
      </c>
      <c r="L1388" t="s">
        <v>7510</v>
      </c>
      <c r="M1388">
        <v>584.69000000000005</v>
      </c>
      <c r="N1388">
        <v>242.78</v>
      </c>
      <c r="O1388">
        <v>3</v>
      </c>
      <c r="P1388">
        <v>0.2</v>
      </c>
      <c r="Q1388">
        <v>715</v>
      </c>
      <c r="R1388">
        <v>4</v>
      </c>
      <c r="S1388">
        <v>1403.26</v>
      </c>
      <c r="T1388">
        <v>674.92</v>
      </c>
    </row>
    <row r="1389" spans="1:20" x14ac:dyDescent="0.3">
      <c r="A1389">
        <v>1441</v>
      </c>
      <c r="B1389" t="s">
        <v>1405</v>
      </c>
      <c r="C1389">
        <v>31</v>
      </c>
      <c r="D1389" t="s">
        <v>5021</v>
      </c>
      <c r="E1389" s="2">
        <v>44972</v>
      </c>
      <c r="F1389">
        <v>0</v>
      </c>
      <c r="G1389">
        <v>13490</v>
      </c>
      <c r="H1389" s="2">
        <v>44972</v>
      </c>
      <c r="I1389" t="s">
        <v>7455</v>
      </c>
      <c r="J1389">
        <v>115</v>
      </c>
      <c r="K1389" t="s">
        <v>7481</v>
      </c>
      <c r="L1389" t="s">
        <v>7507</v>
      </c>
      <c r="M1389">
        <v>362.35</v>
      </c>
      <c r="N1389">
        <v>209.87</v>
      </c>
      <c r="O1389">
        <v>3</v>
      </c>
      <c r="P1389">
        <v>0</v>
      </c>
      <c r="Q1389">
        <v>686</v>
      </c>
      <c r="R1389">
        <v>5</v>
      </c>
      <c r="S1389">
        <v>1087.05</v>
      </c>
      <c r="T1389">
        <v>457.44</v>
      </c>
    </row>
    <row r="1390" spans="1:20" x14ac:dyDescent="0.3">
      <c r="A1390">
        <v>1028</v>
      </c>
      <c r="B1390" t="s">
        <v>1406</v>
      </c>
      <c r="C1390">
        <v>41</v>
      </c>
      <c r="D1390" t="s">
        <v>5019</v>
      </c>
      <c r="E1390" s="2">
        <v>44580</v>
      </c>
      <c r="F1390">
        <v>0</v>
      </c>
      <c r="G1390">
        <v>10658</v>
      </c>
      <c r="H1390" s="2">
        <v>44580</v>
      </c>
      <c r="I1390" t="s">
        <v>7455</v>
      </c>
      <c r="J1390">
        <v>121</v>
      </c>
      <c r="K1390" t="s">
        <v>7495</v>
      </c>
      <c r="L1390" t="s">
        <v>7509</v>
      </c>
      <c r="M1390">
        <v>829.56</v>
      </c>
      <c r="N1390">
        <v>482.2</v>
      </c>
      <c r="O1390">
        <v>1</v>
      </c>
      <c r="P1390">
        <v>0</v>
      </c>
      <c r="Q1390">
        <v>442</v>
      </c>
      <c r="R1390">
        <v>6</v>
      </c>
      <c r="S1390">
        <v>829.56</v>
      </c>
      <c r="T1390">
        <v>347.36</v>
      </c>
    </row>
    <row r="1391" spans="1:20" x14ac:dyDescent="0.3">
      <c r="A1391">
        <v>2132</v>
      </c>
      <c r="B1391" t="s">
        <v>1407</v>
      </c>
      <c r="C1391">
        <v>42</v>
      </c>
      <c r="D1391" t="s">
        <v>5020</v>
      </c>
      <c r="E1391" s="2">
        <v>43897</v>
      </c>
      <c r="F1391">
        <v>0</v>
      </c>
      <c r="G1391">
        <v>11296</v>
      </c>
      <c r="H1391" s="2">
        <v>43897</v>
      </c>
      <c r="I1391" t="s">
        <v>7457</v>
      </c>
      <c r="J1391">
        <v>124</v>
      </c>
      <c r="K1391" t="s">
        <v>7497</v>
      </c>
      <c r="L1391" t="s">
        <v>7507</v>
      </c>
      <c r="M1391">
        <v>1258.1300000000001</v>
      </c>
      <c r="N1391">
        <v>528.16999999999996</v>
      </c>
      <c r="O1391">
        <v>2</v>
      </c>
      <c r="P1391">
        <v>0</v>
      </c>
      <c r="Q1391">
        <v>999</v>
      </c>
      <c r="R1391">
        <v>7</v>
      </c>
      <c r="S1391">
        <v>2516.2600000000002</v>
      </c>
      <c r="T1391">
        <v>1459.92</v>
      </c>
    </row>
    <row r="1392" spans="1:20" x14ac:dyDescent="0.3">
      <c r="A1392">
        <v>1609</v>
      </c>
      <c r="B1392" t="s">
        <v>7946</v>
      </c>
      <c r="C1392">
        <v>39</v>
      </c>
      <c r="D1392" t="s">
        <v>5020</v>
      </c>
      <c r="E1392" s="2">
        <v>44639</v>
      </c>
      <c r="F1392">
        <v>0</v>
      </c>
      <c r="G1392">
        <v>11525</v>
      </c>
      <c r="H1392" s="2">
        <v>44639</v>
      </c>
      <c r="I1392" t="s">
        <v>7456</v>
      </c>
      <c r="J1392">
        <v>117</v>
      </c>
      <c r="K1392" t="s">
        <v>7483</v>
      </c>
      <c r="L1392" t="s">
        <v>7510</v>
      </c>
      <c r="M1392">
        <v>519.14</v>
      </c>
      <c r="N1392">
        <v>321.75</v>
      </c>
      <c r="O1392">
        <v>3</v>
      </c>
      <c r="P1392">
        <v>0</v>
      </c>
      <c r="Q1392">
        <v>351</v>
      </c>
      <c r="R1392">
        <v>5</v>
      </c>
      <c r="S1392">
        <v>1557.42</v>
      </c>
      <c r="T1392">
        <v>592.16999999999996</v>
      </c>
    </row>
    <row r="1393" spans="1:20" x14ac:dyDescent="0.3">
      <c r="A1393">
        <v>1804</v>
      </c>
      <c r="B1393" t="s">
        <v>7947</v>
      </c>
      <c r="C1393">
        <v>41</v>
      </c>
      <c r="D1393" t="s">
        <v>5022</v>
      </c>
      <c r="E1393" s="2">
        <v>43859</v>
      </c>
      <c r="F1393">
        <v>0</v>
      </c>
      <c r="G1393">
        <v>12082</v>
      </c>
      <c r="H1393" s="2">
        <v>43859</v>
      </c>
      <c r="I1393" t="s">
        <v>7457</v>
      </c>
      <c r="J1393">
        <v>147</v>
      </c>
      <c r="K1393" t="s">
        <v>7474</v>
      </c>
      <c r="L1393" t="s">
        <v>7509</v>
      </c>
      <c r="M1393">
        <v>416.08</v>
      </c>
      <c r="N1393">
        <v>224.96</v>
      </c>
      <c r="O1393">
        <v>3</v>
      </c>
      <c r="P1393">
        <v>0</v>
      </c>
      <c r="Q1393">
        <v>375</v>
      </c>
      <c r="R1393">
        <v>6</v>
      </c>
      <c r="S1393">
        <v>1248.24</v>
      </c>
      <c r="T1393">
        <v>573.36</v>
      </c>
    </row>
    <row r="1394" spans="1:20" x14ac:dyDescent="0.3">
      <c r="A1394">
        <v>1074</v>
      </c>
      <c r="B1394" t="s">
        <v>1410</v>
      </c>
      <c r="C1394">
        <v>34</v>
      </c>
      <c r="D1394" t="s">
        <v>5021</v>
      </c>
      <c r="E1394" s="2">
        <v>44372</v>
      </c>
      <c r="F1394">
        <v>0</v>
      </c>
      <c r="G1394">
        <v>13054</v>
      </c>
      <c r="H1394" s="2">
        <v>44372</v>
      </c>
      <c r="I1394" t="s">
        <v>7456</v>
      </c>
      <c r="J1394">
        <v>109</v>
      </c>
      <c r="K1394" t="s">
        <v>7466</v>
      </c>
      <c r="L1394" t="s">
        <v>7508</v>
      </c>
      <c r="M1394">
        <v>454.46</v>
      </c>
      <c r="N1394">
        <v>280.37</v>
      </c>
      <c r="O1394">
        <v>4</v>
      </c>
      <c r="P1394">
        <v>0</v>
      </c>
      <c r="Q1394">
        <v>519</v>
      </c>
      <c r="R1394">
        <v>6</v>
      </c>
      <c r="S1394">
        <v>1817.84</v>
      </c>
      <c r="T1394">
        <v>696.36</v>
      </c>
    </row>
    <row r="1395" spans="1:20" x14ac:dyDescent="0.3">
      <c r="A1395">
        <v>1837</v>
      </c>
      <c r="B1395" t="s">
        <v>1411</v>
      </c>
      <c r="C1395">
        <v>15</v>
      </c>
      <c r="D1395" t="s">
        <v>5018</v>
      </c>
      <c r="E1395" s="2">
        <v>44929</v>
      </c>
      <c r="F1395">
        <v>0</v>
      </c>
      <c r="G1395">
        <v>13696</v>
      </c>
      <c r="H1395" s="2">
        <v>44929</v>
      </c>
      <c r="I1395" t="s">
        <v>7457</v>
      </c>
      <c r="J1395">
        <v>135</v>
      </c>
      <c r="K1395" t="s">
        <v>7458</v>
      </c>
      <c r="L1395" t="s">
        <v>7508</v>
      </c>
      <c r="M1395">
        <v>1426.24</v>
      </c>
      <c r="N1395">
        <v>924.31</v>
      </c>
      <c r="O1395">
        <v>2</v>
      </c>
      <c r="P1395">
        <v>0</v>
      </c>
      <c r="Q1395">
        <v>358</v>
      </c>
      <c r="R1395">
        <v>5</v>
      </c>
      <c r="S1395">
        <v>2852.48</v>
      </c>
      <c r="T1395">
        <v>1003.86</v>
      </c>
    </row>
    <row r="1396" spans="1:20" x14ac:dyDescent="0.3">
      <c r="A1396">
        <v>2169</v>
      </c>
      <c r="B1396" t="s">
        <v>1412</v>
      </c>
      <c r="C1396">
        <v>34</v>
      </c>
      <c r="D1396" t="s">
        <v>5019</v>
      </c>
      <c r="E1396" s="2">
        <v>44084</v>
      </c>
      <c r="F1396">
        <v>1</v>
      </c>
      <c r="G1396">
        <v>12508</v>
      </c>
      <c r="H1396" s="2">
        <v>44084</v>
      </c>
      <c r="I1396" t="s">
        <v>7455</v>
      </c>
      <c r="J1396">
        <v>120</v>
      </c>
      <c r="K1396" t="s">
        <v>7488</v>
      </c>
      <c r="L1396" t="s">
        <v>7507</v>
      </c>
      <c r="M1396">
        <v>570.95000000000005</v>
      </c>
      <c r="N1396">
        <v>283.69</v>
      </c>
      <c r="O1396">
        <v>4</v>
      </c>
      <c r="P1396">
        <v>0</v>
      </c>
      <c r="Q1396">
        <v>1567</v>
      </c>
      <c r="R1396">
        <v>3</v>
      </c>
      <c r="S1396">
        <v>2283.8000000000002</v>
      </c>
      <c r="T1396">
        <v>1149.04</v>
      </c>
    </row>
    <row r="1397" spans="1:20" x14ac:dyDescent="0.3">
      <c r="A1397">
        <v>1127</v>
      </c>
      <c r="B1397" t="s">
        <v>1413</v>
      </c>
      <c r="C1397">
        <v>47</v>
      </c>
      <c r="D1397" t="s">
        <v>5023</v>
      </c>
      <c r="E1397" s="2">
        <v>44762</v>
      </c>
      <c r="F1397">
        <v>1</v>
      </c>
      <c r="G1397">
        <v>12765</v>
      </c>
      <c r="H1397" s="2">
        <v>44762</v>
      </c>
      <c r="I1397" t="s">
        <v>7456</v>
      </c>
      <c r="J1397">
        <v>119</v>
      </c>
      <c r="K1397" t="s">
        <v>7459</v>
      </c>
      <c r="L1397" t="s">
        <v>7508</v>
      </c>
      <c r="M1397">
        <v>55.23</v>
      </c>
      <c r="N1397">
        <v>429.51499999999999</v>
      </c>
      <c r="O1397">
        <v>4</v>
      </c>
      <c r="P1397">
        <v>0</v>
      </c>
      <c r="Q1397">
        <v>740</v>
      </c>
      <c r="R1397">
        <v>5</v>
      </c>
      <c r="S1397">
        <v>220.92</v>
      </c>
      <c r="T1397">
        <v>-1497.14</v>
      </c>
    </row>
    <row r="1398" spans="1:20" x14ac:dyDescent="0.3">
      <c r="A1398">
        <v>1041</v>
      </c>
      <c r="B1398" t="s">
        <v>1414</v>
      </c>
      <c r="C1398">
        <v>37</v>
      </c>
      <c r="D1398" t="s">
        <v>5020</v>
      </c>
      <c r="E1398" s="2">
        <v>44585</v>
      </c>
      <c r="F1398">
        <v>1</v>
      </c>
      <c r="G1398">
        <v>11693</v>
      </c>
      <c r="H1398" s="2">
        <v>44585</v>
      </c>
      <c r="I1398" t="s">
        <v>7457</v>
      </c>
      <c r="J1398">
        <v>118</v>
      </c>
      <c r="K1398" t="s">
        <v>7501</v>
      </c>
      <c r="L1398" t="s">
        <v>7507</v>
      </c>
      <c r="M1398">
        <v>1183.44</v>
      </c>
      <c r="N1398">
        <v>429.51499999999999</v>
      </c>
      <c r="O1398">
        <v>3</v>
      </c>
      <c r="P1398">
        <v>0</v>
      </c>
      <c r="Q1398">
        <v>1073</v>
      </c>
      <c r="R1398">
        <v>3</v>
      </c>
      <c r="S1398">
        <v>3550.32</v>
      </c>
      <c r="T1398">
        <v>2261.7800000000002</v>
      </c>
    </row>
    <row r="1399" spans="1:20" x14ac:dyDescent="0.3">
      <c r="A1399">
        <v>2379</v>
      </c>
      <c r="B1399" t="s">
        <v>1415</v>
      </c>
      <c r="C1399">
        <v>45</v>
      </c>
      <c r="D1399" t="s">
        <v>5021</v>
      </c>
      <c r="E1399" s="2">
        <v>45179</v>
      </c>
      <c r="F1399">
        <v>0</v>
      </c>
      <c r="G1399">
        <v>13324</v>
      </c>
      <c r="H1399" s="2">
        <v>45179</v>
      </c>
      <c r="I1399" t="s">
        <v>7457</v>
      </c>
      <c r="J1399">
        <v>120</v>
      </c>
      <c r="K1399" t="s">
        <v>7488</v>
      </c>
      <c r="L1399" t="s">
        <v>7507</v>
      </c>
      <c r="M1399">
        <v>1063.95</v>
      </c>
      <c r="N1399">
        <v>489.9</v>
      </c>
      <c r="O1399">
        <v>5</v>
      </c>
      <c r="P1399">
        <v>0</v>
      </c>
      <c r="Q1399">
        <v>354</v>
      </c>
      <c r="R1399">
        <v>3</v>
      </c>
      <c r="S1399">
        <v>5319.75</v>
      </c>
      <c r="T1399">
        <v>2870.25</v>
      </c>
    </row>
    <row r="1400" spans="1:20" x14ac:dyDescent="0.3">
      <c r="A1400">
        <v>1040</v>
      </c>
      <c r="B1400" t="s">
        <v>7948</v>
      </c>
      <c r="C1400">
        <v>31</v>
      </c>
      <c r="D1400" t="s">
        <v>5022</v>
      </c>
      <c r="E1400" s="2">
        <v>45148</v>
      </c>
      <c r="F1400">
        <v>0</v>
      </c>
      <c r="G1400">
        <v>11657</v>
      </c>
      <c r="H1400" s="2">
        <v>45148</v>
      </c>
      <c r="I1400" t="s">
        <v>7457</v>
      </c>
      <c r="J1400">
        <v>130</v>
      </c>
      <c r="K1400" t="s">
        <v>7487</v>
      </c>
      <c r="L1400" t="s">
        <v>7507</v>
      </c>
      <c r="M1400">
        <v>236.42</v>
      </c>
      <c r="N1400">
        <v>94.61</v>
      </c>
      <c r="O1400">
        <v>2</v>
      </c>
      <c r="P1400">
        <v>0.1</v>
      </c>
      <c r="Q1400">
        <v>451</v>
      </c>
      <c r="R1400">
        <v>6</v>
      </c>
      <c r="S1400">
        <v>425.56</v>
      </c>
      <c r="T1400">
        <v>236.34</v>
      </c>
    </row>
    <row r="1401" spans="1:20" x14ac:dyDescent="0.3">
      <c r="A1401">
        <v>1933</v>
      </c>
      <c r="B1401" t="s">
        <v>1417</v>
      </c>
      <c r="C1401">
        <v>54</v>
      </c>
      <c r="D1401" t="s">
        <v>5018</v>
      </c>
      <c r="E1401" s="2">
        <v>44367</v>
      </c>
      <c r="F1401">
        <v>0</v>
      </c>
      <c r="G1401">
        <v>10511</v>
      </c>
      <c r="H1401" s="2">
        <v>44367</v>
      </c>
      <c r="I1401" t="s">
        <v>7455</v>
      </c>
      <c r="J1401">
        <v>140</v>
      </c>
      <c r="K1401" t="s">
        <v>7468</v>
      </c>
      <c r="L1401" t="s">
        <v>7507</v>
      </c>
      <c r="M1401">
        <v>1478.11</v>
      </c>
      <c r="N1401">
        <v>1018.55</v>
      </c>
      <c r="O1401">
        <v>4</v>
      </c>
      <c r="P1401">
        <v>0</v>
      </c>
      <c r="Q1401">
        <v>529</v>
      </c>
      <c r="R1401">
        <v>6</v>
      </c>
      <c r="S1401">
        <v>5912.44</v>
      </c>
      <c r="T1401">
        <v>1838.24</v>
      </c>
    </row>
    <row r="1402" spans="1:20" x14ac:dyDescent="0.3">
      <c r="A1402">
        <v>1033</v>
      </c>
      <c r="B1402" t="s">
        <v>1418</v>
      </c>
      <c r="C1402">
        <v>1</v>
      </c>
      <c r="D1402" t="s">
        <v>5018</v>
      </c>
      <c r="E1402" s="2">
        <v>45028</v>
      </c>
      <c r="F1402">
        <v>0</v>
      </c>
      <c r="G1402">
        <v>11071</v>
      </c>
      <c r="H1402" s="2">
        <v>45028</v>
      </c>
      <c r="I1402" t="s">
        <v>7457</v>
      </c>
      <c r="J1402">
        <v>101</v>
      </c>
      <c r="K1402" t="s">
        <v>7478</v>
      </c>
      <c r="L1402" t="s">
        <v>7510</v>
      </c>
      <c r="M1402">
        <v>931.69</v>
      </c>
      <c r="N1402">
        <v>495.92</v>
      </c>
      <c r="O1402">
        <v>5</v>
      </c>
      <c r="P1402">
        <v>0</v>
      </c>
      <c r="Q1402">
        <v>400</v>
      </c>
      <c r="R1402">
        <v>3</v>
      </c>
      <c r="S1402">
        <v>4658.45</v>
      </c>
      <c r="T1402">
        <v>2178.85</v>
      </c>
    </row>
    <row r="1403" spans="1:20" x14ac:dyDescent="0.3">
      <c r="A1403">
        <v>2040</v>
      </c>
      <c r="B1403" t="s">
        <v>7949</v>
      </c>
      <c r="C1403">
        <v>42</v>
      </c>
      <c r="D1403" t="s">
        <v>5019</v>
      </c>
      <c r="E1403" s="2">
        <v>44611</v>
      </c>
      <c r="F1403">
        <v>1</v>
      </c>
      <c r="G1403">
        <v>13256</v>
      </c>
      <c r="H1403" s="2">
        <v>44611</v>
      </c>
      <c r="I1403" t="s">
        <v>7457</v>
      </c>
      <c r="J1403">
        <v>124</v>
      </c>
      <c r="K1403" t="s">
        <v>7497</v>
      </c>
      <c r="L1403" t="s">
        <v>7510</v>
      </c>
      <c r="M1403">
        <v>776.13</v>
      </c>
      <c r="N1403">
        <v>313.5</v>
      </c>
      <c r="O1403">
        <v>5</v>
      </c>
      <c r="P1403">
        <v>0</v>
      </c>
      <c r="Q1403">
        <v>935</v>
      </c>
      <c r="R1403">
        <v>5</v>
      </c>
      <c r="S1403">
        <v>3880.65</v>
      </c>
      <c r="T1403">
        <v>2313.15</v>
      </c>
    </row>
    <row r="1404" spans="1:20" x14ac:dyDescent="0.3">
      <c r="A1404">
        <v>2176</v>
      </c>
      <c r="B1404" t="s">
        <v>1420</v>
      </c>
      <c r="C1404">
        <v>60</v>
      </c>
      <c r="D1404" t="s">
        <v>5020</v>
      </c>
      <c r="E1404" s="2">
        <v>45138</v>
      </c>
      <c r="F1404">
        <v>0</v>
      </c>
      <c r="G1404">
        <v>12538</v>
      </c>
      <c r="H1404" s="2">
        <v>45138</v>
      </c>
      <c r="I1404" t="s">
        <v>7455</v>
      </c>
      <c r="J1404">
        <v>124</v>
      </c>
      <c r="K1404" t="s">
        <v>7497</v>
      </c>
      <c r="L1404" t="s">
        <v>7509</v>
      </c>
      <c r="M1404">
        <v>604.22</v>
      </c>
      <c r="N1404">
        <v>243.31</v>
      </c>
      <c r="O1404">
        <v>4</v>
      </c>
      <c r="P1404">
        <v>0.1</v>
      </c>
      <c r="Q1404">
        <v>351</v>
      </c>
      <c r="R1404">
        <v>4</v>
      </c>
      <c r="S1404">
        <v>2175.19</v>
      </c>
      <c r="T1404">
        <v>1201.95</v>
      </c>
    </row>
    <row r="1405" spans="1:20" x14ac:dyDescent="0.3">
      <c r="A1405">
        <v>1997</v>
      </c>
      <c r="B1405" t="s">
        <v>1421</v>
      </c>
      <c r="C1405">
        <v>62</v>
      </c>
      <c r="D1405" t="s">
        <v>5019</v>
      </c>
      <c r="E1405" s="2">
        <v>44591</v>
      </c>
      <c r="F1405">
        <v>1</v>
      </c>
      <c r="G1405">
        <v>12320</v>
      </c>
      <c r="H1405" s="2">
        <v>44591</v>
      </c>
      <c r="I1405" t="s">
        <v>7456</v>
      </c>
      <c r="J1405">
        <v>147</v>
      </c>
      <c r="K1405" t="s">
        <v>7474</v>
      </c>
      <c r="L1405" t="s">
        <v>7509</v>
      </c>
      <c r="M1405">
        <v>1353.08</v>
      </c>
      <c r="N1405">
        <v>658.28</v>
      </c>
      <c r="O1405">
        <v>3</v>
      </c>
      <c r="P1405">
        <v>0</v>
      </c>
      <c r="Q1405">
        <v>1023</v>
      </c>
      <c r="R1405">
        <v>3</v>
      </c>
      <c r="S1405">
        <v>4059.24</v>
      </c>
      <c r="T1405">
        <v>2084.4</v>
      </c>
    </row>
    <row r="1406" spans="1:20" x14ac:dyDescent="0.3">
      <c r="A1406">
        <v>2401</v>
      </c>
      <c r="B1406" t="s">
        <v>1422</v>
      </c>
      <c r="C1406">
        <v>36</v>
      </c>
      <c r="D1406" t="s">
        <v>5022</v>
      </c>
      <c r="E1406" s="2">
        <v>44052</v>
      </c>
      <c r="F1406">
        <v>1</v>
      </c>
      <c r="G1406">
        <v>11636</v>
      </c>
      <c r="H1406" s="2">
        <v>44052</v>
      </c>
      <c r="I1406" t="s">
        <v>7456</v>
      </c>
      <c r="J1406">
        <v>119</v>
      </c>
      <c r="K1406" t="s">
        <v>7459</v>
      </c>
      <c r="L1406" t="s">
        <v>7508</v>
      </c>
      <c r="M1406">
        <v>403.75</v>
      </c>
      <c r="N1406">
        <v>163.19</v>
      </c>
      <c r="O1406">
        <v>1</v>
      </c>
      <c r="P1406">
        <v>0</v>
      </c>
      <c r="Q1406">
        <v>1093</v>
      </c>
      <c r="R1406">
        <v>6</v>
      </c>
      <c r="S1406">
        <v>403.75</v>
      </c>
      <c r="T1406">
        <v>240.56</v>
      </c>
    </row>
    <row r="1407" spans="1:20" x14ac:dyDescent="0.3">
      <c r="A1407">
        <v>1587</v>
      </c>
      <c r="B1407" t="s">
        <v>1423</v>
      </c>
      <c r="C1407">
        <v>20</v>
      </c>
      <c r="D1407" t="s">
        <v>5023</v>
      </c>
      <c r="E1407" s="2">
        <v>45213</v>
      </c>
      <c r="F1407">
        <v>0</v>
      </c>
      <c r="G1407">
        <v>11012</v>
      </c>
      <c r="H1407" s="2">
        <v>45213</v>
      </c>
      <c r="I1407" t="s">
        <v>7455</v>
      </c>
      <c r="J1407">
        <v>130</v>
      </c>
      <c r="K1407" t="s">
        <v>7487</v>
      </c>
      <c r="L1407" t="s">
        <v>7510</v>
      </c>
      <c r="M1407">
        <v>464.36</v>
      </c>
      <c r="N1407">
        <v>237.92</v>
      </c>
      <c r="O1407">
        <v>4</v>
      </c>
      <c r="P1407">
        <v>0.1</v>
      </c>
      <c r="Q1407">
        <v>427</v>
      </c>
      <c r="R1407">
        <v>8</v>
      </c>
      <c r="S1407">
        <v>1671.7</v>
      </c>
      <c r="T1407">
        <v>720.02</v>
      </c>
    </row>
    <row r="1408" spans="1:20" x14ac:dyDescent="0.3">
      <c r="A1408">
        <v>1341</v>
      </c>
      <c r="B1408" t="s">
        <v>1424</v>
      </c>
      <c r="C1408">
        <v>60</v>
      </c>
      <c r="D1408" t="s">
        <v>5023</v>
      </c>
      <c r="E1408" s="2">
        <v>44309</v>
      </c>
      <c r="F1408">
        <v>0</v>
      </c>
      <c r="G1408">
        <v>12574</v>
      </c>
      <c r="H1408" s="2">
        <v>44309</v>
      </c>
      <c r="I1408" t="s">
        <v>7456</v>
      </c>
      <c r="J1408">
        <v>126</v>
      </c>
      <c r="K1408" t="s">
        <v>7469</v>
      </c>
      <c r="L1408" t="s">
        <v>7509</v>
      </c>
      <c r="M1408">
        <v>227.5</v>
      </c>
      <c r="N1408">
        <v>95.3</v>
      </c>
      <c r="O1408">
        <v>3</v>
      </c>
      <c r="P1408">
        <v>0.1</v>
      </c>
      <c r="Q1408">
        <v>806</v>
      </c>
      <c r="R1408">
        <v>5</v>
      </c>
      <c r="S1408">
        <v>614.25</v>
      </c>
      <c r="T1408">
        <v>328.35</v>
      </c>
    </row>
    <row r="1409" spans="1:20" x14ac:dyDescent="0.3">
      <c r="A1409">
        <v>1026</v>
      </c>
      <c r="B1409" t="s">
        <v>7950</v>
      </c>
      <c r="C1409">
        <v>39</v>
      </c>
      <c r="D1409" t="s">
        <v>5023</v>
      </c>
      <c r="E1409" s="2">
        <v>44796</v>
      </c>
      <c r="F1409">
        <v>1</v>
      </c>
      <c r="G1409">
        <v>11151</v>
      </c>
      <c r="H1409" s="2">
        <v>44796</v>
      </c>
      <c r="I1409" t="s">
        <v>7457</v>
      </c>
      <c r="J1409">
        <v>142</v>
      </c>
      <c r="K1409" t="s">
        <v>7500</v>
      </c>
      <c r="L1409" t="s">
        <v>7510</v>
      </c>
      <c r="M1409">
        <v>1150.72</v>
      </c>
      <c r="N1409">
        <v>473.84</v>
      </c>
      <c r="O1409">
        <v>2</v>
      </c>
      <c r="P1409">
        <v>0.05</v>
      </c>
      <c r="Q1409">
        <v>862</v>
      </c>
      <c r="R1409">
        <v>3</v>
      </c>
      <c r="S1409">
        <v>2186.37</v>
      </c>
      <c r="T1409">
        <v>1238.69</v>
      </c>
    </row>
    <row r="1410" spans="1:20" x14ac:dyDescent="0.3">
      <c r="A1410">
        <v>2310</v>
      </c>
      <c r="B1410" t="s">
        <v>1426</v>
      </c>
      <c r="C1410">
        <v>37</v>
      </c>
      <c r="D1410" t="s">
        <v>5018</v>
      </c>
      <c r="E1410" s="2">
        <v>43882</v>
      </c>
      <c r="F1410">
        <v>1</v>
      </c>
      <c r="G1410">
        <v>10209</v>
      </c>
      <c r="H1410" s="2">
        <v>43882</v>
      </c>
      <c r="I1410" t="s">
        <v>7457</v>
      </c>
      <c r="J1410">
        <v>144</v>
      </c>
      <c r="K1410" t="s">
        <v>7462</v>
      </c>
      <c r="L1410" t="s">
        <v>7510</v>
      </c>
      <c r="M1410">
        <v>913.55</v>
      </c>
      <c r="N1410">
        <v>548.87</v>
      </c>
      <c r="O1410">
        <v>3</v>
      </c>
      <c r="P1410">
        <v>0</v>
      </c>
      <c r="Q1410">
        <v>1133</v>
      </c>
      <c r="R1410">
        <v>2</v>
      </c>
      <c r="S1410">
        <v>2740.65</v>
      </c>
      <c r="T1410">
        <v>1094.04</v>
      </c>
    </row>
    <row r="1411" spans="1:20" x14ac:dyDescent="0.3">
      <c r="A1411">
        <v>1645</v>
      </c>
      <c r="B1411" t="s">
        <v>1427</v>
      </c>
      <c r="C1411">
        <v>26</v>
      </c>
      <c r="D1411" t="s">
        <v>5020</v>
      </c>
      <c r="E1411" s="2">
        <v>45099</v>
      </c>
      <c r="F1411">
        <v>0</v>
      </c>
      <c r="G1411">
        <v>10623</v>
      </c>
      <c r="H1411" s="2">
        <v>45099</v>
      </c>
      <c r="I1411" t="s">
        <v>7456</v>
      </c>
      <c r="J1411">
        <v>138</v>
      </c>
      <c r="K1411" t="s">
        <v>7464</v>
      </c>
      <c r="L1411" t="s">
        <v>7508</v>
      </c>
      <c r="M1411">
        <v>933.15</v>
      </c>
      <c r="N1411">
        <v>627.13</v>
      </c>
      <c r="O1411">
        <v>5</v>
      </c>
      <c r="P1411">
        <v>0.05</v>
      </c>
      <c r="Q1411">
        <v>344</v>
      </c>
      <c r="R1411">
        <v>7</v>
      </c>
      <c r="S1411">
        <v>4432.46</v>
      </c>
      <c r="T1411">
        <v>1296.81</v>
      </c>
    </row>
    <row r="1412" spans="1:20" x14ac:dyDescent="0.3">
      <c r="A1412">
        <v>1730</v>
      </c>
      <c r="B1412" t="s">
        <v>1428</v>
      </c>
      <c r="C1412">
        <v>21</v>
      </c>
      <c r="D1412" t="s">
        <v>5019</v>
      </c>
      <c r="E1412" s="2">
        <v>44980</v>
      </c>
      <c r="F1412">
        <v>1</v>
      </c>
      <c r="G1412">
        <v>11805</v>
      </c>
      <c r="H1412" s="2">
        <v>44980</v>
      </c>
      <c r="I1412" t="s">
        <v>7456</v>
      </c>
      <c r="J1412">
        <v>129</v>
      </c>
      <c r="K1412" t="s">
        <v>7471</v>
      </c>
      <c r="L1412" t="s">
        <v>7508</v>
      </c>
      <c r="M1412">
        <v>366.78</v>
      </c>
      <c r="N1412">
        <v>191.76</v>
      </c>
      <c r="O1412">
        <v>2</v>
      </c>
      <c r="P1412">
        <v>0</v>
      </c>
      <c r="Q1412">
        <v>678</v>
      </c>
      <c r="R1412">
        <v>2</v>
      </c>
      <c r="S1412">
        <v>733.56</v>
      </c>
      <c r="T1412">
        <v>350.04</v>
      </c>
    </row>
    <row r="1413" spans="1:20" x14ac:dyDescent="0.3">
      <c r="A1413">
        <v>1167</v>
      </c>
      <c r="B1413" t="s">
        <v>1429</v>
      </c>
      <c r="C1413">
        <v>48</v>
      </c>
      <c r="D1413" t="s">
        <v>5019</v>
      </c>
      <c r="E1413" s="2">
        <v>44502</v>
      </c>
      <c r="F1413">
        <v>1</v>
      </c>
      <c r="G1413">
        <v>11165</v>
      </c>
      <c r="H1413" s="2">
        <v>44502</v>
      </c>
      <c r="I1413" t="s">
        <v>7456</v>
      </c>
      <c r="J1413">
        <v>113</v>
      </c>
      <c r="K1413" t="s">
        <v>7460</v>
      </c>
      <c r="L1413" t="s">
        <v>7507</v>
      </c>
      <c r="M1413">
        <v>994.19</v>
      </c>
      <c r="N1413">
        <v>647.25</v>
      </c>
      <c r="O1413">
        <v>2</v>
      </c>
      <c r="P1413">
        <v>0.05</v>
      </c>
      <c r="Q1413">
        <v>1156</v>
      </c>
      <c r="R1413">
        <v>1</v>
      </c>
      <c r="S1413">
        <v>1888.96</v>
      </c>
      <c r="T1413">
        <v>594.46</v>
      </c>
    </row>
    <row r="1414" spans="1:20" x14ac:dyDescent="0.3">
      <c r="A1414">
        <v>1609</v>
      </c>
      <c r="B1414" t="s">
        <v>1430</v>
      </c>
      <c r="C1414">
        <v>50</v>
      </c>
      <c r="D1414" t="s">
        <v>5022</v>
      </c>
      <c r="E1414" s="2">
        <v>44991</v>
      </c>
      <c r="F1414">
        <v>0</v>
      </c>
      <c r="G1414">
        <v>10172</v>
      </c>
      <c r="H1414" s="2">
        <v>44991</v>
      </c>
      <c r="I1414" t="s">
        <v>7455</v>
      </c>
      <c r="J1414">
        <v>104</v>
      </c>
      <c r="K1414" t="s">
        <v>7499</v>
      </c>
      <c r="L1414" t="s">
        <v>7510</v>
      </c>
      <c r="M1414">
        <v>1159.9100000000001</v>
      </c>
      <c r="N1414">
        <v>474.15</v>
      </c>
      <c r="O1414">
        <v>1</v>
      </c>
      <c r="P1414">
        <v>0.1</v>
      </c>
      <c r="Q1414">
        <v>351</v>
      </c>
      <c r="R1414">
        <v>5</v>
      </c>
      <c r="S1414">
        <v>1043.92</v>
      </c>
      <c r="T1414">
        <v>569.77</v>
      </c>
    </row>
    <row r="1415" spans="1:20" x14ac:dyDescent="0.3">
      <c r="A1415">
        <v>1267</v>
      </c>
      <c r="B1415" t="s">
        <v>1431</v>
      </c>
      <c r="C1415">
        <v>43</v>
      </c>
      <c r="D1415" t="s">
        <v>5023</v>
      </c>
      <c r="E1415" s="2">
        <v>44284</v>
      </c>
      <c r="F1415">
        <v>0</v>
      </c>
      <c r="G1415">
        <v>11888</v>
      </c>
      <c r="H1415" s="2">
        <v>44284</v>
      </c>
      <c r="I1415" t="s">
        <v>7456</v>
      </c>
      <c r="J1415">
        <v>145</v>
      </c>
      <c r="K1415" t="s">
        <v>7470</v>
      </c>
      <c r="L1415" t="s">
        <v>7507</v>
      </c>
      <c r="M1415">
        <v>568.94000000000005</v>
      </c>
      <c r="N1415">
        <v>360.31</v>
      </c>
      <c r="O1415">
        <v>1</v>
      </c>
      <c r="P1415">
        <v>0.1</v>
      </c>
      <c r="Q1415">
        <v>346</v>
      </c>
      <c r="R1415">
        <v>5</v>
      </c>
      <c r="S1415">
        <v>512.04999999999995</v>
      </c>
      <c r="T1415">
        <v>151.74</v>
      </c>
    </row>
    <row r="1416" spans="1:20" x14ac:dyDescent="0.3">
      <c r="A1416">
        <v>1820</v>
      </c>
      <c r="B1416" t="s">
        <v>1432</v>
      </c>
      <c r="C1416">
        <v>28</v>
      </c>
      <c r="D1416" t="s">
        <v>5020</v>
      </c>
      <c r="E1416" s="2">
        <v>45157</v>
      </c>
      <c r="F1416">
        <v>0</v>
      </c>
      <c r="G1416">
        <v>13749</v>
      </c>
      <c r="H1416" s="2">
        <v>45157</v>
      </c>
      <c r="I1416" t="s">
        <v>7455</v>
      </c>
      <c r="J1416">
        <v>117</v>
      </c>
      <c r="K1416" t="s">
        <v>7483</v>
      </c>
      <c r="L1416" t="s">
        <v>7507</v>
      </c>
      <c r="M1416">
        <v>1211.95</v>
      </c>
      <c r="N1416">
        <v>507.61</v>
      </c>
      <c r="O1416">
        <v>4</v>
      </c>
      <c r="P1416">
        <v>0</v>
      </c>
      <c r="Q1416">
        <v>501</v>
      </c>
      <c r="R1416">
        <v>6</v>
      </c>
      <c r="S1416">
        <v>4847.8</v>
      </c>
      <c r="T1416">
        <v>2817.36</v>
      </c>
    </row>
    <row r="1417" spans="1:20" x14ac:dyDescent="0.3">
      <c r="A1417">
        <v>1454</v>
      </c>
      <c r="B1417" t="s">
        <v>1433</v>
      </c>
      <c r="C1417">
        <v>24</v>
      </c>
      <c r="D1417" t="s">
        <v>5020</v>
      </c>
      <c r="E1417" s="2">
        <v>44079</v>
      </c>
      <c r="F1417">
        <v>0</v>
      </c>
      <c r="G1417">
        <v>10446</v>
      </c>
      <c r="H1417" s="2">
        <v>44079</v>
      </c>
      <c r="I1417" t="s">
        <v>7456</v>
      </c>
      <c r="J1417">
        <v>133</v>
      </c>
      <c r="K1417" t="s">
        <v>7498</v>
      </c>
      <c r="L1417" t="s">
        <v>7507</v>
      </c>
      <c r="M1417">
        <v>555.75</v>
      </c>
      <c r="N1417">
        <v>362.09</v>
      </c>
      <c r="O1417">
        <v>3</v>
      </c>
      <c r="P1417">
        <v>0.1</v>
      </c>
      <c r="Q1417">
        <v>561</v>
      </c>
      <c r="R1417">
        <v>7</v>
      </c>
      <c r="S1417">
        <v>1500.52</v>
      </c>
      <c r="T1417">
        <v>414.25</v>
      </c>
    </row>
    <row r="1418" spans="1:20" x14ac:dyDescent="0.3">
      <c r="A1418">
        <v>1905</v>
      </c>
      <c r="B1418" t="s">
        <v>1434</v>
      </c>
      <c r="C1418">
        <v>18</v>
      </c>
      <c r="D1418" t="s">
        <v>5022</v>
      </c>
      <c r="E1418" s="2">
        <v>45132</v>
      </c>
      <c r="F1418">
        <v>0</v>
      </c>
      <c r="G1418">
        <v>13190</v>
      </c>
      <c r="H1418" s="2">
        <v>45132</v>
      </c>
      <c r="I1418" t="s">
        <v>7455</v>
      </c>
      <c r="J1418">
        <v>105</v>
      </c>
      <c r="K1418" t="s">
        <v>7461</v>
      </c>
      <c r="L1418" t="s">
        <v>7510</v>
      </c>
      <c r="M1418">
        <v>1149.3</v>
      </c>
      <c r="N1418">
        <v>763.95</v>
      </c>
      <c r="O1418">
        <v>4</v>
      </c>
      <c r="P1418">
        <v>0</v>
      </c>
      <c r="Q1418">
        <v>526</v>
      </c>
      <c r="R1418">
        <v>4</v>
      </c>
      <c r="S1418">
        <v>4597.2</v>
      </c>
      <c r="T1418">
        <v>1541.4</v>
      </c>
    </row>
    <row r="1419" spans="1:20" x14ac:dyDescent="0.3">
      <c r="A1419">
        <v>2424</v>
      </c>
      <c r="B1419" t="s">
        <v>1435</v>
      </c>
      <c r="C1419">
        <v>31</v>
      </c>
      <c r="D1419" t="s">
        <v>5021</v>
      </c>
      <c r="E1419" s="2">
        <v>44781</v>
      </c>
      <c r="F1419">
        <v>0</v>
      </c>
      <c r="G1419">
        <v>13786</v>
      </c>
      <c r="H1419" s="2">
        <v>44781</v>
      </c>
      <c r="I1419" t="s">
        <v>7455</v>
      </c>
      <c r="J1419">
        <v>128</v>
      </c>
      <c r="K1419" t="s">
        <v>7473</v>
      </c>
      <c r="L1419" t="s">
        <v>7510</v>
      </c>
      <c r="M1419">
        <v>98.91</v>
      </c>
      <c r="N1419">
        <v>62.89</v>
      </c>
      <c r="O1419">
        <v>1</v>
      </c>
      <c r="P1419">
        <v>0</v>
      </c>
      <c r="Q1419">
        <v>575</v>
      </c>
      <c r="R1419">
        <v>6</v>
      </c>
      <c r="S1419">
        <v>98.91</v>
      </c>
      <c r="T1419">
        <v>36.020000000000003</v>
      </c>
    </row>
    <row r="1420" spans="1:20" x14ac:dyDescent="0.3">
      <c r="A1420">
        <v>1921</v>
      </c>
      <c r="B1420" t="s">
        <v>1436</v>
      </c>
      <c r="C1420">
        <v>24</v>
      </c>
      <c r="D1420" t="s">
        <v>5020</v>
      </c>
      <c r="E1420" s="2">
        <v>45266</v>
      </c>
      <c r="F1420">
        <v>0</v>
      </c>
      <c r="G1420">
        <v>10010</v>
      </c>
      <c r="H1420" s="2">
        <v>45266</v>
      </c>
      <c r="I1420" t="s">
        <v>7457</v>
      </c>
      <c r="J1420">
        <v>124</v>
      </c>
      <c r="K1420" t="s">
        <v>7497</v>
      </c>
      <c r="L1420" t="s">
        <v>7507</v>
      </c>
      <c r="M1420">
        <v>849.19</v>
      </c>
      <c r="N1420">
        <v>548.77</v>
      </c>
      <c r="O1420">
        <v>5</v>
      </c>
      <c r="P1420">
        <v>0</v>
      </c>
      <c r="Q1420">
        <v>392</v>
      </c>
      <c r="R1420">
        <v>2</v>
      </c>
      <c r="S1420">
        <v>4245.95</v>
      </c>
      <c r="T1420">
        <v>1502.1</v>
      </c>
    </row>
    <row r="1421" spans="1:20" x14ac:dyDescent="0.3">
      <c r="A1421">
        <v>1980</v>
      </c>
      <c r="B1421" t="s">
        <v>7951</v>
      </c>
      <c r="C1421">
        <v>14</v>
      </c>
      <c r="D1421" t="s">
        <v>5020</v>
      </c>
      <c r="E1421" s="2">
        <v>44449</v>
      </c>
      <c r="F1421">
        <v>1</v>
      </c>
      <c r="G1421">
        <v>10760</v>
      </c>
      <c r="H1421" s="2">
        <v>44449</v>
      </c>
      <c r="I1421" t="s">
        <v>7456</v>
      </c>
      <c r="J1421">
        <v>117</v>
      </c>
      <c r="K1421" t="s">
        <v>7483</v>
      </c>
      <c r="L1421" t="s">
        <v>7510</v>
      </c>
      <c r="M1421">
        <v>1455.81</v>
      </c>
      <c r="N1421">
        <v>827.55</v>
      </c>
      <c r="O1421">
        <v>1</v>
      </c>
      <c r="P1421">
        <v>0</v>
      </c>
      <c r="Q1421">
        <v>1055</v>
      </c>
      <c r="R1421">
        <v>4</v>
      </c>
      <c r="S1421">
        <v>1455.81</v>
      </c>
      <c r="T1421">
        <v>628.26</v>
      </c>
    </row>
    <row r="1422" spans="1:20" x14ac:dyDescent="0.3">
      <c r="A1422">
        <v>2499</v>
      </c>
      <c r="B1422" t="s">
        <v>1438</v>
      </c>
      <c r="C1422">
        <v>49</v>
      </c>
      <c r="D1422" t="s">
        <v>5019</v>
      </c>
      <c r="E1422" s="2">
        <v>45160</v>
      </c>
      <c r="F1422">
        <v>0</v>
      </c>
      <c r="G1422">
        <v>11327</v>
      </c>
      <c r="H1422" s="2">
        <v>45160</v>
      </c>
      <c r="I1422" t="s">
        <v>7457</v>
      </c>
      <c r="J1422">
        <v>139</v>
      </c>
      <c r="K1422" t="s">
        <v>7486</v>
      </c>
      <c r="L1422" t="s">
        <v>7507</v>
      </c>
      <c r="M1422">
        <v>1472.8</v>
      </c>
      <c r="N1422">
        <v>706.16</v>
      </c>
      <c r="O1422">
        <v>3</v>
      </c>
      <c r="P1422">
        <v>0</v>
      </c>
      <c r="Q1422">
        <v>440</v>
      </c>
      <c r="R1422">
        <v>4</v>
      </c>
      <c r="S1422">
        <v>4418.3999999999996</v>
      </c>
      <c r="T1422">
        <v>2299.92</v>
      </c>
    </row>
    <row r="1423" spans="1:20" x14ac:dyDescent="0.3">
      <c r="A1423">
        <v>1701</v>
      </c>
      <c r="B1423" t="s">
        <v>7952</v>
      </c>
      <c r="C1423">
        <v>41</v>
      </c>
      <c r="D1423" t="s">
        <v>5022</v>
      </c>
      <c r="E1423" s="2">
        <v>44667</v>
      </c>
      <c r="F1423">
        <v>1</v>
      </c>
      <c r="G1423">
        <v>11783</v>
      </c>
      <c r="H1423" s="2">
        <v>44667</v>
      </c>
      <c r="I1423" t="s">
        <v>7457</v>
      </c>
      <c r="J1423">
        <v>148</v>
      </c>
      <c r="K1423" t="s">
        <v>7491</v>
      </c>
      <c r="L1423" t="s">
        <v>7509</v>
      </c>
      <c r="M1423">
        <v>458.54</v>
      </c>
      <c r="N1423">
        <v>271.89999999999998</v>
      </c>
      <c r="O1423">
        <v>5</v>
      </c>
      <c r="P1423">
        <v>0</v>
      </c>
      <c r="Q1423">
        <v>991</v>
      </c>
      <c r="R1423">
        <v>3</v>
      </c>
      <c r="S1423">
        <v>2292.6999999999998</v>
      </c>
      <c r="T1423">
        <v>933.2</v>
      </c>
    </row>
    <row r="1424" spans="1:20" x14ac:dyDescent="0.3">
      <c r="A1424">
        <v>1633</v>
      </c>
      <c r="B1424" t="s">
        <v>7953</v>
      </c>
      <c r="C1424">
        <v>54</v>
      </c>
      <c r="D1424" t="s">
        <v>5020</v>
      </c>
      <c r="E1424" s="2">
        <v>44069</v>
      </c>
      <c r="F1424">
        <v>0</v>
      </c>
      <c r="G1424">
        <v>11177</v>
      </c>
      <c r="H1424" s="2">
        <v>44069</v>
      </c>
      <c r="I1424" t="s">
        <v>7455</v>
      </c>
      <c r="J1424">
        <v>140</v>
      </c>
      <c r="K1424" t="s">
        <v>7468</v>
      </c>
      <c r="L1424" t="s">
        <v>7510</v>
      </c>
      <c r="M1424">
        <v>690.03</v>
      </c>
      <c r="N1424">
        <v>367</v>
      </c>
      <c r="O1424">
        <v>4</v>
      </c>
      <c r="P1424">
        <v>0</v>
      </c>
      <c r="Q1424">
        <v>538</v>
      </c>
      <c r="R1424">
        <v>6</v>
      </c>
      <c r="S1424">
        <v>2760.12</v>
      </c>
      <c r="T1424">
        <v>1292.1199999999999</v>
      </c>
    </row>
    <row r="1425" spans="1:20" x14ac:dyDescent="0.3">
      <c r="A1425">
        <v>1129</v>
      </c>
      <c r="B1425" t="s">
        <v>1441</v>
      </c>
      <c r="C1425">
        <v>45</v>
      </c>
      <c r="D1425" t="s">
        <v>5020</v>
      </c>
      <c r="E1425" s="2">
        <v>44117</v>
      </c>
      <c r="F1425">
        <v>0</v>
      </c>
      <c r="G1425">
        <v>12370</v>
      </c>
      <c r="H1425" s="2">
        <v>44117</v>
      </c>
      <c r="I1425" t="s">
        <v>7455</v>
      </c>
      <c r="J1425">
        <v>144</v>
      </c>
      <c r="K1425" t="s">
        <v>7462</v>
      </c>
      <c r="L1425" t="s">
        <v>7508</v>
      </c>
      <c r="M1425">
        <v>141.32</v>
      </c>
      <c r="N1425">
        <v>56.75</v>
      </c>
      <c r="O1425">
        <v>4</v>
      </c>
      <c r="P1425">
        <v>0</v>
      </c>
      <c r="Q1425">
        <v>434</v>
      </c>
      <c r="R1425">
        <v>4</v>
      </c>
      <c r="S1425">
        <v>565.28</v>
      </c>
      <c r="T1425">
        <v>338.28</v>
      </c>
    </row>
    <row r="1426" spans="1:20" x14ac:dyDescent="0.3">
      <c r="A1426">
        <v>2019</v>
      </c>
      <c r="B1426" t="s">
        <v>1442</v>
      </c>
      <c r="C1426">
        <v>44</v>
      </c>
      <c r="D1426" t="s">
        <v>5019</v>
      </c>
      <c r="E1426" s="2">
        <v>43923</v>
      </c>
      <c r="F1426">
        <v>1</v>
      </c>
      <c r="G1426">
        <v>13608</v>
      </c>
      <c r="H1426" s="2">
        <v>43923</v>
      </c>
      <c r="I1426" t="s">
        <v>7455</v>
      </c>
      <c r="J1426">
        <v>146</v>
      </c>
      <c r="K1426" t="s">
        <v>7505</v>
      </c>
      <c r="L1426" t="s">
        <v>7508</v>
      </c>
      <c r="M1426">
        <v>1316.34</v>
      </c>
      <c r="N1426">
        <v>714.84</v>
      </c>
      <c r="O1426">
        <v>1</v>
      </c>
      <c r="P1426">
        <v>0.1</v>
      </c>
      <c r="Q1426">
        <v>355</v>
      </c>
      <c r="R1426">
        <v>5</v>
      </c>
      <c r="S1426">
        <v>1184.71</v>
      </c>
      <c r="T1426">
        <v>469.87</v>
      </c>
    </row>
    <row r="1427" spans="1:20" x14ac:dyDescent="0.3">
      <c r="A1427">
        <v>2386</v>
      </c>
      <c r="B1427" t="s">
        <v>7954</v>
      </c>
      <c r="C1427">
        <v>64</v>
      </c>
      <c r="D1427" t="s">
        <v>5020</v>
      </c>
      <c r="E1427" s="2">
        <v>43907</v>
      </c>
      <c r="F1427">
        <v>0</v>
      </c>
      <c r="G1427">
        <v>10976</v>
      </c>
      <c r="H1427" s="2">
        <v>43907</v>
      </c>
      <c r="I1427" t="s">
        <v>7455</v>
      </c>
      <c r="J1427">
        <v>111</v>
      </c>
      <c r="K1427" t="s">
        <v>7476</v>
      </c>
      <c r="L1427" t="s">
        <v>7507</v>
      </c>
      <c r="M1427">
        <v>874.43</v>
      </c>
      <c r="N1427">
        <v>520.6</v>
      </c>
      <c r="O1427">
        <v>1</v>
      </c>
      <c r="P1427">
        <v>0.05</v>
      </c>
      <c r="Q1427">
        <v>930</v>
      </c>
      <c r="R1427">
        <v>2</v>
      </c>
      <c r="S1427">
        <v>830.71</v>
      </c>
      <c r="T1427">
        <v>310.11</v>
      </c>
    </row>
    <row r="1428" spans="1:20" x14ac:dyDescent="0.3">
      <c r="A1428">
        <v>1818</v>
      </c>
      <c r="B1428" t="s">
        <v>1444</v>
      </c>
      <c r="C1428">
        <v>20</v>
      </c>
      <c r="D1428" t="s">
        <v>5019</v>
      </c>
      <c r="E1428" s="2">
        <v>44454</v>
      </c>
      <c r="F1428">
        <v>1</v>
      </c>
      <c r="G1428">
        <v>12492</v>
      </c>
      <c r="H1428" s="2">
        <v>44454</v>
      </c>
      <c r="I1428" t="s">
        <v>7457</v>
      </c>
      <c r="J1428">
        <v>112</v>
      </c>
      <c r="K1428" t="s">
        <v>7492</v>
      </c>
      <c r="L1428" t="s">
        <v>7509</v>
      </c>
      <c r="M1428">
        <v>608.4</v>
      </c>
      <c r="N1428">
        <v>245.89</v>
      </c>
      <c r="O1428">
        <v>4</v>
      </c>
      <c r="P1428">
        <v>0</v>
      </c>
      <c r="Q1428">
        <v>674</v>
      </c>
      <c r="R1428">
        <v>3</v>
      </c>
      <c r="S1428">
        <v>2433.6</v>
      </c>
      <c r="T1428">
        <v>1450.04</v>
      </c>
    </row>
    <row r="1429" spans="1:20" x14ac:dyDescent="0.3">
      <c r="A1429">
        <v>1692</v>
      </c>
      <c r="B1429" t="s">
        <v>7955</v>
      </c>
      <c r="C1429">
        <v>53</v>
      </c>
      <c r="D1429" t="s">
        <v>5021</v>
      </c>
      <c r="E1429" s="2">
        <v>44691</v>
      </c>
      <c r="F1429">
        <v>0</v>
      </c>
      <c r="G1429">
        <v>12389</v>
      </c>
      <c r="H1429" s="2">
        <v>44691</v>
      </c>
      <c r="I1429" t="s">
        <v>7455</v>
      </c>
      <c r="J1429">
        <v>113</v>
      </c>
      <c r="K1429" t="s">
        <v>7460</v>
      </c>
      <c r="L1429" t="s">
        <v>7510</v>
      </c>
      <c r="M1429">
        <v>213.52</v>
      </c>
      <c r="N1429">
        <v>125.21</v>
      </c>
      <c r="O1429">
        <v>4</v>
      </c>
      <c r="P1429">
        <v>0.2</v>
      </c>
      <c r="Q1429">
        <v>493</v>
      </c>
      <c r="R1429">
        <v>4</v>
      </c>
      <c r="S1429">
        <v>683.26</v>
      </c>
      <c r="T1429">
        <v>182.42</v>
      </c>
    </row>
    <row r="1430" spans="1:20" x14ac:dyDescent="0.3">
      <c r="A1430">
        <v>2315</v>
      </c>
      <c r="B1430" t="s">
        <v>7956</v>
      </c>
      <c r="C1430">
        <v>35</v>
      </c>
      <c r="D1430" t="s">
        <v>5018</v>
      </c>
      <c r="E1430" s="2">
        <v>44068</v>
      </c>
      <c r="F1430">
        <v>0</v>
      </c>
      <c r="G1430">
        <v>12268</v>
      </c>
      <c r="H1430" s="2">
        <v>44068</v>
      </c>
      <c r="I1430" t="s">
        <v>7457</v>
      </c>
      <c r="J1430">
        <v>108</v>
      </c>
      <c r="K1430" t="s">
        <v>7496</v>
      </c>
      <c r="L1430" t="s">
        <v>7507</v>
      </c>
      <c r="M1430">
        <v>1422.81</v>
      </c>
      <c r="N1430">
        <v>429.51499999999999</v>
      </c>
      <c r="O1430">
        <v>2</v>
      </c>
      <c r="P1430">
        <v>0</v>
      </c>
      <c r="Q1430">
        <v>360</v>
      </c>
      <c r="R1430">
        <v>3</v>
      </c>
      <c r="S1430">
        <v>2845.62</v>
      </c>
      <c r="T1430">
        <v>1986.59</v>
      </c>
    </row>
    <row r="1431" spans="1:20" x14ac:dyDescent="0.3">
      <c r="A1431">
        <v>2394</v>
      </c>
      <c r="B1431" t="s">
        <v>1447</v>
      </c>
      <c r="C1431">
        <v>78</v>
      </c>
      <c r="D1431" t="s">
        <v>5019</v>
      </c>
      <c r="E1431" s="2">
        <v>44030</v>
      </c>
      <c r="F1431">
        <v>1</v>
      </c>
      <c r="G1431">
        <v>12157</v>
      </c>
      <c r="H1431" s="2">
        <v>44030</v>
      </c>
      <c r="I1431" t="s">
        <v>7457</v>
      </c>
      <c r="J1431">
        <v>101</v>
      </c>
      <c r="K1431" t="s">
        <v>7478</v>
      </c>
      <c r="L1431" t="s">
        <v>7509</v>
      </c>
      <c r="M1431">
        <v>818.82</v>
      </c>
      <c r="N1431">
        <v>366.37</v>
      </c>
      <c r="O1431">
        <v>3</v>
      </c>
      <c r="P1431">
        <v>0.1</v>
      </c>
      <c r="Q1431">
        <v>1112</v>
      </c>
      <c r="R1431">
        <v>3</v>
      </c>
      <c r="S1431">
        <v>2210.81</v>
      </c>
      <c r="T1431">
        <v>1111.7</v>
      </c>
    </row>
    <row r="1432" spans="1:20" x14ac:dyDescent="0.3">
      <c r="A1432">
        <v>1793</v>
      </c>
      <c r="B1432" t="s">
        <v>1448</v>
      </c>
      <c r="C1432">
        <v>34</v>
      </c>
      <c r="D1432" t="s">
        <v>5019</v>
      </c>
      <c r="E1432" s="2">
        <v>44311</v>
      </c>
      <c r="F1432">
        <v>0</v>
      </c>
      <c r="G1432">
        <v>12457</v>
      </c>
      <c r="H1432" s="2">
        <v>44311</v>
      </c>
      <c r="I1432" t="s">
        <v>7456</v>
      </c>
      <c r="J1432">
        <v>109</v>
      </c>
      <c r="K1432" t="s">
        <v>7466</v>
      </c>
      <c r="L1432" t="s">
        <v>7509</v>
      </c>
      <c r="M1432">
        <v>460.25</v>
      </c>
      <c r="N1432">
        <v>243.62</v>
      </c>
      <c r="O1432">
        <v>2</v>
      </c>
      <c r="P1432">
        <v>0</v>
      </c>
      <c r="Q1432">
        <v>388</v>
      </c>
      <c r="R1432">
        <v>7</v>
      </c>
      <c r="S1432">
        <v>920.5</v>
      </c>
      <c r="T1432">
        <v>433.26</v>
      </c>
    </row>
    <row r="1433" spans="1:20" x14ac:dyDescent="0.3">
      <c r="A1433">
        <v>1028</v>
      </c>
      <c r="B1433" t="s">
        <v>1449</v>
      </c>
      <c r="C1433">
        <v>31</v>
      </c>
      <c r="D1433" t="s">
        <v>5020</v>
      </c>
      <c r="E1433" s="2">
        <v>45047</v>
      </c>
      <c r="F1433">
        <v>0</v>
      </c>
      <c r="G1433">
        <v>13489</v>
      </c>
      <c r="H1433" s="2">
        <v>45047</v>
      </c>
      <c r="I1433" t="s">
        <v>7456</v>
      </c>
      <c r="J1433">
        <v>128</v>
      </c>
      <c r="K1433" t="s">
        <v>7473</v>
      </c>
      <c r="L1433" t="s">
        <v>7510</v>
      </c>
      <c r="M1433">
        <v>557.80999999999995</v>
      </c>
      <c r="N1433">
        <v>384.5</v>
      </c>
      <c r="O1433">
        <v>2</v>
      </c>
      <c r="P1433">
        <v>0.2</v>
      </c>
      <c r="Q1433">
        <v>442</v>
      </c>
      <c r="R1433">
        <v>6</v>
      </c>
      <c r="S1433">
        <v>892.5</v>
      </c>
      <c r="T1433">
        <v>123.5</v>
      </c>
    </row>
    <row r="1434" spans="1:20" x14ac:dyDescent="0.3">
      <c r="A1434">
        <v>1148</v>
      </c>
      <c r="B1434" t="s">
        <v>1450</v>
      </c>
      <c r="C1434">
        <v>46</v>
      </c>
      <c r="D1434" t="s">
        <v>5019</v>
      </c>
      <c r="E1434" s="2">
        <v>43931</v>
      </c>
      <c r="F1434">
        <v>0</v>
      </c>
      <c r="G1434">
        <v>13673</v>
      </c>
      <c r="H1434" s="2">
        <v>43931</v>
      </c>
      <c r="I1434" t="s">
        <v>7455</v>
      </c>
      <c r="J1434">
        <v>102</v>
      </c>
      <c r="K1434" t="s">
        <v>7494</v>
      </c>
      <c r="L1434" t="s">
        <v>7508</v>
      </c>
      <c r="M1434">
        <v>442.51</v>
      </c>
      <c r="N1434">
        <v>294.38</v>
      </c>
      <c r="O1434">
        <v>4</v>
      </c>
      <c r="P1434">
        <v>0.1</v>
      </c>
      <c r="Q1434">
        <v>485</v>
      </c>
      <c r="R1434">
        <v>6</v>
      </c>
      <c r="S1434">
        <v>1593.04</v>
      </c>
      <c r="T1434">
        <v>415.52</v>
      </c>
    </row>
    <row r="1435" spans="1:20" x14ac:dyDescent="0.3">
      <c r="A1435">
        <v>2319</v>
      </c>
      <c r="B1435" t="s">
        <v>1451</v>
      </c>
      <c r="C1435">
        <v>36</v>
      </c>
      <c r="D1435" t="s">
        <v>5022</v>
      </c>
      <c r="E1435" s="2">
        <v>44626</v>
      </c>
      <c r="F1435">
        <v>1</v>
      </c>
      <c r="G1435">
        <v>12552</v>
      </c>
      <c r="H1435" s="2">
        <v>44626</v>
      </c>
      <c r="I1435" t="s">
        <v>7457</v>
      </c>
      <c r="J1435">
        <v>114</v>
      </c>
      <c r="K1435" t="s">
        <v>7463</v>
      </c>
      <c r="L1435" t="s">
        <v>7508</v>
      </c>
      <c r="M1435">
        <v>922.62</v>
      </c>
      <c r="N1435">
        <v>482.76</v>
      </c>
      <c r="O1435">
        <v>3</v>
      </c>
      <c r="P1435">
        <v>0</v>
      </c>
      <c r="Q1435">
        <v>895</v>
      </c>
      <c r="R1435">
        <v>3</v>
      </c>
      <c r="S1435">
        <v>2767.86</v>
      </c>
      <c r="T1435">
        <v>1319.58</v>
      </c>
    </row>
    <row r="1436" spans="1:20" x14ac:dyDescent="0.3">
      <c r="A1436">
        <v>1010</v>
      </c>
      <c r="B1436" t="s">
        <v>1452</v>
      </c>
      <c r="C1436">
        <v>28</v>
      </c>
      <c r="D1436" t="s">
        <v>5023</v>
      </c>
      <c r="E1436" s="2">
        <v>44760</v>
      </c>
      <c r="F1436">
        <v>0</v>
      </c>
      <c r="G1436">
        <v>11800</v>
      </c>
      <c r="H1436" s="2">
        <v>44760</v>
      </c>
      <c r="I1436" t="s">
        <v>7457</v>
      </c>
      <c r="J1436">
        <v>113</v>
      </c>
      <c r="K1436" t="s">
        <v>7460</v>
      </c>
      <c r="L1436" t="s">
        <v>7509</v>
      </c>
      <c r="M1436">
        <v>1398.45</v>
      </c>
      <c r="N1436">
        <v>706.15</v>
      </c>
      <c r="O1436">
        <v>4</v>
      </c>
      <c r="P1436">
        <v>0</v>
      </c>
      <c r="Q1436">
        <v>437</v>
      </c>
      <c r="R1436">
        <v>4</v>
      </c>
      <c r="S1436">
        <v>5593.8</v>
      </c>
      <c r="T1436">
        <v>2769.2</v>
      </c>
    </row>
    <row r="1437" spans="1:20" x14ac:dyDescent="0.3">
      <c r="A1437">
        <v>1675</v>
      </c>
      <c r="B1437" t="s">
        <v>1453</v>
      </c>
      <c r="C1437">
        <v>25</v>
      </c>
      <c r="D1437" t="s">
        <v>5023</v>
      </c>
      <c r="E1437" s="2">
        <v>44590</v>
      </c>
      <c r="F1437">
        <v>0</v>
      </c>
      <c r="G1437">
        <v>10039</v>
      </c>
      <c r="H1437" s="2">
        <v>44590</v>
      </c>
      <c r="I1437" t="s">
        <v>7457</v>
      </c>
      <c r="J1437">
        <v>148</v>
      </c>
      <c r="K1437" t="s">
        <v>7491</v>
      </c>
      <c r="L1437" t="s">
        <v>7508</v>
      </c>
      <c r="M1437">
        <v>1292.21</v>
      </c>
      <c r="N1437">
        <v>564.99</v>
      </c>
      <c r="O1437">
        <v>2</v>
      </c>
      <c r="P1437">
        <v>0</v>
      </c>
      <c r="Q1437">
        <v>1030</v>
      </c>
      <c r="R1437">
        <v>4</v>
      </c>
      <c r="S1437">
        <v>2584.42</v>
      </c>
      <c r="T1437">
        <v>1454.44</v>
      </c>
    </row>
    <row r="1438" spans="1:20" x14ac:dyDescent="0.3">
      <c r="A1438">
        <v>2136</v>
      </c>
      <c r="B1438" t="s">
        <v>1454</v>
      </c>
      <c r="C1438">
        <v>61</v>
      </c>
      <c r="D1438" t="s">
        <v>5021</v>
      </c>
      <c r="E1438" s="2">
        <v>45056</v>
      </c>
      <c r="F1438">
        <v>0</v>
      </c>
      <c r="G1438">
        <v>13580</v>
      </c>
      <c r="H1438" s="2">
        <v>45056</v>
      </c>
      <c r="I1438" t="s">
        <v>7456</v>
      </c>
      <c r="J1438">
        <v>102</v>
      </c>
      <c r="K1438" t="s">
        <v>7494</v>
      </c>
      <c r="L1438" t="s">
        <v>7509</v>
      </c>
      <c r="M1438">
        <v>717.55</v>
      </c>
      <c r="N1438">
        <v>294.58999999999997</v>
      </c>
      <c r="O1438">
        <v>2</v>
      </c>
      <c r="P1438">
        <v>0</v>
      </c>
      <c r="Q1438">
        <v>428</v>
      </c>
      <c r="R1438">
        <v>7</v>
      </c>
      <c r="S1438">
        <v>1435.1</v>
      </c>
      <c r="T1438">
        <v>845.92</v>
      </c>
    </row>
    <row r="1439" spans="1:20" x14ac:dyDescent="0.3">
      <c r="A1439">
        <v>1186</v>
      </c>
      <c r="B1439" t="s">
        <v>1455</v>
      </c>
      <c r="C1439">
        <v>22</v>
      </c>
      <c r="D1439" t="s">
        <v>5019</v>
      </c>
      <c r="E1439" s="2">
        <v>45257</v>
      </c>
      <c r="F1439">
        <v>0</v>
      </c>
      <c r="G1439">
        <v>11482</v>
      </c>
      <c r="H1439" s="2">
        <v>45257</v>
      </c>
      <c r="I1439" t="s">
        <v>7457</v>
      </c>
      <c r="J1439">
        <v>104</v>
      </c>
      <c r="K1439" t="s">
        <v>7499</v>
      </c>
      <c r="L1439" t="s">
        <v>7509</v>
      </c>
      <c r="M1439">
        <v>1248.42</v>
      </c>
      <c r="N1439">
        <v>610.78</v>
      </c>
      <c r="O1439">
        <v>4</v>
      </c>
      <c r="P1439">
        <v>0</v>
      </c>
      <c r="Q1439">
        <v>378</v>
      </c>
      <c r="R1439">
        <v>4</v>
      </c>
      <c r="S1439">
        <v>4993.68</v>
      </c>
      <c r="T1439">
        <v>2550.56</v>
      </c>
    </row>
    <row r="1440" spans="1:20" x14ac:dyDescent="0.3">
      <c r="A1440">
        <v>1806</v>
      </c>
      <c r="B1440" t="s">
        <v>1456</v>
      </c>
      <c r="C1440">
        <v>43</v>
      </c>
      <c r="D1440" t="s">
        <v>5022</v>
      </c>
      <c r="E1440" s="2">
        <v>44937</v>
      </c>
      <c r="F1440">
        <v>0</v>
      </c>
      <c r="G1440">
        <v>12310</v>
      </c>
      <c r="H1440" s="2">
        <v>44937</v>
      </c>
      <c r="I1440" t="s">
        <v>7457</v>
      </c>
      <c r="J1440">
        <v>112</v>
      </c>
      <c r="K1440" t="s">
        <v>7492</v>
      </c>
      <c r="L1440" t="s">
        <v>7509</v>
      </c>
      <c r="M1440">
        <v>663.5</v>
      </c>
      <c r="N1440">
        <v>452.56</v>
      </c>
      <c r="O1440">
        <v>1</v>
      </c>
      <c r="P1440">
        <v>0</v>
      </c>
      <c r="Q1440">
        <v>632</v>
      </c>
      <c r="R1440">
        <v>4</v>
      </c>
      <c r="S1440">
        <v>663.5</v>
      </c>
      <c r="T1440">
        <v>210.94</v>
      </c>
    </row>
    <row r="1441" spans="1:20" x14ac:dyDescent="0.3">
      <c r="A1441">
        <v>1743</v>
      </c>
      <c r="B1441" t="s">
        <v>7957</v>
      </c>
      <c r="C1441">
        <v>55</v>
      </c>
      <c r="D1441" t="s">
        <v>5020</v>
      </c>
      <c r="E1441" s="2">
        <v>44778</v>
      </c>
      <c r="F1441">
        <v>1</v>
      </c>
      <c r="G1441">
        <v>13741</v>
      </c>
      <c r="H1441" s="2">
        <v>44778</v>
      </c>
      <c r="I1441" t="s">
        <v>7457</v>
      </c>
      <c r="J1441">
        <v>148</v>
      </c>
      <c r="K1441" t="s">
        <v>7491</v>
      </c>
      <c r="L1441" t="s">
        <v>7508</v>
      </c>
      <c r="M1441">
        <v>415.85</v>
      </c>
      <c r="N1441">
        <v>285.93</v>
      </c>
      <c r="O1441">
        <v>1</v>
      </c>
      <c r="P1441">
        <v>0</v>
      </c>
      <c r="Q1441">
        <v>969</v>
      </c>
      <c r="R1441">
        <v>5</v>
      </c>
      <c r="S1441">
        <v>415.85</v>
      </c>
      <c r="T1441">
        <v>129.91999999999999</v>
      </c>
    </row>
    <row r="1442" spans="1:20" x14ac:dyDescent="0.3">
      <c r="A1442">
        <v>2250</v>
      </c>
      <c r="B1442" t="s">
        <v>7958</v>
      </c>
      <c r="C1442">
        <v>56</v>
      </c>
      <c r="D1442" t="s">
        <v>5020</v>
      </c>
      <c r="E1442" s="2">
        <v>45033</v>
      </c>
      <c r="F1442">
        <v>0</v>
      </c>
      <c r="G1442">
        <v>13189</v>
      </c>
      <c r="H1442" s="2">
        <v>45033</v>
      </c>
      <c r="I1442" t="s">
        <v>7456</v>
      </c>
      <c r="J1442">
        <v>110</v>
      </c>
      <c r="K1442" t="s">
        <v>7493</v>
      </c>
      <c r="L1442" t="s">
        <v>7507</v>
      </c>
      <c r="M1442">
        <v>1475.95</v>
      </c>
      <c r="N1442">
        <v>950.15</v>
      </c>
      <c r="O1442">
        <v>4</v>
      </c>
      <c r="P1442">
        <v>0</v>
      </c>
      <c r="Q1442">
        <v>625</v>
      </c>
      <c r="R1442">
        <v>5</v>
      </c>
      <c r="S1442">
        <v>5903.8</v>
      </c>
      <c r="T1442">
        <v>2103.1999999999998</v>
      </c>
    </row>
    <row r="1443" spans="1:20" x14ac:dyDescent="0.3">
      <c r="A1443">
        <v>2333</v>
      </c>
      <c r="B1443" t="s">
        <v>7959</v>
      </c>
      <c r="C1443">
        <v>30</v>
      </c>
      <c r="D1443" t="s">
        <v>5018</v>
      </c>
      <c r="E1443" s="2">
        <v>45319</v>
      </c>
      <c r="F1443">
        <v>0</v>
      </c>
      <c r="G1443">
        <v>13521</v>
      </c>
      <c r="H1443" s="2">
        <v>45319</v>
      </c>
      <c r="I1443" t="s">
        <v>7455</v>
      </c>
      <c r="J1443">
        <v>103</v>
      </c>
      <c r="K1443" t="s">
        <v>7472</v>
      </c>
      <c r="L1443" t="s">
        <v>7508</v>
      </c>
      <c r="M1443">
        <v>490.64</v>
      </c>
      <c r="N1443">
        <v>247.89</v>
      </c>
      <c r="O1443">
        <v>5</v>
      </c>
      <c r="P1443">
        <v>0.1</v>
      </c>
      <c r="Q1443">
        <v>339</v>
      </c>
      <c r="R1443">
        <v>3</v>
      </c>
      <c r="S1443">
        <v>2207.88</v>
      </c>
      <c r="T1443">
        <v>968.43</v>
      </c>
    </row>
    <row r="1444" spans="1:20" x14ac:dyDescent="0.3">
      <c r="A1444">
        <v>1097</v>
      </c>
      <c r="B1444" t="s">
        <v>1460</v>
      </c>
      <c r="C1444">
        <v>36</v>
      </c>
      <c r="D1444" t="s">
        <v>5021</v>
      </c>
      <c r="E1444" s="2">
        <v>44147</v>
      </c>
      <c r="F1444">
        <v>0</v>
      </c>
      <c r="G1444">
        <v>13839</v>
      </c>
      <c r="H1444" s="2">
        <v>44147</v>
      </c>
      <c r="I1444" t="s">
        <v>7455</v>
      </c>
      <c r="J1444">
        <v>104</v>
      </c>
      <c r="K1444" t="s">
        <v>7499</v>
      </c>
      <c r="L1444" t="s">
        <v>7507</v>
      </c>
      <c r="M1444">
        <v>519.4</v>
      </c>
      <c r="N1444">
        <v>230.14</v>
      </c>
      <c r="O1444">
        <v>5</v>
      </c>
      <c r="P1444">
        <v>0.05</v>
      </c>
      <c r="Q1444">
        <v>590</v>
      </c>
      <c r="R1444">
        <v>4</v>
      </c>
      <c r="S1444">
        <v>2467.15</v>
      </c>
      <c r="T1444">
        <v>1316.45</v>
      </c>
    </row>
    <row r="1445" spans="1:20" x14ac:dyDescent="0.3">
      <c r="A1445">
        <v>1054</v>
      </c>
      <c r="B1445" t="s">
        <v>7960</v>
      </c>
      <c r="C1445">
        <v>33</v>
      </c>
      <c r="D1445" t="s">
        <v>5022</v>
      </c>
      <c r="E1445" s="2">
        <v>44680</v>
      </c>
      <c r="F1445">
        <v>0</v>
      </c>
      <c r="G1445">
        <v>13485</v>
      </c>
      <c r="H1445" s="2">
        <v>44680</v>
      </c>
      <c r="I1445" t="s">
        <v>7455</v>
      </c>
      <c r="J1445">
        <v>106</v>
      </c>
      <c r="K1445" t="s">
        <v>7477</v>
      </c>
      <c r="L1445" t="s">
        <v>7508</v>
      </c>
      <c r="M1445">
        <v>1485.05</v>
      </c>
      <c r="N1445">
        <v>859.34</v>
      </c>
      <c r="O1445">
        <v>1</v>
      </c>
      <c r="P1445">
        <v>0</v>
      </c>
      <c r="Q1445">
        <v>397</v>
      </c>
      <c r="R1445">
        <v>5</v>
      </c>
      <c r="S1445">
        <v>1485.05</v>
      </c>
      <c r="T1445">
        <v>625.71</v>
      </c>
    </row>
    <row r="1446" spans="1:20" x14ac:dyDescent="0.3">
      <c r="A1446">
        <v>1622</v>
      </c>
      <c r="B1446" t="s">
        <v>7961</v>
      </c>
      <c r="C1446">
        <v>16</v>
      </c>
      <c r="D1446" t="s">
        <v>5022</v>
      </c>
      <c r="E1446" s="2">
        <v>44994</v>
      </c>
      <c r="F1446">
        <v>0</v>
      </c>
      <c r="G1446">
        <v>12755</v>
      </c>
      <c r="H1446" s="2">
        <v>44994</v>
      </c>
      <c r="I1446" t="s">
        <v>7456</v>
      </c>
      <c r="J1446">
        <v>123</v>
      </c>
      <c r="K1446" t="s">
        <v>7502</v>
      </c>
      <c r="L1446" t="s">
        <v>7510</v>
      </c>
      <c r="M1446">
        <v>244.19</v>
      </c>
      <c r="N1446">
        <v>145.04</v>
      </c>
      <c r="O1446">
        <v>3</v>
      </c>
      <c r="P1446">
        <v>0</v>
      </c>
      <c r="Q1446">
        <v>486</v>
      </c>
      <c r="R1446">
        <v>3</v>
      </c>
      <c r="S1446">
        <v>732.57</v>
      </c>
      <c r="T1446">
        <v>297.45</v>
      </c>
    </row>
    <row r="1447" spans="1:20" x14ac:dyDescent="0.3">
      <c r="A1447">
        <v>1663</v>
      </c>
      <c r="B1447" t="s">
        <v>1463</v>
      </c>
      <c r="C1447">
        <v>48</v>
      </c>
      <c r="D1447" t="s">
        <v>5020</v>
      </c>
      <c r="E1447" s="2">
        <v>44033</v>
      </c>
      <c r="F1447">
        <v>0</v>
      </c>
      <c r="G1447">
        <v>11849</v>
      </c>
      <c r="H1447" s="2">
        <v>44033</v>
      </c>
      <c r="I1447" t="s">
        <v>7456</v>
      </c>
      <c r="J1447">
        <v>105</v>
      </c>
      <c r="K1447" t="s">
        <v>7461</v>
      </c>
      <c r="L1447" t="s">
        <v>7510</v>
      </c>
      <c r="M1447">
        <v>1152.77</v>
      </c>
      <c r="N1447">
        <v>607.94000000000005</v>
      </c>
      <c r="O1447">
        <v>2</v>
      </c>
      <c r="P1447">
        <v>0</v>
      </c>
      <c r="Q1447">
        <v>521</v>
      </c>
      <c r="R1447">
        <v>6</v>
      </c>
      <c r="S1447">
        <v>2305.54</v>
      </c>
      <c r="T1447">
        <v>1089.6600000000001</v>
      </c>
    </row>
    <row r="1448" spans="1:20" x14ac:dyDescent="0.3">
      <c r="A1448">
        <v>1757</v>
      </c>
      <c r="B1448" t="s">
        <v>1464</v>
      </c>
      <c r="C1448">
        <v>40</v>
      </c>
      <c r="D1448" t="s">
        <v>5018</v>
      </c>
      <c r="E1448" s="2">
        <v>44833</v>
      </c>
      <c r="F1448">
        <v>1</v>
      </c>
      <c r="G1448">
        <v>10822</v>
      </c>
      <c r="H1448" s="2">
        <v>44833</v>
      </c>
      <c r="I1448" t="s">
        <v>7455</v>
      </c>
      <c r="J1448">
        <v>103</v>
      </c>
      <c r="K1448" t="s">
        <v>7472</v>
      </c>
      <c r="L1448" t="s">
        <v>7508</v>
      </c>
      <c r="M1448">
        <v>1406.93</v>
      </c>
      <c r="N1448">
        <v>854.7</v>
      </c>
      <c r="O1448">
        <v>3</v>
      </c>
      <c r="P1448">
        <v>0</v>
      </c>
      <c r="Q1448">
        <v>526</v>
      </c>
      <c r="R1448">
        <v>4</v>
      </c>
      <c r="S1448">
        <v>4220.79</v>
      </c>
      <c r="T1448">
        <v>1656.69</v>
      </c>
    </row>
    <row r="1449" spans="1:20" x14ac:dyDescent="0.3">
      <c r="A1449">
        <v>1405</v>
      </c>
      <c r="B1449" t="s">
        <v>1465</v>
      </c>
      <c r="C1449">
        <v>61</v>
      </c>
      <c r="D1449" t="s">
        <v>5020</v>
      </c>
      <c r="E1449" s="2">
        <v>45091</v>
      </c>
      <c r="F1449">
        <v>1</v>
      </c>
      <c r="G1449">
        <v>13597</v>
      </c>
      <c r="H1449" s="2">
        <v>45091</v>
      </c>
      <c r="I1449" t="s">
        <v>7455</v>
      </c>
      <c r="J1449">
        <v>110</v>
      </c>
      <c r="K1449" t="s">
        <v>7493</v>
      </c>
      <c r="L1449" t="s">
        <v>7510</v>
      </c>
      <c r="M1449">
        <v>792.1</v>
      </c>
      <c r="N1449">
        <v>429.51499999999999</v>
      </c>
      <c r="O1449">
        <v>1</v>
      </c>
      <c r="P1449">
        <v>0</v>
      </c>
      <c r="Q1449">
        <v>567</v>
      </c>
      <c r="R1449">
        <v>5</v>
      </c>
      <c r="S1449">
        <v>792.1</v>
      </c>
      <c r="T1449">
        <v>362.58</v>
      </c>
    </row>
    <row r="1450" spans="1:20" x14ac:dyDescent="0.3">
      <c r="A1450">
        <v>1068</v>
      </c>
      <c r="B1450" t="s">
        <v>1466</v>
      </c>
      <c r="C1450">
        <v>27</v>
      </c>
      <c r="D1450" t="s">
        <v>5018</v>
      </c>
      <c r="E1450" s="2">
        <v>44666</v>
      </c>
      <c r="F1450">
        <v>0</v>
      </c>
      <c r="G1450">
        <v>10460</v>
      </c>
      <c r="H1450" s="2">
        <v>44666</v>
      </c>
      <c r="I1450" t="s">
        <v>7456</v>
      </c>
      <c r="J1450">
        <v>143</v>
      </c>
      <c r="K1450" t="s">
        <v>7475</v>
      </c>
      <c r="L1450" t="s">
        <v>7510</v>
      </c>
      <c r="M1450">
        <v>53.66</v>
      </c>
      <c r="N1450">
        <v>34.07</v>
      </c>
      <c r="O1450">
        <v>4</v>
      </c>
      <c r="P1450">
        <v>0.05</v>
      </c>
      <c r="Q1450">
        <v>383</v>
      </c>
      <c r="R1450">
        <v>5</v>
      </c>
      <c r="S1450">
        <v>203.91</v>
      </c>
      <c r="T1450">
        <v>67.63</v>
      </c>
    </row>
    <row r="1451" spans="1:20" x14ac:dyDescent="0.3">
      <c r="A1451">
        <v>2335</v>
      </c>
      <c r="B1451" t="s">
        <v>7962</v>
      </c>
      <c r="C1451">
        <v>56</v>
      </c>
      <c r="D1451" t="s">
        <v>5023</v>
      </c>
      <c r="E1451" s="2">
        <v>44403</v>
      </c>
      <c r="F1451">
        <v>1</v>
      </c>
      <c r="G1451">
        <v>11141</v>
      </c>
      <c r="H1451" s="2">
        <v>44403</v>
      </c>
      <c r="I1451" t="s">
        <v>7455</v>
      </c>
      <c r="J1451">
        <v>119</v>
      </c>
      <c r="K1451" t="s">
        <v>7459</v>
      </c>
      <c r="L1451" t="s">
        <v>7510</v>
      </c>
      <c r="M1451">
        <v>593.84</v>
      </c>
      <c r="N1451">
        <v>327.02</v>
      </c>
      <c r="O1451">
        <v>5</v>
      </c>
      <c r="P1451">
        <v>0.2</v>
      </c>
      <c r="Q1451">
        <v>1255</v>
      </c>
      <c r="R1451">
        <v>2</v>
      </c>
      <c r="S1451">
        <v>2375.36</v>
      </c>
      <c r="T1451">
        <v>740.26</v>
      </c>
    </row>
    <row r="1452" spans="1:20" x14ac:dyDescent="0.3">
      <c r="A1452">
        <v>2312</v>
      </c>
      <c r="B1452" t="s">
        <v>1468</v>
      </c>
      <c r="C1452">
        <v>57</v>
      </c>
      <c r="D1452" t="s">
        <v>5022</v>
      </c>
      <c r="E1452" s="2">
        <v>43898</v>
      </c>
      <c r="F1452">
        <v>0</v>
      </c>
      <c r="G1452">
        <v>10216</v>
      </c>
      <c r="H1452" s="2">
        <v>43898</v>
      </c>
      <c r="I1452" t="s">
        <v>7457</v>
      </c>
      <c r="J1452">
        <v>114</v>
      </c>
      <c r="K1452" t="s">
        <v>7463</v>
      </c>
      <c r="L1452" t="s">
        <v>7510</v>
      </c>
      <c r="M1452">
        <v>211.78</v>
      </c>
      <c r="N1452">
        <v>135.01</v>
      </c>
      <c r="O1452">
        <v>1</v>
      </c>
      <c r="P1452">
        <v>0</v>
      </c>
      <c r="Q1452">
        <v>622</v>
      </c>
      <c r="R1452">
        <v>7</v>
      </c>
      <c r="S1452">
        <v>211.78</v>
      </c>
      <c r="T1452">
        <v>76.77</v>
      </c>
    </row>
    <row r="1453" spans="1:20" x14ac:dyDescent="0.3">
      <c r="A1453">
        <v>1750</v>
      </c>
      <c r="B1453" t="s">
        <v>1469</v>
      </c>
      <c r="C1453">
        <v>40</v>
      </c>
      <c r="D1453" t="s">
        <v>5023</v>
      </c>
      <c r="E1453" s="2">
        <v>45244</v>
      </c>
      <c r="F1453">
        <v>0</v>
      </c>
      <c r="G1453">
        <v>11740</v>
      </c>
      <c r="H1453" s="2">
        <v>45244</v>
      </c>
      <c r="I1453" t="s">
        <v>7456</v>
      </c>
      <c r="J1453">
        <v>121</v>
      </c>
      <c r="K1453" t="s">
        <v>7495</v>
      </c>
      <c r="L1453" t="s">
        <v>7507</v>
      </c>
      <c r="M1453">
        <v>653.47</v>
      </c>
      <c r="N1453">
        <v>266.38</v>
      </c>
      <c r="O1453">
        <v>3</v>
      </c>
      <c r="P1453">
        <v>0</v>
      </c>
      <c r="Q1453">
        <v>414</v>
      </c>
      <c r="R1453">
        <v>5</v>
      </c>
      <c r="S1453">
        <v>1960.41</v>
      </c>
      <c r="T1453">
        <v>1161.27</v>
      </c>
    </row>
    <row r="1454" spans="1:20" x14ac:dyDescent="0.3">
      <c r="A1454">
        <v>2171</v>
      </c>
      <c r="B1454" t="s">
        <v>1470</v>
      </c>
      <c r="C1454">
        <v>7</v>
      </c>
      <c r="D1454" t="s">
        <v>5020</v>
      </c>
      <c r="E1454" s="2">
        <v>44589</v>
      </c>
      <c r="F1454">
        <v>1</v>
      </c>
      <c r="G1454">
        <v>12124</v>
      </c>
      <c r="H1454" s="2">
        <v>44589</v>
      </c>
      <c r="I1454" t="s">
        <v>7455</v>
      </c>
      <c r="J1454">
        <v>143</v>
      </c>
      <c r="K1454" t="s">
        <v>7475</v>
      </c>
      <c r="L1454" t="s">
        <v>7509</v>
      </c>
      <c r="M1454">
        <v>1195.54</v>
      </c>
      <c r="N1454">
        <v>722.25</v>
      </c>
      <c r="O1454">
        <v>3</v>
      </c>
      <c r="P1454">
        <v>0.05</v>
      </c>
      <c r="Q1454">
        <v>1069</v>
      </c>
      <c r="R1454">
        <v>4</v>
      </c>
      <c r="S1454">
        <v>3407.29</v>
      </c>
      <c r="T1454">
        <v>1240.54</v>
      </c>
    </row>
    <row r="1455" spans="1:20" x14ac:dyDescent="0.3">
      <c r="A1455">
        <v>2490</v>
      </c>
      <c r="B1455" t="s">
        <v>1471</v>
      </c>
      <c r="C1455">
        <v>32</v>
      </c>
      <c r="D1455" t="s">
        <v>5021</v>
      </c>
      <c r="E1455" s="2">
        <v>44275</v>
      </c>
      <c r="F1455">
        <v>1</v>
      </c>
      <c r="G1455">
        <v>11444</v>
      </c>
      <c r="H1455" s="2">
        <v>44275</v>
      </c>
      <c r="I1455" t="s">
        <v>7455</v>
      </c>
      <c r="J1455">
        <v>128</v>
      </c>
      <c r="K1455" t="s">
        <v>7473</v>
      </c>
      <c r="L1455" t="s">
        <v>7507</v>
      </c>
      <c r="M1455">
        <v>686.13</v>
      </c>
      <c r="N1455">
        <v>322.95</v>
      </c>
      <c r="O1455">
        <v>1</v>
      </c>
      <c r="P1455">
        <v>0.2</v>
      </c>
      <c r="Q1455">
        <v>1149</v>
      </c>
      <c r="R1455">
        <v>3</v>
      </c>
      <c r="S1455">
        <v>548.9</v>
      </c>
      <c r="T1455">
        <v>225.95</v>
      </c>
    </row>
    <row r="1456" spans="1:20" x14ac:dyDescent="0.3">
      <c r="A1456">
        <v>2267</v>
      </c>
      <c r="B1456" t="s">
        <v>1472</v>
      </c>
      <c r="C1456">
        <v>66</v>
      </c>
      <c r="D1456" t="s">
        <v>5019</v>
      </c>
      <c r="E1456" s="2">
        <v>44739</v>
      </c>
      <c r="F1456">
        <v>1</v>
      </c>
      <c r="G1456">
        <v>12939</v>
      </c>
      <c r="H1456" s="2">
        <v>44739</v>
      </c>
      <c r="I1456" t="s">
        <v>7456</v>
      </c>
      <c r="J1456">
        <v>121</v>
      </c>
      <c r="K1456" t="s">
        <v>7495</v>
      </c>
      <c r="L1456" t="s">
        <v>7509</v>
      </c>
      <c r="M1456">
        <v>676.29</v>
      </c>
      <c r="N1456">
        <v>325.39999999999998</v>
      </c>
      <c r="O1456">
        <v>2</v>
      </c>
      <c r="P1456">
        <v>0.2</v>
      </c>
      <c r="Q1456">
        <v>919</v>
      </c>
      <c r="R1456">
        <v>2</v>
      </c>
      <c r="S1456">
        <v>1082.06</v>
      </c>
      <c r="T1456">
        <v>431.26</v>
      </c>
    </row>
    <row r="1457" spans="1:20" x14ac:dyDescent="0.3">
      <c r="A1457">
        <v>1957</v>
      </c>
      <c r="B1457" t="s">
        <v>1473</v>
      </c>
      <c r="C1457">
        <v>44</v>
      </c>
      <c r="D1457" t="s">
        <v>5021</v>
      </c>
      <c r="E1457" s="2">
        <v>44741</v>
      </c>
      <c r="F1457">
        <v>0</v>
      </c>
      <c r="G1457">
        <v>11195</v>
      </c>
      <c r="H1457" s="2">
        <v>44741</v>
      </c>
      <c r="I1457" t="s">
        <v>7456</v>
      </c>
      <c r="J1457">
        <v>136</v>
      </c>
      <c r="K1457" t="s">
        <v>7503</v>
      </c>
      <c r="L1457" t="s">
        <v>7509</v>
      </c>
      <c r="M1457">
        <v>857.34</v>
      </c>
      <c r="N1457">
        <v>366.42</v>
      </c>
      <c r="O1457">
        <v>3</v>
      </c>
      <c r="P1457">
        <v>0</v>
      </c>
      <c r="Q1457">
        <v>390</v>
      </c>
      <c r="R1457">
        <v>7</v>
      </c>
      <c r="S1457">
        <v>2572.02</v>
      </c>
      <c r="T1457">
        <v>1472.76</v>
      </c>
    </row>
    <row r="1458" spans="1:20" x14ac:dyDescent="0.3">
      <c r="A1458">
        <v>1364</v>
      </c>
      <c r="B1458" t="s">
        <v>7963</v>
      </c>
      <c r="C1458">
        <v>50</v>
      </c>
      <c r="D1458" t="s">
        <v>5021</v>
      </c>
      <c r="E1458" s="2">
        <v>44314</v>
      </c>
      <c r="F1458">
        <v>0</v>
      </c>
      <c r="G1458">
        <v>12437</v>
      </c>
      <c r="H1458" s="2">
        <v>44314</v>
      </c>
      <c r="I1458" t="s">
        <v>7457</v>
      </c>
      <c r="J1458">
        <v>124</v>
      </c>
      <c r="K1458" t="s">
        <v>7497</v>
      </c>
      <c r="L1458" t="s">
        <v>7508</v>
      </c>
      <c r="M1458">
        <v>893.45</v>
      </c>
      <c r="N1458">
        <v>408.95</v>
      </c>
      <c r="O1458">
        <v>2</v>
      </c>
      <c r="P1458">
        <v>0</v>
      </c>
      <c r="Q1458">
        <v>1042</v>
      </c>
      <c r="R1458">
        <v>6</v>
      </c>
      <c r="S1458">
        <v>1786.9</v>
      </c>
      <c r="T1458">
        <v>969</v>
      </c>
    </row>
    <row r="1459" spans="1:20" x14ac:dyDescent="0.3">
      <c r="A1459">
        <v>1481</v>
      </c>
      <c r="B1459" t="s">
        <v>1475</v>
      </c>
      <c r="C1459">
        <v>38</v>
      </c>
      <c r="D1459" t="s">
        <v>5019</v>
      </c>
      <c r="E1459" s="2">
        <v>44896</v>
      </c>
      <c r="F1459">
        <v>0</v>
      </c>
      <c r="G1459">
        <v>13097</v>
      </c>
      <c r="H1459" s="2">
        <v>44896</v>
      </c>
      <c r="I1459" t="s">
        <v>7456</v>
      </c>
      <c r="J1459">
        <v>138</v>
      </c>
      <c r="K1459" t="s">
        <v>7464</v>
      </c>
      <c r="L1459" t="s">
        <v>7508</v>
      </c>
      <c r="M1459">
        <v>1291.6300000000001</v>
      </c>
      <c r="N1459">
        <v>901.04</v>
      </c>
      <c r="O1459">
        <v>2</v>
      </c>
      <c r="P1459">
        <v>0</v>
      </c>
      <c r="Q1459">
        <v>764</v>
      </c>
      <c r="R1459">
        <v>3</v>
      </c>
      <c r="S1459">
        <v>2583.2600000000002</v>
      </c>
      <c r="T1459">
        <v>781.18</v>
      </c>
    </row>
    <row r="1460" spans="1:20" x14ac:dyDescent="0.3">
      <c r="A1460">
        <v>1200</v>
      </c>
      <c r="B1460" t="s">
        <v>7964</v>
      </c>
      <c r="C1460">
        <v>36</v>
      </c>
      <c r="D1460" t="s">
        <v>5022</v>
      </c>
      <c r="E1460" s="2">
        <v>44034</v>
      </c>
      <c r="F1460">
        <v>0</v>
      </c>
      <c r="G1460">
        <v>11151</v>
      </c>
      <c r="H1460" s="2">
        <v>44034</v>
      </c>
      <c r="I1460" t="s">
        <v>7456</v>
      </c>
      <c r="J1460">
        <v>117</v>
      </c>
      <c r="K1460" t="s">
        <v>7483</v>
      </c>
      <c r="L1460" t="s">
        <v>7508</v>
      </c>
      <c r="M1460">
        <v>497.12</v>
      </c>
      <c r="N1460">
        <v>260.8</v>
      </c>
      <c r="O1460">
        <v>4</v>
      </c>
      <c r="P1460">
        <v>0</v>
      </c>
      <c r="Q1460">
        <v>673</v>
      </c>
      <c r="R1460">
        <v>5</v>
      </c>
      <c r="S1460">
        <v>1988.48</v>
      </c>
      <c r="T1460">
        <v>945.28</v>
      </c>
    </row>
    <row r="1461" spans="1:20" x14ac:dyDescent="0.3">
      <c r="A1461">
        <v>1153</v>
      </c>
      <c r="B1461" t="s">
        <v>1477</v>
      </c>
      <c r="C1461">
        <v>11</v>
      </c>
      <c r="D1461" t="s">
        <v>5023</v>
      </c>
      <c r="E1461" s="2">
        <v>45057</v>
      </c>
      <c r="F1461">
        <v>0</v>
      </c>
      <c r="G1461">
        <v>10373</v>
      </c>
      <c r="H1461" s="2">
        <v>45057</v>
      </c>
      <c r="I1461" t="s">
        <v>7457</v>
      </c>
      <c r="J1461">
        <v>122</v>
      </c>
      <c r="K1461" t="s">
        <v>7465</v>
      </c>
      <c r="L1461" t="s">
        <v>7508</v>
      </c>
      <c r="M1461">
        <v>1241.42</v>
      </c>
      <c r="N1461">
        <v>842.09</v>
      </c>
      <c r="O1461">
        <v>1</v>
      </c>
      <c r="P1461">
        <v>0.05</v>
      </c>
      <c r="Q1461">
        <v>423</v>
      </c>
      <c r="R1461">
        <v>8</v>
      </c>
      <c r="S1461">
        <v>1179.3499999999999</v>
      </c>
      <c r="T1461">
        <v>337.26</v>
      </c>
    </row>
    <row r="1462" spans="1:20" x14ac:dyDescent="0.3">
      <c r="A1462">
        <v>2473</v>
      </c>
      <c r="B1462" t="s">
        <v>1478</v>
      </c>
      <c r="C1462">
        <v>51</v>
      </c>
      <c r="D1462" t="s">
        <v>5023</v>
      </c>
      <c r="E1462" s="2">
        <v>44583</v>
      </c>
      <c r="F1462">
        <v>0</v>
      </c>
      <c r="G1462">
        <v>10653</v>
      </c>
      <c r="H1462" s="2">
        <v>44583</v>
      </c>
      <c r="I1462" t="s">
        <v>7455</v>
      </c>
      <c r="J1462">
        <v>119</v>
      </c>
      <c r="K1462" t="s">
        <v>7459</v>
      </c>
      <c r="L1462" t="s">
        <v>7508</v>
      </c>
      <c r="M1462">
        <v>870.6</v>
      </c>
      <c r="N1462">
        <v>390.79</v>
      </c>
      <c r="O1462">
        <v>1</v>
      </c>
      <c r="P1462">
        <v>0</v>
      </c>
      <c r="Q1462">
        <v>391</v>
      </c>
      <c r="R1462">
        <v>7</v>
      </c>
      <c r="S1462">
        <v>870.6</v>
      </c>
      <c r="T1462">
        <v>479.81</v>
      </c>
    </row>
    <row r="1463" spans="1:20" x14ac:dyDescent="0.3">
      <c r="A1463">
        <v>1072</v>
      </c>
      <c r="B1463" t="s">
        <v>1479</v>
      </c>
      <c r="C1463">
        <v>56</v>
      </c>
      <c r="D1463" t="s">
        <v>5022</v>
      </c>
      <c r="E1463" s="2">
        <v>44946</v>
      </c>
      <c r="F1463">
        <v>0</v>
      </c>
      <c r="G1463">
        <v>10903</v>
      </c>
      <c r="H1463" s="2">
        <v>44946</v>
      </c>
      <c r="I1463" t="s">
        <v>7456</v>
      </c>
      <c r="J1463">
        <v>145</v>
      </c>
      <c r="K1463" t="s">
        <v>7470</v>
      </c>
      <c r="L1463" t="s">
        <v>7507</v>
      </c>
      <c r="M1463">
        <v>485.77</v>
      </c>
      <c r="N1463">
        <v>224.05</v>
      </c>
      <c r="O1463">
        <v>2</v>
      </c>
      <c r="P1463">
        <v>0.1</v>
      </c>
      <c r="Q1463">
        <v>514</v>
      </c>
      <c r="R1463">
        <v>7</v>
      </c>
      <c r="S1463">
        <v>874.39</v>
      </c>
      <c r="T1463">
        <v>426.29</v>
      </c>
    </row>
    <row r="1464" spans="1:20" x14ac:dyDescent="0.3">
      <c r="A1464">
        <v>1712</v>
      </c>
      <c r="B1464" t="s">
        <v>1480</v>
      </c>
      <c r="C1464">
        <v>25</v>
      </c>
      <c r="D1464" t="s">
        <v>5019</v>
      </c>
      <c r="E1464" s="2">
        <v>45151</v>
      </c>
      <c r="F1464">
        <v>0</v>
      </c>
      <c r="G1464">
        <v>13095</v>
      </c>
      <c r="H1464" s="2">
        <v>45151</v>
      </c>
      <c r="I1464" t="s">
        <v>7455</v>
      </c>
      <c r="J1464">
        <v>110</v>
      </c>
      <c r="K1464" t="s">
        <v>7493</v>
      </c>
      <c r="L1464" t="s">
        <v>7507</v>
      </c>
      <c r="M1464">
        <v>477.93</v>
      </c>
      <c r="N1464">
        <v>271.14999999999998</v>
      </c>
      <c r="O1464">
        <v>4</v>
      </c>
      <c r="P1464">
        <v>0</v>
      </c>
      <c r="Q1464">
        <v>507</v>
      </c>
      <c r="R1464">
        <v>2</v>
      </c>
      <c r="S1464">
        <v>1911.72</v>
      </c>
      <c r="T1464">
        <v>827.12</v>
      </c>
    </row>
    <row r="1465" spans="1:20" x14ac:dyDescent="0.3">
      <c r="A1465">
        <v>1295</v>
      </c>
      <c r="B1465" t="s">
        <v>1481</v>
      </c>
      <c r="C1465">
        <v>37</v>
      </c>
      <c r="D1465" t="s">
        <v>5018</v>
      </c>
      <c r="E1465" s="2">
        <v>44565</v>
      </c>
      <c r="F1465">
        <v>0</v>
      </c>
      <c r="G1465">
        <v>13541</v>
      </c>
      <c r="H1465" s="2">
        <v>44565</v>
      </c>
      <c r="I1465" t="s">
        <v>7457</v>
      </c>
      <c r="J1465">
        <v>111</v>
      </c>
      <c r="K1465" t="s">
        <v>7476</v>
      </c>
      <c r="L1465" t="s">
        <v>7510</v>
      </c>
      <c r="M1465">
        <v>573.65</v>
      </c>
      <c r="N1465">
        <v>289.61</v>
      </c>
      <c r="O1465">
        <v>3</v>
      </c>
      <c r="P1465">
        <v>0.2</v>
      </c>
      <c r="Q1465">
        <v>334</v>
      </c>
      <c r="R1465">
        <v>5</v>
      </c>
      <c r="S1465">
        <v>1376.76</v>
      </c>
      <c r="T1465">
        <v>507.93</v>
      </c>
    </row>
    <row r="1466" spans="1:20" x14ac:dyDescent="0.3">
      <c r="A1466">
        <v>2040</v>
      </c>
      <c r="B1466" t="s">
        <v>1482</v>
      </c>
      <c r="C1466">
        <v>35</v>
      </c>
      <c r="D1466" t="s">
        <v>5021</v>
      </c>
      <c r="E1466" s="2">
        <v>43926</v>
      </c>
      <c r="F1466">
        <v>1</v>
      </c>
      <c r="G1466">
        <v>10743</v>
      </c>
      <c r="H1466" s="2">
        <v>43926</v>
      </c>
      <c r="I1466" t="s">
        <v>7456</v>
      </c>
      <c r="J1466">
        <v>138</v>
      </c>
      <c r="K1466" t="s">
        <v>7464</v>
      </c>
      <c r="L1466" t="s">
        <v>7507</v>
      </c>
      <c r="M1466">
        <v>952.91</v>
      </c>
      <c r="N1466">
        <v>565.24</v>
      </c>
      <c r="O1466">
        <v>3</v>
      </c>
      <c r="P1466">
        <v>0</v>
      </c>
      <c r="Q1466">
        <v>935</v>
      </c>
      <c r="R1466">
        <v>5</v>
      </c>
      <c r="S1466">
        <v>2858.73</v>
      </c>
      <c r="T1466">
        <v>1163.01</v>
      </c>
    </row>
    <row r="1467" spans="1:20" x14ac:dyDescent="0.3">
      <c r="A1467">
        <v>2240</v>
      </c>
      <c r="B1467" t="s">
        <v>1483</v>
      </c>
      <c r="C1467">
        <v>46</v>
      </c>
      <c r="D1467" t="s">
        <v>5020</v>
      </c>
      <c r="E1467" s="2">
        <v>44646</v>
      </c>
      <c r="F1467">
        <v>1</v>
      </c>
      <c r="G1467">
        <v>12470</v>
      </c>
      <c r="H1467" s="2">
        <v>44646</v>
      </c>
      <c r="I1467" t="s">
        <v>7457</v>
      </c>
      <c r="J1467">
        <v>102</v>
      </c>
      <c r="K1467" t="s">
        <v>7494</v>
      </c>
      <c r="L1467" t="s">
        <v>7507</v>
      </c>
      <c r="M1467">
        <v>384.68</v>
      </c>
      <c r="N1467">
        <v>202.58</v>
      </c>
      <c r="O1467">
        <v>1</v>
      </c>
      <c r="P1467">
        <v>0</v>
      </c>
      <c r="Q1467">
        <v>1012</v>
      </c>
      <c r="R1467">
        <v>3</v>
      </c>
      <c r="S1467">
        <v>384.68</v>
      </c>
      <c r="T1467">
        <v>182.1</v>
      </c>
    </row>
    <row r="1468" spans="1:20" x14ac:dyDescent="0.3">
      <c r="A1468">
        <v>1060</v>
      </c>
      <c r="B1468" t="s">
        <v>1484</v>
      </c>
      <c r="C1468">
        <v>31</v>
      </c>
      <c r="D1468" t="s">
        <v>5023</v>
      </c>
      <c r="E1468" s="2">
        <v>44396</v>
      </c>
      <c r="F1468">
        <v>0</v>
      </c>
      <c r="G1468">
        <v>13248</v>
      </c>
      <c r="H1468" s="2">
        <v>44396</v>
      </c>
      <c r="I1468" t="s">
        <v>7455</v>
      </c>
      <c r="J1468">
        <v>133</v>
      </c>
      <c r="K1468" t="s">
        <v>7498</v>
      </c>
      <c r="L1468" t="s">
        <v>7508</v>
      </c>
      <c r="M1468">
        <v>1384.48</v>
      </c>
      <c r="N1468">
        <v>890.88</v>
      </c>
      <c r="O1468">
        <v>2</v>
      </c>
      <c r="P1468">
        <v>0</v>
      </c>
      <c r="Q1468">
        <v>688</v>
      </c>
      <c r="R1468">
        <v>6</v>
      </c>
      <c r="S1468">
        <v>2768.96</v>
      </c>
      <c r="T1468">
        <v>987.2</v>
      </c>
    </row>
    <row r="1469" spans="1:20" x14ac:dyDescent="0.3">
      <c r="A1469">
        <v>1938</v>
      </c>
      <c r="B1469" t="s">
        <v>1485</v>
      </c>
      <c r="C1469">
        <v>53</v>
      </c>
      <c r="D1469" t="s">
        <v>5022</v>
      </c>
      <c r="E1469" s="2">
        <v>44219</v>
      </c>
      <c r="F1469">
        <v>1</v>
      </c>
      <c r="G1469">
        <v>10852</v>
      </c>
      <c r="H1469" s="2">
        <v>44219</v>
      </c>
      <c r="I1469" t="s">
        <v>7457</v>
      </c>
      <c r="J1469">
        <v>143</v>
      </c>
      <c r="K1469" t="s">
        <v>7475</v>
      </c>
      <c r="L1469" t="s">
        <v>7510</v>
      </c>
      <c r="M1469">
        <v>883.62</v>
      </c>
      <c r="N1469">
        <v>467.85</v>
      </c>
      <c r="O1469">
        <v>4</v>
      </c>
      <c r="P1469">
        <v>0</v>
      </c>
      <c r="Q1469">
        <v>1439</v>
      </c>
      <c r="R1469">
        <v>4</v>
      </c>
      <c r="S1469">
        <v>3534.48</v>
      </c>
      <c r="T1469">
        <v>1663.08</v>
      </c>
    </row>
    <row r="1470" spans="1:20" x14ac:dyDescent="0.3">
      <c r="A1470">
        <v>1041</v>
      </c>
      <c r="B1470" t="s">
        <v>1486</v>
      </c>
      <c r="C1470">
        <v>41</v>
      </c>
      <c r="D1470" t="s">
        <v>5020</v>
      </c>
      <c r="E1470" s="2">
        <v>44021</v>
      </c>
      <c r="F1470">
        <v>1</v>
      </c>
      <c r="G1470">
        <v>11770</v>
      </c>
      <c r="H1470" s="2">
        <v>44021</v>
      </c>
      <c r="I1470" t="s">
        <v>7456</v>
      </c>
      <c r="J1470">
        <v>131</v>
      </c>
      <c r="K1470" t="s">
        <v>7504</v>
      </c>
      <c r="L1470" t="s">
        <v>7507</v>
      </c>
      <c r="M1470">
        <v>1384.02</v>
      </c>
      <c r="N1470">
        <v>791.25</v>
      </c>
      <c r="O1470">
        <v>4</v>
      </c>
      <c r="P1470">
        <v>0.05</v>
      </c>
      <c r="Q1470">
        <v>1073</v>
      </c>
      <c r="R1470">
        <v>3</v>
      </c>
      <c r="S1470">
        <v>5259.28</v>
      </c>
      <c r="T1470">
        <v>2094.2800000000002</v>
      </c>
    </row>
    <row r="1471" spans="1:20" x14ac:dyDescent="0.3">
      <c r="A1471">
        <v>1024</v>
      </c>
      <c r="B1471" t="s">
        <v>1487</v>
      </c>
      <c r="C1471">
        <v>1</v>
      </c>
      <c r="D1471" t="s">
        <v>5019</v>
      </c>
      <c r="E1471" s="2">
        <v>44762</v>
      </c>
      <c r="F1471">
        <v>0</v>
      </c>
      <c r="G1471">
        <v>10830</v>
      </c>
      <c r="H1471" s="2">
        <v>44762</v>
      </c>
      <c r="I1471" t="s">
        <v>7456</v>
      </c>
      <c r="J1471">
        <v>148</v>
      </c>
      <c r="K1471" t="s">
        <v>7491</v>
      </c>
      <c r="L1471" t="s">
        <v>7507</v>
      </c>
      <c r="M1471">
        <v>117.29</v>
      </c>
      <c r="N1471">
        <v>58.21</v>
      </c>
      <c r="O1471">
        <v>3</v>
      </c>
      <c r="P1471">
        <v>0</v>
      </c>
      <c r="Q1471">
        <v>426</v>
      </c>
      <c r="R1471">
        <v>6</v>
      </c>
      <c r="S1471">
        <v>351.87</v>
      </c>
      <c r="T1471">
        <v>177.24</v>
      </c>
    </row>
    <row r="1472" spans="1:20" x14ac:dyDescent="0.3">
      <c r="A1472">
        <v>2062</v>
      </c>
      <c r="B1472" t="s">
        <v>1488</v>
      </c>
      <c r="C1472">
        <v>46</v>
      </c>
      <c r="D1472" t="s">
        <v>5020</v>
      </c>
      <c r="E1472" s="2">
        <v>44018</v>
      </c>
      <c r="F1472">
        <v>0</v>
      </c>
      <c r="G1472">
        <v>11561</v>
      </c>
      <c r="H1472" s="2">
        <v>44018</v>
      </c>
      <c r="I1472" t="s">
        <v>7455</v>
      </c>
      <c r="J1472">
        <v>135</v>
      </c>
      <c r="K1472" t="s">
        <v>7458</v>
      </c>
      <c r="L1472" t="s">
        <v>7510</v>
      </c>
      <c r="M1472">
        <v>546.79</v>
      </c>
      <c r="N1472">
        <v>334.2</v>
      </c>
      <c r="O1472">
        <v>3</v>
      </c>
      <c r="P1472">
        <v>0.05</v>
      </c>
      <c r="Q1472">
        <v>370</v>
      </c>
      <c r="R1472">
        <v>10</v>
      </c>
      <c r="S1472">
        <v>1558.35</v>
      </c>
      <c r="T1472">
        <v>555.75</v>
      </c>
    </row>
    <row r="1473" spans="1:20" x14ac:dyDescent="0.3">
      <c r="A1473">
        <v>1130</v>
      </c>
      <c r="B1473" t="s">
        <v>7965</v>
      </c>
      <c r="C1473">
        <v>54</v>
      </c>
      <c r="D1473" t="s">
        <v>5020</v>
      </c>
      <c r="E1473" s="2">
        <v>45188</v>
      </c>
      <c r="F1473">
        <v>0</v>
      </c>
      <c r="G1473">
        <v>13337</v>
      </c>
      <c r="H1473" s="2">
        <v>45188</v>
      </c>
      <c r="I1473" t="s">
        <v>7455</v>
      </c>
      <c r="J1473">
        <v>137</v>
      </c>
      <c r="K1473" t="s">
        <v>7484</v>
      </c>
      <c r="L1473" t="s">
        <v>7509</v>
      </c>
      <c r="M1473">
        <v>83.07</v>
      </c>
      <c r="N1473">
        <v>49.54</v>
      </c>
      <c r="O1473">
        <v>5</v>
      </c>
      <c r="P1473">
        <v>0</v>
      </c>
      <c r="Q1473">
        <v>398</v>
      </c>
      <c r="R1473">
        <v>4</v>
      </c>
      <c r="S1473">
        <v>415.35</v>
      </c>
      <c r="T1473">
        <v>167.65</v>
      </c>
    </row>
    <row r="1474" spans="1:20" x14ac:dyDescent="0.3">
      <c r="A1474">
        <v>2252</v>
      </c>
      <c r="B1474" t="s">
        <v>1490</v>
      </c>
      <c r="C1474">
        <v>22</v>
      </c>
      <c r="D1474" t="s">
        <v>5021</v>
      </c>
      <c r="E1474" s="2">
        <v>44265</v>
      </c>
      <c r="F1474">
        <v>0</v>
      </c>
      <c r="G1474">
        <v>10972</v>
      </c>
      <c r="H1474" s="2">
        <v>44265</v>
      </c>
      <c r="I1474" t="s">
        <v>7455</v>
      </c>
      <c r="J1474">
        <v>147</v>
      </c>
      <c r="K1474" t="s">
        <v>7474</v>
      </c>
      <c r="L1474" t="s">
        <v>7508</v>
      </c>
      <c r="M1474">
        <v>444.77</v>
      </c>
      <c r="N1474">
        <v>230.88</v>
      </c>
      <c r="O1474">
        <v>5</v>
      </c>
      <c r="P1474">
        <v>0</v>
      </c>
      <c r="Q1474">
        <v>581</v>
      </c>
      <c r="R1474">
        <v>7</v>
      </c>
      <c r="S1474">
        <v>2223.85</v>
      </c>
      <c r="T1474">
        <v>1069.45</v>
      </c>
    </row>
    <row r="1475" spans="1:20" x14ac:dyDescent="0.3">
      <c r="A1475">
        <v>1107</v>
      </c>
      <c r="B1475" t="s">
        <v>1491</v>
      </c>
      <c r="C1475">
        <v>46</v>
      </c>
      <c r="D1475" t="s">
        <v>5019</v>
      </c>
      <c r="E1475" s="2">
        <v>45145</v>
      </c>
      <c r="F1475">
        <v>0</v>
      </c>
      <c r="G1475">
        <v>13945</v>
      </c>
      <c r="H1475" s="2">
        <v>45145</v>
      </c>
      <c r="I1475" t="s">
        <v>7455</v>
      </c>
      <c r="J1475">
        <v>147</v>
      </c>
      <c r="K1475" t="s">
        <v>7474</v>
      </c>
      <c r="L1475" t="s">
        <v>7507</v>
      </c>
      <c r="M1475">
        <v>1299.9100000000001</v>
      </c>
      <c r="N1475">
        <v>429.51499999999999</v>
      </c>
      <c r="O1475">
        <v>2</v>
      </c>
      <c r="P1475">
        <v>0.1</v>
      </c>
      <c r="Q1475">
        <v>513</v>
      </c>
      <c r="R1475">
        <v>2</v>
      </c>
      <c r="S1475">
        <v>2339.84</v>
      </c>
      <c r="T1475">
        <v>1480.81</v>
      </c>
    </row>
    <row r="1476" spans="1:20" x14ac:dyDescent="0.3">
      <c r="A1476">
        <v>1171</v>
      </c>
      <c r="B1476" t="s">
        <v>1492</v>
      </c>
      <c r="C1476">
        <v>67</v>
      </c>
      <c r="D1476" t="s">
        <v>5020</v>
      </c>
      <c r="E1476" s="2">
        <v>44965</v>
      </c>
      <c r="F1476">
        <v>0</v>
      </c>
      <c r="G1476">
        <v>12676</v>
      </c>
      <c r="H1476" s="2">
        <v>44965</v>
      </c>
      <c r="I1476" t="s">
        <v>7456</v>
      </c>
      <c r="J1476">
        <v>136</v>
      </c>
      <c r="K1476" t="s">
        <v>7503</v>
      </c>
      <c r="L1476" t="s">
        <v>7507</v>
      </c>
      <c r="M1476">
        <v>103.08</v>
      </c>
      <c r="N1476">
        <v>60.22</v>
      </c>
      <c r="O1476">
        <v>5</v>
      </c>
      <c r="P1476">
        <v>0.2</v>
      </c>
      <c r="Q1476">
        <v>394</v>
      </c>
      <c r="R1476">
        <v>2</v>
      </c>
      <c r="S1476">
        <v>412.32</v>
      </c>
      <c r="T1476">
        <v>111.22</v>
      </c>
    </row>
    <row r="1477" spans="1:20" x14ac:dyDescent="0.3">
      <c r="A1477">
        <v>2458</v>
      </c>
      <c r="B1477" t="s">
        <v>1493</v>
      </c>
      <c r="C1477">
        <v>41</v>
      </c>
      <c r="D1477" t="s">
        <v>5023</v>
      </c>
      <c r="E1477" s="2">
        <v>45053</v>
      </c>
      <c r="F1477">
        <v>0</v>
      </c>
      <c r="G1477">
        <v>12617</v>
      </c>
      <c r="H1477" s="2">
        <v>45053</v>
      </c>
      <c r="I1477" t="s">
        <v>7456</v>
      </c>
      <c r="J1477">
        <v>123</v>
      </c>
      <c r="K1477" t="s">
        <v>7502</v>
      </c>
      <c r="L1477" t="s">
        <v>7510</v>
      </c>
      <c r="M1477">
        <v>682.41</v>
      </c>
      <c r="N1477">
        <v>466.05</v>
      </c>
      <c r="O1477">
        <v>4</v>
      </c>
      <c r="P1477">
        <v>0</v>
      </c>
      <c r="Q1477">
        <v>547</v>
      </c>
      <c r="R1477">
        <v>5</v>
      </c>
      <c r="S1477">
        <v>2729.64</v>
      </c>
      <c r="T1477">
        <v>865.44</v>
      </c>
    </row>
    <row r="1478" spans="1:20" x14ac:dyDescent="0.3">
      <c r="A1478">
        <v>1101</v>
      </c>
      <c r="B1478" t="s">
        <v>1494</v>
      </c>
      <c r="C1478">
        <v>57</v>
      </c>
      <c r="D1478" t="s">
        <v>5019</v>
      </c>
      <c r="E1478" s="2">
        <v>43874</v>
      </c>
      <c r="F1478">
        <v>0</v>
      </c>
      <c r="G1478">
        <v>11293</v>
      </c>
      <c r="H1478" s="2">
        <v>43874</v>
      </c>
      <c r="I1478" t="s">
        <v>7456</v>
      </c>
      <c r="J1478">
        <v>136</v>
      </c>
      <c r="K1478" t="s">
        <v>7503</v>
      </c>
      <c r="L1478" t="s">
        <v>7507</v>
      </c>
      <c r="M1478">
        <v>220.47</v>
      </c>
      <c r="N1478">
        <v>96.96</v>
      </c>
      <c r="O1478">
        <v>5</v>
      </c>
      <c r="P1478">
        <v>0.2</v>
      </c>
      <c r="Q1478">
        <v>502</v>
      </c>
      <c r="R1478">
        <v>3</v>
      </c>
      <c r="S1478">
        <v>881.88</v>
      </c>
      <c r="T1478">
        <v>397.08</v>
      </c>
    </row>
    <row r="1479" spans="1:20" x14ac:dyDescent="0.3">
      <c r="A1479">
        <v>1865</v>
      </c>
      <c r="B1479" t="s">
        <v>1495</v>
      </c>
      <c r="C1479">
        <v>33</v>
      </c>
      <c r="D1479" t="s">
        <v>5023</v>
      </c>
      <c r="E1479" s="2">
        <v>43934</v>
      </c>
      <c r="F1479">
        <v>1</v>
      </c>
      <c r="G1479">
        <v>11352</v>
      </c>
      <c r="H1479" s="2">
        <v>43934</v>
      </c>
      <c r="I1479" t="s">
        <v>7457</v>
      </c>
      <c r="J1479">
        <v>140</v>
      </c>
      <c r="K1479" t="s">
        <v>7468</v>
      </c>
      <c r="L1479" t="s">
        <v>7508</v>
      </c>
      <c r="M1479">
        <v>654.41999999999996</v>
      </c>
      <c r="N1479">
        <v>418.66</v>
      </c>
      <c r="O1479">
        <v>1</v>
      </c>
      <c r="P1479">
        <v>0</v>
      </c>
      <c r="Q1479">
        <v>907</v>
      </c>
      <c r="R1479">
        <v>4</v>
      </c>
      <c r="S1479">
        <v>654.41999999999996</v>
      </c>
      <c r="T1479">
        <v>235.76</v>
      </c>
    </row>
    <row r="1480" spans="1:20" x14ac:dyDescent="0.3">
      <c r="A1480">
        <v>1523</v>
      </c>
      <c r="B1480" t="s">
        <v>1496</v>
      </c>
      <c r="C1480">
        <v>39</v>
      </c>
      <c r="D1480" t="s">
        <v>5022</v>
      </c>
      <c r="E1480" s="2">
        <v>44514</v>
      </c>
      <c r="F1480">
        <v>0</v>
      </c>
      <c r="G1480">
        <v>13526</v>
      </c>
      <c r="H1480" s="2">
        <v>44514</v>
      </c>
      <c r="I1480" t="s">
        <v>7457</v>
      </c>
      <c r="J1480">
        <v>139</v>
      </c>
      <c r="K1480" t="s">
        <v>7486</v>
      </c>
      <c r="L1480" t="s">
        <v>7507</v>
      </c>
      <c r="M1480">
        <v>1266.33</v>
      </c>
      <c r="N1480">
        <v>712.81</v>
      </c>
      <c r="O1480">
        <v>1</v>
      </c>
      <c r="P1480">
        <v>0</v>
      </c>
      <c r="Q1480">
        <v>621</v>
      </c>
      <c r="R1480">
        <v>3</v>
      </c>
      <c r="S1480">
        <v>1266.33</v>
      </c>
      <c r="T1480">
        <v>553.52</v>
      </c>
    </row>
    <row r="1481" spans="1:20" x14ac:dyDescent="0.3">
      <c r="A1481">
        <v>1274</v>
      </c>
      <c r="B1481" t="s">
        <v>7966</v>
      </c>
      <c r="C1481">
        <v>36</v>
      </c>
      <c r="D1481" t="s">
        <v>5022</v>
      </c>
      <c r="E1481" s="2">
        <v>44329</v>
      </c>
      <c r="F1481">
        <v>1</v>
      </c>
      <c r="G1481">
        <v>11318</v>
      </c>
      <c r="H1481" s="2">
        <v>44329</v>
      </c>
      <c r="I1481" t="s">
        <v>7455</v>
      </c>
      <c r="J1481">
        <v>126</v>
      </c>
      <c r="K1481" t="s">
        <v>7469</v>
      </c>
      <c r="L1481" t="s">
        <v>7509</v>
      </c>
      <c r="M1481">
        <v>953.45</v>
      </c>
      <c r="N1481">
        <v>531.71</v>
      </c>
      <c r="O1481">
        <v>3</v>
      </c>
      <c r="P1481">
        <v>0.1</v>
      </c>
      <c r="Q1481">
        <v>658</v>
      </c>
      <c r="R1481">
        <v>2</v>
      </c>
      <c r="S1481">
        <v>2574.3200000000002</v>
      </c>
      <c r="T1481">
        <v>979.19</v>
      </c>
    </row>
    <row r="1482" spans="1:20" x14ac:dyDescent="0.3">
      <c r="A1482">
        <v>2067</v>
      </c>
      <c r="B1482" t="s">
        <v>7967</v>
      </c>
      <c r="C1482">
        <v>34</v>
      </c>
      <c r="D1482" t="s">
        <v>5018</v>
      </c>
      <c r="E1482" s="2">
        <v>44088</v>
      </c>
      <c r="F1482">
        <v>1</v>
      </c>
      <c r="G1482">
        <v>10121</v>
      </c>
      <c r="H1482" s="2">
        <v>44088</v>
      </c>
      <c r="I1482" t="s">
        <v>7455</v>
      </c>
      <c r="J1482">
        <v>125</v>
      </c>
      <c r="K1482" t="s">
        <v>7479</v>
      </c>
      <c r="L1482" t="s">
        <v>7508</v>
      </c>
      <c r="M1482">
        <v>1118.3</v>
      </c>
      <c r="N1482">
        <v>769.96</v>
      </c>
      <c r="O1482">
        <v>3</v>
      </c>
      <c r="P1482">
        <v>0</v>
      </c>
      <c r="Q1482">
        <v>1223</v>
      </c>
      <c r="R1482">
        <v>5</v>
      </c>
      <c r="S1482">
        <v>3354.9</v>
      </c>
      <c r="T1482">
        <v>1045.02</v>
      </c>
    </row>
    <row r="1483" spans="1:20" x14ac:dyDescent="0.3">
      <c r="A1483">
        <v>1816</v>
      </c>
      <c r="B1483" t="s">
        <v>1499</v>
      </c>
      <c r="C1483">
        <v>37</v>
      </c>
      <c r="D1483" t="s">
        <v>5022</v>
      </c>
      <c r="E1483" s="2">
        <v>44960</v>
      </c>
      <c r="F1483">
        <v>0</v>
      </c>
      <c r="G1483">
        <v>10158</v>
      </c>
      <c r="H1483" s="2">
        <v>44960</v>
      </c>
      <c r="I1483" t="s">
        <v>7455</v>
      </c>
      <c r="J1483">
        <v>117</v>
      </c>
      <c r="K1483" t="s">
        <v>7483</v>
      </c>
      <c r="L1483" t="s">
        <v>7509</v>
      </c>
      <c r="M1483">
        <v>556.20000000000005</v>
      </c>
      <c r="N1483">
        <v>323.58</v>
      </c>
      <c r="O1483">
        <v>2</v>
      </c>
      <c r="P1483">
        <v>0</v>
      </c>
      <c r="Q1483">
        <v>550</v>
      </c>
      <c r="R1483">
        <v>6</v>
      </c>
      <c r="S1483">
        <v>1112.4000000000001</v>
      </c>
      <c r="T1483">
        <v>465.24</v>
      </c>
    </row>
    <row r="1484" spans="1:20" x14ac:dyDescent="0.3">
      <c r="A1484">
        <v>1956</v>
      </c>
      <c r="B1484" t="s">
        <v>1500</v>
      </c>
      <c r="C1484">
        <v>15</v>
      </c>
      <c r="D1484" t="s">
        <v>5020</v>
      </c>
      <c r="E1484" s="2">
        <v>44251</v>
      </c>
      <c r="F1484">
        <v>0</v>
      </c>
      <c r="G1484">
        <v>13249</v>
      </c>
      <c r="H1484" s="2">
        <v>44251</v>
      </c>
      <c r="I1484" t="s">
        <v>7456</v>
      </c>
      <c r="J1484">
        <v>115</v>
      </c>
      <c r="K1484" t="s">
        <v>7481</v>
      </c>
      <c r="L1484" t="s">
        <v>7510</v>
      </c>
      <c r="M1484">
        <v>1419.38</v>
      </c>
      <c r="N1484">
        <v>921.4</v>
      </c>
      <c r="O1484">
        <v>1</v>
      </c>
      <c r="P1484">
        <v>0</v>
      </c>
      <c r="Q1484">
        <v>335</v>
      </c>
      <c r="R1484">
        <v>7</v>
      </c>
      <c r="S1484">
        <v>1419.38</v>
      </c>
      <c r="T1484">
        <v>497.98</v>
      </c>
    </row>
    <row r="1485" spans="1:20" x14ac:dyDescent="0.3">
      <c r="A1485">
        <v>2040</v>
      </c>
      <c r="B1485" t="s">
        <v>1501</v>
      </c>
      <c r="C1485">
        <v>35</v>
      </c>
      <c r="D1485" t="s">
        <v>5019</v>
      </c>
      <c r="E1485" s="2">
        <v>43971</v>
      </c>
      <c r="F1485">
        <v>1</v>
      </c>
      <c r="G1485">
        <v>13727</v>
      </c>
      <c r="H1485" s="2">
        <v>43971</v>
      </c>
      <c r="I1485" t="s">
        <v>7457</v>
      </c>
      <c r="J1485">
        <v>137</v>
      </c>
      <c r="K1485" t="s">
        <v>7484</v>
      </c>
      <c r="L1485" t="s">
        <v>7508</v>
      </c>
      <c r="M1485">
        <v>1078.43</v>
      </c>
      <c r="N1485">
        <v>597.82000000000005</v>
      </c>
      <c r="O1485">
        <v>2</v>
      </c>
      <c r="P1485">
        <v>0</v>
      </c>
      <c r="Q1485">
        <v>935</v>
      </c>
      <c r="R1485">
        <v>5</v>
      </c>
      <c r="S1485">
        <v>2156.86</v>
      </c>
      <c r="T1485">
        <v>961.22</v>
      </c>
    </row>
    <row r="1486" spans="1:20" x14ac:dyDescent="0.3">
      <c r="A1486">
        <v>1329</v>
      </c>
      <c r="B1486" t="s">
        <v>1502</v>
      </c>
      <c r="C1486">
        <v>60</v>
      </c>
      <c r="D1486" t="s">
        <v>5022</v>
      </c>
      <c r="E1486" s="2">
        <v>45171</v>
      </c>
      <c r="F1486">
        <v>0</v>
      </c>
      <c r="G1486">
        <v>13399</v>
      </c>
      <c r="H1486" s="2">
        <v>45171</v>
      </c>
      <c r="I1486" t="s">
        <v>7455</v>
      </c>
      <c r="J1486">
        <v>145</v>
      </c>
      <c r="K1486" t="s">
        <v>7470</v>
      </c>
      <c r="L1486" t="s">
        <v>7507</v>
      </c>
      <c r="M1486">
        <v>661.61</v>
      </c>
      <c r="N1486">
        <v>314.24</v>
      </c>
      <c r="O1486">
        <v>2</v>
      </c>
      <c r="P1486">
        <v>0</v>
      </c>
      <c r="Q1486">
        <v>493</v>
      </c>
      <c r="R1486">
        <v>3</v>
      </c>
      <c r="S1486">
        <v>1323.22</v>
      </c>
      <c r="T1486">
        <v>694.74</v>
      </c>
    </row>
    <row r="1487" spans="1:20" x14ac:dyDescent="0.3">
      <c r="A1487">
        <v>1011</v>
      </c>
      <c r="B1487" t="s">
        <v>1503</v>
      </c>
      <c r="C1487">
        <v>25</v>
      </c>
      <c r="D1487" t="s">
        <v>5023</v>
      </c>
      <c r="E1487" s="2">
        <v>44255</v>
      </c>
      <c r="F1487">
        <v>0</v>
      </c>
      <c r="G1487">
        <v>13951</v>
      </c>
      <c r="H1487" s="2">
        <v>44255</v>
      </c>
      <c r="I1487" t="s">
        <v>7455</v>
      </c>
      <c r="J1487">
        <v>104</v>
      </c>
      <c r="K1487" t="s">
        <v>7499</v>
      </c>
      <c r="L1487" t="s">
        <v>7508</v>
      </c>
      <c r="M1487">
        <v>668.37</v>
      </c>
      <c r="N1487">
        <v>406.6</v>
      </c>
      <c r="O1487">
        <v>5</v>
      </c>
      <c r="P1487">
        <v>0</v>
      </c>
      <c r="Q1487">
        <v>588</v>
      </c>
      <c r="R1487">
        <v>5</v>
      </c>
      <c r="S1487">
        <v>3341.85</v>
      </c>
      <c r="T1487">
        <v>1308.8499999999999</v>
      </c>
    </row>
    <row r="1488" spans="1:20" x14ac:dyDescent="0.3">
      <c r="A1488">
        <v>2341</v>
      </c>
      <c r="B1488" t="s">
        <v>1504</v>
      </c>
      <c r="C1488">
        <v>24</v>
      </c>
      <c r="D1488" t="s">
        <v>5020</v>
      </c>
      <c r="E1488" s="2">
        <v>45031</v>
      </c>
      <c r="F1488">
        <v>0</v>
      </c>
      <c r="G1488">
        <v>10306</v>
      </c>
      <c r="H1488" s="2">
        <v>45031</v>
      </c>
      <c r="I1488" t="s">
        <v>7456</v>
      </c>
      <c r="J1488">
        <v>122</v>
      </c>
      <c r="K1488" t="s">
        <v>7465</v>
      </c>
      <c r="L1488" t="s">
        <v>7508</v>
      </c>
      <c r="M1488">
        <v>1382.09</v>
      </c>
      <c r="N1488">
        <v>935.61</v>
      </c>
      <c r="O1488">
        <v>3</v>
      </c>
      <c r="P1488">
        <v>0.05</v>
      </c>
      <c r="Q1488">
        <v>627</v>
      </c>
      <c r="R1488">
        <v>7</v>
      </c>
      <c r="S1488">
        <v>3938.96</v>
      </c>
      <c r="T1488">
        <v>1132.1300000000001</v>
      </c>
    </row>
    <row r="1489" spans="1:20" x14ac:dyDescent="0.3">
      <c r="A1489">
        <v>1215</v>
      </c>
      <c r="B1489" t="s">
        <v>7968</v>
      </c>
      <c r="C1489">
        <v>40</v>
      </c>
      <c r="D1489" t="s">
        <v>5022</v>
      </c>
      <c r="E1489" s="2">
        <v>44273</v>
      </c>
      <c r="F1489">
        <v>0</v>
      </c>
      <c r="G1489">
        <v>13982</v>
      </c>
      <c r="H1489" s="2">
        <v>44273</v>
      </c>
      <c r="I1489" t="s">
        <v>7457</v>
      </c>
      <c r="J1489">
        <v>117</v>
      </c>
      <c r="K1489" t="s">
        <v>7483</v>
      </c>
      <c r="L1489" t="s">
        <v>7508</v>
      </c>
      <c r="M1489">
        <v>885.79</v>
      </c>
      <c r="N1489">
        <v>577.86</v>
      </c>
      <c r="O1489">
        <v>2</v>
      </c>
      <c r="P1489">
        <v>0</v>
      </c>
      <c r="Q1489">
        <v>511</v>
      </c>
      <c r="R1489">
        <v>5</v>
      </c>
      <c r="S1489">
        <v>1771.58</v>
      </c>
      <c r="T1489">
        <v>615.86</v>
      </c>
    </row>
    <row r="1490" spans="1:20" x14ac:dyDescent="0.3">
      <c r="A1490">
        <v>1338</v>
      </c>
      <c r="B1490" t="s">
        <v>1506</v>
      </c>
      <c r="C1490">
        <v>41</v>
      </c>
      <c r="D1490" t="s">
        <v>5021</v>
      </c>
      <c r="E1490" s="2">
        <v>44308</v>
      </c>
      <c r="F1490">
        <v>0</v>
      </c>
      <c r="G1490">
        <v>11112</v>
      </c>
      <c r="H1490" s="2">
        <v>44308</v>
      </c>
      <c r="I1490" t="s">
        <v>7455</v>
      </c>
      <c r="J1490">
        <v>122</v>
      </c>
      <c r="K1490" t="s">
        <v>7465</v>
      </c>
      <c r="L1490" t="s">
        <v>7509</v>
      </c>
      <c r="M1490">
        <v>1074.25</v>
      </c>
      <c r="N1490">
        <v>493.63</v>
      </c>
      <c r="O1490">
        <v>2</v>
      </c>
      <c r="P1490">
        <v>0</v>
      </c>
      <c r="Q1490">
        <v>460</v>
      </c>
      <c r="R1490">
        <v>5</v>
      </c>
      <c r="S1490">
        <v>2148.5</v>
      </c>
      <c r="T1490">
        <v>1161.24</v>
      </c>
    </row>
    <row r="1491" spans="1:20" x14ac:dyDescent="0.3">
      <c r="A1491">
        <v>1660</v>
      </c>
      <c r="B1491" t="s">
        <v>7969</v>
      </c>
      <c r="C1491">
        <v>45</v>
      </c>
      <c r="D1491" t="s">
        <v>5023</v>
      </c>
      <c r="E1491" s="2">
        <v>44266</v>
      </c>
      <c r="F1491">
        <v>0</v>
      </c>
      <c r="G1491">
        <v>10750</v>
      </c>
      <c r="H1491" s="2">
        <v>44266</v>
      </c>
      <c r="I1491" t="s">
        <v>7455</v>
      </c>
      <c r="J1491">
        <v>117</v>
      </c>
      <c r="K1491" t="s">
        <v>7483</v>
      </c>
      <c r="L1491" t="s">
        <v>7510</v>
      </c>
      <c r="M1491">
        <v>654.70000000000005</v>
      </c>
      <c r="N1491">
        <v>324.12</v>
      </c>
      <c r="O1491">
        <v>3</v>
      </c>
      <c r="P1491">
        <v>0.1</v>
      </c>
      <c r="Q1491">
        <v>441</v>
      </c>
      <c r="R1491">
        <v>8</v>
      </c>
      <c r="S1491">
        <v>1767.69</v>
      </c>
      <c r="T1491">
        <v>795.33</v>
      </c>
    </row>
    <row r="1492" spans="1:20" x14ac:dyDescent="0.3">
      <c r="A1492">
        <v>2104</v>
      </c>
      <c r="B1492" t="s">
        <v>1508</v>
      </c>
      <c r="C1492">
        <v>38</v>
      </c>
      <c r="D1492" t="s">
        <v>5023</v>
      </c>
      <c r="E1492" s="2">
        <v>44133</v>
      </c>
      <c r="F1492">
        <v>1</v>
      </c>
      <c r="G1492">
        <v>11061</v>
      </c>
      <c r="H1492" s="2">
        <v>44133</v>
      </c>
      <c r="I1492" t="s">
        <v>7455</v>
      </c>
      <c r="J1492">
        <v>114</v>
      </c>
      <c r="K1492" t="s">
        <v>7463</v>
      </c>
      <c r="L1492" t="s">
        <v>7508</v>
      </c>
      <c r="M1492">
        <v>374.35</v>
      </c>
      <c r="N1492">
        <v>207.79</v>
      </c>
      <c r="O1492">
        <v>3</v>
      </c>
      <c r="P1492">
        <v>0</v>
      </c>
      <c r="Q1492">
        <v>735</v>
      </c>
      <c r="R1492">
        <v>5</v>
      </c>
      <c r="S1492">
        <v>1123.05</v>
      </c>
      <c r="T1492">
        <v>499.68</v>
      </c>
    </row>
    <row r="1493" spans="1:20" x14ac:dyDescent="0.3">
      <c r="A1493">
        <v>1373</v>
      </c>
      <c r="B1493" t="s">
        <v>1509</v>
      </c>
      <c r="C1493">
        <v>41</v>
      </c>
      <c r="D1493" t="s">
        <v>5018</v>
      </c>
      <c r="E1493" s="2">
        <v>45051</v>
      </c>
      <c r="F1493">
        <v>1</v>
      </c>
      <c r="G1493">
        <v>11896</v>
      </c>
      <c r="H1493" s="2">
        <v>45051</v>
      </c>
      <c r="I1493" t="s">
        <v>7455</v>
      </c>
      <c r="J1493">
        <v>114</v>
      </c>
      <c r="K1493" t="s">
        <v>7463</v>
      </c>
      <c r="L1493" t="s">
        <v>7507</v>
      </c>
      <c r="M1493">
        <v>1099.1600000000001</v>
      </c>
      <c r="N1493">
        <v>628.15</v>
      </c>
      <c r="O1493">
        <v>1</v>
      </c>
      <c r="P1493">
        <v>0.05</v>
      </c>
      <c r="Q1493">
        <v>607</v>
      </c>
      <c r="R1493">
        <v>3</v>
      </c>
      <c r="S1493">
        <v>1044.2</v>
      </c>
      <c r="T1493">
        <v>416.05</v>
      </c>
    </row>
    <row r="1494" spans="1:20" x14ac:dyDescent="0.3">
      <c r="A1494">
        <v>1975</v>
      </c>
      <c r="B1494" t="s">
        <v>1510</v>
      </c>
      <c r="C1494">
        <v>34</v>
      </c>
      <c r="D1494" t="s">
        <v>5021</v>
      </c>
      <c r="E1494" s="2">
        <v>43983</v>
      </c>
      <c r="F1494">
        <v>1</v>
      </c>
      <c r="G1494">
        <v>10590</v>
      </c>
      <c r="H1494" s="2">
        <v>43983</v>
      </c>
      <c r="I1494" t="s">
        <v>7457</v>
      </c>
      <c r="J1494">
        <v>117</v>
      </c>
      <c r="K1494" t="s">
        <v>7483</v>
      </c>
      <c r="L1494" t="s">
        <v>7508</v>
      </c>
      <c r="M1494">
        <v>931.34</v>
      </c>
      <c r="N1494">
        <v>429.51499999999999</v>
      </c>
      <c r="O1494">
        <v>3</v>
      </c>
      <c r="P1494">
        <v>0.2</v>
      </c>
      <c r="Q1494">
        <v>1509</v>
      </c>
      <c r="R1494">
        <v>2</v>
      </c>
      <c r="S1494">
        <v>2235.2199999999998</v>
      </c>
      <c r="T1494">
        <v>946.67</v>
      </c>
    </row>
    <row r="1495" spans="1:20" x14ac:dyDescent="0.3">
      <c r="A1495">
        <v>1709</v>
      </c>
      <c r="B1495" t="s">
        <v>7970</v>
      </c>
      <c r="C1495">
        <v>20</v>
      </c>
      <c r="D1495" t="s">
        <v>5018</v>
      </c>
      <c r="E1495" s="2">
        <v>44398</v>
      </c>
      <c r="F1495">
        <v>0</v>
      </c>
      <c r="G1495">
        <v>11880</v>
      </c>
      <c r="H1495" s="2">
        <v>44398</v>
      </c>
      <c r="I1495" t="s">
        <v>7457</v>
      </c>
      <c r="J1495">
        <v>108</v>
      </c>
      <c r="K1495" t="s">
        <v>7496</v>
      </c>
      <c r="L1495" t="s">
        <v>7508</v>
      </c>
      <c r="M1495">
        <v>776.95</v>
      </c>
      <c r="N1495">
        <v>364.39</v>
      </c>
      <c r="O1495">
        <v>5</v>
      </c>
      <c r="P1495">
        <v>0.1</v>
      </c>
      <c r="Q1495">
        <v>677</v>
      </c>
      <c r="R1495">
        <v>5</v>
      </c>
      <c r="S1495">
        <v>3496.28</v>
      </c>
      <c r="T1495">
        <v>1674.33</v>
      </c>
    </row>
    <row r="1496" spans="1:20" x14ac:dyDescent="0.3">
      <c r="A1496">
        <v>2223</v>
      </c>
      <c r="B1496" t="s">
        <v>1512</v>
      </c>
      <c r="C1496">
        <v>38</v>
      </c>
      <c r="D1496" t="s">
        <v>5022</v>
      </c>
      <c r="E1496" s="2">
        <v>44127</v>
      </c>
      <c r="F1496">
        <v>1</v>
      </c>
      <c r="G1496">
        <v>13910</v>
      </c>
      <c r="H1496" s="2">
        <v>44127</v>
      </c>
      <c r="I1496" t="s">
        <v>7455</v>
      </c>
      <c r="J1496">
        <v>134</v>
      </c>
      <c r="K1496" t="s">
        <v>7482</v>
      </c>
      <c r="L1496" t="s">
        <v>7510</v>
      </c>
      <c r="M1496">
        <v>954.83</v>
      </c>
      <c r="N1496">
        <v>599.29999999999995</v>
      </c>
      <c r="O1496">
        <v>1</v>
      </c>
      <c r="P1496">
        <v>0</v>
      </c>
      <c r="Q1496">
        <v>1337</v>
      </c>
      <c r="R1496">
        <v>2</v>
      </c>
      <c r="S1496">
        <v>954.83</v>
      </c>
      <c r="T1496">
        <v>355.53</v>
      </c>
    </row>
    <row r="1497" spans="1:20" x14ac:dyDescent="0.3">
      <c r="A1497">
        <v>1465</v>
      </c>
      <c r="B1497" t="s">
        <v>1513</v>
      </c>
      <c r="C1497">
        <v>50</v>
      </c>
      <c r="D1497" t="s">
        <v>5021</v>
      </c>
      <c r="E1497" s="2">
        <v>44097</v>
      </c>
      <c r="F1497">
        <v>1</v>
      </c>
      <c r="G1497">
        <v>10345</v>
      </c>
      <c r="H1497" s="2">
        <v>44097</v>
      </c>
      <c r="I1497" t="s">
        <v>7456</v>
      </c>
      <c r="J1497">
        <v>126</v>
      </c>
      <c r="K1497" t="s">
        <v>7469</v>
      </c>
      <c r="L1497" t="s">
        <v>7507</v>
      </c>
      <c r="M1497">
        <v>352.01</v>
      </c>
      <c r="N1497">
        <v>217.93</v>
      </c>
      <c r="O1497">
        <v>2</v>
      </c>
      <c r="P1497">
        <v>0</v>
      </c>
      <c r="Q1497">
        <v>1561</v>
      </c>
      <c r="R1497">
        <v>1</v>
      </c>
      <c r="S1497">
        <v>704.02</v>
      </c>
      <c r="T1497">
        <v>268.16000000000003</v>
      </c>
    </row>
    <row r="1498" spans="1:20" x14ac:dyDescent="0.3">
      <c r="A1498">
        <v>2112</v>
      </c>
      <c r="B1498" t="s">
        <v>1514</v>
      </c>
      <c r="C1498">
        <v>47</v>
      </c>
      <c r="D1498" t="s">
        <v>5023</v>
      </c>
      <c r="E1498" s="2">
        <v>44937</v>
      </c>
      <c r="F1498">
        <v>0</v>
      </c>
      <c r="G1498">
        <v>13323</v>
      </c>
      <c r="H1498" s="2">
        <v>44937</v>
      </c>
      <c r="I1498" t="s">
        <v>7455</v>
      </c>
      <c r="J1498">
        <v>145</v>
      </c>
      <c r="K1498" t="s">
        <v>7470</v>
      </c>
      <c r="L1498" t="s">
        <v>7507</v>
      </c>
      <c r="M1498">
        <v>1201.21</v>
      </c>
      <c r="N1498">
        <v>782.9</v>
      </c>
      <c r="O1498">
        <v>5</v>
      </c>
      <c r="P1498">
        <v>0</v>
      </c>
      <c r="Q1498">
        <v>721</v>
      </c>
      <c r="R1498">
        <v>4</v>
      </c>
      <c r="S1498">
        <v>6006.05</v>
      </c>
      <c r="T1498">
        <v>2091.5500000000002</v>
      </c>
    </row>
    <row r="1499" spans="1:20" x14ac:dyDescent="0.3">
      <c r="A1499">
        <v>2291</v>
      </c>
      <c r="B1499" t="s">
        <v>7971</v>
      </c>
      <c r="C1499">
        <v>13</v>
      </c>
      <c r="D1499" t="s">
        <v>5018</v>
      </c>
      <c r="E1499" s="2">
        <v>44344</v>
      </c>
      <c r="F1499">
        <v>0</v>
      </c>
      <c r="G1499">
        <v>13911</v>
      </c>
      <c r="H1499" s="2">
        <v>44344</v>
      </c>
      <c r="I1499" t="s">
        <v>7456</v>
      </c>
      <c r="J1499">
        <v>130</v>
      </c>
      <c r="K1499" t="s">
        <v>7487</v>
      </c>
      <c r="L1499" t="s">
        <v>7509</v>
      </c>
      <c r="M1499">
        <v>1424.84</v>
      </c>
      <c r="N1499">
        <v>429.51499999999999</v>
      </c>
      <c r="O1499">
        <v>5</v>
      </c>
      <c r="P1499">
        <v>0</v>
      </c>
      <c r="Q1499">
        <v>586</v>
      </c>
      <c r="R1499">
        <v>6</v>
      </c>
      <c r="S1499">
        <v>7124.2</v>
      </c>
      <c r="T1499">
        <v>4976.62</v>
      </c>
    </row>
    <row r="1500" spans="1:20" x14ac:dyDescent="0.3">
      <c r="A1500">
        <v>1488</v>
      </c>
      <c r="B1500" t="s">
        <v>1516</v>
      </c>
      <c r="C1500">
        <v>43</v>
      </c>
      <c r="D1500" t="s">
        <v>5020</v>
      </c>
      <c r="E1500" s="2">
        <v>44188</v>
      </c>
      <c r="F1500">
        <v>1</v>
      </c>
      <c r="G1500">
        <v>10148</v>
      </c>
      <c r="H1500" s="2">
        <v>44188</v>
      </c>
      <c r="I1500" t="s">
        <v>7455</v>
      </c>
      <c r="J1500">
        <v>122</v>
      </c>
      <c r="K1500" t="s">
        <v>7465</v>
      </c>
      <c r="L1500" t="s">
        <v>7507</v>
      </c>
      <c r="M1500">
        <v>1342.1</v>
      </c>
      <c r="N1500">
        <v>660.96</v>
      </c>
      <c r="O1500">
        <v>1</v>
      </c>
      <c r="P1500">
        <v>0</v>
      </c>
      <c r="Q1500">
        <v>756</v>
      </c>
      <c r="R1500">
        <v>6</v>
      </c>
      <c r="S1500">
        <v>1342.1</v>
      </c>
      <c r="T1500">
        <v>681.14</v>
      </c>
    </row>
    <row r="1501" spans="1:20" x14ac:dyDescent="0.3">
      <c r="A1501">
        <v>1046</v>
      </c>
      <c r="B1501" t="s">
        <v>1517</v>
      </c>
      <c r="C1501">
        <v>26</v>
      </c>
      <c r="D1501" t="s">
        <v>5021</v>
      </c>
      <c r="E1501" s="2">
        <v>44056</v>
      </c>
      <c r="F1501">
        <v>1</v>
      </c>
      <c r="G1501">
        <v>11039</v>
      </c>
      <c r="H1501" s="2">
        <v>44056</v>
      </c>
      <c r="I1501" t="s">
        <v>7455</v>
      </c>
      <c r="J1501">
        <v>116</v>
      </c>
      <c r="K1501" t="s">
        <v>7480</v>
      </c>
      <c r="L1501" t="s">
        <v>7507</v>
      </c>
      <c r="M1501">
        <v>516.08000000000004</v>
      </c>
      <c r="N1501">
        <v>339.52</v>
      </c>
      <c r="O1501">
        <v>2</v>
      </c>
      <c r="P1501">
        <v>0</v>
      </c>
      <c r="Q1501">
        <v>1273</v>
      </c>
      <c r="R1501">
        <v>5</v>
      </c>
      <c r="S1501">
        <v>1032.1600000000001</v>
      </c>
      <c r="T1501">
        <v>353.12</v>
      </c>
    </row>
    <row r="1502" spans="1:20" x14ac:dyDescent="0.3">
      <c r="A1502">
        <v>2311</v>
      </c>
      <c r="B1502" t="s">
        <v>7972</v>
      </c>
      <c r="C1502">
        <v>60</v>
      </c>
      <c r="D1502" t="s">
        <v>5023</v>
      </c>
      <c r="E1502" s="2">
        <v>45184</v>
      </c>
      <c r="F1502">
        <v>0</v>
      </c>
      <c r="G1502">
        <v>11390</v>
      </c>
      <c r="H1502" s="2">
        <v>45184</v>
      </c>
      <c r="I1502" t="s">
        <v>7456</v>
      </c>
      <c r="J1502">
        <v>130</v>
      </c>
      <c r="K1502" t="s">
        <v>7487</v>
      </c>
      <c r="L1502" t="s">
        <v>7507</v>
      </c>
      <c r="M1502">
        <v>638.71</v>
      </c>
      <c r="N1502">
        <v>383.1</v>
      </c>
      <c r="O1502">
        <v>1</v>
      </c>
      <c r="P1502">
        <v>0</v>
      </c>
      <c r="Q1502">
        <v>474</v>
      </c>
      <c r="R1502">
        <v>6</v>
      </c>
      <c r="S1502">
        <v>638.71</v>
      </c>
      <c r="T1502">
        <v>255.61</v>
      </c>
    </row>
    <row r="1503" spans="1:20" x14ac:dyDescent="0.3">
      <c r="A1503">
        <v>1777</v>
      </c>
      <c r="B1503" t="s">
        <v>1519</v>
      </c>
      <c r="C1503">
        <v>44</v>
      </c>
      <c r="D1503" t="s">
        <v>5019</v>
      </c>
      <c r="E1503" s="2">
        <v>43883</v>
      </c>
      <c r="F1503">
        <v>0</v>
      </c>
      <c r="G1503">
        <v>12882</v>
      </c>
      <c r="H1503" s="2">
        <v>43883</v>
      </c>
      <c r="I1503" t="s">
        <v>7455</v>
      </c>
      <c r="J1503">
        <v>116</v>
      </c>
      <c r="K1503" t="s">
        <v>7480</v>
      </c>
      <c r="L1503" t="s">
        <v>7508</v>
      </c>
      <c r="M1503">
        <v>1222.18</v>
      </c>
      <c r="N1503">
        <v>840.04</v>
      </c>
      <c r="O1503">
        <v>4</v>
      </c>
      <c r="P1503">
        <v>0</v>
      </c>
      <c r="Q1503">
        <v>448</v>
      </c>
      <c r="R1503">
        <v>4</v>
      </c>
      <c r="S1503">
        <v>4888.72</v>
      </c>
      <c r="T1503">
        <v>1528.56</v>
      </c>
    </row>
    <row r="1504" spans="1:20" x14ac:dyDescent="0.3">
      <c r="A1504">
        <v>2039</v>
      </c>
      <c r="B1504" t="s">
        <v>1520</v>
      </c>
      <c r="C1504">
        <v>53</v>
      </c>
      <c r="D1504" t="s">
        <v>5021</v>
      </c>
      <c r="E1504" s="2">
        <v>44100</v>
      </c>
      <c r="F1504">
        <v>0</v>
      </c>
      <c r="G1504">
        <v>13904</v>
      </c>
      <c r="H1504" s="2">
        <v>44100</v>
      </c>
      <c r="I1504" t="s">
        <v>7457</v>
      </c>
      <c r="J1504">
        <v>138</v>
      </c>
      <c r="K1504" t="s">
        <v>7464</v>
      </c>
      <c r="L1504" t="s">
        <v>7509</v>
      </c>
      <c r="M1504">
        <v>912.92</v>
      </c>
      <c r="N1504">
        <v>439.68</v>
      </c>
      <c r="O1504">
        <v>4</v>
      </c>
      <c r="P1504">
        <v>0</v>
      </c>
      <c r="Q1504">
        <v>738</v>
      </c>
      <c r="R1504">
        <v>4</v>
      </c>
      <c r="S1504">
        <v>3651.68</v>
      </c>
      <c r="T1504">
        <v>1892.96</v>
      </c>
    </row>
    <row r="1505" spans="1:20" x14ac:dyDescent="0.3">
      <c r="A1505">
        <v>1710</v>
      </c>
      <c r="B1505" t="s">
        <v>7973</v>
      </c>
      <c r="C1505">
        <v>40</v>
      </c>
      <c r="D1505" t="s">
        <v>5021</v>
      </c>
      <c r="E1505" s="2">
        <v>43861</v>
      </c>
      <c r="F1505">
        <v>1</v>
      </c>
      <c r="G1505">
        <v>10780</v>
      </c>
      <c r="H1505" s="2">
        <v>43861</v>
      </c>
      <c r="I1505" t="s">
        <v>7456</v>
      </c>
      <c r="J1505">
        <v>124</v>
      </c>
      <c r="K1505" t="s">
        <v>7497</v>
      </c>
      <c r="L1505" t="s">
        <v>7507</v>
      </c>
      <c r="M1505">
        <v>844.48</v>
      </c>
      <c r="N1505">
        <v>406.11</v>
      </c>
      <c r="O1505">
        <v>1</v>
      </c>
      <c r="P1505">
        <v>0.1</v>
      </c>
      <c r="Q1505">
        <v>568</v>
      </c>
      <c r="R1505">
        <v>2</v>
      </c>
      <c r="S1505">
        <v>760.03</v>
      </c>
      <c r="T1505">
        <v>353.92</v>
      </c>
    </row>
    <row r="1506" spans="1:20" x14ac:dyDescent="0.3">
      <c r="A1506">
        <v>1400</v>
      </c>
      <c r="B1506" t="s">
        <v>1522</v>
      </c>
      <c r="C1506">
        <v>39</v>
      </c>
      <c r="D1506" t="s">
        <v>5022</v>
      </c>
      <c r="E1506" s="2">
        <v>44621</v>
      </c>
      <c r="F1506">
        <v>0</v>
      </c>
      <c r="G1506">
        <v>10117</v>
      </c>
      <c r="H1506" s="2">
        <v>44621</v>
      </c>
      <c r="I1506" t="s">
        <v>7457</v>
      </c>
      <c r="J1506">
        <v>136</v>
      </c>
      <c r="K1506" t="s">
        <v>7503</v>
      </c>
      <c r="L1506" t="s">
        <v>7507</v>
      </c>
      <c r="M1506">
        <v>1393.63</v>
      </c>
      <c r="N1506">
        <v>851.91</v>
      </c>
      <c r="O1506">
        <v>2</v>
      </c>
      <c r="P1506">
        <v>0</v>
      </c>
      <c r="Q1506">
        <v>438</v>
      </c>
      <c r="R1506">
        <v>9</v>
      </c>
      <c r="S1506">
        <v>2787.26</v>
      </c>
      <c r="T1506">
        <v>1083.44</v>
      </c>
    </row>
    <row r="1507" spans="1:20" x14ac:dyDescent="0.3">
      <c r="A1507">
        <v>1980</v>
      </c>
      <c r="B1507" t="s">
        <v>7974</v>
      </c>
      <c r="C1507">
        <v>62</v>
      </c>
      <c r="D1507" t="s">
        <v>5020</v>
      </c>
      <c r="E1507" s="2">
        <v>44318</v>
      </c>
      <c r="F1507">
        <v>1</v>
      </c>
      <c r="G1507">
        <v>10703</v>
      </c>
      <c r="H1507" s="2">
        <v>44318</v>
      </c>
      <c r="I1507" t="s">
        <v>7456</v>
      </c>
      <c r="J1507">
        <v>135</v>
      </c>
      <c r="K1507" t="s">
        <v>7458</v>
      </c>
      <c r="L1507" t="s">
        <v>7507</v>
      </c>
      <c r="M1507">
        <v>827.24</v>
      </c>
      <c r="N1507">
        <v>561.29999999999995</v>
      </c>
      <c r="O1507">
        <v>2</v>
      </c>
      <c r="P1507">
        <v>0</v>
      </c>
      <c r="Q1507">
        <v>1055</v>
      </c>
      <c r="R1507">
        <v>4</v>
      </c>
      <c r="S1507">
        <v>1654.48</v>
      </c>
      <c r="T1507">
        <v>531.88</v>
      </c>
    </row>
    <row r="1508" spans="1:20" x14ac:dyDescent="0.3">
      <c r="A1508">
        <v>2109</v>
      </c>
      <c r="B1508" t="s">
        <v>1524</v>
      </c>
      <c r="C1508">
        <v>54</v>
      </c>
      <c r="D1508" t="s">
        <v>5022</v>
      </c>
      <c r="E1508" s="2">
        <v>45036</v>
      </c>
      <c r="F1508">
        <v>0</v>
      </c>
      <c r="G1508">
        <v>12364</v>
      </c>
      <c r="H1508" s="2">
        <v>45036</v>
      </c>
      <c r="I1508" t="s">
        <v>7457</v>
      </c>
      <c r="J1508">
        <v>106</v>
      </c>
      <c r="K1508" t="s">
        <v>7477</v>
      </c>
      <c r="L1508" t="s">
        <v>7508</v>
      </c>
      <c r="M1508">
        <v>796.66</v>
      </c>
      <c r="N1508">
        <v>515.73</v>
      </c>
      <c r="O1508">
        <v>3</v>
      </c>
      <c r="P1508">
        <v>0</v>
      </c>
      <c r="Q1508">
        <v>622</v>
      </c>
      <c r="R1508">
        <v>5</v>
      </c>
      <c r="S1508">
        <v>2389.98</v>
      </c>
      <c r="T1508">
        <v>842.79</v>
      </c>
    </row>
    <row r="1509" spans="1:20" x14ac:dyDescent="0.3">
      <c r="A1509">
        <v>1249</v>
      </c>
      <c r="B1509" t="s">
        <v>1525</v>
      </c>
      <c r="C1509">
        <v>41</v>
      </c>
      <c r="D1509" t="s">
        <v>5021</v>
      </c>
      <c r="E1509" s="2">
        <v>44494</v>
      </c>
      <c r="F1509">
        <v>0</v>
      </c>
      <c r="G1509">
        <v>10287</v>
      </c>
      <c r="H1509" s="2">
        <v>44494</v>
      </c>
      <c r="I1509" t="s">
        <v>7455</v>
      </c>
      <c r="J1509">
        <v>104</v>
      </c>
      <c r="K1509" t="s">
        <v>7499</v>
      </c>
      <c r="L1509" t="s">
        <v>7508</v>
      </c>
      <c r="M1509">
        <v>110.93</v>
      </c>
      <c r="N1509">
        <v>68.569999999999993</v>
      </c>
      <c r="O1509">
        <v>5</v>
      </c>
      <c r="P1509">
        <v>0</v>
      </c>
      <c r="Q1509">
        <v>401</v>
      </c>
      <c r="R1509">
        <v>4</v>
      </c>
      <c r="S1509">
        <v>554.65</v>
      </c>
      <c r="T1509">
        <v>211.8</v>
      </c>
    </row>
    <row r="1510" spans="1:20" x14ac:dyDescent="0.3">
      <c r="A1510">
        <v>1390</v>
      </c>
      <c r="B1510" t="s">
        <v>1526</v>
      </c>
      <c r="C1510">
        <v>37</v>
      </c>
      <c r="D1510" t="s">
        <v>5021</v>
      </c>
      <c r="E1510" s="2">
        <v>43863</v>
      </c>
      <c r="F1510">
        <v>0</v>
      </c>
      <c r="G1510">
        <v>12955</v>
      </c>
      <c r="H1510" s="2">
        <v>43863</v>
      </c>
      <c r="I1510" t="s">
        <v>7455</v>
      </c>
      <c r="J1510">
        <v>118</v>
      </c>
      <c r="K1510" t="s">
        <v>7501</v>
      </c>
      <c r="L1510" t="s">
        <v>7509</v>
      </c>
      <c r="M1510">
        <v>150.65</v>
      </c>
      <c r="N1510">
        <v>77.760000000000005</v>
      </c>
      <c r="O1510">
        <v>1</v>
      </c>
      <c r="P1510">
        <v>0</v>
      </c>
      <c r="Q1510">
        <v>559</v>
      </c>
      <c r="R1510">
        <v>5</v>
      </c>
      <c r="S1510">
        <v>150.65</v>
      </c>
      <c r="T1510">
        <v>72.89</v>
      </c>
    </row>
    <row r="1511" spans="1:20" x14ac:dyDescent="0.3">
      <c r="A1511">
        <v>1334</v>
      </c>
      <c r="B1511" t="s">
        <v>1527</v>
      </c>
      <c r="C1511">
        <v>14</v>
      </c>
      <c r="D1511" t="s">
        <v>5020</v>
      </c>
      <c r="E1511" s="2">
        <v>44187</v>
      </c>
      <c r="F1511">
        <v>0</v>
      </c>
      <c r="G1511">
        <v>11374</v>
      </c>
      <c r="H1511" s="2">
        <v>44187</v>
      </c>
      <c r="I1511" t="s">
        <v>7456</v>
      </c>
      <c r="J1511">
        <v>106</v>
      </c>
      <c r="K1511" t="s">
        <v>7477</v>
      </c>
      <c r="L1511" t="s">
        <v>7510</v>
      </c>
      <c r="M1511">
        <v>60.76</v>
      </c>
      <c r="N1511">
        <v>37.39</v>
      </c>
      <c r="O1511">
        <v>5</v>
      </c>
      <c r="P1511">
        <v>0</v>
      </c>
      <c r="Q1511">
        <v>853</v>
      </c>
      <c r="R1511">
        <v>4</v>
      </c>
      <c r="S1511">
        <v>303.8</v>
      </c>
      <c r="T1511">
        <v>116.85</v>
      </c>
    </row>
    <row r="1512" spans="1:20" x14ac:dyDescent="0.3">
      <c r="A1512">
        <v>1628</v>
      </c>
      <c r="B1512" t="s">
        <v>7975</v>
      </c>
      <c r="C1512">
        <v>44</v>
      </c>
      <c r="D1512" t="s">
        <v>5020</v>
      </c>
      <c r="E1512" s="2">
        <v>44374</v>
      </c>
      <c r="F1512">
        <v>0</v>
      </c>
      <c r="G1512">
        <v>12344</v>
      </c>
      <c r="H1512" s="2">
        <v>44374</v>
      </c>
      <c r="I1512" t="s">
        <v>7457</v>
      </c>
      <c r="J1512">
        <v>126</v>
      </c>
      <c r="K1512" t="s">
        <v>7469</v>
      </c>
      <c r="L1512" t="s">
        <v>7509</v>
      </c>
      <c r="M1512">
        <v>1374.2</v>
      </c>
      <c r="N1512">
        <v>879.94</v>
      </c>
      <c r="O1512">
        <v>5</v>
      </c>
      <c r="P1512">
        <v>0</v>
      </c>
      <c r="Q1512">
        <v>344</v>
      </c>
      <c r="R1512">
        <v>6</v>
      </c>
      <c r="S1512">
        <v>6871</v>
      </c>
      <c r="T1512">
        <v>2471.3000000000002</v>
      </c>
    </row>
    <row r="1513" spans="1:20" x14ac:dyDescent="0.3">
      <c r="A1513">
        <v>1136</v>
      </c>
      <c r="B1513" t="s">
        <v>7976</v>
      </c>
      <c r="C1513">
        <v>38</v>
      </c>
      <c r="D1513" t="s">
        <v>5018</v>
      </c>
      <c r="E1513" s="2">
        <v>43938</v>
      </c>
      <c r="F1513">
        <v>0</v>
      </c>
      <c r="G1513">
        <v>13265</v>
      </c>
      <c r="H1513" s="2">
        <v>43938</v>
      </c>
      <c r="I1513" t="s">
        <v>7455</v>
      </c>
      <c r="J1513">
        <v>137</v>
      </c>
      <c r="K1513" t="s">
        <v>7484</v>
      </c>
      <c r="L1513" t="s">
        <v>7508</v>
      </c>
      <c r="M1513">
        <v>642.16</v>
      </c>
      <c r="N1513">
        <v>401.98</v>
      </c>
      <c r="O1513">
        <v>4</v>
      </c>
      <c r="P1513">
        <v>0.1</v>
      </c>
      <c r="Q1513">
        <v>343</v>
      </c>
      <c r="R1513">
        <v>6</v>
      </c>
      <c r="S1513">
        <v>2311.7800000000002</v>
      </c>
      <c r="T1513">
        <v>703.86</v>
      </c>
    </row>
    <row r="1514" spans="1:20" x14ac:dyDescent="0.3">
      <c r="A1514">
        <v>1882</v>
      </c>
      <c r="B1514" t="s">
        <v>1530</v>
      </c>
      <c r="C1514">
        <v>48</v>
      </c>
      <c r="D1514" t="s">
        <v>5023</v>
      </c>
      <c r="E1514" s="2">
        <v>44090</v>
      </c>
      <c r="F1514">
        <v>0</v>
      </c>
      <c r="G1514">
        <v>12024</v>
      </c>
      <c r="H1514" s="2">
        <v>44090</v>
      </c>
      <c r="I1514" t="s">
        <v>7457</v>
      </c>
      <c r="J1514">
        <v>127</v>
      </c>
      <c r="K1514" t="s">
        <v>7489</v>
      </c>
      <c r="L1514" t="s">
        <v>7507</v>
      </c>
      <c r="M1514">
        <v>729.41</v>
      </c>
      <c r="N1514">
        <v>439.87</v>
      </c>
      <c r="O1514">
        <v>4</v>
      </c>
      <c r="P1514">
        <v>0</v>
      </c>
      <c r="Q1514">
        <v>350</v>
      </c>
      <c r="R1514">
        <v>7</v>
      </c>
      <c r="S1514">
        <v>2917.64</v>
      </c>
      <c r="T1514">
        <v>1158.1600000000001</v>
      </c>
    </row>
    <row r="1515" spans="1:20" x14ac:dyDescent="0.3">
      <c r="A1515">
        <v>1687</v>
      </c>
      <c r="B1515" t="s">
        <v>1531</v>
      </c>
      <c r="C1515">
        <v>52</v>
      </c>
      <c r="D1515" t="s">
        <v>5023</v>
      </c>
      <c r="E1515" s="2">
        <v>44900</v>
      </c>
      <c r="F1515">
        <v>0</v>
      </c>
      <c r="G1515">
        <v>13463</v>
      </c>
      <c r="H1515" s="2">
        <v>44900</v>
      </c>
      <c r="I1515" t="s">
        <v>7457</v>
      </c>
      <c r="J1515">
        <v>141</v>
      </c>
      <c r="K1515" t="s">
        <v>7490</v>
      </c>
      <c r="L1515" t="s">
        <v>7507</v>
      </c>
      <c r="M1515">
        <v>1275.81</v>
      </c>
      <c r="N1515">
        <v>528.36</v>
      </c>
      <c r="O1515">
        <v>1</v>
      </c>
      <c r="P1515">
        <v>0</v>
      </c>
      <c r="Q1515">
        <v>562</v>
      </c>
      <c r="R1515">
        <v>5</v>
      </c>
      <c r="S1515">
        <v>1275.81</v>
      </c>
      <c r="T1515">
        <v>747.45</v>
      </c>
    </row>
    <row r="1516" spans="1:20" x14ac:dyDescent="0.3">
      <c r="A1516">
        <v>1826</v>
      </c>
      <c r="B1516" t="s">
        <v>1532</v>
      </c>
      <c r="C1516">
        <v>58</v>
      </c>
      <c r="D1516" t="s">
        <v>5018</v>
      </c>
      <c r="E1516" s="2">
        <v>44908</v>
      </c>
      <c r="F1516">
        <v>0</v>
      </c>
      <c r="G1516">
        <v>10442</v>
      </c>
      <c r="H1516" s="2">
        <v>44908</v>
      </c>
      <c r="I1516" t="s">
        <v>7456</v>
      </c>
      <c r="J1516">
        <v>111</v>
      </c>
      <c r="K1516" t="s">
        <v>7476</v>
      </c>
      <c r="L1516" t="s">
        <v>7509</v>
      </c>
      <c r="M1516">
        <v>933.41</v>
      </c>
      <c r="N1516">
        <v>558.1</v>
      </c>
      <c r="O1516">
        <v>1</v>
      </c>
      <c r="P1516">
        <v>0</v>
      </c>
      <c r="Q1516">
        <v>750</v>
      </c>
      <c r="R1516">
        <v>2</v>
      </c>
      <c r="S1516">
        <v>933.41</v>
      </c>
      <c r="T1516">
        <v>375.31</v>
      </c>
    </row>
    <row r="1517" spans="1:20" x14ac:dyDescent="0.3">
      <c r="A1517">
        <v>1726</v>
      </c>
      <c r="B1517" t="s">
        <v>1533</v>
      </c>
      <c r="C1517">
        <v>45</v>
      </c>
      <c r="D1517" t="s">
        <v>5023</v>
      </c>
      <c r="E1517" s="2">
        <v>44063</v>
      </c>
      <c r="F1517">
        <v>0</v>
      </c>
      <c r="G1517">
        <v>13352</v>
      </c>
      <c r="H1517" s="2">
        <v>44063</v>
      </c>
      <c r="I1517" t="s">
        <v>7455</v>
      </c>
      <c r="J1517">
        <v>138</v>
      </c>
      <c r="K1517" t="s">
        <v>7464</v>
      </c>
      <c r="L1517" t="s">
        <v>7507</v>
      </c>
      <c r="M1517">
        <v>933.78</v>
      </c>
      <c r="N1517">
        <v>507.5</v>
      </c>
      <c r="O1517">
        <v>2</v>
      </c>
      <c r="P1517">
        <v>0</v>
      </c>
      <c r="Q1517">
        <v>417</v>
      </c>
      <c r="R1517">
        <v>7</v>
      </c>
      <c r="S1517">
        <v>1867.56</v>
      </c>
      <c r="T1517">
        <v>852.56</v>
      </c>
    </row>
    <row r="1518" spans="1:20" x14ac:dyDescent="0.3">
      <c r="A1518">
        <v>1593</v>
      </c>
      <c r="B1518" t="s">
        <v>1534</v>
      </c>
      <c r="C1518">
        <v>24</v>
      </c>
      <c r="D1518" t="s">
        <v>5021</v>
      </c>
      <c r="E1518" s="2">
        <v>43961</v>
      </c>
      <c r="F1518">
        <v>0</v>
      </c>
      <c r="G1518">
        <v>10900</v>
      </c>
      <c r="H1518" s="2">
        <v>43961</v>
      </c>
      <c r="I1518" t="s">
        <v>7456</v>
      </c>
      <c r="J1518">
        <v>116</v>
      </c>
      <c r="K1518" t="s">
        <v>7480</v>
      </c>
      <c r="L1518" t="s">
        <v>7508</v>
      </c>
      <c r="M1518">
        <v>479.97</v>
      </c>
      <c r="N1518">
        <v>330.45</v>
      </c>
      <c r="O1518">
        <v>1</v>
      </c>
      <c r="P1518">
        <v>0</v>
      </c>
      <c r="Q1518">
        <v>506</v>
      </c>
      <c r="R1518">
        <v>5</v>
      </c>
      <c r="S1518">
        <v>479.97</v>
      </c>
      <c r="T1518">
        <v>149.52000000000001</v>
      </c>
    </row>
    <row r="1519" spans="1:20" x14ac:dyDescent="0.3">
      <c r="A1519">
        <v>2246</v>
      </c>
      <c r="B1519" t="s">
        <v>1535</v>
      </c>
      <c r="C1519">
        <v>7</v>
      </c>
      <c r="D1519" t="s">
        <v>5018</v>
      </c>
      <c r="E1519" s="2">
        <v>44601</v>
      </c>
      <c r="F1519">
        <v>0</v>
      </c>
      <c r="G1519">
        <v>10300</v>
      </c>
      <c r="H1519" s="2">
        <v>44601</v>
      </c>
      <c r="I1519" t="s">
        <v>7456</v>
      </c>
      <c r="J1519">
        <v>119</v>
      </c>
      <c r="K1519" t="s">
        <v>7459</v>
      </c>
      <c r="L1519" t="s">
        <v>7509</v>
      </c>
      <c r="M1519">
        <v>1259.17</v>
      </c>
      <c r="N1519">
        <v>733.03</v>
      </c>
      <c r="O1519">
        <v>2</v>
      </c>
      <c r="P1519">
        <v>0</v>
      </c>
      <c r="Q1519">
        <v>492</v>
      </c>
      <c r="R1519">
        <v>8</v>
      </c>
      <c r="S1519">
        <v>2518.34</v>
      </c>
      <c r="T1519">
        <v>1052.28</v>
      </c>
    </row>
    <row r="1520" spans="1:20" x14ac:dyDescent="0.3">
      <c r="A1520">
        <v>1989</v>
      </c>
      <c r="B1520" t="s">
        <v>1536</v>
      </c>
      <c r="C1520">
        <v>27</v>
      </c>
      <c r="D1520" t="s">
        <v>5018</v>
      </c>
      <c r="E1520" s="2">
        <v>44749</v>
      </c>
      <c r="F1520">
        <v>0</v>
      </c>
      <c r="G1520">
        <v>12945</v>
      </c>
      <c r="H1520" s="2">
        <v>44749</v>
      </c>
      <c r="I1520" t="s">
        <v>7455</v>
      </c>
      <c r="J1520">
        <v>143</v>
      </c>
      <c r="K1520" t="s">
        <v>7475</v>
      </c>
      <c r="L1520" t="s">
        <v>7510</v>
      </c>
      <c r="M1520">
        <v>290.45</v>
      </c>
      <c r="N1520">
        <v>169.18</v>
      </c>
      <c r="O1520">
        <v>2</v>
      </c>
      <c r="P1520">
        <v>0.2</v>
      </c>
      <c r="Q1520">
        <v>565</v>
      </c>
      <c r="R1520">
        <v>7</v>
      </c>
      <c r="S1520">
        <v>464.72</v>
      </c>
      <c r="T1520">
        <v>126.36</v>
      </c>
    </row>
    <row r="1521" spans="1:20" x14ac:dyDescent="0.3">
      <c r="A1521">
        <v>1371</v>
      </c>
      <c r="B1521" t="s">
        <v>1537</v>
      </c>
      <c r="C1521">
        <v>60</v>
      </c>
      <c r="D1521" t="s">
        <v>5023</v>
      </c>
      <c r="E1521" s="2">
        <v>44866</v>
      </c>
      <c r="F1521">
        <v>1</v>
      </c>
      <c r="G1521">
        <v>12473</v>
      </c>
      <c r="H1521" s="2">
        <v>44866</v>
      </c>
      <c r="I1521" t="s">
        <v>7457</v>
      </c>
      <c r="J1521">
        <v>115</v>
      </c>
      <c r="K1521" t="s">
        <v>7481</v>
      </c>
      <c r="L1521" t="s">
        <v>7508</v>
      </c>
      <c r="M1521">
        <v>127.07</v>
      </c>
      <c r="N1521">
        <v>88.72</v>
      </c>
      <c r="O1521">
        <v>1</v>
      </c>
      <c r="P1521">
        <v>0</v>
      </c>
      <c r="Q1521">
        <v>1086</v>
      </c>
      <c r="R1521">
        <v>1</v>
      </c>
      <c r="S1521">
        <v>127.07</v>
      </c>
      <c r="T1521">
        <v>38.35</v>
      </c>
    </row>
    <row r="1522" spans="1:20" x14ac:dyDescent="0.3">
      <c r="A1522">
        <v>1934</v>
      </c>
      <c r="B1522" t="s">
        <v>1538</v>
      </c>
      <c r="C1522">
        <v>67</v>
      </c>
      <c r="D1522" t="s">
        <v>5019</v>
      </c>
      <c r="E1522" s="2">
        <v>44882</v>
      </c>
      <c r="F1522">
        <v>1</v>
      </c>
      <c r="G1522">
        <v>10249</v>
      </c>
      <c r="H1522" s="2">
        <v>44882</v>
      </c>
      <c r="I1522" t="s">
        <v>7456</v>
      </c>
      <c r="J1522">
        <v>126</v>
      </c>
      <c r="K1522" t="s">
        <v>7469</v>
      </c>
      <c r="L1522" t="s">
        <v>7508</v>
      </c>
      <c r="M1522">
        <v>327.82</v>
      </c>
      <c r="N1522">
        <v>140.33000000000001</v>
      </c>
      <c r="O1522">
        <v>2</v>
      </c>
      <c r="P1522">
        <v>0</v>
      </c>
      <c r="Q1522">
        <v>776</v>
      </c>
      <c r="R1522">
        <v>2</v>
      </c>
      <c r="S1522">
        <v>655.64</v>
      </c>
      <c r="T1522">
        <v>374.98</v>
      </c>
    </row>
    <row r="1523" spans="1:20" x14ac:dyDescent="0.3">
      <c r="A1523">
        <v>1994</v>
      </c>
      <c r="B1523" t="s">
        <v>1539</v>
      </c>
      <c r="C1523">
        <v>36</v>
      </c>
      <c r="D1523" t="s">
        <v>5023</v>
      </c>
      <c r="E1523" s="2">
        <v>45046</v>
      </c>
      <c r="F1523">
        <v>0</v>
      </c>
      <c r="G1523">
        <v>11957</v>
      </c>
      <c r="H1523" s="2">
        <v>45046</v>
      </c>
      <c r="I1523" t="s">
        <v>7455</v>
      </c>
      <c r="J1523">
        <v>141</v>
      </c>
      <c r="K1523" t="s">
        <v>7490</v>
      </c>
      <c r="L1523" t="s">
        <v>7507</v>
      </c>
      <c r="M1523">
        <v>438.22</v>
      </c>
      <c r="N1523">
        <v>211.61</v>
      </c>
      <c r="O1523">
        <v>5</v>
      </c>
      <c r="P1523">
        <v>0</v>
      </c>
      <c r="Q1523">
        <v>338</v>
      </c>
      <c r="R1523">
        <v>3</v>
      </c>
      <c r="S1523">
        <v>2191.1</v>
      </c>
      <c r="T1523">
        <v>1133.05</v>
      </c>
    </row>
    <row r="1524" spans="1:20" x14ac:dyDescent="0.3">
      <c r="A1524">
        <v>1401</v>
      </c>
      <c r="B1524" t="s">
        <v>1540</v>
      </c>
      <c r="C1524">
        <v>18</v>
      </c>
      <c r="D1524" t="s">
        <v>5022</v>
      </c>
      <c r="E1524" s="2">
        <v>44143</v>
      </c>
      <c r="F1524">
        <v>1</v>
      </c>
      <c r="G1524">
        <v>11766</v>
      </c>
      <c r="H1524" s="2">
        <v>44143</v>
      </c>
      <c r="I1524" t="s">
        <v>7457</v>
      </c>
      <c r="J1524">
        <v>131</v>
      </c>
      <c r="K1524" t="s">
        <v>7504</v>
      </c>
      <c r="L1524" t="s">
        <v>7508</v>
      </c>
      <c r="M1524">
        <v>459.35</v>
      </c>
      <c r="N1524">
        <v>274.14999999999998</v>
      </c>
      <c r="O1524">
        <v>2</v>
      </c>
      <c r="P1524">
        <v>0.1</v>
      </c>
      <c r="Q1524">
        <v>1100</v>
      </c>
      <c r="R1524">
        <v>3</v>
      </c>
      <c r="S1524">
        <v>826.83</v>
      </c>
      <c r="T1524">
        <v>278.52999999999997</v>
      </c>
    </row>
    <row r="1525" spans="1:20" x14ac:dyDescent="0.3">
      <c r="A1525">
        <v>2466</v>
      </c>
      <c r="B1525" t="s">
        <v>1541</v>
      </c>
      <c r="C1525">
        <v>30</v>
      </c>
      <c r="D1525" t="s">
        <v>5019</v>
      </c>
      <c r="E1525" s="2">
        <v>44756</v>
      </c>
      <c r="F1525">
        <v>0</v>
      </c>
      <c r="G1525">
        <v>11538</v>
      </c>
      <c r="H1525" s="2">
        <v>44756</v>
      </c>
      <c r="I1525" t="s">
        <v>7457</v>
      </c>
      <c r="J1525">
        <v>119</v>
      </c>
      <c r="K1525" t="s">
        <v>7459</v>
      </c>
      <c r="L1525" t="s">
        <v>7508</v>
      </c>
      <c r="M1525">
        <v>1022.24</v>
      </c>
      <c r="N1525">
        <v>505.57</v>
      </c>
      <c r="O1525">
        <v>5</v>
      </c>
      <c r="P1525">
        <v>0</v>
      </c>
      <c r="Q1525">
        <v>657</v>
      </c>
      <c r="R1525">
        <v>5</v>
      </c>
      <c r="S1525">
        <v>5111.2</v>
      </c>
      <c r="T1525">
        <v>2583.35</v>
      </c>
    </row>
    <row r="1526" spans="1:20" x14ac:dyDescent="0.3">
      <c r="A1526">
        <v>1614</v>
      </c>
      <c r="B1526" t="s">
        <v>1542</v>
      </c>
      <c r="C1526">
        <v>57</v>
      </c>
      <c r="D1526" t="s">
        <v>5018</v>
      </c>
      <c r="E1526" s="2">
        <v>44862</v>
      </c>
      <c r="F1526">
        <v>0</v>
      </c>
      <c r="G1526">
        <v>10685</v>
      </c>
      <c r="H1526" s="2">
        <v>44862</v>
      </c>
      <c r="I1526" t="s">
        <v>7457</v>
      </c>
      <c r="J1526">
        <v>124</v>
      </c>
      <c r="K1526" t="s">
        <v>7497</v>
      </c>
      <c r="L1526" t="s">
        <v>7510</v>
      </c>
      <c r="M1526">
        <v>365.85</v>
      </c>
      <c r="N1526">
        <v>429.51499999999999</v>
      </c>
      <c r="O1526">
        <v>5</v>
      </c>
      <c r="P1526">
        <v>0</v>
      </c>
      <c r="Q1526">
        <v>627</v>
      </c>
      <c r="R1526">
        <v>2</v>
      </c>
      <c r="S1526">
        <v>1829.25</v>
      </c>
      <c r="T1526">
        <v>-318.32</v>
      </c>
    </row>
    <row r="1527" spans="1:20" x14ac:dyDescent="0.3">
      <c r="A1527">
        <v>2296</v>
      </c>
      <c r="B1527" t="s">
        <v>7977</v>
      </c>
      <c r="C1527">
        <v>31</v>
      </c>
      <c r="D1527" t="s">
        <v>5019</v>
      </c>
      <c r="E1527" s="2">
        <v>44284</v>
      </c>
      <c r="F1527">
        <v>0</v>
      </c>
      <c r="G1527">
        <v>12799</v>
      </c>
      <c r="H1527" s="2">
        <v>44284</v>
      </c>
      <c r="I1527" t="s">
        <v>7456</v>
      </c>
      <c r="J1527">
        <v>109</v>
      </c>
      <c r="K1527" t="s">
        <v>7466</v>
      </c>
      <c r="L1527" t="s">
        <v>7507</v>
      </c>
      <c r="M1527">
        <v>1031.1500000000001</v>
      </c>
      <c r="N1527">
        <v>688.6</v>
      </c>
      <c r="O1527">
        <v>5</v>
      </c>
      <c r="P1527">
        <v>0.1</v>
      </c>
      <c r="Q1527">
        <v>481</v>
      </c>
      <c r="R1527">
        <v>5</v>
      </c>
      <c r="S1527">
        <v>4640.18</v>
      </c>
      <c r="T1527">
        <v>1197.18</v>
      </c>
    </row>
    <row r="1528" spans="1:20" x14ac:dyDescent="0.3">
      <c r="A1528">
        <v>2182</v>
      </c>
      <c r="B1528" t="s">
        <v>1544</v>
      </c>
      <c r="C1528">
        <v>48</v>
      </c>
      <c r="D1528" t="s">
        <v>5021</v>
      </c>
      <c r="E1528" s="2">
        <v>45090</v>
      </c>
      <c r="F1528">
        <v>1</v>
      </c>
      <c r="G1528">
        <v>10997</v>
      </c>
      <c r="H1528" s="2">
        <v>45090</v>
      </c>
      <c r="I1528" t="s">
        <v>7456</v>
      </c>
      <c r="J1528">
        <v>123</v>
      </c>
      <c r="K1528" t="s">
        <v>7502</v>
      </c>
      <c r="L1528" t="s">
        <v>7508</v>
      </c>
      <c r="M1528">
        <v>182.14</v>
      </c>
      <c r="N1528">
        <v>104.51</v>
      </c>
      <c r="O1528">
        <v>3</v>
      </c>
      <c r="P1528">
        <v>0.2</v>
      </c>
      <c r="Q1528">
        <v>568</v>
      </c>
      <c r="R1528">
        <v>3</v>
      </c>
      <c r="S1528">
        <v>437.14</v>
      </c>
      <c r="T1528">
        <v>123.61</v>
      </c>
    </row>
    <row r="1529" spans="1:20" x14ac:dyDescent="0.3">
      <c r="A1529">
        <v>2175</v>
      </c>
      <c r="B1529" t="s">
        <v>7978</v>
      </c>
      <c r="C1529">
        <v>42</v>
      </c>
      <c r="D1529" t="s">
        <v>5020</v>
      </c>
      <c r="E1529" s="2">
        <v>43919</v>
      </c>
      <c r="F1529">
        <v>1</v>
      </c>
      <c r="G1529">
        <v>10405</v>
      </c>
      <c r="H1529" s="2">
        <v>43919</v>
      </c>
      <c r="I1529" t="s">
        <v>7455</v>
      </c>
      <c r="J1529">
        <v>104</v>
      </c>
      <c r="K1529" t="s">
        <v>7499</v>
      </c>
      <c r="L1529" t="s">
        <v>7507</v>
      </c>
      <c r="M1529">
        <v>263.44</v>
      </c>
      <c r="N1529">
        <v>113.51</v>
      </c>
      <c r="O1529">
        <v>3</v>
      </c>
      <c r="P1529">
        <v>0</v>
      </c>
      <c r="Q1529">
        <v>1739</v>
      </c>
      <c r="R1529">
        <v>1</v>
      </c>
      <c r="S1529">
        <v>790.32</v>
      </c>
      <c r="T1529">
        <v>449.79</v>
      </c>
    </row>
    <row r="1530" spans="1:20" x14ac:dyDescent="0.3">
      <c r="A1530">
        <v>1994</v>
      </c>
      <c r="B1530" t="s">
        <v>1546</v>
      </c>
      <c r="C1530">
        <v>50</v>
      </c>
      <c r="D1530" t="s">
        <v>5019</v>
      </c>
      <c r="E1530" s="2">
        <v>45320</v>
      </c>
      <c r="F1530">
        <v>0</v>
      </c>
      <c r="G1530">
        <v>13687</v>
      </c>
      <c r="H1530" s="2">
        <v>45320</v>
      </c>
      <c r="I1530" t="s">
        <v>7457</v>
      </c>
      <c r="J1530">
        <v>110</v>
      </c>
      <c r="K1530" t="s">
        <v>7493</v>
      </c>
      <c r="L1530" t="s">
        <v>7508</v>
      </c>
      <c r="M1530">
        <v>787.79</v>
      </c>
      <c r="N1530">
        <v>388.58</v>
      </c>
      <c r="O1530">
        <v>2</v>
      </c>
      <c r="P1530">
        <v>0</v>
      </c>
      <c r="Q1530">
        <v>338</v>
      </c>
      <c r="R1530">
        <v>3</v>
      </c>
      <c r="S1530">
        <v>1575.58</v>
      </c>
      <c r="T1530">
        <v>798.42</v>
      </c>
    </row>
    <row r="1531" spans="1:20" x14ac:dyDescent="0.3">
      <c r="A1531">
        <v>1619</v>
      </c>
      <c r="B1531" t="s">
        <v>1547</v>
      </c>
      <c r="C1531">
        <v>67</v>
      </c>
      <c r="D1531" t="s">
        <v>5022</v>
      </c>
      <c r="E1531" s="2">
        <v>45239</v>
      </c>
      <c r="F1531">
        <v>0</v>
      </c>
      <c r="G1531">
        <v>12848</v>
      </c>
      <c r="H1531" s="2">
        <v>45239</v>
      </c>
      <c r="I1531" t="s">
        <v>7457</v>
      </c>
      <c r="J1531">
        <v>109</v>
      </c>
      <c r="K1531" t="s">
        <v>7466</v>
      </c>
      <c r="L1531" t="s">
        <v>7510</v>
      </c>
      <c r="M1531">
        <v>1386.75</v>
      </c>
      <c r="N1531">
        <v>586.34</v>
      </c>
      <c r="O1531">
        <v>1</v>
      </c>
      <c r="P1531">
        <v>0</v>
      </c>
      <c r="Q1531">
        <v>478</v>
      </c>
      <c r="R1531">
        <v>7</v>
      </c>
      <c r="S1531">
        <v>1386.75</v>
      </c>
      <c r="T1531">
        <v>800.41</v>
      </c>
    </row>
    <row r="1532" spans="1:20" x14ac:dyDescent="0.3">
      <c r="A1532">
        <v>1187</v>
      </c>
      <c r="B1532" t="s">
        <v>1548</v>
      </c>
      <c r="C1532">
        <v>48</v>
      </c>
      <c r="D1532" t="s">
        <v>5020</v>
      </c>
      <c r="E1532" s="2">
        <v>44898</v>
      </c>
      <c r="F1532">
        <v>0</v>
      </c>
      <c r="G1532">
        <v>10243</v>
      </c>
      <c r="H1532" s="2">
        <v>44898</v>
      </c>
      <c r="I1532" t="s">
        <v>7455</v>
      </c>
      <c r="J1532">
        <v>119</v>
      </c>
      <c r="K1532" t="s">
        <v>7459</v>
      </c>
      <c r="L1532" t="s">
        <v>7507</v>
      </c>
      <c r="M1532">
        <v>1296.3699999999999</v>
      </c>
      <c r="N1532">
        <v>734.83</v>
      </c>
      <c r="O1532">
        <v>2</v>
      </c>
      <c r="P1532">
        <v>0</v>
      </c>
      <c r="Q1532">
        <v>346</v>
      </c>
      <c r="R1532">
        <v>6</v>
      </c>
      <c r="S1532">
        <v>2592.7399999999998</v>
      </c>
      <c r="T1532">
        <v>1123.08</v>
      </c>
    </row>
    <row r="1533" spans="1:20" x14ac:dyDescent="0.3">
      <c r="A1533">
        <v>2121</v>
      </c>
      <c r="B1533" t="s">
        <v>1549</v>
      </c>
      <c r="C1533">
        <v>42</v>
      </c>
      <c r="D1533" t="s">
        <v>5021</v>
      </c>
      <c r="E1533" s="2">
        <v>44448</v>
      </c>
      <c r="F1533">
        <v>1</v>
      </c>
      <c r="G1533">
        <v>13871</v>
      </c>
      <c r="H1533" s="2">
        <v>44448</v>
      </c>
      <c r="I1533" t="s">
        <v>7457</v>
      </c>
      <c r="J1533">
        <v>115</v>
      </c>
      <c r="K1533" t="s">
        <v>7481</v>
      </c>
      <c r="L1533" t="s">
        <v>7507</v>
      </c>
      <c r="M1533">
        <v>1454.69</v>
      </c>
      <c r="N1533">
        <v>657.49</v>
      </c>
      <c r="O1533">
        <v>3</v>
      </c>
      <c r="P1533">
        <v>0</v>
      </c>
      <c r="Q1533">
        <v>1210</v>
      </c>
      <c r="R1533">
        <v>1</v>
      </c>
      <c r="S1533">
        <v>4364.07</v>
      </c>
      <c r="T1533">
        <v>2391.6</v>
      </c>
    </row>
    <row r="1534" spans="1:20" x14ac:dyDescent="0.3">
      <c r="A1534">
        <v>1130</v>
      </c>
      <c r="B1534" t="s">
        <v>1550</v>
      </c>
      <c r="C1534">
        <v>68</v>
      </c>
      <c r="D1534" t="s">
        <v>5022</v>
      </c>
      <c r="E1534" s="2">
        <v>44769</v>
      </c>
      <c r="F1534">
        <v>0</v>
      </c>
      <c r="G1534">
        <v>12414</v>
      </c>
      <c r="H1534" s="2">
        <v>44769</v>
      </c>
      <c r="I1534" t="s">
        <v>7457</v>
      </c>
      <c r="J1534">
        <v>134</v>
      </c>
      <c r="K1534" t="s">
        <v>7482</v>
      </c>
      <c r="L1534" t="s">
        <v>7510</v>
      </c>
      <c r="M1534">
        <v>993.19</v>
      </c>
      <c r="N1534">
        <v>652.66</v>
      </c>
      <c r="O1534">
        <v>4</v>
      </c>
      <c r="P1534">
        <v>0.05</v>
      </c>
      <c r="Q1534">
        <v>398</v>
      </c>
      <c r="R1534">
        <v>4</v>
      </c>
      <c r="S1534">
        <v>3774.12</v>
      </c>
      <c r="T1534">
        <v>1163.48</v>
      </c>
    </row>
    <row r="1535" spans="1:20" x14ac:dyDescent="0.3">
      <c r="A1535">
        <v>1804</v>
      </c>
      <c r="B1535" t="s">
        <v>1551</v>
      </c>
      <c r="C1535">
        <v>45</v>
      </c>
      <c r="D1535" t="s">
        <v>5020</v>
      </c>
      <c r="E1535" s="2">
        <v>45148</v>
      </c>
      <c r="F1535">
        <v>0</v>
      </c>
      <c r="G1535">
        <v>13856</v>
      </c>
      <c r="H1535" s="2">
        <v>45148</v>
      </c>
      <c r="I1535" t="s">
        <v>7455</v>
      </c>
      <c r="J1535">
        <v>142</v>
      </c>
      <c r="K1535" t="s">
        <v>7500</v>
      </c>
      <c r="L1535" t="s">
        <v>7509</v>
      </c>
      <c r="M1535">
        <v>1029.93</v>
      </c>
      <c r="N1535">
        <v>590.35</v>
      </c>
      <c r="O1535">
        <v>4</v>
      </c>
      <c r="P1535">
        <v>0.1</v>
      </c>
      <c r="Q1535">
        <v>375</v>
      </c>
      <c r="R1535">
        <v>6</v>
      </c>
      <c r="S1535">
        <v>3707.75</v>
      </c>
      <c r="T1535">
        <v>1346.35</v>
      </c>
    </row>
    <row r="1536" spans="1:20" x14ac:dyDescent="0.3">
      <c r="A1536">
        <v>2194</v>
      </c>
      <c r="B1536" t="s">
        <v>7979</v>
      </c>
      <c r="C1536">
        <v>28</v>
      </c>
      <c r="D1536" t="s">
        <v>5021</v>
      </c>
      <c r="E1536" s="2">
        <v>43894</v>
      </c>
      <c r="F1536">
        <v>0</v>
      </c>
      <c r="G1536">
        <v>12167</v>
      </c>
      <c r="H1536" s="2">
        <v>43894</v>
      </c>
      <c r="I1536" t="s">
        <v>7455</v>
      </c>
      <c r="J1536">
        <v>119</v>
      </c>
      <c r="K1536" t="s">
        <v>7459</v>
      </c>
      <c r="L1536" t="s">
        <v>7508</v>
      </c>
      <c r="M1536">
        <v>956.28</v>
      </c>
      <c r="N1536">
        <v>399.55</v>
      </c>
      <c r="O1536">
        <v>2</v>
      </c>
      <c r="P1536">
        <v>0</v>
      </c>
      <c r="Q1536">
        <v>515</v>
      </c>
      <c r="R1536">
        <v>2</v>
      </c>
      <c r="S1536">
        <v>1912.56</v>
      </c>
      <c r="T1536">
        <v>1113.46</v>
      </c>
    </row>
    <row r="1537" spans="1:20" x14ac:dyDescent="0.3">
      <c r="A1537">
        <v>1935</v>
      </c>
      <c r="B1537" t="s">
        <v>7980</v>
      </c>
      <c r="C1537">
        <v>50</v>
      </c>
      <c r="D1537" t="s">
        <v>5020</v>
      </c>
      <c r="E1537" s="2">
        <v>43955</v>
      </c>
      <c r="F1537">
        <v>0</v>
      </c>
      <c r="G1537">
        <v>12897</v>
      </c>
      <c r="H1537" s="2">
        <v>43955</v>
      </c>
      <c r="I1537" t="s">
        <v>7456</v>
      </c>
      <c r="J1537">
        <v>149</v>
      </c>
      <c r="K1537" t="s">
        <v>7467</v>
      </c>
      <c r="L1537" t="s">
        <v>7508</v>
      </c>
      <c r="M1537">
        <v>953.09</v>
      </c>
      <c r="N1537">
        <v>467.26</v>
      </c>
      <c r="O1537">
        <v>3</v>
      </c>
      <c r="P1537">
        <v>0.05</v>
      </c>
      <c r="Q1537">
        <v>468</v>
      </c>
      <c r="R1537">
        <v>9</v>
      </c>
      <c r="S1537">
        <v>2716.31</v>
      </c>
      <c r="T1537">
        <v>1314.53</v>
      </c>
    </row>
    <row r="1538" spans="1:20" x14ac:dyDescent="0.3">
      <c r="A1538">
        <v>1985</v>
      </c>
      <c r="B1538" t="s">
        <v>7981</v>
      </c>
      <c r="C1538">
        <v>46</v>
      </c>
      <c r="D1538" t="s">
        <v>5020</v>
      </c>
      <c r="E1538" s="2">
        <v>44751</v>
      </c>
      <c r="F1538">
        <v>0</v>
      </c>
      <c r="G1538">
        <v>13511</v>
      </c>
      <c r="H1538" s="2">
        <v>44751</v>
      </c>
      <c r="I1538" t="s">
        <v>7456</v>
      </c>
      <c r="J1538">
        <v>121</v>
      </c>
      <c r="K1538" t="s">
        <v>7495</v>
      </c>
      <c r="L1538" t="s">
        <v>7509</v>
      </c>
      <c r="M1538">
        <v>263.32</v>
      </c>
      <c r="N1538">
        <v>154.02000000000001</v>
      </c>
      <c r="O1538">
        <v>5</v>
      </c>
      <c r="P1538">
        <v>0.2</v>
      </c>
      <c r="Q1538">
        <v>332</v>
      </c>
      <c r="R1538">
        <v>3</v>
      </c>
      <c r="S1538">
        <v>1053.28</v>
      </c>
      <c r="T1538">
        <v>283.18</v>
      </c>
    </row>
    <row r="1539" spans="1:20" x14ac:dyDescent="0.3">
      <c r="A1539">
        <v>1182</v>
      </c>
      <c r="B1539" t="s">
        <v>1555</v>
      </c>
      <c r="C1539">
        <v>35</v>
      </c>
      <c r="D1539" t="s">
        <v>5023</v>
      </c>
      <c r="E1539" s="2">
        <v>44596</v>
      </c>
      <c r="F1539">
        <v>0</v>
      </c>
      <c r="G1539">
        <v>13842</v>
      </c>
      <c r="H1539" s="2">
        <v>44596</v>
      </c>
      <c r="I1539" t="s">
        <v>7456</v>
      </c>
      <c r="J1539">
        <v>134</v>
      </c>
      <c r="K1539" t="s">
        <v>7482</v>
      </c>
      <c r="L1539" t="s">
        <v>7507</v>
      </c>
      <c r="M1539">
        <v>838.42</v>
      </c>
      <c r="N1539">
        <v>419.75</v>
      </c>
      <c r="O1539">
        <v>3</v>
      </c>
      <c r="P1539">
        <v>0.2</v>
      </c>
      <c r="Q1539">
        <v>530</v>
      </c>
      <c r="R1539">
        <v>7</v>
      </c>
      <c r="S1539">
        <v>2012.21</v>
      </c>
      <c r="T1539">
        <v>752.96</v>
      </c>
    </row>
    <row r="1540" spans="1:20" x14ac:dyDescent="0.3">
      <c r="A1540">
        <v>1982</v>
      </c>
      <c r="B1540" t="s">
        <v>7982</v>
      </c>
      <c r="C1540">
        <v>32</v>
      </c>
      <c r="D1540" t="s">
        <v>5022</v>
      </c>
      <c r="E1540" s="2">
        <v>44704</v>
      </c>
      <c r="F1540">
        <v>1</v>
      </c>
      <c r="G1540">
        <v>13575</v>
      </c>
      <c r="H1540" s="2">
        <v>44704</v>
      </c>
      <c r="I1540" t="s">
        <v>7455</v>
      </c>
      <c r="J1540">
        <v>117</v>
      </c>
      <c r="K1540" t="s">
        <v>7483</v>
      </c>
      <c r="L1540" t="s">
        <v>7507</v>
      </c>
      <c r="M1540">
        <v>609.79999999999995</v>
      </c>
      <c r="N1540">
        <v>337.8</v>
      </c>
      <c r="O1540">
        <v>2</v>
      </c>
      <c r="P1540">
        <v>0.05</v>
      </c>
      <c r="Q1540">
        <v>605</v>
      </c>
      <c r="R1540">
        <v>4</v>
      </c>
      <c r="S1540">
        <v>1158.6199999999999</v>
      </c>
      <c r="T1540">
        <v>483.02</v>
      </c>
    </row>
    <row r="1541" spans="1:20" x14ac:dyDescent="0.3">
      <c r="A1541">
        <v>1363</v>
      </c>
      <c r="B1541" t="s">
        <v>1557</v>
      </c>
      <c r="C1541">
        <v>35</v>
      </c>
      <c r="D1541" t="s">
        <v>5022</v>
      </c>
      <c r="E1541" s="2">
        <v>45088</v>
      </c>
      <c r="F1541">
        <v>1</v>
      </c>
      <c r="G1541">
        <v>11605</v>
      </c>
      <c r="H1541" s="2">
        <v>45088</v>
      </c>
      <c r="I1541" t="s">
        <v>7456</v>
      </c>
      <c r="J1541">
        <v>118</v>
      </c>
      <c r="K1541" t="s">
        <v>7501</v>
      </c>
      <c r="L1541" t="s">
        <v>7510</v>
      </c>
      <c r="M1541">
        <v>691.68</v>
      </c>
      <c r="N1541">
        <v>465.37</v>
      </c>
      <c r="O1541">
        <v>3</v>
      </c>
      <c r="P1541">
        <v>0</v>
      </c>
      <c r="Q1541">
        <v>422</v>
      </c>
      <c r="R1541">
        <v>3</v>
      </c>
      <c r="S1541">
        <v>2075.04</v>
      </c>
      <c r="T1541">
        <v>678.93</v>
      </c>
    </row>
    <row r="1542" spans="1:20" x14ac:dyDescent="0.3">
      <c r="A1542">
        <v>1038</v>
      </c>
      <c r="B1542" t="s">
        <v>1558</v>
      </c>
      <c r="C1542">
        <v>32</v>
      </c>
      <c r="D1542" t="s">
        <v>5019</v>
      </c>
      <c r="E1542" s="2">
        <v>44082</v>
      </c>
      <c r="F1542">
        <v>0</v>
      </c>
      <c r="G1542">
        <v>10432</v>
      </c>
      <c r="H1542" s="2">
        <v>44082</v>
      </c>
      <c r="I1542" t="s">
        <v>7457</v>
      </c>
      <c r="J1542">
        <v>117</v>
      </c>
      <c r="K1542" t="s">
        <v>7483</v>
      </c>
      <c r="L1542" t="s">
        <v>7510</v>
      </c>
      <c r="M1542">
        <v>809.22</v>
      </c>
      <c r="N1542">
        <v>408.66</v>
      </c>
      <c r="O1542">
        <v>4</v>
      </c>
      <c r="P1542">
        <v>0</v>
      </c>
      <c r="Q1542">
        <v>461</v>
      </c>
      <c r="R1542">
        <v>5</v>
      </c>
      <c r="S1542">
        <v>3236.88</v>
      </c>
      <c r="T1542">
        <v>1602.24</v>
      </c>
    </row>
    <row r="1543" spans="1:20" x14ac:dyDescent="0.3">
      <c r="A1543">
        <v>1496</v>
      </c>
      <c r="B1543" t="s">
        <v>1559</v>
      </c>
      <c r="C1543">
        <v>36</v>
      </c>
      <c r="D1543" t="s">
        <v>5022</v>
      </c>
      <c r="E1543" s="2">
        <v>44571</v>
      </c>
      <c r="F1543">
        <v>0</v>
      </c>
      <c r="G1543">
        <v>10182</v>
      </c>
      <c r="H1543" s="2">
        <v>44571</v>
      </c>
      <c r="I1543" t="s">
        <v>7456</v>
      </c>
      <c r="J1543">
        <v>102</v>
      </c>
      <c r="K1543" t="s">
        <v>7494</v>
      </c>
      <c r="L1543" t="s">
        <v>7510</v>
      </c>
      <c r="M1543">
        <v>236.17</v>
      </c>
      <c r="N1543">
        <v>118.26</v>
      </c>
      <c r="O1543">
        <v>5</v>
      </c>
      <c r="P1543">
        <v>0</v>
      </c>
      <c r="Q1543">
        <v>351</v>
      </c>
      <c r="R1543">
        <v>5</v>
      </c>
      <c r="S1543">
        <v>1180.8499999999999</v>
      </c>
      <c r="T1543">
        <v>589.54999999999995</v>
      </c>
    </row>
    <row r="1544" spans="1:20" x14ac:dyDescent="0.3">
      <c r="A1544">
        <v>2372</v>
      </c>
      <c r="B1544" t="s">
        <v>7983</v>
      </c>
      <c r="C1544">
        <v>27</v>
      </c>
      <c r="D1544" t="s">
        <v>5022</v>
      </c>
      <c r="E1544" s="2">
        <v>45289</v>
      </c>
      <c r="F1544">
        <v>0</v>
      </c>
      <c r="G1544">
        <v>11484</v>
      </c>
      <c r="H1544" s="2">
        <v>45289</v>
      </c>
      <c r="I1544" t="s">
        <v>7456</v>
      </c>
      <c r="J1544">
        <v>101</v>
      </c>
      <c r="K1544" t="s">
        <v>7478</v>
      </c>
      <c r="L1544" t="s">
        <v>7509</v>
      </c>
      <c r="M1544">
        <v>571.26</v>
      </c>
      <c r="N1544">
        <v>368.99</v>
      </c>
      <c r="O1544">
        <v>2</v>
      </c>
      <c r="P1544">
        <v>0</v>
      </c>
      <c r="Q1544">
        <v>369</v>
      </c>
      <c r="R1544">
        <v>7</v>
      </c>
      <c r="S1544">
        <v>1142.52</v>
      </c>
      <c r="T1544">
        <v>404.54</v>
      </c>
    </row>
    <row r="1545" spans="1:20" x14ac:dyDescent="0.3">
      <c r="A1545">
        <v>1981</v>
      </c>
      <c r="B1545" t="s">
        <v>1561</v>
      </c>
      <c r="C1545">
        <v>45</v>
      </c>
      <c r="D1545" t="s">
        <v>5020</v>
      </c>
      <c r="E1545" s="2">
        <v>44739</v>
      </c>
      <c r="F1545">
        <v>0</v>
      </c>
      <c r="G1545">
        <v>12806</v>
      </c>
      <c r="H1545" s="2">
        <v>44739</v>
      </c>
      <c r="I1545" t="s">
        <v>7456</v>
      </c>
      <c r="J1545">
        <v>143</v>
      </c>
      <c r="K1545" t="s">
        <v>7475</v>
      </c>
      <c r="L1545" t="s">
        <v>7509</v>
      </c>
      <c r="M1545">
        <v>142</v>
      </c>
      <c r="N1545">
        <v>429.51499999999999</v>
      </c>
      <c r="O1545">
        <v>2</v>
      </c>
      <c r="P1545">
        <v>0</v>
      </c>
      <c r="Q1545">
        <v>413</v>
      </c>
      <c r="R1545">
        <v>4</v>
      </c>
      <c r="S1545">
        <v>284</v>
      </c>
      <c r="T1545">
        <v>-575.03</v>
      </c>
    </row>
    <row r="1546" spans="1:20" x14ac:dyDescent="0.3">
      <c r="A1546">
        <v>1920</v>
      </c>
      <c r="B1546" t="s">
        <v>7984</v>
      </c>
      <c r="C1546">
        <v>44</v>
      </c>
      <c r="D1546" t="s">
        <v>5018</v>
      </c>
      <c r="E1546" s="2">
        <v>43981</v>
      </c>
      <c r="F1546">
        <v>0</v>
      </c>
      <c r="G1546">
        <v>11141</v>
      </c>
      <c r="H1546" s="2">
        <v>43981</v>
      </c>
      <c r="I1546" t="s">
        <v>7455</v>
      </c>
      <c r="J1546">
        <v>110</v>
      </c>
      <c r="K1546" t="s">
        <v>7493</v>
      </c>
      <c r="L1546" t="s">
        <v>7507</v>
      </c>
      <c r="M1546">
        <v>1470.52</v>
      </c>
      <c r="N1546">
        <v>622.6</v>
      </c>
      <c r="O1546">
        <v>1</v>
      </c>
      <c r="P1546">
        <v>0</v>
      </c>
      <c r="Q1546">
        <v>547</v>
      </c>
      <c r="R1546">
        <v>7</v>
      </c>
      <c r="S1546">
        <v>1470.52</v>
      </c>
      <c r="T1546">
        <v>847.92</v>
      </c>
    </row>
    <row r="1547" spans="1:20" x14ac:dyDescent="0.3">
      <c r="A1547">
        <v>2420</v>
      </c>
      <c r="B1547" t="s">
        <v>1563</v>
      </c>
      <c r="C1547">
        <v>45</v>
      </c>
      <c r="D1547" t="s">
        <v>5023</v>
      </c>
      <c r="E1547" s="2">
        <v>43996</v>
      </c>
      <c r="F1547">
        <v>0</v>
      </c>
      <c r="G1547">
        <v>10030</v>
      </c>
      <c r="H1547" s="2">
        <v>43996</v>
      </c>
      <c r="I1547" t="s">
        <v>7457</v>
      </c>
      <c r="J1547">
        <v>137</v>
      </c>
      <c r="K1547" t="s">
        <v>7484</v>
      </c>
      <c r="L1547" t="s">
        <v>7510</v>
      </c>
      <c r="M1547">
        <v>221.87</v>
      </c>
      <c r="N1547">
        <v>429.51499999999999</v>
      </c>
      <c r="O1547">
        <v>5</v>
      </c>
      <c r="P1547">
        <v>0</v>
      </c>
      <c r="Q1547">
        <v>1007</v>
      </c>
      <c r="R1547">
        <v>2</v>
      </c>
      <c r="S1547">
        <v>1109.3499999999999</v>
      </c>
      <c r="T1547">
        <v>-1038.22</v>
      </c>
    </row>
    <row r="1548" spans="1:20" x14ac:dyDescent="0.3">
      <c r="A1548">
        <v>1721</v>
      </c>
      <c r="B1548" t="s">
        <v>1564</v>
      </c>
      <c r="C1548">
        <v>39</v>
      </c>
      <c r="D1548" t="s">
        <v>5019</v>
      </c>
      <c r="E1548" s="2">
        <v>44490</v>
      </c>
      <c r="F1548">
        <v>1</v>
      </c>
      <c r="G1548">
        <v>13024</v>
      </c>
      <c r="H1548" s="2">
        <v>44490</v>
      </c>
      <c r="I1548" t="s">
        <v>7455</v>
      </c>
      <c r="J1548">
        <v>148</v>
      </c>
      <c r="K1548" t="s">
        <v>7491</v>
      </c>
      <c r="L1548" t="s">
        <v>7507</v>
      </c>
      <c r="M1548">
        <v>424.86</v>
      </c>
      <c r="N1548">
        <v>290.88</v>
      </c>
      <c r="O1548">
        <v>2</v>
      </c>
      <c r="P1548">
        <v>0</v>
      </c>
      <c r="Q1548">
        <v>1168</v>
      </c>
      <c r="R1548">
        <v>1</v>
      </c>
      <c r="S1548">
        <v>849.72</v>
      </c>
      <c r="T1548">
        <v>267.95999999999998</v>
      </c>
    </row>
    <row r="1549" spans="1:20" x14ac:dyDescent="0.3">
      <c r="A1549">
        <v>2184</v>
      </c>
      <c r="B1549" t="s">
        <v>1565</v>
      </c>
      <c r="C1549">
        <v>37</v>
      </c>
      <c r="D1549" t="s">
        <v>5023</v>
      </c>
      <c r="E1549" s="2">
        <v>45076</v>
      </c>
      <c r="F1549">
        <v>0</v>
      </c>
      <c r="G1549">
        <v>11172</v>
      </c>
      <c r="H1549" s="2">
        <v>45076</v>
      </c>
      <c r="I1549" t="s">
        <v>7457</v>
      </c>
      <c r="J1549">
        <v>105</v>
      </c>
      <c r="K1549" t="s">
        <v>7461</v>
      </c>
      <c r="L1549" t="s">
        <v>7509</v>
      </c>
      <c r="M1549">
        <v>1342.37</v>
      </c>
      <c r="N1549">
        <v>912.8</v>
      </c>
      <c r="O1549">
        <v>3</v>
      </c>
      <c r="P1549">
        <v>0</v>
      </c>
      <c r="Q1549">
        <v>338</v>
      </c>
      <c r="R1549">
        <v>9</v>
      </c>
      <c r="S1549">
        <v>4027.11</v>
      </c>
      <c r="T1549">
        <v>1288.71</v>
      </c>
    </row>
    <row r="1550" spans="1:20" x14ac:dyDescent="0.3">
      <c r="A1550">
        <v>1015</v>
      </c>
      <c r="B1550" t="s">
        <v>7985</v>
      </c>
      <c r="C1550">
        <v>61</v>
      </c>
      <c r="D1550" t="s">
        <v>5019</v>
      </c>
      <c r="E1550" s="2">
        <v>44134</v>
      </c>
      <c r="F1550">
        <v>1</v>
      </c>
      <c r="G1550">
        <v>12575</v>
      </c>
      <c r="H1550" s="2">
        <v>44134</v>
      </c>
      <c r="I1550" t="s">
        <v>7456</v>
      </c>
      <c r="J1550">
        <v>112</v>
      </c>
      <c r="K1550" t="s">
        <v>7492</v>
      </c>
      <c r="L1550" t="s">
        <v>7508</v>
      </c>
      <c r="M1550">
        <v>749.93</v>
      </c>
      <c r="N1550">
        <v>350.55</v>
      </c>
      <c r="O1550">
        <v>3</v>
      </c>
      <c r="P1550">
        <v>0</v>
      </c>
      <c r="Q1550">
        <v>1524</v>
      </c>
      <c r="R1550">
        <v>1</v>
      </c>
      <c r="S1550">
        <v>2249.79</v>
      </c>
      <c r="T1550">
        <v>1198.1400000000001</v>
      </c>
    </row>
    <row r="1551" spans="1:20" x14ac:dyDescent="0.3">
      <c r="A1551">
        <v>1492</v>
      </c>
      <c r="B1551" t="s">
        <v>1567</v>
      </c>
      <c r="C1551">
        <v>41</v>
      </c>
      <c r="D1551" t="s">
        <v>5021</v>
      </c>
      <c r="E1551" s="2">
        <v>43965</v>
      </c>
      <c r="F1551">
        <v>0</v>
      </c>
      <c r="G1551">
        <v>11296</v>
      </c>
      <c r="H1551" s="2">
        <v>43965</v>
      </c>
      <c r="I1551" t="s">
        <v>7456</v>
      </c>
      <c r="J1551">
        <v>136</v>
      </c>
      <c r="K1551" t="s">
        <v>7503</v>
      </c>
      <c r="L1551" t="s">
        <v>7507</v>
      </c>
      <c r="M1551">
        <v>246.67</v>
      </c>
      <c r="N1551">
        <v>139.63</v>
      </c>
      <c r="O1551">
        <v>3</v>
      </c>
      <c r="P1551">
        <v>0</v>
      </c>
      <c r="Q1551">
        <v>425</v>
      </c>
      <c r="R1551">
        <v>4</v>
      </c>
      <c r="S1551">
        <v>740.01</v>
      </c>
      <c r="T1551">
        <v>321.12</v>
      </c>
    </row>
    <row r="1552" spans="1:20" x14ac:dyDescent="0.3">
      <c r="A1552">
        <v>2449</v>
      </c>
      <c r="B1552" t="s">
        <v>7986</v>
      </c>
      <c r="C1552">
        <v>58</v>
      </c>
      <c r="D1552" t="s">
        <v>5020</v>
      </c>
      <c r="E1552" s="2">
        <v>44089</v>
      </c>
      <c r="F1552">
        <v>1</v>
      </c>
      <c r="G1552">
        <v>12911</v>
      </c>
      <c r="H1552" s="2">
        <v>44089</v>
      </c>
      <c r="I1552" t="s">
        <v>7457</v>
      </c>
      <c r="J1552">
        <v>131</v>
      </c>
      <c r="K1552" t="s">
        <v>7504</v>
      </c>
      <c r="L1552" t="s">
        <v>7509</v>
      </c>
      <c r="M1552">
        <v>607.13</v>
      </c>
      <c r="N1552">
        <v>267.87</v>
      </c>
      <c r="O1552">
        <v>3</v>
      </c>
      <c r="P1552">
        <v>0</v>
      </c>
      <c r="Q1552">
        <v>879</v>
      </c>
      <c r="R1552">
        <v>5</v>
      </c>
      <c r="S1552">
        <v>1821.39</v>
      </c>
      <c r="T1552">
        <v>1017.78</v>
      </c>
    </row>
    <row r="1553" spans="1:20" x14ac:dyDescent="0.3">
      <c r="A1553">
        <v>2131</v>
      </c>
      <c r="B1553" t="s">
        <v>1569</v>
      </c>
      <c r="C1553">
        <v>25</v>
      </c>
      <c r="D1553" t="s">
        <v>5022</v>
      </c>
      <c r="E1553" s="2">
        <v>44394</v>
      </c>
      <c r="F1553">
        <v>0</v>
      </c>
      <c r="G1553">
        <v>13456</v>
      </c>
      <c r="H1553" s="2">
        <v>44394</v>
      </c>
      <c r="I1553" t="s">
        <v>7455</v>
      </c>
      <c r="J1553">
        <v>138</v>
      </c>
      <c r="K1553" t="s">
        <v>7464</v>
      </c>
      <c r="L1553" t="s">
        <v>7510</v>
      </c>
      <c r="M1553">
        <v>218.01</v>
      </c>
      <c r="N1553">
        <v>131.33000000000001</v>
      </c>
      <c r="O1553">
        <v>2</v>
      </c>
      <c r="P1553">
        <v>0</v>
      </c>
      <c r="Q1553">
        <v>611</v>
      </c>
      <c r="R1553">
        <v>4</v>
      </c>
      <c r="S1553">
        <v>436.02</v>
      </c>
      <c r="T1553">
        <v>173.36</v>
      </c>
    </row>
    <row r="1554" spans="1:20" x14ac:dyDescent="0.3">
      <c r="A1554">
        <v>1893</v>
      </c>
      <c r="B1554" t="s">
        <v>1570</v>
      </c>
      <c r="C1554">
        <v>48</v>
      </c>
      <c r="D1554" t="s">
        <v>5022</v>
      </c>
      <c r="E1554" s="2">
        <v>44964</v>
      </c>
      <c r="F1554">
        <v>0</v>
      </c>
      <c r="G1554">
        <v>11903</v>
      </c>
      <c r="H1554" s="2">
        <v>44964</v>
      </c>
      <c r="I1554" t="s">
        <v>7455</v>
      </c>
      <c r="J1554">
        <v>109</v>
      </c>
      <c r="K1554" t="s">
        <v>7466</v>
      </c>
      <c r="L1554" t="s">
        <v>7508</v>
      </c>
      <c r="M1554">
        <v>340.31</v>
      </c>
      <c r="N1554">
        <v>155.04</v>
      </c>
      <c r="O1554">
        <v>4</v>
      </c>
      <c r="P1554">
        <v>0.2</v>
      </c>
      <c r="Q1554">
        <v>549</v>
      </c>
      <c r="R1554">
        <v>1</v>
      </c>
      <c r="S1554">
        <v>1088.99</v>
      </c>
      <c r="T1554">
        <v>468.83</v>
      </c>
    </row>
    <row r="1555" spans="1:20" x14ac:dyDescent="0.3">
      <c r="A1555">
        <v>2473</v>
      </c>
      <c r="B1555" t="s">
        <v>1571</v>
      </c>
      <c r="C1555">
        <v>28</v>
      </c>
      <c r="D1555" t="s">
        <v>5018</v>
      </c>
      <c r="E1555" s="2">
        <v>45127</v>
      </c>
      <c r="F1555">
        <v>0</v>
      </c>
      <c r="G1555">
        <v>10101</v>
      </c>
      <c r="H1555" s="2">
        <v>45127</v>
      </c>
      <c r="I1555" t="s">
        <v>7456</v>
      </c>
      <c r="J1555">
        <v>144</v>
      </c>
      <c r="K1555" t="s">
        <v>7462</v>
      </c>
      <c r="L1555" t="s">
        <v>7508</v>
      </c>
      <c r="M1555">
        <v>125.44</v>
      </c>
      <c r="N1555">
        <v>52.05</v>
      </c>
      <c r="O1555">
        <v>5</v>
      </c>
      <c r="P1555">
        <v>0</v>
      </c>
      <c r="Q1555">
        <v>391</v>
      </c>
      <c r="R1555">
        <v>7</v>
      </c>
      <c r="S1555">
        <v>627.20000000000005</v>
      </c>
      <c r="T1555">
        <v>366.95</v>
      </c>
    </row>
    <row r="1556" spans="1:20" x14ac:dyDescent="0.3">
      <c r="A1556">
        <v>1310</v>
      </c>
      <c r="B1556" t="s">
        <v>1572</v>
      </c>
      <c r="C1556">
        <v>41</v>
      </c>
      <c r="D1556" t="s">
        <v>5023</v>
      </c>
      <c r="E1556" s="2">
        <v>45029</v>
      </c>
      <c r="F1556">
        <v>0</v>
      </c>
      <c r="G1556">
        <v>11095</v>
      </c>
      <c r="H1556" s="2">
        <v>45029</v>
      </c>
      <c r="I1556" t="s">
        <v>7457</v>
      </c>
      <c r="J1556">
        <v>126</v>
      </c>
      <c r="K1556" t="s">
        <v>7469</v>
      </c>
      <c r="L1556" t="s">
        <v>7508</v>
      </c>
      <c r="M1556">
        <v>685.43</v>
      </c>
      <c r="N1556">
        <v>443.79</v>
      </c>
      <c r="O1556">
        <v>3</v>
      </c>
      <c r="P1556">
        <v>0</v>
      </c>
      <c r="Q1556">
        <v>450</v>
      </c>
      <c r="R1556">
        <v>5</v>
      </c>
      <c r="S1556">
        <v>2056.29</v>
      </c>
      <c r="T1556">
        <v>724.92</v>
      </c>
    </row>
    <row r="1557" spans="1:20" x14ac:dyDescent="0.3">
      <c r="A1557">
        <v>1738</v>
      </c>
      <c r="B1557" t="s">
        <v>7987</v>
      </c>
      <c r="C1557">
        <v>33</v>
      </c>
      <c r="D1557" t="s">
        <v>5023</v>
      </c>
      <c r="E1557" s="2">
        <v>44954</v>
      </c>
      <c r="F1557">
        <v>0</v>
      </c>
      <c r="G1557">
        <v>11728</v>
      </c>
      <c r="H1557" s="2">
        <v>44954</v>
      </c>
      <c r="I1557" t="s">
        <v>7457</v>
      </c>
      <c r="J1557">
        <v>115</v>
      </c>
      <c r="K1557" t="s">
        <v>7481</v>
      </c>
      <c r="L1557" t="s">
        <v>7510</v>
      </c>
      <c r="M1557">
        <v>1219.6199999999999</v>
      </c>
      <c r="N1557">
        <v>606.91</v>
      </c>
      <c r="O1557">
        <v>2</v>
      </c>
      <c r="P1557">
        <v>0</v>
      </c>
      <c r="Q1557">
        <v>704</v>
      </c>
      <c r="R1557">
        <v>3</v>
      </c>
      <c r="S1557">
        <v>2439.2399999999998</v>
      </c>
      <c r="T1557">
        <v>1225.42</v>
      </c>
    </row>
    <row r="1558" spans="1:20" x14ac:dyDescent="0.3">
      <c r="A1558">
        <v>2193</v>
      </c>
      <c r="B1558" t="s">
        <v>7988</v>
      </c>
      <c r="C1558">
        <v>32</v>
      </c>
      <c r="D1558" t="s">
        <v>5023</v>
      </c>
      <c r="E1558" s="2">
        <v>45289</v>
      </c>
      <c r="F1558">
        <v>1</v>
      </c>
      <c r="G1558">
        <v>13905</v>
      </c>
      <c r="H1558" s="2">
        <v>45289</v>
      </c>
      <c r="I1558" t="s">
        <v>7457</v>
      </c>
      <c r="J1558">
        <v>116</v>
      </c>
      <c r="K1558" t="s">
        <v>7480</v>
      </c>
      <c r="L1558" t="s">
        <v>7508</v>
      </c>
      <c r="M1558">
        <v>899.66</v>
      </c>
      <c r="N1558">
        <v>389.15</v>
      </c>
      <c r="O1558">
        <v>2</v>
      </c>
      <c r="P1558">
        <v>0</v>
      </c>
      <c r="Q1558">
        <v>369</v>
      </c>
      <c r="R1558">
        <v>2</v>
      </c>
      <c r="S1558">
        <v>1799.32</v>
      </c>
      <c r="T1558">
        <v>1021.02</v>
      </c>
    </row>
    <row r="1559" spans="1:20" x14ac:dyDescent="0.3">
      <c r="A1559">
        <v>1545</v>
      </c>
      <c r="B1559" t="s">
        <v>1575</v>
      </c>
      <c r="C1559">
        <v>32</v>
      </c>
      <c r="D1559" t="s">
        <v>5022</v>
      </c>
      <c r="E1559" s="2">
        <v>44496</v>
      </c>
      <c r="F1559">
        <v>0</v>
      </c>
      <c r="G1559">
        <v>12670</v>
      </c>
      <c r="H1559" s="2">
        <v>44496</v>
      </c>
      <c r="I1559" t="s">
        <v>7457</v>
      </c>
      <c r="J1559">
        <v>113</v>
      </c>
      <c r="K1559" t="s">
        <v>7460</v>
      </c>
      <c r="L1559" t="s">
        <v>7509</v>
      </c>
      <c r="M1559">
        <v>929.2</v>
      </c>
      <c r="N1559">
        <v>604.14</v>
      </c>
      <c r="O1559">
        <v>3</v>
      </c>
      <c r="P1559">
        <v>0</v>
      </c>
      <c r="Q1559">
        <v>696</v>
      </c>
      <c r="R1559">
        <v>6</v>
      </c>
      <c r="S1559">
        <v>2787.6</v>
      </c>
      <c r="T1559">
        <v>975.18</v>
      </c>
    </row>
    <row r="1560" spans="1:20" x14ac:dyDescent="0.3">
      <c r="A1560">
        <v>1413</v>
      </c>
      <c r="B1560" t="s">
        <v>7989</v>
      </c>
      <c r="C1560">
        <v>58</v>
      </c>
      <c r="D1560" t="s">
        <v>5023</v>
      </c>
      <c r="E1560" s="2">
        <v>44611</v>
      </c>
      <c r="F1560">
        <v>0</v>
      </c>
      <c r="G1560">
        <v>12852</v>
      </c>
      <c r="H1560" s="2">
        <v>44611</v>
      </c>
      <c r="I1560" t="s">
        <v>7456</v>
      </c>
      <c r="J1560">
        <v>125</v>
      </c>
      <c r="K1560" t="s">
        <v>7479</v>
      </c>
      <c r="L1560" t="s">
        <v>7507</v>
      </c>
      <c r="M1560">
        <v>340.85</v>
      </c>
      <c r="N1560">
        <v>214.3</v>
      </c>
      <c r="O1560">
        <v>1</v>
      </c>
      <c r="P1560">
        <v>0</v>
      </c>
      <c r="Q1560">
        <v>948</v>
      </c>
      <c r="R1560">
        <v>7</v>
      </c>
      <c r="S1560">
        <v>340.85</v>
      </c>
      <c r="T1560">
        <v>126.55</v>
      </c>
    </row>
    <row r="1561" spans="1:20" x14ac:dyDescent="0.3">
      <c r="A1561">
        <v>1250</v>
      </c>
      <c r="B1561" t="s">
        <v>1577</v>
      </c>
      <c r="C1561">
        <v>40</v>
      </c>
      <c r="D1561" t="s">
        <v>5020</v>
      </c>
      <c r="E1561" s="2">
        <v>45143</v>
      </c>
      <c r="F1561">
        <v>0</v>
      </c>
      <c r="G1561">
        <v>12455</v>
      </c>
      <c r="H1561" s="2">
        <v>45143</v>
      </c>
      <c r="I1561" t="s">
        <v>7455</v>
      </c>
      <c r="J1561">
        <v>130</v>
      </c>
      <c r="K1561" t="s">
        <v>7487</v>
      </c>
      <c r="L1561" t="s">
        <v>7508</v>
      </c>
      <c r="M1561">
        <v>548.65</v>
      </c>
      <c r="N1561">
        <v>332</v>
      </c>
      <c r="O1561">
        <v>2</v>
      </c>
      <c r="P1561">
        <v>0.2</v>
      </c>
      <c r="Q1561">
        <v>471</v>
      </c>
      <c r="R1561">
        <v>3</v>
      </c>
      <c r="S1561">
        <v>877.84</v>
      </c>
      <c r="T1561">
        <v>213.84</v>
      </c>
    </row>
    <row r="1562" spans="1:20" x14ac:dyDescent="0.3">
      <c r="A1562">
        <v>1758</v>
      </c>
      <c r="B1562" t="s">
        <v>1578</v>
      </c>
      <c r="C1562">
        <v>41</v>
      </c>
      <c r="D1562" t="s">
        <v>5019</v>
      </c>
      <c r="E1562" s="2">
        <v>44917</v>
      </c>
      <c r="F1562">
        <v>0</v>
      </c>
      <c r="G1562">
        <v>13418</v>
      </c>
      <c r="H1562" s="2">
        <v>44917</v>
      </c>
      <c r="I1562" t="s">
        <v>7456</v>
      </c>
      <c r="J1562">
        <v>107</v>
      </c>
      <c r="K1562" t="s">
        <v>7485</v>
      </c>
      <c r="L1562" t="s">
        <v>7508</v>
      </c>
      <c r="M1562">
        <v>1275.5999999999999</v>
      </c>
      <c r="N1562">
        <v>858.96</v>
      </c>
      <c r="O1562">
        <v>5</v>
      </c>
      <c r="P1562">
        <v>0.1</v>
      </c>
      <c r="Q1562">
        <v>475</v>
      </c>
      <c r="R1562">
        <v>7</v>
      </c>
      <c r="S1562">
        <v>5740.2</v>
      </c>
      <c r="T1562">
        <v>1445.4</v>
      </c>
    </row>
    <row r="1563" spans="1:20" x14ac:dyDescent="0.3">
      <c r="A1563">
        <v>2164</v>
      </c>
      <c r="B1563" t="s">
        <v>1579</v>
      </c>
      <c r="C1563">
        <v>33</v>
      </c>
      <c r="D1563" t="s">
        <v>5022</v>
      </c>
      <c r="E1563" s="2">
        <v>44434</v>
      </c>
      <c r="F1563">
        <v>0</v>
      </c>
      <c r="G1563">
        <v>13923</v>
      </c>
      <c r="H1563" s="2">
        <v>44434</v>
      </c>
      <c r="I1563" t="s">
        <v>7457</v>
      </c>
      <c r="J1563">
        <v>104</v>
      </c>
      <c r="K1563" t="s">
        <v>7499</v>
      </c>
      <c r="L1563" t="s">
        <v>7509</v>
      </c>
      <c r="M1563">
        <v>177.39</v>
      </c>
      <c r="N1563">
        <v>96.99</v>
      </c>
      <c r="O1563">
        <v>5</v>
      </c>
      <c r="P1563">
        <v>0</v>
      </c>
      <c r="Q1563">
        <v>674</v>
      </c>
      <c r="R1563">
        <v>5</v>
      </c>
      <c r="S1563">
        <v>886.95</v>
      </c>
      <c r="T1563">
        <v>402</v>
      </c>
    </row>
    <row r="1564" spans="1:20" x14ac:dyDescent="0.3">
      <c r="A1564">
        <v>2297</v>
      </c>
      <c r="B1564" t="s">
        <v>7990</v>
      </c>
      <c r="C1564">
        <v>52</v>
      </c>
      <c r="D1564" t="s">
        <v>5020</v>
      </c>
      <c r="E1564" s="2">
        <v>44760</v>
      </c>
      <c r="F1564">
        <v>0</v>
      </c>
      <c r="G1564">
        <v>11390</v>
      </c>
      <c r="H1564" s="2">
        <v>44760</v>
      </c>
      <c r="I1564" t="s">
        <v>7455</v>
      </c>
      <c r="J1564">
        <v>143</v>
      </c>
      <c r="K1564" t="s">
        <v>7475</v>
      </c>
      <c r="L1564" t="s">
        <v>7510</v>
      </c>
      <c r="M1564">
        <v>1294</v>
      </c>
      <c r="N1564">
        <v>567.30999999999995</v>
      </c>
      <c r="O1564">
        <v>1</v>
      </c>
      <c r="P1564">
        <v>0</v>
      </c>
      <c r="Q1564">
        <v>887</v>
      </c>
      <c r="R1564">
        <v>3</v>
      </c>
      <c r="S1564">
        <v>1294</v>
      </c>
      <c r="T1564">
        <v>726.69</v>
      </c>
    </row>
    <row r="1565" spans="1:20" x14ac:dyDescent="0.3">
      <c r="A1565">
        <v>2439</v>
      </c>
      <c r="B1565" t="s">
        <v>1581</v>
      </c>
      <c r="C1565">
        <v>45</v>
      </c>
      <c r="D1565" t="s">
        <v>5021</v>
      </c>
      <c r="E1565" s="2">
        <v>44866</v>
      </c>
      <c r="F1565">
        <v>1</v>
      </c>
      <c r="G1565">
        <v>10829</v>
      </c>
      <c r="H1565" s="2">
        <v>44866</v>
      </c>
      <c r="I1565" t="s">
        <v>7456</v>
      </c>
      <c r="J1565">
        <v>140</v>
      </c>
      <c r="K1565" t="s">
        <v>7468</v>
      </c>
      <c r="L1565" t="s">
        <v>7508</v>
      </c>
      <c r="M1565">
        <v>751.35</v>
      </c>
      <c r="N1565">
        <v>314.37</v>
      </c>
      <c r="O1565">
        <v>2</v>
      </c>
      <c r="P1565">
        <v>0</v>
      </c>
      <c r="Q1565">
        <v>452</v>
      </c>
      <c r="R1565">
        <v>5</v>
      </c>
      <c r="S1565">
        <v>1502.7</v>
      </c>
      <c r="T1565">
        <v>873.96</v>
      </c>
    </row>
    <row r="1566" spans="1:20" x14ac:dyDescent="0.3">
      <c r="A1566">
        <v>2062</v>
      </c>
      <c r="B1566" t="s">
        <v>7991</v>
      </c>
      <c r="C1566">
        <v>35</v>
      </c>
      <c r="D1566" t="s">
        <v>5020</v>
      </c>
      <c r="E1566" s="2">
        <v>45070</v>
      </c>
      <c r="F1566">
        <v>0</v>
      </c>
      <c r="G1566">
        <v>12836</v>
      </c>
      <c r="H1566" s="2">
        <v>45070</v>
      </c>
      <c r="I1566" t="s">
        <v>7457</v>
      </c>
      <c r="J1566">
        <v>138</v>
      </c>
      <c r="K1566" t="s">
        <v>7464</v>
      </c>
      <c r="L1566" t="s">
        <v>7509</v>
      </c>
      <c r="M1566">
        <v>1263.8599999999999</v>
      </c>
      <c r="N1566">
        <v>626.28</v>
      </c>
      <c r="O1566">
        <v>1</v>
      </c>
      <c r="P1566">
        <v>0</v>
      </c>
      <c r="Q1566">
        <v>370</v>
      </c>
      <c r="R1566">
        <v>10</v>
      </c>
      <c r="S1566">
        <v>1263.8599999999999</v>
      </c>
      <c r="T1566">
        <v>637.58000000000004</v>
      </c>
    </row>
    <row r="1567" spans="1:20" x14ac:dyDescent="0.3">
      <c r="A1567">
        <v>1813</v>
      </c>
      <c r="B1567" t="s">
        <v>1583</v>
      </c>
      <c r="C1567">
        <v>16</v>
      </c>
      <c r="D1567" t="s">
        <v>5020</v>
      </c>
      <c r="E1567" s="2">
        <v>44712</v>
      </c>
      <c r="F1567">
        <v>0</v>
      </c>
      <c r="G1567">
        <v>10617</v>
      </c>
      <c r="H1567" s="2">
        <v>44712</v>
      </c>
      <c r="I1567" t="s">
        <v>7456</v>
      </c>
      <c r="J1567">
        <v>130</v>
      </c>
      <c r="K1567" t="s">
        <v>7487</v>
      </c>
      <c r="L1567" t="s">
        <v>7509</v>
      </c>
      <c r="M1567">
        <v>511.11</v>
      </c>
      <c r="N1567">
        <v>217.76</v>
      </c>
      <c r="O1567">
        <v>2</v>
      </c>
      <c r="P1567">
        <v>0.1</v>
      </c>
      <c r="Q1567">
        <v>395</v>
      </c>
      <c r="R1567">
        <v>5</v>
      </c>
      <c r="S1567">
        <v>920</v>
      </c>
      <c r="T1567">
        <v>484.48</v>
      </c>
    </row>
    <row r="1568" spans="1:20" x14ac:dyDescent="0.3">
      <c r="A1568">
        <v>1028</v>
      </c>
      <c r="B1568" t="s">
        <v>7992</v>
      </c>
      <c r="C1568">
        <v>43</v>
      </c>
      <c r="D1568" t="s">
        <v>5021</v>
      </c>
      <c r="E1568" s="2">
        <v>44034</v>
      </c>
      <c r="F1568">
        <v>0</v>
      </c>
      <c r="G1568">
        <v>12596</v>
      </c>
      <c r="H1568" s="2">
        <v>44034</v>
      </c>
      <c r="I1568" t="s">
        <v>7457</v>
      </c>
      <c r="J1568">
        <v>110</v>
      </c>
      <c r="K1568" t="s">
        <v>7493</v>
      </c>
      <c r="L1568" t="s">
        <v>7510</v>
      </c>
      <c r="M1568">
        <v>541.32000000000005</v>
      </c>
      <c r="N1568">
        <v>303.49</v>
      </c>
      <c r="O1568">
        <v>2</v>
      </c>
      <c r="P1568">
        <v>0</v>
      </c>
      <c r="Q1568">
        <v>442</v>
      </c>
      <c r="R1568">
        <v>6</v>
      </c>
      <c r="S1568">
        <v>1082.6400000000001</v>
      </c>
      <c r="T1568">
        <v>475.66</v>
      </c>
    </row>
    <row r="1569" spans="1:20" x14ac:dyDescent="0.3">
      <c r="A1569">
        <v>1957</v>
      </c>
      <c r="B1569" t="s">
        <v>1585</v>
      </c>
      <c r="C1569">
        <v>48</v>
      </c>
      <c r="D1569" t="s">
        <v>5020</v>
      </c>
      <c r="E1569" s="2">
        <v>45268</v>
      </c>
      <c r="F1569">
        <v>0</v>
      </c>
      <c r="G1569">
        <v>10290</v>
      </c>
      <c r="H1569" s="2">
        <v>45268</v>
      </c>
      <c r="I1569" t="s">
        <v>7456</v>
      </c>
      <c r="J1569">
        <v>130</v>
      </c>
      <c r="K1569" t="s">
        <v>7487</v>
      </c>
      <c r="L1569" t="s">
        <v>7510</v>
      </c>
      <c r="M1569">
        <v>1139.83</v>
      </c>
      <c r="N1569">
        <v>460.89</v>
      </c>
      <c r="O1569">
        <v>1</v>
      </c>
      <c r="P1569">
        <v>0</v>
      </c>
      <c r="Q1569">
        <v>390</v>
      </c>
      <c r="R1569">
        <v>7</v>
      </c>
      <c r="S1569">
        <v>1139.83</v>
      </c>
      <c r="T1569">
        <v>678.94</v>
      </c>
    </row>
    <row r="1570" spans="1:20" x14ac:dyDescent="0.3">
      <c r="A1570">
        <v>1476</v>
      </c>
      <c r="B1570" t="s">
        <v>1586</v>
      </c>
      <c r="C1570">
        <v>25</v>
      </c>
      <c r="D1570" t="s">
        <v>5019</v>
      </c>
      <c r="E1570" s="2">
        <v>44065</v>
      </c>
      <c r="F1570">
        <v>0</v>
      </c>
      <c r="G1570">
        <v>12469</v>
      </c>
      <c r="H1570" s="2">
        <v>44065</v>
      </c>
      <c r="I1570" t="s">
        <v>7456</v>
      </c>
      <c r="J1570">
        <v>139</v>
      </c>
      <c r="K1570" t="s">
        <v>7486</v>
      </c>
      <c r="L1570" t="s">
        <v>7507</v>
      </c>
      <c r="M1570">
        <v>1188.24</v>
      </c>
      <c r="N1570">
        <v>633.49</v>
      </c>
      <c r="O1570">
        <v>4</v>
      </c>
      <c r="P1570">
        <v>0</v>
      </c>
      <c r="Q1570">
        <v>609</v>
      </c>
      <c r="R1570">
        <v>4</v>
      </c>
      <c r="S1570">
        <v>4752.96</v>
      </c>
      <c r="T1570">
        <v>2219</v>
      </c>
    </row>
    <row r="1571" spans="1:20" x14ac:dyDescent="0.3">
      <c r="A1571">
        <v>1317</v>
      </c>
      <c r="B1571" t="s">
        <v>1587</v>
      </c>
      <c r="C1571">
        <v>35</v>
      </c>
      <c r="D1571" t="s">
        <v>5022</v>
      </c>
      <c r="E1571" s="2">
        <v>45171</v>
      </c>
      <c r="F1571">
        <v>0</v>
      </c>
      <c r="G1571">
        <v>10180</v>
      </c>
      <c r="H1571" s="2">
        <v>45171</v>
      </c>
      <c r="I1571" t="s">
        <v>7456</v>
      </c>
      <c r="J1571">
        <v>107</v>
      </c>
      <c r="K1571" t="s">
        <v>7485</v>
      </c>
      <c r="L1571" t="s">
        <v>7508</v>
      </c>
      <c r="M1571">
        <v>382.98</v>
      </c>
      <c r="N1571">
        <v>173.7</v>
      </c>
      <c r="O1571">
        <v>3</v>
      </c>
      <c r="P1571">
        <v>0</v>
      </c>
      <c r="Q1571">
        <v>377</v>
      </c>
      <c r="R1571">
        <v>6</v>
      </c>
      <c r="S1571">
        <v>1148.94</v>
      </c>
      <c r="T1571">
        <v>627.84</v>
      </c>
    </row>
    <row r="1572" spans="1:20" x14ac:dyDescent="0.3">
      <c r="A1572">
        <v>1244</v>
      </c>
      <c r="B1572" t="s">
        <v>1588</v>
      </c>
      <c r="C1572">
        <v>41</v>
      </c>
      <c r="D1572" t="s">
        <v>5018</v>
      </c>
      <c r="E1572" s="2">
        <v>45164</v>
      </c>
      <c r="F1572">
        <v>0</v>
      </c>
      <c r="G1572">
        <v>12702</v>
      </c>
      <c r="H1572" s="2">
        <v>45164</v>
      </c>
      <c r="I1572" t="s">
        <v>7457</v>
      </c>
      <c r="J1572">
        <v>136</v>
      </c>
      <c r="K1572" t="s">
        <v>7503</v>
      </c>
      <c r="L1572" t="s">
        <v>7507</v>
      </c>
      <c r="M1572">
        <v>1460.66</v>
      </c>
      <c r="N1572">
        <v>745.64</v>
      </c>
      <c r="O1572">
        <v>3</v>
      </c>
      <c r="P1572">
        <v>0.1</v>
      </c>
      <c r="Q1572">
        <v>338</v>
      </c>
      <c r="R1572">
        <v>5</v>
      </c>
      <c r="S1572">
        <v>3943.78</v>
      </c>
      <c r="T1572">
        <v>1706.86</v>
      </c>
    </row>
    <row r="1573" spans="1:20" x14ac:dyDescent="0.3">
      <c r="A1573">
        <v>1747</v>
      </c>
      <c r="B1573" t="s">
        <v>1589</v>
      </c>
      <c r="C1573">
        <v>16</v>
      </c>
      <c r="D1573" t="s">
        <v>5021</v>
      </c>
      <c r="E1573" s="2">
        <v>44960</v>
      </c>
      <c r="F1573">
        <v>1</v>
      </c>
      <c r="G1573">
        <v>12161</v>
      </c>
      <c r="H1573" s="2">
        <v>44960</v>
      </c>
      <c r="I1573" t="s">
        <v>7455</v>
      </c>
      <c r="J1573">
        <v>135</v>
      </c>
      <c r="K1573" t="s">
        <v>7458</v>
      </c>
      <c r="L1573" t="s">
        <v>7509</v>
      </c>
      <c r="M1573">
        <v>172.51</v>
      </c>
      <c r="N1573">
        <v>103.94</v>
      </c>
      <c r="O1573">
        <v>3</v>
      </c>
      <c r="P1573">
        <v>0</v>
      </c>
      <c r="Q1573">
        <v>685</v>
      </c>
      <c r="R1573">
        <v>4</v>
      </c>
      <c r="S1573">
        <v>517.53</v>
      </c>
      <c r="T1573">
        <v>205.71</v>
      </c>
    </row>
    <row r="1574" spans="1:20" x14ac:dyDescent="0.3">
      <c r="A1574">
        <v>1696</v>
      </c>
      <c r="B1574" t="s">
        <v>7993</v>
      </c>
      <c r="C1574">
        <v>30</v>
      </c>
      <c r="D1574" t="s">
        <v>5022</v>
      </c>
      <c r="E1574" s="2">
        <v>45307</v>
      </c>
      <c r="F1574">
        <v>1</v>
      </c>
      <c r="G1574">
        <v>11261</v>
      </c>
      <c r="H1574" s="2">
        <v>45307</v>
      </c>
      <c r="I1574" t="s">
        <v>7455</v>
      </c>
      <c r="J1574">
        <v>124</v>
      </c>
      <c r="K1574" t="s">
        <v>7497</v>
      </c>
      <c r="L1574" t="s">
        <v>7508</v>
      </c>
      <c r="M1574">
        <v>149.33000000000001</v>
      </c>
      <c r="N1574">
        <v>429.51499999999999</v>
      </c>
      <c r="O1574">
        <v>1</v>
      </c>
      <c r="P1574">
        <v>0</v>
      </c>
      <c r="Q1574">
        <v>351</v>
      </c>
      <c r="R1574">
        <v>2</v>
      </c>
      <c r="S1574">
        <v>149.33000000000001</v>
      </c>
      <c r="T1574">
        <v>-280.18</v>
      </c>
    </row>
    <row r="1575" spans="1:20" x14ac:dyDescent="0.3">
      <c r="A1575">
        <v>1271</v>
      </c>
      <c r="B1575" t="s">
        <v>1591</v>
      </c>
      <c r="C1575">
        <v>45</v>
      </c>
      <c r="D1575" t="s">
        <v>5023</v>
      </c>
      <c r="E1575" s="2">
        <v>44271</v>
      </c>
      <c r="F1575">
        <v>0</v>
      </c>
      <c r="G1575">
        <v>13165</v>
      </c>
      <c r="H1575" s="2">
        <v>44271</v>
      </c>
      <c r="I1575" t="s">
        <v>7457</v>
      </c>
      <c r="J1575">
        <v>139</v>
      </c>
      <c r="K1575" t="s">
        <v>7486</v>
      </c>
      <c r="L1575" t="s">
        <v>7509</v>
      </c>
      <c r="M1575">
        <v>913.48</v>
      </c>
      <c r="N1575">
        <v>458.93</v>
      </c>
      <c r="O1575">
        <v>2</v>
      </c>
      <c r="P1575">
        <v>0</v>
      </c>
      <c r="Q1575">
        <v>667</v>
      </c>
      <c r="R1575">
        <v>4</v>
      </c>
      <c r="S1575">
        <v>1826.96</v>
      </c>
      <c r="T1575">
        <v>909.1</v>
      </c>
    </row>
    <row r="1576" spans="1:20" x14ac:dyDescent="0.3">
      <c r="A1576">
        <v>2463</v>
      </c>
      <c r="B1576" t="s">
        <v>1592</v>
      </c>
      <c r="C1576">
        <v>56</v>
      </c>
      <c r="D1576" t="s">
        <v>5019</v>
      </c>
      <c r="E1576" s="2">
        <v>44711</v>
      </c>
      <c r="F1576">
        <v>1</v>
      </c>
      <c r="G1576">
        <v>10259</v>
      </c>
      <c r="H1576" s="2">
        <v>44711</v>
      </c>
      <c r="I1576" t="s">
        <v>7455</v>
      </c>
      <c r="J1576">
        <v>136</v>
      </c>
      <c r="K1576" t="s">
        <v>7503</v>
      </c>
      <c r="L1576" t="s">
        <v>7509</v>
      </c>
      <c r="M1576">
        <v>1097.97</v>
      </c>
      <c r="N1576">
        <v>765.53</v>
      </c>
      <c r="O1576">
        <v>2</v>
      </c>
      <c r="P1576">
        <v>0</v>
      </c>
      <c r="Q1576">
        <v>728</v>
      </c>
      <c r="R1576">
        <v>4</v>
      </c>
      <c r="S1576">
        <v>2195.94</v>
      </c>
      <c r="T1576">
        <v>664.88</v>
      </c>
    </row>
    <row r="1577" spans="1:20" x14ac:dyDescent="0.3">
      <c r="A1577">
        <v>2262</v>
      </c>
      <c r="B1577" t="s">
        <v>1593</v>
      </c>
      <c r="C1577">
        <v>72</v>
      </c>
      <c r="D1577" t="s">
        <v>5018</v>
      </c>
      <c r="E1577" s="2">
        <v>44755</v>
      </c>
      <c r="F1577">
        <v>1</v>
      </c>
      <c r="G1577">
        <v>13178</v>
      </c>
      <c r="H1577" s="2">
        <v>44755</v>
      </c>
      <c r="I1577" t="s">
        <v>7455</v>
      </c>
      <c r="J1577">
        <v>145</v>
      </c>
      <c r="K1577" t="s">
        <v>7470</v>
      </c>
      <c r="L1577" t="s">
        <v>7509</v>
      </c>
      <c r="M1577">
        <v>1443.28</v>
      </c>
      <c r="N1577">
        <v>888.55</v>
      </c>
      <c r="O1577">
        <v>5</v>
      </c>
      <c r="P1577">
        <v>0</v>
      </c>
      <c r="Q1577">
        <v>892</v>
      </c>
      <c r="R1577">
        <v>5</v>
      </c>
      <c r="S1577">
        <v>7216.4</v>
      </c>
      <c r="T1577">
        <v>2773.65</v>
      </c>
    </row>
    <row r="1578" spans="1:20" x14ac:dyDescent="0.3">
      <c r="A1578">
        <v>1376</v>
      </c>
      <c r="B1578" t="s">
        <v>7994</v>
      </c>
      <c r="C1578">
        <v>69</v>
      </c>
      <c r="D1578" t="s">
        <v>5019</v>
      </c>
      <c r="E1578" s="2">
        <v>44534</v>
      </c>
      <c r="F1578">
        <v>1</v>
      </c>
      <c r="G1578">
        <v>12291</v>
      </c>
      <c r="H1578" s="2">
        <v>44534</v>
      </c>
      <c r="I1578" t="s">
        <v>7456</v>
      </c>
      <c r="J1578">
        <v>120</v>
      </c>
      <c r="K1578" t="s">
        <v>7488</v>
      </c>
      <c r="L1578" t="s">
        <v>7510</v>
      </c>
      <c r="M1578">
        <v>637.16999999999996</v>
      </c>
      <c r="N1578">
        <v>353.09</v>
      </c>
      <c r="O1578">
        <v>2</v>
      </c>
      <c r="P1578">
        <v>0</v>
      </c>
      <c r="Q1578">
        <v>672</v>
      </c>
      <c r="R1578">
        <v>2</v>
      </c>
      <c r="S1578">
        <v>1274.3399999999999</v>
      </c>
      <c r="T1578">
        <v>568.16</v>
      </c>
    </row>
    <row r="1579" spans="1:20" x14ac:dyDescent="0.3">
      <c r="A1579">
        <v>1265</v>
      </c>
      <c r="B1579" t="s">
        <v>7995</v>
      </c>
      <c r="C1579">
        <v>42</v>
      </c>
      <c r="D1579" t="s">
        <v>5019</v>
      </c>
      <c r="E1579" s="2">
        <v>44678</v>
      </c>
      <c r="F1579">
        <v>1</v>
      </c>
      <c r="G1579">
        <v>12470</v>
      </c>
      <c r="H1579" s="2">
        <v>44678</v>
      </c>
      <c r="I1579" t="s">
        <v>7456</v>
      </c>
      <c r="J1579">
        <v>149</v>
      </c>
      <c r="K1579" t="s">
        <v>7467</v>
      </c>
      <c r="L1579" t="s">
        <v>7510</v>
      </c>
      <c r="M1579">
        <v>86.67</v>
      </c>
      <c r="N1579">
        <v>49.73</v>
      </c>
      <c r="O1579">
        <v>4</v>
      </c>
      <c r="P1579">
        <v>0</v>
      </c>
      <c r="Q1579">
        <v>980</v>
      </c>
      <c r="R1579">
        <v>3</v>
      </c>
      <c r="S1579">
        <v>346.68</v>
      </c>
      <c r="T1579">
        <v>147.76</v>
      </c>
    </row>
    <row r="1580" spans="1:20" x14ac:dyDescent="0.3">
      <c r="A1580">
        <v>1925</v>
      </c>
      <c r="B1580" t="s">
        <v>1596</v>
      </c>
      <c r="C1580">
        <v>32</v>
      </c>
      <c r="D1580" t="s">
        <v>5023</v>
      </c>
      <c r="E1580" s="2">
        <v>44525</v>
      </c>
      <c r="F1580">
        <v>1</v>
      </c>
      <c r="G1580">
        <v>10334</v>
      </c>
      <c r="H1580" s="2">
        <v>44525</v>
      </c>
      <c r="I1580" t="s">
        <v>7457</v>
      </c>
      <c r="J1580">
        <v>132</v>
      </c>
      <c r="K1580" t="s">
        <v>7506</v>
      </c>
      <c r="L1580" t="s">
        <v>7508</v>
      </c>
      <c r="M1580">
        <v>924.2</v>
      </c>
      <c r="N1580">
        <v>541.63</v>
      </c>
      <c r="O1580">
        <v>3</v>
      </c>
      <c r="P1580">
        <v>0</v>
      </c>
      <c r="Q1580">
        <v>1133</v>
      </c>
      <c r="R1580">
        <v>3</v>
      </c>
      <c r="S1580">
        <v>2772.6</v>
      </c>
      <c r="T1580">
        <v>1147.71</v>
      </c>
    </row>
    <row r="1581" spans="1:20" x14ac:dyDescent="0.3">
      <c r="A1581">
        <v>1920</v>
      </c>
      <c r="B1581" t="s">
        <v>1597</v>
      </c>
      <c r="C1581">
        <v>53</v>
      </c>
      <c r="D1581" t="s">
        <v>5018</v>
      </c>
      <c r="E1581" s="2">
        <v>44759</v>
      </c>
      <c r="F1581">
        <v>0</v>
      </c>
      <c r="G1581">
        <v>11046</v>
      </c>
      <c r="H1581" s="2">
        <v>44759</v>
      </c>
      <c r="I1581" t="s">
        <v>7457</v>
      </c>
      <c r="J1581">
        <v>139</v>
      </c>
      <c r="K1581" t="s">
        <v>7486</v>
      </c>
      <c r="L1581" t="s">
        <v>7509</v>
      </c>
      <c r="M1581">
        <v>470.06</v>
      </c>
      <c r="N1581">
        <v>191.49</v>
      </c>
      <c r="O1581">
        <v>4</v>
      </c>
      <c r="P1581">
        <v>0</v>
      </c>
      <c r="Q1581">
        <v>547</v>
      </c>
      <c r="R1581">
        <v>7</v>
      </c>
      <c r="S1581">
        <v>1880.24</v>
      </c>
      <c r="T1581">
        <v>1114.28</v>
      </c>
    </row>
    <row r="1582" spans="1:20" x14ac:dyDescent="0.3">
      <c r="A1582">
        <v>2382</v>
      </c>
      <c r="B1582" t="s">
        <v>7996</v>
      </c>
      <c r="C1582">
        <v>31</v>
      </c>
      <c r="D1582" t="s">
        <v>5019</v>
      </c>
      <c r="E1582" s="2">
        <v>44647</v>
      </c>
      <c r="F1582">
        <v>1</v>
      </c>
      <c r="G1582">
        <v>11896</v>
      </c>
      <c r="H1582" s="2">
        <v>44647</v>
      </c>
      <c r="I1582" t="s">
        <v>7456</v>
      </c>
      <c r="J1582">
        <v>149</v>
      </c>
      <c r="K1582" t="s">
        <v>7467</v>
      </c>
      <c r="L1582" t="s">
        <v>7509</v>
      </c>
      <c r="M1582">
        <v>677.77</v>
      </c>
      <c r="N1582">
        <v>287.43</v>
      </c>
      <c r="O1582">
        <v>3</v>
      </c>
      <c r="P1582">
        <v>0</v>
      </c>
      <c r="Q1582">
        <v>907</v>
      </c>
      <c r="R1582">
        <v>6</v>
      </c>
      <c r="S1582">
        <v>2033.31</v>
      </c>
      <c r="T1582">
        <v>1171.02</v>
      </c>
    </row>
    <row r="1583" spans="1:20" x14ac:dyDescent="0.3">
      <c r="A1583">
        <v>1339</v>
      </c>
      <c r="B1583" t="s">
        <v>1599</v>
      </c>
      <c r="C1583">
        <v>28</v>
      </c>
      <c r="D1583" t="s">
        <v>5023</v>
      </c>
      <c r="E1583" s="2">
        <v>44566</v>
      </c>
      <c r="F1583">
        <v>0</v>
      </c>
      <c r="G1583">
        <v>10270</v>
      </c>
      <c r="H1583" s="2">
        <v>44566</v>
      </c>
      <c r="I1583" t="s">
        <v>7457</v>
      </c>
      <c r="J1583">
        <v>126</v>
      </c>
      <c r="K1583" t="s">
        <v>7469</v>
      </c>
      <c r="L1583" t="s">
        <v>7508</v>
      </c>
      <c r="M1583">
        <v>758.28</v>
      </c>
      <c r="N1583">
        <v>450.99</v>
      </c>
      <c r="O1583">
        <v>1</v>
      </c>
      <c r="P1583">
        <v>0</v>
      </c>
      <c r="Q1583">
        <v>976</v>
      </c>
      <c r="R1583">
        <v>2</v>
      </c>
      <c r="S1583">
        <v>758.28</v>
      </c>
      <c r="T1583">
        <v>307.29000000000002</v>
      </c>
    </row>
    <row r="1584" spans="1:20" x14ac:dyDescent="0.3">
      <c r="A1584">
        <v>1388</v>
      </c>
      <c r="B1584" t="s">
        <v>1600</v>
      </c>
      <c r="C1584">
        <v>35</v>
      </c>
      <c r="D1584" t="s">
        <v>5021</v>
      </c>
      <c r="E1584" s="2">
        <v>45353</v>
      </c>
      <c r="F1584">
        <v>1</v>
      </c>
      <c r="G1584">
        <v>13211</v>
      </c>
      <c r="H1584" s="2">
        <v>45353</v>
      </c>
      <c r="I1584" t="s">
        <v>7457</v>
      </c>
      <c r="J1584">
        <v>126</v>
      </c>
      <c r="K1584" t="s">
        <v>7469</v>
      </c>
      <c r="L1584" t="s">
        <v>7507</v>
      </c>
      <c r="M1584">
        <v>143.54</v>
      </c>
      <c r="N1584">
        <v>73.11</v>
      </c>
      <c r="O1584">
        <v>4</v>
      </c>
      <c r="P1584">
        <v>0</v>
      </c>
      <c r="Q1584">
        <v>333</v>
      </c>
      <c r="R1584">
        <v>2</v>
      </c>
      <c r="S1584">
        <v>574.16</v>
      </c>
      <c r="T1584">
        <v>281.72000000000003</v>
      </c>
    </row>
    <row r="1585" spans="1:20" x14ac:dyDescent="0.3">
      <c r="A1585">
        <v>1576</v>
      </c>
      <c r="B1585" t="s">
        <v>7997</v>
      </c>
      <c r="C1585">
        <v>33</v>
      </c>
      <c r="D1585" t="s">
        <v>5023</v>
      </c>
      <c r="E1585" s="2">
        <v>44025</v>
      </c>
      <c r="F1585">
        <v>1</v>
      </c>
      <c r="G1585">
        <v>13537</v>
      </c>
      <c r="H1585" s="2">
        <v>44025</v>
      </c>
      <c r="I1585" t="s">
        <v>7455</v>
      </c>
      <c r="J1585">
        <v>136</v>
      </c>
      <c r="K1585" t="s">
        <v>7503</v>
      </c>
      <c r="L1585" t="s">
        <v>7509</v>
      </c>
      <c r="M1585">
        <v>754.67</v>
      </c>
      <c r="N1585">
        <v>314.42</v>
      </c>
      <c r="O1585">
        <v>2</v>
      </c>
      <c r="P1585">
        <v>0.2</v>
      </c>
      <c r="Q1585">
        <v>1555</v>
      </c>
      <c r="R1585">
        <v>2</v>
      </c>
      <c r="S1585">
        <v>1207.47</v>
      </c>
      <c r="T1585">
        <v>578.63</v>
      </c>
    </row>
    <row r="1586" spans="1:20" x14ac:dyDescent="0.3">
      <c r="A1586">
        <v>1002</v>
      </c>
      <c r="B1586" t="s">
        <v>7998</v>
      </c>
      <c r="C1586">
        <v>46</v>
      </c>
      <c r="D1586" t="s">
        <v>5020</v>
      </c>
      <c r="E1586" s="2">
        <v>44237</v>
      </c>
      <c r="F1586">
        <v>1</v>
      </c>
      <c r="G1586">
        <v>12501</v>
      </c>
      <c r="H1586" s="2">
        <v>44237</v>
      </c>
      <c r="I1586" t="s">
        <v>7457</v>
      </c>
      <c r="J1586">
        <v>143</v>
      </c>
      <c r="K1586" t="s">
        <v>7475</v>
      </c>
      <c r="L1586" t="s">
        <v>7510</v>
      </c>
      <c r="M1586">
        <v>668.16</v>
      </c>
      <c r="N1586">
        <v>326.89999999999998</v>
      </c>
      <c r="O1586">
        <v>3</v>
      </c>
      <c r="P1586">
        <v>0</v>
      </c>
      <c r="Q1586">
        <v>687</v>
      </c>
      <c r="R1586">
        <v>4</v>
      </c>
      <c r="S1586">
        <v>2004.48</v>
      </c>
      <c r="T1586">
        <v>1023.78</v>
      </c>
    </row>
    <row r="1587" spans="1:20" x14ac:dyDescent="0.3">
      <c r="A1587">
        <v>2452</v>
      </c>
      <c r="B1587" t="s">
        <v>1603</v>
      </c>
      <c r="C1587">
        <v>30</v>
      </c>
      <c r="D1587" t="s">
        <v>5022</v>
      </c>
      <c r="E1587" s="2">
        <v>44705</v>
      </c>
      <c r="F1587">
        <v>1</v>
      </c>
      <c r="G1587">
        <v>11407</v>
      </c>
      <c r="H1587" s="2">
        <v>44705</v>
      </c>
      <c r="I1587" t="s">
        <v>7457</v>
      </c>
      <c r="J1587">
        <v>135</v>
      </c>
      <c r="K1587" t="s">
        <v>7458</v>
      </c>
      <c r="L1587" t="s">
        <v>7507</v>
      </c>
      <c r="M1587">
        <v>1083.19</v>
      </c>
      <c r="N1587">
        <v>475.61</v>
      </c>
      <c r="O1587">
        <v>5</v>
      </c>
      <c r="P1587">
        <v>0</v>
      </c>
      <c r="Q1587">
        <v>528</v>
      </c>
      <c r="R1587">
        <v>4</v>
      </c>
      <c r="S1587">
        <v>5415.95</v>
      </c>
      <c r="T1587">
        <v>3037.9</v>
      </c>
    </row>
    <row r="1588" spans="1:20" x14ac:dyDescent="0.3">
      <c r="A1588">
        <v>2165</v>
      </c>
      <c r="B1588" t="s">
        <v>7999</v>
      </c>
      <c r="C1588">
        <v>41</v>
      </c>
      <c r="D1588" t="s">
        <v>5023</v>
      </c>
      <c r="E1588" s="2">
        <v>44471</v>
      </c>
      <c r="F1588">
        <v>1</v>
      </c>
      <c r="G1588">
        <v>12641</v>
      </c>
      <c r="H1588" s="2">
        <v>44471</v>
      </c>
      <c r="I1588" t="s">
        <v>7456</v>
      </c>
      <c r="J1588">
        <v>143</v>
      </c>
      <c r="K1588" t="s">
        <v>7475</v>
      </c>
      <c r="L1588" t="s">
        <v>7507</v>
      </c>
      <c r="M1588">
        <v>986.22</v>
      </c>
      <c r="N1588">
        <v>665.59</v>
      </c>
      <c r="O1588">
        <v>4</v>
      </c>
      <c r="P1588">
        <v>0.1</v>
      </c>
      <c r="Q1588">
        <v>1187</v>
      </c>
      <c r="R1588">
        <v>1</v>
      </c>
      <c r="S1588">
        <v>3550.39</v>
      </c>
      <c r="T1588">
        <v>888.03</v>
      </c>
    </row>
    <row r="1589" spans="1:20" x14ac:dyDescent="0.3">
      <c r="A1589">
        <v>1375</v>
      </c>
      <c r="B1589" t="s">
        <v>1605</v>
      </c>
      <c r="C1589">
        <v>63</v>
      </c>
      <c r="D1589" t="s">
        <v>5023</v>
      </c>
      <c r="E1589" s="2">
        <v>45193</v>
      </c>
      <c r="F1589">
        <v>0</v>
      </c>
      <c r="G1589">
        <v>11400</v>
      </c>
      <c r="H1589" s="2">
        <v>45193</v>
      </c>
      <c r="I1589" t="s">
        <v>7457</v>
      </c>
      <c r="J1589">
        <v>135</v>
      </c>
      <c r="K1589" t="s">
        <v>7458</v>
      </c>
      <c r="L1589" t="s">
        <v>7507</v>
      </c>
      <c r="M1589">
        <v>318.56</v>
      </c>
      <c r="N1589">
        <v>146.82</v>
      </c>
      <c r="O1589">
        <v>1</v>
      </c>
      <c r="P1589">
        <v>0</v>
      </c>
      <c r="Q1589">
        <v>465</v>
      </c>
      <c r="R1589">
        <v>3</v>
      </c>
      <c r="S1589">
        <v>318.56</v>
      </c>
      <c r="T1589">
        <v>171.74</v>
      </c>
    </row>
    <row r="1590" spans="1:20" x14ac:dyDescent="0.3">
      <c r="A1590">
        <v>1323</v>
      </c>
      <c r="B1590" t="s">
        <v>1606</v>
      </c>
      <c r="C1590">
        <v>41</v>
      </c>
      <c r="D1590" t="s">
        <v>5023</v>
      </c>
      <c r="E1590" s="2">
        <v>44353</v>
      </c>
      <c r="F1590">
        <v>0</v>
      </c>
      <c r="G1590">
        <v>11009</v>
      </c>
      <c r="H1590" s="2">
        <v>44353</v>
      </c>
      <c r="I1590" t="s">
        <v>7456</v>
      </c>
      <c r="J1590">
        <v>112</v>
      </c>
      <c r="K1590" t="s">
        <v>7492</v>
      </c>
      <c r="L1590" t="s">
        <v>7507</v>
      </c>
      <c r="M1590">
        <v>348.9</v>
      </c>
      <c r="N1590">
        <v>154.6</v>
      </c>
      <c r="O1590">
        <v>5</v>
      </c>
      <c r="P1590">
        <v>0.05</v>
      </c>
      <c r="Q1590">
        <v>386</v>
      </c>
      <c r="R1590">
        <v>4</v>
      </c>
      <c r="S1590">
        <v>1657.28</v>
      </c>
      <c r="T1590">
        <v>884.28</v>
      </c>
    </row>
    <row r="1591" spans="1:20" x14ac:dyDescent="0.3">
      <c r="A1591">
        <v>1145</v>
      </c>
      <c r="B1591" t="s">
        <v>1607</v>
      </c>
      <c r="C1591">
        <v>62</v>
      </c>
      <c r="D1591" t="s">
        <v>5019</v>
      </c>
      <c r="E1591" s="2">
        <v>44597</v>
      </c>
      <c r="F1591">
        <v>0</v>
      </c>
      <c r="G1591">
        <v>11461</v>
      </c>
      <c r="H1591" s="2">
        <v>44597</v>
      </c>
      <c r="I1591" t="s">
        <v>7457</v>
      </c>
      <c r="J1591">
        <v>133</v>
      </c>
      <c r="K1591" t="s">
        <v>7498</v>
      </c>
      <c r="L1591" t="s">
        <v>7507</v>
      </c>
      <c r="M1591">
        <v>413.96</v>
      </c>
      <c r="N1591">
        <v>429.51499999999999</v>
      </c>
      <c r="O1591">
        <v>1</v>
      </c>
      <c r="P1591">
        <v>0.1</v>
      </c>
      <c r="Q1591">
        <v>698</v>
      </c>
      <c r="R1591">
        <v>3</v>
      </c>
      <c r="S1591">
        <v>372.56</v>
      </c>
      <c r="T1591">
        <v>-56.95</v>
      </c>
    </row>
    <row r="1592" spans="1:20" x14ac:dyDescent="0.3">
      <c r="A1592">
        <v>1292</v>
      </c>
      <c r="B1592" t="s">
        <v>1608</v>
      </c>
      <c r="C1592">
        <v>58</v>
      </c>
      <c r="D1592" t="s">
        <v>5018</v>
      </c>
      <c r="E1592" s="2">
        <v>44054</v>
      </c>
      <c r="F1592">
        <v>1</v>
      </c>
      <c r="G1592">
        <v>12903</v>
      </c>
      <c r="H1592" s="2">
        <v>44054</v>
      </c>
      <c r="I1592" t="s">
        <v>7455</v>
      </c>
      <c r="J1592">
        <v>136</v>
      </c>
      <c r="K1592" t="s">
        <v>7503</v>
      </c>
      <c r="L1592" t="s">
        <v>7507</v>
      </c>
      <c r="M1592">
        <v>309.48</v>
      </c>
      <c r="N1592">
        <v>172.25</v>
      </c>
      <c r="O1592">
        <v>3</v>
      </c>
      <c r="P1592">
        <v>0</v>
      </c>
      <c r="Q1592">
        <v>1515</v>
      </c>
      <c r="R1592">
        <v>2</v>
      </c>
      <c r="S1592">
        <v>928.44</v>
      </c>
      <c r="T1592">
        <v>411.69</v>
      </c>
    </row>
    <row r="1593" spans="1:20" x14ac:dyDescent="0.3">
      <c r="A1593">
        <v>1431</v>
      </c>
      <c r="B1593" t="s">
        <v>8000</v>
      </c>
      <c r="C1593">
        <v>48</v>
      </c>
      <c r="D1593" t="s">
        <v>5023</v>
      </c>
      <c r="E1593" s="2">
        <v>45237</v>
      </c>
      <c r="F1593">
        <v>1</v>
      </c>
      <c r="G1593">
        <v>13493</v>
      </c>
      <c r="H1593" s="2">
        <v>45237</v>
      </c>
      <c r="I1593" t="s">
        <v>7456</v>
      </c>
      <c r="J1593">
        <v>114</v>
      </c>
      <c r="K1593" t="s">
        <v>7463</v>
      </c>
      <c r="L1593" t="s">
        <v>7508</v>
      </c>
      <c r="M1593">
        <v>1002.96</v>
      </c>
      <c r="N1593">
        <v>574.48</v>
      </c>
      <c r="O1593">
        <v>4</v>
      </c>
      <c r="P1593">
        <v>0.2</v>
      </c>
      <c r="Q1593">
        <v>421</v>
      </c>
      <c r="R1593">
        <v>4</v>
      </c>
      <c r="S1593">
        <v>3209.47</v>
      </c>
      <c r="T1593">
        <v>911.55</v>
      </c>
    </row>
    <row r="1594" spans="1:20" x14ac:dyDescent="0.3">
      <c r="A1594">
        <v>1704</v>
      </c>
      <c r="B1594" t="s">
        <v>1610</v>
      </c>
      <c r="C1594">
        <v>34</v>
      </c>
      <c r="D1594" t="s">
        <v>5023</v>
      </c>
      <c r="E1594" s="2">
        <v>44802</v>
      </c>
      <c r="F1594">
        <v>0</v>
      </c>
      <c r="G1594">
        <v>13227</v>
      </c>
      <c r="H1594" s="2">
        <v>44802</v>
      </c>
      <c r="I1594" t="s">
        <v>7457</v>
      </c>
      <c r="J1594">
        <v>133</v>
      </c>
      <c r="K1594" t="s">
        <v>7498</v>
      </c>
      <c r="L1594" t="s">
        <v>7508</v>
      </c>
      <c r="M1594">
        <v>1491.92</v>
      </c>
      <c r="N1594">
        <v>791.89</v>
      </c>
      <c r="O1594">
        <v>1</v>
      </c>
      <c r="P1594">
        <v>0</v>
      </c>
      <c r="Q1594">
        <v>856</v>
      </c>
      <c r="R1594">
        <v>2</v>
      </c>
      <c r="S1594">
        <v>1491.92</v>
      </c>
      <c r="T1594">
        <v>700.03</v>
      </c>
    </row>
    <row r="1595" spans="1:20" x14ac:dyDescent="0.3">
      <c r="A1595">
        <v>1948</v>
      </c>
      <c r="B1595" t="s">
        <v>1611</v>
      </c>
      <c r="C1595">
        <v>55</v>
      </c>
      <c r="D1595" t="s">
        <v>5020</v>
      </c>
      <c r="E1595" s="2">
        <v>43968</v>
      </c>
      <c r="F1595">
        <v>1</v>
      </c>
      <c r="G1595">
        <v>13406</v>
      </c>
      <c r="H1595" s="2">
        <v>43968</v>
      </c>
      <c r="I1595" t="s">
        <v>7457</v>
      </c>
      <c r="J1595">
        <v>146</v>
      </c>
      <c r="K1595" t="s">
        <v>7505</v>
      </c>
      <c r="L1595" t="s">
        <v>7507</v>
      </c>
      <c r="M1595">
        <v>995.56</v>
      </c>
      <c r="N1595">
        <v>429.51499999999999</v>
      </c>
      <c r="O1595">
        <v>5</v>
      </c>
      <c r="P1595">
        <v>0</v>
      </c>
      <c r="Q1595">
        <v>673</v>
      </c>
      <c r="R1595">
        <v>2</v>
      </c>
      <c r="S1595">
        <v>4977.8</v>
      </c>
      <c r="T1595">
        <v>2830.23</v>
      </c>
    </row>
    <row r="1596" spans="1:20" x14ac:dyDescent="0.3">
      <c r="A1596">
        <v>1584</v>
      </c>
      <c r="B1596" t="s">
        <v>1612</v>
      </c>
      <c r="C1596">
        <v>36</v>
      </c>
      <c r="D1596" t="s">
        <v>5020</v>
      </c>
      <c r="E1596" s="2">
        <v>44017</v>
      </c>
      <c r="F1596">
        <v>0</v>
      </c>
      <c r="G1596">
        <v>13602</v>
      </c>
      <c r="H1596" s="2">
        <v>44017</v>
      </c>
      <c r="I1596" t="s">
        <v>7455</v>
      </c>
      <c r="J1596">
        <v>145</v>
      </c>
      <c r="K1596" t="s">
        <v>7470</v>
      </c>
      <c r="L1596" t="s">
        <v>7510</v>
      </c>
      <c r="M1596">
        <v>929.69</v>
      </c>
      <c r="N1596">
        <v>429.51499999999999</v>
      </c>
      <c r="O1596">
        <v>5</v>
      </c>
      <c r="P1596">
        <v>0.05</v>
      </c>
      <c r="Q1596">
        <v>594</v>
      </c>
      <c r="R1596">
        <v>2</v>
      </c>
      <c r="S1596">
        <v>4416.03</v>
      </c>
      <c r="T1596">
        <v>2268.46</v>
      </c>
    </row>
    <row r="1597" spans="1:20" x14ac:dyDescent="0.3">
      <c r="A1597">
        <v>1398</v>
      </c>
      <c r="B1597" t="s">
        <v>1613</v>
      </c>
      <c r="C1597">
        <v>39</v>
      </c>
      <c r="D1597" t="s">
        <v>5021</v>
      </c>
      <c r="E1597" s="2">
        <v>44005</v>
      </c>
      <c r="F1597">
        <v>0</v>
      </c>
      <c r="G1597">
        <v>11604</v>
      </c>
      <c r="H1597" s="2">
        <v>44005</v>
      </c>
      <c r="I1597" t="s">
        <v>7457</v>
      </c>
      <c r="J1597">
        <v>145</v>
      </c>
      <c r="K1597" t="s">
        <v>7470</v>
      </c>
      <c r="L1597" t="s">
        <v>7508</v>
      </c>
      <c r="M1597">
        <v>644.4</v>
      </c>
      <c r="N1597">
        <v>300.27999999999997</v>
      </c>
      <c r="O1597">
        <v>2</v>
      </c>
      <c r="P1597">
        <v>0</v>
      </c>
      <c r="Q1597">
        <v>677</v>
      </c>
      <c r="R1597">
        <v>6</v>
      </c>
      <c r="S1597">
        <v>1288.8</v>
      </c>
      <c r="T1597">
        <v>688.24</v>
      </c>
    </row>
    <row r="1598" spans="1:20" x14ac:dyDescent="0.3">
      <c r="A1598">
        <v>1816</v>
      </c>
      <c r="B1598" t="s">
        <v>1614</v>
      </c>
      <c r="C1598">
        <v>44</v>
      </c>
      <c r="D1598" t="s">
        <v>5021</v>
      </c>
      <c r="E1598" s="2">
        <v>44081</v>
      </c>
      <c r="F1598">
        <v>0</v>
      </c>
      <c r="G1598">
        <v>10131</v>
      </c>
      <c r="H1598" s="2">
        <v>44081</v>
      </c>
      <c r="I1598" t="s">
        <v>7455</v>
      </c>
      <c r="J1598">
        <v>124</v>
      </c>
      <c r="K1598" t="s">
        <v>7497</v>
      </c>
      <c r="L1598" t="s">
        <v>7508</v>
      </c>
      <c r="M1598">
        <v>503.24</v>
      </c>
      <c r="N1598">
        <v>261.16000000000003</v>
      </c>
      <c r="O1598">
        <v>1</v>
      </c>
      <c r="P1598">
        <v>0</v>
      </c>
      <c r="Q1598">
        <v>550</v>
      </c>
      <c r="R1598">
        <v>6</v>
      </c>
      <c r="S1598">
        <v>503.24</v>
      </c>
      <c r="T1598">
        <v>242.08</v>
      </c>
    </row>
    <row r="1599" spans="1:20" x14ac:dyDescent="0.3">
      <c r="A1599">
        <v>2367</v>
      </c>
      <c r="B1599" t="s">
        <v>1615</v>
      </c>
      <c r="C1599">
        <v>41</v>
      </c>
      <c r="D1599" t="s">
        <v>5020</v>
      </c>
      <c r="E1599" s="2">
        <v>44715</v>
      </c>
      <c r="F1599">
        <v>1</v>
      </c>
      <c r="G1599">
        <v>12815</v>
      </c>
      <c r="H1599" s="2">
        <v>44715</v>
      </c>
      <c r="I1599" t="s">
        <v>7456</v>
      </c>
      <c r="J1599">
        <v>115</v>
      </c>
      <c r="K1599" t="s">
        <v>7481</v>
      </c>
      <c r="L1599" t="s">
        <v>7507</v>
      </c>
      <c r="M1599">
        <v>1371.06</v>
      </c>
      <c r="N1599">
        <v>942.39</v>
      </c>
      <c r="O1599">
        <v>4</v>
      </c>
      <c r="P1599">
        <v>0.1</v>
      </c>
      <c r="Q1599">
        <v>825</v>
      </c>
      <c r="R1599">
        <v>7</v>
      </c>
      <c r="S1599">
        <v>4935.82</v>
      </c>
      <c r="T1599">
        <v>1166.26</v>
      </c>
    </row>
    <row r="1600" spans="1:20" x14ac:dyDescent="0.3">
      <c r="A1600">
        <v>1963</v>
      </c>
      <c r="B1600" t="s">
        <v>1616</v>
      </c>
      <c r="C1600">
        <v>29</v>
      </c>
      <c r="D1600" t="s">
        <v>5018</v>
      </c>
      <c r="E1600" s="2">
        <v>44028</v>
      </c>
      <c r="F1600">
        <v>0</v>
      </c>
      <c r="G1600">
        <v>11744</v>
      </c>
      <c r="H1600" s="2">
        <v>44028</v>
      </c>
      <c r="I1600" t="s">
        <v>7456</v>
      </c>
      <c r="J1600">
        <v>131</v>
      </c>
      <c r="K1600" t="s">
        <v>7504</v>
      </c>
      <c r="L1600" t="s">
        <v>7510</v>
      </c>
      <c r="M1600">
        <v>1455.05</v>
      </c>
      <c r="N1600">
        <v>664.95</v>
      </c>
      <c r="O1600">
        <v>4</v>
      </c>
      <c r="P1600">
        <v>0.2</v>
      </c>
      <c r="Q1600">
        <v>772</v>
      </c>
      <c r="R1600">
        <v>4</v>
      </c>
      <c r="S1600">
        <v>4656.16</v>
      </c>
      <c r="T1600">
        <v>1996.36</v>
      </c>
    </row>
    <row r="1601" spans="1:20" x14ac:dyDescent="0.3">
      <c r="A1601">
        <v>2163</v>
      </c>
      <c r="B1601" t="s">
        <v>8001</v>
      </c>
      <c r="C1601">
        <v>17</v>
      </c>
      <c r="D1601" t="s">
        <v>5021</v>
      </c>
      <c r="E1601" s="2">
        <v>44594</v>
      </c>
      <c r="F1601">
        <v>0</v>
      </c>
      <c r="G1601">
        <v>12548</v>
      </c>
      <c r="H1601" s="2">
        <v>44594</v>
      </c>
      <c r="I1601" t="s">
        <v>7457</v>
      </c>
      <c r="J1601">
        <v>117</v>
      </c>
      <c r="K1601" t="s">
        <v>7483</v>
      </c>
      <c r="L1601" t="s">
        <v>7507</v>
      </c>
      <c r="M1601">
        <v>770.33</v>
      </c>
      <c r="N1601">
        <v>376.02</v>
      </c>
      <c r="O1601">
        <v>2</v>
      </c>
      <c r="P1601">
        <v>0</v>
      </c>
      <c r="Q1601">
        <v>1064</v>
      </c>
      <c r="R1601">
        <v>2</v>
      </c>
      <c r="S1601">
        <v>1540.66</v>
      </c>
      <c r="T1601">
        <v>788.62</v>
      </c>
    </row>
    <row r="1602" spans="1:20" x14ac:dyDescent="0.3">
      <c r="A1602">
        <v>1186</v>
      </c>
      <c r="B1602" t="s">
        <v>1618</v>
      </c>
      <c r="C1602">
        <v>54</v>
      </c>
      <c r="D1602" t="s">
        <v>5022</v>
      </c>
      <c r="E1602" s="2">
        <v>44097</v>
      </c>
      <c r="F1602">
        <v>0</v>
      </c>
      <c r="G1602">
        <v>11545</v>
      </c>
      <c r="H1602" s="2">
        <v>44097</v>
      </c>
      <c r="I1602" t="s">
        <v>7456</v>
      </c>
      <c r="J1602">
        <v>112</v>
      </c>
      <c r="K1602" t="s">
        <v>7492</v>
      </c>
      <c r="L1602" t="s">
        <v>7510</v>
      </c>
      <c r="M1602">
        <v>470.79</v>
      </c>
      <c r="N1602">
        <v>215.37</v>
      </c>
      <c r="O1602">
        <v>5</v>
      </c>
      <c r="P1602">
        <v>0.2</v>
      </c>
      <c r="Q1602">
        <v>378</v>
      </c>
      <c r="R1602">
        <v>4</v>
      </c>
      <c r="S1602">
        <v>1883.16</v>
      </c>
      <c r="T1602">
        <v>806.31</v>
      </c>
    </row>
    <row r="1603" spans="1:20" x14ac:dyDescent="0.3">
      <c r="A1603">
        <v>1060</v>
      </c>
      <c r="B1603" t="s">
        <v>1619</v>
      </c>
      <c r="C1603">
        <v>48</v>
      </c>
      <c r="D1603" t="s">
        <v>5022</v>
      </c>
      <c r="E1603" s="2">
        <v>44970</v>
      </c>
      <c r="F1603">
        <v>0</v>
      </c>
      <c r="G1603">
        <v>13211</v>
      </c>
      <c r="H1603" s="2">
        <v>44970</v>
      </c>
      <c r="I1603" t="s">
        <v>7455</v>
      </c>
      <c r="J1603">
        <v>122</v>
      </c>
      <c r="K1603" t="s">
        <v>7465</v>
      </c>
      <c r="L1603" t="s">
        <v>7510</v>
      </c>
      <c r="M1603">
        <v>1166.68</v>
      </c>
      <c r="N1603">
        <v>473.85</v>
      </c>
      <c r="O1603">
        <v>1</v>
      </c>
      <c r="P1603">
        <v>0</v>
      </c>
      <c r="Q1603">
        <v>688</v>
      </c>
      <c r="R1603">
        <v>6</v>
      </c>
      <c r="S1603">
        <v>1166.68</v>
      </c>
      <c r="T1603">
        <v>692.83</v>
      </c>
    </row>
    <row r="1604" spans="1:20" x14ac:dyDescent="0.3">
      <c r="A1604">
        <v>1938</v>
      </c>
      <c r="B1604" t="s">
        <v>1620</v>
      </c>
      <c r="C1604">
        <v>14</v>
      </c>
      <c r="D1604" t="s">
        <v>5018</v>
      </c>
      <c r="E1604" s="2">
        <v>43866</v>
      </c>
      <c r="F1604">
        <v>1</v>
      </c>
      <c r="G1604">
        <v>10134</v>
      </c>
      <c r="H1604" s="2">
        <v>43866</v>
      </c>
      <c r="I1604" t="s">
        <v>7455</v>
      </c>
      <c r="J1604">
        <v>123</v>
      </c>
      <c r="K1604" t="s">
        <v>7502</v>
      </c>
      <c r="L1604" t="s">
        <v>7509</v>
      </c>
      <c r="M1604">
        <v>242.06</v>
      </c>
      <c r="N1604">
        <v>116.42</v>
      </c>
      <c r="O1604">
        <v>5</v>
      </c>
      <c r="P1604">
        <v>0</v>
      </c>
      <c r="Q1604">
        <v>1439</v>
      </c>
      <c r="R1604">
        <v>4</v>
      </c>
      <c r="S1604">
        <v>1210.3</v>
      </c>
      <c r="T1604">
        <v>628.20000000000005</v>
      </c>
    </row>
    <row r="1605" spans="1:20" x14ac:dyDescent="0.3">
      <c r="A1605">
        <v>2403</v>
      </c>
      <c r="B1605" t="s">
        <v>1621</v>
      </c>
      <c r="C1605">
        <v>28</v>
      </c>
      <c r="D1605" t="s">
        <v>5020</v>
      </c>
      <c r="E1605" s="2">
        <v>45032</v>
      </c>
      <c r="F1605">
        <v>0</v>
      </c>
      <c r="G1605">
        <v>10766</v>
      </c>
      <c r="H1605" s="2">
        <v>45032</v>
      </c>
      <c r="I1605" t="s">
        <v>7457</v>
      </c>
      <c r="J1605">
        <v>126</v>
      </c>
      <c r="K1605" t="s">
        <v>7469</v>
      </c>
      <c r="L1605" t="s">
        <v>7508</v>
      </c>
      <c r="M1605">
        <v>1160.0999999999999</v>
      </c>
      <c r="N1605">
        <v>480.21</v>
      </c>
      <c r="O1605">
        <v>1</v>
      </c>
      <c r="P1605">
        <v>0</v>
      </c>
      <c r="Q1605">
        <v>626</v>
      </c>
      <c r="R1605">
        <v>7</v>
      </c>
      <c r="S1605">
        <v>1160.0999999999999</v>
      </c>
      <c r="T1605">
        <v>679.89</v>
      </c>
    </row>
    <row r="1606" spans="1:20" x14ac:dyDescent="0.3">
      <c r="A1606">
        <v>1709</v>
      </c>
      <c r="B1606" t="s">
        <v>1622</v>
      </c>
      <c r="C1606">
        <v>42</v>
      </c>
      <c r="D1606" t="s">
        <v>5021</v>
      </c>
      <c r="E1606" s="2">
        <v>44981</v>
      </c>
      <c r="F1606">
        <v>0</v>
      </c>
      <c r="G1606">
        <v>12859</v>
      </c>
      <c r="H1606" s="2">
        <v>44981</v>
      </c>
      <c r="I1606" t="s">
        <v>7455</v>
      </c>
      <c r="J1606">
        <v>114</v>
      </c>
      <c r="K1606" t="s">
        <v>7463</v>
      </c>
      <c r="L1606" t="s">
        <v>7507</v>
      </c>
      <c r="M1606">
        <v>1237.48</v>
      </c>
      <c r="N1606">
        <v>552.41999999999996</v>
      </c>
      <c r="O1606">
        <v>1</v>
      </c>
      <c r="P1606">
        <v>0</v>
      </c>
      <c r="Q1606">
        <v>677</v>
      </c>
      <c r="R1606">
        <v>5</v>
      </c>
      <c r="S1606">
        <v>1237.48</v>
      </c>
      <c r="T1606">
        <v>685.06</v>
      </c>
    </row>
    <row r="1607" spans="1:20" x14ac:dyDescent="0.3">
      <c r="A1607">
        <v>1806</v>
      </c>
      <c r="B1607" t="s">
        <v>8002</v>
      </c>
      <c r="C1607">
        <v>46</v>
      </c>
      <c r="D1607" t="s">
        <v>5023</v>
      </c>
      <c r="E1607" s="2">
        <v>44981</v>
      </c>
      <c r="F1607">
        <v>0</v>
      </c>
      <c r="G1607">
        <v>13478</v>
      </c>
      <c r="H1607" s="2">
        <v>44981</v>
      </c>
      <c r="I1607" t="s">
        <v>7455</v>
      </c>
      <c r="J1607">
        <v>112</v>
      </c>
      <c r="K1607" t="s">
        <v>7492</v>
      </c>
      <c r="L1607" t="s">
        <v>7508</v>
      </c>
      <c r="M1607">
        <v>231.11</v>
      </c>
      <c r="N1607">
        <v>117.59</v>
      </c>
      <c r="O1607">
        <v>1</v>
      </c>
      <c r="P1607">
        <v>0</v>
      </c>
      <c r="Q1607">
        <v>632</v>
      </c>
      <c r="R1607">
        <v>4</v>
      </c>
      <c r="S1607">
        <v>231.11</v>
      </c>
      <c r="T1607">
        <v>113.52</v>
      </c>
    </row>
    <row r="1608" spans="1:20" x14ac:dyDescent="0.3">
      <c r="A1608">
        <v>2463</v>
      </c>
      <c r="B1608" t="s">
        <v>1624</v>
      </c>
      <c r="C1608">
        <v>17</v>
      </c>
      <c r="D1608" t="s">
        <v>5020</v>
      </c>
      <c r="E1608" s="2">
        <v>44358</v>
      </c>
      <c r="F1608">
        <v>1</v>
      </c>
      <c r="G1608">
        <v>10769</v>
      </c>
      <c r="H1608" s="2">
        <v>44358</v>
      </c>
      <c r="I1608" t="s">
        <v>7455</v>
      </c>
      <c r="J1608">
        <v>104</v>
      </c>
      <c r="K1608" t="s">
        <v>7499</v>
      </c>
      <c r="L1608" t="s">
        <v>7508</v>
      </c>
      <c r="M1608">
        <v>1466.45</v>
      </c>
      <c r="N1608">
        <v>595.70000000000005</v>
      </c>
      <c r="O1608">
        <v>5</v>
      </c>
      <c r="P1608">
        <v>0</v>
      </c>
      <c r="Q1608">
        <v>728</v>
      </c>
      <c r="R1608">
        <v>4</v>
      </c>
      <c r="S1608">
        <v>7332.25</v>
      </c>
      <c r="T1608">
        <v>4353.75</v>
      </c>
    </row>
    <row r="1609" spans="1:20" x14ac:dyDescent="0.3">
      <c r="A1609">
        <v>2342</v>
      </c>
      <c r="B1609" t="s">
        <v>1625</v>
      </c>
      <c r="C1609">
        <v>38</v>
      </c>
      <c r="D1609" t="s">
        <v>5021</v>
      </c>
      <c r="E1609" s="2">
        <v>45026</v>
      </c>
      <c r="F1609">
        <v>0</v>
      </c>
      <c r="G1609">
        <v>12141</v>
      </c>
      <c r="H1609" s="2">
        <v>45026</v>
      </c>
      <c r="I1609" t="s">
        <v>7457</v>
      </c>
      <c r="J1609">
        <v>146</v>
      </c>
      <c r="K1609" t="s">
        <v>7505</v>
      </c>
      <c r="L1609" t="s">
        <v>7510</v>
      </c>
      <c r="M1609">
        <v>1478.99</v>
      </c>
      <c r="N1609">
        <v>925.68</v>
      </c>
      <c r="O1609">
        <v>5</v>
      </c>
      <c r="P1609">
        <v>0</v>
      </c>
      <c r="Q1609">
        <v>334</v>
      </c>
      <c r="R1609">
        <v>4</v>
      </c>
      <c r="S1609">
        <v>7394.95</v>
      </c>
      <c r="T1609">
        <v>2766.55</v>
      </c>
    </row>
    <row r="1610" spans="1:20" x14ac:dyDescent="0.3">
      <c r="A1610">
        <v>2325</v>
      </c>
      <c r="B1610" t="s">
        <v>1626</v>
      </c>
      <c r="C1610">
        <v>48</v>
      </c>
      <c r="D1610" t="s">
        <v>5018</v>
      </c>
      <c r="E1610" s="2">
        <v>44021</v>
      </c>
      <c r="F1610">
        <v>0</v>
      </c>
      <c r="G1610">
        <v>11907</v>
      </c>
      <c r="H1610" s="2">
        <v>44021</v>
      </c>
      <c r="I1610" t="s">
        <v>7456</v>
      </c>
      <c r="J1610">
        <v>113</v>
      </c>
      <c r="K1610" t="s">
        <v>7460</v>
      </c>
      <c r="L1610" t="s">
        <v>7508</v>
      </c>
      <c r="M1610">
        <v>1408.24</v>
      </c>
      <c r="N1610">
        <v>899.41</v>
      </c>
      <c r="O1610">
        <v>5</v>
      </c>
      <c r="P1610">
        <v>0</v>
      </c>
      <c r="Q1610">
        <v>603</v>
      </c>
      <c r="R1610">
        <v>5</v>
      </c>
      <c r="S1610">
        <v>7041.2</v>
      </c>
      <c r="T1610">
        <v>2544.15</v>
      </c>
    </row>
    <row r="1611" spans="1:20" x14ac:dyDescent="0.3">
      <c r="A1611">
        <v>2367</v>
      </c>
      <c r="B1611" t="s">
        <v>1627</v>
      </c>
      <c r="C1611">
        <v>34</v>
      </c>
      <c r="D1611" t="s">
        <v>5022</v>
      </c>
      <c r="E1611" s="2">
        <v>44672</v>
      </c>
      <c r="F1611">
        <v>1</v>
      </c>
      <c r="G1611">
        <v>11264</v>
      </c>
      <c r="H1611" s="2">
        <v>44672</v>
      </c>
      <c r="I1611" t="s">
        <v>7455</v>
      </c>
      <c r="J1611">
        <v>118</v>
      </c>
      <c r="K1611" t="s">
        <v>7501</v>
      </c>
      <c r="L1611" t="s">
        <v>7509</v>
      </c>
      <c r="M1611">
        <v>769.25</v>
      </c>
      <c r="N1611">
        <v>402.64</v>
      </c>
      <c r="O1611">
        <v>3</v>
      </c>
      <c r="P1611">
        <v>0.2</v>
      </c>
      <c r="Q1611">
        <v>825</v>
      </c>
      <c r="R1611">
        <v>7</v>
      </c>
      <c r="S1611">
        <v>1846.2</v>
      </c>
      <c r="T1611">
        <v>638.28</v>
      </c>
    </row>
    <row r="1612" spans="1:20" x14ac:dyDescent="0.3">
      <c r="A1612">
        <v>1010</v>
      </c>
      <c r="B1612" t="s">
        <v>8003</v>
      </c>
      <c r="C1612">
        <v>43</v>
      </c>
      <c r="D1612" t="s">
        <v>5018</v>
      </c>
      <c r="E1612" s="2">
        <v>44555</v>
      </c>
      <c r="F1612">
        <v>0</v>
      </c>
      <c r="G1612">
        <v>11772</v>
      </c>
      <c r="H1612" s="2">
        <v>44555</v>
      </c>
      <c r="I1612" t="s">
        <v>7456</v>
      </c>
      <c r="J1612">
        <v>143</v>
      </c>
      <c r="K1612" t="s">
        <v>7475</v>
      </c>
      <c r="L1612" t="s">
        <v>7507</v>
      </c>
      <c r="M1612">
        <v>406.81</v>
      </c>
      <c r="N1612">
        <v>282.89999999999998</v>
      </c>
      <c r="O1612">
        <v>5</v>
      </c>
      <c r="P1612">
        <v>0</v>
      </c>
      <c r="Q1612">
        <v>437</v>
      </c>
      <c r="R1612">
        <v>4</v>
      </c>
      <c r="S1612">
        <v>2034.05</v>
      </c>
      <c r="T1612">
        <v>619.54999999999995</v>
      </c>
    </row>
    <row r="1613" spans="1:20" x14ac:dyDescent="0.3">
      <c r="A1613">
        <v>2085</v>
      </c>
      <c r="B1613" t="s">
        <v>1629</v>
      </c>
      <c r="C1613">
        <v>32</v>
      </c>
      <c r="D1613" t="s">
        <v>5021</v>
      </c>
      <c r="E1613" s="2">
        <v>45193</v>
      </c>
      <c r="F1613">
        <v>0</v>
      </c>
      <c r="G1613">
        <v>10164</v>
      </c>
      <c r="H1613" s="2">
        <v>45193</v>
      </c>
      <c r="I1613" t="s">
        <v>7456</v>
      </c>
      <c r="J1613">
        <v>128</v>
      </c>
      <c r="K1613" t="s">
        <v>7473</v>
      </c>
      <c r="L1613" t="s">
        <v>7508</v>
      </c>
      <c r="M1613">
        <v>893.91</v>
      </c>
      <c r="N1613">
        <v>539.65</v>
      </c>
      <c r="O1613">
        <v>2</v>
      </c>
      <c r="P1613">
        <v>0</v>
      </c>
      <c r="Q1613">
        <v>465</v>
      </c>
      <c r="R1613">
        <v>3</v>
      </c>
      <c r="S1613">
        <v>1787.82</v>
      </c>
      <c r="T1613">
        <v>708.52</v>
      </c>
    </row>
    <row r="1614" spans="1:20" x14ac:dyDescent="0.3">
      <c r="A1614">
        <v>1225</v>
      </c>
      <c r="B1614" t="s">
        <v>1630</v>
      </c>
      <c r="C1614">
        <v>53</v>
      </c>
      <c r="D1614" t="s">
        <v>5018</v>
      </c>
      <c r="E1614" s="2">
        <v>44697</v>
      </c>
      <c r="F1614">
        <v>1</v>
      </c>
      <c r="G1614">
        <v>10324</v>
      </c>
      <c r="H1614" s="2">
        <v>44697</v>
      </c>
      <c r="I1614" t="s">
        <v>7457</v>
      </c>
      <c r="J1614">
        <v>138</v>
      </c>
      <c r="K1614" t="s">
        <v>7464</v>
      </c>
      <c r="L1614" t="s">
        <v>7507</v>
      </c>
      <c r="M1614">
        <v>658.9</v>
      </c>
      <c r="N1614">
        <v>410.57</v>
      </c>
      <c r="O1614">
        <v>3</v>
      </c>
      <c r="P1614">
        <v>0.05</v>
      </c>
      <c r="Q1614">
        <v>961</v>
      </c>
      <c r="R1614">
        <v>3</v>
      </c>
      <c r="S1614">
        <v>1877.86</v>
      </c>
      <c r="T1614">
        <v>646.15</v>
      </c>
    </row>
    <row r="1615" spans="1:20" x14ac:dyDescent="0.3">
      <c r="A1615">
        <v>2176</v>
      </c>
      <c r="B1615" t="s">
        <v>1631</v>
      </c>
      <c r="C1615">
        <v>28</v>
      </c>
      <c r="D1615" t="s">
        <v>5021</v>
      </c>
      <c r="E1615" s="2">
        <v>45307</v>
      </c>
      <c r="F1615">
        <v>0</v>
      </c>
      <c r="G1615">
        <v>13731</v>
      </c>
      <c r="H1615" s="2">
        <v>45307</v>
      </c>
      <c r="I1615" t="s">
        <v>7457</v>
      </c>
      <c r="J1615">
        <v>141</v>
      </c>
      <c r="K1615" t="s">
        <v>7490</v>
      </c>
      <c r="L1615" t="s">
        <v>7508</v>
      </c>
      <c r="M1615">
        <v>348.63</v>
      </c>
      <c r="N1615">
        <v>159.56</v>
      </c>
      <c r="O1615">
        <v>1</v>
      </c>
      <c r="P1615">
        <v>0</v>
      </c>
      <c r="Q1615">
        <v>351</v>
      </c>
      <c r="R1615">
        <v>4</v>
      </c>
      <c r="S1615">
        <v>348.63</v>
      </c>
      <c r="T1615">
        <v>189.07</v>
      </c>
    </row>
    <row r="1616" spans="1:20" x14ac:dyDescent="0.3">
      <c r="A1616">
        <v>1563</v>
      </c>
      <c r="B1616" t="s">
        <v>8004</v>
      </c>
      <c r="C1616">
        <v>22</v>
      </c>
      <c r="D1616" t="s">
        <v>5021</v>
      </c>
      <c r="E1616" s="2">
        <v>43936</v>
      </c>
      <c r="F1616">
        <v>1</v>
      </c>
      <c r="G1616">
        <v>13289</v>
      </c>
      <c r="H1616" s="2">
        <v>43936</v>
      </c>
      <c r="I1616" t="s">
        <v>7456</v>
      </c>
      <c r="J1616">
        <v>144</v>
      </c>
      <c r="K1616" t="s">
        <v>7462</v>
      </c>
      <c r="L1616" t="s">
        <v>7507</v>
      </c>
      <c r="M1616">
        <v>664.33</v>
      </c>
      <c r="N1616">
        <v>432.63</v>
      </c>
      <c r="O1616">
        <v>4</v>
      </c>
      <c r="P1616">
        <v>0.1</v>
      </c>
      <c r="Q1616">
        <v>737</v>
      </c>
      <c r="R1616">
        <v>4</v>
      </c>
      <c r="S1616">
        <v>2391.59</v>
      </c>
      <c r="T1616">
        <v>661.07</v>
      </c>
    </row>
    <row r="1617" spans="1:20" x14ac:dyDescent="0.3">
      <c r="A1617">
        <v>1771</v>
      </c>
      <c r="B1617" t="s">
        <v>8005</v>
      </c>
      <c r="C1617">
        <v>40</v>
      </c>
      <c r="D1617" t="s">
        <v>5018</v>
      </c>
      <c r="E1617" s="2">
        <v>44538</v>
      </c>
      <c r="F1617">
        <v>0</v>
      </c>
      <c r="G1617">
        <v>12987</v>
      </c>
      <c r="H1617" s="2">
        <v>44538</v>
      </c>
      <c r="I1617" t="s">
        <v>7457</v>
      </c>
      <c r="J1617">
        <v>119</v>
      </c>
      <c r="K1617" t="s">
        <v>7459</v>
      </c>
      <c r="L1617" t="s">
        <v>7507</v>
      </c>
      <c r="M1617">
        <v>1012.64</v>
      </c>
      <c r="N1617">
        <v>692.15</v>
      </c>
      <c r="O1617">
        <v>3</v>
      </c>
      <c r="P1617">
        <v>0</v>
      </c>
      <c r="Q1617">
        <v>623</v>
      </c>
      <c r="R1617">
        <v>4</v>
      </c>
      <c r="S1617">
        <v>3037.92</v>
      </c>
      <c r="T1617">
        <v>961.47</v>
      </c>
    </row>
    <row r="1618" spans="1:20" x14ac:dyDescent="0.3">
      <c r="A1618">
        <v>2333</v>
      </c>
      <c r="B1618" t="s">
        <v>1634</v>
      </c>
      <c r="C1618">
        <v>18</v>
      </c>
      <c r="D1618" t="s">
        <v>5019</v>
      </c>
      <c r="E1618" s="2">
        <v>45060</v>
      </c>
      <c r="F1618">
        <v>0</v>
      </c>
      <c r="G1618">
        <v>10619</v>
      </c>
      <c r="H1618" s="2">
        <v>45060</v>
      </c>
      <c r="I1618" t="s">
        <v>7456</v>
      </c>
      <c r="J1618">
        <v>146</v>
      </c>
      <c r="K1618" t="s">
        <v>7505</v>
      </c>
      <c r="L1618" t="s">
        <v>7507</v>
      </c>
      <c r="M1618">
        <v>152.82</v>
      </c>
      <c r="N1618">
        <v>71.959999999999994</v>
      </c>
      <c r="O1618">
        <v>3</v>
      </c>
      <c r="P1618">
        <v>0</v>
      </c>
      <c r="Q1618">
        <v>339</v>
      </c>
      <c r="R1618">
        <v>3</v>
      </c>
      <c r="S1618">
        <v>458.46</v>
      </c>
      <c r="T1618">
        <v>242.58</v>
      </c>
    </row>
    <row r="1619" spans="1:20" x14ac:dyDescent="0.3">
      <c r="A1619">
        <v>1884</v>
      </c>
      <c r="B1619" t="s">
        <v>8006</v>
      </c>
      <c r="C1619">
        <v>8</v>
      </c>
      <c r="D1619" t="s">
        <v>5023</v>
      </c>
      <c r="E1619" s="2">
        <v>44470</v>
      </c>
      <c r="F1619">
        <v>0</v>
      </c>
      <c r="G1619">
        <v>10230</v>
      </c>
      <c r="H1619" s="2">
        <v>44470</v>
      </c>
      <c r="I1619" t="s">
        <v>7455</v>
      </c>
      <c r="J1619">
        <v>147</v>
      </c>
      <c r="K1619" t="s">
        <v>7474</v>
      </c>
      <c r="L1619" t="s">
        <v>7508</v>
      </c>
      <c r="M1619">
        <v>533.46</v>
      </c>
      <c r="N1619">
        <v>323.24</v>
      </c>
      <c r="O1619">
        <v>1</v>
      </c>
      <c r="P1619">
        <v>0</v>
      </c>
      <c r="Q1619">
        <v>531</v>
      </c>
      <c r="R1619">
        <v>2</v>
      </c>
      <c r="S1619">
        <v>533.46</v>
      </c>
      <c r="T1619">
        <v>210.22</v>
      </c>
    </row>
    <row r="1620" spans="1:20" x14ac:dyDescent="0.3">
      <c r="A1620">
        <v>2266</v>
      </c>
      <c r="B1620" t="s">
        <v>1636</v>
      </c>
      <c r="C1620">
        <v>56</v>
      </c>
      <c r="D1620" t="s">
        <v>5020</v>
      </c>
      <c r="E1620" s="2">
        <v>44551</v>
      </c>
      <c r="F1620">
        <v>1</v>
      </c>
      <c r="G1620">
        <v>12629</v>
      </c>
      <c r="H1620" s="2">
        <v>44551</v>
      </c>
      <c r="I1620" t="s">
        <v>7456</v>
      </c>
      <c r="J1620">
        <v>143</v>
      </c>
      <c r="K1620" t="s">
        <v>7475</v>
      </c>
      <c r="L1620" t="s">
        <v>7509</v>
      </c>
      <c r="M1620">
        <v>75.8</v>
      </c>
      <c r="N1620">
        <v>47.31</v>
      </c>
      <c r="O1620">
        <v>5</v>
      </c>
      <c r="P1620">
        <v>0</v>
      </c>
      <c r="Q1620">
        <v>1107</v>
      </c>
      <c r="R1620">
        <v>3</v>
      </c>
      <c r="S1620">
        <v>379</v>
      </c>
      <c r="T1620">
        <v>142.44999999999999</v>
      </c>
    </row>
    <row r="1621" spans="1:20" x14ac:dyDescent="0.3">
      <c r="A1621">
        <v>2389</v>
      </c>
      <c r="B1621" t="s">
        <v>1637</v>
      </c>
      <c r="C1621">
        <v>25</v>
      </c>
      <c r="D1621" t="s">
        <v>5022</v>
      </c>
      <c r="E1621" s="2">
        <v>44043</v>
      </c>
      <c r="F1621">
        <v>0</v>
      </c>
      <c r="G1621">
        <v>12780</v>
      </c>
      <c r="H1621" s="2">
        <v>44043</v>
      </c>
      <c r="I1621" t="s">
        <v>7456</v>
      </c>
      <c r="J1621">
        <v>138</v>
      </c>
      <c r="K1621" t="s">
        <v>7464</v>
      </c>
      <c r="L1621" t="s">
        <v>7507</v>
      </c>
      <c r="M1621">
        <v>1136.77</v>
      </c>
      <c r="N1621">
        <v>558.78</v>
      </c>
      <c r="O1621">
        <v>5</v>
      </c>
      <c r="P1621">
        <v>0</v>
      </c>
      <c r="Q1621">
        <v>694</v>
      </c>
      <c r="R1621">
        <v>3</v>
      </c>
      <c r="S1621">
        <v>5683.85</v>
      </c>
      <c r="T1621">
        <v>2889.95</v>
      </c>
    </row>
    <row r="1622" spans="1:20" x14ac:dyDescent="0.3">
      <c r="A1622">
        <v>2353</v>
      </c>
      <c r="B1622" t="s">
        <v>1638</v>
      </c>
      <c r="C1622">
        <v>19</v>
      </c>
      <c r="D1622" t="s">
        <v>5023</v>
      </c>
      <c r="E1622" s="2">
        <v>45014</v>
      </c>
      <c r="F1622">
        <v>1</v>
      </c>
      <c r="G1622">
        <v>13657</v>
      </c>
      <c r="H1622" s="2">
        <v>45014</v>
      </c>
      <c r="I1622" t="s">
        <v>7455</v>
      </c>
      <c r="J1622">
        <v>146</v>
      </c>
      <c r="K1622" t="s">
        <v>7505</v>
      </c>
      <c r="L1622" t="s">
        <v>7510</v>
      </c>
      <c r="M1622">
        <v>979</v>
      </c>
      <c r="N1622">
        <v>531.11</v>
      </c>
      <c r="O1622">
        <v>3</v>
      </c>
      <c r="P1622">
        <v>0</v>
      </c>
      <c r="Q1622">
        <v>644</v>
      </c>
      <c r="R1622">
        <v>3</v>
      </c>
      <c r="S1622">
        <v>2937</v>
      </c>
      <c r="T1622">
        <v>1343.67</v>
      </c>
    </row>
    <row r="1623" spans="1:20" x14ac:dyDescent="0.3">
      <c r="A1623">
        <v>2130</v>
      </c>
      <c r="B1623" t="s">
        <v>1639</v>
      </c>
      <c r="C1623">
        <v>27</v>
      </c>
      <c r="D1623" t="s">
        <v>5020</v>
      </c>
      <c r="E1623" s="2">
        <v>44692</v>
      </c>
      <c r="F1623">
        <v>0</v>
      </c>
      <c r="G1623">
        <v>11202</v>
      </c>
      <c r="H1623" s="2">
        <v>44692</v>
      </c>
      <c r="I1623" t="s">
        <v>7457</v>
      </c>
      <c r="J1623">
        <v>103</v>
      </c>
      <c r="K1623" t="s">
        <v>7472</v>
      </c>
      <c r="L1623" t="s">
        <v>7510</v>
      </c>
      <c r="M1623">
        <v>140.87</v>
      </c>
      <c r="N1623">
        <v>60.47</v>
      </c>
      <c r="O1623">
        <v>5</v>
      </c>
      <c r="P1623">
        <v>0.1</v>
      </c>
      <c r="Q1623">
        <v>349</v>
      </c>
      <c r="R1623">
        <v>4</v>
      </c>
      <c r="S1623">
        <v>633.91999999999996</v>
      </c>
      <c r="T1623">
        <v>331.57</v>
      </c>
    </row>
    <row r="1624" spans="1:20" x14ac:dyDescent="0.3">
      <c r="A1624">
        <v>1225</v>
      </c>
      <c r="B1624" t="s">
        <v>1640</v>
      </c>
      <c r="C1624">
        <v>27</v>
      </c>
      <c r="D1624" t="s">
        <v>5020</v>
      </c>
      <c r="E1624" s="2">
        <v>44266</v>
      </c>
      <c r="F1624">
        <v>1</v>
      </c>
      <c r="G1624">
        <v>13151</v>
      </c>
      <c r="H1624" s="2">
        <v>44266</v>
      </c>
      <c r="I1624" t="s">
        <v>7456</v>
      </c>
      <c r="J1624">
        <v>119</v>
      </c>
      <c r="K1624" t="s">
        <v>7459</v>
      </c>
      <c r="L1624" t="s">
        <v>7510</v>
      </c>
      <c r="M1624">
        <v>1448.87</v>
      </c>
      <c r="N1624">
        <v>654.79</v>
      </c>
      <c r="O1624">
        <v>3</v>
      </c>
      <c r="P1624">
        <v>0</v>
      </c>
      <c r="Q1624">
        <v>961</v>
      </c>
      <c r="R1624">
        <v>3</v>
      </c>
      <c r="S1624">
        <v>4346.6099999999997</v>
      </c>
      <c r="T1624">
        <v>2382.2399999999998</v>
      </c>
    </row>
    <row r="1625" spans="1:20" x14ac:dyDescent="0.3">
      <c r="A1625">
        <v>1824</v>
      </c>
      <c r="B1625" t="s">
        <v>1641</v>
      </c>
      <c r="C1625">
        <v>37</v>
      </c>
      <c r="D1625" t="s">
        <v>5022</v>
      </c>
      <c r="E1625" s="2">
        <v>44147</v>
      </c>
      <c r="F1625">
        <v>1</v>
      </c>
      <c r="G1625">
        <v>11377</v>
      </c>
      <c r="H1625" s="2">
        <v>44147</v>
      </c>
      <c r="I1625" t="s">
        <v>7457</v>
      </c>
      <c r="J1625">
        <v>120</v>
      </c>
      <c r="K1625" t="s">
        <v>7488</v>
      </c>
      <c r="L1625" t="s">
        <v>7509</v>
      </c>
      <c r="M1625">
        <v>82.8</v>
      </c>
      <c r="N1625">
        <v>34.65</v>
      </c>
      <c r="O1625">
        <v>4</v>
      </c>
      <c r="P1625">
        <v>0</v>
      </c>
      <c r="Q1625">
        <v>1125</v>
      </c>
      <c r="R1625">
        <v>5</v>
      </c>
      <c r="S1625">
        <v>331.2</v>
      </c>
      <c r="T1625">
        <v>192.6</v>
      </c>
    </row>
    <row r="1626" spans="1:20" x14ac:dyDescent="0.3">
      <c r="A1626">
        <v>1217</v>
      </c>
      <c r="B1626" t="s">
        <v>1642</v>
      </c>
      <c r="C1626">
        <v>23</v>
      </c>
      <c r="D1626" t="s">
        <v>5023</v>
      </c>
      <c r="E1626" s="2">
        <v>45086</v>
      </c>
      <c r="F1626">
        <v>0</v>
      </c>
      <c r="G1626">
        <v>12718</v>
      </c>
      <c r="H1626" s="2">
        <v>45086</v>
      </c>
      <c r="I1626" t="s">
        <v>7455</v>
      </c>
      <c r="J1626">
        <v>125</v>
      </c>
      <c r="K1626" t="s">
        <v>7479</v>
      </c>
      <c r="L1626" t="s">
        <v>7507</v>
      </c>
      <c r="M1626">
        <v>905.44</v>
      </c>
      <c r="N1626">
        <v>514.33000000000004</v>
      </c>
      <c r="O1626">
        <v>4</v>
      </c>
      <c r="P1626">
        <v>0.05</v>
      </c>
      <c r="Q1626">
        <v>483</v>
      </c>
      <c r="R1626">
        <v>5</v>
      </c>
      <c r="S1626">
        <v>3440.67</v>
      </c>
      <c r="T1626">
        <v>1383.35</v>
      </c>
    </row>
    <row r="1627" spans="1:20" x14ac:dyDescent="0.3">
      <c r="A1627">
        <v>1936</v>
      </c>
      <c r="B1627" t="s">
        <v>8007</v>
      </c>
      <c r="C1627">
        <v>47</v>
      </c>
      <c r="D1627" t="s">
        <v>5022</v>
      </c>
      <c r="E1627" s="2">
        <v>44818</v>
      </c>
      <c r="F1627">
        <v>0</v>
      </c>
      <c r="G1627">
        <v>11891</v>
      </c>
      <c r="H1627" s="2">
        <v>44818</v>
      </c>
      <c r="I1627" t="s">
        <v>7456</v>
      </c>
      <c r="J1627">
        <v>111</v>
      </c>
      <c r="K1627" t="s">
        <v>7476</v>
      </c>
      <c r="L1627" t="s">
        <v>7509</v>
      </c>
      <c r="M1627">
        <v>1175.73</v>
      </c>
      <c r="N1627">
        <v>690.83</v>
      </c>
      <c r="O1627">
        <v>1</v>
      </c>
      <c r="P1627">
        <v>0</v>
      </c>
      <c r="Q1627">
        <v>840</v>
      </c>
      <c r="R1627">
        <v>3</v>
      </c>
      <c r="S1627">
        <v>1175.73</v>
      </c>
      <c r="T1627">
        <v>484.9</v>
      </c>
    </row>
    <row r="1628" spans="1:20" x14ac:dyDescent="0.3">
      <c r="A1628">
        <v>1752</v>
      </c>
      <c r="B1628" t="s">
        <v>8008</v>
      </c>
      <c r="C1628">
        <v>49</v>
      </c>
      <c r="D1628" t="s">
        <v>5021</v>
      </c>
      <c r="E1628" s="2">
        <v>44290</v>
      </c>
      <c r="F1628">
        <v>1</v>
      </c>
      <c r="G1628">
        <v>13752</v>
      </c>
      <c r="H1628" s="2">
        <v>44290</v>
      </c>
      <c r="I1628" t="s">
        <v>7456</v>
      </c>
      <c r="J1628">
        <v>117</v>
      </c>
      <c r="K1628" t="s">
        <v>7483</v>
      </c>
      <c r="L1628" t="s">
        <v>7507</v>
      </c>
      <c r="M1628">
        <v>1192.45</v>
      </c>
      <c r="N1628">
        <v>804.71</v>
      </c>
      <c r="O1628">
        <v>2</v>
      </c>
      <c r="P1628">
        <v>0.05</v>
      </c>
      <c r="Q1628">
        <v>482</v>
      </c>
      <c r="R1628">
        <v>4</v>
      </c>
      <c r="S1628">
        <v>2265.66</v>
      </c>
      <c r="T1628">
        <v>656.24</v>
      </c>
    </row>
    <row r="1629" spans="1:20" x14ac:dyDescent="0.3">
      <c r="A1629">
        <v>1505</v>
      </c>
      <c r="B1629" t="s">
        <v>8009</v>
      </c>
      <c r="C1629">
        <v>20</v>
      </c>
      <c r="D1629" t="s">
        <v>5022</v>
      </c>
      <c r="E1629" s="2">
        <v>44052</v>
      </c>
      <c r="F1629">
        <v>1</v>
      </c>
      <c r="G1629">
        <v>13897</v>
      </c>
      <c r="H1629" s="2">
        <v>44052</v>
      </c>
      <c r="I1629" t="s">
        <v>7456</v>
      </c>
      <c r="J1629">
        <v>149</v>
      </c>
      <c r="K1629" t="s">
        <v>7467</v>
      </c>
      <c r="L1629" t="s">
        <v>7509</v>
      </c>
      <c r="M1629">
        <v>99.71</v>
      </c>
      <c r="N1629">
        <v>56.1</v>
      </c>
      <c r="O1629">
        <v>2</v>
      </c>
      <c r="P1629">
        <v>0</v>
      </c>
      <c r="Q1629">
        <v>1606</v>
      </c>
      <c r="R1629">
        <v>1</v>
      </c>
      <c r="S1629">
        <v>199.42</v>
      </c>
      <c r="T1629">
        <v>87.22</v>
      </c>
    </row>
    <row r="1630" spans="1:20" x14ac:dyDescent="0.3">
      <c r="A1630">
        <v>1258</v>
      </c>
      <c r="B1630" t="s">
        <v>1646</v>
      </c>
      <c r="C1630">
        <v>30</v>
      </c>
      <c r="D1630" t="s">
        <v>5018</v>
      </c>
      <c r="E1630" s="2">
        <v>44548</v>
      </c>
      <c r="F1630">
        <v>0</v>
      </c>
      <c r="G1630">
        <v>13972</v>
      </c>
      <c r="H1630" s="2">
        <v>44548</v>
      </c>
      <c r="I1630" t="s">
        <v>7456</v>
      </c>
      <c r="J1630">
        <v>135</v>
      </c>
      <c r="K1630" t="s">
        <v>7458</v>
      </c>
      <c r="L1630" t="s">
        <v>7507</v>
      </c>
      <c r="M1630">
        <v>1364.3</v>
      </c>
      <c r="N1630">
        <v>429.51499999999999</v>
      </c>
      <c r="O1630">
        <v>5</v>
      </c>
      <c r="P1630">
        <v>0</v>
      </c>
      <c r="Q1630">
        <v>536</v>
      </c>
      <c r="R1630">
        <v>3</v>
      </c>
      <c r="S1630">
        <v>6821.5</v>
      </c>
      <c r="T1630">
        <v>4673.92</v>
      </c>
    </row>
    <row r="1631" spans="1:20" x14ac:dyDescent="0.3">
      <c r="A1631">
        <v>1053</v>
      </c>
      <c r="B1631" t="s">
        <v>1647</v>
      </c>
      <c r="C1631">
        <v>32</v>
      </c>
      <c r="D1631" t="s">
        <v>5019</v>
      </c>
      <c r="E1631" s="2">
        <v>44970</v>
      </c>
      <c r="F1631">
        <v>0</v>
      </c>
      <c r="G1631">
        <v>13232</v>
      </c>
      <c r="H1631" s="2">
        <v>44970</v>
      </c>
      <c r="I1631" t="s">
        <v>7457</v>
      </c>
      <c r="J1631">
        <v>114</v>
      </c>
      <c r="K1631" t="s">
        <v>7463</v>
      </c>
      <c r="L1631" t="s">
        <v>7510</v>
      </c>
      <c r="M1631">
        <v>1381.75</v>
      </c>
      <c r="N1631">
        <v>577.35</v>
      </c>
      <c r="O1631">
        <v>2</v>
      </c>
      <c r="P1631">
        <v>0</v>
      </c>
      <c r="Q1631">
        <v>535</v>
      </c>
      <c r="R1631">
        <v>5</v>
      </c>
      <c r="S1631">
        <v>2763.5</v>
      </c>
      <c r="T1631">
        <v>1608.8</v>
      </c>
    </row>
    <row r="1632" spans="1:20" x14ac:dyDescent="0.3">
      <c r="A1632">
        <v>2070</v>
      </c>
      <c r="B1632" t="s">
        <v>1648</v>
      </c>
      <c r="C1632">
        <v>41</v>
      </c>
      <c r="D1632" t="s">
        <v>5019</v>
      </c>
      <c r="E1632" s="2">
        <v>44583</v>
      </c>
      <c r="F1632">
        <v>0</v>
      </c>
      <c r="G1632">
        <v>13498</v>
      </c>
      <c r="H1632" s="2">
        <v>44583</v>
      </c>
      <c r="I1632" t="s">
        <v>7457</v>
      </c>
      <c r="J1632">
        <v>139</v>
      </c>
      <c r="K1632" t="s">
        <v>7486</v>
      </c>
      <c r="L1632" t="s">
        <v>7507</v>
      </c>
      <c r="M1632">
        <v>864.02</v>
      </c>
      <c r="N1632">
        <v>574.99</v>
      </c>
      <c r="O1632">
        <v>4</v>
      </c>
      <c r="P1632">
        <v>0</v>
      </c>
      <c r="Q1632">
        <v>367</v>
      </c>
      <c r="R1632">
        <v>6</v>
      </c>
      <c r="S1632">
        <v>3456.08</v>
      </c>
      <c r="T1632">
        <v>1156.1199999999999</v>
      </c>
    </row>
    <row r="1633" spans="1:20" x14ac:dyDescent="0.3">
      <c r="A1633">
        <v>1726</v>
      </c>
      <c r="B1633" t="s">
        <v>1649</v>
      </c>
      <c r="C1633">
        <v>56</v>
      </c>
      <c r="D1633" t="s">
        <v>5019</v>
      </c>
      <c r="E1633" s="2">
        <v>44066</v>
      </c>
      <c r="F1633">
        <v>0</v>
      </c>
      <c r="G1633">
        <v>10402</v>
      </c>
      <c r="H1633" s="2">
        <v>44066</v>
      </c>
      <c r="I1633" t="s">
        <v>7455</v>
      </c>
      <c r="J1633">
        <v>119</v>
      </c>
      <c r="K1633" t="s">
        <v>7459</v>
      </c>
      <c r="L1633" t="s">
        <v>7509</v>
      </c>
      <c r="M1633">
        <v>749.02</v>
      </c>
      <c r="N1633">
        <v>407.21</v>
      </c>
      <c r="O1633">
        <v>1</v>
      </c>
      <c r="P1633">
        <v>0</v>
      </c>
      <c r="Q1633">
        <v>417</v>
      </c>
      <c r="R1633">
        <v>7</v>
      </c>
      <c r="S1633">
        <v>749.02</v>
      </c>
      <c r="T1633">
        <v>341.81</v>
      </c>
    </row>
    <row r="1634" spans="1:20" x14ac:dyDescent="0.3">
      <c r="A1634">
        <v>1688</v>
      </c>
      <c r="B1634" t="s">
        <v>8010</v>
      </c>
      <c r="C1634">
        <v>57</v>
      </c>
      <c r="D1634" t="s">
        <v>5023</v>
      </c>
      <c r="E1634" s="2">
        <v>44401</v>
      </c>
      <c r="F1634">
        <v>0</v>
      </c>
      <c r="G1634">
        <v>13103</v>
      </c>
      <c r="H1634" s="2">
        <v>44401</v>
      </c>
      <c r="I1634" t="s">
        <v>7457</v>
      </c>
      <c r="J1634">
        <v>103</v>
      </c>
      <c r="K1634" t="s">
        <v>7472</v>
      </c>
      <c r="L1634" t="s">
        <v>7507</v>
      </c>
      <c r="M1634">
        <v>115.06</v>
      </c>
      <c r="N1634">
        <v>71.47</v>
      </c>
      <c r="O1634">
        <v>4</v>
      </c>
      <c r="P1634">
        <v>0.2</v>
      </c>
      <c r="Q1634">
        <v>456</v>
      </c>
      <c r="R1634">
        <v>3</v>
      </c>
      <c r="S1634">
        <v>368.19</v>
      </c>
      <c r="T1634">
        <v>82.31</v>
      </c>
    </row>
    <row r="1635" spans="1:20" x14ac:dyDescent="0.3">
      <c r="A1635">
        <v>2122</v>
      </c>
      <c r="B1635" t="s">
        <v>1651</v>
      </c>
      <c r="C1635">
        <v>77</v>
      </c>
      <c r="D1635" t="s">
        <v>5023</v>
      </c>
      <c r="E1635" s="2">
        <v>45006</v>
      </c>
      <c r="F1635">
        <v>0</v>
      </c>
      <c r="G1635">
        <v>12168</v>
      </c>
      <c r="H1635" s="2">
        <v>45006</v>
      </c>
      <c r="I1635" t="s">
        <v>7456</v>
      </c>
      <c r="J1635">
        <v>134</v>
      </c>
      <c r="K1635" t="s">
        <v>7482</v>
      </c>
      <c r="L1635" t="s">
        <v>7508</v>
      </c>
      <c r="M1635">
        <v>864.83</v>
      </c>
      <c r="N1635">
        <v>349.73</v>
      </c>
      <c r="O1635">
        <v>3</v>
      </c>
      <c r="P1635">
        <v>0</v>
      </c>
      <c r="Q1635">
        <v>541</v>
      </c>
      <c r="R1635">
        <v>9</v>
      </c>
      <c r="S1635">
        <v>2594.4899999999998</v>
      </c>
      <c r="T1635">
        <v>1545.3</v>
      </c>
    </row>
    <row r="1636" spans="1:20" x14ac:dyDescent="0.3">
      <c r="A1636">
        <v>2043</v>
      </c>
      <c r="B1636" t="s">
        <v>1652</v>
      </c>
      <c r="C1636">
        <v>5</v>
      </c>
      <c r="D1636" t="s">
        <v>5021</v>
      </c>
      <c r="E1636" s="2">
        <v>44412</v>
      </c>
      <c r="F1636">
        <v>0</v>
      </c>
      <c r="G1636">
        <v>12774</v>
      </c>
      <c r="H1636" s="2">
        <v>44412</v>
      </c>
      <c r="I1636" t="s">
        <v>7455</v>
      </c>
      <c r="J1636">
        <v>149</v>
      </c>
      <c r="K1636" t="s">
        <v>7467</v>
      </c>
      <c r="L1636" t="s">
        <v>7507</v>
      </c>
      <c r="M1636">
        <v>643.6</v>
      </c>
      <c r="N1636">
        <v>351.69</v>
      </c>
      <c r="O1636">
        <v>5</v>
      </c>
      <c r="P1636">
        <v>0</v>
      </c>
      <c r="Q1636">
        <v>750</v>
      </c>
      <c r="R1636">
        <v>6</v>
      </c>
      <c r="S1636">
        <v>3218</v>
      </c>
      <c r="T1636">
        <v>1459.55</v>
      </c>
    </row>
    <row r="1637" spans="1:20" x14ac:dyDescent="0.3">
      <c r="A1637">
        <v>1418</v>
      </c>
      <c r="B1637" t="s">
        <v>1653</v>
      </c>
      <c r="C1637">
        <v>26</v>
      </c>
      <c r="D1637" t="s">
        <v>5019</v>
      </c>
      <c r="E1637" s="2">
        <v>44709</v>
      </c>
      <c r="F1637">
        <v>0</v>
      </c>
      <c r="G1637">
        <v>13586</v>
      </c>
      <c r="H1637" s="2">
        <v>44709</v>
      </c>
      <c r="I1637" t="s">
        <v>7456</v>
      </c>
      <c r="J1637">
        <v>141</v>
      </c>
      <c r="K1637" t="s">
        <v>7490</v>
      </c>
      <c r="L1637" t="s">
        <v>7510</v>
      </c>
      <c r="M1637">
        <v>1170.57</v>
      </c>
      <c r="N1637">
        <v>582.61</v>
      </c>
      <c r="O1637">
        <v>5</v>
      </c>
      <c r="P1637">
        <v>0</v>
      </c>
      <c r="Q1637">
        <v>485</v>
      </c>
      <c r="R1637">
        <v>4</v>
      </c>
      <c r="S1637">
        <v>5852.85</v>
      </c>
      <c r="T1637">
        <v>2939.8</v>
      </c>
    </row>
    <row r="1638" spans="1:20" x14ac:dyDescent="0.3">
      <c r="A1638">
        <v>1689</v>
      </c>
      <c r="B1638" t="s">
        <v>1654</v>
      </c>
      <c r="C1638">
        <v>67</v>
      </c>
      <c r="D1638" t="s">
        <v>5021</v>
      </c>
      <c r="E1638" s="2">
        <v>44979</v>
      </c>
      <c r="F1638">
        <v>0</v>
      </c>
      <c r="G1638">
        <v>10384</v>
      </c>
      <c r="H1638" s="2">
        <v>44979</v>
      </c>
      <c r="I1638" t="s">
        <v>7456</v>
      </c>
      <c r="J1638">
        <v>122</v>
      </c>
      <c r="K1638" t="s">
        <v>7465</v>
      </c>
      <c r="L1638" t="s">
        <v>7507</v>
      </c>
      <c r="M1638">
        <v>635.63</v>
      </c>
      <c r="N1638">
        <v>260.04000000000002</v>
      </c>
      <c r="O1638">
        <v>2</v>
      </c>
      <c r="P1638">
        <v>0</v>
      </c>
      <c r="Q1638">
        <v>679</v>
      </c>
      <c r="R1638">
        <v>7</v>
      </c>
      <c r="S1638">
        <v>1271.26</v>
      </c>
      <c r="T1638">
        <v>751.18</v>
      </c>
    </row>
    <row r="1639" spans="1:20" x14ac:dyDescent="0.3">
      <c r="A1639">
        <v>1849</v>
      </c>
      <c r="B1639" t="s">
        <v>8011</v>
      </c>
      <c r="C1639">
        <v>12</v>
      </c>
      <c r="D1639" t="s">
        <v>5019</v>
      </c>
      <c r="E1639" s="2">
        <v>45104</v>
      </c>
      <c r="F1639">
        <v>0</v>
      </c>
      <c r="G1639">
        <v>11763</v>
      </c>
      <c r="H1639" s="2">
        <v>45104</v>
      </c>
      <c r="I1639" t="s">
        <v>7455</v>
      </c>
      <c r="J1639">
        <v>138</v>
      </c>
      <c r="K1639" t="s">
        <v>7464</v>
      </c>
      <c r="L1639" t="s">
        <v>7508</v>
      </c>
      <c r="M1639">
        <v>1041.19</v>
      </c>
      <c r="N1639">
        <v>658.76</v>
      </c>
      <c r="O1639">
        <v>3</v>
      </c>
      <c r="P1639">
        <v>0</v>
      </c>
      <c r="Q1639">
        <v>554</v>
      </c>
      <c r="R1639">
        <v>3</v>
      </c>
      <c r="S1639">
        <v>3123.57</v>
      </c>
      <c r="T1639">
        <v>1147.29</v>
      </c>
    </row>
    <row r="1640" spans="1:20" x14ac:dyDescent="0.3">
      <c r="A1640">
        <v>1061</v>
      </c>
      <c r="B1640" t="s">
        <v>8012</v>
      </c>
      <c r="C1640">
        <v>66</v>
      </c>
      <c r="D1640" t="s">
        <v>5023</v>
      </c>
      <c r="E1640" s="2">
        <v>45087</v>
      </c>
      <c r="F1640">
        <v>0</v>
      </c>
      <c r="G1640">
        <v>11448</v>
      </c>
      <c r="H1640" s="2">
        <v>45087</v>
      </c>
      <c r="I1640" t="s">
        <v>7456</v>
      </c>
      <c r="J1640">
        <v>127</v>
      </c>
      <c r="K1640" t="s">
        <v>7489</v>
      </c>
      <c r="L1640" t="s">
        <v>7508</v>
      </c>
      <c r="M1640">
        <v>197.04</v>
      </c>
      <c r="N1640">
        <v>109.13</v>
      </c>
      <c r="O1640">
        <v>2</v>
      </c>
      <c r="P1640">
        <v>0</v>
      </c>
      <c r="Q1640">
        <v>331</v>
      </c>
      <c r="R1640">
        <v>3</v>
      </c>
      <c r="S1640">
        <v>394.08</v>
      </c>
      <c r="T1640">
        <v>175.82</v>
      </c>
    </row>
    <row r="1641" spans="1:20" x14ac:dyDescent="0.3">
      <c r="A1641">
        <v>2168</v>
      </c>
      <c r="B1641" t="s">
        <v>1657</v>
      </c>
      <c r="C1641">
        <v>42</v>
      </c>
      <c r="D1641" t="s">
        <v>5018</v>
      </c>
      <c r="E1641" s="2">
        <v>45213</v>
      </c>
      <c r="F1641">
        <v>0</v>
      </c>
      <c r="G1641">
        <v>12523</v>
      </c>
      <c r="H1641" s="2">
        <v>45213</v>
      </c>
      <c r="I1641" t="s">
        <v>7456</v>
      </c>
      <c r="J1641">
        <v>121</v>
      </c>
      <c r="K1641" t="s">
        <v>7495</v>
      </c>
      <c r="L1641" t="s">
        <v>7508</v>
      </c>
      <c r="M1641">
        <v>242.78</v>
      </c>
      <c r="N1641">
        <v>429.51499999999999</v>
      </c>
      <c r="O1641">
        <v>2</v>
      </c>
      <c r="P1641">
        <v>0</v>
      </c>
      <c r="Q1641">
        <v>445</v>
      </c>
      <c r="R1641">
        <v>5</v>
      </c>
      <c r="S1641">
        <v>485.56</v>
      </c>
      <c r="T1641">
        <v>-373.47</v>
      </c>
    </row>
    <row r="1642" spans="1:20" x14ac:dyDescent="0.3">
      <c r="A1642">
        <v>1215</v>
      </c>
      <c r="B1642" t="s">
        <v>1658</v>
      </c>
      <c r="C1642">
        <v>42</v>
      </c>
      <c r="D1642" t="s">
        <v>5018</v>
      </c>
      <c r="E1642" s="2">
        <v>45147</v>
      </c>
      <c r="F1642">
        <v>0</v>
      </c>
      <c r="G1642">
        <v>12607</v>
      </c>
      <c r="H1642" s="2">
        <v>45147</v>
      </c>
      <c r="I1642" t="s">
        <v>7455</v>
      </c>
      <c r="J1642">
        <v>141</v>
      </c>
      <c r="K1642" t="s">
        <v>7490</v>
      </c>
      <c r="L1642" t="s">
        <v>7509</v>
      </c>
      <c r="M1642">
        <v>252.58</v>
      </c>
      <c r="N1642">
        <v>162.09</v>
      </c>
      <c r="O1642">
        <v>2</v>
      </c>
      <c r="P1642">
        <v>0</v>
      </c>
      <c r="Q1642">
        <v>511</v>
      </c>
      <c r="R1642">
        <v>5</v>
      </c>
      <c r="S1642">
        <v>505.16</v>
      </c>
      <c r="T1642">
        <v>180.98</v>
      </c>
    </row>
    <row r="1643" spans="1:20" x14ac:dyDescent="0.3">
      <c r="A1643">
        <v>1002</v>
      </c>
      <c r="B1643" t="s">
        <v>1659</v>
      </c>
      <c r="C1643">
        <v>20</v>
      </c>
      <c r="D1643" t="s">
        <v>5018</v>
      </c>
      <c r="E1643" s="2">
        <v>44971</v>
      </c>
      <c r="F1643">
        <v>1</v>
      </c>
      <c r="G1643">
        <v>11190</v>
      </c>
      <c r="H1643" s="2">
        <v>44971</v>
      </c>
      <c r="I1643" t="s">
        <v>7457</v>
      </c>
      <c r="J1643">
        <v>131</v>
      </c>
      <c r="K1643" t="s">
        <v>7504</v>
      </c>
      <c r="L1643" t="s">
        <v>7508</v>
      </c>
      <c r="M1643">
        <v>116.01</v>
      </c>
      <c r="N1643">
        <v>61.96</v>
      </c>
      <c r="O1643">
        <v>3</v>
      </c>
      <c r="P1643">
        <v>0.1</v>
      </c>
      <c r="Q1643">
        <v>687</v>
      </c>
      <c r="R1643">
        <v>4</v>
      </c>
      <c r="S1643">
        <v>313.23</v>
      </c>
      <c r="T1643">
        <v>127.35</v>
      </c>
    </row>
    <row r="1644" spans="1:20" x14ac:dyDescent="0.3">
      <c r="A1644">
        <v>1159</v>
      </c>
      <c r="B1644" t="s">
        <v>1660</v>
      </c>
      <c r="C1644">
        <v>33</v>
      </c>
      <c r="D1644" t="s">
        <v>5022</v>
      </c>
      <c r="E1644" s="2">
        <v>43884</v>
      </c>
      <c r="F1644">
        <v>0</v>
      </c>
      <c r="G1644">
        <v>10388</v>
      </c>
      <c r="H1644" s="2">
        <v>43884</v>
      </c>
      <c r="I1644" t="s">
        <v>7455</v>
      </c>
      <c r="J1644">
        <v>127</v>
      </c>
      <c r="K1644" t="s">
        <v>7489</v>
      </c>
      <c r="L1644" t="s">
        <v>7509</v>
      </c>
      <c r="M1644">
        <v>834.93</v>
      </c>
      <c r="N1644">
        <v>334.85</v>
      </c>
      <c r="O1644">
        <v>2</v>
      </c>
      <c r="P1644">
        <v>0</v>
      </c>
      <c r="Q1644">
        <v>546</v>
      </c>
      <c r="R1644">
        <v>6</v>
      </c>
      <c r="S1644">
        <v>1669.86</v>
      </c>
      <c r="T1644">
        <v>1000.16</v>
      </c>
    </row>
    <row r="1645" spans="1:20" x14ac:dyDescent="0.3">
      <c r="A1645">
        <v>1780</v>
      </c>
      <c r="B1645" t="s">
        <v>1661</v>
      </c>
      <c r="C1645">
        <v>66</v>
      </c>
      <c r="D1645" t="s">
        <v>5018</v>
      </c>
      <c r="E1645" s="2">
        <v>44932</v>
      </c>
      <c r="F1645">
        <v>0</v>
      </c>
      <c r="G1645">
        <v>13404</v>
      </c>
      <c r="H1645" s="2">
        <v>44932</v>
      </c>
      <c r="I1645" t="s">
        <v>7455</v>
      </c>
      <c r="J1645">
        <v>137</v>
      </c>
      <c r="K1645" t="s">
        <v>7484</v>
      </c>
      <c r="L1645" t="s">
        <v>7508</v>
      </c>
      <c r="M1645">
        <v>1201.25</v>
      </c>
      <c r="N1645">
        <v>820.86</v>
      </c>
      <c r="O1645">
        <v>5</v>
      </c>
      <c r="P1645">
        <v>0</v>
      </c>
      <c r="Q1645">
        <v>438</v>
      </c>
      <c r="R1645">
        <v>6</v>
      </c>
      <c r="S1645">
        <v>6006.25</v>
      </c>
      <c r="T1645">
        <v>1901.95</v>
      </c>
    </row>
    <row r="1646" spans="1:20" x14ac:dyDescent="0.3">
      <c r="A1646">
        <v>2143</v>
      </c>
      <c r="B1646" t="s">
        <v>1662</v>
      </c>
      <c r="C1646">
        <v>39</v>
      </c>
      <c r="D1646" t="s">
        <v>5020</v>
      </c>
      <c r="E1646" s="2">
        <v>45178</v>
      </c>
      <c r="F1646">
        <v>0</v>
      </c>
      <c r="G1646">
        <v>11546</v>
      </c>
      <c r="H1646" s="2">
        <v>45178</v>
      </c>
      <c r="I1646" t="s">
        <v>7455</v>
      </c>
      <c r="J1646">
        <v>102</v>
      </c>
      <c r="K1646" t="s">
        <v>7494</v>
      </c>
      <c r="L1646" t="s">
        <v>7509</v>
      </c>
      <c r="M1646">
        <v>935.1</v>
      </c>
      <c r="N1646">
        <v>445.77</v>
      </c>
      <c r="O1646">
        <v>2</v>
      </c>
      <c r="P1646">
        <v>0.1</v>
      </c>
      <c r="Q1646">
        <v>370</v>
      </c>
      <c r="R1646">
        <v>7</v>
      </c>
      <c r="S1646">
        <v>1683.18</v>
      </c>
      <c r="T1646">
        <v>791.64</v>
      </c>
    </row>
    <row r="1647" spans="1:20" x14ac:dyDescent="0.3">
      <c r="A1647">
        <v>1892</v>
      </c>
      <c r="B1647" t="s">
        <v>1663</v>
      </c>
      <c r="C1647">
        <v>33</v>
      </c>
      <c r="D1647" t="s">
        <v>5019</v>
      </c>
      <c r="E1647" s="2">
        <v>45251</v>
      </c>
      <c r="F1647">
        <v>0</v>
      </c>
      <c r="G1647">
        <v>11773</v>
      </c>
      <c r="H1647" s="2">
        <v>45251</v>
      </c>
      <c r="I1647" t="s">
        <v>7457</v>
      </c>
      <c r="J1647">
        <v>147</v>
      </c>
      <c r="K1647" t="s">
        <v>7474</v>
      </c>
      <c r="L1647" t="s">
        <v>7508</v>
      </c>
      <c r="M1647">
        <v>883.68</v>
      </c>
      <c r="N1647">
        <v>573.66</v>
      </c>
      <c r="O1647">
        <v>3</v>
      </c>
      <c r="P1647">
        <v>0.2</v>
      </c>
      <c r="Q1647">
        <v>407</v>
      </c>
      <c r="R1647">
        <v>4</v>
      </c>
      <c r="S1647">
        <v>2120.83</v>
      </c>
      <c r="T1647">
        <v>399.85</v>
      </c>
    </row>
    <row r="1648" spans="1:20" x14ac:dyDescent="0.3">
      <c r="A1648">
        <v>2112</v>
      </c>
      <c r="B1648" t="s">
        <v>1664</v>
      </c>
      <c r="C1648">
        <v>46</v>
      </c>
      <c r="D1648" t="s">
        <v>5018</v>
      </c>
      <c r="E1648" s="2">
        <v>44378</v>
      </c>
      <c r="F1648">
        <v>0</v>
      </c>
      <c r="G1648">
        <v>10789</v>
      </c>
      <c r="H1648" s="2">
        <v>44378</v>
      </c>
      <c r="I1648" t="s">
        <v>7455</v>
      </c>
      <c r="J1648">
        <v>109</v>
      </c>
      <c r="K1648" t="s">
        <v>7466</v>
      </c>
      <c r="L1648" t="s">
        <v>7508</v>
      </c>
      <c r="M1648">
        <v>1036.9000000000001</v>
      </c>
      <c r="N1648">
        <v>668.72</v>
      </c>
      <c r="O1648">
        <v>3</v>
      </c>
      <c r="P1648">
        <v>0</v>
      </c>
      <c r="Q1648">
        <v>721</v>
      </c>
      <c r="R1648">
        <v>4</v>
      </c>
      <c r="S1648">
        <v>3110.7</v>
      </c>
      <c r="T1648">
        <v>1104.54</v>
      </c>
    </row>
    <row r="1649" spans="1:20" x14ac:dyDescent="0.3">
      <c r="A1649">
        <v>1328</v>
      </c>
      <c r="B1649" t="s">
        <v>1665</v>
      </c>
      <c r="C1649">
        <v>37</v>
      </c>
      <c r="D1649" t="s">
        <v>5020</v>
      </c>
      <c r="E1649" s="2">
        <v>43890</v>
      </c>
      <c r="F1649">
        <v>0</v>
      </c>
      <c r="G1649">
        <v>12800</v>
      </c>
      <c r="H1649" s="2">
        <v>43890</v>
      </c>
      <c r="I1649" t="s">
        <v>7457</v>
      </c>
      <c r="J1649">
        <v>119</v>
      </c>
      <c r="K1649" t="s">
        <v>7459</v>
      </c>
      <c r="L1649" t="s">
        <v>7507</v>
      </c>
      <c r="M1649">
        <v>542.49</v>
      </c>
      <c r="N1649">
        <v>243.42</v>
      </c>
      <c r="O1649">
        <v>4</v>
      </c>
      <c r="P1649">
        <v>0.1</v>
      </c>
      <c r="Q1649">
        <v>732</v>
      </c>
      <c r="R1649">
        <v>4</v>
      </c>
      <c r="S1649">
        <v>1952.96</v>
      </c>
      <c r="T1649">
        <v>979.28</v>
      </c>
    </row>
    <row r="1650" spans="1:20" x14ac:dyDescent="0.3">
      <c r="A1650">
        <v>1579</v>
      </c>
      <c r="B1650" t="s">
        <v>1666</v>
      </c>
      <c r="C1650">
        <v>45</v>
      </c>
      <c r="D1650" t="s">
        <v>5020</v>
      </c>
      <c r="E1650" s="2">
        <v>44200</v>
      </c>
      <c r="F1650">
        <v>1</v>
      </c>
      <c r="G1650">
        <v>11494</v>
      </c>
      <c r="H1650" s="2">
        <v>44200</v>
      </c>
      <c r="I1650" t="s">
        <v>7456</v>
      </c>
      <c r="J1650">
        <v>142</v>
      </c>
      <c r="K1650" t="s">
        <v>7500</v>
      </c>
      <c r="L1650" t="s">
        <v>7508</v>
      </c>
      <c r="M1650">
        <v>574.83000000000004</v>
      </c>
      <c r="N1650">
        <v>311.67</v>
      </c>
      <c r="O1650">
        <v>2</v>
      </c>
      <c r="P1650">
        <v>0</v>
      </c>
      <c r="Q1650">
        <v>1205</v>
      </c>
      <c r="R1650">
        <v>2</v>
      </c>
      <c r="S1650">
        <v>1149.6600000000001</v>
      </c>
      <c r="T1650">
        <v>526.32000000000005</v>
      </c>
    </row>
    <row r="1651" spans="1:20" x14ac:dyDescent="0.3">
      <c r="A1651">
        <v>2380</v>
      </c>
      <c r="B1651" t="s">
        <v>1667</v>
      </c>
      <c r="C1651">
        <v>27</v>
      </c>
      <c r="D1651" t="s">
        <v>5020</v>
      </c>
      <c r="E1651" s="2">
        <v>44390</v>
      </c>
      <c r="F1651">
        <v>1</v>
      </c>
      <c r="G1651">
        <v>12751</v>
      </c>
      <c r="H1651" s="2">
        <v>44390</v>
      </c>
      <c r="I1651" t="s">
        <v>7455</v>
      </c>
      <c r="J1651">
        <v>136</v>
      </c>
      <c r="K1651" t="s">
        <v>7503</v>
      </c>
      <c r="L1651" t="s">
        <v>7507</v>
      </c>
      <c r="M1651">
        <v>505.69</v>
      </c>
      <c r="N1651">
        <v>208.37</v>
      </c>
      <c r="O1651">
        <v>3</v>
      </c>
      <c r="P1651">
        <v>0</v>
      </c>
      <c r="Q1651">
        <v>1268</v>
      </c>
      <c r="R1651">
        <v>3</v>
      </c>
      <c r="S1651">
        <v>1517.07</v>
      </c>
      <c r="T1651">
        <v>891.96</v>
      </c>
    </row>
    <row r="1652" spans="1:20" x14ac:dyDescent="0.3">
      <c r="A1652">
        <v>2290</v>
      </c>
      <c r="B1652" t="s">
        <v>1668</v>
      </c>
      <c r="C1652">
        <v>38</v>
      </c>
      <c r="D1652" t="s">
        <v>5021</v>
      </c>
      <c r="E1652" s="2">
        <v>45270</v>
      </c>
      <c r="F1652">
        <v>0</v>
      </c>
      <c r="G1652">
        <v>11547</v>
      </c>
      <c r="H1652" s="2">
        <v>45270</v>
      </c>
      <c r="I1652" t="s">
        <v>7456</v>
      </c>
      <c r="J1652">
        <v>110</v>
      </c>
      <c r="K1652" t="s">
        <v>7493</v>
      </c>
      <c r="L1652" t="s">
        <v>7508</v>
      </c>
      <c r="M1652">
        <v>1082.56</v>
      </c>
      <c r="N1652">
        <v>548.16999999999996</v>
      </c>
      <c r="O1652">
        <v>2</v>
      </c>
      <c r="P1652">
        <v>0.1</v>
      </c>
      <c r="Q1652">
        <v>388</v>
      </c>
      <c r="R1652">
        <v>2</v>
      </c>
      <c r="S1652">
        <v>1948.61</v>
      </c>
      <c r="T1652">
        <v>852.27</v>
      </c>
    </row>
    <row r="1653" spans="1:20" x14ac:dyDescent="0.3">
      <c r="A1653">
        <v>1951</v>
      </c>
      <c r="B1653" t="s">
        <v>1669</v>
      </c>
      <c r="C1653">
        <v>30</v>
      </c>
      <c r="D1653" t="s">
        <v>5021</v>
      </c>
      <c r="E1653" s="2">
        <v>44463</v>
      </c>
      <c r="F1653">
        <v>0</v>
      </c>
      <c r="G1653">
        <v>12100</v>
      </c>
      <c r="H1653" s="2">
        <v>44463</v>
      </c>
      <c r="I1653" t="s">
        <v>7456</v>
      </c>
      <c r="J1653">
        <v>140</v>
      </c>
      <c r="K1653" t="s">
        <v>7468</v>
      </c>
      <c r="L1653" t="s">
        <v>7508</v>
      </c>
      <c r="M1653">
        <v>284.38</v>
      </c>
      <c r="N1653">
        <v>176.11</v>
      </c>
      <c r="O1653">
        <v>1</v>
      </c>
      <c r="P1653">
        <v>0.2</v>
      </c>
      <c r="Q1653">
        <v>702</v>
      </c>
      <c r="R1653">
        <v>5</v>
      </c>
      <c r="S1653">
        <v>227.5</v>
      </c>
      <c r="T1653">
        <v>51.39</v>
      </c>
    </row>
    <row r="1654" spans="1:20" x14ac:dyDescent="0.3">
      <c r="A1654">
        <v>2346</v>
      </c>
      <c r="B1654" t="s">
        <v>1670</v>
      </c>
      <c r="C1654">
        <v>12</v>
      </c>
      <c r="D1654" t="s">
        <v>5020</v>
      </c>
      <c r="E1654" s="2">
        <v>44526</v>
      </c>
      <c r="F1654">
        <v>0</v>
      </c>
      <c r="G1654">
        <v>12614</v>
      </c>
      <c r="H1654" s="2">
        <v>44526</v>
      </c>
      <c r="I1654" t="s">
        <v>7457</v>
      </c>
      <c r="J1654">
        <v>145</v>
      </c>
      <c r="K1654" t="s">
        <v>7470</v>
      </c>
      <c r="L1654" t="s">
        <v>7507</v>
      </c>
      <c r="M1654">
        <v>68.89</v>
      </c>
      <c r="N1654">
        <v>32.46</v>
      </c>
      <c r="O1654">
        <v>5</v>
      </c>
      <c r="P1654">
        <v>0</v>
      </c>
      <c r="Q1654">
        <v>361</v>
      </c>
      <c r="R1654">
        <v>5</v>
      </c>
      <c r="S1654">
        <v>344.45</v>
      </c>
      <c r="T1654">
        <v>182.15</v>
      </c>
    </row>
    <row r="1655" spans="1:20" x14ac:dyDescent="0.3">
      <c r="A1655">
        <v>1634</v>
      </c>
      <c r="B1655" t="s">
        <v>1671</v>
      </c>
      <c r="C1655">
        <v>47</v>
      </c>
      <c r="D1655" t="s">
        <v>5022</v>
      </c>
      <c r="E1655" s="2">
        <v>44549</v>
      </c>
      <c r="F1655">
        <v>0</v>
      </c>
      <c r="G1655">
        <v>10820</v>
      </c>
      <c r="H1655" s="2">
        <v>44549</v>
      </c>
      <c r="I1655" t="s">
        <v>7456</v>
      </c>
      <c r="J1655">
        <v>139</v>
      </c>
      <c r="K1655" t="s">
        <v>7486</v>
      </c>
      <c r="L1655" t="s">
        <v>7507</v>
      </c>
      <c r="M1655">
        <v>914.48</v>
      </c>
      <c r="N1655">
        <v>397.93</v>
      </c>
      <c r="O1655">
        <v>5</v>
      </c>
      <c r="P1655">
        <v>0</v>
      </c>
      <c r="Q1655">
        <v>749</v>
      </c>
      <c r="R1655">
        <v>3</v>
      </c>
      <c r="S1655">
        <v>4572.3999999999996</v>
      </c>
      <c r="T1655">
        <v>2582.75</v>
      </c>
    </row>
    <row r="1656" spans="1:20" x14ac:dyDescent="0.3">
      <c r="A1656">
        <v>1987</v>
      </c>
      <c r="B1656" t="s">
        <v>8013</v>
      </c>
      <c r="C1656">
        <v>21</v>
      </c>
      <c r="D1656" t="s">
        <v>5018</v>
      </c>
      <c r="E1656" s="2">
        <v>43843</v>
      </c>
      <c r="F1656">
        <v>0</v>
      </c>
      <c r="G1656">
        <v>11044</v>
      </c>
      <c r="H1656" s="2">
        <v>43843</v>
      </c>
      <c r="I1656" t="s">
        <v>7456</v>
      </c>
      <c r="J1656">
        <v>107</v>
      </c>
      <c r="K1656" t="s">
        <v>7485</v>
      </c>
      <c r="L1656" t="s">
        <v>7509</v>
      </c>
      <c r="M1656">
        <v>1416.45</v>
      </c>
      <c r="N1656">
        <v>429.51499999999999</v>
      </c>
      <c r="O1656">
        <v>2</v>
      </c>
      <c r="P1656">
        <v>0</v>
      </c>
      <c r="Q1656">
        <v>558</v>
      </c>
      <c r="R1656">
        <v>6</v>
      </c>
      <c r="S1656">
        <v>2832.9</v>
      </c>
      <c r="T1656">
        <v>1973.87</v>
      </c>
    </row>
    <row r="1657" spans="1:20" x14ac:dyDescent="0.3">
      <c r="A1657">
        <v>2218</v>
      </c>
      <c r="B1657" t="s">
        <v>1673</v>
      </c>
      <c r="C1657">
        <v>37</v>
      </c>
      <c r="D1657" t="s">
        <v>5019</v>
      </c>
      <c r="E1657" s="2">
        <v>44348</v>
      </c>
      <c r="F1657">
        <v>0</v>
      </c>
      <c r="G1657">
        <v>11042</v>
      </c>
      <c r="H1657" s="2">
        <v>44348</v>
      </c>
      <c r="I1657" t="s">
        <v>7455</v>
      </c>
      <c r="J1657">
        <v>104</v>
      </c>
      <c r="K1657" t="s">
        <v>7499</v>
      </c>
      <c r="L1657" t="s">
        <v>7510</v>
      </c>
      <c r="M1657">
        <v>933.64</v>
      </c>
      <c r="N1657">
        <v>429.51499999999999</v>
      </c>
      <c r="O1657">
        <v>5</v>
      </c>
      <c r="P1657">
        <v>0</v>
      </c>
      <c r="Q1657">
        <v>505</v>
      </c>
      <c r="R1657">
        <v>4</v>
      </c>
      <c r="S1657">
        <v>4668.2</v>
      </c>
      <c r="T1657">
        <v>2520.62</v>
      </c>
    </row>
    <row r="1658" spans="1:20" x14ac:dyDescent="0.3">
      <c r="A1658">
        <v>1920</v>
      </c>
      <c r="B1658" t="s">
        <v>1674</v>
      </c>
      <c r="C1658">
        <v>53</v>
      </c>
      <c r="D1658" t="s">
        <v>5022</v>
      </c>
      <c r="E1658" s="2">
        <v>44124</v>
      </c>
      <c r="F1658">
        <v>0</v>
      </c>
      <c r="G1658">
        <v>11879</v>
      </c>
      <c r="H1658" s="2">
        <v>44124</v>
      </c>
      <c r="I1658" t="s">
        <v>7456</v>
      </c>
      <c r="J1658">
        <v>115</v>
      </c>
      <c r="K1658" t="s">
        <v>7481</v>
      </c>
      <c r="L1658" t="s">
        <v>7507</v>
      </c>
      <c r="M1658">
        <v>1185.24</v>
      </c>
      <c r="N1658">
        <v>714.4</v>
      </c>
      <c r="O1658">
        <v>5</v>
      </c>
      <c r="P1658">
        <v>0.05</v>
      </c>
      <c r="Q1658">
        <v>547</v>
      </c>
      <c r="R1658">
        <v>7</v>
      </c>
      <c r="S1658">
        <v>5629.89</v>
      </c>
      <c r="T1658">
        <v>2057.89</v>
      </c>
    </row>
    <row r="1659" spans="1:20" x14ac:dyDescent="0.3">
      <c r="A1659">
        <v>1737</v>
      </c>
      <c r="B1659" t="s">
        <v>1675</v>
      </c>
      <c r="C1659">
        <v>17</v>
      </c>
      <c r="D1659" t="s">
        <v>5023</v>
      </c>
      <c r="E1659" s="2">
        <v>45049</v>
      </c>
      <c r="F1659">
        <v>0</v>
      </c>
      <c r="G1659">
        <v>10861</v>
      </c>
      <c r="H1659" s="2">
        <v>45049</v>
      </c>
      <c r="I1659" t="s">
        <v>7455</v>
      </c>
      <c r="J1659">
        <v>112</v>
      </c>
      <c r="K1659" t="s">
        <v>7492</v>
      </c>
      <c r="L1659" t="s">
        <v>7509</v>
      </c>
      <c r="M1659">
        <v>1025.55</v>
      </c>
      <c r="N1659">
        <v>643.78</v>
      </c>
      <c r="O1659">
        <v>1</v>
      </c>
      <c r="P1659">
        <v>0</v>
      </c>
      <c r="Q1659">
        <v>485</v>
      </c>
      <c r="R1659">
        <v>4</v>
      </c>
      <c r="S1659">
        <v>1025.55</v>
      </c>
      <c r="T1659">
        <v>381.77</v>
      </c>
    </row>
    <row r="1660" spans="1:20" x14ac:dyDescent="0.3">
      <c r="A1660">
        <v>2355</v>
      </c>
      <c r="B1660" t="s">
        <v>8014</v>
      </c>
      <c r="C1660">
        <v>49</v>
      </c>
      <c r="D1660" t="s">
        <v>5021</v>
      </c>
      <c r="E1660" s="2">
        <v>45147</v>
      </c>
      <c r="F1660">
        <v>0</v>
      </c>
      <c r="G1660">
        <v>11479</v>
      </c>
      <c r="H1660" s="2">
        <v>45147</v>
      </c>
      <c r="I1660" t="s">
        <v>7456</v>
      </c>
      <c r="J1660">
        <v>148</v>
      </c>
      <c r="K1660" t="s">
        <v>7491</v>
      </c>
      <c r="L1660" t="s">
        <v>7508</v>
      </c>
      <c r="M1660">
        <v>771.28</v>
      </c>
      <c r="N1660">
        <v>469.51</v>
      </c>
      <c r="O1660">
        <v>5</v>
      </c>
      <c r="P1660">
        <v>0</v>
      </c>
      <c r="Q1660">
        <v>481</v>
      </c>
      <c r="R1660">
        <v>4</v>
      </c>
      <c r="S1660">
        <v>3856.4</v>
      </c>
      <c r="T1660">
        <v>1508.85</v>
      </c>
    </row>
    <row r="1661" spans="1:20" x14ac:dyDescent="0.3">
      <c r="A1661">
        <v>1169</v>
      </c>
      <c r="B1661" t="s">
        <v>1677</v>
      </c>
      <c r="C1661">
        <v>35</v>
      </c>
      <c r="D1661" t="s">
        <v>5018</v>
      </c>
      <c r="E1661" s="2">
        <v>44651</v>
      </c>
      <c r="F1661">
        <v>0</v>
      </c>
      <c r="G1661">
        <v>12369</v>
      </c>
      <c r="H1661" s="2">
        <v>44651</v>
      </c>
      <c r="I1661" t="s">
        <v>7457</v>
      </c>
      <c r="J1661">
        <v>106</v>
      </c>
      <c r="K1661" t="s">
        <v>7477</v>
      </c>
      <c r="L1661" t="s">
        <v>7507</v>
      </c>
      <c r="M1661">
        <v>1091.67</v>
      </c>
      <c r="N1661">
        <v>713.54</v>
      </c>
      <c r="O1661">
        <v>5</v>
      </c>
      <c r="P1661">
        <v>0</v>
      </c>
      <c r="Q1661">
        <v>767</v>
      </c>
      <c r="R1661">
        <v>5</v>
      </c>
      <c r="S1661">
        <v>5458.35</v>
      </c>
      <c r="T1661">
        <v>1890.65</v>
      </c>
    </row>
    <row r="1662" spans="1:20" x14ac:dyDescent="0.3">
      <c r="A1662">
        <v>1520</v>
      </c>
      <c r="B1662" t="s">
        <v>1678</v>
      </c>
      <c r="C1662">
        <v>25</v>
      </c>
      <c r="D1662" t="s">
        <v>5018</v>
      </c>
      <c r="E1662" s="2">
        <v>43973</v>
      </c>
      <c r="F1662">
        <v>0</v>
      </c>
      <c r="G1662">
        <v>12874</v>
      </c>
      <c r="H1662" s="2">
        <v>43973</v>
      </c>
      <c r="I1662" t="s">
        <v>7456</v>
      </c>
      <c r="J1662">
        <v>109</v>
      </c>
      <c r="K1662" t="s">
        <v>7466</v>
      </c>
      <c r="L1662" t="s">
        <v>7507</v>
      </c>
      <c r="M1662">
        <v>1244.95</v>
      </c>
      <c r="N1662">
        <v>581.23</v>
      </c>
      <c r="O1662">
        <v>3</v>
      </c>
      <c r="P1662">
        <v>0.1</v>
      </c>
      <c r="Q1662">
        <v>365</v>
      </c>
      <c r="R1662">
        <v>6</v>
      </c>
      <c r="S1662">
        <v>3361.36</v>
      </c>
      <c r="T1662">
        <v>1617.67</v>
      </c>
    </row>
    <row r="1663" spans="1:20" x14ac:dyDescent="0.3">
      <c r="A1663">
        <v>2486</v>
      </c>
      <c r="B1663" t="s">
        <v>1679</v>
      </c>
      <c r="C1663">
        <v>70</v>
      </c>
      <c r="D1663" t="s">
        <v>5023</v>
      </c>
      <c r="E1663" s="2">
        <v>44121</v>
      </c>
      <c r="F1663">
        <v>0</v>
      </c>
      <c r="G1663">
        <v>12480</v>
      </c>
      <c r="H1663" s="2">
        <v>44121</v>
      </c>
      <c r="I1663" t="s">
        <v>7457</v>
      </c>
      <c r="J1663">
        <v>135</v>
      </c>
      <c r="K1663" t="s">
        <v>7458</v>
      </c>
      <c r="L1663" t="s">
        <v>7508</v>
      </c>
      <c r="M1663">
        <v>375.86</v>
      </c>
      <c r="N1663">
        <v>214.59</v>
      </c>
      <c r="O1663">
        <v>5</v>
      </c>
      <c r="P1663">
        <v>0</v>
      </c>
      <c r="Q1663">
        <v>345</v>
      </c>
      <c r="R1663">
        <v>4</v>
      </c>
      <c r="S1663">
        <v>1879.3</v>
      </c>
      <c r="T1663">
        <v>806.35</v>
      </c>
    </row>
    <row r="1664" spans="1:20" x14ac:dyDescent="0.3">
      <c r="A1664">
        <v>1039</v>
      </c>
      <c r="B1664" t="s">
        <v>1680</v>
      </c>
      <c r="C1664">
        <v>39</v>
      </c>
      <c r="D1664" t="s">
        <v>5023</v>
      </c>
      <c r="E1664" s="2">
        <v>45127</v>
      </c>
      <c r="F1664">
        <v>0</v>
      </c>
      <c r="G1664">
        <v>13130</v>
      </c>
      <c r="H1664" s="2">
        <v>45127</v>
      </c>
      <c r="I1664" t="s">
        <v>7455</v>
      </c>
      <c r="J1664">
        <v>108</v>
      </c>
      <c r="K1664" t="s">
        <v>7496</v>
      </c>
      <c r="L1664" t="s">
        <v>7508</v>
      </c>
      <c r="M1664">
        <v>537.39</v>
      </c>
      <c r="N1664">
        <v>273.01</v>
      </c>
      <c r="O1664">
        <v>2</v>
      </c>
      <c r="P1664">
        <v>0</v>
      </c>
      <c r="Q1664">
        <v>531</v>
      </c>
      <c r="R1664">
        <v>5</v>
      </c>
      <c r="S1664">
        <v>1074.78</v>
      </c>
      <c r="T1664">
        <v>528.76</v>
      </c>
    </row>
    <row r="1665" spans="1:20" x14ac:dyDescent="0.3">
      <c r="A1665">
        <v>2284</v>
      </c>
      <c r="B1665" t="s">
        <v>1681</v>
      </c>
      <c r="C1665">
        <v>31</v>
      </c>
      <c r="D1665" t="s">
        <v>5018</v>
      </c>
      <c r="E1665" s="2">
        <v>43893</v>
      </c>
      <c r="F1665">
        <v>0</v>
      </c>
      <c r="G1665">
        <v>13222</v>
      </c>
      <c r="H1665" s="2">
        <v>43893</v>
      </c>
      <c r="I1665" t="s">
        <v>7455</v>
      </c>
      <c r="J1665">
        <v>107</v>
      </c>
      <c r="K1665" t="s">
        <v>7485</v>
      </c>
      <c r="L1665" t="s">
        <v>7508</v>
      </c>
      <c r="M1665">
        <v>374.4</v>
      </c>
      <c r="N1665">
        <v>257.82</v>
      </c>
      <c r="O1665">
        <v>5</v>
      </c>
      <c r="P1665">
        <v>0.2</v>
      </c>
      <c r="Q1665">
        <v>490</v>
      </c>
      <c r="R1665">
        <v>4</v>
      </c>
      <c r="S1665">
        <v>1497.6</v>
      </c>
      <c r="T1665">
        <v>208.5</v>
      </c>
    </row>
    <row r="1666" spans="1:20" x14ac:dyDescent="0.3">
      <c r="A1666">
        <v>2418</v>
      </c>
      <c r="B1666" t="s">
        <v>8015</v>
      </c>
      <c r="C1666">
        <v>28</v>
      </c>
      <c r="D1666" t="s">
        <v>5023</v>
      </c>
      <c r="E1666" s="2">
        <v>43989</v>
      </c>
      <c r="F1666">
        <v>1</v>
      </c>
      <c r="G1666">
        <v>11794</v>
      </c>
      <c r="H1666" s="2">
        <v>43989</v>
      </c>
      <c r="I1666" t="s">
        <v>7456</v>
      </c>
      <c r="J1666">
        <v>104</v>
      </c>
      <c r="K1666" t="s">
        <v>7499</v>
      </c>
      <c r="L1666" t="s">
        <v>7508</v>
      </c>
      <c r="M1666">
        <v>705.65</v>
      </c>
      <c r="N1666">
        <v>375.46</v>
      </c>
      <c r="O1666">
        <v>2</v>
      </c>
      <c r="P1666">
        <v>0</v>
      </c>
      <c r="Q1666">
        <v>1339</v>
      </c>
      <c r="R1666">
        <v>3</v>
      </c>
      <c r="S1666">
        <v>1411.3</v>
      </c>
      <c r="T1666">
        <v>660.38</v>
      </c>
    </row>
    <row r="1667" spans="1:20" x14ac:dyDescent="0.3">
      <c r="A1667">
        <v>1954</v>
      </c>
      <c r="B1667" t="s">
        <v>8016</v>
      </c>
      <c r="C1667">
        <v>53</v>
      </c>
      <c r="D1667" t="s">
        <v>5018</v>
      </c>
      <c r="E1667" s="2">
        <v>44917</v>
      </c>
      <c r="F1667">
        <v>0</v>
      </c>
      <c r="G1667">
        <v>11463</v>
      </c>
      <c r="H1667" s="2">
        <v>44917</v>
      </c>
      <c r="I1667" t="s">
        <v>7456</v>
      </c>
      <c r="J1667">
        <v>113</v>
      </c>
      <c r="K1667" t="s">
        <v>7460</v>
      </c>
      <c r="L1667" t="s">
        <v>7510</v>
      </c>
      <c r="M1667">
        <v>1333.34</v>
      </c>
      <c r="N1667">
        <v>917.22</v>
      </c>
      <c r="O1667">
        <v>5</v>
      </c>
      <c r="P1667">
        <v>0.1</v>
      </c>
      <c r="Q1667">
        <v>741</v>
      </c>
      <c r="R1667">
        <v>5</v>
      </c>
      <c r="S1667">
        <v>6000.03</v>
      </c>
      <c r="T1667">
        <v>1413.93</v>
      </c>
    </row>
    <row r="1668" spans="1:20" x14ac:dyDescent="0.3">
      <c r="A1668">
        <v>2249</v>
      </c>
      <c r="B1668" t="s">
        <v>1684</v>
      </c>
      <c r="C1668">
        <v>30</v>
      </c>
      <c r="D1668" t="s">
        <v>5022</v>
      </c>
      <c r="E1668" s="2">
        <v>44271</v>
      </c>
      <c r="F1668">
        <v>0</v>
      </c>
      <c r="G1668">
        <v>11907</v>
      </c>
      <c r="H1668" s="2">
        <v>44271</v>
      </c>
      <c r="I1668" t="s">
        <v>7455</v>
      </c>
      <c r="J1668">
        <v>119</v>
      </c>
      <c r="K1668" t="s">
        <v>7459</v>
      </c>
      <c r="L1668" t="s">
        <v>7507</v>
      </c>
      <c r="M1668">
        <v>550.54999999999995</v>
      </c>
      <c r="N1668">
        <v>347.24</v>
      </c>
      <c r="O1668">
        <v>2</v>
      </c>
      <c r="P1668">
        <v>0</v>
      </c>
      <c r="Q1668">
        <v>328</v>
      </c>
      <c r="R1668">
        <v>6</v>
      </c>
      <c r="S1668">
        <v>1101.0999999999999</v>
      </c>
      <c r="T1668">
        <v>406.62</v>
      </c>
    </row>
    <row r="1669" spans="1:20" x14ac:dyDescent="0.3">
      <c r="A1669">
        <v>1983</v>
      </c>
      <c r="B1669" t="s">
        <v>1685</v>
      </c>
      <c r="C1669">
        <v>51</v>
      </c>
      <c r="D1669" t="s">
        <v>5023</v>
      </c>
      <c r="E1669" s="2">
        <v>44806</v>
      </c>
      <c r="F1669">
        <v>0</v>
      </c>
      <c r="G1669">
        <v>12105</v>
      </c>
      <c r="H1669" s="2">
        <v>44806</v>
      </c>
      <c r="I1669" t="s">
        <v>7455</v>
      </c>
      <c r="J1669">
        <v>107</v>
      </c>
      <c r="K1669" t="s">
        <v>7485</v>
      </c>
      <c r="L1669" t="s">
        <v>7508</v>
      </c>
      <c r="M1669">
        <v>592.98</v>
      </c>
      <c r="N1669">
        <v>365</v>
      </c>
      <c r="O1669">
        <v>5</v>
      </c>
      <c r="P1669">
        <v>0</v>
      </c>
      <c r="Q1669">
        <v>355</v>
      </c>
      <c r="R1669">
        <v>5</v>
      </c>
      <c r="S1669">
        <v>2964.9</v>
      </c>
      <c r="T1669">
        <v>1139.9000000000001</v>
      </c>
    </row>
    <row r="1670" spans="1:20" x14ac:dyDescent="0.3">
      <c r="A1670">
        <v>2147</v>
      </c>
      <c r="B1670" t="s">
        <v>1686</v>
      </c>
      <c r="C1670">
        <v>39</v>
      </c>
      <c r="D1670" t="s">
        <v>5022</v>
      </c>
      <c r="E1670" s="2">
        <v>44690</v>
      </c>
      <c r="F1670">
        <v>0</v>
      </c>
      <c r="G1670">
        <v>13065</v>
      </c>
      <c r="H1670" s="2">
        <v>44690</v>
      </c>
      <c r="I1670" t="s">
        <v>7455</v>
      </c>
      <c r="J1670">
        <v>110</v>
      </c>
      <c r="K1670" t="s">
        <v>7493</v>
      </c>
      <c r="L1670" t="s">
        <v>7508</v>
      </c>
      <c r="M1670">
        <v>1297.53</v>
      </c>
      <c r="N1670">
        <v>710.36</v>
      </c>
      <c r="O1670">
        <v>2</v>
      </c>
      <c r="P1670">
        <v>0</v>
      </c>
      <c r="Q1670">
        <v>654</v>
      </c>
      <c r="R1670">
        <v>6</v>
      </c>
      <c r="S1670">
        <v>2595.06</v>
      </c>
      <c r="T1670">
        <v>1174.3399999999999</v>
      </c>
    </row>
    <row r="1671" spans="1:20" x14ac:dyDescent="0.3">
      <c r="A1671">
        <v>1974</v>
      </c>
      <c r="B1671" t="s">
        <v>1687</v>
      </c>
      <c r="C1671">
        <v>56</v>
      </c>
      <c r="D1671" t="s">
        <v>5022</v>
      </c>
      <c r="E1671" s="2">
        <v>44760</v>
      </c>
      <c r="F1671">
        <v>0</v>
      </c>
      <c r="G1671">
        <v>13799</v>
      </c>
      <c r="H1671" s="2">
        <v>44760</v>
      </c>
      <c r="I1671" t="s">
        <v>7457</v>
      </c>
      <c r="J1671">
        <v>125</v>
      </c>
      <c r="K1671" t="s">
        <v>7479</v>
      </c>
      <c r="L1671" t="s">
        <v>7510</v>
      </c>
      <c r="M1671">
        <v>797.29</v>
      </c>
      <c r="N1671">
        <v>424.97</v>
      </c>
      <c r="O1671">
        <v>5</v>
      </c>
      <c r="P1671">
        <v>0</v>
      </c>
      <c r="Q1671">
        <v>898</v>
      </c>
      <c r="R1671">
        <v>3</v>
      </c>
      <c r="S1671">
        <v>3986.45</v>
      </c>
      <c r="T1671">
        <v>1861.6</v>
      </c>
    </row>
    <row r="1672" spans="1:20" x14ac:dyDescent="0.3">
      <c r="A1672">
        <v>1037</v>
      </c>
      <c r="B1672" t="s">
        <v>1688</v>
      </c>
      <c r="C1672">
        <v>24</v>
      </c>
      <c r="D1672" t="s">
        <v>5023</v>
      </c>
      <c r="E1672" s="2">
        <v>44529</v>
      </c>
      <c r="F1672">
        <v>0</v>
      </c>
      <c r="G1672">
        <v>13645</v>
      </c>
      <c r="H1672" s="2">
        <v>44529</v>
      </c>
      <c r="I1672" t="s">
        <v>7456</v>
      </c>
      <c r="J1672">
        <v>144</v>
      </c>
      <c r="K1672" t="s">
        <v>7462</v>
      </c>
      <c r="L1672" t="s">
        <v>7507</v>
      </c>
      <c r="M1672">
        <v>826.4</v>
      </c>
      <c r="N1672">
        <v>461.1</v>
      </c>
      <c r="O1672">
        <v>1</v>
      </c>
      <c r="P1672">
        <v>0</v>
      </c>
      <c r="Q1672">
        <v>450</v>
      </c>
      <c r="R1672">
        <v>3</v>
      </c>
      <c r="S1672">
        <v>826.4</v>
      </c>
      <c r="T1672">
        <v>365.3</v>
      </c>
    </row>
    <row r="1673" spans="1:20" x14ac:dyDescent="0.3">
      <c r="A1673">
        <v>1327</v>
      </c>
      <c r="B1673" t="s">
        <v>1689</v>
      </c>
      <c r="C1673">
        <v>26</v>
      </c>
      <c r="D1673" t="s">
        <v>5018</v>
      </c>
      <c r="E1673" s="2">
        <v>44153</v>
      </c>
      <c r="F1673">
        <v>0</v>
      </c>
      <c r="G1673">
        <v>13729</v>
      </c>
      <c r="H1673" s="2">
        <v>44153</v>
      </c>
      <c r="I1673" t="s">
        <v>7455</v>
      </c>
      <c r="J1673">
        <v>135</v>
      </c>
      <c r="K1673" t="s">
        <v>7458</v>
      </c>
      <c r="L1673" t="s">
        <v>7509</v>
      </c>
      <c r="M1673">
        <v>1298.1600000000001</v>
      </c>
      <c r="N1673">
        <v>633.62</v>
      </c>
      <c r="O1673">
        <v>3</v>
      </c>
      <c r="P1673">
        <v>0</v>
      </c>
      <c r="Q1673">
        <v>959</v>
      </c>
      <c r="R1673">
        <v>3</v>
      </c>
      <c r="S1673">
        <v>3894.48</v>
      </c>
      <c r="T1673">
        <v>1993.62</v>
      </c>
    </row>
    <row r="1674" spans="1:20" x14ac:dyDescent="0.3">
      <c r="A1674">
        <v>2274</v>
      </c>
      <c r="B1674" t="s">
        <v>1690</v>
      </c>
      <c r="C1674">
        <v>35</v>
      </c>
      <c r="D1674" t="s">
        <v>5020</v>
      </c>
      <c r="E1674" s="2">
        <v>44588</v>
      </c>
      <c r="F1674">
        <v>0</v>
      </c>
      <c r="G1674">
        <v>13965</v>
      </c>
      <c r="H1674" s="2">
        <v>44588</v>
      </c>
      <c r="I1674" t="s">
        <v>7455</v>
      </c>
      <c r="J1674">
        <v>125</v>
      </c>
      <c r="K1674" t="s">
        <v>7479</v>
      </c>
      <c r="L1674" t="s">
        <v>7507</v>
      </c>
      <c r="M1674">
        <v>761.26</v>
      </c>
      <c r="N1674">
        <v>511.07</v>
      </c>
      <c r="O1674">
        <v>3</v>
      </c>
      <c r="P1674">
        <v>0</v>
      </c>
      <c r="Q1674">
        <v>467</v>
      </c>
      <c r="R1674">
        <v>5</v>
      </c>
      <c r="S1674">
        <v>2283.7800000000002</v>
      </c>
      <c r="T1674">
        <v>750.57</v>
      </c>
    </row>
    <row r="1675" spans="1:20" x14ac:dyDescent="0.3">
      <c r="A1675">
        <v>2199</v>
      </c>
      <c r="B1675" t="s">
        <v>1691</v>
      </c>
      <c r="C1675">
        <v>37</v>
      </c>
      <c r="D1675" t="s">
        <v>5018</v>
      </c>
      <c r="E1675" s="2">
        <v>44469</v>
      </c>
      <c r="F1675">
        <v>0</v>
      </c>
      <c r="G1675">
        <v>10750</v>
      </c>
      <c r="H1675" s="2">
        <v>44469</v>
      </c>
      <c r="I1675" t="s">
        <v>7456</v>
      </c>
      <c r="J1675">
        <v>129</v>
      </c>
      <c r="K1675" t="s">
        <v>7471</v>
      </c>
      <c r="L1675" t="s">
        <v>7509</v>
      </c>
      <c r="M1675">
        <v>1038.26</v>
      </c>
      <c r="N1675">
        <v>662.72</v>
      </c>
      <c r="O1675">
        <v>3</v>
      </c>
      <c r="P1675">
        <v>0</v>
      </c>
      <c r="Q1675">
        <v>726</v>
      </c>
      <c r="R1675">
        <v>3</v>
      </c>
      <c r="S1675">
        <v>3114.78</v>
      </c>
      <c r="T1675">
        <v>1126.6199999999999</v>
      </c>
    </row>
    <row r="1676" spans="1:20" x14ac:dyDescent="0.3">
      <c r="A1676">
        <v>1913</v>
      </c>
      <c r="B1676" t="s">
        <v>1692</v>
      </c>
      <c r="C1676">
        <v>34</v>
      </c>
      <c r="D1676" t="s">
        <v>5019</v>
      </c>
      <c r="E1676" s="2">
        <v>45308</v>
      </c>
      <c r="F1676">
        <v>0</v>
      </c>
      <c r="G1676">
        <v>11316</v>
      </c>
      <c r="H1676" s="2">
        <v>45308</v>
      </c>
      <c r="I1676" t="s">
        <v>7456</v>
      </c>
      <c r="J1676">
        <v>112</v>
      </c>
      <c r="K1676" t="s">
        <v>7492</v>
      </c>
      <c r="L1676" t="s">
        <v>7510</v>
      </c>
      <c r="M1676">
        <v>174.18</v>
      </c>
      <c r="N1676">
        <v>111.55</v>
      </c>
      <c r="O1676">
        <v>3</v>
      </c>
      <c r="P1676">
        <v>0</v>
      </c>
      <c r="Q1676">
        <v>350</v>
      </c>
      <c r="R1676">
        <v>4</v>
      </c>
      <c r="S1676">
        <v>522.54</v>
      </c>
      <c r="T1676">
        <v>187.89</v>
      </c>
    </row>
    <row r="1677" spans="1:20" x14ac:dyDescent="0.3">
      <c r="A1677">
        <v>1453</v>
      </c>
      <c r="B1677" t="s">
        <v>1693</v>
      </c>
      <c r="C1677">
        <v>79</v>
      </c>
      <c r="D1677" t="s">
        <v>5023</v>
      </c>
      <c r="E1677" s="2">
        <v>44495</v>
      </c>
      <c r="F1677">
        <v>0</v>
      </c>
      <c r="G1677">
        <v>10181</v>
      </c>
      <c r="H1677" s="2">
        <v>44495</v>
      </c>
      <c r="I1677" t="s">
        <v>7457</v>
      </c>
      <c r="J1677">
        <v>147</v>
      </c>
      <c r="K1677" t="s">
        <v>7474</v>
      </c>
      <c r="L1677" t="s">
        <v>7508</v>
      </c>
      <c r="M1677">
        <v>309.02</v>
      </c>
      <c r="N1677">
        <v>163.76</v>
      </c>
      <c r="O1677">
        <v>1</v>
      </c>
      <c r="P1677">
        <v>0</v>
      </c>
      <c r="Q1677">
        <v>622</v>
      </c>
      <c r="R1677">
        <v>4</v>
      </c>
      <c r="S1677">
        <v>309.02</v>
      </c>
      <c r="T1677">
        <v>145.26</v>
      </c>
    </row>
    <row r="1678" spans="1:20" x14ac:dyDescent="0.3">
      <c r="A1678">
        <v>1036</v>
      </c>
      <c r="B1678" t="s">
        <v>8017</v>
      </c>
      <c r="C1678">
        <v>70</v>
      </c>
      <c r="D1678" t="s">
        <v>5021</v>
      </c>
      <c r="E1678" s="2">
        <v>45141</v>
      </c>
      <c r="F1678">
        <v>1</v>
      </c>
      <c r="G1678">
        <v>11904</v>
      </c>
      <c r="H1678" s="2">
        <v>45141</v>
      </c>
      <c r="I1678" t="s">
        <v>7455</v>
      </c>
      <c r="J1678">
        <v>140</v>
      </c>
      <c r="K1678" t="s">
        <v>7468</v>
      </c>
      <c r="L1678" t="s">
        <v>7510</v>
      </c>
      <c r="M1678">
        <v>636.35</v>
      </c>
      <c r="N1678">
        <v>268.11</v>
      </c>
      <c r="O1678">
        <v>1</v>
      </c>
      <c r="P1678">
        <v>0</v>
      </c>
      <c r="Q1678">
        <v>567</v>
      </c>
      <c r="R1678">
        <v>3</v>
      </c>
      <c r="S1678">
        <v>636.35</v>
      </c>
      <c r="T1678">
        <v>368.24</v>
      </c>
    </row>
    <row r="1679" spans="1:20" x14ac:dyDescent="0.3">
      <c r="A1679">
        <v>2339</v>
      </c>
      <c r="B1679" t="s">
        <v>1695</v>
      </c>
      <c r="C1679">
        <v>44</v>
      </c>
      <c r="D1679" t="s">
        <v>5023</v>
      </c>
      <c r="E1679" s="2">
        <v>45052</v>
      </c>
      <c r="F1679">
        <v>0</v>
      </c>
      <c r="G1679">
        <v>12654</v>
      </c>
      <c r="H1679" s="2">
        <v>45052</v>
      </c>
      <c r="I1679" t="s">
        <v>7456</v>
      </c>
      <c r="J1679">
        <v>112</v>
      </c>
      <c r="K1679" t="s">
        <v>7492</v>
      </c>
      <c r="L1679" t="s">
        <v>7507</v>
      </c>
      <c r="M1679">
        <v>767.52</v>
      </c>
      <c r="N1679">
        <v>464.29</v>
      </c>
      <c r="O1679">
        <v>5</v>
      </c>
      <c r="P1679">
        <v>0</v>
      </c>
      <c r="Q1679">
        <v>606</v>
      </c>
      <c r="R1679">
        <v>3</v>
      </c>
      <c r="S1679">
        <v>3837.6</v>
      </c>
      <c r="T1679">
        <v>1516.15</v>
      </c>
    </row>
    <row r="1680" spans="1:20" x14ac:dyDescent="0.3">
      <c r="A1680">
        <v>1972</v>
      </c>
      <c r="B1680" t="s">
        <v>1696</v>
      </c>
      <c r="C1680">
        <v>46</v>
      </c>
      <c r="D1680" t="s">
        <v>5019</v>
      </c>
      <c r="E1680" s="2">
        <v>44004</v>
      </c>
      <c r="F1680">
        <v>1</v>
      </c>
      <c r="G1680">
        <v>13149</v>
      </c>
      <c r="H1680" s="2">
        <v>44004</v>
      </c>
      <c r="I1680" t="s">
        <v>7457</v>
      </c>
      <c r="J1680">
        <v>106</v>
      </c>
      <c r="K1680" t="s">
        <v>7477</v>
      </c>
      <c r="L1680" t="s">
        <v>7508</v>
      </c>
      <c r="M1680">
        <v>1450.31</v>
      </c>
      <c r="N1680">
        <v>743.03</v>
      </c>
      <c r="O1680">
        <v>1</v>
      </c>
      <c r="P1680">
        <v>0</v>
      </c>
      <c r="Q1680">
        <v>1335</v>
      </c>
      <c r="R1680">
        <v>5</v>
      </c>
      <c r="S1680">
        <v>1450.31</v>
      </c>
      <c r="T1680">
        <v>707.28</v>
      </c>
    </row>
    <row r="1681" spans="1:20" x14ac:dyDescent="0.3">
      <c r="A1681">
        <v>1795</v>
      </c>
      <c r="B1681" t="s">
        <v>8018</v>
      </c>
      <c r="C1681">
        <v>36</v>
      </c>
      <c r="D1681" t="s">
        <v>5022</v>
      </c>
      <c r="E1681" s="2">
        <v>43938</v>
      </c>
      <c r="F1681">
        <v>1</v>
      </c>
      <c r="G1681">
        <v>10960</v>
      </c>
      <c r="H1681" s="2">
        <v>43938</v>
      </c>
      <c r="I1681" t="s">
        <v>7455</v>
      </c>
      <c r="J1681">
        <v>110</v>
      </c>
      <c r="K1681" t="s">
        <v>7493</v>
      </c>
      <c r="L1681" t="s">
        <v>7507</v>
      </c>
      <c r="M1681">
        <v>1457.44</v>
      </c>
      <c r="N1681">
        <v>963.56</v>
      </c>
      <c r="O1681">
        <v>3</v>
      </c>
      <c r="P1681">
        <v>0</v>
      </c>
      <c r="Q1681">
        <v>1462</v>
      </c>
      <c r="R1681">
        <v>3</v>
      </c>
      <c r="S1681">
        <v>4372.32</v>
      </c>
      <c r="T1681">
        <v>1481.64</v>
      </c>
    </row>
    <row r="1682" spans="1:20" x14ac:dyDescent="0.3">
      <c r="A1682">
        <v>1972</v>
      </c>
      <c r="B1682" t="s">
        <v>1698</v>
      </c>
      <c r="C1682">
        <v>24</v>
      </c>
      <c r="D1682" t="s">
        <v>5021</v>
      </c>
      <c r="E1682" s="2">
        <v>44149</v>
      </c>
      <c r="F1682">
        <v>1</v>
      </c>
      <c r="G1682">
        <v>13725</v>
      </c>
      <c r="H1682" s="2">
        <v>44149</v>
      </c>
      <c r="I1682" t="s">
        <v>7457</v>
      </c>
      <c r="J1682">
        <v>102</v>
      </c>
      <c r="K1682" t="s">
        <v>7494</v>
      </c>
      <c r="L1682" t="s">
        <v>7509</v>
      </c>
      <c r="M1682">
        <v>1284.24</v>
      </c>
      <c r="N1682">
        <v>814.34</v>
      </c>
      <c r="O1682">
        <v>4</v>
      </c>
      <c r="P1682">
        <v>0</v>
      </c>
      <c r="Q1682">
        <v>1335</v>
      </c>
      <c r="R1682">
        <v>5</v>
      </c>
      <c r="S1682">
        <v>5136.96</v>
      </c>
      <c r="T1682">
        <v>1879.6</v>
      </c>
    </row>
    <row r="1683" spans="1:20" x14ac:dyDescent="0.3">
      <c r="A1683">
        <v>1592</v>
      </c>
      <c r="B1683" t="s">
        <v>1699</v>
      </c>
      <c r="C1683">
        <v>37</v>
      </c>
      <c r="D1683" t="s">
        <v>5021</v>
      </c>
      <c r="E1683" s="2">
        <v>44153</v>
      </c>
      <c r="F1683">
        <v>0</v>
      </c>
      <c r="G1683">
        <v>10104</v>
      </c>
      <c r="H1683" s="2">
        <v>44153</v>
      </c>
      <c r="I1683" t="s">
        <v>7456</v>
      </c>
      <c r="J1683">
        <v>145</v>
      </c>
      <c r="K1683" t="s">
        <v>7470</v>
      </c>
      <c r="L1683" t="s">
        <v>7507</v>
      </c>
      <c r="M1683">
        <v>507.62</v>
      </c>
      <c r="N1683">
        <v>429.51499999999999</v>
      </c>
      <c r="O1683">
        <v>5</v>
      </c>
      <c r="P1683">
        <v>0</v>
      </c>
      <c r="Q1683">
        <v>569</v>
      </c>
      <c r="R1683">
        <v>6</v>
      </c>
      <c r="S1683">
        <v>2538.1</v>
      </c>
      <c r="T1683">
        <v>390.53</v>
      </c>
    </row>
    <row r="1684" spans="1:20" x14ac:dyDescent="0.3">
      <c r="A1684">
        <v>2137</v>
      </c>
      <c r="B1684" t="s">
        <v>8019</v>
      </c>
      <c r="C1684">
        <v>51</v>
      </c>
      <c r="D1684" t="s">
        <v>5018</v>
      </c>
      <c r="E1684" s="2">
        <v>45096</v>
      </c>
      <c r="F1684">
        <v>0</v>
      </c>
      <c r="G1684">
        <v>11284</v>
      </c>
      <c r="H1684" s="2">
        <v>45096</v>
      </c>
      <c r="I1684" t="s">
        <v>7457</v>
      </c>
      <c r="J1684">
        <v>125</v>
      </c>
      <c r="K1684" t="s">
        <v>7479</v>
      </c>
      <c r="L1684" t="s">
        <v>7510</v>
      </c>
      <c r="M1684">
        <v>1447.84</v>
      </c>
      <c r="N1684">
        <v>840.49</v>
      </c>
      <c r="O1684">
        <v>2</v>
      </c>
      <c r="P1684">
        <v>0</v>
      </c>
      <c r="Q1684">
        <v>386</v>
      </c>
      <c r="R1684">
        <v>2</v>
      </c>
      <c r="S1684">
        <v>2895.68</v>
      </c>
      <c r="T1684">
        <v>1214.7</v>
      </c>
    </row>
    <row r="1685" spans="1:20" x14ac:dyDescent="0.3">
      <c r="A1685">
        <v>2063</v>
      </c>
      <c r="B1685" t="s">
        <v>1701</v>
      </c>
      <c r="C1685">
        <v>59</v>
      </c>
      <c r="D1685" t="s">
        <v>5020</v>
      </c>
      <c r="E1685" s="2">
        <v>44139</v>
      </c>
      <c r="F1685">
        <v>0</v>
      </c>
      <c r="G1685">
        <v>12654</v>
      </c>
      <c r="H1685" s="2">
        <v>44139</v>
      </c>
      <c r="I1685" t="s">
        <v>7455</v>
      </c>
      <c r="J1685">
        <v>107</v>
      </c>
      <c r="K1685" t="s">
        <v>7485</v>
      </c>
      <c r="L1685" t="s">
        <v>7510</v>
      </c>
      <c r="M1685">
        <v>1049.54</v>
      </c>
      <c r="N1685">
        <v>637.77</v>
      </c>
      <c r="O1685">
        <v>3</v>
      </c>
      <c r="P1685">
        <v>0</v>
      </c>
      <c r="Q1685">
        <v>584</v>
      </c>
      <c r="R1685">
        <v>4</v>
      </c>
      <c r="S1685">
        <v>3148.62</v>
      </c>
      <c r="T1685">
        <v>1235.31</v>
      </c>
    </row>
    <row r="1686" spans="1:20" x14ac:dyDescent="0.3">
      <c r="A1686">
        <v>2324</v>
      </c>
      <c r="B1686" t="s">
        <v>8020</v>
      </c>
      <c r="C1686">
        <v>54</v>
      </c>
      <c r="D1686" t="s">
        <v>5018</v>
      </c>
      <c r="E1686" s="2">
        <v>45211</v>
      </c>
      <c r="F1686">
        <v>0</v>
      </c>
      <c r="G1686">
        <v>13294</v>
      </c>
      <c r="H1686" s="2">
        <v>45211</v>
      </c>
      <c r="I1686" t="s">
        <v>7456</v>
      </c>
      <c r="J1686">
        <v>140</v>
      </c>
      <c r="K1686" t="s">
        <v>7468</v>
      </c>
      <c r="L1686" t="s">
        <v>7510</v>
      </c>
      <c r="M1686">
        <v>619.76</v>
      </c>
      <c r="N1686">
        <v>353.54</v>
      </c>
      <c r="O1686">
        <v>3</v>
      </c>
      <c r="P1686">
        <v>0.05</v>
      </c>
      <c r="Q1686">
        <v>354</v>
      </c>
      <c r="R1686">
        <v>7</v>
      </c>
      <c r="S1686">
        <v>1766.32</v>
      </c>
      <c r="T1686">
        <v>705.7</v>
      </c>
    </row>
    <row r="1687" spans="1:20" x14ac:dyDescent="0.3">
      <c r="A1687">
        <v>1223</v>
      </c>
      <c r="B1687" t="s">
        <v>1703</v>
      </c>
      <c r="C1687">
        <v>17</v>
      </c>
      <c r="D1687" t="s">
        <v>5021</v>
      </c>
      <c r="E1687" s="2">
        <v>43998</v>
      </c>
      <c r="F1687">
        <v>1</v>
      </c>
      <c r="G1687">
        <v>10989</v>
      </c>
      <c r="H1687" s="2">
        <v>43998</v>
      </c>
      <c r="I1687" t="s">
        <v>7455</v>
      </c>
      <c r="J1687">
        <v>123</v>
      </c>
      <c r="K1687" t="s">
        <v>7502</v>
      </c>
      <c r="L1687" t="s">
        <v>7508</v>
      </c>
      <c r="M1687">
        <v>1067.43</v>
      </c>
      <c r="N1687">
        <v>591.58000000000004</v>
      </c>
      <c r="O1687">
        <v>3</v>
      </c>
      <c r="P1687">
        <v>0</v>
      </c>
      <c r="Q1687">
        <v>1660</v>
      </c>
      <c r="R1687">
        <v>2</v>
      </c>
      <c r="S1687">
        <v>3202.29</v>
      </c>
      <c r="T1687">
        <v>1427.55</v>
      </c>
    </row>
    <row r="1688" spans="1:20" x14ac:dyDescent="0.3">
      <c r="A1688">
        <v>1317</v>
      </c>
      <c r="B1688" t="s">
        <v>1704</v>
      </c>
      <c r="C1688">
        <v>35</v>
      </c>
      <c r="D1688" t="s">
        <v>5021</v>
      </c>
      <c r="E1688" s="2">
        <v>44507</v>
      </c>
      <c r="F1688">
        <v>0</v>
      </c>
      <c r="G1688">
        <v>10483</v>
      </c>
      <c r="H1688" s="2">
        <v>44507</v>
      </c>
      <c r="I1688" t="s">
        <v>7457</v>
      </c>
      <c r="J1688">
        <v>148</v>
      </c>
      <c r="K1688" t="s">
        <v>7491</v>
      </c>
      <c r="L1688" t="s">
        <v>7507</v>
      </c>
      <c r="M1688">
        <v>73.959999999999994</v>
      </c>
      <c r="N1688">
        <v>34.64</v>
      </c>
      <c r="O1688">
        <v>1</v>
      </c>
      <c r="P1688">
        <v>0</v>
      </c>
      <c r="Q1688">
        <v>377</v>
      </c>
      <c r="R1688">
        <v>6</v>
      </c>
      <c r="S1688">
        <v>73.959999999999994</v>
      </c>
      <c r="T1688">
        <v>39.32</v>
      </c>
    </row>
    <row r="1689" spans="1:20" x14ac:dyDescent="0.3">
      <c r="A1689">
        <v>1348</v>
      </c>
      <c r="B1689" t="s">
        <v>1705</v>
      </c>
      <c r="C1689">
        <v>17</v>
      </c>
      <c r="D1689" t="s">
        <v>5020</v>
      </c>
      <c r="E1689" s="2">
        <v>44738</v>
      </c>
      <c r="F1689">
        <v>1</v>
      </c>
      <c r="G1689">
        <v>11725</v>
      </c>
      <c r="H1689" s="2">
        <v>44738</v>
      </c>
      <c r="I1689" t="s">
        <v>7457</v>
      </c>
      <c r="J1689">
        <v>111</v>
      </c>
      <c r="K1689" t="s">
        <v>7476</v>
      </c>
      <c r="L1689" t="s">
        <v>7508</v>
      </c>
      <c r="M1689">
        <v>261.92</v>
      </c>
      <c r="N1689">
        <v>429.51499999999999</v>
      </c>
      <c r="O1689">
        <v>2</v>
      </c>
      <c r="P1689">
        <v>0</v>
      </c>
      <c r="Q1689">
        <v>906</v>
      </c>
      <c r="R1689">
        <v>3</v>
      </c>
      <c r="S1689">
        <v>523.84</v>
      </c>
      <c r="T1689">
        <v>-335.19</v>
      </c>
    </row>
    <row r="1690" spans="1:20" x14ac:dyDescent="0.3">
      <c r="A1690">
        <v>1114</v>
      </c>
      <c r="B1690" t="s">
        <v>1706</v>
      </c>
      <c r="C1690">
        <v>41</v>
      </c>
      <c r="D1690" t="s">
        <v>5023</v>
      </c>
      <c r="E1690" s="2">
        <v>45186</v>
      </c>
      <c r="F1690">
        <v>0</v>
      </c>
      <c r="G1690">
        <v>12176</v>
      </c>
      <c r="H1690" s="2">
        <v>45186</v>
      </c>
      <c r="I1690" t="s">
        <v>7457</v>
      </c>
      <c r="J1690">
        <v>136</v>
      </c>
      <c r="K1690" t="s">
        <v>7503</v>
      </c>
      <c r="L1690" t="s">
        <v>7507</v>
      </c>
      <c r="M1690">
        <v>1253.04</v>
      </c>
      <c r="N1690">
        <v>789.92</v>
      </c>
      <c r="O1690">
        <v>5</v>
      </c>
      <c r="P1690">
        <v>0.2</v>
      </c>
      <c r="Q1690">
        <v>467</v>
      </c>
      <c r="R1690">
        <v>3</v>
      </c>
      <c r="S1690">
        <v>5012.16</v>
      </c>
      <c r="T1690">
        <v>1062.56</v>
      </c>
    </row>
    <row r="1691" spans="1:20" x14ac:dyDescent="0.3">
      <c r="A1691">
        <v>1697</v>
      </c>
      <c r="B1691" t="s">
        <v>8021</v>
      </c>
      <c r="C1691">
        <v>33</v>
      </c>
      <c r="D1691" t="s">
        <v>5020</v>
      </c>
      <c r="E1691" s="2">
        <v>44699</v>
      </c>
      <c r="F1691">
        <v>0</v>
      </c>
      <c r="G1691">
        <v>12366</v>
      </c>
      <c r="H1691" s="2">
        <v>44699</v>
      </c>
      <c r="I1691" t="s">
        <v>7456</v>
      </c>
      <c r="J1691">
        <v>149</v>
      </c>
      <c r="K1691" t="s">
        <v>7467</v>
      </c>
      <c r="L1691" t="s">
        <v>7509</v>
      </c>
      <c r="M1691">
        <v>986.08</v>
      </c>
      <c r="N1691">
        <v>399.96</v>
      </c>
      <c r="O1691">
        <v>3</v>
      </c>
      <c r="P1691">
        <v>0</v>
      </c>
      <c r="Q1691">
        <v>393</v>
      </c>
      <c r="R1691">
        <v>5</v>
      </c>
      <c r="S1691">
        <v>2958.24</v>
      </c>
      <c r="T1691">
        <v>1758.36</v>
      </c>
    </row>
    <row r="1692" spans="1:20" x14ac:dyDescent="0.3">
      <c r="A1692">
        <v>2346</v>
      </c>
      <c r="B1692" t="s">
        <v>1708</v>
      </c>
      <c r="C1692">
        <v>39</v>
      </c>
      <c r="D1692" t="s">
        <v>5022</v>
      </c>
      <c r="E1692" s="2">
        <v>44825</v>
      </c>
      <c r="F1692">
        <v>0</v>
      </c>
      <c r="G1692">
        <v>10706</v>
      </c>
      <c r="H1692" s="2">
        <v>44825</v>
      </c>
      <c r="I1692" t="s">
        <v>7457</v>
      </c>
      <c r="J1692">
        <v>148</v>
      </c>
      <c r="K1692" t="s">
        <v>7491</v>
      </c>
      <c r="L1692" t="s">
        <v>7507</v>
      </c>
      <c r="M1692">
        <v>578.08000000000004</v>
      </c>
      <c r="N1692">
        <v>366.31</v>
      </c>
      <c r="O1692">
        <v>2</v>
      </c>
      <c r="P1692">
        <v>0</v>
      </c>
      <c r="Q1692">
        <v>361</v>
      </c>
      <c r="R1692">
        <v>5</v>
      </c>
      <c r="S1692">
        <v>1156.1600000000001</v>
      </c>
      <c r="T1692">
        <v>423.54</v>
      </c>
    </row>
    <row r="1693" spans="1:20" x14ac:dyDescent="0.3">
      <c r="A1693">
        <v>2063</v>
      </c>
      <c r="B1693" t="s">
        <v>1709</v>
      </c>
      <c r="C1693">
        <v>47</v>
      </c>
      <c r="D1693" t="s">
        <v>5018</v>
      </c>
      <c r="E1693" s="2">
        <v>45074</v>
      </c>
      <c r="F1693">
        <v>0</v>
      </c>
      <c r="G1693">
        <v>12556</v>
      </c>
      <c r="H1693" s="2">
        <v>45074</v>
      </c>
      <c r="I1693" t="s">
        <v>7456</v>
      </c>
      <c r="J1693">
        <v>123</v>
      </c>
      <c r="K1693" t="s">
        <v>7502</v>
      </c>
      <c r="L1693" t="s">
        <v>7507</v>
      </c>
      <c r="M1693">
        <v>775.97</v>
      </c>
      <c r="N1693">
        <v>429.51499999999999</v>
      </c>
      <c r="O1693">
        <v>4</v>
      </c>
      <c r="P1693">
        <v>0.2</v>
      </c>
      <c r="Q1693">
        <v>584</v>
      </c>
      <c r="R1693">
        <v>4</v>
      </c>
      <c r="S1693">
        <v>2483.1</v>
      </c>
      <c r="T1693">
        <v>765.04</v>
      </c>
    </row>
    <row r="1694" spans="1:20" x14ac:dyDescent="0.3">
      <c r="A1694">
        <v>1039</v>
      </c>
      <c r="B1694" t="s">
        <v>8022</v>
      </c>
      <c r="C1694">
        <v>81</v>
      </c>
      <c r="D1694" t="s">
        <v>5023</v>
      </c>
      <c r="E1694" s="2">
        <v>44736</v>
      </c>
      <c r="F1694">
        <v>0</v>
      </c>
      <c r="G1694">
        <v>10019</v>
      </c>
      <c r="H1694" s="2">
        <v>44736</v>
      </c>
      <c r="I1694" t="s">
        <v>7457</v>
      </c>
      <c r="J1694">
        <v>143</v>
      </c>
      <c r="K1694" t="s">
        <v>7475</v>
      </c>
      <c r="L1694" t="s">
        <v>7507</v>
      </c>
      <c r="M1694">
        <v>1362.46</v>
      </c>
      <c r="N1694">
        <v>927.65</v>
      </c>
      <c r="O1694">
        <v>1</v>
      </c>
      <c r="P1694">
        <v>0</v>
      </c>
      <c r="Q1694">
        <v>531</v>
      </c>
      <c r="R1694">
        <v>5</v>
      </c>
      <c r="S1694">
        <v>1362.46</v>
      </c>
      <c r="T1694">
        <v>434.81</v>
      </c>
    </row>
    <row r="1695" spans="1:20" x14ac:dyDescent="0.3">
      <c r="A1695">
        <v>2312</v>
      </c>
      <c r="B1695" t="s">
        <v>1711</v>
      </c>
      <c r="C1695">
        <v>44</v>
      </c>
      <c r="D1695" t="s">
        <v>5018</v>
      </c>
      <c r="E1695" s="2">
        <v>44679</v>
      </c>
      <c r="F1695">
        <v>0</v>
      </c>
      <c r="G1695">
        <v>13882</v>
      </c>
      <c r="H1695" s="2">
        <v>44679</v>
      </c>
      <c r="I1695" t="s">
        <v>7457</v>
      </c>
      <c r="J1695">
        <v>107</v>
      </c>
      <c r="K1695" t="s">
        <v>7485</v>
      </c>
      <c r="L1695" t="s">
        <v>7507</v>
      </c>
      <c r="M1695">
        <v>965.79</v>
      </c>
      <c r="N1695">
        <v>675.28</v>
      </c>
      <c r="O1695">
        <v>3</v>
      </c>
      <c r="P1695">
        <v>0</v>
      </c>
      <c r="Q1695">
        <v>622</v>
      </c>
      <c r="R1695">
        <v>7</v>
      </c>
      <c r="S1695">
        <v>2897.37</v>
      </c>
      <c r="T1695">
        <v>871.53</v>
      </c>
    </row>
    <row r="1696" spans="1:20" x14ac:dyDescent="0.3">
      <c r="A1696">
        <v>2285</v>
      </c>
      <c r="B1696" t="s">
        <v>1712</v>
      </c>
      <c r="C1696">
        <v>36</v>
      </c>
      <c r="D1696" t="s">
        <v>5020</v>
      </c>
      <c r="E1696" s="2">
        <v>44390</v>
      </c>
      <c r="F1696">
        <v>1</v>
      </c>
      <c r="G1696">
        <v>10751</v>
      </c>
      <c r="H1696" s="2">
        <v>44390</v>
      </c>
      <c r="I1696" t="s">
        <v>7456</v>
      </c>
      <c r="J1696">
        <v>127</v>
      </c>
      <c r="K1696" t="s">
        <v>7489</v>
      </c>
      <c r="L1696" t="s">
        <v>7509</v>
      </c>
      <c r="M1696">
        <v>627.32000000000005</v>
      </c>
      <c r="N1696">
        <v>375.79</v>
      </c>
      <c r="O1696">
        <v>2</v>
      </c>
      <c r="P1696">
        <v>0</v>
      </c>
      <c r="Q1696">
        <v>494</v>
      </c>
      <c r="R1696">
        <v>2</v>
      </c>
      <c r="S1696">
        <v>1254.6400000000001</v>
      </c>
      <c r="T1696">
        <v>503.06</v>
      </c>
    </row>
    <row r="1697" spans="1:20" x14ac:dyDescent="0.3">
      <c r="A1697">
        <v>1215</v>
      </c>
      <c r="B1697" t="s">
        <v>1713</v>
      </c>
      <c r="C1697">
        <v>21</v>
      </c>
      <c r="D1697" t="s">
        <v>5023</v>
      </c>
      <c r="E1697" s="2">
        <v>44272</v>
      </c>
      <c r="F1697">
        <v>0</v>
      </c>
      <c r="G1697">
        <v>10234</v>
      </c>
      <c r="H1697" s="2">
        <v>44272</v>
      </c>
      <c r="I1697" t="s">
        <v>7456</v>
      </c>
      <c r="J1697">
        <v>113</v>
      </c>
      <c r="K1697" t="s">
        <v>7460</v>
      </c>
      <c r="L1697" t="s">
        <v>7508</v>
      </c>
      <c r="M1697">
        <v>224.47</v>
      </c>
      <c r="N1697">
        <v>117.55</v>
      </c>
      <c r="O1697">
        <v>2</v>
      </c>
      <c r="P1697">
        <v>0</v>
      </c>
      <c r="Q1697">
        <v>511</v>
      </c>
      <c r="R1697">
        <v>5</v>
      </c>
      <c r="S1697">
        <v>448.94</v>
      </c>
      <c r="T1697">
        <v>213.84</v>
      </c>
    </row>
    <row r="1698" spans="1:20" x14ac:dyDescent="0.3">
      <c r="A1698">
        <v>2170</v>
      </c>
      <c r="B1698" t="s">
        <v>1714</v>
      </c>
      <c r="C1698">
        <v>61</v>
      </c>
      <c r="D1698" t="s">
        <v>5020</v>
      </c>
      <c r="E1698" s="2">
        <v>44880</v>
      </c>
      <c r="F1698">
        <v>0</v>
      </c>
      <c r="G1698">
        <v>11620</v>
      </c>
      <c r="H1698" s="2">
        <v>44880</v>
      </c>
      <c r="I1698" t="s">
        <v>7456</v>
      </c>
      <c r="J1698">
        <v>117</v>
      </c>
      <c r="K1698" t="s">
        <v>7483</v>
      </c>
      <c r="L1698" t="s">
        <v>7510</v>
      </c>
      <c r="M1698">
        <v>475.93</v>
      </c>
      <c r="N1698">
        <v>258.2</v>
      </c>
      <c r="O1698">
        <v>3</v>
      </c>
      <c r="P1698">
        <v>0</v>
      </c>
      <c r="Q1698">
        <v>778</v>
      </c>
      <c r="R1698">
        <v>4</v>
      </c>
      <c r="S1698">
        <v>1427.79</v>
      </c>
      <c r="T1698">
        <v>653.19000000000005</v>
      </c>
    </row>
    <row r="1699" spans="1:20" x14ac:dyDescent="0.3">
      <c r="A1699">
        <v>1335</v>
      </c>
      <c r="B1699" t="s">
        <v>8023</v>
      </c>
      <c r="C1699">
        <v>37</v>
      </c>
      <c r="D1699" t="s">
        <v>5022</v>
      </c>
      <c r="E1699" s="2">
        <v>44064</v>
      </c>
      <c r="F1699">
        <v>0</v>
      </c>
      <c r="G1699">
        <v>10605</v>
      </c>
      <c r="H1699" s="2">
        <v>44064</v>
      </c>
      <c r="I1699" t="s">
        <v>7455</v>
      </c>
      <c r="J1699">
        <v>132</v>
      </c>
      <c r="K1699" t="s">
        <v>7506</v>
      </c>
      <c r="L1699" t="s">
        <v>7507</v>
      </c>
      <c r="M1699">
        <v>1468.59</v>
      </c>
      <c r="N1699">
        <v>677.41</v>
      </c>
      <c r="O1699">
        <v>2</v>
      </c>
      <c r="P1699">
        <v>0</v>
      </c>
      <c r="Q1699">
        <v>516</v>
      </c>
      <c r="R1699">
        <v>6</v>
      </c>
      <c r="S1699">
        <v>2937.18</v>
      </c>
      <c r="T1699">
        <v>1582.36</v>
      </c>
    </row>
    <row r="1700" spans="1:20" x14ac:dyDescent="0.3">
      <c r="A1700">
        <v>2191</v>
      </c>
      <c r="B1700" t="s">
        <v>1716</v>
      </c>
      <c r="C1700">
        <v>64</v>
      </c>
      <c r="D1700" t="s">
        <v>5019</v>
      </c>
      <c r="E1700" s="2">
        <v>44537</v>
      </c>
      <c r="F1700">
        <v>0</v>
      </c>
      <c r="G1700">
        <v>10553</v>
      </c>
      <c r="H1700" s="2">
        <v>44537</v>
      </c>
      <c r="I1700" t="s">
        <v>7457</v>
      </c>
      <c r="J1700">
        <v>126</v>
      </c>
      <c r="K1700" t="s">
        <v>7469</v>
      </c>
      <c r="L1700" t="s">
        <v>7510</v>
      </c>
      <c r="M1700">
        <v>684.18</v>
      </c>
      <c r="N1700">
        <v>294.04000000000002</v>
      </c>
      <c r="O1700">
        <v>2</v>
      </c>
      <c r="P1700">
        <v>0.05</v>
      </c>
      <c r="Q1700">
        <v>402</v>
      </c>
      <c r="R1700">
        <v>6</v>
      </c>
      <c r="S1700">
        <v>1299.94</v>
      </c>
      <c r="T1700">
        <v>711.86</v>
      </c>
    </row>
    <row r="1701" spans="1:20" x14ac:dyDescent="0.3">
      <c r="A1701">
        <v>1091</v>
      </c>
      <c r="B1701" t="s">
        <v>1717</v>
      </c>
      <c r="C1701">
        <v>56</v>
      </c>
      <c r="D1701" t="s">
        <v>5021</v>
      </c>
      <c r="E1701" s="2">
        <v>44711</v>
      </c>
      <c r="F1701">
        <v>0</v>
      </c>
      <c r="G1701">
        <v>11899</v>
      </c>
      <c r="H1701" s="2">
        <v>44711</v>
      </c>
      <c r="I1701" t="s">
        <v>7455</v>
      </c>
      <c r="J1701">
        <v>122</v>
      </c>
      <c r="K1701" t="s">
        <v>7465</v>
      </c>
      <c r="L1701" t="s">
        <v>7510</v>
      </c>
      <c r="M1701">
        <v>734.17</v>
      </c>
      <c r="N1701">
        <v>421.14</v>
      </c>
      <c r="O1701">
        <v>5</v>
      </c>
      <c r="P1701">
        <v>0</v>
      </c>
      <c r="Q1701">
        <v>551</v>
      </c>
      <c r="R1701">
        <v>6</v>
      </c>
      <c r="S1701">
        <v>3670.85</v>
      </c>
      <c r="T1701">
        <v>1565.15</v>
      </c>
    </row>
    <row r="1702" spans="1:20" x14ac:dyDescent="0.3">
      <c r="A1702">
        <v>1352</v>
      </c>
      <c r="B1702" t="s">
        <v>1718</v>
      </c>
      <c r="C1702">
        <v>33</v>
      </c>
      <c r="D1702" t="s">
        <v>5023</v>
      </c>
      <c r="E1702" s="2">
        <v>44058</v>
      </c>
      <c r="F1702">
        <v>1</v>
      </c>
      <c r="G1702">
        <v>13421</v>
      </c>
      <c r="H1702" s="2">
        <v>44058</v>
      </c>
      <c r="I1702" t="s">
        <v>7457</v>
      </c>
      <c r="J1702">
        <v>113</v>
      </c>
      <c r="K1702" t="s">
        <v>7460</v>
      </c>
      <c r="L1702" t="s">
        <v>7510</v>
      </c>
      <c r="M1702">
        <v>772.97</v>
      </c>
      <c r="N1702">
        <v>495.98</v>
      </c>
      <c r="O1702">
        <v>1</v>
      </c>
      <c r="P1702">
        <v>0.1</v>
      </c>
      <c r="Q1702">
        <v>447</v>
      </c>
      <c r="R1702">
        <v>4</v>
      </c>
      <c r="S1702">
        <v>695.67</v>
      </c>
      <c r="T1702">
        <v>199.69</v>
      </c>
    </row>
    <row r="1703" spans="1:20" x14ac:dyDescent="0.3">
      <c r="A1703">
        <v>1570</v>
      </c>
      <c r="B1703" t="s">
        <v>1719</v>
      </c>
      <c r="C1703">
        <v>19</v>
      </c>
      <c r="D1703" t="s">
        <v>5021</v>
      </c>
      <c r="E1703" s="2">
        <v>44263</v>
      </c>
      <c r="F1703">
        <v>0</v>
      </c>
      <c r="G1703">
        <v>12500</v>
      </c>
      <c r="H1703" s="2">
        <v>44263</v>
      </c>
      <c r="I1703" t="s">
        <v>7457</v>
      </c>
      <c r="J1703">
        <v>112</v>
      </c>
      <c r="K1703" t="s">
        <v>7492</v>
      </c>
      <c r="L1703" t="s">
        <v>7510</v>
      </c>
      <c r="M1703">
        <v>1331.95</v>
      </c>
      <c r="N1703">
        <v>637.38</v>
      </c>
      <c r="O1703">
        <v>5</v>
      </c>
      <c r="P1703">
        <v>0.05</v>
      </c>
      <c r="Q1703">
        <v>803</v>
      </c>
      <c r="R1703">
        <v>3</v>
      </c>
      <c r="S1703">
        <v>6326.76</v>
      </c>
      <c r="T1703">
        <v>3139.86</v>
      </c>
    </row>
    <row r="1704" spans="1:20" x14ac:dyDescent="0.3">
      <c r="A1704">
        <v>1815</v>
      </c>
      <c r="B1704" t="s">
        <v>8024</v>
      </c>
      <c r="C1704">
        <v>44</v>
      </c>
      <c r="D1704" t="s">
        <v>5019</v>
      </c>
      <c r="E1704" s="2">
        <v>45219</v>
      </c>
      <c r="F1704">
        <v>1</v>
      </c>
      <c r="G1704">
        <v>10585</v>
      </c>
      <c r="H1704" s="2">
        <v>45219</v>
      </c>
      <c r="I1704" t="s">
        <v>7457</v>
      </c>
      <c r="J1704">
        <v>107</v>
      </c>
      <c r="K1704" t="s">
        <v>7485</v>
      </c>
      <c r="L1704" t="s">
        <v>7507</v>
      </c>
      <c r="M1704">
        <v>925.7</v>
      </c>
      <c r="N1704">
        <v>486.82</v>
      </c>
      <c r="O1704">
        <v>1</v>
      </c>
      <c r="P1704">
        <v>0</v>
      </c>
      <c r="Q1704">
        <v>439</v>
      </c>
      <c r="R1704">
        <v>6</v>
      </c>
      <c r="S1704">
        <v>925.7</v>
      </c>
      <c r="T1704">
        <v>438.88</v>
      </c>
    </row>
    <row r="1705" spans="1:20" x14ac:dyDescent="0.3">
      <c r="A1705">
        <v>1780</v>
      </c>
      <c r="B1705" t="s">
        <v>1721</v>
      </c>
      <c r="C1705">
        <v>30</v>
      </c>
      <c r="D1705" t="s">
        <v>5023</v>
      </c>
      <c r="E1705" s="2">
        <v>45220</v>
      </c>
      <c r="F1705">
        <v>0</v>
      </c>
      <c r="G1705">
        <v>10983</v>
      </c>
      <c r="H1705" s="2">
        <v>45220</v>
      </c>
      <c r="I1705" t="s">
        <v>7457</v>
      </c>
      <c r="J1705">
        <v>101</v>
      </c>
      <c r="K1705" t="s">
        <v>7478</v>
      </c>
      <c r="L1705" t="s">
        <v>7510</v>
      </c>
      <c r="M1705">
        <v>1055.83</v>
      </c>
      <c r="N1705">
        <v>598.05999999999995</v>
      </c>
      <c r="O1705">
        <v>1</v>
      </c>
      <c r="P1705">
        <v>0</v>
      </c>
      <c r="Q1705">
        <v>438</v>
      </c>
      <c r="R1705">
        <v>6</v>
      </c>
      <c r="S1705">
        <v>1055.83</v>
      </c>
      <c r="T1705">
        <v>457.77</v>
      </c>
    </row>
    <row r="1706" spans="1:20" x14ac:dyDescent="0.3">
      <c r="A1706">
        <v>1362</v>
      </c>
      <c r="B1706" t="s">
        <v>1722</v>
      </c>
      <c r="C1706">
        <v>40</v>
      </c>
      <c r="D1706" t="s">
        <v>5021</v>
      </c>
      <c r="E1706" s="2">
        <v>45045</v>
      </c>
      <c r="F1706">
        <v>1</v>
      </c>
      <c r="G1706">
        <v>13948</v>
      </c>
      <c r="H1706" s="2">
        <v>45045</v>
      </c>
      <c r="I1706" t="s">
        <v>7455</v>
      </c>
      <c r="J1706">
        <v>133</v>
      </c>
      <c r="K1706" t="s">
        <v>7498</v>
      </c>
      <c r="L1706" t="s">
        <v>7507</v>
      </c>
      <c r="M1706">
        <v>614.65</v>
      </c>
      <c r="N1706">
        <v>429.51499999999999</v>
      </c>
      <c r="O1706">
        <v>5</v>
      </c>
      <c r="P1706">
        <v>0</v>
      </c>
      <c r="Q1706">
        <v>399</v>
      </c>
      <c r="R1706">
        <v>7</v>
      </c>
      <c r="S1706">
        <v>3073.25</v>
      </c>
      <c r="T1706">
        <v>925.68</v>
      </c>
    </row>
    <row r="1707" spans="1:20" x14ac:dyDescent="0.3">
      <c r="A1707">
        <v>1556</v>
      </c>
      <c r="B1707" t="s">
        <v>1723</v>
      </c>
      <c r="C1707">
        <v>55</v>
      </c>
      <c r="D1707" t="s">
        <v>5021</v>
      </c>
      <c r="E1707" s="2">
        <v>44827</v>
      </c>
      <c r="F1707">
        <v>0</v>
      </c>
      <c r="G1707">
        <v>13580</v>
      </c>
      <c r="H1707" s="2">
        <v>44827</v>
      </c>
      <c r="I1707" t="s">
        <v>7457</v>
      </c>
      <c r="J1707">
        <v>114</v>
      </c>
      <c r="K1707" t="s">
        <v>7463</v>
      </c>
      <c r="L1707" t="s">
        <v>7509</v>
      </c>
      <c r="M1707">
        <v>92.18</v>
      </c>
      <c r="N1707">
        <v>40.71</v>
      </c>
      <c r="O1707">
        <v>3</v>
      </c>
      <c r="P1707">
        <v>0</v>
      </c>
      <c r="Q1707">
        <v>354</v>
      </c>
      <c r="R1707">
        <v>5</v>
      </c>
      <c r="S1707">
        <v>276.54000000000002</v>
      </c>
      <c r="T1707">
        <v>154.41</v>
      </c>
    </row>
    <row r="1708" spans="1:20" x14ac:dyDescent="0.3">
      <c r="A1708">
        <v>2368</v>
      </c>
      <c r="B1708" t="s">
        <v>1724</v>
      </c>
      <c r="C1708">
        <v>15</v>
      </c>
      <c r="D1708" t="s">
        <v>5023</v>
      </c>
      <c r="E1708" s="2">
        <v>44910</v>
      </c>
      <c r="F1708">
        <v>0</v>
      </c>
      <c r="G1708">
        <v>11650</v>
      </c>
      <c r="H1708" s="2">
        <v>44910</v>
      </c>
      <c r="I1708" t="s">
        <v>7455</v>
      </c>
      <c r="J1708">
        <v>147</v>
      </c>
      <c r="K1708" t="s">
        <v>7474</v>
      </c>
      <c r="L1708" t="s">
        <v>7508</v>
      </c>
      <c r="M1708">
        <v>1399.91</v>
      </c>
      <c r="N1708">
        <v>659.45</v>
      </c>
      <c r="O1708">
        <v>2</v>
      </c>
      <c r="P1708">
        <v>0</v>
      </c>
      <c r="Q1708">
        <v>748</v>
      </c>
      <c r="R1708">
        <v>4</v>
      </c>
      <c r="S1708">
        <v>2799.82</v>
      </c>
      <c r="T1708">
        <v>1480.92</v>
      </c>
    </row>
    <row r="1709" spans="1:20" x14ac:dyDescent="0.3">
      <c r="A1709">
        <v>2193</v>
      </c>
      <c r="B1709" t="s">
        <v>8025</v>
      </c>
      <c r="C1709">
        <v>43</v>
      </c>
      <c r="D1709" t="s">
        <v>5021</v>
      </c>
      <c r="E1709" s="2">
        <v>45197</v>
      </c>
      <c r="F1709">
        <v>1</v>
      </c>
      <c r="G1709">
        <v>10422</v>
      </c>
      <c r="H1709" s="2">
        <v>45197</v>
      </c>
      <c r="I1709" t="s">
        <v>7456</v>
      </c>
      <c r="J1709">
        <v>143</v>
      </c>
      <c r="K1709" t="s">
        <v>7475</v>
      </c>
      <c r="L1709" t="s">
        <v>7508</v>
      </c>
      <c r="M1709">
        <v>1426.24</v>
      </c>
      <c r="N1709">
        <v>963.51</v>
      </c>
      <c r="O1709">
        <v>4</v>
      </c>
      <c r="P1709">
        <v>0</v>
      </c>
      <c r="Q1709">
        <v>369</v>
      </c>
      <c r="R1709">
        <v>2</v>
      </c>
      <c r="S1709">
        <v>5704.96</v>
      </c>
      <c r="T1709">
        <v>1850.92</v>
      </c>
    </row>
    <row r="1710" spans="1:20" x14ac:dyDescent="0.3">
      <c r="A1710">
        <v>1355</v>
      </c>
      <c r="B1710" t="s">
        <v>1726</v>
      </c>
      <c r="C1710">
        <v>51</v>
      </c>
      <c r="D1710" t="s">
        <v>5021</v>
      </c>
      <c r="E1710" s="2">
        <v>44462</v>
      </c>
      <c r="F1710">
        <v>0</v>
      </c>
      <c r="G1710">
        <v>13261</v>
      </c>
      <c r="H1710" s="2">
        <v>44462</v>
      </c>
      <c r="I1710" t="s">
        <v>7455</v>
      </c>
      <c r="J1710">
        <v>141</v>
      </c>
      <c r="K1710" t="s">
        <v>7490</v>
      </c>
      <c r="L1710" t="s">
        <v>7507</v>
      </c>
      <c r="M1710">
        <v>1426.27</v>
      </c>
      <c r="N1710">
        <v>587.41999999999996</v>
      </c>
      <c r="O1710">
        <v>5</v>
      </c>
      <c r="P1710">
        <v>0.05</v>
      </c>
      <c r="Q1710">
        <v>722</v>
      </c>
      <c r="R1710">
        <v>5</v>
      </c>
      <c r="S1710">
        <v>6774.78</v>
      </c>
      <c r="T1710">
        <v>3837.68</v>
      </c>
    </row>
    <row r="1711" spans="1:20" x14ac:dyDescent="0.3">
      <c r="A1711">
        <v>1190</v>
      </c>
      <c r="B1711" t="s">
        <v>1727</v>
      </c>
      <c r="C1711">
        <v>52</v>
      </c>
      <c r="D1711" t="s">
        <v>5023</v>
      </c>
      <c r="E1711" s="2">
        <v>43924</v>
      </c>
      <c r="F1711">
        <v>0</v>
      </c>
      <c r="G1711">
        <v>13196</v>
      </c>
      <c r="H1711" s="2">
        <v>43924</v>
      </c>
      <c r="I1711" t="s">
        <v>7457</v>
      </c>
      <c r="J1711">
        <v>117</v>
      </c>
      <c r="K1711" t="s">
        <v>7483</v>
      </c>
      <c r="L1711" t="s">
        <v>7507</v>
      </c>
      <c r="M1711">
        <v>1418.35</v>
      </c>
      <c r="N1711">
        <v>846.52</v>
      </c>
      <c r="O1711">
        <v>5</v>
      </c>
      <c r="P1711">
        <v>0</v>
      </c>
      <c r="Q1711">
        <v>670</v>
      </c>
      <c r="R1711">
        <v>3</v>
      </c>
      <c r="S1711">
        <v>7091.75</v>
      </c>
      <c r="T1711">
        <v>2859.15</v>
      </c>
    </row>
    <row r="1712" spans="1:20" x14ac:dyDescent="0.3">
      <c r="A1712">
        <v>1421</v>
      </c>
      <c r="B1712" t="s">
        <v>1728</v>
      </c>
      <c r="C1712">
        <v>19</v>
      </c>
      <c r="D1712" t="s">
        <v>5021</v>
      </c>
      <c r="E1712" s="2">
        <v>44282</v>
      </c>
      <c r="F1712">
        <v>0</v>
      </c>
      <c r="G1712">
        <v>12053</v>
      </c>
      <c r="H1712" s="2">
        <v>44282</v>
      </c>
      <c r="I1712" t="s">
        <v>7455</v>
      </c>
      <c r="J1712">
        <v>104</v>
      </c>
      <c r="K1712" t="s">
        <v>7499</v>
      </c>
      <c r="L1712" t="s">
        <v>7508</v>
      </c>
      <c r="M1712">
        <v>1232.0999999999999</v>
      </c>
      <c r="N1712">
        <v>729.23</v>
      </c>
      <c r="O1712">
        <v>3</v>
      </c>
      <c r="P1712">
        <v>0</v>
      </c>
      <c r="Q1712">
        <v>352</v>
      </c>
      <c r="R1712">
        <v>4</v>
      </c>
      <c r="S1712">
        <v>3696.3</v>
      </c>
      <c r="T1712">
        <v>1508.61</v>
      </c>
    </row>
    <row r="1713" spans="1:20" x14ac:dyDescent="0.3">
      <c r="A1713">
        <v>1699</v>
      </c>
      <c r="B1713" t="s">
        <v>8026</v>
      </c>
      <c r="C1713">
        <v>46</v>
      </c>
      <c r="D1713" t="s">
        <v>5021</v>
      </c>
      <c r="E1713" s="2">
        <v>44640</v>
      </c>
      <c r="F1713">
        <v>0</v>
      </c>
      <c r="G1713">
        <v>10457</v>
      </c>
      <c r="H1713" s="2">
        <v>44640</v>
      </c>
      <c r="I1713" t="s">
        <v>7455</v>
      </c>
      <c r="J1713">
        <v>139</v>
      </c>
      <c r="K1713" t="s">
        <v>7486</v>
      </c>
      <c r="L1713" t="s">
        <v>7510</v>
      </c>
      <c r="M1713">
        <v>1042.6600000000001</v>
      </c>
      <c r="N1713">
        <v>536.95000000000005</v>
      </c>
      <c r="O1713">
        <v>2</v>
      </c>
      <c r="P1713">
        <v>0.1</v>
      </c>
      <c r="Q1713">
        <v>433</v>
      </c>
      <c r="R1713">
        <v>9</v>
      </c>
      <c r="S1713">
        <v>1876.79</v>
      </c>
      <c r="T1713">
        <v>802.89</v>
      </c>
    </row>
    <row r="1714" spans="1:20" x14ac:dyDescent="0.3">
      <c r="A1714">
        <v>1006</v>
      </c>
      <c r="B1714" t="s">
        <v>1730</v>
      </c>
      <c r="C1714">
        <v>58</v>
      </c>
      <c r="D1714" t="s">
        <v>5018</v>
      </c>
      <c r="E1714" s="2">
        <v>45058</v>
      </c>
      <c r="F1714">
        <v>1</v>
      </c>
      <c r="G1714">
        <v>11914</v>
      </c>
      <c r="H1714" s="2">
        <v>45058</v>
      </c>
      <c r="I1714" t="s">
        <v>7456</v>
      </c>
      <c r="J1714">
        <v>101</v>
      </c>
      <c r="K1714" t="s">
        <v>7478</v>
      </c>
      <c r="L1714" t="s">
        <v>7507</v>
      </c>
      <c r="M1714">
        <v>1274.54</v>
      </c>
      <c r="N1714">
        <v>688.82</v>
      </c>
      <c r="O1714">
        <v>5</v>
      </c>
      <c r="P1714">
        <v>0</v>
      </c>
      <c r="Q1714">
        <v>586</v>
      </c>
      <c r="R1714">
        <v>4</v>
      </c>
      <c r="S1714">
        <v>6372.7</v>
      </c>
      <c r="T1714">
        <v>2928.6</v>
      </c>
    </row>
    <row r="1715" spans="1:20" x14ac:dyDescent="0.3">
      <c r="A1715">
        <v>1132</v>
      </c>
      <c r="B1715" t="s">
        <v>8027</v>
      </c>
      <c r="C1715">
        <v>45</v>
      </c>
      <c r="D1715" t="s">
        <v>5022</v>
      </c>
      <c r="E1715" s="2">
        <v>43943</v>
      </c>
      <c r="F1715">
        <v>0</v>
      </c>
      <c r="G1715">
        <v>12601</v>
      </c>
      <c r="H1715" s="2">
        <v>43943</v>
      </c>
      <c r="I1715" t="s">
        <v>7456</v>
      </c>
      <c r="J1715">
        <v>141</v>
      </c>
      <c r="K1715" t="s">
        <v>7490</v>
      </c>
      <c r="L1715" t="s">
        <v>7510</v>
      </c>
      <c r="M1715">
        <v>920.79</v>
      </c>
      <c r="N1715">
        <v>604.48</v>
      </c>
      <c r="O1715">
        <v>4</v>
      </c>
      <c r="P1715">
        <v>0</v>
      </c>
      <c r="Q1715">
        <v>730</v>
      </c>
      <c r="R1715">
        <v>3</v>
      </c>
      <c r="S1715">
        <v>3683.16</v>
      </c>
      <c r="T1715">
        <v>1265.24</v>
      </c>
    </row>
    <row r="1716" spans="1:20" x14ac:dyDescent="0.3">
      <c r="A1716">
        <v>1556</v>
      </c>
      <c r="B1716" t="s">
        <v>1732</v>
      </c>
      <c r="C1716">
        <v>38</v>
      </c>
      <c r="D1716" t="s">
        <v>5018</v>
      </c>
      <c r="E1716" s="2">
        <v>43846</v>
      </c>
      <c r="F1716">
        <v>0</v>
      </c>
      <c r="G1716">
        <v>13641</v>
      </c>
      <c r="H1716" s="2">
        <v>43846</v>
      </c>
      <c r="I1716" t="s">
        <v>7456</v>
      </c>
      <c r="J1716">
        <v>145</v>
      </c>
      <c r="K1716" t="s">
        <v>7470</v>
      </c>
      <c r="L1716" t="s">
        <v>7507</v>
      </c>
      <c r="M1716">
        <v>244.84</v>
      </c>
      <c r="N1716">
        <v>110.05</v>
      </c>
      <c r="O1716">
        <v>2</v>
      </c>
      <c r="P1716">
        <v>0</v>
      </c>
      <c r="Q1716">
        <v>354</v>
      </c>
      <c r="R1716">
        <v>5</v>
      </c>
      <c r="S1716">
        <v>489.68</v>
      </c>
      <c r="T1716">
        <v>269.58</v>
      </c>
    </row>
    <row r="1717" spans="1:20" x14ac:dyDescent="0.3">
      <c r="A1717">
        <v>1825</v>
      </c>
      <c r="B1717" t="s">
        <v>1733</v>
      </c>
      <c r="C1717">
        <v>57</v>
      </c>
      <c r="D1717" t="s">
        <v>5019</v>
      </c>
      <c r="E1717" s="2">
        <v>44249</v>
      </c>
      <c r="F1717">
        <v>1</v>
      </c>
      <c r="G1717">
        <v>12569</v>
      </c>
      <c r="H1717" s="2">
        <v>44249</v>
      </c>
      <c r="I1717" t="s">
        <v>7457</v>
      </c>
      <c r="J1717">
        <v>124</v>
      </c>
      <c r="K1717" t="s">
        <v>7497</v>
      </c>
      <c r="L1717" t="s">
        <v>7507</v>
      </c>
      <c r="M1717">
        <v>617.27</v>
      </c>
      <c r="N1717">
        <v>289.79000000000002</v>
      </c>
      <c r="O1717">
        <v>5</v>
      </c>
      <c r="P1717">
        <v>0</v>
      </c>
      <c r="Q1717">
        <v>1185</v>
      </c>
      <c r="R1717">
        <v>3</v>
      </c>
      <c r="S1717">
        <v>3086.35</v>
      </c>
      <c r="T1717">
        <v>1637.4</v>
      </c>
    </row>
    <row r="1718" spans="1:20" x14ac:dyDescent="0.3">
      <c r="A1718">
        <v>1760</v>
      </c>
      <c r="B1718" t="s">
        <v>1734</v>
      </c>
      <c r="C1718">
        <v>29</v>
      </c>
      <c r="D1718" t="s">
        <v>5018</v>
      </c>
      <c r="E1718" s="2">
        <v>44448</v>
      </c>
      <c r="F1718">
        <v>0</v>
      </c>
      <c r="G1718">
        <v>13160</v>
      </c>
      <c r="H1718" s="2">
        <v>44448</v>
      </c>
      <c r="I1718" t="s">
        <v>7455</v>
      </c>
      <c r="J1718">
        <v>134</v>
      </c>
      <c r="K1718" t="s">
        <v>7482</v>
      </c>
      <c r="L1718" t="s">
        <v>7509</v>
      </c>
      <c r="M1718">
        <v>1458.38</v>
      </c>
      <c r="N1718">
        <v>807.51</v>
      </c>
      <c r="O1718">
        <v>5</v>
      </c>
      <c r="P1718">
        <v>0</v>
      </c>
      <c r="Q1718">
        <v>633</v>
      </c>
      <c r="R1718">
        <v>6</v>
      </c>
      <c r="S1718">
        <v>7291.9</v>
      </c>
      <c r="T1718">
        <v>3254.35</v>
      </c>
    </row>
    <row r="1719" spans="1:20" x14ac:dyDescent="0.3">
      <c r="A1719">
        <v>2054</v>
      </c>
      <c r="B1719" t="s">
        <v>1735</v>
      </c>
      <c r="C1719">
        <v>41</v>
      </c>
      <c r="D1719" t="s">
        <v>5018</v>
      </c>
      <c r="E1719" s="2">
        <v>44263</v>
      </c>
      <c r="F1719">
        <v>1</v>
      </c>
      <c r="G1719">
        <v>10845</v>
      </c>
      <c r="H1719" s="2">
        <v>44263</v>
      </c>
      <c r="I1719" t="s">
        <v>7455</v>
      </c>
      <c r="J1719">
        <v>134</v>
      </c>
      <c r="K1719" t="s">
        <v>7482</v>
      </c>
      <c r="L1719" t="s">
        <v>7509</v>
      </c>
      <c r="M1719">
        <v>559.15</v>
      </c>
      <c r="N1719">
        <v>292.39</v>
      </c>
      <c r="O1719">
        <v>1</v>
      </c>
      <c r="P1719">
        <v>0.2</v>
      </c>
      <c r="Q1719">
        <v>1160</v>
      </c>
      <c r="R1719">
        <v>2</v>
      </c>
      <c r="S1719">
        <v>447.32</v>
      </c>
      <c r="T1719">
        <v>154.93</v>
      </c>
    </row>
    <row r="1720" spans="1:20" x14ac:dyDescent="0.3">
      <c r="A1720">
        <v>1534</v>
      </c>
      <c r="B1720" t="s">
        <v>1736</v>
      </c>
      <c r="C1720">
        <v>36</v>
      </c>
      <c r="D1720" t="s">
        <v>5019</v>
      </c>
      <c r="E1720" s="2">
        <v>44112</v>
      </c>
      <c r="F1720">
        <v>1</v>
      </c>
      <c r="G1720">
        <v>13182</v>
      </c>
      <c r="H1720" s="2">
        <v>44112</v>
      </c>
      <c r="I1720" t="s">
        <v>7456</v>
      </c>
      <c r="J1720">
        <v>124</v>
      </c>
      <c r="K1720" t="s">
        <v>7497</v>
      </c>
      <c r="L1720" t="s">
        <v>7508</v>
      </c>
      <c r="M1720">
        <v>1308.3499999999999</v>
      </c>
      <c r="N1720">
        <v>748.78</v>
      </c>
      <c r="O1720">
        <v>1</v>
      </c>
      <c r="P1720">
        <v>0</v>
      </c>
      <c r="Q1720">
        <v>1546</v>
      </c>
      <c r="R1720">
        <v>1</v>
      </c>
      <c r="S1720">
        <v>1308.3499999999999</v>
      </c>
      <c r="T1720">
        <v>559.57000000000005</v>
      </c>
    </row>
    <row r="1721" spans="1:20" x14ac:dyDescent="0.3">
      <c r="A1721">
        <v>1425</v>
      </c>
      <c r="B1721" t="s">
        <v>1737</v>
      </c>
      <c r="C1721">
        <v>48</v>
      </c>
      <c r="D1721" t="s">
        <v>5021</v>
      </c>
      <c r="E1721" s="2">
        <v>44354</v>
      </c>
      <c r="F1721">
        <v>1</v>
      </c>
      <c r="G1721">
        <v>10550</v>
      </c>
      <c r="H1721" s="2">
        <v>44354</v>
      </c>
      <c r="I1721" t="s">
        <v>7457</v>
      </c>
      <c r="J1721">
        <v>115</v>
      </c>
      <c r="K1721" t="s">
        <v>7481</v>
      </c>
      <c r="L1721" t="s">
        <v>7509</v>
      </c>
      <c r="M1721">
        <v>185.16</v>
      </c>
      <c r="N1721">
        <v>125.21</v>
      </c>
      <c r="O1721">
        <v>5</v>
      </c>
      <c r="P1721">
        <v>0</v>
      </c>
      <c r="Q1721">
        <v>1304</v>
      </c>
      <c r="R1721">
        <v>1</v>
      </c>
      <c r="S1721">
        <v>925.8</v>
      </c>
      <c r="T1721">
        <v>299.75</v>
      </c>
    </row>
    <row r="1722" spans="1:20" x14ac:dyDescent="0.3">
      <c r="A1722">
        <v>2417</v>
      </c>
      <c r="B1722" t="s">
        <v>1738</v>
      </c>
      <c r="C1722">
        <v>55</v>
      </c>
      <c r="D1722" t="s">
        <v>5021</v>
      </c>
      <c r="E1722" s="2">
        <v>44423</v>
      </c>
      <c r="F1722">
        <v>0</v>
      </c>
      <c r="G1722">
        <v>11420</v>
      </c>
      <c r="H1722" s="2">
        <v>44423</v>
      </c>
      <c r="I1722" t="s">
        <v>7457</v>
      </c>
      <c r="J1722">
        <v>117</v>
      </c>
      <c r="K1722" t="s">
        <v>7483</v>
      </c>
      <c r="L1722" t="s">
        <v>7509</v>
      </c>
      <c r="M1722">
        <v>534.57000000000005</v>
      </c>
      <c r="N1722">
        <v>360.9</v>
      </c>
      <c r="O1722">
        <v>3</v>
      </c>
      <c r="P1722">
        <v>0</v>
      </c>
      <c r="Q1722">
        <v>1003</v>
      </c>
      <c r="R1722">
        <v>4</v>
      </c>
      <c r="S1722">
        <v>1603.71</v>
      </c>
      <c r="T1722">
        <v>521.01</v>
      </c>
    </row>
    <row r="1723" spans="1:20" x14ac:dyDescent="0.3">
      <c r="A1723">
        <v>1671</v>
      </c>
      <c r="B1723" t="s">
        <v>8028</v>
      </c>
      <c r="C1723">
        <v>47</v>
      </c>
      <c r="D1723" t="s">
        <v>5018</v>
      </c>
      <c r="E1723" s="2">
        <v>44502</v>
      </c>
      <c r="F1723">
        <v>0</v>
      </c>
      <c r="G1723">
        <v>11994</v>
      </c>
      <c r="H1723" s="2">
        <v>44502</v>
      </c>
      <c r="I1723" t="s">
        <v>7457</v>
      </c>
      <c r="J1723">
        <v>113</v>
      </c>
      <c r="K1723" t="s">
        <v>7460</v>
      </c>
      <c r="L1723" t="s">
        <v>7508</v>
      </c>
      <c r="M1723">
        <v>558.88</v>
      </c>
      <c r="N1723">
        <v>262.12</v>
      </c>
      <c r="O1723">
        <v>1</v>
      </c>
      <c r="P1723">
        <v>0</v>
      </c>
      <c r="Q1723">
        <v>716</v>
      </c>
      <c r="R1723">
        <v>8</v>
      </c>
      <c r="S1723">
        <v>558.88</v>
      </c>
      <c r="T1723">
        <v>296.76</v>
      </c>
    </row>
    <row r="1724" spans="1:20" x14ac:dyDescent="0.3">
      <c r="A1724">
        <v>1362</v>
      </c>
      <c r="B1724" t="s">
        <v>8029</v>
      </c>
      <c r="C1724">
        <v>52</v>
      </c>
      <c r="D1724" t="s">
        <v>5019</v>
      </c>
      <c r="E1724" s="2">
        <v>44076</v>
      </c>
      <c r="F1724">
        <v>1</v>
      </c>
      <c r="G1724">
        <v>13750</v>
      </c>
      <c r="H1724" s="2">
        <v>44076</v>
      </c>
      <c r="I1724" t="s">
        <v>7456</v>
      </c>
      <c r="J1724">
        <v>107</v>
      </c>
      <c r="K1724" t="s">
        <v>7485</v>
      </c>
      <c r="L1724" t="s">
        <v>7510</v>
      </c>
      <c r="M1724">
        <v>124.82</v>
      </c>
      <c r="N1724">
        <v>61.24</v>
      </c>
      <c r="O1724">
        <v>5</v>
      </c>
      <c r="P1724">
        <v>0</v>
      </c>
      <c r="Q1724">
        <v>399</v>
      </c>
      <c r="R1724">
        <v>7</v>
      </c>
      <c r="S1724">
        <v>624.1</v>
      </c>
      <c r="T1724">
        <v>317.89999999999998</v>
      </c>
    </row>
    <row r="1725" spans="1:20" x14ac:dyDescent="0.3">
      <c r="A1725">
        <v>2460</v>
      </c>
      <c r="B1725" t="s">
        <v>1741</v>
      </c>
      <c r="C1725">
        <v>55</v>
      </c>
      <c r="D1725" t="s">
        <v>5021</v>
      </c>
      <c r="E1725" s="2">
        <v>43846</v>
      </c>
      <c r="F1725">
        <v>0</v>
      </c>
      <c r="G1725">
        <v>12058</v>
      </c>
      <c r="H1725" s="2">
        <v>43846</v>
      </c>
      <c r="I1725" t="s">
        <v>7457</v>
      </c>
      <c r="J1725">
        <v>109</v>
      </c>
      <c r="K1725" t="s">
        <v>7466</v>
      </c>
      <c r="L1725" t="s">
        <v>7509</v>
      </c>
      <c r="M1725">
        <v>222.69</v>
      </c>
      <c r="N1725">
        <v>99.9</v>
      </c>
      <c r="O1725">
        <v>2</v>
      </c>
      <c r="P1725">
        <v>0</v>
      </c>
      <c r="Q1725">
        <v>949</v>
      </c>
      <c r="R1725">
        <v>6</v>
      </c>
      <c r="S1725">
        <v>445.38</v>
      </c>
      <c r="T1725">
        <v>245.58</v>
      </c>
    </row>
    <row r="1726" spans="1:20" x14ac:dyDescent="0.3">
      <c r="A1726">
        <v>1081</v>
      </c>
      <c r="B1726" t="s">
        <v>1742</v>
      </c>
      <c r="C1726">
        <v>34</v>
      </c>
      <c r="D1726" t="s">
        <v>5020</v>
      </c>
      <c r="E1726" s="2">
        <v>44849</v>
      </c>
      <c r="F1726">
        <v>1</v>
      </c>
      <c r="G1726">
        <v>11645</v>
      </c>
      <c r="H1726" s="2">
        <v>44849</v>
      </c>
      <c r="I1726" t="s">
        <v>7457</v>
      </c>
      <c r="J1726">
        <v>144</v>
      </c>
      <c r="K1726" t="s">
        <v>7462</v>
      </c>
      <c r="L1726" t="s">
        <v>7510</v>
      </c>
      <c r="M1726">
        <v>330.09</v>
      </c>
      <c r="N1726">
        <v>223.91</v>
      </c>
      <c r="O1726">
        <v>4</v>
      </c>
      <c r="P1726">
        <v>0</v>
      </c>
      <c r="Q1726">
        <v>809</v>
      </c>
      <c r="R1726">
        <v>4</v>
      </c>
      <c r="S1726">
        <v>1320.36</v>
      </c>
      <c r="T1726">
        <v>424.72</v>
      </c>
    </row>
    <row r="1727" spans="1:20" x14ac:dyDescent="0.3">
      <c r="A1727">
        <v>1355</v>
      </c>
      <c r="B1727" t="s">
        <v>8030</v>
      </c>
      <c r="C1727">
        <v>37</v>
      </c>
      <c r="D1727" t="s">
        <v>5023</v>
      </c>
      <c r="E1727" s="2">
        <v>44712</v>
      </c>
      <c r="F1727">
        <v>0</v>
      </c>
      <c r="G1727">
        <v>10496</v>
      </c>
      <c r="H1727" s="2">
        <v>44712</v>
      </c>
      <c r="I1727" t="s">
        <v>7457</v>
      </c>
      <c r="J1727">
        <v>135</v>
      </c>
      <c r="K1727" t="s">
        <v>7458</v>
      </c>
      <c r="L1727" t="s">
        <v>7508</v>
      </c>
      <c r="M1727">
        <v>1264.83</v>
      </c>
      <c r="N1727">
        <v>656.9</v>
      </c>
      <c r="O1727">
        <v>1</v>
      </c>
      <c r="P1727">
        <v>0</v>
      </c>
      <c r="Q1727">
        <v>722</v>
      </c>
      <c r="R1727">
        <v>5</v>
      </c>
      <c r="S1727">
        <v>1264.83</v>
      </c>
      <c r="T1727">
        <v>607.92999999999995</v>
      </c>
    </row>
    <row r="1728" spans="1:20" x14ac:dyDescent="0.3">
      <c r="A1728">
        <v>2281</v>
      </c>
      <c r="B1728" t="s">
        <v>8031</v>
      </c>
      <c r="C1728">
        <v>59</v>
      </c>
      <c r="D1728" t="s">
        <v>5023</v>
      </c>
      <c r="E1728" s="2">
        <v>44190</v>
      </c>
      <c r="F1728">
        <v>1</v>
      </c>
      <c r="G1728">
        <v>13087</v>
      </c>
      <c r="H1728" s="2">
        <v>44190</v>
      </c>
      <c r="I1728" t="s">
        <v>7456</v>
      </c>
      <c r="J1728">
        <v>123</v>
      </c>
      <c r="K1728" t="s">
        <v>7502</v>
      </c>
      <c r="L1728" t="s">
        <v>7507</v>
      </c>
      <c r="M1728">
        <v>141.93</v>
      </c>
      <c r="N1728">
        <v>75.92</v>
      </c>
      <c r="O1728">
        <v>5</v>
      </c>
      <c r="P1728">
        <v>0</v>
      </c>
      <c r="Q1728">
        <v>1468</v>
      </c>
      <c r="R1728">
        <v>2</v>
      </c>
      <c r="S1728">
        <v>709.65</v>
      </c>
      <c r="T1728">
        <v>330.05</v>
      </c>
    </row>
    <row r="1729" spans="1:20" x14ac:dyDescent="0.3">
      <c r="A1729">
        <v>1588</v>
      </c>
      <c r="B1729" t="s">
        <v>8032</v>
      </c>
      <c r="C1729">
        <v>21</v>
      </c>
      <c r="D1729" t="s">
        <v>5022</v>
      </c>
      <c r="E1729" s="2">
        <v>44095</v>
      </c>
      <c r="F1729">
        <v>0</v>
      </c>
      <c r="G1729">
        <v>13104</v>
      </c>
      <c r="H1729" s="2">
        <v>44095</v>
      </c>
      <c r="I1729" t="s">
        <v>7456</v>
      </c>
      <c r="J1729">
        <v>147</v>
      </c>
      <c r="K1729" t="s">
        <v>7474</v>
      </c>
      <c r="L1729" t="s">
        <v>7510</v>
      </c>
      <c r="M1729">
        <v>483.12</v>
      </c>
      <c r="N1729">
        <v>309.58</v>
      </c>
      <c r="O1729">
        <v>1</v>
      </c>
      <c r="P1729">
        <v>0.2</v>
      </c>
      <c r="Q1729">
        <v>397</v>
      </c>
      <c r="R1729">
        <v>5</v>
      </c>
      <c r="S1729">
        <v>386.5</v>
      </c>
      <c r="T1729">
        <v>76.92</v>
      </c>
    </row>
    <row r="1730" spans="1:20" x14ac:dyDescent="0.3">
      <c r="A1730">
        <v>1294</v>
      </c>
      <c r="B1730" t="s">
        <v>8033</v>
      </c>
      <c r="C1730">
        <v>46</v>
      </c>
      <c r="D1730" t="s">
        <v>5023</v>
      </c>
      <c r="E1730" s="2">
        <v>44609</v>
      </c>
      <c r="F1730">
        <v>0</v>
      </c>
      <c r="G1730">
        <v>12792</v>
      </c>
      <c r="H1730" s="2">
        <v>44609</v>
      </c>
      <c r="I1730" t="s">
        <v>7455</v>
      </c>
      <c r="J1730">
        <v>139</v>
      </c>
      <c r="K1730" t="s">
        <v>7486</v>
      </c>
      <c r="L1730" t="s">
        <v>7508</v>
      </c>
      <c r="M1730">
        <v>64.75</v>
      </c>
      <c r="N1730">
        <v>429.51499999999999</v>
      </c>
      <c r="O1730">
        <v>2</v>
      </c>
      <c r="P1730">
        <v>0</v>
      </c>
      <c r="Q1730">
        <v>511</v>
      </c>
      <c r="R1730">
        <v>5</v>
      </c>
      <c r="S1730">
        <v>129.5</v>
      </c>
      <c r="T1730">
        <v>-729.53</v>
      </c>
    </row>
    <row r="1731" spans="1:20" x14ac:dyDescent="0.3">
      <c r="A1731">
        <v>2247</v>
      </c>
      <c r="B1731" t="s">
        <v>1747</v>
      </c>
      <c r="C1731">
        <v>29</v>
      </c>
      <c r="D1731" t="s">
        <v>5018</v>
      </c>
      <c r="E1731" s="2">
        <v>44921</v>
      </c>
      <c r="F1731">
        <v>0</v>
      </c>
      <c r="G1731">
        <v>12536</v>
      </c>
      <c r="H1731" s="2">
        <v>44921</v>
      </c>
      <c r="I1731" t="s">
        <v>7455</v>
      </c>
      <c r="J1731">
        <v>123</v>
      </c>
      <c r="K1731" t="s">
        <v>7502</v>
      </c>
      <c r="L1731" t="s">
        <v>7510</v>
      </c>
      <c r="M1731">
        <v>1058.6600000000001</v>
      </c>
      <c r="N1731">
        <v>461.5</v>
      </c>
      <c r="O1731">
        <v>3</v>
      </c>
      <c r="P1731">
        <v>0</v>
      </c>
      <c r="Q1731">
        <v>516</v>
      </c>
      <c r="R1731">
        <v>3</v>
      </c>
      <c r="S1731">
        <v>3175.98</v>
      </c>
      <c r="T1731">
        <v>1791.48</v>
      </c>
    </row>
    <row r="1732" spans="1:20" x14ac:dyDescent="0.3">
      <c r="A1732">
        <v>2069</v>
      </c>
      <c r="B1732" t="s">
        <v>1748</v>
      </c>
      <c r="C1732">
        <v>56</v>
      </c>
      <c r="D1732" t="s">
        <v>5023</v>
      </c>
      <c r="E1732" s="2">
        <v>45272</v>
      </c>
      <c r="F1732">
        <v>0</v>
      </c>
      <c r="G1732">
        <v>13259</v>
      </c>
      <c r="H1732" s="2">
        <v>45272</v>
      </c>
      <c r="I1732" t="s">
        <v>7455</v>
      </c>
      <c r="J1732">
        <v>126</v>
      </c>
      <c r="K1732" t="s">
        <v>7469</v>
      </c>
      <c r="L1732" t="s">
        <v>7508</v>
      </c>
      <c r="M1732">
        <v>949.44</v>
      </c>
      <c r="N1732">
        <v>504.49</v>
      </c>
      <c r="O1732">
        <v>5</v>
      </c>
      <c r="P1732">
        <v>0</v>
      </c>
      <c r="Q1732">
        <v>386</v>
      </c>
      <c r="R1732">
        <v>4</v>
      </c>
      <c r="S1732">
        <v>4747.2</v>
      </c>
      <c r="T1732">
        <v>2224.75</v>
      </c>
    </row>
    <row r="1733" spans="1:20" x14ac:dyDescent="0.3">
      <c r="A1733">
        <v>2136</v>
      </c>
      <c r="B1733" t="s">
        <v>8034</v>
      </c>
      <c r="C1733">
        <v>39</v>
      </c>
      <c r="D1733" t="s">
        <v>5023</v>
      </c>
      <c r="E1733" s="2">
        <v>44302</v>
      </c>
      <c r="F1733">
        <v>0</v>
      </c>
      <c r="G1733">
        <v>12783</v>
      </c>
      <c r="H1733" s="2">
        <v>44302</v>
      </c>
      <c r="I1733" t="s">
        <v>7456</v>
      </c>
      <c r="J1733">
        <v>101</v>
      </c>
      <c r="K1733" t="s">
        <v>7478</v>
      </c>
      <c r="L1733" t="s">
        <v>7508</v>
      </c>
      <c r="M1733">
        <v>985.22</v>
      </c>
      <c r="N1733">
        <v>580.45000000000005</v>
      </c>
      <c r="O1733">
        <v>2</v>
      </c>
      <c r="P1733">
        <v>0</v>
      </c>
      <c r="Q1733">
        <v>428</v>
      </c>
      <c r="R1733">
        <v>7</v>
      </c>
      <c r="S1733">
        <v>1970.44</v>
      </c>
      <c r="T1733">
        <v>809.54</v>
      </c>
    </row>
    <row r="1734" spans="1:20" x14ac:dyDescent="0.3">
      <c r="A1734">
        <v>2256</v>
      </c>
      <c r="B1734" t="s">
        <v>1750</v>
      </c>
      <c r="C1734">
        <v>40</v>
      </c>
      <c r="D1734" t="s">
        <v>5020</v>
      </c>
      <c r="E1734" s="2">
        <v>44855</v>
      </c>
      <c r="F1734">
        <v>0</v>
      </c>
      <c r="G1734">
        <v>13642</v>
      </c>
      <c r="H1734" s="2">
        <v>44855</v>
      </c>
      <c r="I1734" t="s">
        <v>7455</v>
      </c>
      <c r="J1734">
        <v>114</v>
      </c>
      <c r="K1734" t="s">
        <v>7463</v>
      </c>
      <c r="L1734" t="s">
        <v>7507</v>
      </c>
      <c r="M1734">
        <v>592.86</v>
      </c>
      <c r="N1734">
        <v>365.06</v>
      </c>
      <c r="O1734">
        <v>4</v>
      </c>
      <c r="P1734">
        <v>0.05</v>
      </c>
      <c r="Q1734">
        <v>329</v>
      </c>
      <c r="R1734">
        <v>8</v>
      </c>
      <c r="S1734">
        <v>2252.87</v>
      </c>
      <c r="T1734">
        <v>792.63</v>
      </c>
    </row>
    <row r="1735" spans="1:20" x14ac:dyDescent="0.3">
      <c r="A1735">
        <v>1016</v>
      </c>
      <c r="B1735" t="s">
        <v>1751</v>
      </c>
      <c r="C1735">
        <v>65</v>
      </c>
      <c r="D1735" t="s">
        <v>5021</v>
      </c>
      <c r="E1735" s="2">
        <v>44975</v>
      </c>
      <c r="F1735">
        <v>1</v>
      </c>
      <c r="G1735">
        <v>12505</v>
      </c>
      <c r="H1735" s="2">
        <v>44975</v>
      </c>
      <c r="I1735" t="s">
        <v>7457</v>
      </c>
      <c r="J1735">
        <v>132</v>
      </c>
      <c r="K1735" t="s">
        <v>7506</v>
      </c>
      <c r="L1735" t="s">
        <v>7510</v>
      </c>
      <c r="M1735">
        <v>351.99</v>
      </c>
      <c r="N1735">
        <v>208.94</v>
      </c>
      <c r="O1735">
        <v>5</v>
      </c>
      <c r="P1735">
        <v>0</v>
      </c>
      <c r="Q1735">
        <v>683</v>
      </c>
      <c r="R1735">
        <v>6</v>
      </c>
      <c r="S1735">
        <v>1759.95</v>
      </c>
      <c r="T1735">
        <v>715.25</v>
      </c>
    </row>
    <row r="1736" spans="1:20" x14ac:dyDescent="0.3">
      <c r="A1736">
        <v>1359</v>
      </c>
      <c r="B1736" t="s">
        <v>8035</v>
      </c>
      <c r="C1736">
        <v>23</v>
      </c>
      <c r="D1736" t="s">
        <v>5020</v>
      </c>
      <c r="E1736" s="2">
        <v>45199</v>
      </c>
      <c r="F1736">
        <v>0</v>
      </c>
      <c r="G1736">
        <v>13122</v>
      </c>
      <c r="H1736" s="2">
        <v>45199</v>
      </c>
      <c r="I1736" t="s">
        <v>7456</v>
      </c>
      <c r="J1736">
        <v>148</v>
      </c>
      <c r="K1736" t="s">
        <v>7491</v>
      </c>
      <c r="L1736" t="s">
        <v>7507</v>
      </c>
      <c r="M1736">
        <v>1094.46</v>
      </c>
      <c r="N1736">
        <v>476.92</v>
      </c>
      <c r="O1736">
        <v>4</v>
      </c>
      <c r="P1736">
        <v>0.2</v>
      </c>
      <c r="Q1736">
        <v>459</v>
      </c>
      <c r="R1736">
        <v>4</v>
      </c>
      <c r="S1736">
        <v>3502.27</v>
      </c>
      <c r="T1736">
        <v>1594.59</v>
      </c>
    </row>
    <row r="1737" spans="1:20" x14ac:dyDescent="0.3">
      <c r="A1737">
        <v>2246</v>
      </c>
      <c r="B1737" t="s">
        <v>1753</v>
      </c>
      <c r="C1737">
        <v>43</v>
      </c>
      <c r="D1737" t="s">
        <v>5018</v>
      </c>
      <c r="E1737" s="2">
        <v>44556</v>
      </c>
      <c r="F1737">
        <v>0</v>
      </c>
      <c r="G1737">
        <v>13342</v>
      </c>
      <c r="H1737" s="2">
        <v>44556</v>
      </c>
      <c r="I1737" t="s">
        <v>7456</v>
      </c>
      <c r="J1737">
        <v>110</v>
      </c>
      <c r="K1737" t="s">
        <v>7493</v>
      </c>
      <c r="L1737" t="s">
        <v>7507</v>
      </c>
      <c r="M1737">
        <v>1226.1199999999999</v>
      </c>
      <c r="N1737">
        <v>602.4</v>
      </c>
      <c r="O1737">
        <v>3</v>
      </c>
      <c r="P1737">
        <v>0.05</v>
      </c>
      <c r="Q1737">
        <v>492</v>
      </c>
      <c r="R1737">
        <v>8</v>
      </c>
      <c r="S1737">
        <v>3494.44</v>
      </c>
      <c r="T1737">
        <v>1687.24</v>
      </c>
    </row>
    <row r="1738" spans="1:20" x14ac:dyDescent="0.3">
      <c r="A1738">
        <v>1865</v>
      </c>
      <c r="B1738" t="s">
        <v>8036</v>
      </c>
      <c r="C1738">
        <v>37</v>
      </c>
      <c r="D1738" t="s">
        <v>5023</v>
      </c>
      <c r="E1738" s="2">
        <v>43978</v>
      </c>
      <c r="F1738">
        <v>1</v>
      </c>
      <c r="G1738">
        <v>12511</v>
      </c>
      <c r="H1738" s="2">
        <v>43978</v>
      </c>
      <c r="I1738" t="s">
        <v>7455</v>
      </c>
      <c r="J1738">
        <v>101</v>
      </c>
      <c r="K1738" t="s">
        <v>7478</v>
      </c>
      <c r="L1738" t="s">
        <v>7510</v>
      </c>
      <c r="M1738">
        <v>250.97</v>
      </c>
      <c r="N1738">
        <v>429.51499999999999</v>
      </c>
      <c r="O1738">
        <v>5</v>
      </c>
      <c r="P1738">
        <v>0</v>
      </c>
      <c r="Q1738">
        <v>907</v>
      </c>
      <c r="R1738">
        <v>4</v>
      </c>
      <c r="S1738">
        <v>1254.8499999999999</v>
      </c>
      <c r="T1738">
        <v>-892.72</v>
      </c>
    </row>
    <row r="1739" spans="1:20" x14ac:dyDescent="0.3">
      <c r="A1739">
        <v>1699</v>
      </c>
      <c r="B1739" t="s">
        <v>8037</v>
      </c>
      <c r="C1739">
        <v>47</v>
      </c>
      <c r="D1739" t="s">
        <v>5021</v>
      </c>
      <c r="E1739" s="2">
        <v>44644</v>
      </c>
      <c r="F1739">
        <v>0</v>
      </c>
      <c r="G1739">
        <v>12090</v>
      </c>
      <c r="H1739" s="2">
        <v>44644</v>
      </c>
      <c r="I1739" t="s">
        <v>7457</v>
      </c>
      <c r="J1739">
        <v>105</v>
      </c>
      <c r="K1739" t="s">
        <v>7461</v>
      </c>
      <c r="L1739" t="s">
        <v>7510</v>
      </c>
      <c r="M1739">
        <v>755.9</v>
      </c>
      <c r="N1739">
        <v>501.96</v>
      </c>
      <c r="O1739">
        <v>5</v>
      </c>
      <c r="P1739">
        <v>0.1</v>
      </c>
      <c r="Q1739">
        <v>433</v>
      </c>
      <c r="R1739">
        <v>9</v>
      </c>
      <c r="S1739">
        <v>3401.55</v>
      </c>
      <c r="T1739">
        <v>891.75</v>
      </c>
    </row>
    <row r="1740" spans="1:20" x14ac:dyDescent="0.3">
      <c r="A1740">
        <v>1447</v>
      </c>
      <c r="B1740" t="s">
        <v>8038</v>
      </c>
      <c r="C1740">
        <v>68</v>
      </c>
      <c r="D1740" t="s">
        <v>5022</v>
      </c>
      <c r="E1740" s="2">
        <v>43917</v>
      </c>
      <c r="F1740">
        <v>1</v>
      </c>
      <c r="G1740">
        <v>10538</v>
      </c>
      <c r="H1740" s="2">
        <v>43917</v>
      </c>
      <c r="I1740" t="s">
        <v>7457</v>
      </c>
      <c r="J1740">
        <v>103</v>
      </c>
      <c r="K1740" t="s">
        <v>7472</v>
      </c>
      <c r="L1740" t="s">
        <v>7508</v>
      </c>
      <c r="M1740">
        <v>410.64</v>
      </c>
      <c r="N1740">
        <v>170.07</v>
      </c>
      <c r="O1740">
        <v>2</v>
      </c>
      <c r="P1740">
        <v>0.05</v>
      </c>
      <c r="Q1740">
        <v>1024</v>
      </c>
      <c r="R1740">
        <v>2</v>
      </c>
      <c r="S1740">
        <v>780.22</v>
      </c>
      <c r="T1740">
        <v>440.08</v>
      </c>
    </row>
    <row r="1741" spans="1:20" x14ac:dyDescent="0.3">
      <c r="A1741">
        <v>1855</v>
      </c>
      <c r="B1741" t="s">
        <v>1757</v>
      </c>
      <c r="C1741">
        <v>30</v>
      </c>
      <c r="D1741" t="s">
        <v>5022</v>
      </c>
      <c r="E1741" s="2">
        <v>44724</v>
      </c>
      <c r="F1741">
        <v>0</v>
      </c>
      <c r="G1741">
        <v>10567</v>
      </c>
      <c r="H1741" s="2">
        <v>44724</v>
      </c>
      <c r="I1741" t="s">
        <v>7456</v>
      </c>
      <c r="J1741">
        <v>149</v>
      </c>
      <c r="K1741" t="s">
        <v>7467</v>
      </c>
      <c r="L1741" t="s">
        <v>7510</v>
      </c>
      <c r="M1741">
        <v>293.75</v>
      </c>
      <c r="N1741">
        <v>121.22</v>
      </c>
      <c r="O1741">
        <v>1</v>
      </c>
      <c r="P1741">
        <v>0</v>
      </c>
      <c r="Q1741">
        <v>805</v>
      </c>
      <c r="R1741">
        <v>5</v>
      </c>
      <c r="S1741">
        <v>293.75</v>
      </c>
      <c r="T1741">
        <v>172.53</v>
      </c>
    </row>
    <row r="1742" spans="1:20" x14ac:dyDescent="0.3">
      <c r="A1742">
        <v>1364</v>
      </c>
      <c r="B1742" t="s">
        <v>1758</v>
      </c>
      <c r="C1742">
        <v>22</v>
      </c>
      <c r="D1742" t="s">
        <v>5023</v>
      </c>
      <c r="E1742" s="2">
        <v>43869</v>
      </c>
      <c r="F1742">
        <v>0</v>
      </c>
      <c r="G1742">
        <v>10120</v>
      </c>
      <c r="H1742" s="2">
        <v>43869</v>
      </c>
      <c r="I1742" t="s">
        <v>7456</v>
      </c>
      <c r="J1742">
        <v>127</v>
      </c>
      <c r="K1742" t="s">
        <v>7489</v>
      </c>
      <c r="L1742" t="s">
        <v>7508</v>
      </c>
      <c r="M1742">
        <v>1114.77</v>
      </c>
      <c r="N1742">
        <v>661.08</v>
      </c>
      <c r="O1742">
        <v>5</v>
      </c>
      <c r="P1742">
        <v>0</v>
      </c>
      <c r="Q1742">
        <v>1042</v>
      </c>
      <c r="R1742">
        <v>6</v>
      </c>
      <c r="S1742">
        <v>5573.85</v>
      </c>
      <c r="T1742">
        <v>2268.4499999999998</v>
      </c>
    </row>
    <row r="1743" spans="1:20" x14ac:dyDescent="0.3">
      <c r="A1743">
        <v>1674</v>
      </c>
      <c r="B1743" t="s">
        <v>1759</v>
      </c>
      <c r="C1743">
        <v>27</v>
      </c>
      <c r="D1743" t="s">
        <v>5023</v>
      </c>
      <c r="E1743" s="2">
        <v>44772</v>
      </c>
      <c r="F1743">
        <v>1</v>
      </c>
      <c r="G1743">
        <v>12672</v>
      </c>
      <c r="H1743" s="2">
        <v>44772</v>
      </c>
      <c r="I1743" t="s">
        <v>7455</v>
      </c>
      <c r="J1743">
        <v>122</v>
      </c>
      <c r="K1743" t="s">
        <v>7465</v>
      </c>
      <c r="L1743" t="s">
        <v>7508</v>
      </c>
      <c r="M1743">
        <v>830.24</v>
      </c>
      <c r="N1743">
        <v>468.6</v>
      </c>
      <c r="O1743">
        <v>3</v>
      </c>
      <c r="P1743">
        <v>0</v>
      </c>
      <c r="Q1743">
        <v>801</v>
      </c>
      <c r="R1743">
        <v>2</v>
      </c>
      <c r="S1743">
        <v>2490.7199999999998</v>
      </c>
      <c r="T1743">
        <v>1084.92</v>
      </c>
    </row>
    <row r="1744" spans="1:20" x14ac:dyDescent="0.3">
      <c r="A1744">
        <v>2007</v>
      </c>
      <c r="B1744" t="s">
        <v>8039</v>
      </c>
      <c r="C1744">
        <v>36</v>
      </c>
      <c r="D1744" t="s">
        <v>5022</v>
      </c>
      <c r="E1744" s="2">
        <v>44049</v>
      </c>
      <c r="F1744">
        <v>0</v>
      </c>
      <c r="G1744">
        <v>10315</v>
      </c>
      <c r="H1744" s="2">
        <v>44049</v>
      </c>
      <c r="I1744" t="s">
        <v>7457</v>
      </c>
      <c r="J1744">
        <v>118</v>
      </c>
      <c r="K1744" t="s">
        <v>7501</v>
      </c>
      <c r="L1744" t="s">
        <v>7508</v>
      </c>
      <c r="M1744">
        <v>363.47</v>
      </c>
      <c r="N1744">
        <v>162.33000000000001</v>
      </c>
      <c r="O1744">
        <v>5</v>
      </c>
      <c r="P1744">
        <v>0</v>
      </c>
      <c r="Q1744">
        <v>580</v>
      </c>
      <c r="R1744">
        <v>5</v>
      </c>
      <c r="S1744">
        <v>1817.35</v>
      </c>
      <c r="T1744">
        <v>1005.7</v>
      </c>
    </row>
    <row r="1745" spans="1:20" x14ac:dyDescent="0.3">
      <c r="A1745">
        <v>2349</v>
      </c>
      <c r="B1745" t="s">
        <v>1761</v>
      </c>
      <c r="C1745">
        <v>40</v>
      </c>
      <c r="D1745" t="s">
        <v>5022</v>
      </c>
      <c r="E1745" s="2">
        <v>44265</v>
      </c>
      <c r="F1745">
        <v>1</v>
      </c>
      <c r="G1745">
        <v>13069</v>
      </c>
      <c r="H1745" s="2">
        <v>44265</v>
      </c>
      <c r="I1745" t="s">
        <v>7456</v>
      </c>
      <c r="J1745">
        <v>116</v>
      </c>
      <c r="K1745" t="s">
        <v>7480</v>
      </c>
      <c r="L1745" t="s">
        <v>7508</v>
      </c>
      <c r="M1745">
        <v>499.5</v>
      </c>
      <c r="N1745">
        <v>281.95999999999998</v>
      </c>
      <c r="O1745">
        <v>5</v>
      </c>
      <c r="P1745">
        <v>0</v>
      </c>
      <c r="Q1745">
        <v>535</v>
      </c>
      <c r="R1745">
        <v>5</v>
      </c>
      <c r="S1745">
        <v>2497.5</v>
      </c>
      <c r="T1745">
        <v>1087.7</v>
      </c>
    </row>
    <row r="1746" spans="1:20" x14ac:dyDescent="0.3">
      <c r="A1746">
        <v>1466</v>
      </c>
      <c r="B1746" t="s">
        <v>1762</v>
      </c>
      <c r="C1746">
        <v>41</v>
      </c>
      <c r="D1746" t="s">
        <v>5018</v>
      </c>
      <c r="E1746" s="2">
        <v>45010</v>
      </c>
      <c r="F1746">
        <v>0</v>
      </c>
      <c r="G1746">
        <v>11138</v>
      </c>
      <c r="H1746" s="2">
        <v>45010</v>
      </c>
      <c r="I1746" t="s">
        <v>7457</v>
      </c>
      <c r="J1746">
        <v>102</v>
      </c>
      <c r="K1746" t="s">
        <v>7494</v>
      </c>
      <c r="L1746" t="s">
        <v>7508</v>
      </c>
      <c r="M1746">
        <v>1451.65</v>
      </c>
      <c r="N1746">
        <v>1005.04</v>
      </c>
      <c r="O1746">
        <v>5</v>
      </c>
      <c r="P1746">
        <v>0</v>
      </c>
      <c r="Q1746">
        <v>442</v>
      </c>
      <c r="R1746">
        <v>4</v>
      </c>
      <c r="S1746">
        <v>7258.25</v>
      </c>
      <c r="T1746">
        <v>2233.0500000000002</v>
      </c>
    </row>
    <row r="1747" spans="1:20" x14ac:dyDescent="0.3">
      <c r="A1747">
        <v>1413</v>
      </c>
      <c r="B1747" t="s">
        <v>8040</v>
      </c>
      <c r="C1747">
        <v>67</v>
      </c>
      <c r="D1747" t="s">
        <v>5023</v>
      </c>
      <c r="E1747" s="2">
        <v>44710</v>
      </c>
      <c r="F1747">
        <v>0</v>
      </c>
      <c r="G1747">
        <v>10620</v>
      </c>
      <c r="H1747" s="2">
        <v>44710</v>
      </c>
      <c r="I1747" t="s">
        <v>7456</v>
      </c>
      <c r="J1747">
        <v>147</v>
      </c>
      <c r="K1747" t="s">
        <v>7474</v>
      </c>
      <c r="L1747" t="s">
        <v>7508</v>
      </c>
      <c r="M1747">
        <v>1280.5899999999999</v>
      </c>
      <c r="N1747">
        <v>754.61</v>
      </c>
      <c r="O1747">
        <v>5</v>
      </c>
      <c r="P1747">
        <v>0</v>
      </c>
      <c r="Q1747">
        <v>948</v>
      </c>
      <c r="R1747">
        <v>7</v>
      </c>
      <c r="S1747">
        <v>6402.95</v>
      </c>
      <c r="T1747">
        <v>2629.9</v>
      </c>
    </row>
    <row r="1748" spans="1:20" x14ac:dyDescent="0.3">
      <c r="A1748">
        <v>2478</v>
      </c>
      <c r="B1748" t="s">
        <v>8041</v>
      </c>
      <c r="C1748">
        <v>64</v>
      </c>
      <c r="D1748" t="s">
        <v>5022</v>
      </c>
      <c r="E1748" s="2">
        <v>45005</v>
      </c>
      <c r="F1748">
        <v>0</v>
      </c>
      <c r="G1748">
        <v>10453</v>
      </c>
      <c r="H1748" s="2">
        <v>45005</v>
      </c>
      <c r="I1748" t="s">
        <v>7455</v>
      </c>
      <c r="J1748">
        <v>113</v>
      </c>
      <c r="K1748" t="s">
        <v>7460</v>
      </c>
      <c r="L1748" t="s">
        <v>7510</v>
      </c>
      <c r="M1748">
        <v>1325.92</v>
      </c>
      <c r="N1748">
        <v>709.03</v>
      </c>
      <c r="O1748">
        <v>3</v>
      </c>
      <c r="P1748">
        <v>0</v>
      </c>
      <c r="Q1748">
        <v>653</v>
      </c>
      <c r="R1748">
        <v>5</v>
      </c>
      <c r="S1748">
        <v>3977.76</v>
      </c>
      <c r="T1748">
        <v>1850.67</v>
      </c>
    </row>
    <row r="1749" spans="1:20" x14ac:dyDescent="0.3">
      <c r="A1749">
        <v>1585</v>
      </c>
      <c r="B1749" t="s">
        <v>1765</v>
      </c>
      <c r="C1749">
        <v>59</v>
      </c>
      <c r="D1749" t="s">
        <v>5019</v>
      </c>
      <c r="E1749" s="2">
        <v>44777</v>
      </c>
      <c r="F1749">
        <v>1</v>
      </c>
      <c r="G1749">
        <v>12734</v>
      </c>
      <c r="H1749" s="2">
        <v>44777</v>
      </c>
      <c r="I1749" t="s">
        <v>7456</v>
      </c>
      <c r="J1749">
        <v>145</v>
      </c>
      <c r="K1749" t="s">
        <v>7470</v>
      </c>
      <c r="L1749" t="s">
        <v>7510</v>
      </c>
      <c r="M1749">
        <v>717.02</v>
      </c>
      <c r="N1749">
        <v>464.82</v>
      </c>
      <c r="O1749">
        <v>2</v>
      </c>
      <c r="P1749">
        <v>0.2</v>
      </c>
      <c r="Q1749">
        <v>999</v>
      </c>
      <c r="R1749">
        <v>2</v>
      </c>
      <c r="S1749">
        <v>1147.23</v>
      </c>
      <c r="T1749">
        <v>217.59</v>
      </c>
    </row>
    <row r="1750" spans="1:20" x14ac:dyDescent="0.3">
      <c r="A1750">
        <v>2256</v>
      </c>
      <c r="B1750" t="s">
        <v>8042</v>
      </c>
      <c r="C1750">
        <v>77</v>
      </c>
      <c r="D1750" t="s">
        <v>5022</v>
      </c>
      <c r="E1750" s="2">
        <v>45284</v>
      </c>
      <c r="F1750">
        <v>0</v>
      </c>
      <c r="G1750">
        <v>12671</v>
      </c>
      <c r="H1750" s="2">
        <v>45284</v>
      </c>
      <c r="I1750" t="s">
        <v>7456</v>
      </c>
      <c r="J1750">
        <v>116</v>
      </c>
      <c r="K1750" t="s">
        <v>7480</v>
      </c>
      <c r="L1750" t="s">
        <v>7509</v>
      </c>
      <c r="M1750">
        <v>954.52</v>
      </c>
      <c r="N1750">
        <v>429.51499999999999</v>
      </c>
      <c r="O1750">
        <v>1</v>
      </c>
      <c r="P1750">
        <v>0</v>
      </c>
      <c r="Q1750">
        <v>329</v>
      </c>
      <c r="R1750">
        <v>8</v>
      </c>
      <c r="S1750">
        <v>954.52</v>
      </c>
      <c r="T1750">
        <v>525</v>
      </c>
    </row>
    <row r="1751" spans="1:20" x14ac:dyDescent="0.3">
      <c r="A1751">
        <v>2247</v>
      </c>
      <c r="B1751" t="s">
        <v>1767</v>
      </c>
      <c r="C1751">
        <v>52</v>
      </c>
      <c r="D1751" t="s">
        <v>5021</v>
      </c>
      <c r="E1751" s="2">
        <v>45024</v>
      </c>
      <c r="F1751">
        <v>0</v>
      </c>
      <c r="G1751">
        <v>10611</v>
      </c>
      <c r="H1751" s="2">
        <v>45024</v>
      </c>
      <c r="I1751" t="s">
        <v>7456</v>
      </c>
      <c r="J1751">
        <v>108</v>
      </c>
      <c r="K1751" t="s">
        <v>7496</v>
      </c>
      <c r="L1751" t="s">
        <v>7510</v>
      </c>
      <c r="M1751">
        <v>596.30999999999995</v>
      </c>
      <c r="N1751">
        <v>312.64</v>
      </c>
      <c r="O1751">
        <v>3</v>
      </c>
      <c r="P1751">
        <v>0</v>
      </c>
      <c r="Q1751">
        <v>516</v>
      </c>
      <c r="R1751">
        <v>3</v>
      </c>
      <c r="S1751">
        <v>1788.93</v>
      </c>
      <c r="T1751">
        <v>851.01</v>
      </c>
    </row>
    <row r="1752" spans="1:20" x14ac:dyDescent="0.3">
      <c r="A1752">
        <v>1993</v>
      </c>
      <c r="B1752" t="s">
        <v>1768</v>
      </c>
      <c r="C1752">
        <v>56</v>
      </c>
      <c r="D1752" t="s">
        <v>5021</v>
      </c>
      <c r="E1752" s="2">
        <v>44686</v>
      </c>
      <c r="F1752">
        <v>0</v>
      </c>
      <c r="G1752">
        <v>11543</v>
      </c>
      <c r="H1752" s="2">
        <v>44686</v>
      </c>
      <c r="I1752" t="s">
        <v>7455</v>
      </c>
      <c r="J1752">
        <v>143</v>
      </c>
      <c r="K1752" t="s">
        <v>7475</v>
      </c>
      <c r="L1752" t="s">
        <v>7507</v>
      </c>
      <c r="M1752">
        <v>162.68</v>
      </c>
      <c r="N1752">
        <v>90.83</v>
      </c>
      <c r="O1752">
        <v>3</v>
      </c>
      <c r="P1752">
        <v>0</v>
      </c>
      <c r="Q1752">
        <v>510</v>
      </c>
      <c r="R1752">
        <v>4</v>
      </c>
      <c r="S1752">
        <v>488.04</v>
      </c>
      <c r="T1752">
        <v>215.55</v>
      </c>
    </row>
    <row r="1753" spans="1:20" x14ac:dyDescent="0.3">
      <c r="A1753">
        <v>2435</v>
      </c>
      <c r="B1753" t="s">
        <v>1769</v>
      </c>
      <c r="C1753">
        <v>52</v>
      </c>
      <c r="D1753" t="s">
        <v>5019</v>
      </c>
      <c r="E1753" s="2">
        <v>44423</v>
      </c>
      <c r="F1753">
        <v>0</v>
      </c>
      <c r="G1753">
        <v>10958</v>
      </c>
      <c r="H1753" s="2">
        <v>44423</v>
      </c>
      <c r="I1753" t="s">
        <v>7455</v>
      </c>
      <c r="J1753">
        <v>108</v>
      </c>
      <c r="K1753" t="s">
        <v>7496</v>
      </c>
      <c r="L1753" t="s">
        <v>7509</v>
      </c>
      <c r="M1753">
        <v>631.54999999999995</v>
      </c>
      <c r="N1753">
        <v>348.21</v>
      </c>
      <c r="O1753">
        <v>4</v>
      </c>
      <c r="P1753">
        <v>0</v>
      </c>
      <c r="Q1753">
        <v>709</v>
      </c>
      <c r="R1753">
        <v>3</v>
      </c>
      <c r="S1753">
        <v>2526.1999999999998</v>
      </c>
      <c r="T1753">
        <v>1133.3599999999999</v>
      </c>
    </row>
    <row r="1754" spans="1:20" x14ac:dyDescent="0.3">
      <c r="A1754">
        <v>1571</v>
      </c>
      <c r="B1754" t="s">
        <v>1770</v>
      </c>
      <c r="C1754">
        <v>49</v>
      </c>
      <c r="D1754" t="s">
        <v>5018</v>
      </c>
      <c r="E1754" s="2">
        <v>44066</v>
      </c>
      <c r="F1754">
        <v>0</v>
      </c>
      <c r="G1754">
        <v>12008</v>
      </c>
      <c r="H1754" s="2">
        <v>44066</v>
      </c>
      <c r="I1754" t="s">
        <v>7455</v>
      </c>
      <c r="J1754">
        <v>110</v>
      </c>
      <c r="K1754" t="s">
        <v>7493</v>
      </c>
      <c r="L1754" t="s">
        <v>7510</v>
      </c>
      <c r="M1754">
        <v>911.27</v>
      </c>
      <c r="N1754">
        <v>616.28</v>
      </c>
      <c r="O1754">
        <v>1</v>
      </c>
      <c r="P1754">
        <v>0.2</v>
      </c>
      <c r="Q1754">
        <v>653</v>
      </c>
      <c r="R1754">
        <v>2</v>
      </c>
      <c r="S1754">
        <v>729.02</v>
      </c>
      <c r="T1754">
        <v>112.74</v>
      </c>
    </row>
    <row r="1755" spans="1:20" x14ac:dyDescent="0.3">
      <c r="A1755">
        <v>1334</v>
      </c>
      <c r="B1755" t="s">
        <v>1771</v>
      </c>
      <c r="C1755">
        <v>45</v>
      </c>
      <c r="D1755" t="s">
        <v>5023</v>
      </c>
      <c r="E1755" s="2">
        <v>44808</v>
      </c>
      <c r="F1755">
        <v>0</v>
      </c>
      <c r="G1755">
        <v>10646</v>
      </c>
      <c r="H1755" s="2">
        <v>44808</v>
      </c>
      <c r="I1755" t="s">
        <v>7456</v>
      </c>
      <c r="J1755">
        <v>133</v>
      </c>
      <c r="K1755" t="s">
        <v>7498</v>
      </c>
      <c r="L1755" t="s">
        <v>7507</v>
      </c>
      <c r="M1755">
        <v>466.36</v>
      </c>
      <c r="N1755">
        <v>227.49</v>
      </c>
      <c r="O1755">
        <v>2</v>
      </c>
      <c r="P1755">
        <v>0</v>
      </c>
      <c r="Q1755">
        <v>853</v>
      </c>
      <c r="R1755">
        <v>4</v>
      </c>
      <c r="S1755">
        <v>932.72</v>
      </c>
      <c r="T1755">
        <v>477.74</v>
      </c>
    </row>
    <row r="1756" spans="1:20" x14ac:dyDescent="0.3">
      <c r="A1756">
        <v>2245</v>
      </c>
      <c r="B1756" t="s">
        <v>1772</v>
      </c>
      <c r="C1756">
        <v>34</v>
      </c>
      <c r="D1756" t="s">
        <v>5023</v>
      </c>
      <c r="E1756" s="2">
        <v>43873</v>
      </c>
      <c r="F1756">
        <v>1</v>
      </c>
      <c r="G1756">
        <v>10762</v>
      </c>
      <c r="H1756" s="2">
        <v>43873</v>
      </c>
      <c r="I1756" t="s">
        <v>7456</v>
      </c>
      <c r="J1756">
        <v>131</v>
      </c>
      <c r="K1756" t="s">
        <v>7504</v>
      </c>
      <c r="L1756" t="s">
        <v>7510</v>
      </c>
      <c r="M1756">
        <v>1279.53</v>
      </c>
      <c r="N1756">
        <v>533.5</v>
      </c>
      <c r="O1756">
        <v>2</v>
      </c>
      <c r="P1756">
        <v>0.05</v>
      </c>
      <c r="Q1756">
        <v>576</v>
      </c>
      <c r="R1756">
        <v>4</v>
      </c>
      <c r="S1756">
        <v>2431.11</v>
      </c>
      <c r="T1756">
        <v>1364.11</v>
      </c>
    </row>
    <row r="1757" spans="1:20" x14ac:dyDescent="0.3">
      <c r="A1757">
        <v>1036</v>
      </c>
      <c r="B1757" t="s">
        <v>1773</v>
      </c>
      <c r="C1757">
        <v>21</v>
      </c>
      <c r="D1757" t="s">
        <v>5022</v>
      </c>
      <c r="E1757" s="2">
        <v>44496</v>
      </c>
      <c r="F1757">
        <v>1</v>
      </c>
      <c r="G1757">
        <v>11360</v>
      </c>
      <c r="H1757" s="2">
        <v>44496</v>
      </c>
      <c r="I1757" t="s">
        <v>7457</v>
      </c>
      <c r="J1757">
        <v>112</v>
      </c>
      <c r="K1757" t="s">
        <v>7492</v>
      </c>
      <c r="L1757" t="s">
        <v>7508</v>
      </c>
      <c r="M1757">
        <v>269.10000000000002</v>
      </c>
      <c r="N1757">
        <v>181.62</v>
      </c>
      <c r="O1757">
        <v>4</v>
      </c>
      <c r="P1757">
        <v>0</v>
      </c>
      <c r="Q1757">
        <v>567</v>
      </c>
      <c r="R1757">
        <v>3</v>
      </c>
      <c r="S1757">
        <v>1076.4000000000001</v>
      </c>
      <c r="T1757">
        <v>349.92</v>
      </c>
    </row>
    <row r="1758" spans="1:20" x14ac:dyDescent="0.3">
      <c r="A1758">
        <v>1988</v>
      </c>
      <c r="B1758" t="s">
        <v>1774</v>
      </c>
      <c r="C1758">
        <v>38</v>
      </c>
      <c r="D1758" t="s">
        <v>5021</v>
      </c>
      <c r="E1758" s="2">
        <v>44182</v>
      </c>
      <c r="F1758">
        <v>1</v>
      </c>
      <c r="G1758">
        <v>10239</v>
      </c>
      <c r="H1758" s="2">
        <v>44182</v>
      </c>
      <c r="I1758" t="s">
        <v>7455</v>
      </c>
      <c r="J1758">
        <v>109</v>
      </c>
      <c r="K1758" t="s">
        <v>7466</v>
      </c>
      <c r="L1758" t="s">
        <v>7509</v>
      </c>
      <c r="M1758">
        <v>582.34</v>
      </c>
      <c r="N1758">
        <v>270.86</v>
      </c>
      <c r="O1758">
        <v>4</v>
      </c>
      <c r="P1758">
        <v>0.1</v>
      </c>
      <c r="Q1758">
        <v>612</v>
      </c>
      <c r="R1758">
        <v>3</v>
      </c>
      <c r="S1758">
        <v>2096.42</v>
      </c>
      <c r="T1758">
        <v>1012.98</v>
      </c>
    </row>
    <row r="1759" spans="1:20" x14ac:dyDescent="0.3">
      <c r="A1759">
        <v>1277</v>
      </c>
      <c r="B1759" t="s">
        <v>1775</v>
      </c>
      <c r="C1759">
        <v>48</v>
      </c>
      <c r="D1759" t="s">
        <v>5018</v>
      </c>
      <c r="E1759" s="2">
        <v>45096</v>
      </c>
      <c r="F1759">
        <v>0</v>
      </c>
      <c r="G1759">
        <v>12781</v>
      </c>
      <c r="H1759" s="2">
        <v>45096</v>
      </c>
      <c r="I1759" t="s">
        <v>7455</v>
      </c>
      <c r="J1759">
        <v>137</v>
      </c>
      <c r="K1759" t="s">
        <v>7484</v>
      </c>
      <c r="L1759" t="s">
        <v>7508</v>
      </c>
      <c r="M1759">
        <v>231.11</v>
      </c>
      <c r="N1759">
        <v>118.72</v>
      </c>
      <c r="O1759">
        <v>3</v>
      </c>
      <c r="P1759">
        <v>0.1</v>
      </c>
      <c r="Q1759">
        <v>562</v>
      </c>
      <c r="R1759">
        <v>3</v>
      </c>
      <c r="S1759">
        <v>624</v>
      </c>
      <c r="T1759">
        <v>267.83999999999997</v>
      </c>
    </row>
    <row r="1760" spans="1:20" x14ac:dyDescent="0.3">
      <c r="A1760">
        <v>2219</v>
      </c>
      <c r="B1760" t="s">
        <v>1776</v>
      </c>
      <c r="C1760">
        <v>41</v>
      </c>
      <c r="D1760" t="s">
        <v>5018</v>
      </c>
      <c r="E1760" s="2">
        <v>44773</v>
      </c>
      <c r="F1760">
        <v>0</v>
      </c>
      <c r="G1760">
        <v>11409</v>
      </c>
      <c r="H1760" s="2">
        <v>44773</v>
      </c>
      <c r="I1760" t="s">
        <v>7456</v>
      </c>
      <c r="J1760">
        <v>109</v>
      </c>
      <c r="K1760" t="s">
        <v>7466</v>
      </c>
      <c r="L1760" t="s">
        <v>7509</v>
      </c>
      <c r="M1760">
        <v>637.01</v>
      </c>
      <c r="N1760">
        <v>356.26</v>
      </c>
      <c r="O1760">
        <v>2</v>
      </c>
      <c r="P1760">
        <v>0.2</v>
      </c>
      <c r="Q1760">
        <v>528</v>
      </c>
      <c r="R1760">
        <v>5</v>
      </c>
      <c r="S1760">
        <v>1019.22</v>
      </c>
      <c r="T1760">
        <v>306.7</v>
      </c>
    </row>
    <row r="1761" spans="1:20" x14ac:dyDescent="0.3">
      <c r="A1761">
        <v>1915</v>
      </c>
      <c r="B1761" t="s">
        <v>1777</v>
      </c>
      <c r="C1761">
        <v>24</v>
      </c>
      <c r="D1761" t="s">
        <v>5018</v>
      </c>
      <c r="E1761" s="2">
        <v>45243</v>
      </c>
      <c r="F1761">
        <v>0</v>
      </c>
      <c r="G1761">
        <v>11168</v>
      </c>
      <c r="H1761" s="2">
        <v>45243</v>
      </c>
      <c r="I1761" t="s">
        <v>7455</v>
      </c>
      <c r="J1761">
        <v>148</v>
      </c>
      <c r="K1761" t="s">
        <v>7491</v>
      </c>
      <c r="L1761" t="s">
        <v>7509</v>
      </c>
      <c r="M1761">
        <v>107.51</v>
      </c>
      <c r="N1761">
        <v>74.48</v>
      </c>
      <c r="O1761">
        <v>2</v>
      </c>
      <c r="P1761">
        <v>0</v>
      </c>
      <c r="Q1761">
        <v>415</v>
      </c>
      <c r="R1761">
        <v>2</v>
      </c>
      <c r="S1761">
        <v>215.02</v>
      </c>
      <c r="T1761">
        <v>66.06</v>
      </c>
    </row>
    <row r="1762" spans="1:20" x14ac:dyDescent="0.3">
      <c r="A1762">
        <v>1483</v>
      </c>
      <c r="B1762" t="s">
        <v>1778</v>
      </c>
      <c r="C1762">
        <v>37</v>
      </c>
      <c r="D1762" t="s">
        <v>5022</v>
      </c>
      <c r="E1762" s="2">
        <v>44866</v>
      </c>
      <c r="F1762">
        <v>1</v>
      </c>
      <c r="G1762">
        <v>12424</v>
      </c>
      <c r="H1762" s="2">
        <v>44866</v>
      </c>
      <c r="I1762" t="s">
        <v>7457</v>
      </c>
      <c r="J1762">
        <v>118</v>
      </c>
      <c r="K1762" t="s">
        <v>7501</v>
      </c>
      <c r="L1762" t="s">
        <v>7508</v>
      </c>
      <c r="M1762">
        <v>445.2</v>
      </c>
      <c r="N1762">
        <v>249.57</v>
      </c>
      <c r="O1762">
        <v>2</v>
      </c>
      <c r="P1762">
        <v>0</v>
      </c>
      <c r="Q1762">
        <v>938</v>
      </c>
      <c r="R1762">
        <v>2</v>
      </c>
      <c r="S1762">
        <v>890.4</v>
      </c>
      <c r="T1762">
        <v>391.26</v>
      </c>
    </row>
    <row r="1763" spans="1:20" x14ac:dyDescent="0.3">
      <c r="A1763">
        <v>2265</v>
      </c>
      <c r="B1763" t="s">
        <v>1779</v>
      </c>
      <c r="C1763">
        <v>36</v>
      </c>
      <c r="D1763" t="s">
        <v>5023</v>
      </c>
      <c r="E1763" s="2">
        <v>44011</v>
      </c>
      <c r="F1763">
        <v>1</v>
      </c>
      <c r="G1763">
        <v>12051</v>
      </c>
      <c r="H1763" s="2">
        <v>44011</v>
      </c>
      <c r="I1763" t="s">
        <v>7455</v>
      </c>
      <c r="J1763">
        <v>130</v>
      </c>
      <c r="K1763" t="s">
        <v>7487</v>
      </c>
      <c r="L1763" t="s">
        <v>7509</v>
      </c>
      <c r="M1763">
        <v>631.07000000000005</v>
      </c>
      <c r="N1763">
        <v>337.2</v>
      </c>
      <c r="O1763">
        <v>3</v>
      </c>
      <c r="P1763">
        <v>0</v>
      </c>
      <c r="Q1763">
        <v>365</v>
      </c>
      <c r="R1763">
        <v>3</v>
      </c>
      <c r="S1763">
        <v>1893.21</v>
      </c>
      <c r="T1763">
        <v>881.61</v>
      </c>
    </row>
    <row r="1764" spans="1:20" x14ac:dyDescent="0.3">
      <c r="A1764">
        <v>2347</v>
      </c>
      <c r="B1764" t="s">
        <v>8043</v>
      </c>
      <c r="C1764">
        <v>39</v>
      </c>
      <c r="D1764" t="s">
        <v>5018</v>
      </c>
      <c r="E1764" s="2">
        <v>44725</v>
      </c>
      <c r="F1764">
        <v>0</v>
      </c>
      <c r="G1764">
        <v>12841</v>
      </c>
      <c r="H1764" s="2">
        <v>44725</v>
      </c>
      <c r="I1764" t="s">
        <v>7455</v>
      </c>
      <c r="J1764">
        <v>132</v>
      </c>
      <c r="K1764" t="s">
        <v>7506</v>
      </c>
      <c r="L1764" t="s">
        <v>7509</v>
      </c>
      <c r="M1764">
        <v>743.34</v>
      </c>
      <c r="N1764">
        <v>429.51499999999999</v>
      </c>
      <c r="O1764">
        <v>2</v>
      </c>
      <c r="P1764">
        <v>0</v>
      </c>
      <c r="Q1764">
        <v>502</v>
      </c>
      <c r="R1764">
        <v>5</v>
      </c>
      <c r="S1764">
        <v>1486.68</v>
      </c>
      <c r="T1764">
        <v>627.65</v>
      </c>
    </row>
    <row r="1765" spans="1:20" x14ac:dyDescent="0.3">
      <c r="A1765">
        <v>1730</v>
      </c>
      <c r="B1765" t="s">
        <v>1781</v>
      </c>
      <c r="C1765">
        <v>47</v>
      </c>
      <c r="D1765" t="s">
        <v>5022</v>
      </c>
      <c r="E1765" s="2">
        <v>43929</v>
      </c>
      <c r="F1765">
        <v>1</v>
      </c>
      <c r="G1765">
        <v>12893</v>
      </c>
      <c r="H1765" s="2">
        <v>43929</v>
      </c>
      <c r="I1765" t="s">
        <v>7455</v>
      </c>
      <c r="J1765">
        <v>140</v>
      </c>
      <c r="K1765" t="s">
        <v>7468</v>
      </c>
      <c r="L1765" t="s">
        <v>7510</v>
      </c>
      <c r="M1765">
        <v>838.36</v>
      </c>
      <c r="N1765">
        <v>579.51</v>
      </c>
      <c r="O1765">
        <v>5</v>
      </c>
      <c r="P1765">
        <v>0</v>
      </c>
      <c r="Q1765">
        <v>678</v>
      </c>
      <c r="R1765">
        <v>2</v>
      </c>
      <c r="S1765">
        <v>4191.8</v>
      </c>
      <c r="T1765">
        <v>1294.25</v>
      </c>
    </row>
    <row r="1766" spans="1:20" x14ac:dyDescent="0.3">
      <c r="A1766">
        <v>1191</v>
      </c>
      <c r="B1766" t="s">
        <v>1782</v>
      </c>
      <c r="C1766">
        <v>50</v>
      </c>
      <c r="D1766" t="s">
        <v>5022</v>
      </c>
      <c r="E1766" s="2">
        <v>44329</v>
      </c>
      <c r="F1766">
        <v>0</v>
      </c>
      <c r="G1766">
        <v>13399</v>
      </c>
      <c r="H1766" s="2">
        <v>44329</v>
      </c>
      <c r="I1766" t="s">
        <v>7457</v>
      </c>
      <c r="J1766">
        <v>123</v>
      </c>
      <c r="K1766" t="s">
        <v>7502</v>
      </c>
      <c r="L1766" t="s">
        <v>7507</v>
      </c>
      <c r="M1766">
        <v>448.74</v>
      </c>
      <c r="N1766">
        <v>289.61</v>
      </c>
      <c r="O1766">
        <v>4</v>
      </c>
      <c r="P1766">
        <v>0</v>
      </c>
      <c r="Q1766">
        <v>692</v>
      </c>
      <c r="R1766">
        <v>4</v>
      </c>
      <c r="S1766">
        <v>1794.96</v>
      </c>
      <c r="T1766">
        <v>636.52</v>
      </c>
    </row>
    <row r="1767" spans="1:20" x14ac:dyDescent="0.3">
      <c r="A1767">
        <v>2040</v>
      </c>
      <c r="B1767" t="s">
        <v>1783</v>
      </c>
      <c r="C1767">
        <v>32</v>
      </c>
      <c r="D1767" t="s">
        <v>5019</v>
      </c>
      <c r="E1767" s="2">
        <v>44871</v>
      </c>
      <c r="F1767">
        <v>1</v>
      </c>
      <c r="G1767">
        <v>10196</v>
      </c>
      <c r="H1767" s="2">
        <v>44871</v>
      </c>
      <c r="I1767" t="s">
        <v>7457</v>
      </c>
      <c r="J1767">
        <v>111</v>
      </c>
      <c r="K1767" t="s">
        <v>7476</v>
      </c>
      <c r="L1767" t="s">
        <v>7508</v>
      </c>
      <c r="M1767">
        <v>808.41</v>
      </c>
      <c r="N1767">
        <v>364.34</v>
      </c>
      <c r="O1767">
        <v>4</v>
      </c>
      <c r="P1767">
        <v>0.05</v>
      </c>
      <c r="Q1767">
        <v>935</v>
      </c>
      <c r="R1767">
        <v>5</v>
      </c>
      <c r="S1767">
        <v>3071.96</v>
      </c>
      <c r="T1767">
        <v>1614.6</v>
      </c>
    </row>
    <row r="1768" spans="1:20" x14ac:dyDescent="0.3">
      <c r="A1768">
        <v>1523</v>
      </c>
      <c r="B1768" t="s">
        <v>1784</v>
      </c>
      <c r="C1768">
        <v>54</v>
      </c>
      <c r="D1768" t="s">
        <v>5020</v>
      </c>
      <c r="E1768" s="2">
        <v>45037</v>
      </c>
      <c r="F1768">
        <v>0</v>
      </c>
      <c r="G1768">
        <v>12436</v>
      </c>
      <c r="H1768" s="2">
        <v>45037</v>
      </c>
      <c r="I1768" t="s">
        <v>7455</v>
      </c>
      <c r="J1768">
        <v>120</v>
      </c>
      <c r="K1768" t="s">
        <v>7488</v>
      </c>
      <c r="L1768" t="s">
        <v>7510</v>
      </c>
      <c r="M1768">
        <v>788.06</v>
      </c>
      <c r="N1768">
        <v>505.13</v>
      </c>
      <c r="O1768">
        <v>4</v>
      </c>
      <c r="P1768">
        <v>0</v>
      </c>
      <c r="Q1768">
        <v>621</v>
      </c>
      <c r="R1768">
        <v>3</v>
      </c>
      <c r="S1768">
        <v>3152.24</v>
      </c>
      <c r="T1768">
        <v>1131.72</v>
      </c>
    </row>
    <row r="1769" spans="1:20" x14ac:dyDescent="0.3">
      <c r="A1769">
        <v>1917</v>
      </c>
      <c r="B1769" t="s">
        <v>1785</v>
      </c>
      <c r="C1769">
        <v>56</v>
      </c>
      <c r="D1769" t="s">
        <v>5018</v>
      </c>
      <c r="E1769" s="2">
        <v>44651</v>
      </c>
      <c r="F1769">
        <v>0</v>
      </c>
      <c r="G1769">
        <v>13711</v>
      </c>
      <c r="H1769" s="2">
        <v>44651</v>
      </c>
      <c r="I1769" t="s">
        <v>7457</v>
      </c>
      <c r="J1769">
        <v>119</v>
      </c>
      <c r="K1769" t="s">
        <v>7459</v>
      </c>
      <c r="L1769" t="s">
        <v>7510</v>
      </c>
      <c r="M1769">
        <v>508.46</v>
      </c>
      <c r="N1769">
        <v>331.68</v>
      </c>
      <c r="O1769">
        <v>4</v>
      </c>
      <c r="P1769">
        <v>0.1</v>
      </c>
      <c r="Q1769">
        <v>1007</v>
      </c>
      <c r="R1769">
        <v>4</v>
      </c>
      <c r="S1769">
        <v>1830.46</v>
      </c>
      <c r="T1769">
        <v>503.74</v>
      </c>
    </row>
    <row r="1770" spans="1:20" x14ac:dyDescent="0.3">
      <c r="A1770">
        <v>1400</v>
      </c>
      <c r="B1770" t="s">
        <v>1786</v>
      </c>
      <c r="C1770">
        <v>44</v>
      </c>
      <c r="D1770" t="s">
        <v>5020</v>
      </c>
      <c r="E1770" s="2">
        <v>44816</v>
      </c>
      <c r="F1770">
        <v>0</v>
      </c>
      <c r="G1770">
        <v>10260</v>
      </c>
      <c r="H1770" s="2">
        <v>44816</v>
      </c>
      <c r="I1770" t="s">
        <v>7456</v>
      </c>
      <c r="J1770">
        <v>136</v>
      </c>
      <c r="K1770" t="s">
        <v>7503</v>
      </c>
      <c r="L1770" t="s">
        <v>7508</v>
      </c>
      <c r="M1770">
        <v>1253.79</v>
      </c>
      <c r="N1770">
        <v>761.31</v>
      </c>
      <c r="O1770">
        <v>5</v>
      </c>
      <c r="P1770">
        <v>0</v>
      </c>
      <c r="Q1770">
        <v>438</v>
      </c>
      <c r="R1770">
        <v>9</v>
      </c>
      <c r="S1770">
        <v>6268.95</v>
      </c>
      <c r="T1770">
        <v>2462.4</v>
      </c>
    </row>
    <row r="1771" spans="1:20" x14ac:dyDescent="0.3">
      <c r="A1771">
        <v>1885</v>
      </c>
      <c r="B1771" t="s">
        <v>1787</v>
      </c>
      <c r="C1771">
        <v>49</v>
      </c>
      <c r="D1771" t="s">
        <v>5023</v>
      </c>
      <c r="E1771" s="2">
        <v>43992</v>
      </c>
      <c r="F1771">
        <v>1</v>
      </c>
      <c r="G1771">
        <v>12650</v>
      </c>
      <c r="H1771" s="2">
        <v>43992</v>
      </c>
      <c r="I1771" t="s">
        <v>7455</v>
      </c>
      <c r="J1771">
        <v>126</v>
      </c>
      <c r="K1771" t="s">
        <v>7469</v>
      </c>
      <c r="L1771" t="s">
        <v>7509</v>
      </c>
      <c r="M1771">
        <v>841.18</v>
      </c>
      <c r="N1771">
        <v>502.33</v>
      </c>
      <c r="O1771">
        <v>1</v>
      </c>
      <c r="P1771">
        <v>0</v>
      </c>
      <c r="Q1771">
        <v>356</v>
      </c>
      <c r="R1771">
        <v>4</v>
      </c>
      <c r="S1771">
        <v>841.18</v>
      </c>
      <c r="T1771">
        <v>338.85</v>
      </c>
    </row>
    <row r="1772" spans="1:20" x14ac:dyDescent="0.3">
      <c r="A1772">
        <v>1704</v>
      </c>
      <c r="B1772" t="s">
        <v>8044</v>
      </c>
      <c r="C1772">
        <v>54</v>
      </c>
      <c r="D1772" t="s">
        <v>5022</v>
      </c>
      <c r="E1772" s="2">
        <v>44641</v>
      </c>
      <c r="F1772">
        <v>0</v>
      </c>
      <c r="G1772">
        <v>13908</v>
      </c>
      <c r="H1772" s="2">
        <v>44641</v>
      </c>
      <c r="I1772" t="s">
        <v>7457</v>
      </c>
      <c r="J1772">
        <v>110</v>
      </c>
      <c r="K1772" t="s">
        <v>7493</v>
      </c>
      <c r="L1772" t="s">
        <v>7508</v>
      </c>
      <c r="M1772">
        <v>531.79</v>
      </c>
      <c r="N1772">
        <v>283.05</v>
      </c>
      <c r="O1772">
        <v>2</v>
      </c>
      <c r="P1772">
        <v>0</v>
      </c>
      <c r="Q1772">
        <v>856</v>
      </c>
      <c r="R1772">
        <v>2</v>
      </c>
      <c r="S1772">
        <v>1063.58</v>
      </c>
      <c r="T1772">
        <v>497.48</v>
      </c>
    </row>
    <row r="1773" spans="1:20" x14ac:dyDescent="0.3">
      <c r="A1773">
        <v>1021</v>
      </c>
      <c r="B1773" t="s">
        <v>8045</v>
      </c>
      <c r="C1773">
        <v>23</v>
      </c>
      <c r="D1773" t="s">
        <v>5018</v>
      </c>
      <c r="E1773" s="2">
        <v>44466</v>
      </c>
      <c r="F1773">
        <v>0</v>
      </c>
      <c r="G1773">
        <v>11794</v>
      </c>
      <c r="H1773" s="2">
        <v>44466</v>
      </c>
      <c r="I1773" t="s">
        <v>7457</v>
      </c>
      <c r="J1773">
        <v>124</v>
      </c>
      <c r="K1773" t="s">
        <v>7497</v>
      </c>
      <c r="L1773" t="s">
        <v>7507</v>
      </c>
      <c r="M1773">
        <v>1423.64</v>
      </c>
      <c r="N1773">
        <v>843.52</v>
      </c>
      <c r="O1773">
        <v>4</v>
      </c>
      <c r="P1773">
        <v>0</v>
      </c>
      <c r="Q1773">
        <v>908</v>
      </c>
      <c r="R1773">
        <v>6</v>
      </c>
      <c r="S1773">
        <v>5694.56</v>
      </c>
      <c r="T1773">
        <v>2320.48</v>
      </c>
    </row>
    <row r="1774" spans="1:20" x14ac:dyDescent="0.3">
      <c r="A1774">
        <v>1473</v>
      </c>
      <c r="B1774" t="s">
        <v>1790</v>
      </c>
      <c r="C1774">
        <v>55</v>
      </c>
      <c r="D1774" t="s">
        <v>5021</v>
      </c>
      <c r="E1774" s="2">
        <v>44526</v>
      </c>
      <c r="F1774">
        <v>1</v>
      </c>
      <c r="G1774">
        <v>11957</v>
      </c>
      <c r="H1774" s="2">
        <v>44526</v>
      </c>
      <c r="I1774" t="s">
        <v>7457</v>
      </c>
      <c r="J1774">
        <v>113</v>
      </c>
      <c r="K1774" t="s">
        <v>7460</v>
      </c>
      <c r="L1774" t="s">
        <v>7507</v>
      </c>
      <c r="M1774">
        <v>1275.4100000000001</v>
      </c>
      <c r="N1774">
        <v>792.38</v>
      </c>
      <c r="O1774">
        <v>2</v>
      </c>
      <c r="P1774">
        <v>0</v>
      </c>
      <c r="Q1774">
        <v>1111</v>
      </c>
      <c r="R1774">
        <v>3</v>
      </c>
      <c r="S1774">
        <v>2550.8200000000002</v>
      </c>
      <c r="T1774">
        <v>966.06</v>
      </c>
    </row>
    <row r="1775" spans="1:20" x14ac:dyDescent="0.3">
      <c r="A1775">
        <v>2143</v>
      </c>
      <c r="B1775" t="s">
        <v>1791</v>
      </c>
      <c r="C1775">
        <v>28</v>
      </c>
      <c r="D1775" t="s">
        <v>5023</v>
      </c>
      <c r="E1775" s="2">
        <v>44284</v>
      </c>
      <c r="F1775">
        <v>0</v>
      </c>
      <c r="G1775">
        <v>10093</v>
      </c>
      <c r="H1775" s="2">
        <v>44284</v>
      </c>
      <c r="I1775" t="s">
        <v>7456</v>
      </c>
      <c r="J1775">
        <v>146</v>
      </c>
      <c r="K1775" t="s">
        <v>7505</v>
      </c>
      <c r="L1775" t="s">
        <v>7508</v>
      </c>
      <c r="M1775">
        <v>1474.75</v>
      </c>
      <c r="N1775">
        <v>644.24</v>
      </c>
      <c r="O1775">
        <v>2</v>
      </c>
      <c r="P1775">
        <v>0.1</v>
      </c>
      <c r="Q1775">
        <v>370</v>
      </c>
      <c r="R1775">
        <v>7</v>
      </c>
      <c r="S1775">
        <v>2654.55</v>
      </c>
      <c r="T1775">
        <v>1366.07</v>
      </c>
    </row>
    <row r="1776" spans="1:20" x14ac:dyDescent="0.3">
      <c r="A1776">
        <v>1209</v>
      </c>
      <c r="B1776" t="s">
        <v>1792</v>
      </c>
      <c r="C1776">
        <v>29</v>
      </c>
      <c r="D1776" t="s">
        <v>5019</v>
      </c>
      <c r="E1776" s="2">
        <v>44513</v>
      </c>
      <c r="F1776">
        <v>0</v>
      </c>
      <c r="G1776">
        <v>11280</v>
      </c>
      <c r="H1776" s="2">
        <v>44513</v>
      </c>
      <c r="I1776" t="s">
        <v>7457</v>
      </c>
      <c r="J1776">
        <v>134</v>
      </c>
      <c r="K1776" t="s">
        <v>7482</v>
      </c>
      <c r="L1776" t="s">
        <v>7510</v>
      </c>
      <c r="M1776">
        <v>1053.74</v>
      </c>
      <c r="N1776">
        <v>502.84</v>
      </c>
      <c r="O1776">
        <v>5</v>
      </c>
      <c r="P1776">
        <v>0</v>
      </c>
      <c r="Q1776">
        <v>649</v>
      </c>
      <c r="R1776">
        <v>5</v>
      </c>
      <c r="S1776">
        <v>5268.7</v>
      </c>
      <c r="T1776">
        <v>2754.5</v>
      </c>
    </row>
    <row r="1777" spans="1:20" x14ac:dyDescent="0.3">
      <c r="A1777">
        <v>1305</v>
      </c>
      <c r="B1777" t="s">
        <v>1793</v>
      </c>
      <c r="C1777">
        <v>42</v>
      </c>
      <c r="D1777" t="s">
        <v>5019</v>
      </c>
      <c r="E1777" s="2">
        <v>44175</v>
      </c>
      <c r="F1777">
        <v>1</v>
      </c>
      <c r="G1777">
        <v>10135</v>
      </c>
      <c r="H1777" s="2">
        <v>44175</v>
      </c>
      <c r="I1777" t="s">
        <v>7456</v>
      </c>
      <c r="J1777">
        <v>129</v>
      </c>
      <c r="K1777" t="s">
        <v>7471</v>
      </c>
      <c r="L1777" t="s">
        <v>7508</v>
      </c>
      <c r="M1777">
        <v>598.41999999999996</v>
      </c>
      <c r="N1777">
        <v>274.20999999999998</v>
      </c>
      <c r="O1777">
        <v>2</v>
      </c>
      <c r="P1777">
        <v>0.1</v>
      </c>
      <c r="Q1777">
        <v>1043</v>
      </c>
      <c r="R1777">
        <v>2</v>
      </c>
      <c r="S1777">
        <v>1077.1600000000001</v>
      </c>
      <c r="T1777">
        <v>528.74</v>
      </c>
    </row>
    <row r="1778" spans="1:20" x14ac:dyDescent="0.3">
      <c r="A1778">
        <v>2293</v>
      </c>
      <c r="B1778" t="s">
        <v>1794</v>
      </c>
      <c r="C1778">
        <v>7</v>
      </c>
      <c r="D1778" t="s">
        <v>5020</v>
      </c>
      <c r="E1778" s="2">
        <v>43987</v>
      </c>
      <c r="F1778">
        <v>1</v>
      </c>
      <c r="G1778">
        <v>12572</v>
      </c>
      <c r="H1778" s="2">
        <v>43987</v>
      </c>
      <c r="I1778" t="s">
        <v>7456</v>
      </c>
      <c r="J1778">
        <v>136</v>
      </c>
      <c r="K1778" t="s">
        <v>7503</v>
      </c>
      <c r="L1778" t="s">
        <v>7507</v>
      </c>
      <c r="M1778">
        <v>457.25</v>
      </c>
      <c r="N1778">
        <v>298.29000000000002</v>
      </c>
      <c r="O1778">
        <v>4</v>
      </c>
      <c r="P1778">
        <v>0.1</v>
      </c>
      <c r="Q1778">
        <v>1525</v>
      </c>
      <c r="R1778">
        <v>2</v>
      </c>
      <c r="S1778">
        <v>1646.1</v>
      </c>
      <c r="T1778">
        <v>452.94</v>
      </c>
    </row>
    <row r="1779" spans="1:20" x14ac:dyDescent="0.3">
      <c r="A1779">
        <v>1703</v>
      </c>
      <c r="B1779" t="s">
        <v>1795</v>
      </c>
      <c r="C1779">
        <v>42</v>
      </c>
      <c r="D1779" t="s">
        <v>5022</v>
      </c>
      <c r="E1779" s="2">
        <v>44876</v>
      </c>
      <c r="F1779">
        <v>0</v>
      </c>
      <c r="G1779">
        <v>12003</v>
      </c>
      <c r="H1779" s="2">
        <v>44876</v>
      </c>
      <c r="I1779" t="s">
        <v>7457</v>
      </c>
      <c r="J1779">
        <v>107</v>
      </c>
      <c r="K1779" t="s">
        <v>7485</v>
      </c>
      <c r="L1779" t="s">
        <v>7508</v>
      </c>
      <c r="M1779">
        <v>1011.81</v>
      </c>
      <c r="N1779">
        <v>611.13</v>
      </c>
      <c r="O1779">
        <v>2</v>
      </c>
      <c r="P1779">
        <v>0</v>
      </c>
      <c r="Q1779">
        <v>681</v>
      </c>
      <c r="R1779">
        <v>6</v>
      </c>
      <c r="S1779">
        <v>2023.62</v>
      </c>
      <c r="T1779">
        <v>801.36</v>
      </c>
    </row>
    <row r="1780" spans="1:20" x14ac:dyDescent="0.3">
      <c r="A1780">
        <v>1686</v>
      </c>
      <c r="B1780" t="s">
        <v>1796</v>
      </c>
      <c r="C1780">
        <v>54</v>
      </c>
      <c r="D1780" t="s">
        <v>5020</v>
      </c>
      <c r="E1780" s="2">
        <v>45127</v>
      </c>
      <c r="F1780">
        <v>0</v>
      </c>
      <c r="G1780">
        <v>13781</v>
      </c>
      <c r="H1780" s="2">
        <v>45127</v>
      </c>
      <c r="I1780" t="s">
        <v>7456</v>
      </c>
      <c r="J1780">
        <v>130</v>
      </c>
      <c r="K1780" t="s">
        <v>7487</v>
      </c>
      <c r="L1780" t="s">
        <v>7509</v>
      </c>
      <c r="M1780">
        <v>1472.18</v>
      </c>
      <c r="N1780">
        <v>787.96</v>
      </c>
      <c r="O1780">
        <v>5</v>
      </c>
      <c r="P1780">
        <v>0.2</v>
      </c>
      <c r="Q1780">
        <v>531</v>
      </c>
      <c r="R1780">
        <v>4</v>
      </c>
      <c r="S1780">
        <v>5888.72</v>
      </c>
      <c r="T1780">
        <v>1948.92</v>
      </c>
    </row>
    <row r="1781" spans="1:20" x14ac:dyDescent="0.3">
      <c r="A1781">
        <v>1284</v>
      </c>
      <c r="B1781" t="s">
        <v>1797</v>
      </c>
      <c r="C1781">
        <v>15</v>
      </c>
      <c r="D1781" t="s">
        <v>5021</v>
      </c>
      <c r="E1781" s="2">
        <v>44064</v>
      </c>
      <c r="F1781">
        <v>0</v>
      </c>
      <c r="G1781">
        <v>12545</v>
      </c>
      <c r="H1781" s="2">
        <v>44064</v>
      </c>
      <c r="I1781" t="s">
        <v>7457</v>
      </c>
      <c r="J1781">
        <v>117</v>
      </c>
      <c r="K1781" t="s">
        <v>7483</v>
      </c>
      <c r="L1781" t="s">
        <v>7508</v>
      </c>
      <c r="M1781">
        <v>958.74</v>
      </c>
      <c r="N1781">
        <v>621.09</v>
      </c>
      <c r="O1781">
        <v>4</v>
      </c>
      <c r="P1781">
        <v>0.1</v>
      </c>
      <c r="Q1781">
        <v>647</v>
      </c>
      <c r="R1781">
        <v>4</v>
      </c>
      <c r="S1781">
        <v>3451.46</v>
      </c>
      <c r="T1781">
        <v>967.1</v>
      </c>
    </row>
    <row r="1782" spans="1:20" x14ac:dyDescent="0.3">
      <c r="A1782">
        <v>1715</v>
      </c>
      <c r="B1782" t="s">
        <v>1798</v>
      </c>
      <c r="C1782">
        <v>56</v>
      </c>
      <c r="D1782" t="s">
        <v>5021</v>
      </c>
      <c r="E1782" s="2">
        <v>44917</v>
      </c>
      <c r="F1782">
        <v>0</v>
      </c>
      <c r="G1782">
        <v>11201</v>
      </c>
      <c r="H1782" s="2">
        <v>44917</v>
      </c>
      <c r="I1782" t="s">
        <v>7457</v>
      </c>
      <c r="J1782">
        <v>148</v>
      </c>
      <c r="K1782" t="s">
        <v>7491</v>
      </c>
      <c r="L1782" t="s">
        <v>7510</v>
      </c>
      <c r="M1782">
        <v>1328.34</v>
      </c>
      <c r="N1782">
        <v>816.97</v>
      </c>
      <c r="O1782">
        <v>5</v>
      </c>
      <c r="P1782">
        <v>0.2</v>
      </c>
      <c r="Q1782">
        <v>518</v>
      </c>
      <c r="R1782">
        <v>5</v>
      </c>
      <c r="S1782">
        <v>5313.36</v>
      </c>
      <c r="T1782">
        <v>1228.51</v>
      </c>
    </row>
    <row r="1783" spans="1:20" x14ac:dyDescent="0.3">
      <c r="A1783">
        <v>1762</v>
      </c>
      <c r="B1783" t="s">
        <v>8046</v>
      </c>
      <c r="C1783">
        <v>29</v>
      </c>
      <c r="D1783" t="s">
        <v>5019</v>
      </c>
      <c r="E1783" s="2">
        <v>44875</v>
      </c>
      <c r="F1783">
        <v>1</v>
      </c>
      <c r="G1783">
        <v>12159</v>
      </c>
      <c r="H1783" s="2">
        <v>44875</v>
      </c>
      <c r="I1783" t="s">
        <v>7457</v>
      </c>
      <c r="J1783">
        <v>113</v>
      </c>
      <c r="K1783" t="s">
        <v>7460</v>
      </c>
      <c r="L1783" t="s">
        <v>7509</v>
      </c>
      <c r="M1783">
        <v>527.20000000000005</v>
      </c>
      <c r="N1783">
        <v>355.37</v>
      </c>
      <c r="O1783">
        <v>3</v>
      </c>
      <c r="P1783">
        <v>0.1</v>
      </c>
      <c r="Q1783">
        <v>783</v>
      </c>
      <c r="R1783">
        <v>7</v>
      </c>
      <c r="S1783">
        <v>1423.44</v>
      </c>
      <c r="T1783">
        <v>357.33</v>
      </c>
    </row>
    <row r="1784" spans="1:20" x14ac:dyDescent="0.3">
      <c r="A1784">
        <v>2250</v>
      </c>
      <c r="B1784" t="s">
        <v>1800</v>
      </c>
      <c r="C1784">
        <v>43</v>
      </c>
      <c r="D1784" t="s">
        <v>5018</v>
      </c>
      <c r="E1784" s="2">
        <v>44198</v>
      </c>
      <c r="F1784">
        <v>0</v>
      </c>
      <c r="G1784">
        <v>11287</v>
      </c>
      <c r="H1784" s="2">
        <v>44198</v>
      </c>
      <c r="I1784" t="s">
        <v>7455</v>
      </c>
      <c r="J1784">
        <v>124</v>
      </c>
      <c r="K1784" t="s">
        <v>7497</v>
      </c>
      <c r="L1784" t="s">
        <v>7507</v>
      </c>
      <c r="M1784">
        <v>640.08000000000004</v>
      </c>
      <c r="N1784">
        <v>270.77999999999997</v>
      </c>
      <c r="O1784">
        <v>1</v>
      </c>
      <c r="P1784">
        <v>0.1</v>
      </c>
      <c r="Q1784">
        <v>625</v>
      </c>
      <c r="R1784">
        <v>5</v>
      </c>
      <c r="S1784">
        <v>576.07000000000005</v>
      </c>
      <c r="T1784">
        <v>305.29000000000002</v>
      </c>
    </row>
    <row r="1785" spans="1:20" x14ac:dyDescent="0.3">
      <c r="A1785">
        <v>1947</v>
      </c>
      <c r="B1785" t="s">
        <v>1801</v>
      </c>
      <c r="C1785">
        <v>31</v>
      </c>
      <c r="D1785" t="s">
        <v>5019</v>
      </c>
      <c r="E1785" s="2">
        <v>44546</v>
      </c>
      <c r="F1785">
        <v>1</v>
      </c>
      <c r="G1785">
        <v>13485</v>
      </c>
      <c r="H1785" s="2">
        <v>44546</v>
      </c>
      <c r="I1785" t="s">
        <v>7456</v>
      </c>
      <c r="J1785">
        <v>131</v>
      </c>
      <c r="K1785" t="s">
        <v>7504</v>
      </c>
      <c r="L1785" t="s">
        <v>7508</v>
      </c>
      <c r="M1785">
        <v>1364.1</v>
      </c>
      <c r="N1785">
        <v>754</v>
      </c>
      <c r="O1785">
        <v>2</v>
      </c>
      <c r="P1785">
        <v>0</v>
      </c>
      <c r="Q1785">
        <v>450</v>
      </c>
      <c r="R1785">
        <v>4</v>
      </c>
      <c r="S1785">
        <v>2728.2</v>
      </c>
      <c r="T1785">
        <v>1220.2</v>
      </c>
    </row>
    <row r="1786" spans="1:20" x14ac:dyDescent="0.3">
      <c r="A1786">
        <v>1380</v>
      </c>
      <c r="B1786" t="s">
        <v>1802</v>
      </c>
      <c r="C1786">
        <v>48</v>
      </c>
      <c r="D1786" t="s">
        <v>5019</v>
      </c>
      <c r="E1786" s="2">
        <v>44550</v>
      </c>
      <c r="F1786">
        <v>1</v>
      </c>
      <c r="G1786">
        <v>10368</v>
      </c>
      <c r="H1786" s="2">
        <v>44550</v>
      </c>
      <c r="I1786" t="s">
        <v>7456</v>
      </c>
      <c r="J1786">
        <v>127</v>
      </c>
      <c r="K1786" t="s">
        <v>7489</v>
      </c>
      <c r="L1786" t="s">
        <v>7510</v>
      </c>
      <c r="M1786">
        <v>1147.46</v>
      </c>
      <c r="N1786">
        <v>702.27</v>
      </c>
      <c r="O1786">
        <v>2</v>
      </c>
      <c r="P1786">
        <v>0</v>
      </c>
      <c r="Q1786">
        <v>383</v>
      </c>
      <c r="R1786">
        <v>4</v>
      </c>
      <c r="S1786">
        <v>2294.92</v>
      </c>
      <c r="T1786">
        <v>890.38</v>
      </c>
    </row>
    <row r="1787" spans="1:20" x14ac:dyDescent="0.3">
      <c r="A1787">
        <v>1459</v>
      </c>
      <c r="B1787" t="s">
        <v>8047</v>
      </c>
      <c r="C1787">
        <v>55</v>
      </c>
      <c r="D1787" t="s">
        <v>5021</v>
      </c>
      <c r="E1787" s="2">
        <v>45320</v>
      </c>
      <c r="F1787">
        <v>0</v>
      </c>
      <c r="G1787">
        <v>10935</v>
      </c>
      <c r="H1787" s="2">
        <v>45320</v>
      </c>
      <c r="I1787" t="s">
        <v>7457</v>
      </c>
      <c r="J1787">
        <v>121</v>
      </c>
      <c r="K1787" t="s">
        <v>7495</v>
      </c>
      <c r="L1787" t="s">
        <v>7510</v>
      </c>
      <c r="M1787">
        <v>1473.04</v>
      </c>
      <c r="N1787">
        <v>680.91</v>
      </c>
      <c r="O1787">
        <v>2</v>
      </c>
      <c r="P1787">
        <v>0.2</v>
      </c>
      <c r="Q1787">
        <v>338</v>
      </c>
      <c r="R1787">
        <v>6</v>
      </c>
      <c r="S1787">
        <v>2356.86</v>
      </c>
      <c r="T1787">
        <v>995.04</v>
      </c>
    </row>
    <row r="1788" spans="1:20" x14ac:dyDescent="0.3">
      <c r="A1788">
        <v>2030</v>
      </c>
      <c r="B1788" t="s">
        <v>1804</v>
      </c>
      <c r="C1788">
        <v>49</v>
      </c>
      <c r="D1788" t="s">
        <v>5020</v>
      </c>
      <c r="E1788" s="2">
        <v>45152</v>
      </c>
      <c r="F1788">
        <v>0</v>
      </c>
      <c r="G1788">
        <v>13662</v>
      </c>
      <c r="H1788" s="2">
        <v>45152</v>
      </c>
      <c r="I1788" t="s">
        <v>7456</v>
      </c>
      <c r="J1788">
        <v>144</v>
      </c>
      <c r="K1788" t="s">
        <v>7462</v>
      </c>
      <c r="L1788" t="s">
        <v>7507</v>
      </c>
      <c r="M1788">
        <v>1173.4100000000001</v>
      </c>
      <c r="N1788">
        <v>584.52</v>
      </c>
      <c r="O1788">
        <v>3</v>
      </c>
      <c r="P1788">
        <v>0.05</v>
      </c>
      <c r="Q1788">
        <v>441</v>
      </c>
      <c r="R1788">
        <v>5</v>
      </c>
      <c r="S1788">
        <v>3344.22</v>
      </c>
      <c r="T1788">
        <v>1590.66</v>
      </c>
    </row>
    <row r="1789" spans="1:20" x14ac:dyDescent="0.3">
      <c r="A1789">
        <v>1028</v>
      </c>
      <c r="B1789" t="s">
        <v>1805</v>
      </c>
      <c r="C1789">
        <v>39</v>
      </c>
      <c r="D1789" t="s">
        <v>5021</v>
      </c>
      <c r="E1789" s="2">
        <v>44133</v>
      </c>
      <c r="F1789">
        <v>0</v>
      </c>
      <c r="G1789">
        <v>13449</v>
      </c>
      <c r="H1789" s="2">
        <v>44133</v>
      </c>
      <c r="I1789" t="s">
        <v>7457</v>
      </c>
      <c r="J1789">
        <v>101</v>
      </c>
      <c r="K1789" t="s">
        <v>7478</v>
      </c>
      <c r="L1789" t="s">
        <v>7508</v>
      </c>
      <c r="M1789">
        <v>700.35</v>
      </c>
      <c r="N1789">
        <v>368.17</v>
      </c>
      <c r="O1789">
        <v>1</v>
      </c>
      <c r="P1789">
        <v>0</v>
      </c>
      <c r="Q1789">
        <v>442</v>
      </c>
      <c r="R1789">
        <v>6</v>
      </c>
      <c r="S1789">
        <v>700.35</v>
      </c>
      <c r="T1789">
        <v>332.18</v>
      </c>
    </row>
    <row r="1790" spans="1:20" x14ac:dyDescent="0.3">
      <c r="A1790">
        <v>1906</v>
      </c>
      <c r="B1790" t="s">
        <v>8048</v>
      </c>
      <c r="C1790">
        <v>32</v>
      </c>
      <c r="D1790" t="s">
        <v>5022</v>
      </c>
      <c r="E1790" s="2">
        <v>44314</v>
      </c>
      <c r="F1790">
        <v>0</v>
      </c>
      <c r="G1790">
        <v>10767</v>
      </c>
      <c r="H1790" s="2">
        <v>44314</v>
      </c>
      <c r="I1790" t="s">
        <v>7456</v>
      </c>
      <c r="J1790">
        <v>115</v>
      </c>
      <c r="K1790" t="s">
        <v>7481</v>
      </c>
      <c r="L1790" t="s">
        <v>7510</v>
      </c>
      <c r="M1790">
        <v>820.05</v>
      </c>
      <c r="N1790">
        <v>523.44000000000005</v>
      </c>
      <c r="O1790">
        <v>5</v>
      </c>
      <c r="P1790">
        <v>0</v>
      </c>
      <c r="Q1790">
        <v>479</v>
      </c>
      <c r="R1790">
        <v>2</v>
      </c>
      <c r="S1790">
        <v>4100.25</v>
      </c>
      <c r="T1790">
        <v>1483.05</v>
      </c>
    </row>
    <row r="1791" spans="1:20" x14ac:dyDescent="0.3">
      <c r="A1791">
        <v>2056</v>
      </c>
      <c r="B1791" t="s">
        <v>8049</v>
      </c>
      <c r="C1791">
        <v>38</v>
      </c>
      <c r="D1791" t="s">
        <v>5021</v>
      </c>
      <c r="E1791" s="2">
        <v>44041</v>
      </c>
      <c r="F1791">
        <v>0</v>
      </c>
      <c r="G1791">
        <v>12633</v>
      </c>
      <c r="H1791" s="2">
        <v>44041</v>
      </c>
      <c r="I1791" t="s">
        <v>7456</v>
      </c>
      <c r="J1791">
        <v>103</v>
      </c>
      <c r="K1791" t="s">
        <v>7472</v>
      </c>
      <c r="L1791" t="s">
        <v>7509</v>
      </c>
      <c r="M1791">
        <v>1355.75</v>
      </c>
      <c r="N1791">
        <v>743.05</v>
      </c>
      <c r="O1791">
        <v>3</v>
      </c>
      <c r="P1791">
        <v>0</v>
      </c>
      <c r="Q1791">
        <v>1028</v>
      </c>
      <c r="R1791">
        <v>4</v>
      </c>
      <c r="S1791">
        <v>4067.25</v>
      </c>
      <c r="T1791">
        <v>1838.1</v>
      </c>
    </row>
    <row r="1792" spans="1:20" x14ac:dyDescent="0.3">
      <c r="A1792">
        <v>1878</v>
      </c>
      <c r="B1792" t="s">
        <v>1808</v>
      </c>
      <c r="C1792">
        <v>49</v>
      </c>
      <c r="D1792" t="s">
        <v>5021</v>
      </c>
      <c r="E1792" s="2">
        <v>44130</v>
      </c>
      <c r="F1792">
        <v>1</v>
      </c>
      <c r="G1792">
        <v>13454</v>
      </c>
      <c r="H1792" s="2">
        <v>44130</v>
      </c>
      <c r="I1792" t="s">
        <v>7457</v>
      </c>
      <c r="J1792">
        <v>106</v>
      </c>
      <c r="K1792" t="s">
        <v>7477</v>
      </c>
      <c r="L1792" t="s">
        <v>7508</v>
      </c>
      <c r="M1792">
        <v>849.89</v>
      </c>
      <c r="N1792">
        <v>465.62</v>
      </c>
      <c r="O1792">
        <v>3</v>
      </c>
      <c r="P1792">
        <v>0</v>
      </c>
      <c r="Q1792">
        <v>881</v>
      </c>
      <c r="R1792">
        <v>3</v>
      </c>
      <c r="S1792">
        <v>2549.67</v>
      </c>
      <c r="T1792">
        <v>1152.81</v>
      </c>
    </row>
    <row r="1793" spans="1:20" x14ac:dyDescent="0.3">
      <c r="A1793">
        <v>1078</v>
      </c>
      <c r="B1793" t="s">
        <v>1809</v>
      </c>
      <c r="C1793">
        <v>50</v>
      </c>
      <c r="D1793" t="s">
        <v>5019</v>
      </c>
      <c r="E1793" s="2">
        <v>44355</v>
      </c>
      <c r="F1793">
        <v>1</v>
      </c>
      <c r="G1793">
        <v>10672</v>
      </c>
      <c r="H1793" s="2">
        <v>44355</v>
      </c>
      <c r="I1793" t="s">
        <v>7457</v>
      </c>
      <c r="J1793">
        <v>114</v>
      </c>
      <c r="K1793" t="s">
        <v>7463</v>
      </c>
      <c r="L1793" t="s">
        <v>7507</v>
      </c>
      <c r="M1793">
        <v>420.33</v>
      </c>
      <c r="N1793">
        <v>222.47</v>
      </c>
      <c r="O1793">
        <v>4</v>
      </c>
      <c r="P1793">
        <v>0</v>
      </c>
      <c r="Q1793">
        <v>1187</v>
      </c>
      <c r="R1793">
        <v>3</v>
      </c>
      <c r="S1793">
        <v>1681.32</v>
      </c>
      <c r="T1793">
        <v>791.44</v>
      </c>
    </row>
    <row r="1794" spans="1:20" x14ac:dyDescent="0.3">
      <c r="A1794">
        <v>1946</v>
      </c>
      <c r="B1794" t="s">
        <v>1810</v>
      </c>
      <c r="C1794">
        <v>48</v>
      </c>
      <c r="D1794" t="s">
        <v>5018</v>
      </c>
      <c r="E1794" s="2">
        <v>44410</v>
      </c>
      <c r="F1794">
        <v>0</v>
      </c>
      <c r="G1794">
        <v>10510</v>
      </c>
      <c r="H1794" s="2">
        <v>44410</v>
      </c>
      <c r="I1794" t="s">
        <v>7457</v>
      </c>
      <c r="J1794">
        <v>138</v>
      </c>
      <c r="K1794" t="s">
        <v>7464</v>
      </c>
      <c r="L1794" t="s">
        <v>7509</v>
      </c>
      <c r="M1794">
        <v>681.65</v>
      </c>
      <c r="N1794">
        <v>319.41000000000003</v>
      </c>
      <c r="O1794">
        <v>3</v>
      </c>
      <c r="P1794">
        <v>0</v>
      </c>
      <c r="Q1794">
        <v>380</v>
      </c>
      <c r="R1794">
        <v>9</v>
      </c>
      <c r="S1794">
        <v>2044.95</v>
      </c>
      <c r="T1794">
        <v>1086.72</v>
      </c>
    </row>
    <row r="1795" spans="1:20" x14ac:dyDescent="0.3">
      <c r="A1795">
        <v>1458</v>
      </c>
      <c r="B1795" t="s">
        <v>1811</v>
      </c>
      <c r="C1795">
        <v>20</v>
      </c>
      <c r="D1795" t="s">
        <v>5019</v>
      </c>
      <c r="E1795" s="2">
        <v>44186</v>
      </c>
      <c r="F1795">
        <v>1</v>
      </c>
      <c r="G1795">
        <v>10712</v>
      </c>
      <c r="H1795" s="2">
        <v>44186</v>
      </c>
      <c r="I1795" t="s">
        <v>7456</v>
      </c>
      <c r="J1795">
        <v>133</v>
      </c>
      <c r="K1795" t="s">
        <v>7498</v>
      </c>
      <c r="L1795" t="s">
        <v>7508</v>
      </c>
      <c r="M1795">
        <v>798.66</v>
      </c>
      <c r="N1795">
        <v>540.63</v>
      </c>
      <c r="O1795">
        <v>3</v>
      </c>
      <c r="P1795">
        <v>0.05</v>
      </c>
      <c r="Q1795">
        <v>415</v>
      </c>
      <c r="R1795">
        <v>5</v>
      </c>
      <c r="S1795">
        <v>2276.1799999999998</v>
      </c>
      <c r="T1795">
        <v>654.29</v>
      </c>
    </row>
    <row r="1796" spans="1:20" x14ac:dyDescent="0.3">
      <c r="A1796">
        <v>1569</v>
      </c>
      <c r="B1796" t="s">
        <v>1812</v>
      </c>
      <c r="C1796">
        <v>39</v>
      </c>
      <c r="D1796" t="s">
        <v>5023</v>
      </c>
      <c r="E1796" s="2">
        <v>45064</v>
      </c>
      <c r="F1796">
        <v>0</v>
      </c>
      <c r="G1796">
        <v>13952</v>
      </c>
      <c r="H1796" s="2">
        <v>45064</v>
      </c>
      <c r="I1796" t="s">
        <v>7455</v>
      </c>
      <c r="J1796">
        <v>138</v>
      </c>
      <c r="K1796" t="s">
        <v>7464</v>
      </c>
      <c r="L1796" t="s">
        <v>7510</v>
      </c>
      <c r="M1796">
        <v>190.24</v>
      </c>
      <c r="N1796">
        <v>94.23</v>
      </c>
      <c r="O1796">
        <v>2</v>
      </c>
      <c r="P1796">
        <v>0</v>
      </c>
      <c r="Q1796">
        <v>594</v>
      </c>
      <c r="R1796">
        <v>4</v>
      </c>
      <c r="S1796">
        <v>380.48</v>
      </c>
      <c r="T1796">
        <v>192.02</v>
      </c>
    </row>
    <row r="1797" spans="1:20" x14ac:dyDescent="0.3">
      <c r="A1797">
        <v>2453</v>
      </c>
      <c r="B1797" t="s">
        <v>1813</v>
      </c>
      <c r="C1797">
        <v>30</v>
      </c>
      <c r="D1797" t="s">
        <v>5021</v>
      </c>
      <c r="E1797" s="2">
        <v>44144</v>
      </c>
      <c r="F1797">
        <v>1</v>
      </c>
      <c r="G1797">
        <v>10819</v>
      </c>
      <c r="H1797" s="2">
        <v>44144</v>
      </c>
      <c r="I1797" t="s">
        <v>7455</v>
      </c>
      <c r="J1797">
        <v>108</v>
      </c>
      <c r="K1797" t="s">
        <v>7496</v>
      </c>
      <c r="L1797" t="s">
        <v>7507</v>
      </c>
      <c r="M1797">
        <v>1128.46</v>
      </c>
      <c r="N1797">
        <v>643.49</v>
      </c>
      <c r="O1797">
        <v>4</v>
      </c>
      <c r="P1797">
        <v>0</v>
      </c>
      <c r="Q1797">
        <v>1032</v>
      </c>
      <c r="R1797">
        <v>2</v>
      </c>
      <c r="S1797">
        <v>4513.84</v>
      </c>
      <c r="T1797">
        <v>1939.88</v>
      </c>
    </row>
    <row r="1798" spans="1:20" x14ac:dyDescent="0.3">
      <c r="A1798">
        <v>1737</v>
      </c>
      <c r="B1798" t="s">
        <v>1814</v>
      </c>
      <c r="C1798">
        <v>49</v>
      </c>
      <c r="D1798" t="s">
        <v>5021</v>
      </c>
      <c r="E1798" s="2">
        <v>45173</v>
      </c>
      <c r="F1798">
        <v>0</v>
      </c>
      <c r="G1798">
        <v>12424</v>
      </c>
      <c r="H1798" s="2">
        <v>45173</v>
      </c>
      <c r="I1798" t="s">
        <v>7456</v>
      </c>
      <c r="J1798">
        <v>126</v>
      </c>
      <c r="K1798" t="s">
        <v>7469</v>
      </c>
      <c r="L1798" t="s">
        <v>7507</v>
      </c>
      <c r="M1798">
        <v>208.56</v>
      </c>
      <c r="N1798">
        <v>92.73</v>
      </c>
      <c r="O1798">
        <v>5</v>
      </c>
      <c r="P1798">
        <v>0.05</v>
      </c>
      <c r="Q1798">
        <v>485</v>
      </c>
      <c r="R1798">
        <v>4</v>
      </c>
      <c r="S1798">
        <v>990.66</v>
      </c>
      <c r="T1798">
        <v>527.01</v>
      </c>
    </row>
    <row r="1799" spans="1:20" x14ac:dyDescent="0.3">
      <c r="A1799">
        <v>2308</v>
      </c>
      <c r="B1799" t="s">
        <v>1815</v>
      </c>
      <c r="C1799">
        <v>28</v>
      </c>
      <c r="D1799" t="s">
        <v>5023</v>
      </c>
      <c r="E1799" s="2">
        <v>43985</v>
      </c>
      <c r="F1799">
        <v>1</v>
      </c>
      <c r="G1799">
        <v>10544</v>
      </c>
      <c r="H1799" s="2">
        <v>43985</v>
      </c>
      <c r="I1799" t="s">
        <v>7456</v>
      </c>
      <c r="J1799">
        <v>115</v>
      </c>
      <c r="K1799" t="s">
        <v>7481</v>
      </c>
      <c r="L1799" t="s">
        <v>7508</v>
      </c>
      <c r="M1799">
        <v>637.13</v>
      </c>
      <c r="N1799">
        <v>337.85</v>
      </c>
      <c r="O1799">
        <v>1</v>
      </c>
      <c r="P1799">
        <v>0.05</v>
      </c>
      <c r="Q1799">
        <v>456</v>
      </c>
      <c r="R1799">
        <v>4</v>
      </c>
      <c r="S1799">
        <v>605.27</v>
      </c>
      <c r="T1799">
        <v>267.42</v>
      </c>
    </row>
    <row r="1800" spans="1:20" x14ac:dyDescent="0.3">
      <c r="A1800">
        <v>1515</v>
      </c>
      <c r="B1800" t="s">
        <v>1816</v>
      </c>
      <c r="C1800">
        <v>46</v>
      </c>
      <c r="D1800" t="s">
        <v>5021</v>
      </c>
      <c r="E1800" s="2">
        <v>44193</v>
      </c>
      <c r="F1800">
        <v>0</v>
      </c>
      <c r="G1800">
        <v>12120</v>
      </c>
      <c r="H1800" s="2">
        <v>44193</v>
      </c>
      <c r="I1800" t="s">
        <v>7457</v>
      </c>
      <c r="J1800">
        <v>114</v>
      </c>
      <c r="K1800" t="s">
        <v>7463</v>
      </c>
      <c r="L1800" t="s">
        <v>7507</v>
      </c>
      <c r="M1800">
        <v>1216.7</v>
      </c>
      <c r="N1800">
        <v>816.58</v>
      </c>
      <c r="O1800">
        <v>5</v>
      </c>
      <c r="P1800">
        <v>0</v>
      </c>
      <c r="Q1800">
        <v>514</v>
      </c>
      <c r="R1800">
        <v>7</v>
      </c>
      <c r="S1800">
        <v>6083.5</v>
      </c>
      <c r="T1800">
        <v>2000.6</v>
      </c>
    </row>
    <row r="1801" spans="1:20" x14ac:dyDescent="0.3">
      <c r="A1801">
        <v>2122</v>
      </c>
      <c r="B1801" t="s">
        <v>1817</v>
      </c>
      <c r="C1801">
        <v>35</v>
      </c>
      <c r="D1801" t="s">
        <v>5021</v>
      </c>
      <c r="E1801" s="2">
        <v>45206</v>
      </c>
      <c r="F1801">
        <v>0</v>
      </c>
      <c r="G1801">
        <v>13021</v>
      </c>
      <c r="H1801" s="2">
        <v>45206</v>
      </c>
      <c r="I1801" t="s">
        <v>7457</v>
      </c>
      <c r="J1801">
        <v>148</v>
      </c>
      <c r="K1801" t="s">
        <v>7491</v>
      </c>
      <c r="L1801" t="s">
        <v>7509</v>
      </c>
      <c r="M1801">
        <v>727.98</v>
      </c>
      <c r="N1801">
        <v>508.6</v>
      </c>
      <c r="O1801">
        <v>4</v>
      </c>
      <c r="P1801">
        <v>0</v>
      </c>
      <c r="Q1801">
        <v>541</v>
      </c>
      <c r="R1801">
        <v>9</v>
      </c>
      <c r="S1801">
        <v>2911.92</v>
      </c>
      <c r="T1801">
        <v>877.52</v>
      </c>
    </row>
    <row r="1802" spans="1:20" x14ac:dyDescent="0.3">
      <c r="A1802">
        <v>1396</v>
      </c>
      <c r="B1802" t="s">
        <v>1818</v>
      </c>
      <c r="C1802">
        <v>11</v>
      </c>
      <c r="D1802" t="s">
        <v>5022</v>
      </c>
      <c r="E1802" s="2">
        <v>44783</v>
      </c>
      <c r="F1802">
        <v>0</v>
      </c>
      <c r="G1802">
        <v>10503</v>
      </c>
      <c r="H1802" s="2">
        <v>44783</v>
      </c>
      <c r="I1802" t="s">
        <v>7457</v>
      </c>
      <c r="J1802">
        <v>120</v>
      </c>
      <c r="K1802" t="s">
        <v>7488</v>
      </c>
      <c r="L1802" t="s">
        <v>7508</v>
      </c>
      <c r="M1802">
        <v>1270.92</v>
      </c>
      <c r="N1802">
        <v>646.29999999999995</v>
      </c>
      <c r="O1802">
        <v>2</v>
      </c>
      <c r="P1802">
        <v>0</v>
      </c>
      <c r="Q1802">
        <v>384</v>
      </c>
      <c r="R1802">
        <v>7</v>
      </c>
      <c r="S1802">
        <v>2541.84</v>
      </c>
      <c r="T1802">
        <v>1249.24</v>
      </c>
    </row>
    <row r="1803" spans="1:20" x14ac:dyDescent="0.3">
      <c r="A1803">
        <v>1038</v>
      </c>
      <c r="B1803" t="s">
        <v>1819</v>
      </c>
      <c r="C1803">
        <v>53</v>
      </c>
      <c r="D1803" t="s">
        <v>5021</v>
      </c>
      <c r="E1803" s="2">
        <v>44781</v>
      </c>
      <c r="F1803">
        <v>0</v>
      </c>
      <c r="G1803">
        <v>13423</v>
      </c>
      <c r="H1803" s="2">
        <v>44781</v>
      </c>
      <c r="I1803" t="s">
        <v>7456</v>
      </c>
      <c r="J1803">
        <v>148</v>
      </c>
      <c r="K1803" t="s">
        <v>7491</v>
      </c>
      <c r="L1803" t="s">
        <v>7509</v>
      </c>
      <c r="M1803">
        <v>545.73</v>
      </c>
      <c r="N1803">
        <v>243.5</v>
      </c>
      <c r="O1803">
        <v>1</v>
      </c>
      <c r="P1803">
        <v>0.05</v>
      </c>
      <c r="Q1803">
        <v>461</v>
      </c>
      <c r="R1803">
        <v>5</v>
      </c>
      <c r="S1803">
        <v>518.44000000000005</v>
      </c>
      <c r="T1803">
        <v>274.94</v>
      </c>
    </row>
    <row r="1804" spans="1:20" x14ac:dyDescent="0.3">
      <c r="A1804">
        <v>2294</v>
      </c>
      <c r="B1804" t="s">
        <v>1820</v>
      </c>
      <c r="C1804">
        <v>39</v>
      </c>
      <c r="D1804" t="s">
        <v>5023</v>
      </c>
      <c r="E1804" s="2">
        <v>44985</v>
      </c>
      <c r="F1804">
        <v>0</v>
      </c>
      <c r="G1804">
        <v>10804</v>
      </c>
      <c r="H1804" s="2">
        <v>44985</v>
      </c>
      <c r="I1804" t="s">
        <v>7457</v>
      </c>
      <c r="J1804">
        <v>119</v>
      </c>
      <c r="K1804" t="s">
        <v>7459</v>
      </c>
      <c r="L1804" t="s">
        <v>7507</v>
      </c>
      <c r="M1804">
        <v>1438.57</v>
      </c>
      <c r="N1804">
        <v>711.14</v>
      </c>
      <c r="O1804">
        <v>5</v>
      </c>
      <c r="P1804">
        <v>0</v>
      </c>
      <c r="Q1804">
        <v>673</v>
      </c>
      <c r="R1804">
        <v>5</v>
      </c>
      <c r="S1804">
        <v>7192.85</v>
      </c>
      <c r="T1804">
        <v>3637.15</v>
      </c>
    </row>
    <row r="1805" spans="1:20" x14ac:dyDescent="0.3">
      <c r="A1805">
        <v>1886</v>
      </c>
      <c r="B1805" t="s">
        <v>1821</v>
      </c>
      <c r="C1805">
        <v>59</v>
      </c>
      <c r="D1805" t="s">
        <v>5019</v>
      </c>
      <c r="E1805" s="2">
        <v>45017</v>
      </c>
      <c r="F1805">
        <v>1</v>
      </c>
      <c r="G1805">
        <v>10709</v>
      </c>
      <c r="H1805" s="2">
        <v>45017</v>
      </c>
      <c r="I1805" t="s">
        <v>7457</v>
      </c>
      <c r="J1805">
        <v>133</v>
      </c>
      <c r="K1805" t="s">
        <v>7498</v>
      </c>
      <c r="L1805" t="s">
        <v>7507</v>
      </c>
      <c r="M1805">
        <v>353.73</v>
      </c>
      <c r="N1805">
        <v>176.22</v>
      </c>
      <c r="O1805">
        <v>1</v>
      </c>
      <c r="P1805">
        <v>0</v>
      </c>
      <c r="Q1805">
        <v>641</v>
      </c>
      <c r="R1805">
        <v>4</v>
      </c>
      <c r="S1805">
        <v>353.73</v>
      </c>
      <c r="T1805">
        <v>177.51</v>
      </c>
    </row>
    <row r="1806" spans="1:20" x14ac:dyDescent="0.3">
      <c r="A1806">
        <v>1796</v>
      </c>
      <c r="B1806" t="s">
        <v>1822</v>
      </c>
      <c r="C1806">
        <v>15</v>
      </c>
      <c r="D1806" t="s">
        <v>5021</v>
      </c>
      <c r="E1806" s="2">
        <v>44780</v>
      </c>
      <c r="F1806">
        <v>0</v>
      </c>
      <c r="G1806">
        <v>12372</v>
      </c>
      <c r="H1806" s="2">
        <v>44780</v>
      </c>
      <c r="I1806" t="s">
        <v>7456</v>
      </c>
      <c r="J1806">
        <v>136</v>
      </c>
      <c r="K1806" t="s">
        <v>7503</v>
      </c>
      <c r="L1806" t="s">
        <v>7507</v>
      </c>
      <c r="M1806">
        <v>105.48</v>
      </c>
      <c r="N1806">
        <v>62.59</v>
      </c>
      <c r="O1806">
        <v>1</v>
      </c>
      <c r="P1806">
        <v>0.1</v>
      </c>
      <c r="Q1806">
        <v>788</v>
      </c>
      <c r="R1806">
        <v>5</v>
      </c>
      <c r="S1806">
        <v>94.93</v>
      </c>
      <c r="T1806">
        <v>32.340000000000003</v>
      </c>
    </row>
    <row r="1807" spans="1:20" x14ac:dyDescent="0.3">
      <c r="A1807">
        <v>1156</v>
      </c>
      <c r="B1807" t="s">
        <v>1823</v>
      </c>
      <c r="C1807">
        <v>41</v>
      </c>
      <c r="D1807" t="s">
        <v>5018</v>
      </c>
      <c r="E1807" s="2">
        <v>45225</v>
      </c>
      <c r="F1807">
        <v>0</v>
      </c>
      <c r="G1807">
        <v>10387</v>
      </c>
      <c r="H1807" s="2">
        <v>45225</v>
      </c>
      <c r="I1807" t="s">
        <v>7455</v>
      </c>
      <c r="J1807">
        <v>124</v>
      </c>
      <c r="K1807" t="s">
        <v>7497</v>
      </c>
      <c r="L1807" t="s">
        <v>7509</v>
      </c>
      <c r="M1807">
        <v>1315.02</v>
      </c>
      <c r="N1807">
        <v>721.74</v>
      </c>
      <c r="O1807">
        <v>1</v>
      </c>
      <c r="P1807">
        <v>0.2</v>
      </c>
      <c r="Q1807">
        <v>433</v>
      </c>
      <c r="R1807">
        <v>3</v>
      </c>
      <c r="S1807">
        <v>1052.02</v>
      </c>
      <c r="T1807">
        <v>330.28</v>
      </c>
    </row>
    <row r="1808" spans="1:20" x14ac:dyDescent="0.3">
      <c r="A1808">
        <v>2098</v>
      </c>
      <c r="B1808" t="s">
        <v>1824</v>
      </c>
      <c r="C1808">
        <v>36</v>
      </c>
      <c r="D1808" t="s">
        <v>5023</v>
      </c>
      <c r="E1808" s="2">
        <v>44987</v>
      </c>
      <c r="F1808">
        <v>0</v>
      </c>
      <c r="G1808">
        <v>12875</v>
      </c>
      <c r="H1808" s="2">
        <v>44987</v>
      </c>
      <c r="I1808" t="s">
        <v>7457</v>
      </c>
      <c r="J1808">
        <v>110</v>
      </c>
      <c r="K1808" t="s">
        <v>7493</v>
      </c>
      <c r="L1808" t="s">
        <v>7507</v>
      </c>
      <c r="M1808">
        <v>1140.69</v>
      </c>
      <c r="N1808">
        <v>719.25</v>
      </c>
      <c r="O1808">
        <v>3</v>
      </c>
      <c r="P1808">
        <v>0</v>
      </c>
      <c r="Q1808">
        <v>469</v>
      </c>
      <c r="R1808">
        <v>6</v>
      </c>
      <c r="S1808">
        <v>3422.07</v>
      </c>
      <c r="T1808">
        <v>1264.32</v>
      </c>
    </row>
    <row r="1809" spans="1:20" x14ac:dyDescent="0.3">
      <c r="A1809">
        <v>1883</v>
      </c>
      <c r="B1809" t="s">
        <v>1825</v>
      </c>
      <c r="C1809">
        <v>44</v>
      </c>
      <c r="D1809" t="s">
        <v>5020</v>
      </c>
      <c r="E1809" s="2">
        <v>45177</v>
      </c>
      <c r="F1809">
        <v>0</v>
      </c>
      <c r="G1809">
        <v>10239</v>
      </c>
      <c r="H1809" s="2">
        <v>45177</v>
      </c>
      <c r="I1809" t="s">
        <v>7455</v>
      </c>
      <c r="J1809">
        <v>134</v>
      </c>
      <c r="K1809" t="s">
        <v>7482</v>
      </c>
      <c r="L1809" t="s">
        <v>7508</v>
      </c>
      <c r="M1809">
        <v>386.38</v>
      </c>
      <c r="N1809">
        <v>235.84</v>
      </c>
      <c r="O1809">
        <v>4</v>
      </c>
      <c r="P1809">
        <v>0</v>
      </c>
      <c r="Q1809">
        <v>348</v>
      </c>
      <c r="R1809">
        <v>5</v>
      </c>
      <c r="S1809">
        <v>1545.52</v>
      </c>
      <c r="T1809">
        <v>602.16</v>
      </c>
    </row>
    <row r="1810" spans="1:20" x14ac:dyDescent="0.3">
      <c r="A1810">
        <v>2153</v>
      </c>
      <c r="B1810" t="s">
        <v>1826</v>
      </c>
      <c r="C1810">
        <v>20</v>
      </c>
      <c r="D1810" t="s">
        <v>5022</v>
      </c>
      <c r="E1810" s="2">
        <v>45132</v>
      </c>
      <c r="F1810">
        <v>0</v>
      </c>
      <c r="G1810">
        <v>13023</v>
      </c>
      <c r="H1810" s="2">
        <v>45132</v>
      </c>
      <c r="I1810" t="s">
        <v>7457</v>
      </c>
      <c r="J1810">
        <v>136</v>
      </c>
      <c r="K1810" t="s">
        <v>7503</v>
      </c>
      <c r="L1810" t="s">
        <v>7510</v>
      </c>
      <c r="M1810">
        <v>1477.88</v>
      </c>
      <c r="N1810">
        <v>702.57</v>
      </c>
      <c r="O1810">
        <v>4</v>
      </c>
      <c r="P1810">
        <v>0</v>
      </c>
      <c r="Q1810">
        <v>367</v>
      </c>
      <c r="R1810">
        <v>5</v>
      </c>
      <c r="S1810">
        <v>5911.52</v>
      </c>
      <c r="T1810">
        <v>3101.24</v>
      </c>
    </row>
    <row r="1811" spans="1:20" x14ac:dyDescent="0.3">
      <c r="A1811">
        <v>1973</v>
      </c>
      <c r="B1811" t="s">
        <v>8050</v>
      </c>
      <c r="C1811">
        <v>48</v>
      </c>
      <c r="D1811" t="s">
        <v>5023</v>
      </c>
      <c r="E1811" s="2">
        <v>45110</v>
      </c>
      <c r="F1811">
        <v>0</v>
      </c>
      <c r="G1811">
        <v>11097</v>
      </c>
      <c r="H1811" s="2">
        <v>45110</v>
      </c>
      <c r="I1811" t="s">
        <v>7457</v>
      </c>
      <c r="J1811">
        <v>147</v>
      </c>
      <c r="K1811" t="s">
        <v>7474</v>
      </c>
      <c r="L1811" t="s">
        <v>7508</v>
      </c>
      <c r="M1811">
        <v>778.31</v>
      </c>
      <c r="N1811">
        <v>494.44</v>
      </c>
      <c r="O1811">
        <v>2</v>
      </c>
      <c r="P1811">
        <v>0</v>
      </c>
      <c r="Q1811">
        <v>548</v>
      </c>
      <c r="R1811">
        <v>6</v>
      </c>
      <c r="S1811">
        <v>1556.62</v>
      </c>
      <c r="T1811">
        <v>567.74</v>
      </c>
    </row>
    <row r="1812" spans="1:20" x14ac:dyDescent="0.3">
      <c r="A1812">
        <v>2107</v>
      </c>
      <c r="B1812" t="s">
        <v>1828</v>
      </c>
      <c r="C1812">
        <v>68</v>
      </c>
      <c r="D1812" t="s">
        <v>5019</v>
      </c>
      <c r="E1812" s="2">
        <v>44492</v>
      </c>
      <c r="F1812">
        <v>0</v>
      </c>
      <c r="G1812">
        <v>12078</v>
      </c>
      <c r="H1812" s="2">
        <v>44492</v>
      </c>
      <c r="I1812" t="s">
        <v>7457</v>
      </c>
      <c r="J1812">
        <v>136</v>
      </c>
      <c r="K1812" t="s">
        <v>7503</v>
      </c>
      <c r="L1812" t="s">
        <v>7510</v>
      </c>
      <c r="M1812">
        <v>1429.04</v>
      </c>
      <c r="N1812">
        <v>934.93</v>
      </c>
      <c r="O1812">
        <v>5</v>
      </c>
      <c r="P1812">
        <v>0</v>
      </c>
      <c r="Q1812">
        <v>351</v>
      </c>
      <c r="R1812">
        <v>10</v>
      </c>
      <c r="S1812">
        <v>7145.2</v>
      </c>
      <c r="T1812">
        <v>2470.5500000000002</v>
      </c>
    </row>
    <row r="1813" spans="1:20" x14ac:dyDescent="0.3">
      <c r="A1813">
        <v>2045</v>
      </c>
      <c r="B1813" t="s">
        <v>8051</v>
      </c>
      <c r="C1813">
        <v>47</v>
      </c>
      <c r="D1813" t="s">
        <v>5023</v>
      </c>
      <c r="E1813" s="2">
        <v>45145</v>
      </c>
      <c r="F1813">
        <v>0</v>
      </c>
      <c r="G1813">
        <v>12526</v>
      </c>
      <c r="H1813" s="2">
        <v>45145</v>
      </c>
      <c r="I1813" t="s">
        <v>7456</v>
      </c>
      <c r="J1813">
        <v>116</v>
      </c>
      <c r="K1813" t="s">
        <v>7480</v>
      </c>
      <c r="L1813" t="s">
        <v>7507</v>
      </c>
      <c r="M1813">
        <v>782.29</v>
      </c>
      <c r="N1813">
        <v>453.35</v>
      </c>
      <c r="O1813">
        <v>2</v>
      </c>
      <c r="P1813">
        <v>0</v>
      </c>
      <c r="Q1813">
        <v>331</v>
      </c>
      <c r="R1813">
        <v>5</v>
      </c>
      <c r="S1813">
        <v>1564.58</v>
      </c>
      <c r="T1813">
        <v>657.88</v>
      </c>
    </row>
    <row r="1814" spans="1:20" x14ac:dyDescent="0.3">
      <c r="A1814">
        <v>2482</v>
      </c>
      <c r="B1814" t="s">
        <v>1830</v>
      </c>
      <c r="C1814">
        <v>41</v>
      </c>
      <c r="D1814" t="s">
        <v>5020</v>
      </c>
      <c r="E1814" s="2">
        <v>44478</v>
      </c>
      <c r="F1814">
        <v>0</v>
      </c>
      <c r="G1814">
        <v>13085</v>
      </c>
      <c r="H1814" s="2">
        <v>44478</v>
      </c>
      <c r="I1814" t="s">
        <v>7456</v>
      </c>
      <c r="J1814">
        <v>115</v>
      </c>
      <c r="K1814" t="s">
        <v>7481</v>
      </c>
      <c r="L1814" t="s">
        <v>7508</v>
      </c>
      <c r="M1814">
        <v>734.22</v>
      </c>
      <c r="N1814">
        <v>429.51499999999999</v>
      </c>
      <c r="O1814">
        <v>5</v>
      </c>
      <c r="P1814">
        <v>0</v>
      </c>
      <c r="Q1814">
        <v>618</v>
      </c>
      <c r="R1814">
        <v>5</v>
      </c>
      <c r="S1814">
        <v>3671.1</v>
      </c>
      <c r="T1814">
        <v>1523.52</v>
      </c>
    </row>
    <row r="1815" spans="1:20" x14ac:dyDescent="0.3">
      <c r="A1815">
        <v>1848</v>
      </c>
      <c r="B1815" t="s">
        <v>1831</v>
      </c>
      <c r="C1815">
        <v>19</v>
      </c>
      <c r="D1815" t="s">
        <v>5022</v>
      </c>
      <c r="E1815" s="2">
        <v>44140</v>
      </c>
      <c r="F1815">
        <v>0</v>
      </c>
      <c r="G1815">
        <v>12764</v>
      </c>
      <c r="H1815" s="2">
        <v>44140</v>
      </c>
      <c r="I1815" t="s">
        <v>7457</v>
      </c>
      <c r="J1815">
        <v>118</v>
      </c>
      <c r="K1815" t="s">
        <v>7501</v>
      </c>
      <c r="L1815" t="s">
        <v>7509</v>
      </c>
      <c r="M1815">
        <v>701.25</v>
      </c>
      <c r="N1815">
        <v>445.21</v>
      </c>
      <c r="O1815">
        <v>1</v>
      </c>
      <c r="P1815">
        <v>0</v>
      </c>
      <c r="Q1815">
        <v>421</v>
      </c>
      <c r="R1815">
        <v>3</v>
      </c>
      <c r="S1815">
        <v>701.25</v>
      </c>
      <c r="T1815">
        <v>256.04000000000002</v>
      </c>
    </row>
    <row r="1816" spans="1:20" x14ac:dyDescent="0.3">
      <c r="A1816">
        <v>2405</v>
      </c>
      <c r="B1816" t="s">
        <v>1832</v>
      </c>
      <c r="C1816">
        <v>28</v>
      </c>
      <c r="D1816" t="s">
        <v>5018</v>
      </c>
      <c r="E1816" s="2">
        <v>44731</v>
      </c>
      <c r="F1816">
        <v>0</v>
      </c>
      <c r="G1816">
        <v>11339</v>
      </c>
      <c r="H1816" s="2">
        <v>44731</v>
      </c>
      <c r="I1816" t="s">
        <v>7457</v>
      </c>
      <c r="J1816">
        <v>107</v>
      </c>
      <c r="K1816" t="s">
        <v>7485</v>
      </c>
      <c r="L1816" t="s">
        <v>7510</v>
      </c>
      <c r="M1816">
        <v>535.57000000000005</v>
      </c>
      <c r="N1816">
        <v>309.89</v>
      </c>
      <c r="O1816">
        <v>5</v>
      </c>
      <c r="P1816">
        <v>0.1</v>
      </c>
      <c r="Q1816">
        <v>692</v>
      </c>
      <c r="R1816">
        <v>6</v>
      </c>
      <c r="S1816">
        <v>2410.0700000000002</v>
      </c>
      <c r="T1816">
        <v>860.62</v>
      </c>
    </row>
    <row r="1817" spans="1:20" x14ac:dyDescent="0.3">
      <c r="A1817">
        <v>1747</v>
      </c>
      <c r="B1817" t="s">
        <v>1833</v>
      </c>
      <c r="C1817">
        <v>39</v>
      </c>
      <c r="D1817" t="s">
        <v>5020</v>
      </c>
      <c r="E1817" s="2">
        <v>43970</v>
      </c>
      <c r="F1817">
        <v>1</v>
      </c>
      <c r="G1817">
        <v>10067</v>
      </c>
      <c r="H1817" s="2">
        <v>43970</v>
      </c>
      <c r="I1817" t="s">
        <v>7456</v>
      </c>
      <c r="J1817">
        <v>147</v>
      </c>
      <c r="K1817" t="s">
        <v>7474</v>
      </c>
      <c r="L1817" t="s">
        <v>7509</v>
      </c>
      <c r="M1817">
        <v>823.87</v>
      </c>
      <c r="N1817">
        <v>553.52</v>
      </c>
      <c r="O1817">
        <v>5</v>
      </c>
      <c r="P1817">
        <v>0</v>
      </c>
      <c r="Q1817">
        <v>685</v>
      </c>
      <c r="R1817">
        <v>4</v>
      </c>
      <c r="S1817">
        <v>4119.3500000000004</v>
      </c>
      <c r="T1817">
        <v>1351.75</v>
      </c>
    </row>
    <row r="1818" spans="1:20" x14ac:dyDescent="0.3">
      <c r="A1818">
        <v>2463</v>
      </c>
      <c r="B1818" t="s">
        <v>1834</v>
      </c>
      <c r="C1818">
        <v>32</v>
      </c>
      <c r="D1818" t="s">
        <v>5023</v>
      </c>
      <c r="E1818" s="2">
        <v>44791</v>
      </c>
      <c r="F1818">
        <v>1</v>
      </c>
      <c r="G1818">
        <v>13711</v>
      </c>
      <c r="H1818" s="2">
        <v>44791</v>
      </c>
      <c r="I1818" t="s">
        <v>7456</v>
      </c>
      <c r="J1818">
        <v>122</v>
      </c>
      <c r="K1818" t="s">
        <v>7465</v>
      </c>
      <c r="L1818" t="s">
        <v>7510</v>
      </c>
      <c r="M1818">
        <v>706.2</v>
      </c>
      <c r="N1818">
        <v>409.67</v>
      </c>
      <c r="O1818">
        <v>1</v>
      </c>
      <c r="P1818">
        <v>0</v>
      </c>
      <c r="Q1818">
        <v>728</v>
      </c>
      <c r="R1818">
        <v>4</v>
      </c>
      <c r="S1818">
        <v>706.2</v>
      </c>
      <c r="T1818">
        <v>296.52999999999997</v>
      </c>
    </row>
    <row r="1819" spans="1:20" x14ac:dyDescent="0.3">
      <c r="A1819">
        <v>1988</v>
      </c>
      <c r="B1819" t="s">
        <v>1835</v>
      </c>
      <c r="C1819">
        <v>55</v>
      </c>
      <c r="D1819" t="s">
        <v>5020</v>
      </c>
      <c r="E1819" s="2">
        <v>44736</v>
      </c>
      <c r="F1819">
        <v>1</v>
      </c>
      <c r="G1819">
        <v>13053</v>
      </c>
      <c r="H1819" s="2">
        <v>44736</v>
      </c>
      <c r="I1819" t="s">
        <v>7455</v>
      </c>
      <c r="J1819">
        <v>132</v>
      </c>
      <c r="K1819" t="s">
        <v>7506</v>
      </c>
      <c r="L1819" t="s">
        <v>7507</v>
      </c>
      <c r="M1819">
        <v>103.28</v>
      </c>
      <c r="N1819">
        <v>57.46</v>
      </c>
      <c r="O1819">
        <v>2</v>
      </c>
      <c r="P1819">
        <v>0.2</v>
      </c>
      <c r="Q1819">
        <v>612</v>
      </c>
      <c r="R1819">
        <v>3</v>
      </c>
      <c r="S1819">
        <v>165.25</v>
      </c>
      <c r="T1819">
        <v>50.33</v>
      </c>
    </row>
    <row r="1820" spans="1:20" x14ac:dyDescent="0.3">
      <c r="A1820">
        <v>1020</v>
      </c>
      <c r="B1820" t="s">
        <v>1836</v>
      </c>
      <c r="C1820">
        <v>48</v>
      </c>
      <c r="D1820" t="s">
        <v>5023</v>
      </c>
      <c r="E1820" s="2">
        <v>45124</v>
      </c>
      <c r="F1820">
        <v>0</v>
      </c>
      <c r="G1820">
        <v>12585</v>
      </c>
      <c r="H1820" s="2">
        <v>45124</v>
      </c>
      <c r="I1820" t="s">
        <v>7456</v>
      </c>
      <c r="J1820">
        <v>143</v>
      </c>
      <c r="K1820" t="s">
        <v>7475</v>
      </c>
      <c r="L1820" t="s">
        <v>7508</v>
      </c>
      <c r="M1820">
        <v>427.63</v>
      </c>
      <c r="N1820">
        <v>216.76</v>
      </c>
      <c r="O1820">
        <v>5</v>
      </c>
      <c r="P1820">
        <v>0</v>
      </c>
      <c r="Q1820">
        <v>534</v>
      </c>
      <c r="R1820">
        <v>7</v>
      </c>
      <c r="S1820">
        <v>2138.15</v>
      </c>
      <c r="T1820">
        <v>1054.3499999999999</v>
      </c>
    </row>
    <row r="1821" spans="1:20" x14ac:dyDescent="0.3">
      <c r="A1821">
        <v>1302</v>
      </c>
      <c r="B1821" t="s">
        <v>8052</v>
      </c>
      <c r="C1821">
        <v>80</v>
      </c>
      <c r="D1821" t="s">
        <v>5018</v>
      </c>
      <c r="E1821" s="2">
        <v>44539</v>
      </c>
      <c r="F1821">
        <v>0</v>
      </c>
      <c r="G1821">
        <v>11943</v>
      </c>
      <c r="H1821" s="2">
        <v>44539</v>
      </c>
      <c r="I1821" t="s">
        <v>7457</v>
      </c>
      <c r="J1821">
        <v>119</v>
      </c>
      <c r="K1821" t="s">
        <v>7459</v>
      </c>
      <c r="L1821" t="s">
        <v>7510</v>
      </c>
      <c r="M1821">
        <v>359.03</v>
      </c>
      <c r="N1821">
        <v>238.7</v>
      </c>
      <c r="O1821">
        <v>2</v>
      </c>
      <c r="P1821">
        <v>0.2</v>
      </c>
      <c r="Q1821">
        <v>407</v>
      </c>
      <c r="R1821">
        <v>4</v>
      </c>
      <c r="S1821">
        <v>574.45000000000005</v>
      </c>
      <c r="T1821">
        <v>97.05</v>
      </c>
    </row>
    <row r="1822" spans="1:20" x14ac:dyDescent="0.3">
      <c r="A1822">
        <v>1868</v>
      </c>
      <c r="B1822" t="s">
        <v>1838</v>
      </c>
      <c r="C1822">
        <v>25</v>
      </c>
      <c r="D1822" t="s">
        <v>5018</v>
      </c>
      <c r="E1822" s="2">
        <v>44393</v>
      </c>
      <c r="F1822">
        <v>0</v>
      </c>
      <c r="G1822">
        <v>11719</v>
      </c>
      <c r="H1822" s="2">
        <v>44393</v>
      </c>
      <c r="I1822" t="s">
        <v>7456</v>
      </c>
      <c r="J1822">
        <v>140</v>
      </c>
      <c r="K1822" t="s">
        <v>7468</v>
      </c>
      <c r="L1822" t="s">
        <v>7508</v>
      </c>
      <c r="M1822">
        <v>1307.78</v>
      </c>
      <c r="N1822">
        <v>571.26</v>
      </c>
      <c r="O1822">
        <v>2</v>
      </c>
      <c r="P1822">
        <v>0</v>
      </c>
      <c r="Q1822">
        <v>470</v>
      </c>
      <c r="R1822">
        <v>4</v>
      </c>
      <c r="S1822">
        <v>2615.56</v>
      </c>
      <c r="T1822">
        <v>1473.04</v>
      </c>
    </row>
    <row r="1823" spans="1:20" x14ac:dyDescent="0.3">
      <c r="A1823">
        <v>1083</v>
      </c>
      <c r="B1823" t="s">
        <v>8053</v>
      </c>
      <c r="C1823">
        <v>40</v>
      </c>
      <c r="D1823" t="s">
        <v>5019</v>
      </c>
      <c r="E1823" s="2">
        <v>45042</v>
      </c>
      <c r="F1823">
        <v>1</v>
      </c>
      <c r="G1823">
        <v>11672</v>
      </c>
      <c r="H1823" s="2">
        <v>45042</v>
      </c>
      <c r="I1823" t="s">
        <v>7455</v>
      </c>
      <c r="J1823">
        <v>101</v>
      </c>
      <c r="K1823" t="s">
        <v>7478</v>
      </c>
      <c r="L1823" t="s">
        <v>7510</v>
      </c>
      <c r="M1823">
        <v>918.36</v>
      </c>
      <c r="N1823">
        <v>429.51499999999999</v>
      </c>
      <c r="O1823">
        <v>4</v>
      </c>
      <c r="P1823">
        <v>0</v>
      </c>
      <c r="Q1823">
        <v>616</v>
      </c>
      <c r="R1823">
        <v>2</v>
      </c>
      <c r="S1823">
        <v>3673.44</v>
      </c>
      <c r="T1823">
        <v>1955.38</v>
      </c>
    </row>
    <row r="1824" spans="1:20" x14ac:dyDescent="0.3">
      <c r="A1824">
        <v>2476</v>
      </c>
      <c r="B1824" t="s">
        <v>8054</v>
      </c>
      <c r="C1824">
        <v>19</v>
      </c>
      <c r="D1824" t="s">
        <v>5018</v>
      </c>
      <c r="E1824" s="2">
        <v>43946</v>
      </c>
      <c r="F1824">
        <v>0</v>
      </c>
      <c r="G1824">
        <v>10290</v>
      </c>
      <c r="H1824" s="2">
        <v>43946</v>
      </c>
      <c r="I1824" t="s">
        <v>7455</v>
      </c>
      <c r="J1824">
        <v>135</v>
      </c>
      <c r="K1824" t="s">
        <v>7458</v>
      </c>
      <c r="L1824" t="s">
        <v>7510</v>
      </c>
      <c r="M1824">
        <v>1157.3399999999999</v>
      </c>
      <c r="N1824">
        <v>649.53</v>
      </c>
      <c r="O1824">
        <v>1</v>
      </c>
      <c r="P1824">
        <v>0</v>
      </c>
      <c r="Q1824">
        <v>728</v>
      </c>
      <c r="R1824">
        <v>3</v>
      </c>
      <c r="S1824">
        <v>1157.3399999999999</v>
      </c>
      <c r="T1824">
        <v>507.81</v>
      </c>
    </row>
    <row r="1825" spans="1:20" x14ac:dyDescent="0.3">
      <c r="A1825">
        <v>2410</v>
      </c>
      <c r="B1825" t="s">
        <v>1841</v>
      </c>
      <c r="C1825">
        <v>6</v>
      </c>
      <c r="D1825" t="s">
        <v>5021</v>
      </c>
      <c r="E1825" s="2">
        <v>44551</v>
      </c>
      <c r="F1825">
        <v>1</v>
      </c>
      <c r="G1825">
        <v>13689</v>
      </c>
      <c r="H1825" s="2">
        <v>44551</v>
      </c>
      <c r="I1825" t="s">
        <v>7457</v>
      </c>
      <c r="J1825">
        <v>105</v>
      </c>
      <c r="K1825" t="s">
        <v>7461</v>
      </c>
      <c r="L1825" t="s">
        <v>7507</v>
      </c>
      <c r="M1825">
        <v>1437.4</v>
      </c>
      <c r="N1825">
        <v>814.18</v>
      </c>
      <c r="O1825">
        <v>1</v>
      </c>
      <c r="P1825">
        <v>0</v>
      </c>
      <c r="Q1825">
        <v>476</v>
      </c>
      <c r="R1825">
        <v>3</v>
      </c>
      <c r="S1825">
        <v>1437.4</v>
      </c>
      <c r="T1825">
        <v>623.22</v>
      </c>
    </row>
    <row r="1826" spans="1:20" x14ac:dyDescent="0.3">
      <c r="A1826">
        <v>2280</v>
      </c>
      <c r="B1826" t="s">
        <v>1842</v>
      </c>
      <c r="C1826">
        <v>50</v>
      </c>
      <c r="D1826" t="s">
        <v>5020</v>
      </c>
      <c r="E1826" s="2">
        <v>44870</v>
      </c>
      <c r="F1826">
        <v>1</v>
      </c>
      <c r="G1826">
        <v>10974</v>
      </c>
      <c r="H1826" s="2">
        <v>44870</v>
      </c>
      <c r="I1826" t="s">
        <v>7456</v>
      </c>
      <c r="J1826">
        <v>112</v>
      </c>
      <c r="K1826" t="s">
        <v>7492</v>
      </c>
      <c r="L1826" t="s">
        <v>7510</v>
      </c>
      <c r="M1826">
        <v>983.86</v>
      </c>
      <c r="N1826">
        <v>585.95000000000005</v>
      </c>
      <c r="O1826">
        <v>3</v>
      </c>
      <c r="P1826">
        <v>0</v>
      </c>
      <c r="Q1826">
        <v>605</v>
      </c>
      <c r="R1826">
        <v>3</v>
      </c>
      <c r="S1826">
        <v>2951.58</v>
      </c>
      <c r="T1826">
        <v>1193.73</v>
      </c>
    </row>
    <row r="1827" spans="1:20" x14ac:dyDescent="0.3">
      <c r="A1827">
        <v>1569</v>
      </c>
      <c r="B1827" t="s">
        <v>1843</v>
      </c>
      <c r="C1827">
        <v>47</v>
      </c>
      <c r="D1827" t="s">
        <v>5020</v>
      </c>
      <c r="E1827" s="2">
        <v>43982</v>
      </c>
      <c r="F1827">
        <v>0</v>
      </c>
      <c r="G1827">
        <v>12071</v>
      </c>
      <c r="H1827" s="2">
        <v>43982</v>
      </c>
      <c r="I1827" t="s">
        <v>7455</v>
      </c>
      <c r="J1827">
        <v>112</v>
      </c>
      <c r="K1827" t="s">
        <v>7492</v>
      </c>
      <c r="L1827" t="s">
        <v>7509</v>
      </c>
      <c r="M1827">
        <v>1474.78</v>
      </c>
      <c r="N1827">
        <v>813.69</v>
      </c>
      <c r="O1827">
        <v>2</v>
      </c>
      <c r="P1827">
        <v>0</v>
      </c>
      <c r="Q1827">
        <v>594</v>
      </c>
      <c r="R1827">
        <v>4</v>
      </c>
      <c r="S1827">
        <v>2949.56</v>
      </c>
      <c r="T1827">
        <v>1322.18</v>
      </c>
    </row>
    <row r="1828" spans="1:20" x14ac:dyDescent="0.3">
      <c r="A1828">
        <v>1933</v>
      </c>
      <c r="B1828" t="s">
        <v>1844</v>
      </c>
      <c r="C1828">
        <v>27</v>
      </c>
      <c r="D1828" t="s">
        <v>5023</v>
      </c>
      <c r="E1828" s="2">
        <v>44466</v>
      </c>
      <c r="F1828">
        <v>0</v>
      </c>
      <c r="G1828">
        <v>10414</v>
      </c>
      <c r="H1828" s="2">
        <v>44466</v>
      </c>
      <c r="I1828" t="s">
        <v>7455</v>
      </c>
      <c r="J1828">
        <v>121</v>
      </c>
      <c r="K1828" t="s">
        <v>7495</v>
      </c>
      <c r="L1828" t="s">
        <v>7510</v>
      </c>
      <c r="M1828">
        <v>502.06</v>
      </c>
      <c r="N1828">
        <v>239.51</v>
      </c>
      <c r="O1828">
        <v>3</v>
      </c>
      <c r="P1828">
        <v>0</v>
      </c>
      <c r="Q1828">
        <v>529</v>
      </c>
      <c r="R1828">
        <v>6</v>
      </c>
      <c r="S1828">
        <v>1506.18</v>
      </c>
      <c r="T1828">
        <v>787.65</v>
      </c>
    </row>
    <row r="1829" spans="1:20" x14ac:dyDescent="0.3">
      <c r="A1829">
        <v>2185</v>
      </c>
      <c r="B1829" t="s">
        <v>1845</v>
      </c>
      <c r="C1829">
        <v>41</v>
      </c>
      <c r="D1829" t="s">
        <v>5018</v>
      </c>
      <c r="E1829" s="2">
        <v>44776</v>
      </c>
      <c r="F1829">
        <v>1</v>
      </c>
      <c r="G1829">
        <v>10850</v>
      </c>
      <c r="H1829" s="2">
        <v>44776</v>
      </c>
      <c r="I1829" t="s">
        <v>7455</v>
      </c>
      <c r="J1829">
        <v>119</v>
      </c>
      <c r="K1829" t="s">
        <v>7459</v>
      </c>
      <c r="L1829" t="s">
        <v>7510</v>
      </c>
      <c r="M1829">
        <v>320.08999999999997</v>
      </c>
      <c r="N1829">
        <v>210.33</v>
      </c>
      <c r="O1829">
        <v>1</v>
      </c>
      <c r="P1829">
        <v>0</v>
      </c>
      <c r="Q1829">
        <v>882</v>
      </c>
      <c r="R1829">
        <v>3</v>
      </c>
      <c r="S1829">
        <v>320.08999999999997</v>
      </c>
      <c r="T1829">
        <v>109.76</v>
      </c>
    </row>
    <row r="1830" spans="1:20" x14ac:dyDescent="0.3">
      <c r="A1830">
        <v>2186</v>
      </c>
      <c r="B1830" t="s">
        <v>8055</v>
      </c>
      <c r="C1830">
        <v>30</v>
      </c>
      <c r="D1830" t="s">
        <v>5019</v>
      </c>
      <c r="E1830" s="2">
        <v>44756</v>
      </c>
      <c r="F1830">
        <v>0</v>
      </c>
      <c r="G1830">
        <v>13009</v>
      </c>
      <c r="H1830" s="2">
        <v>44756</v>
      </c>
      <c r="I1830" t="s">
        <v>7457</v>
      </c>
      <c r="J1830">
        <v>109</v>
      </c>
      <c r="K1830" t="s">
        <v>7466</v>
      </c>
      <c r="L1830" t="s">
        <v>7510</v>
      </c>
      <c r="M1830">
        <v>634.79999999999995</v>
      </c>
      <c r="N1830">
        <v>379.14</v>
      </c>
      <c r="O1830">
        <v>1</v>
      </c>
      <c r="P1830">
        <v>0</v>
      </c>
      <c r="Q1830">
        <v>338</v>
      </c>
      <c r="R1830">
        <v>5</v>
      </c>
      <c r="S1830">
        <v>634.79999999999995</v>
      </c>
      <c r="T1830">
        <v>255.66</v>
      </c>
    </row>
    <row r="1831" spans="1:20" x14ac:dyDescent="0.3">
      <c r="A1831">
        <v>2008</v>
      </c>
      <c r="B1831" t="s">
        <v>1847</v>
      </c>
      <c r="C1831">
        <v>32</v>
      </c>
      <c r="D1831" t="s">
        <v>5019</v>
      </c>
      <c r="E1831" s="2">
        <v>43908</v>
      </c>
      <c r="F1831">
        <v>1</v>
      </c>
      <c r="G1831">
        <v>13777</v>
      </c>
      <c r="H1831" s="2">
        <v>43908</v>
      </c>
      <c r="I1831" t="s">
        <v>7455</v>
      </c>
      <c r="J1831">
        <v>143</v>
      </c>
      <c r="K1831" t="s">
        <v>7475</v>
      </c>
      <c r="L1831" t="s">
        <v>7507</v>
      </c>
      <c r="M1831">
        <v>732.66</v>
      </c>
      <c r="N1831">
        <v>481.69</v>
      </c>
      <c r="O1831">
        <v>3</v>
      </c>
      <c r="P1831">
        <v>0</v>
      </c>
      <c r="Q1831">
        <v>391</v>
      </c>
      <c r="R1831">
        <v>5</v>
      </c>
      <c r="S1831">
        <v>2197.98</v>
      </c>
      <c r="T1831">
        <v>752.91</v>
      </c>
    </row>
    <row r="1832" spans="1:20" x14ac:dyDescent="0.3">
      <c r="A1832">
        <v>1792</v>
      </c>
      <c r="B1832" t="s">
        <v>1848</v>
      </c>
      <c r="C1832">
        <v>35</v>
      </c>
      <c r="D1832" t="s">
        <v>5019</v>
      </c>
      <c r="E1832" s="2">
        <v>43947</v>
      </c>
      <c r="F1832">
        <v>1</v>
      </c>
      <c r="G1832">
        <v>12728</v>
      </c>
      <c r="H1832" s="2">
        <v>43947</v>
      </c>
      <c r="I1832" t="s">
        <v>7456</v>
      </c>
      <c r="J1832">
        <v>149</v>
      </c>
      <c r="K1832" t="s">
        <v>7467</v>
      </c>
      <c r="L1832" t="s">
        <v>7508</v>
      </c>
      <c r="M1832">
        <v>1348.27</v>
      </c>
      <c r="N1832">
        <v>650.96</v>
      </c>
      <c r="O1832">
        <v>1</v>
      </c>
      <c r="P1832">
        <v>0</v>
      </c>
      <c r="Q1832">
        <v>948</v>
      </c>
      <c r="R1832">
        <v>4</v>
      </c>
      <c r="S1832">
        <v>1348.27</v>
      </c>
      <c r="T1832">
        <v>697.31</v>
      </c>
    </row>
    <row r="1833" spans="1:20" x14ac:dyDescent="0.3">
      <c r="A1833">
        <v>1791</v>
      </c>
      <c r="B1833" t="s">
        <v>1849</v>
      </c>
      <c r="C1833">
        <v>26</v>
      </c>
      <c r="D1833" t="s">
        <v>5022</v>
      </c>
      <c r="E1833" s="2">
        <v>44586</v>
      </c>
      <c r="F1833">
        <v>1</v>
      </c>
      <c r="G1833">
        <v>13107</v>
      </c>
      <c r="H1833" s="2">
        <v>44586</v>
      </c>
      <c r="I1833" t="s">
        <v>7457</v>
      </c>
      <c r="J1833">
        <v>148</v>
      </c>
      <c r="K1833" t="s">
        <v>7491</v>
      </c>
      <c r="L1833" t="s">
        <v>7508</v>
      </c>
      <c r="M1833">
        <v>861.91</v>
      </c>
      <c r="N1833">
        <v>509.49</v>
      </c>
      <c r="O1833">
        <v>1</v>
      </c>
      <c r="P1833">
        <v>0.2</v>
      </c>
      <c r="Q1833">
        <v>648</v>
      </c>
      <c r="R1833">
        <v>4</v>
      </c>
      <c r="S1833">
        <v>689.53</v>
      </c>
      <c r="T1833">
        <v>180.04</v>
      </c>
    </row>
    <row r="1834" spans="1:20" x14ac:dyDescent="0.3">
      <c r="A1834">
        <v>2294</v>
      </c>
      <c r="B1834" t="s">
        <v>1850</v>
      </c>
      <c r="C1834">
        <v>29</v>
      </c>
      <c r="D1834" t="s">
        <v>5021</v>
      </c>
      <c r="E1834" s="2">
        <v>44418</v>
      </c>
      <c r="F1834">
        <v>0</v>
      </c>
      <c r="G1834">
        <v>12148</v>
      </c>
      <c r="H1834" s="2">
        <v>44418</v>
      </c>
      <c r="I1834" t="s">
        <v>7456</v>
      </c>
      <c r="J1834">
        <v>136</v>
      </c>
      <c r="K1834" t="s">
        <v>7503</v>
      </c>
      <c r="L1834" t="s">
        <v>7507</v>
      </c>
      <c r="M1834">
        <v>473.66</v>
      </c>
      <c r="N1834">
        <v>290.95</v>
      </c>
      <c r="O1834">
        <v>4</v>
      </c>
      <c r="P1834">
        <v>0</v>
      </c>
      <c r="Q1834">
        <v>673</v>
      </c>
      <c r="R1834">
        <v>5</v>
      </c>
      <c r="S1834">
        <v>1894.64</v>
      </c>
      <c r="T1834">
        <v>730.84</v>
      </c>
    </row>
    <row r="1835" spans="1:20" x14ac:dyDescent="0.3">
      <c r="A1835">
        <v>1491</v>
      </c>
      <c r="B1835" t="s">
        <v>8056</v>
      </c>
      <c r="C1835">
        <v>29</v>
      </c>
      <c r="D1835" t="s">
        <v>5018</v>
      </c>
      <c r="E1835" s="2">
        <v>43988</v>
      </c>
      <c r="F1835">
        <v>1</v>
      </c>
      <c r="G1835">
        <v>10545</v>
      </c>
      <c r="H1835" s="2">
        <v>43988</v>
      </c>
      <c r="I1835" t="s">
        <v>7456</v>
      </c>
      <c r="J1835">
        <v>142</v>
      </c>
      <c r="K1835" t="s">
        <v>7500</v>
      </c>
      <c r="L1835" t="s">
        <v>7509</v>
      </c>
      <c r="M1835">
        <v>1126.82</v>
      </c>
      <c r="N1835">
        <v>580.34</v>
      </c>
      <c r="O1835">
        <v>5</v>
      </c>
      <c r="P1835">
        <v>0.2</v>
      </c>
      <c r="Q1835">
        <v>1670</v>
      </c>
      <c r="R1835">
        <v>3</v>
      </c>
      <c r="S1835">
        <v>4507.28</v>
      </c>
      <c r="T1835">
        <v>1605.58</v>
      </c>
    </row>
    <row r="1836" spans="1:20" x14ac:dyDescent="0.3">
      <c r="A1836">
        <v>1207</v>
      </c>
      <c r="B1836" t="s">
        <v>8057</v>
      </c>
      <c r="C1836">
        <v>46</v>
      </c>
      <c r="D1836" t="s">
        <v>5019</v>
      </c>
      <c r="E1836" s="2">
        <v>45151</v>
      </c>
      <c r="F1836">
        <v>0</v>
      </c>
      <c r="G1836">
        <v>13960</v>
      </c>
      <c r="H1836" s="2">
        <v>45151</v>
      </c>
      <c r="I1836" t="s">
        <v>7455</v>
      </c>
      <c r="J1836">
        <v>147</v>
      </c>
      <c r="K1836" t="s">
        <v>7474</v>
      </c>
      <c r="L1836" t="s">
        <v>7509</v>
      </c>
      <c r="M1836">
        <v>783.46</v>
      </c>
      <c r="N1836">
        <v>504.29</v>
      </c>
      <c r="O1836">
        <v>4</v>
      </c>
      <c r="P1836">
        <v>0</v>
      </c>
      <c r="Q1836">
        <v>336</v>
      </c>
      <c r="R1836">
        <v>5</v>
      </c>
      <c r="S1836">
        <v>3133.84</v>
      </c>
      <c r="T1836">
        <v>1116.68</v>
      </c>
    </row>
    <row r="1837" spans="1:20" x14ac:dyDescent="0.3">
      <c r="A1837">
        <v>2083</v>
      </c>
      <c r="B1837" t="s">
        <v>8058</v>
      </c>
      <c r="C1837">
        <v>41</v>
      </c>
      <c r="D1837" t="s">
        <v>5021</v>
      </c>
      <c r="E1837" s="2">
        <v>43897</v>
      </c>
      <c r="F1837">
        <v>0</v>
      </c>
      <c r="G1837">
        <v>12086</v>
      </c>
      <c r="H1837" s="2">
        <v>43897</v>
      </c>
      <c r="I1837" t="s">
        <v>7457</v>
      </c>
      <c r="J1837">
        <v>132</v>
      </c>
      <c r="K1837" t="s">
        <v>7506</v>
      </c>
      <c r="L1837" t="s">
        <v>7507</v>
      </c>
      <c r="M1837">
        <v>285.08999999999997</v>
      </c>
      <c r="N1837">
        <v>114.25</v>
      </c>
      <c r="O1837">
        <v>5</v>
      </c>
      <c r="P1837">
        <v>0</v>
      </c>
      <c r="Q1837">
        <v>435</v>
      </c>
      <c r="R1837">
        <v>3</v>
      </c>
      <c r="S1837">
        <v>1425.45</v>
      </c>
      <c r="T1837">
        <v>854.2</v>
      </c>
    </row>
    <row r="1838" spans="1:20" x14ac:dyDescent="0.3">
      <c r="A1838">
        <v>1429</v>
      </c>
      <c r="B1838" t="s">
        <v>1854</v>
      </c>
      <c r="C1838">
        <v>36</v>
      </c>
      <c r="D1838" t="s">
        <v>5020</v>
      </c>
      <c r="E1838" s="2">
        <v>45090</v>
      </c>
      <c r="F1838">
        <v>0</v>
      </c>
      <c r="G1838">
        <v>12258</v>
      </c>
      <c r="H1838" s="2">
        <v>45090</v>
      </c>
      <c r="I1838" t="s">
        <v>7457</v>
      </c>
      <c r="J1838">
        <v>135</v>
      </c>
      <c r="K1838" t="s">
        <v>7458</v>
      </c>
      <c r="L1838" t="s">
        <v>7508</v>
      </c>
      <c r="M1838">
        <v>886.39</v>
      </c>
      <c r="N1838">
        <v>512.76</v>
      </c>
      <c r="O1838">
        <v>4</v>
      </c>
      <c r="P1838">
        <v>0</v>
      </c>
      <c r="Q1838">
        <v>568</v>
      </c>
      <c r="R1838">
        <v>1</v>
      </c>
      <c r="S1838">
        <v>3545.56</v>
      </c>
      <c r="T1838">
        <v>1494.52</v>
      </c>
    </row>
    <row r="1839" spans="1:20" x14ac:dyDescent="0.3">
      <c r="A1839">
        <v>1984</v>
      </c>
      <c r="B1839" t="s">
        <v>1855</v>
      </c>
      <c r="C1839">
        <v>23</v>
      </c>
      <c r="D1839" t="s">
        <v>5023</v>
      </c>
      <c r="E1839" s="2">
        <v>44931</v>
      </c>
      <c r="F1839">
        <v>0</v>
      </c>
      <c r="G1839">
        <v>10741</v>
      </c>
      <c r="H1839" s="2">
        <v>44931</v>
      </c>
      <c r="I1839" t="s">
        <v>7456</v>
      </c>
      <c r="J1839">
        <v>131</v>
      </c>
      <c r="K1839" t="s">
        <v>7504</v>
      </c>
      <c r="L1839" t="s">
        <v>7509</v>
      </c>
      <c r="M1839">
        <v>1371.52</v>
      </c>
      <c r="N1839">
        <v>801.06</v>
      </c>
      <c r="O1839">
        <v>4</v>
      </c>
      <c r="P1839">
        <v>0.1</v>
      </c>
      <c r="Q1839">
        <v>611</v>
      </c>
      <c r="R1839">
        <v>4</v>
      </c>
      <c r="S1839">
        <v>4937.47</v>
      </c>
      <c r="T1839">
        <v>1733.23</v>
      </c>
    </row>
    <row r="1840" spans="1:20" x14ac:dyDescent="0.3">
      <c r="A1840">
        <v>2332</v>
      </c>
      <c r="B1840" t="s">
        <v>1856</v>
      </c>
      <c r="C1840">
        <v>24</v>
      </c>
      <c r="D1840" t="s">
        <v>5018</v>
      </c>
      <c r="E1840" s="2">
        <v>44662</v>
      </c>
      <c r="F1840">
        <v>0</v>
      </c>
      <c r="G1840">
        <v>11814</v>
      </c>
      <c r="H1840" s="2">
        <v>44662</v>
      </c>
      <c r="I1840" t="s">
        <v>7457</v>
      </c>
      <c r="J1840">
        <v>132</v>
      </c>
      <c r="K1840" t="s">
        <v>7506</v>
      </c>
      <c r="L1840" t="s">
        <v>7507</v>
      </c>
      <c r="M1840">
        <v>1271.8</v>
      </c>
      <c r="N1840">
        <v>712.4</v>
      </c>
      <c r="O1840">
        <v>2</v>
      </c>
      <c r="P1840">
        <v>0.05</v>
      </c>
      <c r="Q1840">
        <v>789</v>
      </c>
      <c r="R1840">
        <v>4</v>
      </c>
      <c r="S1840">
        <v>2416.42</v>
      </c>
      <c r="T1840">
        <v>991.62</v>
      </c>
    </row>
    <row r="1841" spans="1:20" x14ac:dyDescent="0.3">
      <c r="A1841">
        <v>1519</v>
      </c>
      <c r="B1841" t="s">
        <v>8059</v>
      </c>
      <c r="C1841">
        <v>32</v>
      </c>
      <c r="D1841" t="s">
        <v>5018</v>
      </c>
      <c r="E1841" s="2">
        <v>44618</v>
      </c>
      <c r="F1841">
        <v>0</v>
      </c>
      <c r="G1841">
        <v>10591</v>
      </c>
      <c r="H1841" s="2">
        <v>44618</v>
      </c>
      <c r="I1841" t="s">
        <v>7457</v>
      </c>
      <c r="J1841">
        <v>137</v>
      </c>
      <c r="K1841" t="s">
        <v>7484</v>
      </c>
      <c r="L1841" t="s">
        <v>7508</v>
      </c>
      <c r="M1841">
        <v>900.87</v>
      </c>
      <c r="N1841">
        <v>530.63</v>
      </c>
      <c r="O1841">
        <v>3</v>
      </c>
      <c r="P1841">
        <v>0.1</v>
      </c>
      <c r="Q1841">
        <v>611</v>
      </c>
      <c r="R1841">
        <v>6</v>
      </c>
      <c r="S1841">
        <v>2432.35</v>
      </c>
      <c r="T1841">
        <v>840.46</v>
      </c>
    </row>
    <row r="1842" spans="1:20" x14ac:dyDescent="0.3">
      <c r="A1842">
        <v>1590</v>
      </c>
      <c r="B1842" t="s">
        <v>1858</v>
      </c>
      <c r="C1842">
        <v>39</v>
      </c>
      <c r="D1842" t="s">
        <v>5022</v>
      </c>
      <c r="E1842" s="2">
        <v>44689</v>
      </c>
      <c r="F1842">
        <v>1</v>
      </c>
      <c r="G1842">
        <v>10749</v>
      </c>
      <c r="H1842" s="2">
        <v>44689</v>
      </c>
      <c r="I1842" t="s">
        <v>7457</v>
      </c>
      <c r="J1842">
        <v>132</v>
      </c>
      <c r="K1842" t="s">
        <v>7506</v>
      </c>
      <c r="L1842" t="s">
        <v>7509</v>
      </c>
      <c r="M1842">
        <v>596.77</v>
      </c>
      <c r="N1842">
        <v>268.64999999999998</v>
      </c>
      <c r="O1842">
        <v>4</v>
      </c>
      <c r="P1842">
        <v>0</v>
      </c>
      <c r="Q1842">
        <v>880</v>
      </c>
      <c r="R1842">
        <v>1</v>
      </c>
      <c r="S1842">
        <v>2387.08</v>
      </c>
      <c r="T1842">
        <v>1312.48</v>
      </c>
    </row>
    <row r="1843" spans="1:20" x14ac:dyDescent="0.3">
      <c r="A1843">
        <v>2050</v>
      </c>
      <c r="B1843" t="s">
        <v>1859</v>
      </c>
      <c r="C1843">
        <v>36</v>
      </c>
      <c r="D1843" t="s">
        <v>5020</v>
      </c>
      <c r="E1843" s="2">
        <v>44989</v>
      </c>
      <c r="F1843">
        <v>1</v>
      </c>
      <c r="G1843">
        <v>12219</v>
      </c>
      <c r="H1843" s="2">
        <v>44989</v>
      </c>
      <c r="I1843" t="s">
        <v>7457</v>
      </c>
      <c r="J1843">
        <v>143</v>
      </c>
      <c r="K1843" t="s">
        <v>7475</v>
      </c>
      <c r="L1843" t="s">
        <v>7509</v>
      </c>
      <c r="M1843">
        <v>176.12</v>
      </c>
      <c r="N1843">
        <v>429.51499999999999</v>
      </c>
      <c r="O1843">
        <v>2</v>
      </c>
      <c r="P1843">
        <v>0.1</v>
      </c>
      <c r="Q1843">
        <v>639</v>
      </c>
      <c r="R1843">
        <v>2</v>
      </c>
      <c r="S1843">
        <v>317.02</v>
      </c>
      <c r="T1843">
        <v>-542.01</v>
      </c>
    </row>
    <row r="1844" spans="1:20" x14ac:dyDescent="0.3">
      <c r="A1844">
        <v>1198</v>
      </c>
      <c r="B1844" t="s">
        <v>1860</v>
      </c>
      <c r="C1844">
        <v>24</v>
      </c>
      <c r="D1844" t="s">
        <v>5018</v>
      </c>
      <c r="E1844" s="2">
        <v>45171</v>
      </c>
      <c r="F1844">
        <v>1</v>
      </c>
      <c r="G1844">
        <v>10837</v>
      </c>
      <c r="H1844" s="2">
        <v>45171</v>
      </c>
      <c r="I1844" t="s">
        <v>7455</v>
      </c>
      <c r="J1844">
        <v>137</v>
      </c>
      <c r="K1844" t="s">
        <v>7484</v>
      </c>
      <c r="L1844" t="s">
        <v>7507</v>
      </c>
      <c r="M1844">
        <v>730.99</v>
      </c>
      <c r="N1844">
        <v>366.03</v>
      </c>
      <c r="O1844">
        <v>4</v>
      </c>
      <c r="P1844">
        <v>0</v>
      </c>
      <c r="Q1844">
        <v>689</v>
      </c>
      <c r="R1844">
        <v>3</v>
      </c>
      <c r="S1844">
        <v>2923.96</v>
      </c>
      <c r="T1844">
        <v>1459.84</v>
      </c>
    </row>
    <row r="1845" spans="1:20" x14ac:dyDescent="0.3">
      <c r="A1845">
        <v>1386</v>
      </c>
      <c r="B1845" t="s">
        <v>1861</v>
      </c>
      <c r="C1845">
        <v>50</v>
      </c>
      <c r="D1845" t="s">
        <v>5022</v>
      </c>
      <c r="E1845" s="2">
        <v>43915</v>
      </c>
      <c r="F1845">
        <v>0</v>
      </c>
      <c r="G1845">
        <v>12489</v>
      </c>
      <c r="H1845" s="2">
        <v>43915</v>
      </c>
      <c r="I1845" t="s">
        <v>7456</v>
      </c>
      <c r="J1845">
        <v>139</v>
      </c>
      <c r="K1845" t="s">
        <v>7486</v>
      </c>
      <c r="L1845" t="s">
        <v>7508</v>
      </c>
      <c r="M1845">
        <v>1140.52</v>
      </c>
      <c r="N1845">
        <v>610.88</v>
      </c>
      <c r="O1845">
        <v>3</v>
      </c>
      <c r="P1845">
        <v>0</v>
      </c>
      <c r="Q1845">
        <v>721</v>
      </c>
      <c r="R1845">
        <v>7</v>
      </c>
      <c r="S1845">
        <v>3421.56</v>
      </c>
      <c r="T1845">
        <v>1588.92</v>
      </c>
    </row>
    <row r="1846" spans="1:20" x14ac:dyDescent="0.3">
      <c r="A1846">
        <v>1348</v>
      </c>
      <c r="B1846" t="s">
        <v>1862</v>
      </c>
      <c r="C1846">
        <v>26</v>
      </c>
      <c r="D1846" t="s">
        <v>5022</v>
      </c>
      <c r="E1846" s="2">
        <v>44752</v>
      </c>
      <c r="F1846">
        <v>1</v>
      </c>
      <c r="G1846">
        <v>13130</v>
      </c>
      <c r="H1846" s="2">
        <v>44752</v>
      </c>
      <c r="I1846" t="s">
        <v>7456</v>
      </c>
      <c r="J1846">
        <v>138</v>
      </c>
      <c r="K1846" t="s">
        <v>7464</v>
      </c>
      <c r="L1846" t="s">
        <v>7509</v>
      </c>
      <c r="M1846">
        <v>572.4</v>
      </c>
      <c r="N1846">
        <v>286.16000000000003</v>
      </c>
      <c r="O1846">
        <v>2</v>
      </c>
      <c r="P1846">
        <v>0</v>
      </c>
      <c r="Q1846">
        <v>906</v>
      </c>
      <c r="R1846">
        <v>3</v>
      </c>
      <c r="S1846">
        <v>1144.8</v>
      </c>
      <c r="T1846">
        <v>572.48</v>
      </c>
    </row>
    <row r="1847" spans="1:20" x14ac:dyDescent="0.3">
      <c r="A1847">
        <v>1959</v>
      </c>
      <c r="B1847" t="s">
        <v>1863</v>
      </c>
      <c r="C1847">
        <v>28</v>
      </c>
      <c r="D1847" t="s">
        <v>5022</v>
      </c>
      <c r="E1847" s="2">
        <v>45001</v>
      </c>
      <c r="F1847">
        <v>0</v>
      </c>
      <c r="G1847">
        <v>13481</v>
      </c>
      <c r="H1847" s="2">
        <v>45001</v>
      </c>
      <c r="I1847" t="s">
        <v>7457</v>
      </c>
      <c r="J1847">
        <v>130</v>
      </c>
      <c r="K1847" t="s">
        <v>7487</v>
      </c>
      <c r="L1847" t="s">
        <v>7507</v>
      </c>
      <c r="M1847">
        <v>391.4</v>
      </c>
      <c r="N1847">
        <v>212.21</v>
      </c>
      <c r="O1847">
        <v>5</v>
      </c>
      <c r="P1847">
        <v>0</v>
      </c>
      <c r="Q1847">
        <v>657</v>
      </c>
      <c r="R1847">
        <v>3</v>
      </c>
      <c r="S1847">
        <v>1957</v>
      </c>
      <c r="T1847">
        <v>895.95</v>
      </c>
    </row>
    <row r="1848" spans="1:20" x14ac:dyDescent="0.3">
      <c r="A1848">
        <v>1692</v>
      </c>
      <c r="B1848" t="s">
        <v>1864</v>
      </c>
      <c r="C1848">
        <v>44</v>
      </c>
      <c r="D1848" t="s">
        <v>5018</v>
      </c>
      <c r="E1848" s="2">
        <v>45165</v>
      </c>
      <c r="F1848">
        <v>0</v>
      </c>
      <c r="G1848">
        <v>10533</v>
      </c>
      <c r="H1848" s="2">
        <v>45165</v>
      </c>
      <c r="I1848" t="s">
        <v>7457</v>
      </c>
      <c r="J1848">
        <v>132</v>
      </c>
      <c r="K1848" t="s">
        <v>7506</v>
      </c>
      <c r="L1848" t="s">
        <v>7509</v>
      </c>
      <c r="M1848">
        <v>1400.5</v>
      </c>
      <c r="N1848">
        <v>821.35</v>
      </c>
      <c r="O1848">
        <v>3</v>
      </c>
      <c r="P1848">
        <v>0.05</v>
      </c>
      <c r="Q1848">
        <v>493</v>
      </c>
      <c r="R1848">
        <v>4</v>
      </c>
      <c r="S1848">
        <v>3991.42</v>
      </c>
      <c r="T1848">
        <v>1527.37</v>
      </c>
    </row>
    <row r="1849" spans="1:20" x14ac:dyDescent="0.3">
      <c r="A1849">
        <v>1377</v>
      </c>
      <c r="B1849" t="s">
        <v>1865</v>
      </c>
      <c r="C1849">
        <v>44</v>
      </c>
      <c r="D1849" t="s">
        <v>5018</v>
      </c>
      <c r="E1849" s="2">
        <v>44216</v>
      </c>
      <c r="F1849">
        <v>1</v>
      </c>
      <c r="G1849">
        <v>10364</v>
      </c>
      <c r="H1849" s="2">
        <v>44216</v>
      </c>
      <c r="I1849" t="s">
        <v>7456</v>
      </c>
      <c r="J1849">
        <v>145</v>
      </c>
      <c r="K1849" t="s">
        <v>7470</v>
      </c>
      <c r="L1849" t="s">
        <v>7508</v>
      </c>
      <c r="M1849">
        <v>1241.26</v>
      </c>
      <c r="N1849">
        <v>808.68</v>
      </c>
      <c r="O1849">
        <v>1</v>
      </c>
      <c r="P1849">
        <v>0</v>
      </c>
      <c r="Q1849">
        <v>847</v>
      </c>
      <c r="R1849">
        <v>3</v>
      </c>
      <c r="S1849">
        <v>1241.26</v>
      </c>
      <c r="T1849">
        <v>432.58</v>
      </c>
    </row>
    <row r="1850" spans="1:20" x14ac:dyDescent="0.3">
      <c r="A1850">
        <v>1898</v>
      </c>
      <c r="B1850" t="s">
        <v>1866</v>
      </c>
      <c r="C1850">
        <v>30</v>
      </c>
      <c r="D1850" t="s">
        <v>5018</v>
      </c>
      <c r="E1850" s="2">
        <v>44489</v>
      </c>
      <c r="F1850">
        <v>0</v>
      </c>
      <c r="G1850">
        <v>10366</v>
      </c>
      <c r="H1850" s="2">
        <v>44489</v>
      </c>
      <c r="I1850" t="s">
        <v>7456</v>
      </c>
      <c r="J1850">
        <v>102</v>
      </c>
      <c r="K1850" t="s">
        <v>7494</v>
      </c>
      <c r="L1850" t="s">
        <v>7510</v>
      </c>
      <c r="M1850">
        <v>975.5</v>
      </c>
      <c r="N1850">
        <v>531.67999999999995</v>
      </c>
      <c r="O1850">
        <v>2</v>
      </c>
      <c r="P1850">
        <v>0</v>
      </c>
      <c r="Q1850">
        <v>599</v>
      </c>
      <c r="R1850">
        <v>7</v>
      </c>
      <c r="S1850">
        <v>1951</v>
      </c>
      <c r="T1850">
        <v>887.64</v>
      </c>
    </row>
    <row r="1851" spans="1:20" x14ac:dyDescent="0.3">
      <c r="A1851">
        <v>1915</v>
      </c>
      <c r="B1851" t="s">
        <v>8060</v>
      </c>
      <c r="C1851">
        <v>41</v>
      </c>
      <c r="D1851" t="s">
        <v>5021</v>
      </c>
      <c r="E1851" s="2">
        <v>45070</v>
      </c>
      <c r="F1851">
        <v>0</v>
      </c>
      <c r="G1851">
        <v>13415</v>
      </c>
      <c r="H1851" s="2">
        <v>45070</v>
      </c>
      <c r="I1851" t="s">
        <v>7455</v>
      </c>
      <c r="J1851">
        <v>111</v>
      </c>
      <c r="K1851" t="s">
        <v>7476</v>
      </c>
      <c r="L1851" t="s">
        <v>7509</v>
      </c>
      <c r="M1851">
        <v>248.34</v>
      </c>
      <c r="N1851">
        <v>123.42</v>
      </c>
      <c r="O1851">
        <v>1</v>
      </c>
      <c r="P1851">
        <v>0</v>
      </c>
      <c r="Q1851">
        <v>415</v>
      </c>
      <c r="R1851">
        <v>2</v>
      </c>
      <c r="S1851">
        <v>248.34</v>
      </c>
      <c r="T1851">
        <v>124.92</v>
      </c>
    </row>
    <row r="1852" spans="1:20" x14ac:dyDescent="0.3">
      <c r="A1852">
        <v>1526</v>
      </c>
      <c r="B1852" t="s">
        <v>8061</v>
      </c>
      <c r="C1852">
        <v>26</v>
      </c>
      <c r="D1852" t="s">
        <v>5022</v>
      </c>
      <c r="E1852" s="2">
        <v>44805</v>
      </c>
      <c r="F1852">
        <v>1</v>
      </c>
      <c r="G1852">
        <v>11773</v>
      </c>
      <c r="H1852" s="2">
        <v>44805</v>
      </c>
      <c r="I1852" t="s">
        <v>7457</v>
      </c>
      <c r="J1852">
        <v>120</v>
      </c>
      <c r="K1852" t="s">
        <v>7488</v>
      </c>
      <c r="L1852" t="s">
        <v>7508</v>
      </c>
      <c r="M1852">
        <v>260.12</v>
      </c>
      <c r="N1852">
        <v>142.13</v>
      </c>
      <c r="O1852">
        <v>2</v>
      </c>
      <c r="P1852">
        <v>0.2</v>
      </c>
      <c r="Q1852">
        <v>853</v>
      </c>
      <c r="R1852">
        <v>2</v>
      </c>
      <c r="S1852">
        <v>416.19</v>
      </c>
      <c r="T1852">
        <v>131.93</v>
      </c>
    </row>
    <row r="1853" spans="1:20" x14ac:dyDescent="0.3">
      <c r="A1853">
        <v>2176</v>
      </c>
      <c r="B1853" t="s">
        <v>1869</v>
      </c>
      <c r="C1853">
        <v>42</v>
      </c>
      <c r="D1853" t="s">
        <v>5021</v>
      </c>
      <c r="E1853" s="2">
        <v>44857</v>
      </c>
      <c r="F1853">
        <v>0</v>
      </c>
      <c r="G1853">
        <v>12343</v>
      </c>
      <c r="H1853" s="2">
        <v>44857</v>
      </c>
      <c r="I1853" t="s">
        <v>7456</v>
      </c>
      <c r="J1853">
        <v>137</v>
      </c>
      <c r="K1853" t="s">
        <v>7484</v>
      </c>
      <c r="L1853" t="s">
        <v>7509</v>
      </c>
      <c r="M1853">
        <v>199.67</v>
      </c>
      <c r="N1853">
        <v>121.13</v>
      </c>
      <c r="O1853">
        <v>5</v>
      </c>
      <c r="P1853">
        <v>0</v>
      </c>
      <c r="Q1853">
        <v>351</v>
      </c>
      <c r="R1853">
        <v>4</v>
      </c>
      <c r="S1853">
        <v>998.35</v>
      </c>
      <c r="T1853">
        <v>392.7</v>
      </c>
    </row>
    <row r="1854" spans="1:20" x14ac:dyDescent="0.3">
      <c r="A1854">
        <v>1733</v>
      </c>
      <c r="B1854" t="s">
        <v>1870</v>
      </c>
      <c r="C1854">
        <v>50</v>
      </c>
      <c r="D1854" t="s">
        <v>5023</v>
      </c>
      <c r="E1854" s="2">
        <v>43932</v>
      </c>
      <c r="F1854">
        <v>1</v>
      </c>
      <c r="G1854">
        <v>13412</v>
      </c>
      <c r="H1854" s="2">
        <v>43932</v>
      </c>
      <c r="I1854" t="s">
        <v>7455</v>
      </c>
      <c r="J1854">
        <v>109</v>
      </c>
      <c r="K1854" t="s">
        <v>7466</v>
      </c>
      <c r="L1854" t="s">
        <v>7510</v>
      </c>
      <c r="M1854">
        <v>943.63</v>
      </c>
      <c r="N1854">
        <v>475.6</v>
      </c>
      <c r="O1854">
        <v>2</v>
      </c>
      <c r="P1854">
        <v>0</v>
      </c>
      <c r="Q1854">
        <v>1399</v>
      </c>
      <c r="R1854">
        <v>2</v>
      </c>
      <c r="S1854">
        <v>1887.26</v>
      </c>
      <c r="T1854">
        <v>936.06</v>
      </c>
    </row>
    <row r="1855" spans="1:20" x14ac:dyDescent="0.3">
      <c r="A1855">
        <v>1205</v>
      </c>
      <c r="B1855" t="s">
        <v>8062</v>
      </c>
      <c r="C1855">
        <v>38</v>
      </c>
      <c r="D1855" t="s">
        <v>5018</v>
      </c>
      <c r="E1855" s="2">
        <v>43957</v>
      </c>
      <c r="F1855">
        <v>0</v>
      </c>
      <c r="G1855">
        <v>12653</v>
      </c>
      <c r="H1855" s="2">
        <v>43957</v>
      </c>
      <c r="I1855" t="s">
        <v>7455</v>
      </c>
      <c r="J1855">
        <v>138</v>
      </c>
      <c r="K1855" t="s">
        <v>7464</v>
      </c>
      <c r="L1855" t="s">
        <v>7510</v>
      </c>
      <c r="M1855">
        <v>217.57</v>
      </c>
      <c r="N1855">
        <v>114.07</v>
      </c>
      <c r="O1855">
        <v>4</v>
      </c>
      <c r="P1855">
        <v>0</v>
      </c>
      <c r="Q1855">
        <v>417</v>
      </c>
      <c r="R1855">
        <v>5</v>
      </c>
      <c r="S1855">
        <v>870.28</v>
      </c>
      <c r="T1855">
        <v>414</v>
      </c>
    </row>
    <row r="1856" spans="1:20" x14ac:dyDescent="0.3">
      <c r="A1856">
        <v>1454</v>
      </c>
      <c r="B1856" t="s">
        <v>8063</v>
      </c>
      <c r="C1856">
        <v>32</v>
      </c>
      <c r="D1856" t="s">
        <v>5020</v>
      </c>
      <c r="E1856" s="2">
        <v>44872</v>
      </c>
      <c r="F1856">
        <v>0</v>
      </c>
      <c r="G1856">
        <v>12803</v>
      </c>
      <c r="H1856" s="2">
        <v>44872</v>
      </c>
      <c r="I1856" t="s">
        <v>7457</v>
      </c>
      <c r="J1856">
        <v>149</v>
      </c>
      <c r="K1856" t="s">
        <v>7467</v>
      </c>
      <c r="L1856" t="s">
        <v>7509</v>
      </c>
      <c r="M1856">
        <v>1271.81</v>
      </c>
      <c r="N1856">
        <v>723.47</v>
      </c>
      <c r="O1856">
        <v>1</v>
      </c>
      <c r="P1856">
        <v>0.05</v>
      </c>
      <c r="Q1856">
        <v>561</v>
      </c>
      <c r="R1856">
        <v>7</v>
      </c>
      <c r="S1856">
        <v>1208.22</v>
      </c>
      <c r="T1856">
        <v>484.75</v>
      </c>
    </row>
    <row r="1857" spans="1:20" x14ac:dyDescent="0.3">
      <c r="A1857">
        <v>2296</v>
      </c>
      <c r="B1857" t="s">
        <v>1873</v>
      </c>
      <c r="C1857">
        <v>74</v>
      </c>
      <c r="D1857" t="s">
        <v>5019</v>
      </c>
      <c r="E1857" s="2">
        <v>44042</v>
      </c>
      <c r="F1857">
        <v>0</v>
      </c>
      <c r="G1857">
        <v>12570</v>
      </c>
      <c r="H1857" s="2">
        <v>44042</v>
      </c>
      <c r="I1857" t="s">
        <v>7455</v>
      </c>
      <c r="J1857">
        <v>119</v>
      </c>
      <c r="K1857" t="s">
        <v>7459</v>
      </c>
      <c r="L1857" t="s">
        <v>7507</v>
      </c>
      <c r="M1857">
        <v>1489.8</v>
      </c>
      <c r="N1857">
        <v>727.32</v>
      </c>
      <c r="O1857">
        <v>1</v>
      </c>
      <c r="P1857">
        <v>0.2</v>
      </c>
      <c r="Q1857">
        <v>481</v>
      </c>
      <c r="R1857">
        <v>5</v>
      </c>
      <c r="S1857">
        <v>1191.8399999999999</v>
      </c>
      <c r="T1857">
        <v>464.52</v>
      </c>
    </row>
    <row r="1858" spans="1:20" x14ac:dyDescent="0.3">
      <c r="A1858">
        <v>2259</v>
      </c>
      <c r="B1858" t="s">
        <v>1874</v>
      </c>
      <c r="C1858">
        <v>34</v>
      </c>
      <c r="D1858" t="s">
        <v>5023</v>
      </c>
      <c r="E1858" s="2">
        <v>44298</v>
      </c>
      <c r="F1858">
        <v>0</v>
      </c>
      <c r="G1858">
        <v>11652</v>
      </c>
      <c r="H1858" s="2">
        <v>44298</v>
      </c>
      <c r="I1858" t="s">
        <v>7455</v>
      </c>
      <c r="J1858">
        <v>140</v>
      </c>
      <c r="K1858" t="s">
        <v>7468</v>
      </c>
      <c r="L1858" t="s">
        <v>7509</v>
      </c>
      <c r="M1858">
        <v>581.20000000000005</v>
      </c>
      <c r="N1858">
        <v>268.94</v>
      </c>
      <c r="O1858">
        <v>2</v>
      </c>
      <c r="P1858">
        <v>0</v>
      </c>
      <c r="Q1858">
        <v>413</v>
      </c>
      <c r="R1858">
        <v>2</v>
      </c>
      <c r="S1858">
        <v>1162.4000000000001</v>
      </c>
      <c r="T1858">
        <v>624.52</v>
      </c>
    </row>
    <row r="1859" spans="1:20" x14ac:dyDescent="0.3">
      <c r="A1859">
        <v>1520</v>
      </c>
      <c r="B1859" t="s">
        <v>8064</v>
      </c>
      <c r="C1859">
        <v>49</v>
      </c>
      <c r="D1859" t="s">
        <v>5019</v>
      </c>
      <c r="E1859" s="2">
        <v>45293</v>
      </c>
      <c r="F1859">
        <v>0</v>
      </c>
      <c r="G1859">
        <v>10264</v>
      </c>
      <c r="H1859" s="2">
        <v>45293</v>
      </c>
      <c r="I1859" t="s">
        <v>7455</v>
      </c>
      <c r="J1859">
        <v>107</v>
      </c>
      <c r="K1859" t="s">
        <v>7485</v>
      </c>
      <c r="L1859" t="s">
        <v>7508</v>
      </c>
      <c r="M1859">
        <v>707.82</v>
      </c>
      <c r="N1859">
        <v>312.94</v>
      </c>
      <c r="O1859">
        <v>4</v>
      </c>
      <c r="P1859">
        <v>0</v>
      </c>
      <c r="Q1859">
        <v>365</v>
      </c>
      <c r="R1859">
        <v>6</v>
      </c>
      <c r="S1859">
        <v>2831.28</v>
      </c>
      <c r="T1859">
        <v>1579.52</v>
      </c>
    </row>
    <row r="1860" spans="1:20" x14ac:dyDescent="0.3">
      <c r="A1860">
        <v>2016</v>
      </c>
      <c r="B1860" t="s">
        <v>1876</v>
      </c>
      <c r="C1860">
        <v>19</v>
      </c>
      <c r="D1860" t="s">
        <v>5019</v>
      </c>
      <c r="E1860" s="2">
        <v>44003</v>
      </c>
      <c r="F1860">
        <v>0</v>
      </c>
      <c r="G1860">
        <v>13595</v>
      </c>
      <c r="H1860" s="2">
        <v>44003</v>
      </c>
      <c r="I1860" t="s">
        <v>7455</v>
      </c>
      <c r="J1860">
        <v>105</v>
      </c>
      <c r="K1860" t="s">
        <v>7461</v>
      </c>
      <c r="L1860" t="s">
        <v>7507</v>
      </c>
      <c r="M1860">
        <v>1081.92</v>
      </c>
      <c r="N1860">
        <v>547.22</v>
      </c>
      <c r="O1860">
        <v>4</v>
      </c>
      <c r="P1860">
        <v>0.1</v>
      </c>
      <c r="Q1860">
        <v>478</v>
      </c>
      <c r="R1860">
        <v>6</v>
      </c>
      <c r="S1860">
        <v>3894.91</v>
      </c>
      <c r="T1860">
        <v>1706.03</v>
      </c>
    </row>
    <row r="1861" spans="1:20" x14ac:dyDescent="0.3">
      <c r="A1861">
        <v>1955</v>
      </c>
      <c r="B1861" t="s">
        <v>1877</v>
      </c>
      <c r="C1861">
        <v>23</v>
      </c>
      <c r="D1861" t="s">
        <v>5018</v>
      </c>
      <c r="E1861" s="2">
        <v>44864</v>
      </c>
      <c r="F1861">
        <v>0</v>
      </c>
      <c r="G1861">
        <v>13737</v>
      </c>
      <c r="H1861" s="2">
        <v>44864</v>
      </c>
      <c r="I1861" t="s">
        <v>7455</v>
      </c>
      <c r="J1861">
        <v>147</v>
      </c>
      <c r="K1861" t="s">
        <v>7474</v>
      </c>
      <c r="L1861" t="s">
        <v>7508</v>
      </c>
      <c r="M1861">
        <v>1408.87</v>
      </c>
      <c r="N1861">
        <v>583.98</v>
      </c>
      <c r="O1861">
        <v>2</v>
      </c>
      <c r="P1861">
        <v>0.2</v>
      </c>
      <c r="Q1861">
        <v>371</v>
      </c>
      <c r="R1861">
        <v>6</v>
      </c>
      <c r="S1861">
        <v>2254.19</v>
      </c>
      <c r="T1861">
        <v>1086.23</v>
      </c>
    </row>
    <row r="1862" spans="1:20" x14ac:dyDescent="0.3">
      <c r="A1862">
        <v>1725</v>
      </c>
      <c r="B1862" t="s">
        <v>1878</v>
      </c>
      <c r="C1862">
        <v>49</v>
      </c>
      <c r="D1862" t="s">
        <v>5020</v>
      </c>
      <c r="E1862" s="2">
        <v>45154</v>
      </c>
      <c r="F1862">
        <v>0</v>
      </c>
      <c r="G1862">
        <v>11061</v>
      </c>
      <c r="H1862" s="2">
        <v>45154</v>
      </c>
      <c r="I1862" t="s">
        <v>7457</v>
      </c>
      <c r="J1862">
        <v>142</v>
      </c>
      <c r="K1862" t="s">
        <v>7500</v>
      </c>
      <c r="L1862" t="s">
        <v>7508</v>
      </c>
      <c r="M1862">
        <v>1346.44</v>
      </c>
      <c r="N1862">
        <v>774.26</v>
      </c>
      <c r="O1862">
        <v>3</v>
      </c>
      <c r="P1862">
        <v>0</v>
      </c>
      <c r="Q1862">
        <v>504</v>
      </c>
      <c r="R1862">
        <v>9</v>
      </c>
      <c r="S1862">
        <v>4039.32</v>
      </c>
      <c r="T1862">
        <v>1716.54</v>
      </c>
    </row>
    <row r="1863" spans="1:20" x14ac:dyDescent="0.3">
      <c r="A1863">
        <v>2013</v>
      </c>
      <c r="B1863" t="s">
        <v>1879</v>
      </c>
      <c r="C1863">
        <v>55</v>
      </c>
      <c r="D1863" t="s">
        <v>5019</v>
      </c>
      <c r="E1863" s="2">
        <v>44184</v>
      </c>
      <c r="F1863">
        <v>0</v>
      </c>
      <c r="G1863">
        <v>12034</v>
      </c>
      <c r="H1863" s="2">
        <v>44184</v>
      </c>
      <c r="I1863" t="s">
        <v>7457</v>
      </c>
      <c r="J1863">
        <v>124</v>
      </c>
      <c r="K1863" t="s">
        <v>7497</v>
      </c>
      <c r="L1863" t="s">
        <v>7507</v>
      </c>
      <c r="M1863">
        <v>133.51</v>
      </c>
      <c r="N1863">
        <v>60.45</v>
      </c>
      <c r="O1863">
        <v>5</v>
      </c>
      <c r="P1863">
        <v>0</v>
      </c>
      <c r="Q1863">
        <v>409</v>
      </c>
      <c r="R1863">
        <v>5</v>
      </c>
      <c r="S1863">
        <v>667.55</v>
      </c>
      <c r="T1863">
        <v>365.3</v>
      </c>
    </row>
    <row r="1864" spans="1:20" x14ac:dyDescent="0.3">
      <c r="A1864">
        <v>1500</v>
      </c>
      <c r="B1864" t="s">
        <v>1880</v>
      </c>
      <c r="C1864">
        <v>34</v>
      </c>
      <c r="D1864" t="s">
        <v>5022</v>
      </c>
      <c r="E1864" s="2">
        <v>43911</v>
      </c>
      <c r="F1864">
        <v>0</v>
      </c>
      <c r="G1864">
        <v>13202</v>
      </c>
      <c r="H1864" s="2">
        <v>43911</v>
      </c>
      <c r="I1864" t="s">
        <v>7457</v>
      </c>
      <c r="J1864">
        <v>148</v>
      </c>
      <c r="K1864" t="s">
        <v>7491</v>
      </c>
      <c r="L1864" t="s">
        <v>7510</v>
      </c>
      <c r="M1864">
        <v>295.14999999999998</v>
      </c>
      <c r="N1864">
        <v>151.47999999999999</v>
      </c>
      <c r="O1864">
        <v>2</v>
      </c>
      <c r="P1864">
        <v>0.05</v>
      </c>
      <c r="Q1864">
        <v>570</v>
      </c>
      <c r="R1864">
        <v>3</v>
      </c>
      <c r="S1864">
        <v>560.78</v>
      </c>
      <c r="T1864">
        <v>257.82</v>
      </c>
    </row>
    <row r="1865" spans="1:20" x14ac:dyDescent="0.3">
      <c r="A1865">
        <v>1116</v>
      </c>
      <c r="B1865" t="s">
        <v>8065</v>
      </c>
      <c r="C1865">
        <v>12</v>
      </c>
      <c r="D1865" t="s">
        <v>5019</v>
      </c>
      <c r="E1865" s="2">
        <v>44338</v>
      </c>
      <c r="F1865">
        <v>0</v>
      </c>
      <c r="G1865">
        <v>10381</v>
      </c>
      <c r="H1865" s="2">
        <v>44338</v>
      </c>
      <c r="I1865" t="s">
        <v>7457</v>
      </c>
      <c r="J1865">
        <v>141</v>
      </c>
      <c r="K1865" t="s">
        <v>7490</v>
      </c>
      <c r="L1865" t="s">
        <v>7508</v>
      </c>
      <c r="M1865">
        <v>1144.17</v>
      </c>
      <c r="N1865">
        <v>550.08000000000004</v>
      </c>
      <c r="O1865">
        <v>4</v>
      </c>
      <c r="P1865">
        <v>0</v>
      </c>
      <c r="Q1865">
        <v>1071</v>
      </c>
      <c r="R1865">
        <v>3</v>
      </c>
      <c r="S1865">
        <v>4576.68</v>
      </c>
      <c r="T1865">
        <v>2376.36</v>
      </c>
    </row>
    <row r="1866" spans="1:20" x14ac:dyDescent="0.3">
      <c r="A1866">
        <v>1385</v>
      </c>
      <c r="B1866" t="s">
        <v>1882</v>
      </c>
      <c r="C1866">
        <v>37</v>
      </c>
      <c r="D1866" t="s">
        <v>5023</v>
      </c>
      <c r="E1866" s="2">
        <v>45280</v>
      </c>
      <c r="F1866">
        <v>0</v>
      </c>
      <c r="G1866">
        <v>13296</v>
      </c>
      <c r="H1866" s="2">
        <v>45280</v>
      </c>
      <c r="I1866" t="s">
        <v>7456</v>
      </c>
      <c r="J1866">
        <v>107</v>
      </c>
      <c r="K1866" t="s">
        <v>7485</v>
      </c>
      <c r="L1866" t="s">
        <v>7509</v>
      </c>
      <c r="M1866">
        <v>1048.9000000000001</v>
      </c>
      <c r="N1866">
        <v>617.91999999999996</v>
      </c>
      <c r="O1866">
        <v>5</v>
      </c>
      <c r="P1866">
        <v>0</v>
      </c>
      <c r="Q1866">
        <v>378</v>
      </c>
      <c r="R1866">
        <v>6</v>
      </c>
      <c r="S1866">
        <v>5244.5</v>
      </c>
      <c r="T1866">
        <v>2154.9</v>
      </c>
    </row>
    <row r="1867" spans="1:20" x14ac:dyDescent="0.3">
      <c r="A1867">
        <v>2367</v>
      </c>
      <c r="B1867" t="s">
        <v>1883</v>
      </c>
      <c r="C1867">
        <v>42</v>
      </c>
      <c r="D1867" t="s">
        <v>5020</v>
      </c>
      <c r="E1867" s="2">
        <v>44727</v>
      </c>
      <c r="F1867">
        <v>1</v>
      </c>
      <c r="G1867">
        <v>11166</v>
      </c>
      <c r="H1867" s="2">
        <v>44727</v>
      </c>
      <c r="I1867" t="s">
        <v>7457</v>
      </c>
      <c r="J1867">
        <v>111</v>
      </c>
      <c r="K1867" t="s">
        <v>7476</v>
      </c>
      <c r="L1867" t="s">
        <v>7510</v>
      </c>
      <c r="M1867">
        <v>243.17</v>
      </c>
      <c r="N1867">
        <v>159.30000000000001</v>
      </c>
      <c r="O1867">
        <v>2</v>
      </c>
      <c r="P1867">
        <v>0</v>
      </c>
      <c r="Q1867">
        <v>825</v>
      </c>
      <c r="R1867">
        <v>7</v>
      </c>
      <c r="S1867">
        <v>486.34</v>
      </c>
      <c r="T1867">
        <v>167.74</v>
      </c>
    </row>
    <row r="1868" spans="1:20" x14ac:dyDescent="0.3">
      <c r="A1868">
        <v>1583</v>
      </c>
      <c r="B1868" t="s">
        <v>1884</v>
      </c>
      <c r="C1868">
        <v>41</v>
      </c>
      <c r="D1868" t="s">
        <v>5020</v>
      </c>
      <c r="E1868" s="2">
        <v>44730</v>
      </c>
      <c r="F1868">
        <v>1</v>
      </c>
      <c r="G1868">
        <v>12478</v>
      </c>
      <c r="H1868" s="2">
        <v>44730</v>
      </c>
      <c r="I1868" t="s">
        <v>7457</v>
      </c>
      <c r="J1868">
        <v>109</v>
      </c>
      <c r="K1868" t="s">
        <v>7466</v>
      </c>
      <c r="L1868" t="s">
        <v>7510</v>
      </c>
      <c r="M1868">
        <v>777.99</v>
      </c>
      <c r="N1868">
        <v>459.01</v>
      </c>
      <c r="O1868">
        <v>5</v>
      </c>
      <c r="P1868">
        <v>0</v>
      </c>
      <c r="Q1868">
        <v>603</v>
      </c>
      <c r="R1868">
        <v>3</v>
      </c>
      <c r="S1868">
        <v>3889.95</v>
      </c>
      <c r="T1868">
        <v>1594.9</v>
      </c>
    </row>
    <row r="1869" spans="1:20" x14ac:dyDescent="0.3">
      <c r="A1869">
        <v>1394</v>
      </c>
      <c r="B1869" t="s">
        <v>1885</v>
      </c>
      <c r="C1869">
        <v>31</v>
      </c>
      <c r="D1869" t="s">
        <v>5019</v>
      </c>
      <c r="E1869" s="2">
        <v>44904</v>
      </c>
      <c r="F1869">
        <v>0</v>
      </c>
      <c r="G1869">
        <v>10388</v>
      </c>
      <c r="H1869" s="2">
        <v>44904</v>
      </c>
      <c r="I1869" t="s">
        <v>7457</v>
      </c>
      <c r="J1869">
        <v>149</v>
      </c>
      <c r="K1869" t="s">
        <v>7467</v>
      </c>
      <c r="L1869" t="s">
        <v>7507</v>
      </c>
      <c r="M1869">
        <v>1182.18</v>
      </c>
      <c r="N1869">
        <v>665.27</v>
      </c>
      <c r="O1869">
        <v>3</v>
      </c>
      <c r="P1869">
        <v>0</v>
      </c>
      <c r="Q1869">
        <v>510</v>
      </c>
      <c r="R1869">
        <v>5</v>
      </c>
      <c r="S1869">
        <v>3546.54</v>
      </c>
      <c r="T1869">
        <v>1550.73</v>
      </c>
    </row>
    <row r="1870" spans="1:20" x14ac:dyDescent="0.3">
      <c r="A1870">
        <v>2087</v>
      </c>
      <c r="B1870" t="s">
        <v>1886</v>
      </c>
      <c r="C1870">
        <v>37</v>
      </c>
      <c r="D1870" t="s">
        <v>5020</v>
      </c>
      <c r="E1870" s="2">
        <v>44901</v>
      </c>
      <c r="F1870">
        <v>0</v>
      </c>
      <c r="G1870">
        <v>12101</v>
      </c>
      <c r="H1870" s="2">
        <v>44901</v>
      </c>
      <c r="I1870" t="s">
        <v>7455</v>
      </c>
      <c r="J1870">
        <v>130</v>
      </c>
      <c r="K1870" t="s">
        <v>7487</v>
      </c>
      <c r="L1870" t="s">
        <v>7509</v>
      </c>
      <c r="M1870">
        <v>367.23</v>
      </c>
      <c r="N1870">
        <v>220.6</v>
      </c>
      <c r="O1870">
        <v>4</v>
      </c>
      <c r="P1870">
        <v>0.2</v>
      </c>
      <c r="Q1870">
        <v>757</v>
      </c>
      <c r="R1870">
        <v>1</v>
      </c>
      <c r="S1870">
        <v>1175.1400000000001</v>
      </c>
      <c r="T1870">
        <v>292.74</v>
      </c>
    </row>
    <row r="1871" spans="1:20" x14ac:dyDescent="0.3">
      <c r="A1871">
        <v>1720</v>
      </c>
      <c r="B1871" t="s">
        <v>1887</v>
      </c>
      <c r="C1871">
        <v>28</v>
      </c>
      <c r="D1871" t="s">
        <v>5023</v>
      </c>
      <c r="E1871" s="2">
        <v>45079</v>
      </c>
      <c r="F1871">
        <v>0</v>
      </c>
      <c r="G1871">
        <v>12071</v>
      </c>
      <c r="H1871" s="2">
        <v>45079</v>
      </c>
      <c r="I1871" t="s">
        <v>7455</v>
      </c>
      <c r="J1871">
        <v>141</v>
      </c>
      <c r="K1871" t="s">
        <v>7490</v>
      </c>
      <c r="L1871" t="s">
        <v>7509</v>
      </c>
      <c r="M1871">
        <v>1313.37</v>
      </c>
      <c r="N1871">
        <v>537.16</v>
      </c>
      <c r="O1871">
        <v>3</v>
      </c>
      <c r="P1871">
        <v>0</v>
      </c>
      <c r="Q1871">
        <v>579</v>
      </c>
      <c r="R1871">
        <v>4</v>
      </c>
      <c r="S1871">
        <v>3940.11</v>
      </c>
      <c r="T1871">
        <v>2328.63</v>
      </c>
    </row>
    <row r="1872" spans="1:20" x14ac:dyDescent="0.3">
      <c r="A1872">
        <v>1071</v>
      </c>
      <c r="B1872" t="s">
        <v>1888</v>
      </c>
      <c r="C1872">
        <v>23</v>
      </c>
      <c r="D1872" t="s">
        <v>5023</v>
      </c>
      <c r="E1872" s="2">
        <v>44156</v>
      </c>
      <c r="F1872">
        <v>1</v>
      </c>
      <c r="G1872">
        <v>10394</v>
      </c>
      <c r="H1872" s="2">
        <v>44156</v>
      </c>
      <c r="I1872" t="s">
        <v>7455</v>
      </c>
      <c r="J1872">
        <v>103</v>
      </c>
      <c r="K1872" t="s">
        <v>7472</v>
      </c>
      <c r="L1872" t="s">
        <v>7510</v>
      </c>
      <c r="M1872">
        <v>126.81</v>
      </c>
      <c r="N1872">
        <v>55.4</v>
      </c>
      <c r="O1872">
        <v>3</v>
      </c>
      <c r="P1872">
        <v>0.1</v>
      </c>
      <c r="Q1872">
        <v>1502</v>
      </c>
      <c r="R1872">
        <v>1</v>
      </c>
      <c r="S1872">
        <v>342.39</v>
      </c>
      <c r="T1872">
        <v>176.19</v>
      </c>
    </row>
    <row r="1873" spans="1:20" x14ac:dyDescent="0.3">
      <c r="A1873">
        <v>1273</v>
      </c>
      <c r="B1873" t="s">
        <v>1889</v>
      </c>
      <c r="C1873">
        <v>51</v>
      </c>
      <c r="D1873" t="s">
        <v>5023</v>
      </c>
      <c r="E1873" s="2">
        <v>44576</v>
      </c>
      <c r="F1873">
        <v>0</v>
      </c>
      <c r="G1873">
        <v>12680</v>
      </c>
      <c r="H1873" s="2">
        <v>44576</v>
      </c>
      <c r="I1873" t="s">
        <v>7457</v>
      </c>
      <c r="J1873">
        <v>122</v>
      </c>
      <c r="K1873" t="s">
        <v>7465</v>
      </c>
      <c r="L1873" t="s">
        <v>7508</v>
      </c>
      <c r="M1873">
        <v>1184.18</v>
      </c>
      <c r="N1873">
        <v>507.4</v>
      </c>
      <c r="O1873">
        <v>4</v>
      </c>
      <c r="P1873">
        <v>0.1</v>
      </c>
      <c r="Q1873">
        <v>746</v>
      </c>
      <c r="R1873">
        <v>4</v>
      </c>
      <c r="S1873">
        <v>4263.05</v>
      </c>
      <c r="T1873">
        <v>2233.4499999999998</v>
      </c>
    </row>
    <row r="1874" spans="1:20" x14ac:dyDescent="0.3">
      <c r="A1874">
        <v>2343</v>
      </c>
      <c r="B1874" t="s">
        <v>8066</v>
      </c>
      <c r="C1874">
        <v>41</v>
      </c>
      <c r="D1874" t="s">
        <v>5022</v>
      </c>
      <c r="E1874" s="2">
        <v>44594</v>
      </c>
      <c r="F1874">
        <v>0</v>
      </c>
      <c r="G1874">
        <v>12166</v>
      </c>
      <c r="H1874" s="2">
        <v>44594</v>
      </c>
      <c r="I1874" t="s">
        <v>7456</v>
      </c>
      <c r="J1874">
        <v>140</v>
      </c>
      <c r="K1874" t="s">
        <v>7468</v>
      </c>
      <c r="L1874" t="s">
        <v>7508</v>
      </c>
      <c r="M1874">
        <v>942.94</v>
      </c>
      <c r="N1874">
        <v>404.95</v>
      </c>
      <c r="O1874">
        <v>3</v>
      </c>
      <c r="P1874">
        <v>0</v>
      </c>
      <c r="Q1874">
        <v>451</v>
      </c>
      <c r="R1874">
        <v>5</v>
      </c>
      <c r="S1874">
        <v>2828.82</v>
      </c>
      <c r="T1874">
        <v>1613.97</v>
      </c>
    </row>
    <row r="1875" spans="1:20" x14ac:dyDescent="0.3">
      <c r="A1875">
        <v>1337</v>
      </c>
      <c r="B1875" t="s">
        <v>1891</v>
      </c>
      <c r="C1875">
        <v>37</v>
      </c>
      <c r="D1875" t="s">
        <v>5018</v>
      </c>
      <c r="E1875" s="2">
        <v>44235</v>
      </c>
      <c r="F1875">
        <v>0</v>
      </c>
      <c r="G1875">
        <v>13744</v>
      </c>
      <c r="H1875" s="2">
        <v>44235</v>
      </c>
      <c r="I1875" t="s">
        <v>7456</v>
      </c>
      <c r="J1875">
        <v>120</v>
      </c>
      <c r="K1875" t="s">
        <v>7488</v>
      </c>
      <c r="L1875" t="s">
        <v>7509</v>
      </c>
      <c r="M1875">
        <v>507.04</v>
      </c>
      <c r="N1875">
        <v>242.44</v>
      </c>
      <c r="O1875">
        <v>2</v>
      </c>
      <c r="P1875">
        <v>0.1</v>
      </c>
      <c r="Q1875">
        <v>352</v>
      </c>
      <c r="R1875">
        <v>8</v>
      </c>
      <c r="S1875">
        <v>912.67</v>
      </c>
      <c r="T1875">
        <v>427.79</v>
      </c>
    </row>
    <row r="1876" spans="1:20" x14ac:dyDescent="0.3">
      <c r="A1876">
        <v>2389</v>
      </c>
      <c r="B1876" t="s">
        <v>1892</v>
      </c>
      <c r="C1876">
        <v>32</v>
      </c>
      <c r="D1876" t="s">
        <v>5019</v>
      </c>
      <c r="E1876" s="2">
        <v>44624</v>
      </c>
      <c r="F1876">
        <v>0</v>
      </c>
      <c r="G1876">
        <v>10982</v>
      </c>
      <c r="H1876" s="2">
        <v>44624</v>
      </c>
      <c r="I1876" t="s">
        <v>7457</v>
      </c>
      <c r="J1876">
        <v>132</v>
      </c>
      <c r="K1876" t="s">
        <v>7506</v>
      </c>
      <c r="L1876" t="s">
        <v>7510</v>
      </c>
      <c r="M1876">
        <v>1095.3499999999999</v>
      </c>
      <c r="N1876">
        <v>612.98</v>
      </c>
      <c r="O1876">
        <v>2</v>
      </c>
      <c r="P1876">
        <v>0</v>
      </c>
      <c r="Q1876">
        <v>694</v>
      </c>
      <c r="R1876">
        <v>3</v>
      </c>
      <c r="S1876">
        <v>2190.6999999999998</v>
      </c>
      <c r="T1876">
        <v>964.74</v>
      </c>
    </row>
    <row r="1877" spans="1:20" x14ac:dyDescent="0.3">
      <c r="A1877">
        <v>1606</v>
      </c>
      <c r="B1877" t="s">
        <v>1893</v>
      </c>
      <c r="C1877">
        <v>41</v>
      </c>
      <c r="D1877" t="s">
        <v>5020</v>
      </c>
      <c r="E1877" s="2">
        <v>44668</v>
      </c>
      <c r="F1877">
        <v>1</v>
      </c>
      <c r="G1877">
        <v>13657</v>
      </c>
      <c r="H1877" s="2">
        <v>44668</v>
      </c>
      <c r="I1877" t="s">
        <v>7456</v>
      </c>
      <c r="J1877">
        <v>148</v>
      </c>
      <c r="K1877" t="s">
        <v>7491</v>
      </c>
      <c r="L1877" t="s">
        <v>7510</v>
      </c>
      <c r="M1877">
        <v>1184.43</v>
      </c>
      <c r="N1877">
        <v>514.52</v>
      </c>
      <c r="O1877">
        <v>5</v>
      </c>
      <c r="P1877">
        <v>0</v>
      </c>
      <c r="Q1877">
        <v>559</v>
      </c>
      <c r="R1877">
        <v>2</v>
      </c>
      <c r="S1877">
        <v>5922.15</v>
      </c>
      <c r="T1877">
        <v>3349.55</v>
      </c>
    </row>
    <row r="1878" spans="1:20" x14ac:dyDescent="0.3">
      <c r="A1878">
        <v>1165</v>
      </c>
      <c r="B1878" t="s">
        <v>8067</v>
      </c>
      <c r="C1878">
        <v>42</v>
      </c>
      <c r="D1878" t="s">
        <v>5023</v>
      </c>
      <c r="E1878" s="2">
        <v>44523</v>
      </c>
      <c r="F1878">
        <v>0</v>
      </c>
      <c r="G1878">
        <v>13256</v>
      </c>
      <c r="H1878" s="2">
        <v>44523</v>
      </c>
      <c r="I1878" t="s">
        <v>7456</v>
      </c>
      <c r="J1878">
        <v>107</v>
      </c>
      <c r="K1878" t="s">
        <v>7485</v>
      </c>
      <c r="L1878" t="s">
        <v>7510</v>
      </c>
      <c r="M1878">
        <v>1404.15</v>
      </c>
      <c r="N1878">
        <v>955.57</v>
      </c>
      <c r="O1878">
        <v>2</v>
      </c>
      <c r="P1878">
        <v>0</v>
      </c>
      <c r="Q1878">
        <v>390</v>
      </c>
      <c r="R1878">
        <v>4</v>
      </c>
      <c r="S1878">
        <v>2808.3</v>
      </c>
      <c r="T1878">
        <v>897.16</v>
      </c>
    </row>
    <row r="1879" spans="1:20" x14ac:dyDescent="0.3">
      <c r="A1879">
        <v>1010</v>
      </c>
      <c r="B1879" t="s">
        <v>1895</v>
      </c>
      <c r="C1879">
        <v>65</v>
      </c>
      <c r="D1879" t="s">
        <v>5019</v>
      </c>
      <c r="E1879" s="2">
        <v>45221</v>
      </c>
      <c r="F1879">
        <v>0</v>
      </c>
      <c r="G1879">
        <v>12239</v>
      </c>
      <c r="H1879" s="2">
        <v>45221</v>
      </c>
      <c r="I1879" t="s">
        <v>7457</v>
      </c>
      <c r="J1879">
        <v>107</v>
      </c>
      <c r="K1879" t="s">
        <v>7485</v>
      </c>
      <c r="L1879" t="s">
        <v>7507</v>
      </c>
      <c r="M1879">
        <v>583.27</v>
      </c>
      <c r="N1879">
        <v>382.79</v>
      </c>
      <c r="O1879">
        <v>2</v>
      </c>
      <c r="P1879">
        <v>0</v>
      </c>
      <c r="Q1879">
        <v>437</v>
      </c>
      <c r="R1879">
        <v>4</v>
      </c>
      <c r="S1879">
        <v>1166.54</v>
      </c>
      <c r="T1879">
        <v>400.96</v>
      </c>
    </row>
    <row r="1880" spans="1:20" x14ac:dyDescent="0.3">
      <c r="A1880">
        <v>2324</v>
      </c>
      <c r="B1880" t="s">
        <v>1896</v>
      </c>
      <c r="C1880">
        <v>49</v>
      </c>
      <c r="D1880" t="s">
        <v>5019</v>
      </c>
      <c r="E1880" s="2">
        <v>45055</v>
      </c>
      <c r="F1880">
        <v>0</v>
      </c>
      <c r="G1880">
        <v>11962</v>
      </c>
      <c r="H1880" s="2">
        <v>45055</v>
      </c>
      <c r="I1880" t="s">
        <v>7455</v>
      </c>
      <c r="J1880">
        <v>120</v>
      </c>
      <c r="K1880" t="s">
        <v>7488</v>
      </c>
      <c r="L1880" t="s">
        <v>7509</v>
      </c>
      <c r="M1880">
        <v>1044.72</v>
      </c>
      <c r="N1880">
        <v>722.42</v>
      </c>
      <c r="O1880">
        <v>5</v>
      </c>
      <c r="P1880">
        <v>0</v>
      </c>
      <c r="Q1880">
        <v>354</v>
      </c>
      <c r="R1880">
        <v>7</v>
      </c>
      <c r="S1880">
        <v>5223.6000000000004</v>
      </c>
      <c r="T1880">
        <v>1611.5</v>
      </c>
    </row>
    <row r="1881" spans="1:20" x14ac:dyDescent="0.3">
      <c r="A1881">
        <v>1728</v>
      </c>
      <c r="B1881" t="s">
        <v>8068</v>
      </c>
      <c r="C1881">
        <v>30</v>
      </c>
      <c r="D1881" t="s">
        <v>5018</v>
      </c>
      <c r="E1881" s="2">
        <v>43938</v>
      </c>
      <c r="F1881">
        <v>0</v>
      </c>
      <c r="G1881">
        <v>13803</v>
      </c>
      <c r="H1881" s="2">
        <v>43938</v>
      </c>
      <c r="I1881" t="s">
        <v>7456</v>
      </c>
      <c r="J1881">
        <v>125</v>
      </c>
      <c r="K1881" t="s">
        <v>7479</v>
      </c>
      <c r="L1881" t="s">
        <v>7509</v>
      </c>
      <c r="M1881">
        <v>923.79</v>
      </c>
      <c r="N1881">
        <v>381.29</v>
      </c>
      <c r="O1881">
        <v>1</v>
      </c>
      <c r="P1881">
        <v>0</v>
      </c>
      <c r="Q1881">
        <v>789</v>
      </c>
      <c r="R1881">
        <v>4</v>
      </c>
      <c r="S1881">
        <v>923.79</v>
      </c>
      <c r="T1881">
        <v>542.5</v>
      </c>
    </row>
    <row r="1882" spans="1:20" x14ac:dyDescent="0.3">
      <c r="A1882">
        <v>1800</v>
      </c>
      <c r="B1882" t="s">
        <v>8069</v>
      </c>
      <c r="C1882">
        <v>30</v>
      </c>
      <c r="D1882" t="s">
        <v>5022</v>
      </c>
      <c r="E1882" s="2">
        <v>45123</v>
      </c>
      <c r="F1882">
        <v>0</v>
      </c>
      <c r="G1882">
        <v>12534</v>
      </c>
      <c r="H1882" s="2">
        <v>45123</v>
      </c>
      <c r="I1882" t="s">
        <v>7455</v>
      </c>
      <c r="J1882">
        <v>145</v>
      </c>
      <c r="K1882" t="s">
        <v>7470</v>
      </c>
      <c r="L1882" t="s">
        <v>7508</v>
      </c>
      <c r="M1882">
        <v>811.55</v>
      </c>
      <c r="N1882">
        <v>531.91</v>
      </c>
      <c r="O1882">
        <v>4</v>
      </c>
      <c r="P1882">
        <v>0</v>
      </c>
      <c r="Q1882">
        <v>484</v>
      </c>
      <c r="R1882">
        <v>4</v>
      </c>
      <c r="S1882">
        <v>3246.2</v>
      </c>
      <c r="T1882">
        <v>1118.56</v>
      </c>
    </row>
    <row r="1883" spans="1:20" x14ac:dyDescent="0.3">
      <c r="A1883">
        <v>1101</v>
      </c>
      <c r="B1883" t="s">
        <v>8070</v>
      </c>
      <c r="C1883">
        <v>27</v>
      </c>
      <c r="D1883" t="s">
        <v>5020</v>
      </c>
      <c r="E1883" s="2">
        <v>45156</v>
      </c>
      <c r="F1883">
        <v>0</v>
      </c>
      <c r="G1883">
        <v>12680</v>
      </c>
      <c r="H1883" s="2">
        <v>45156</v>
      </c>
      <c r="I1883" t="s">
        <v>7457</v>
      </c>
      <c r="J1883">
        <v>135</v>
      </c>
      <c r="K1883" t="s">
        <v>7458</v>
      </c>
      <c r="L1883" t="s">
        <v>7508</v>
      </c>
      <c r="M1883">
        <v>1341.1</v>
      </c>
      <c r="N1883">
        <v>859.81</v>
      </c>
      <c r="O1883">
        <v>2</v>
      </c>
      <c r="P1883">
        <v>0</v>
      </c>
      <c r="Q1883">
        <v>502</v>
      </c>
      <c r="R1883">
        <v>3</v>
      </c>
      <c r="S1883">
        <v>2682.2</v>
      </c>
      <c r="T1883">
        <v>962.58</v>
      </c>
    </row>
    <row r="1884" spans="1:20" x14ac:dyDescent="0.3">
      <c r="A1884">
        <v>2448</v>
      </c>
      <c r="B1884" t="s">
        <v>1900</v>
      </c>
      <c r="C1884">
        <v>36</v>
      </c>
      <c r="D1884" t="s">
        <v>5022</v>
      </c>
      <c r="E1884" s="2">
        <v>44516</v>
      </c>
      <c r="F1884">
        <v>1</v>
      </c>
      <c r="G1884">
        <v>10720</v>
      </c>
      <c r="H1884" s="2">
        <v>44516</v>
      </c>
      <c r="I1884" t="s">
        <v>7455</v>
      </c>
      <c r="J1884">
        <v>144</v>
      </c>
      <c r="K1884" t="s">
        <v>7462</v>
      </c>
      <c r="L1884" t="s">
        <v>7509</v>
      </c>
      <c r="M1884">
        <v>54.59</v>
      </c>
      <c r="N1884">
        <v>36.61</v>
      </c>
      <c r="O1884">
        <v>5</v>
      </c>
      <c r="P1884">
        <v>0.2</v>
      </c>
      <c r="Q1884">
        <v>1142</v>
      </c>
      <c r="R1884">
        <v>1</v>
      </c>
      <c r="S1884">
        <v>218.36</v>
      </c>
      <c r="T1884">
        <v>35.31</v>
      </c>
    </row>
    <row r="1885" spans="1:20" x14ac:dyDescent="0.3">
      <c r="A1885">
        <v>2415</v>
      </c>
      <c r="B1885" t="s">
        <v>1901</v>
      </c>
      <c r="C1885">
        <v>27</v>
      </c>
      <c r="D1885" t="s">
        <v>5020</v>
      </c>
      <c r="E1885" s="2">
        <v>43965</v>
      </c>
      <c r="F1885">
        <v>0</v>
      </c>
      <c r="G1885">
        <v>12431</v>
      </c>
      <c r="H1885" s="2">
        <v>43965</v>
      </c>
      <c r="I1885" t="s">
        <v>7456</v>
      </c>
      <c r="J1885">
        <v>124</v>
      </c>
      <c r="K1885" t="s">
        <v>7497</v>
      </c>
      <c r="L1885" t="s">
        <v>7509</v>
      </c>
      <c r="M1885">
        <v>459.06</v>
      </c>
      <c r="N1885">
        <v>256.33</v>
      </c>
      <c r="O1885">
        <v>3</v>
      </c>
      <c r="P1885">
        <v>0.2</v>
      </c>
      <c r="Q1885">
        <v>327</v>
      </c>
      <c r="R1885">
        <v>6</v>
      </c>
      <c r="S1885">
        <v>1101.74</v>
      </c>
      <c r="T1885">
        <v>332.75</v>
      </c>
    </row>
    <row r="1886" spans="1:20" x14ac:dyDescent="0.3">
      <c r="A1886">
        <v>1778</v>
      </c>
      <c r="B1886" t="s">
        <v>1902</v>
      </c>
      <c r="C1886">
        <v>47</v>
      </c>
      <c r="D1886" t="s">
        <v>5023</v>
      </c>
      <c r="E1886" s="2">
        <v>44506</v>
      </c>
      <c r="F1886">
        <v>1</v>
      </c>
      <c r="G1886">
        <v>12859</v>
      </c>
      <c r="H1886" s="2">
        <v>44506</v>
      </c>
      <c r="I1886" t="s">
        <v>7455</v>
      </c>
      <c r="J1886">
        <v>140</v>
      </c>
      <c r="K1886" t="s">
        <v>7468</v>
      </c>
      <c r="L1886" t="s">
        <v>7508</v>
      </c>
      <c r="M1886">
        <v>830.5</v>
      </c>
      <c r="N1886">
        <v>528.5</v>
      </c>
      <c r="O1886">
        <v>3</v>
      </c>
      <c r="P1886">
        <v>0</v>
      </c>
      <c r="Q1886">
        <v>1039</v>
      </c>
      <c r="R1886">
        <v>5</v>
      </c>
      <c r="S1886">
        <v>2491.5</v>
      </c>
      <c r="T1886">
        <v>906</v>
      </c>
    </row>
    <row r="1887" spans="1:20" x14ac:dyDescent="0.3">
      <c r="A1887">
        <v>1213</v>
      </c>
      <c r="B1887" t="s">
        <v>1903</v>
      </c>
      <c r="C1887">
        <v>0</v>
      </c>
      <c r="D1887" t="s">
        <v>5023</v>
      </c>
      <c r="E1887" s="2">
        <v>44024</v>
      </c>
      <c r="F1887">
        <v>0</v>
      </c>
      <c r="G1887">
        <v>12393</v>
      </c>
      <c r="H1887" s="2">
        <v>44024</v>
      </c>
      <c r="I1887" t="s">
        <v>7455</v>
      </c>
      <c r="J1887">
        <v>113</v>
      </c>
      <c r="K1887" t="s">
        <v>7460</v>
      </c>
      <c r="L1887" t="s">
        <v>7509</v>
      </c>
      <c r="M1887">
        <v>308.52999999999997</v>
      </c>
      <c r="N1887">
        <v>128.16</v>
      </c>
      <c r="O1887">
        <v>2</v>
      </c>
      <c r="P1887">
        <v>0</v>
      </c>
      <c r="Q1887">
        <v>610</v>
      </c>
      <c r="R1887">
        <v>4</v>
      </c>
      <c r="S1887">
        <v>617.05999999999995</v>
      </c>
      <c r="T1887">
        <v>360.74</v>
      </c>
    </row>
    <row r="1888" spans="1:20" x14ac:dyDescent="0.3">
      <c r="A1888">
        <v>2111</v>
      </c>
      <c r="B1888" t="s">
        <v>8071</v>
      </c>
      <c r="C1888">
        <v>48</v>
      </c>
      <c r="D1888" t="s">
        <v>5019</v>
      </c>
      <c r="E1888" s="2">
        <v>44973</v>
      </c>
      <c r="F1888">
        <v>0</v>
      </c>
      <c r="G1888">
        <v>10472</v>
      </c>
      <c r="H1888" s="2">
        <v>44973</v>
      </c>
      <c r="I1888" t="s">
        <v>7455</v>
      </c>
      <c r="J1888">
        <v>148</v>
      </c>
      <c r="K1888" t="s">
        <v>7491</v>
      </c>
      <c r="L1888" t="s">
        <v>7508</v>
      </c>
      <c r="M1888">
        <v>1366.41</v>
      </c>
      <c r="N1888">
        <v>577.66999999999996</v>
      </c>
      <c r="O1888">
        <v>4</v>
      </c>
      <c r="P1888">
        <v>0</v>
      </c>
      <c r="Q1888">
        <v>648</v>
      </c>
      <c r="R1888">
        <v>4</v>
      </c>
      <c r="S1888">
        <v>5465.64</v>
      </c>
      <c r="T1888">
        <v>3154.96</v>
      </c>
    </row>
    <row r="1889" spans="1:20" x14ac:dyDescent="0.3">
      <c r="A1889">
        <v>1400</v>
      </c>
      <c r="B1889" t="s">
        <v>1905</v>
      </c>
      <c r="C1889">
        <v>44</v>
      </c>
      <c r="D1889" t="s">
        <v>5020</v>
      </c>
      <c r="E1889" s="2">
        <v>45220</v>
      </c>
      <c r="F1889">
        <v>0</v>
      </c>
      <c r="G1889">
        <v>12723</v>
      </c>
      <c r="H1889" s="2">
        <v>45220</v>
      </c>
      <c r="I1889" t="s">
        <v>7457</v>
      </c>
      <c r="J1889">
        <v>139</v>
      </c>
      <c r="K1889" t="s">
        <v>7486</v>
      </c>
      <c r="L1889" t="s">
        <v>7509</v>
      </c>
      <c r="M1889">
        <v>989.01</v>
      </c>
      <c r="N1889">
        <v>430.77</v>
      </c>
      <c r="O1889">
        <v>5</v>
      </c>
      <c r="P1889">
        <v>0</v>
      </c>
      <c r="Q1889">
        <v>438</v>
      </c>
      <c r="R1889">
        <v>9</v>
      </c>
      <c r="S1889">
        <v>4945.05</v>
      </c>
      <c r="T1889">
        <v>2791.2</v>
      </c>
    </row>
    <row r="1890" spans="1:20" x14ac:dyDescent="0.3">
      <c r="A1890">
        <v>1587</v>
      </c>
      <c r="B1890" t="s">
        <v>1906</v>
      </c>
      <c r="C1890">
        <v>58</v>
      </c>
      <c r="D1890" t="s">
        <v>5020</v>
      </c>
      <c r="E1890" s="2">
        <v>44622</v>
      </c>
      <c r="F1890">
        <v>0</v>
      </c>
      <c r="G1890">
        <v>11803</v>
      </c>
      <c r="H1890" s="2">
        <v>44622</v>
      </c>
      <c r="I1890" t="s">
        <v>7457</v>
      </c>
      <c r="J1890">
        <v>104</v>
      </c>
      <c r="K1890" t="s">
        <v>7499</v>
      </c>
      <c r="L1890" t="s">
        <v>7507</v>
      </c>
      <c r="M1890">
        <v>742.93</v>
      </c>
      <c r="N1890">
        <v>501.06</v>
      </c>
      <c r="O1890">
        <v>5</v>
      </c>
      <c r="P1890">
        <v>0.1</v>
      </c>
      <c r="Q1890">
        <v>427</v>
      </c>
      <c r="R1890">
        <v>8</v>
      </c>
      <c r="S1890">
        <v>3343.18</v>
      </c>
      <c r="T1890">
        <v>837.88</v>
      </c>
    </row>
    <row r="1891" spans="1:20" x14ac:dyDescent="0.3">
      <c r="A1891">
        <v>1888</v>
      </c>
      <c r="B1891" t="s">
        <v>1907</v>
      </c>
      <c r="C1891">
        <v>53</v>
      </c>
      <c r="D1891" t="s">
        <v>5022</v>
      </c>
      <c r="E1891" s="2">
        <v>44294</v>
      </c>
      <c r="F1891">
        <v>1</v>
      </c>
      <c r="G1891">
        <v>11975</v>
      </c>
      <c r="H1891" s="2">
        <v>44294</v>
      </c>
      <c r="I1891" t="s">
        <v>7457</v>
      </c>
      <c r="J1891">
        <v>112</v>
      </c>
      <c r="K1891" t="s">
        <v>7492</v>
      </c>
      <c r="L1891" t="s">
        <v>7507</v>
      </c>
      <c r="M1891">
        <v>1231.32</v>
      </c>
      <c r="N1891">
        <v>515.12</v>
      </c>
      <c r="O1891">
        <v>5</v>
      </c>
      <c r="P1891">
        <v>0.2</v>
      </c>
      <c r="Q1891">
        <v>1062</v>
      </c>
      <c r="R1891">
        <v>4</v>
      </c>
      <c r="S1891">
        <v>4925.28</v>
      </c>
      <c r="T1891">
        <v>2349.6799999999998</v>
      </c>
    </row>
    <row r="1892" spans="1:20" x14ac:dyDescent="0.3">
      <c r="A1892">
        <v>2069</v>
      </c>
      <c r="B1892" t="s">
        <v>1908</v>
      </c>
      <c r="C1892">
        <v>29</v>
      </c>
      <c r="D1892" t="s">
        <v>5023</v>
      </c>
      <c r="E1892" s="2">
        <v>44347</v>
      </c>
      <c r="F1892">
        <v>0</v>
      </c>
      <c r="G1892">
        <v>12050</v>
      </c>
      <c r="H1892" s="2">
        <v>44347</v>
      </c>
      <c r="I1892" t="s">
        <v>7457</v>
      </c>
      <c r="J1892">
        <v>117</v>
      </c>
      <c r="K1892" t="s">
        <v>7483</v>
      </c>
      <c r="L1892" t="s">
        <v>7510</v>
      </c>
      <c r="M1892">
        <v>703.78</v>
      </c>
      <c r="N1892">
        <v>302.66000000000003</v>
      </c>
      <c r="O1892">
        <v>5</v>
      </c>
      <c r="P1892">
        <v>0</v>
      </c>
      <c r="Q1892">
        <v>386</v>
      </c>
      <c r="R1892">
        <v>4</v>
      </c>
      <c r="S1892">
        <v>3518.9</v>
      </c>
      <c r="T1892">
        <v>2005.6</v>
      </c>
    </row>
    <row r="1893" spans="1:20" x14ac:dyDescent="0.3">
      <c r="A1893">
        <v>2486</v>
      </c>
      <c r="B1893" t="s">
        <v>1909</v>
      </c>
      <c r="C1893">
        <v>51</v>
      </c>
      <c r="D1893" t="s">
        <v>5021</v>
      </c>
      <c r="E1893" s="2">
        <v>45313</v>
      </c>
      <c r="F1893">
        <v>0</v>
      </c>
      <c r="G1893">
        <v>13121</v>
      </c>
      <c r="H1893" s="2">
        <v>45313</v>
      </c>
      <c r="I1893" t="s">
        <v>7455</v>
      </c>
      <c r="J1893">
        <v>101</v>
      </c>
      <c r="K1893" t="s">
        <v>7478</v>
      </c>
      <c r="L1893" t="s">
        <v>7509</v>
      </c>
      <c r="M1893">
        <v>860.05</v>
      </c>
      <c r="N1893">
        <v>584.08000000000004</v>
      </c>
      <c r="O1893">
        <v>5</v>
      </c>
      <c r="P1893">
        <v>0</v>
      </c>
      <c r="Q1893">
        <v>345</v>
      </c>
      <c r="R1893">
        <v>4</v>
      </c>
      <c r="S1893">
        <v>4300.25</v>
      </c>
      <c r="T1893">
        <v>1379.85</v>
      </c>
    </row>
    <row r="1894" spans="1:20" x14ac:dyDescent="0.3">
      <c r="A1894">
        <v>1591</v>
      </c>
      <c r="B1894" t="s">
        <v>1910</v>
      </c>
      <c r="C1894">
        <v>37</v>
      </c>
      <c r="D1894" t="s">
        <v>5019</v>
      </c>
      <c r="E1894" s="2">
        <v>45086</v>
      </c>
      <c r="F1894">
        <v>0</v>
      </c>
      <c r="G1894">
        <v>10924</v>
      </c>
      <c r="H1894" s="2">
        <v>45086</v>
      </c>
      <c r="I1894" t="s">
        <v>7456</v>
      </c>
      <c r="J1894">
        <v>117</v>
      </c>
      <c r="K1894" t="s">
        <v>7483</v>
      </c>
      <c r="L1894" t="s">
        <v>7508</v>
      </c>
      <c r="M1894">
        <v>53.99</v>
      </c>
      <c r="N1894">
        <v>23.34</v>
      </c>
      <c r="O1894">
        <v>4</v>
      </c>
      <c r="P1894">
        <v>0</v>
      </c>
      <c r="Q1894">
        <v>483</v>
      </c>
      <c r="R1894">
        <v>2</v>
      </c>
      <c r="S1894">
        <v>215.96</v>
      </c>
      <c r="T1894">
        <v>122.6</v>
      </c>
    </row>
    <row r="1895" spans="1:20" x14ac:dyDescent="0.3">
      <c r="A1895">
        <v>2333</v>
      </c>
      <c r="B1895" t="s">
        <v>8072</v>
      </c>
      <c r="C1895">
        <v>10</v>
      </c>
      <c r="D1895" t="s">
        <v>5020</v>
      </c>
      <c r="E1895" s="2">
        <v>45065</v>
      </c>
      <c r="F1895">
        <v>0</v>
      </c>
      <c r="G1895">
        <v>10875</v>
      </c>
      <c r="H1895" s="2">
        <v>45065</v>
      </c>
      <c r="I1895" t="s">
        <v>7455</v>
      </c>
      <c r="J1895">
        <v>102</v>
      </c>
      <c r="K1895" t="s">
        <v>7494</v>
      </c>
      <c r="L1895" t="s">
        <v>7509</v>
      </c>
      <c r="M1895">
        <v>580.27</v>
      </c>
      <c r="N1895">
        <v>383.52</v>
      </c>
      <c r="O1895">
        <v>5</v>
      </c>
      <c r="P1895">
        <v>0</v>
      </c>
      <c r="Q1895">
        <v>339</v>
      </c>
      <c r="R1895">
        <v>3</v>
      </c>
      <c r="S1895">
        <v>2901.35</v>
      </c>
      <c r="T1895">
        <v>983.75</v>
      </c>
    </row>
    <row r="1896" spans="1:20" x14ac:dyDescent="0.3">
      <c r="A1896">
        <v>2109</v>
      </c>
      <c r="B1896" t="s">
        <v>1912</v>
      </c>
      <c r="C1896">
        <v>41</v>
      </c>
      <c r="D1896" t="s">
        <v>5018</v>
      </c>
      <c r="E1896" s="2">
        <v>44138</v>
      </c>
      <c r="F1896">
        <v>0</v>
      </c>
      <c r="G1896">
        <v>13575</v>
      </c>
      <c r="H1896" s="2">
        <v>44138</v>
      </c>
      <c r="I1896" t="s">
        <v>7455</v>
      </c>
      <c r="J1896">
        <v>106</v>
      </c>
      <c r="K1896" t="s">
        <v>7477</v>
      </c>
      <c r="L1896" t="s">
        <v>7509</v>
      </c>
      <c r="M1896">
        <v>251.25</v>
      </c>
      <c r="N1896">
        <v>159.99</v>
      </c>
      <c r="O1896">
        <v>4</v>
      </c>
      <c r="P1896">
        <v>0.1</v>
      </c>
      <c r="Q1896">
        <v>622</v>
      </c>
      <c r="R1896">
        <v>5</v>
      </c>
      <c r="S1896">
        <v>904.5</v>
      </c>
      <c r="T1896">
        <v>264.54000000000002</v>
      </c>
    </row>
    <row r="1897" spans="1:20" x14ac:dyDescent="0.3">
      <c r="A1897">
        <v>1091</v>
      </c>
      <c r="B1897" t="s">
        <v>1913</v>
      </c>
      <c r="C1897">
        <v>30</v>
      </c>
      <c r="D1897" t="s">
        <v>5018</v>
      </c>
      <c r="E1897" s="2">
        <v>44513</v>
      </c>
      <c r="F1897">
        <v>0</v>
      </c>
      <c r="G1897">
        <v>13031</v>
      </c>
      <c r="H1897" s="2">
        <v>44513</v>
      </c>
      <c r="I1897" t="s">
        <v>7455</v>
      </c>
      <c r="J1897">
        <v>144</v>
      </c>
      <c r="K1897" t="s">
        <v>7462</v>
      </c>
      <c r="L1897" t="s">
        <v>7510</v>
      </c>
      <c r="M1897">
        <v>1050.05</v>
      </c>
      <c r="N1897">
        <v>432.71</v>
      </c>
      <c r="O1897">
        <v>4</v>
      </c>
      <c r="P1897">
        <v>0</v>
      </c>
      <c r="Q1897">
        <v>551</v>
      </c>
      <c r="R1897">
        <v>6</v>
      </c>
      <c r="S1897">
        <v>4200.2</v>
      </c>
      <c r="T1897">
        <v>2469.36</v>
      </c>
    </row>
    <row r="1898" spans="1:20" x14ac:dyDescent="0.3">
      <c r="A1898">
        <v>1672</v>
      </c>
      <c r="B1898" t="s">
        <v>1914</v>
      </c>
      <c r="C1898">
        <v>40</v>
      </c>
      <c r="D1898" t="s">
        <v>5021</v>
      </c>
      <c r="E1898" s="2">
        <v>43997</v>
      </c>
      <c r="F1898">
        <v>1</v>
      </c>
      <c r="G1898">
        <v>13282</v>
      </c>
      <c r="H1898" s="2">
        <v>43997</v>
      </c>
      <c r="I1898" t="s">
        <v>7456</v>
      </c>
      <c r="J1898">
        <v>111</v>
      </c>
      <c r="K1898" t="s">
        <v>7476</v>
      </c>
      <c r="L1898" t="s">
        <v>7508</v>
      </c>
      <c r="M1898">
        <v>744.59</v>
      </c>
      <c r="N1898">
        <v>302.72000000000003</v>
      </c>
      <c r="O1898">
        <v>4</v>
      </c>
      <c r="P1898">
        <v>0.05</v>
      </c>
      <c r="Q1898">
        <v>1196</v>
      </c>
      <c r="R1898">
        <v>3</v>
      </c>
      <c r="S1898">
        <v>2829.44</v>
      </c>
      <c r="T1898">
        <v>1618.56</v>
      </c>
    </row>
    <row r="1899" spans="1:20" x14ac:dyDescent="0.3">
      <c r="A1899">
        <v>1713</v>
      </c>
      <c r="B1899" t="s">
        <v>1915</v>
      </c>
      <c r="C1899">
        <v>64</v>
      </c>
      <c r="D1899" t="s">
        <v>5023</v>
      </c>
      <c r="E1899" s="2">
        <v>45024</v>
      </c>
      <c r="F1899">
        <v>0</v>
      </c>
      <c r="G1899">
        <v>10972</v>
      </c>
      <c r="H1899" s="2">
        <v>45024</v>
      </c>
      <c r="I1899" t="s">
        <v>7456</v>
      </c>
      <c r="J1899">
        <v>143</v>
      </c>
      <c r="K1899" t="s">
        <v>7475</v>
      </c>
      <c r="L1899" t="s">
        <v>7509</v>
      </c>
      <c r="M1899">
        <v>487.55</v>
      </c>
      <c r="N1899">
        <v>273.18</v>
      </c>
      <c r="O1899">
        <v>3</v>
      </c>
      <c r="P1899">
        <v>0</v>
      </c>
      <c r="Q1899">
        <v>522</v>
      </c>
      <c r="R1899">
        <v>8</v>
      </c>
      <c r="S1899">
        <v>1462.65</v>
      </c>
      <c r="T1899">
        <v>643.11</v>
      </c>
    </row>
    <row r="1900" spans="1:20" x14ac:dyDescent="0.3">
      <c r="A1900">
        <v>1935</v>
      </c>
      <c r="B1900" t="s">
        <v>8073</v>
      </c>
      <c r="C1900">
        <v>43</v>
      </c>
      <c r="D1900" t="s">
        <v>5023</v>
      </c>
      <c r="E1900" s="2">
        <v>45190</v>
      </c>
      <c r="F1900">
        <v>0</v>
      </c>
      <c r="G1900">
        <v>13599</v>
      </c>
      <c r="H1900" s="2">
        <v>45190</v>
      </c>
      <c r="I1900" t="s">
        <v>7456</v>
      </c>
      <c r="J1900">
        <v>118</v>
      </c>
      <c r="K1900" t="s">
        <v>7501</v>
      </c>
      <c r="L1900" t="s">
        <v>7508</v>
      </c>
      <c r="M1900">
        <v>728.36</v>
      </c>
      <c r="N1900">
        <v>509.23</v>
      </c>
      <c r="O1900">
        <v>1</v>
      </c>
      <c r="P1900">
        <v>0</v>
      </c>
      <c r="Q1900">
        <v>468</v>
      </c>
      <c r="R1900">
        <v>9</v>
      </c>
      <c r="S1900">
        <v>728.36</v>
      </c>
      <c r="T1900">
        <v>219.13</v>
      </c>
    </row>
    <row r="1901" spans="1:20" x14ac:dyDescent="0.3">
      <c r="A1901">
        <v>1241</v>
      </c>
      <c r="B1901" t="s">
        <v>1917</v>
      </c>
      <c r="C1901">
        <v>24</v>
      </c>
      <c r="D1901" t="s">
        <v>5023</v>
      </c>
      <c r="E1901" s="2">
        <v>44120</v>
      </c>
      <c r="F1901">
        <v>0</v>
      </c>
      <c r="G1901">
        <v>13751</v>
      </c>
      <c r="H1901" s="2">
        <v>44120</v>
      </c>
      <c r="I1901" t="s">
        <v>7455</v>
      </c>
      <c r="J1901">
        <v>140</v>
      </c>
      <c r="K1901" t="s">
        <v>7468</v>
      </c>
      <c r="L1901" t="s">
        <v>7509</v>
      </c>
      <c r="M1901">
        <v>353.96</v>
      </c>
      <c r="N1901">
        <v>234.91</v>
      </c>
      <c r="O1901">
        <v>2</v>
      </c>
      <c r="P1901">
        <v>0</v>
      </c>
      <c r="Q1901">
        <v>482</v>
      </c>
      <c r="R1901">
        <v>7</v>
      </c>
      <c r="S1901">
        <v>707.92</v>
      </c>
      <c r="T1901">
        <v>238.1</v>
      </c>
    </row>
    <row r="1902" spans="1:20" x14ac:dyDescent="0.3">
      <c r="A1902">
        <v>1001</v>
      </c>
      <c r="B1902" t="s">
        <v>1918</v>
      </c>
      <c r="C1902">
        <v>54</v>
      </c>
      <c r="D1902" t="s">
        <v>5022</v>
      </c>
      <c r="E1902" s="2">
        <v>44547</v>
      </c>
      <c r="F1902">
        <v>0</v>
      </c>
      <c r="G1902">
        <v>13354</v>
      </c>
      <c r="H1902" s="2">
        <v>44547</v>
      </c>
      <c r="I1902" t="s">
        <v>7457</v>
      </c>
      <c r="J1902">
        <v>125</v>
      </c>
      <c r="K1902" t="s">
        <v>7479</v>
      </c>
      <c r="L1902" t="s">
        <v>7510</v>
      </c>
      <c r="M1902">
        <v>1391.38</v>
      </c>
      <c r="N1902">
        <v>685.96</v>
      </c>
      <c r="O1902">
        <v>3</v>
      </c>
      <c r="P1902">
        <v>0</v>
      </c>
      <c r="Q1902">
        <v>585</v>
      </c>
      <c r="R1902">
        <v>5</v>
      </c>
      <c r="S1902">
        <v>4174.1400000000003</v>
      </c>
      <c r="T1902">
        <v>2116.2600000000002</v>
      </c>
    </row>
    <row r="1903" spans="1:20" x14ac:dyDescent="0.3">
      <c r="A1903">
        <v>1224</v>
      </c>
      <c r="B1903" t="s">
        <v>1919</v>
      </c>
      <c r="C1903">
        <v>45</v>
      </c>
      <c r="D1903" t="s">
        <v>5018</v>
      </c>
      <c r="E1903" s="2">
        <v>44466</v>
      </c>
      <c r="F1903">
        <v>0</v>
      </c>
      <c r="G1903">
        <v>10378</v>
      </c>
      <c r="H1903" s="2">
        <v>44466</v>
      </c>
      <c r="I1903" t="s">
        <v>7457</v>
      </c>
      <c r="J1903">
        <v>139</v>
      </c>
      <c r="K1903" t="s">
        <v>7486</v>
      </c>
      <c r="L1903" t="s">
        <v>7508</v>
      </c>
      <c r="M1903">
        <v>128.26</v>
      </c>
      <c r="N1903">
        <v>66.17</v>
      </c>
      <c r="O1903">
        <v>1</v>
      </c>
      <c r="P1903">
        <v>0.05</v>
      </c>
      <c r="Q1903">
        <v>501</v>
      </c>
      <c r="R1903">
        <v>3</v>
      </c>
      <c r="S1903">
        <v>121.85</v>
      </c>
      <c r="T1903">
        <v>55.68</v>
      </c>
    </row>
    <row r="1904" spans="1:20" x14ac:dyDescent="0.3">
      <c r="A1904">
        <v>1800</v>
      </c>
      <c r="B1904" t="s">
        <v>8074</v>
      </c>
      <c r="C1904">
        <v>22</v>
      </c>
      <c r="D1904" t="s">
        <v>5023</v>
      </c>
      <c r="E1904" s="2">
        <v>45055</v>
      </c>
      <c r="F1904">
        <v>0</v>
      </c>
      <c r="G1904">
        <v>13397</v>
      </c>
      <c r="H1904" s="2">
        <v>45055</v>
      </c>
      <c r="I1904" t="s">
        <v>7455</v>
      </c>
      <c r="J1904">
        <v>128</v>
      </c>
      <c r="K1904" t="s">
        <v>7473</v>
      </c>
      <c r="L1904" t="s">
        <v>7509</v>
      </c>
      <c r="M1904">
        <v>1304.8499999999999</v>
      </c>
      <c r="N1904">
        <v>673.79</v>
      </c>
      <c r="O1904">
        <v>3</v>
      </c>
      <c r="P1904">
        <v>0.1</v>
      </c>
      <c r="Q1904">
        <v>484</v>
      </c>
      <c r="R1904">
        <v>4</v>
      </c>
      <c r="S1904">
        <v>3523.1</v>
      </c>
      <c r="T1904">
        <v>1501.73</v>
      </c>
    </row>
    <row r="1905" spans="1:20" x14ac:dyDescent="0.3">
      <c r="A1905">
        <v>1588</v>
      </c>
      <c r="B1905" t="s">
        <v>1921</v>
      </c>
      <c r="C1905">
        <v>15</v>
      </c>
      <c r="D1905" t="s">
        <v>5018</v>
      </c>
      <c r="E1905" s="2">
        <v>44938</v>
      </c>
      <c r="F1905">
        <v>0</v>
      </c>
      <c r="G1905">
        <v>11321</v>
      </c>
      <c r="H1905" s="2">
        <v>44938</v>
      </c>
      <c r="I1905" t="s">
        <v>7457</v>
      </c>
      <c r="J1905">
        <v>146</v>
      </c>
      <c r="K1905" t="s">
        <v>7505</v>
      </c>
      <c r="L1905" t="s">
        <v>7507</v>
      </c>
      <c r="M1905">
        <v>791.47</v>
      </c>
      <c r="N1905">
        <v>490.91</v>
      </c>
      <c r="O1905">
        <v>4</v>
      </c>
      <c r="P1905">
        <v>0.05</v>
      </c>
      <c r="Q1905">
        <v>397</v>
      </c>
      <c r="R1905">
        <v>5</v>
      </c>
      <c r="S1905">
        <v>3007.59</v>
      </c>
      <c r="T1905">
        <v>1043.95</v>
      </c>
    </row>
    <row r="1906" spans="1:20" x14ac:dyDescent="0.3">
      <c r="A1906">
        <v>1115</v>
      </c>
      <c r="B1906" t="s">
        <v>1922</v>
      </c>
      <c r="C1906">
        <v>41</v>
      </c>
      <c r="D1906" t="s">
        <v>5021</v>
      </c>
      <c r="E1906" s="2">
        <v>45187</v>
      </c>
      <c r="F1906">
        <v>0</v>
      </c>
      <c r="G1906">
        <v>13768</v>
      </c>
      <c r="H1906" s="2">
        <v>45187</v>
      </c>
      <c r="I1906" t="s">
        <v>7457</v>
      </c>
      <c r="J1906">
        <v>116</v>
      </c>
      <c r="K1906" t="s">
        <v>7480</v>
      </c>
      <c r="L1906" t="s">
        <v>7508</v>
      </c>
      <c r="M1906">
        <v>947.47</v>
      </c>
      <c r="N1906">
        <v>475.95</v>
      </c>
      <c r="O1906">
        <v>4</v>
      </c>
      <c r="P1906">
        <v>0</v>
      </c>
      <c r="Q1906">
        <v>471</v>
      </c>
      <c r="R1906">
        <v>5</v>
      </c>
      <c r="S1906">
        <v>3789.88</v>
      </c>
      <c r="T1906">
        <v>1886.08</v>
      </c>
    </row>
    <row r="1907" spans="1:20" x14ac:dyDescent="0.3">
      <c r="A1907">
        <v>1917</v>
      </c>
      <c r="B1907" t="s">
        <v>1923</v>
      </c>
      <c r="C1907">
        <v>52</v>
      </c>
      <c r="D1907" t="s">
        <v>5019</v>
      </c>
      <c r="E1907" s="2">
        <v>44633</v>
      </c>
      <c r="F1907">
        <v>0</v>
      </c>
      <c r="G1907">
        <v>12185</v>
      </c>
      <c r="H1907" s="2">
        <v>44633</v>
      </c>
      <c r="I1907" t="s">
        <v>7455</v>
      </c>
      <c r="J1907">
        <v>112</v>
      </c>
      <c r="K1907" t="s">
        <v>7492</v>
      </c>
      <c r="L1907" t="s">
        <v>7510</v>
      </c>
      <c r="M1907">
        <v>488.78</v>
      </c>
      <c r="N1907">
        <v>217.18</v>
      </c>
      <c r="O1907">
        <v>5</v>
      </c>
      <c r="P1907">
        <v>0.05</v>
      </c>
      <c r="Q1907">
        <v>1007</v>
      </c>
      <c r="R1907">
        <v>4</v>
      </c>
      <c r="S1907">
        <v>2321.6999999999998</v>
      </c>
      <c r="T1907">
        <v>1235.8</v>
      </c>
    </row>
    <row r="1908" spans="1:20" x14ac:dyDescent="0.3">
      <c r="A1908">
        <v>2126</v>
      </c>
      <c r="B1908" t="s">
        <v>1924</v>
      </c>
      <c r="C1908">
        <v>35</v>
      </c>
      <c r="D1908" t="s">
        <v>5022</v>
      </c>
      <c r="E1908" s="2">
        <v>44095</v>
      </c>
      <c r="F1908">
        <v>0</v>
      </c>
      <c r="G1908">
        <v>10124</v>
      </c>
      <c r="H1908" s="2">
        <v>44095</v>
      </c>
      <c r="I1908" t="s">
        <v>7455</v>
      </c>
      <c r="J1908">
        <v>141</v>
      </c>
      <c r="K1908" t="s">
        <v>7490</v>
      </c>
      <c r="L1908" t="s">
        <v>7507</v>
      </c>
      <c r="M1908">
        <v>1451.71</v>
      </c>
      <c r="N1908">
        <v>906.06</v>
      </c>
      <c r="O1908">
        <v>4</v>
      </c>
      <c r="P1908">
        <v>0</v>
      </c>
      <c r="Q1908">
        <v>518</v>
      </c>
      <c r="R1908">
        <v>4</v>
      </c>
      <c r="S1908">
        <v>5806.84</v>
      </c>
      <c r="T1908">
        <v>2182.6</v>
      </c>
    </row>
    <row r="1909" spans="1:20" x14ac:dyDescent="0.3">
      <c r="A1909">
        <v>1193</v>
      </c>
      <c r="B1909" t="s">
        <v>1925</v>
      </c>
      <c r="C1909">
        <v>41</v>
      </c>
      <c r="D1909" t="s">
        <v>5020</v>
      </c>
      <c r="E1909" s="2">
        <v>45049</v>
      </c>
      <c r="F1909">
        <v>0</v>
      </c>
      <c r="G1909">
        <v>12981</v>
      </c>
      <c r="H1909" s="2">
        <v>45049</v>
      </c>
      <c r="I1909" t="s">
        <v>7457</v>
      </c>
      <c r="J1909">
        <v>129</v>
      </c>
      <c r="K1909" t="s">
        <v>7471</v>
      </c>
      <c r="L1909" t="s">
        <v>7508</v>
      </c>
      <c r="M1909">
        <v>458.68</v>
      </c>
      <c r="N1909">
        <v>246.5</v>
      </c>
      <c r="O1909">
        <v>3</v>
      </c>
      <c r="P1909">
        <v>0</v>
      </c>
      <c r="Q1909">
        <v>405</v>
      </c>
      <c r="R1909">
        <v>7</v>
      </c>
      <c r="S1909">
        <v>1376.04</v>
      </c>
      <c r="T1909">
        <v>636.54</v>
      </c>
    </row>
    <row r="1910" spans="1:20" x14ac:dyDescent="0.3">
      <c r="A1910">
        <v>2189</v>
      </c>
      <c r="B1910" t="s">
        <v>1926</v>
      </c>
      <c r="C1910">
        <v>19</v>
      </c>
      <c r="D1910" t="s">
        <v>5021</v>
      </c>
      <c r="E1910" s="2">
        <v>45282</v>
      </c>
      <c r="F1910">
        <v>0</v>
      </c>
      <c r="G1910">
        <v>13463</v>
      </c>
      <c r="H1910" s="2">
        <v>45282</v>
      </c>
      <c r="I1910" t="s">
        <v>7455</v>
      </c>
      <c r="J1910">
        <v>123</v>
      </c>
      <c r="K1910" t="s">
        <v>7502</v>
      </c>
      <c r="L1910" t="s">
        <v>7508</v>
      </c>
      <c r="M1910">
        <v>903.87</v>
      </c>
      <c r="N1910">
        <v>382.37</v>
      </c>
      <c r="O1910">
        <v>2</v>
      </c>
      <c r="P1910">
        <v>0</v>
      </c>
      <c r="Q1910">
        <v>376</v>
      </c>
      <c r="R1910">
        <v>3</v>
      </c>
      <c r="S1910">
        <v>1807.74</v>
      </c>
      <c r="T1910">
        <v>1043</v>
      </c>
    </row>
    <row r="1911" spans="1:20" x14ac:dyDescent="0.3">
      <c r="A1911">
        <v>1870</v>
      </c>
      <c r="B1911" t="s">
        <v>1927</v>
      </c>
      <c r="C1911">
        <v>52</v>
      </c>
      <c r="D1911" t="s">
        <v>5018</v>
      </c>
      <c r="E1911" s="2">
        <v>44004</v>
      </c>
      <c r="F1911">
        <v>0</v>
      </c>
      <c r="G1911">
        <v>11425</v>
      </c>
      <c r="H1911" s="2">
        <v>44004</v>
      </c>
      <c r="I1911" t="s">
        <v>7457</v>
      </c>
      <c r="J1911">
        <v>121</v>
      </c>
      <c r="K1911" t="s">
        <v>7495</v>
      </c>
      <c r="L1911" t="s">
        <v>7508</v>
      </c>
      <c r="M1911">
        <v>1490.45</v>
      </c>
      <c r="N1911">
        <v>949.44</v>
      </c>
      <c r="O1911">
        <v>4</v>
      </c>
      <c r="P1911">
        <v>0</v>
      </c>
      <c r="Q1911">
        <v>694</v>
      </c>
      <c r="R1911">
        <v>4</v>
      </c>
      <c r="S1911">
        <v>5961.8</v>
      </c>
      <c r="T1911">
        <v>2164.04</v>
      </c>
    </row>
    <row r="1912" spans="1:20" x14ac:dyDescent="0.3">
      <c r="A1912">
        <v>1089</v>
      </c>
      <c r="B1912" t="s">
        <v>8075</v>
      </c>
      <c r="C1912">
        <v>41</v>
      </c>
      <c r="D1912" t="s">
        <v>5021</v>
      </c>
      <c r="E1912" s="2">
        <v>44465</v>
      </c>
      <c r="F1912">
        <v>0</v>
      </c>
      <c r="G1912">
        <v>10479</v>
      </c>
      <c r="H1912" s="2">
        <v>44465</v>
      </c>
      <c r="I1912" t="s">
        <v>7456</v>
      </c>
      <c r="J1912">
        <v>116</v>
      </c>
      <c r="K1912" t="s">
        <v>7480</v>
      </c>
      <c r="L1912" t="s">
        <v>7508</v>
      </c>
      <c r="M1912">
        <v>1327.59</v>
      </c>
      <c r="N1912">
        <v>764.15</v>
      </c>
      <c r="O1912">
        <v>1</v>
      </c>
      <c r="P1912">
        <v>0.1</v>
      </c>
      <c r="Q1912">
        <v>354</v>
      </c>
      <c r="R1912">
        <v>5</v>
      </c>
      <c r="S1912">
        <v>1194.83</v>
      </c>
      <c r="T1912">
        <v>430.68</v>
      </c>
    </row>
    <row r="1913" spans="1:20" x14ac:dyDescent="0.3">
      <c r="A1913">
        <v>1121</v>
      </c>
      <c r="B1913" t="s">
        <v>1929</v>
      </c>
      <c r="C1913">
        <v>30</v>
      </c>
      <c r="D1913" t="s">
        <v>5020</v>
      </c>
      <c r="E1913" s="2">
        <v>44975</v>
      </c>
      <c r="F1913">
        <v>0</v>
      </c>
      <c r="G1913">
        <v>13472</v>
      </c>
      <c r="H1913" s="2">
        <v>44975</v>
      </c>
      <c r="I1913" t="s">
        <v>7456</v>
      </c>
      <c r="J1913">
        <v>148</v>
      </c>
      <c r="K1913" t="s">
        <v>7491</v>
      </c>
      <c r="L1913" t="s">
        <v>7509</v>
      </c>
      <c r="M1913">
        <v>827.68</v>
      </c>
      <c r="N1913">
        <v>452.58</v>
      </c>
      <c r="O1913">
        <v>3</v>
      </c>
      <c r="P1913">
        <v>0</v>
      </c>
      <c r="Q1913">
        <v>448</v>
      </c>
      <c r="R1913">
        <v>5</v>
      </c>
      <c r="S1913">
        <v>2483.04</v>
      </c>
      <c r="T1913">
        <v>1125.3</v>
      </c>
    </row>
    <row r="1914" spans="1:20" x14ac:dyDescent="0.3">
      <c r="A1914">
        <v>1142</v>
      </c>
      <c r="B1914" t="s">
        <v>1930</v>
      </c>
      <c r="C1914">
        <v>46</v>
      </c>
      <c r="D1914" t="s">
        <v>5022</v>
      </c>
      <c r="E1914" s="2">
        <v>44602</v>
      </c>
      <c r="F1914">
        <v>0</v>
      </c>
      <c r="G1914">
        <v>12617</v>
      </c>
      <c r="H1914" s="2">
        <v>44602</v>
      </c>
      <c r="I1914" t="s">
        <v>7455</v>
      </c>
      <c r="J1914">
        <v>141</v>
      </c>
      <c r="K1914" t="s">
        <v>7490</v>
      </c>
      <c r="L1914" t="s">
        <v>7509</v>
      </c>
      <c r="M1914">
        <v>1486.04</v>
      </c>
      <c r="N1914">
        <v>894.6</v>
      </c>
      <c r="O1914">
        <v>1</v>
      </c>
      <c r="P1914">
        <v>0</v>
      </c>
      <c r="Q1914">
        <v>368</v>
      </c>
      <c r="R1914">
        <v>5</v>
      </c>
      <c r="S1914">
        <v>1486.04</v>
      </c>
      <c r="T1914">
        <v>591.44000000000005</v>
      </c>
    </row>
    <row r="1915" spans="1:20" x14ac:dyDescent="0.3">
      <c r="A1915">
        <v>1993</v>
      </c>
      <c r="B1915" t="s">
        <v>8076</v>
      </c>
      <c r="C1915">
        <v>41</v>
      </c>
      <c r="D1915" t="s">
        <v>5019</v>
      </c>
      <c r="E1915" s="2">
        <v>45148</v>
      </c>
      <c r="F1915">
        <v>0</v>
      </c>
      <c r="G1915">
        <v>11385</v>
      </c>
      <c r="H1915" s="2">
        <v>45148</v>
      </c>
      <c r="I1915" t="s">
        <v>7457</v>
      </c>
      <c r="J1915">
        <v>145</v>
      </c>
      <c r="K1915" t="s">
        <v>7470</v>
      </c>
      <c r="L1915" t="s">
        <v>7508</v>
      </c>
      <c r="M1915">
        <v>1066.99</v>
      </c>
      <c r="N1915">
        <v>588.55999999999995</v>
      </c>
      <c r="O1915">
        <v>5</v>
      </c>
      <c r="P1915">
        <v>0</v>
      </c>
      <c r="Q1915">
        <v>510</v>
      </c>
      <c r="R1915">
        <v>4</v>
      </c>
      <c r="S1915">
        <v>5334.95</v>
      </c>
      <c r="T1915">
        <v>2392.15</v>
      </c>
    </row>
    <row r="1916" spans="1:20" x14ac:dyDescent="0.3">
      <c r="A1916">
        <v>1105</v>
      </c>
      <c r="B1916" t="s">
        <v>1932</v>
      </c>
      <c r="C1916">
        <v>49</v>
      </c>
      <c r="D1916" t="s">
        <v>5020</v>
      </c>
      <c r="E1916" s="2">
        <v>44266</v>
      </c>
      <c r="F1916">
        <v>1</v>
      </c>
      <c r="G1916">
        <v>12113</v>
      </c>
      <c r="H1916" s="2">
        <v>44266</v>
      </c>
      <c r="I1916" t="s">
        <v>7456</v>
      </c>
      <c r="J1916">
        <v>126</v>
      </c>
      <c r="K1916" t="s">
        <v>7469</v>
      </c>
      <c r="L1916" t="s">
        <v>7510</v>
      </c>
      <c r="M1916">
        <v>352.62</v>
      </c>
      <c r="N1916">
        <v>209.64</v>
      </c>
      <c r="O1916">
        <v>5</v>
      </c>
      <c r="P1916">
        <v>0</v>
      </c>
      <c r="Q1916">
        <v>916</v>
      </c>
      <c r="R1916">
        <v>2</v>
      </c>
      <c r="S1916">
        <v>1763.1</v>
      </c>
      <c r="T1916">
        <v>714.9</v>
      </c>
    </row>
    <row r="1917" spans="1:20" x14ac:dyDescent="0.3">
      <c r="A1917">
        <v>1886</v>
      </c>
      <c r="B1917" t="s">
        <v>1933</v>
      </c>
      <c r="C1917">
        <v>26</v>
      </c>
      <c r="D1917" t="s">
        <v>5022</v>
      </c>
      <c r="E1917" s="2">
        <v>44092</v>
      </c>
      <c r="F1917">
        <v>1</v>
      </c>
      <c r="G1917">
        <v>13499</v>
      </c>
      <c r="H1917" s="2">
        <v>44092</v>
      </c>
      <c r="I1917" t="s">
        <v>7455</v>
      </c>
      <c r="J1917">
        <v>137</v>
      </c>
      <c r="K1917" t="s">
        <v>7484</v>
      </c>
      <c r="L1917" t="s">
        <v>7509</v>
      </c>
      <c r="M1917">
        <v>638.11</v>
      </c>
      <c r="N1917">
        <v>421.31</v>
      </c>
      <c r="O1917">
        <v>2</v>
      </c>
      <c r="P1917">
        <v>0</v>
      </c>
      <c r="Q1917">
        <v>641</v>
      </c>
      <c r="R1917">
        <v>4</v>
      </c>
      <c r="S1917">
        <v>1276.22</v>
      </c>
      <c r="T1917">
        <v>433.6</v>
      </c>
    </row>
    <row r="1918" spans="1:20" x14ac:dyDescent="0.3">
      <c r="A1918">
        <v>1427</v>
      </c>
      <c r="B1918" t="s">
        <v>1934</v>
      </c>
      <c r="C1918">
        <v>21</v>
      </c>
      <c r="D1918" t="s">
        <v>5018</v>
      </c>
      <c r="E1918" s="2">
        <v>45203</v>
      </c>
      <c r="F1918">
        <v>0</v>
      </c>
      <c r="G1918">
        <v>12899</v>
      </c>
      <c r="H1918" s="2">
        <v>45203</v>
      </c>
      <c r="I1918" t="s">
        <v>7456</v>
      </c>
      <c r="J1918">
        <v>122</v>
      </c>
      <c r="K1918" t="s">
        <v>7465</v>
      </c>
      <c r="L1918" t="s">
        <v>7508</v>
      </c>
      <c r="M1918">
        <v>535.02</v>
      </c>
      <c r="N1918">
        <v>312.48</v>
      </c>
      <c r="O1918">
        <v>3</v>
      </c>
      <c r="P1918">
        <v>0</v>
      </c>
      <c r="Q1918">
        <v>441</v>
      </c>
      <c r="R1918">
        <v>4</v>
      </c>
      <c r="S1918">
        <v>1605.06</v>
      </c>
      <c r="T1918">
        <v>667.62</v>
      </c>
    </row>
    <row r="1919" spans="1:20" x14ac:dyDescent="0.3">
      <c r="A1919">
        <v>2328</v>
      </c>
      <c r="B1919" t="s">
        <v>1935</v>
      </c>
      <c r="C1919">
        <v>41</v>
      </c>
      <c r="D1919" t="s">
        <v>5020</v>
      </c>
      <c r="E1919" s="2">
        <v>45211</v>
      </c>
      <c r="F1919">
        <v>0</v>
      </c>
      <c r="G1919">
        <v>13785</v>
      </c>
      <c r="H1919" s="2">
        <v>45211</v>
      </c>
      <c r="I1919" t="s">
        <v>7456</v>
      </c>
      <c r="J1919">
        <v>110</v>
      </c>
      <c r="K1919" t="s">
        <v>7493</v>
      </c>
      <c r="L1919" t="s">
        <v>7508</v>
      </c>
      <c r="M1919">
        <v>548.82000000000005</v>
      </c>
      <c r="N1919">
        <v>328.13</v>
      </c>
      <c r="O1919">
        <v>2</v>
      </c>
      <c r="P1919">
        <v>0.05</v>
      </c>
      <c r="Q1919">
        <v>388</v>
      </c>
      <c r="R1919">
        <v>3</v>
      </c>
      <c r="S1919">
        <v>1042.76</v>
      </c>
      <c r="T1919">
        <v>386.5</v>
      </c>
    </row>
    <row r="1920" spans="1:20" x14ac:dyDescent="0.3">
      <c r="A1920">
        <v>1316</v>
      </c>
      <c r="B1920" t="s">
        <v>1936</v>
      </c>
      <c r="C1920">
        <v>42</v>
      </c>
      <c r="D1920" t="s">
        <v>5021</v>
      </c>
      <c r="E1920" s="2">
        <v>45027</v>
      </c>
      <c r="F1920">
        <v>1</v>
      </c>
      <c r="G1920">
        <v>13592</v>
      </c>
      <c r="H1920" s="2">
        <v>45027</v>
      </c>
      <c r="I1920" t="s">
        <v>7455</v>
      </c>
      <c r="J1920">
        <v>107</v>
      </c>
      <c r="K1920" t="s">
        <v>7485</v>
      </c>
      <c r="L1920" t="s">
        <v>7510</v>
      </c>
      <c r="M1920">
        <v>1152.6600000000001</v>
      </c>
      <c r="N1920">
        <v>673.33</v>
      </c>
      <c r="O1920">
        <v>1</v>
      </c>
      <c r="P1920">
        <v>0</v>
      </c>
      <c r="Q1920">
        <v>424</v>
      </c>
      <c r="R1920">
        <v>2</v>
      </c>
      <c r="S1920">
        <v>1152.6600000000001</v>
      </c>
      <c r="T1920">
        <v>479.33</v>
      </c>
    </row>
    <row r="1921" spans="1:20" x14ac:dyDescent="0.3">
      <c r="A1921">
        <v>1634</v>
      </c>
      <c r="B1921" t="s">
        <v>8077</v>
      </c>
      <c r="C1921">
        <v>47</v>
      </c>
      <c r="D1921" t="s">
        <v>5023</v>
      </c>
      <c r="E1921" s="2">
        <v>44909</v>
      </c>
      <c r="F1921">
        <v>0</v>
      </c>
      <c r="G1921">
        <v>10431</v>
      </c>
      <c r="H1921" s="2">
        <v>44909</v>
      </c>
      <c r="I1921" t="s">
        <v>7456</v>
      </c>
      <c r="J1921">
        <v>109</v>
      </c>
      <c r="K1921" t="s">
        <v>7466</v>
      </c>
      <c r="L1921" t="s">
        <v>7510</v>
      </c>
      <c r="M1921">
        <v>897.18</v>
      </c>
      <c r="N1921">
        <v>501.84</v>
      </c>
      <c r="O1921">
        <v>2</v>
      </c>
      <c r="P1921">
        <v>0.1</v>
      </c>
      <c r="Q1921">
        <v>749</v>
      </c>
      <c r="R1921">
        <v>3</v>
      </c>
      <c r="S1921">
        <v>1614.92</v>
      </c>
      <c r="T1921">
        <v>611.24</v>
      </c>
    </row>
    <row r="1922" spans="1:20" x14ac:dyDescent="0.3">
      <c r="A1922">
        <v>1008</v>
      </c>
      <c r="B1922" t="s">
        <v>1938</v>
      </c>
      <c r="C1922">
        <v>55</v>
      </c>
      <c r="D1922" t="s">
        <v>5021</v>
      </c>
      <c r="E1922" s="2">
        <v>44022</v>
      </c>
      <c r="F1922">
        <v>0</v>
      </c>
      <c r="G1922">
        <v>11958</v>
      </c>
      <c r="H1922" s="2">
        <v>44022</v>
      </c>
      <c r="I1922" t="s">
        <v>7455</v>
      </c>
      <c r="J1922">
        <v>125</v>
      </c>
      <c r="K1922" t="s">
        <v>7479</v>
      </c>
      <c r="L1922" t="s">
        <v>7510</v>
      </c>
      <c r="M1922">
        <v>105.23</v>
      </c>
      <c r="N1922">
        <v>47.52</v>
      </c>
      <c r="O1922">
        <v>1</v>
      </c>
      <c r="P1922">
        <v>0</v>
      </c>
      <c r="Q1922">
        <v>504</v>
      </c>
      <c r="R1922">
        <v>2</v>
      </c>
      <c r="S1922">
        <v>105.23</v>
      </c>
      <c r="T1922">
        <v>57.71</v>
      </c>
    </row>
    <row r="1923" spans="1:20" x14ac:dyDescent="0.3">
      <c r="A1923">
        <v>1773</v>
      </c>
      <c r="B1923" t="s">
        <v>8078</v>
      </c>
      <c r="C1923">
        <v>0</v>
      </c>
      <c r="D1923" t="s">
        <v>5018</v>
      </c>
      <c r="E1923" s="2">
        <v>45154</v>
      </c>
      <c r="F1923">
        <v>0</v>
      </c>
      <c r="G1923">
        <v>13176</v>
      </c>
      <c r="H1923" s="2">
        <v>45154</v>
      </c>
      <c r="I1923" t="s">
        <v>7455</v>
      </c>
      <c r="J1923">
        <v>146</v>
      </c>
      <c r="K1923" t="s">
        <v>7505</v>
      </c>
      <c r="L1923" t="s">
        <v>7507</v>
      </c>
      <c r="M1923">
        <v>1322.3</v>
      </c>
      <c r="N1923">
        <v>662.08</v>
      </c>
      <c r="O1923">
        <v>2</v>
      </c>
      <c r="P1923">
        <v>0</v>
      </c>
      <c r="Q1923">
        <v>504</v>
      </c>
      <c r="R1923">
        <v>3</v>
      </c>
      <c r="S1923">
        <v>2644.6</v>
      </c>
      <c r="T1923">
        <v>1320.44</v>
      </c>
    </row>
    <row r="1924" spans="1:20" x14ac:dyDescent="0.3">
      <c r="A1924">
        <v>2096</v>
      </c>
      <c r="B1924" t="s">
        <v>1940</v>
      </c>
      <c r="C1924">
        <v>49</v>
      </c>
      <c r="D1924" t="s">
        <v>5019</v>
      </c>
      <c r="E1924" s="2">
        <v>45056</v>
      </c>
      <c r="F1924">
        <v>0</v>
      </c>
      <c r="G1924">
        <v>11112</v>
      </c>
      <c r="H1924" s="2">
        <v>45056</v>
      </c>
      <c r="I1924" t="s">
        <v>7456</v>
      </c>
      <c r="J1924">
        <v>115</v>
      </c>
      <c r="K1924" t="s">
        <v>7481</v>
      </c>
      <c r="L1924" t="s">
        <v>7508</v>
      </c>
      <c r="M1924">
        <v>480.35</v>
      </c>
      <c r="N1924">
        <v>292.02</v>
      </c>
      <c r="O1924">
        <v>5</v>
      </c>
      <c r="P1924">
        <v>0</v>
      </c>
      <c r="Q1924">
        <v>454</v>
      </c>
      <c r="R1924">
        <v>6</v>
      </c>
      <c r="S1924">
        <v>2401.75</v>
      </c>
      <c r="T1924">
        <v>941.65</v>
      </c>
    </row>
    <row r="1925" spans="1:20" x14ac:dyDescent="0.3">
      <c r="A1925">
        <v>2382</v>
      </c>
      <c r="B1925" t="s">
        <v>1941</v>
      </c>
      <c r="C1925">
        <v>28</v>
      </c>
      <c r="D1925" t="s">
        <v>5020</v>
      </c>
      <c r="E1925" s="2">
        <v>44698</v>
      </c>
      <c r="F1925">
        <v>1</v>
      </c>
      <c r="G1925">
        <v>10600</v>
      </c>
      <c r="H1925" s="2">
        <v>44698</v>
      </c>
      <c r="I1925" t="s">
        <v>7456</v>
      </c>
      <c r="J1925">
        <v>113</v>
      </c>
      <c r="K1925" t="s">
        <v>7460</v>
      </c>
      <c r="L1925" t="s">
        <v>7510</v>
      </c>
      <c r="M1925">
        <v>1495.76</v>
      </c>
      <c r="N1925">
        <v>789.23</v>
      </c>
      <c r="O1925">
        <v>3</v>
      </c>
      <c r="P1925">
        <v>0.05</v>
      </c>
      <c r="Q1925">
        <v>907</v>
      </c>
      <c r="R1925">
        <v>6</v>
      </c>
      <c r="S1925">
        <v>4262.92</v>
      </c>
      <c r="T1925">
        <v>1895.23</v>
      </c>
    </row>
    <row r="1926" spans="1:20" x14ac:dyDescent="0.3">
      <c r="A1926">
        <v>1222</v>
      </c>
      <c r="B1926" t="s">
        <v>1942</v>
      </c>
      <c r="C1926">
        <v>30</v>
      </c>
      <c r="D1926" t="s">
        <v>5019</v>
      </c>
      <c r="E1926" s="2">
        <v>44872</v>
      </c>
      <c r="F1926">
        <v>1</v>
      </c>
      <c r="G1926">
        <v>10855</v>
      </c>
      <c r="H1926" s="2">
        <v>44872</v>
      </c>
      <c r="I1926" t="s">
        <v>7457</v>
      </c>
      <c r="J1926">
        <v>142</v>
      </c>
      <c r="K1926" t="s">
        <v>7500</v>
      </c>
      <c r="L1926" t="s">
        <v>7508</v>
      </c>
      <c r="M1926">
        <v>1433.58</v>
      </c>
      <c r="N1926">
        <v>748.1</v>
      </c>
      <c r="O1926">
        <v>2</v>
      </c>
      <c r="P1926">
        <v>0</v>
      </c>
      <c r="Q1926">
        <v>786</v>
      </c>
      <c r="R1926">
        <v>2</v>
      </c>
      <c r="S1926">
        <v>2867.16</v>
      </c>
      <c r="T1926">
        <v>1370.96</v>
      </c>
    </row>
    <row r="1927" spans="1:20" x14ac:dyDescent="0.3">
      <c r="A1927">
        <v>2439</v>
      </c>
      <c r="B1927" t="s">
        <v>8079</v>
      </c>
      <c r="C1927">
        <v>46</v>
      </c>
      <c r="D1927" t="s">
        <v>5018</v>
      </c>
      <c r="E1927" s="2">
        <v>44866</v>
      </c>
      <c r="F1927">
        <v>1</v>
      </c>
      <c r="G1927">
        <v>12053</v>
      </c>
      <c r="H1927" s="2">
        <v>44866</v>
      </c>
      <c r="I1927" t="s">
        <v>7456</v>
      </c>
      <c r="J1927">
        <v>146</v>
      </c>
      <c r="K1927" t="s">
        <v>7505</v>
      </c>
      <c r="L1927" t="s">
        <v>7509</v>
      </c>
      <c r="M1927">
        <v>1413.77</v>
      </c>
      <c r="N1927">
        <v>887.54</v>
      </c>
      <c r="O1927">
        <v>1</v>
      </c>
      <c r="P1927">
        <v>0</v>
      </c>
      <c r="Q1927">
        <v>452</v>
      </c>
      <c r="R1927">
        <v>5</v>
      </c>
      <c r="S1927">
        <v>1413.77</v>
      </c>
      <c r="T1927">
        <v>526.23</v>
      </c>
    </row>
    <row r="1928" spans="1:20" x14ac:dyDescent="0.3">
      <c r="A1928">
        <v>1552</v>
      </c>
      <c r="B1928" t="s">
        <v>1944</v>
      </c>
      <c r="C1928">
        <v>34</v>
      </c>
      <c r="D1928" t="s">
        <v>5020</v>
      </c>
      <c r="E1928" s="2">
        <v>44014</v>
      </c>
      <c r="F1928">
        <v>0</v>
      </c>
      <c r="G1928">
        <v>10157</v>
      </c>
      <c r="H1928" s="2">
        <v>44014</v>
      </c>
      <c r="I1928" t="s">
        <v>7457</v>
      </c>
      <c r="J1928">
        <v>126</v>
      </c>
      <c r="K1928" t="s">
        <v>7469</v>
      </c>
      <c r="L1928" t="s">
        <v>7508</v>
      </c>
      <c r="M1928">
        <v>1226.1400000000001</v>
      </c>
      <c r="N1928">
        <v>492.5</v>
      </c>
      <c r="O1928">
        <v>3</v>
      </c>
      <c r="P1928">
        <v>0.2</v>
      </c>
      <c r="Q1928">
        <v>402</v>
      </c>
      <c r="R1928">
        <v>5</v>
      </c>
      <c r="S1928">
        <v>2942.74</v>
      </c>
      <c r="T1928">
        <v>1465.24</v>
      </c>
    </row>
    <row r="1929" spans="1:20" x14ac:dyDescent="0.3">
      <c r="A1929">
        <v>2393</v>
      </c>
      <c r="B1929" t="s">
        <v>1945</v>
      </c>
      <c r="C1929">
        <v>48</v>
      </c>
      <c r="D1929" t="s">
        <v>5022</v>
      </c>
      <c r="E1929" s="2">
        <v>44896</v>
      </c>
      <c r="F1929">
        <v>1</v>
      </c>
      <c r="G1929">
        <v>13450</v>
      </c>
      <c r="H1929" s="2">
        <v>44896</v>
      </c>
      <c r="I1929" t="s">
        <v>7455</v>
      </c>
      <c r="J1929">
        <v>121</v>
      </c>
      <c r="K1929" t="s">
        <v>7495</v>
      </c>
      <c r="L1929" t="s">
        <v>7508</v>
      </c>
      <c r="M1929">
        <v>369.89</v>
      </c>
      <c r="N1929">
        <v>223.3</v>
      </c>
      <c r="O1929">
        <v>5</v>
      </c>
      <c r="P1929">
        <v>0</v>
      </c>
      <c r="Q1929">
        <v>1085</v>
      </c>
      <c r="R1929">
        <v>2</v>
      </c>
      <c r="S1929">
        <v>1849.45</v>
      </c>
      <c r="T1929">
        <v>732.95</v>
      </c>
    </row>
    <row r="1930" spans="1:20" x14ac:dyDescent="0.3">
      <c r="A1930">
        <v>1715</v>
      </c>
      <c r="B1930" t="s">
        <v>1946</v>
      </c>
      <c r="C1930">
        <v>39</v>
      </c>
      <c r="D1930" t="s">
        <v>5022</v>
      </c>
      <c r="E1930" s="2">
        <v>44463</v>
      </c>
      <c r="F1930">
        <v>0</v>
      </c>
      <c r="G1930">
        <v>12377</v>
      </c>
      <c r="H1930" s="2">
        <v>44463</v>
      </c>
      <c r="I1930" t="s">
        <v>7456</v>
      </c>
      <c r="J1930">
        <v>123</v>
      </c>
      <c r="K1930" t="s">
        <v>7502</v>
      </c>
      <c r="L1930" t="s">
        <v>7507</v>
      </c>
      <c r="M1930">
        <v>822.32</v>
      </c>
      <c r="N1930">
        <v>449.62</v>
      </c>
      <c r="O1930">
        <v>5</v>
      </c>
      <c r="P1930">
        <v>0.2</v>
      </c>
      <c r="Q1930">
        <v>518</v>
      </c>
      <c r="R1930">
        <v>5</v>
      </c>
      <c r="S1930">
        <v>3289.28</v>
      </c>
      <c r="T1930">
        <v>1041.18</v>
      </c>
    </row>
    <row r="1931" spans="1:20" x14ac:dyDescent="0.3">
      <c r="A1931">
        <v>2287</v>
      </c>
      <c r="B1931" t="s">
        <v>8080</v>
      </c>
      <c r="C1931">
        <v>42</v>
      </c>
      <c r="D1931" t="s">
        <v>5021</v>
      </c>
      <c r="E1931" s="2">
        <v>44287</v>
      </c>
      <c r="F1931">
        <v>1</v>
      </c>
      <c r="G1931">
        <v>11126</v>
      </c>
      <c r="H1931" s="2">
        <v>44287</v>
      </c>
      <c r="I1931" t="s">
        <v>7456</v>
      </c>
      <c r="J1931">
        <v>144</v>
      </c>
      <c r="K1931" t="s">
        <v>7462</v>
      </c>
      <c r="L1931" t="s">
        <v>7509</v>
      </c>
      <c r="M1931">
        <v>375.24</v>
      </c>
      <c r="N1931">
        <v>429.51499999999999</v>
      </c>
      <c r="O1931">
        <v>4</v>
      </c>
      <c r="P1931">
        <v>0</v>
      </c>
      <c r="Q1931">
        <v>1131</v>
      </c>
      <c r="R1931">
        <v>5</v>
      </c>
      <c r="S1931">
        <v>1500.96</v>
      </c>
      <c r="T1931">
        <v>-217.1</v>
      </c>
    </row>
    <row r="1932" spans="1:20" x14ac:dyDescent="0.3">
      <c r="A1932">
        <v>2341</v>
      </c>
      <c r="B1932" t="s">
        <v>1948</v>
      </c>
      <c r="C1932">
        <v>32</v>
      </c>
      <c r="D1932" t="s">
        <v>5021</v>
      </c>
      <c r="E1932" s="2">
        <v>44269</v>
      </c>
      <c r="F1932">
        <v>0</v>
      </c>
      <c r="G1932">
        <v>10222</v>
      </c>
      <c r="H1932" s="2">
        <v>44269</v>
      </c>
      <c r="I1932" t="s">
        <v>7455</v>
      </c>
      <c r="J1932">
        <v>128</v>
      </c>
      <c r="K1932" t="s">
        <v>7473</v>
      </c>
      <c r="L1932" t="s">
        <v>7509</v>
      </c>
      <c r="M1932">
        <v>426.53</v>
      </c>
      <c r="N1932">
        <v>214.19</v>
      </c>
      <c r="O1932">
        <v>3</v>
      </c>
      <c r="P1932">
        <v>0.05</v>
      </c>
      <c r="Q1932">
        <v>627</v>
      </c>
      <c r="R1932">
        <v>7</v>
      </c>
      <c r="S1932">
        <v>1215.6099999999999</v>
      </c>
      <c r="T1932">
        <v>573.04</v>
      </c>
    </row>
    <row r="1933" spans="1:20" x14ac:dyDescent="0.3">
      <c r="A1933">
        <v>2107</v>
      </c>
      <c r="B1933" t="s">
        <v>1949</v>
      </c>
      <c r="C1933">
        <v>24</v>
      </c>
      <c r="D1933" t="s">
        <v>5018</v>
      </c>
      <c r="E1933" s="2">
        <v>44530</v>
      </c>
      <c r="F1933">
        <v>0</v>
      </c>
      <c r="G1933">
        <v>12449</v>
      </c>
      <c r="H1933" s="2">
        <v>44530</v>
      </c>
      <c r="I1933" t="s">
        <v>7456</v>
      </c>
      <c r="J1933">
        <v>138</v>
      </c>
      <c r="K1933" t="s">
        <v>7464</v>
      </c>
      <c r="L1933" t="s">
        <v>7507</v>
      </c>
      <c r="M1933">
        <v>935.88</v>
      </c>
      <c r="N1933">
        <v>422.89</v>
      </c>
      <c r="O1933">
        <v>2</v>
      </c>
      <c r="P1933">
        <v>0</v>
      </c>
      <c r="Q1933">
        <v>351</v>
      </c>
      <c r="R1933">
        <v>10</v>
      </c>
      <c r="S1933">
        <v>1871.76</v>
      </c>
      <c r="T1933">
        <v>1025.98</v>
      </c>
    </row>
    <row r="1934" spans="1:20" x14ac:dyDescent="0.3">
      <c r="A1934">
        <v>2341</v>
      </c>
      <c r="B1934" t="s">
        <v>1950</v>
      </c>
      <c r="C1934">
        <v>28</v>
      </c>
      <c r="D1934" t="s">
        <v>5022</v>
      </c>
      <c r="E1934" s="2">
        <v>44826</v>
      </c>
      <c r="F1934">
        <v>0</v>
      </c>
      <c r="G1934">
        <v>11706</v>
      </c>
      <c r="H1934" s="2">
        <v>44826</v>
      </c>
      <c r="I1934" t="s">
        <v>7457</v>
      </c>
      <c r="J1934">
        <v>112</v>
      </c>
      <c r="K1934" t="s">
        <v>7492</v>
      </c>
      <c r="L1934" t="s">
        <v>7510</v>
      </c>
      <c r="M1934">
        <v>109.21</v>
      </c>
      <c r="N1934">
        <v>54.64</v>
      </c>
      <c r="O1934">
        <v>5</v>
      </c>
      <c r="P1934">
        <v>0</v>
      </c>
      <c r="Q1934">
        <v>627</v>
      </c>
      <c r="R1934">
        <v>7</v>
      </c>
      <c r="S1934">
        <v>546.04999999999995</v>
      </c>
      <c r="T1934">
        <v>272.85000000000002</v>
      </c>
    </row>
    <row r="1935" spans="1:20" x14ac:dyDescent="0.3">
      <c r="A1935">
        <v>1110</v>
      </c>
      <c r="B1935" t="s">
        <v>1951</v>
      </c>
      <c r="C1935">
        <v>38</v>
      </c>
      <c r="D1935" t="s">
        <v>5020</v>
      </c>
      <c r="E1935" s="2">
        <v>44224</v>
      </c>
      <c r="F1935">
        <v>0</v>
      </c>
      <c r="G1935">
        <v>10544</v>
      </c>
      <c r="H1935" s="2">
        <v>44224</v>
      </c>
      <c r="I1935" t="s">
        <v>7456</v>
      </c>
      <c r="J1935">
        <v>124</v>
      </c>
      <c r="K1935" t="s">
        <v>7497</v>
      </c>
      <c r="L1935" t="s">
        <v>7510</v>
      </c>
      <c r="M1935">
        <v>1455.71</v>
      </c>
      <c r="N1935">
        <v>753.22</v>
      </c>
      <c r="O1935">
        <v>2</v>
      </c>
      <c r="P1935">
        <v>0</v>
      </c>
      <c r="Q1935">
        <v>675</v>
      </c>
      <c r="R1935">
        <v>6</v>
      </c>
      <c r="S1935">
        <v>2911.42</v>
      </c>
      <c r="T1935">
        <v>1404.98</v>
      </c>
    </row>
    <row r="1936" spans="1:20" x14ac:dyDescent="0.3">
      <c r="A1936">
        <v>1250</v>
      </c>
      <c r="B1936" t="s">
        <v>1952</v>
      </c>
      <c r="C1936">
        <v>67</v>
      </c>
      <c r="D1936" t="s">
        <v>5022</v>
      </c>
      <c r="E1936" s="2">
        <v>44294</v>
      </c>
      <c r="F1936">
        <v>0</v>
      </c>
      <c r="G1936">
        <v>12556</v>
      </c>
      <c r="H1936" s="2">
        <v>44294</v>
      </c>
      <c r="I1936" t="s">
        <v>7457</v>
      </c>
      <c r="J1936">
        <v>113</v>
      </c>
      <c r="K1936" t="s">
        <v>7460</v>
      </c>
      <c r="L1936" t="s">
        <v>7508</v>
      </c>
      <c r="M1936">
        <v>1382.08</v>
      </c>
      <c r="N1936">
        <v>734.21</v>
      </c>
      <c r="O1936">
        <v>2</v>
      </c>
      <c r="P1936">
        <v>0</v>
      </c>
      <c r="Q1936">
        <v>471</v>
      </c>
      <c r="R1936">
        <v>3</v>
      </c>
      <c r="S1936">
        <v>2764.16</v>
      </c>
      <c r="T1936">
        <v>1295.74</v>
      </c>
    </row>
    <row r="1937" spans="1:20" x14ac:dyDescent="0.3">
      <c r="A1937">
        <v>1382</v>
      </c>
      <c r="B1937" t="s">
        <v>1953</v>
      </c>
      <c r="C1937">
        <v>62</v>
      </c>
      <c r="D1937" t="s">
        <v>5021</v>
      </c>
      <c r="E1937" s="2">
        <v>44112</v>
      </c>
      <c r="F1937">
        <v>0</v>
      </c>
      <c r="G1937">
        <v>13764</v>
      </c>
      <c r="H1937" s="2">
        <v>44112</v>
      </c>
      <c r="I1937" t="s">
        <v>7456</v>
      </c>
      <c r="J1937">
        <v>140</v>
      </c>
      <c r="K1937" t="s">
        <v>7468</v>
      </c>
      <c r="L1937" t="s">
        <v>7507</v>
      </c>
      <c r="M1937">
        <v>602.11</v>
      </c>
      <c r="N1937">
        <v>362.28</v>
      </c>
      <c r="O1937">
        <v>1</v>
      </c>
      <c r="P1937">
        <v>0.05</v>
      </c>
      <c r="Q1937">
        <v>780</v>
      </c>
      <c r="R1937">
        <v>4</v>
      </c>
      <c r="S1937">
        <v>572</v>
      </c>
      <c r="T1937">
        <v>209.72</v>
      </c>
    </row>
    <row r="1938" spans="1:20" x14ac:dyDescent="0.3">
      <c r="A1938">
        <v>1006</v>
      </c>
      <c r="B1938" t="s">
        <v>1954</v>
      </c>
      <c r="C1938">
        <v>30</v>
      </c>
      <c r="D1938" t="s">
        <v>5018</v>
      </c>
      <c r="E1938" s="2">
        <v>44148</v>
      </c>
      <c r="F1938">
        <v>1</v>
      </c>
      <c r="G1938">
        <v>12231</v>
      </c>
      <c r="H1938" s="2">
        <v>44148</v>
      </c>
      <c r="I1938" t="s">
        <v>7456</v>
      </c>
      <c r="J1938">
        <v>148</v>
      </c>
      <c r="K1938" t="s">
        <v>7491</v>
      </c>
      <c r="L1938" t="s">
        <v>7510</v>
      </c>
      <c r="M1938">
        <v>797.36</v>
      </c>
      <c r="N1938">
        <v>427.44</v>
      </c>
      <c r="O1938">
        <v>2</v>
      </c>
      <c r="P1938">
        <v>0.1</v>
      </c>
      <c r="Q1938">
        <v>586</v>
      </c>
      <c r="R1938">
        <v>4</v>
      </c>
      <c r="S1938">
        <v>1435.25</v>
      </c>
      <c r="T1938">
        <v>580.37</v>
      </c>
    </row>
    <row r="1939" spans="1:20" x14ac:dyDescent="0.3">
      <c r="A1939">
        <v>1458</v>
      </c>
      <c r="B1939" t="s">
        <v>1955</v>
      </c>
      <c r="C1939">
        <v>40</v>
      </c>
      <c r="D1939" t="s">
        <v>5022</v>
      </c>
      <c r="E1939" s="2">
        <v>43989</v>
      </c>
      <c r="F1939">
        <v>1</v>
      </c>
      <c r="G1939">
        <v>12962</v>
      </c>
      <c r="H1939" s="2">
        <v>43989</v>
      </c>
      <c r="I1939" t="s">
        <v>7455</v>
      </c>
      <c r="J1939">
        <v>102</v>
      </c>
      <c r="K1939" t="s">
        <v>7494</v>
      </c>
      <c r="L1939" t="s">
        <v>7509</v>
      </c>
      <c r="M1939">
        <v>725.87</v>
      </c>
      <c r="N1939">
        <v>429.51499999999999</v>
      </c>
      <c r="O1939">
        <v>4</v>
      </c>
      <c r="P1939">
        <v>0</v>
      </c>
      <c r="Q1939">
        <v>415</v>
      </c>
      <c r="R1939">
        <v>5</v>
      </c>
      <c r="S1939">
        <v>2903.48</v>
      </c>
      <c r="T1939">
        <v>1185.42</v>
      </c>
    </row>
    <row r="1940" spans="1:20" x14ac:dyDescent="0.3">
      <c r="A1940">
        <v>2107</v>
      </c>
      <c r="B1940" t="s">
        <v>1956</v>
      </c>
      <c r="C1940">
        <v>35</v>
      </c>
      <c r="D1940" t="s">
        <v>5018</v>
      </c>
      <c r="E1940" s="2">
        <v>44436</v>
      </c>
      <c r="F1940">
        <v>0</v>
      </c>
      <c r="G1940">
        <v>13158</v>
      </c>
      <c r="H1940" s="2">
        <v>44436</v>
      </c>
      <c r="I1940" t="s">
        <v>7457</v>
      </c>
      <c r="J1940">
        <v>139</v>
      </c>
      <c r="K1940" t="s">
        <v>7486</v>
      </c>
      <c r="L1940" t="s">
        <v>7507</v>
      </c>
      <c r="M1940">
        <v>1329.19</v>
      </c>
      <c r="N1940">
        <v>786.78</v>
      </c>
      <c r="O1940">
        <v>3</v>
      </c>
      <c r="P1940">
        <v>0</v>
      </c>
      <c r="Q1940">
        <v>351</v>
      </c>
      <c r="R1940">
        <v>10</v>
      </c>
      <c r="S1940">
        <v>3987.57</v>
      </c>
      <c r="T1940">
        <v>1627.23</v>
      </c>
    </row>
    <row r="1941" spans="1:20" x14ac:dyDescent="0.3">
      <c r="A1941">
        <v>1207</v>
      </c>
      <c r="B1941" t="s">
        <v>8081</v>
      </c>
      <c r="C1941">
        <v>41</v>
      </c>
      <c r="D1941" t="s">
        <v>5022</v>
      </c>
      <c r="E1941" s="2">
        <v>44038</v>
      </c>
      <c r="F1941">
        <v>0</v>
      </c>
      <c r="G1941">
        <v>12628</v>
      </c>
      <c r="H1941" s="2">
        <v>44038</v>
      </c>
      <c r="I1941" t="s">
        <v>7455</v>
      </c>
      <c r="J1941">
        <v>112</v>
      </c>
      <c r="K1941" t="s">
        <v>7492</v>
      </c>
      <c r="L1941" t="s">
        <v>7510</v>
      </c>
      <c r="M1941">
        <v>1048.47</v>
      </c>
      <c r="N1941">
        <v>479.02</v>
      </c>
      <c r="O1941">
        <v>3</v>
      </c>
      <c r="P1941">
        <v>0</v>
      </c>
      <c r="Q1941">
        <v>336</v>
      </c>
      <c r="R1941">
        <v>5</v>
      </c>
      <c r="S1941">
        <v>3145.41</v>
      </c>
      <c r="T1941">
        <v>1708.35</v>
      </c>
    </row>
    <row r="1942" spans="1:20" x14ac:dyDescent="0.3">
      <c r="A1942">
        <v>1899</v>
      </c>
      <c r="B1942" t="s">
        <v>8082</v>
      </c>
      <c r="C1942">
        <v>43</v>
      </c>
      <c r="D1942" t="s">
        <v>5019</v>
      </c>
      <c r="E1942" s="2">
        <v>44870</v>
      </c>
      <c r="F1942">
        <v>0</v>
      </c>
      <c r="G1942">
        <v>13451</v>
      </c>
      <c r="H1942" s="2">
        <v>44870</v>
      </c>
      <c r="I1942" t="s">
        <v>7455</v>
      </c>
      <c r="J1942">
        <v>139</v>
      </c>
      <c r="K1942" t="s">
        <v>7486</v>
      </c>
      <c r="L1942" t="s">
        <v>7509</v>
      </c>
      <c r="M1942">
        <v>453.26</v>
      </c>
      <c r="N1942">
        <v>218.99</v>
      </c>
      <c r="O1942">
        <v>1</v>
      </c>
      <c r="P1942">
        <v>0</v>
      </c>
      <c r="Q1942">
        <v>788</v>
      </c>
      <c r="R1942">
        <v>5</v>
      </c>
      <c r="S1942">
        <v>453.26</v>
      </c>
      <c r="T1942">
        <v>234.27</v>
      </c>
    </row>
    <row r="1943" spans="1:20" x14ac:dyDescent="0.3">
      <c r="A1943">
        <v>2413</v>
      </c>
      <c r="B1943" t="s">
        <v>1959</v>
      </c>
      <c r="C1943">
        <v>47</v>
      </c>
      <c r="D1943" t="s">
        <v>5022</v>
      </c>
      <c r="E1943" s="2">
        <v>45200</v>
      </c>
      <c r="F1943">
        <v>0</v>
      </c>
      <c r="G1943">
        <v>10537</v>
      </c>
      <c r="H1943" s="2">
        <v>45200</v>
      </c>
      <c r="I1943" t="s">
        <v>7455</v>
      </c>
      <c r="J1943">
        <v>114</v>
      </c>
      <c r="K1943" t="s">
        <v>7463</v>
      </c>
      <c r="L1943" t="s">
        <v>7507</v>
      </c>
      <c r="M1943">
        <v>697.92</v>
      </c>
      <c r="N1943">
        <v>295.76</v>
      </c>
      <c r="O1943">
        <v>4</v>
      </c>
      <c r="P1943">
        <v>0</v>
      </c>
      <c r="Q1943">
        <v>526</v>
      </c>
      <c r="R1943">
        <v>4</v>
      </c>
      <c r="S1943">
        <v>2791.68</v>
      </c>
      <c r="T1943">
        <v>1608.64</v>
      </c>
    </row>
    <row r="1944" spans="1:20" x14ac:dyDescent="0.3">
      <c r="A1944">
        <v>2337</v>
      </c>
      <c r="B1944" t="s">
        <v>1960</v>
      </c>
      <c r="C1944">
        <v>41</v>
      </c>
      <c r="D1944" t="s">
        <v>5021</v>
      </c>
      <c r="E1944" s="2">
        <v>44909</v>
      </c>
      <c r="F1944">
        <v>0</v>
      </c>
      <c r="G1944">
        <v>11436</v>
      </c>
      <c r="H1944" s="2">
        <v>44909</v>
      </c>
      <c r="I1944" t="s">
        <v>7457</v>
      </c>
      <c r="J1944">
        <v>130</v>
      </c>
      <c r="K1944" t="s">
        <v>7487</v>
      </c>
      <c r="L1944" t="s">
        <v>7508</v>
      </c>
      <c r="M1944">
        <v>672</v>
      </c>
      <c r="N1944">
        <v>459.46</v>
      </c>
      <c r="O1944">
        <v>4</v>
      </c>
      <c r="P1944">
        <v>0</v>
      </c>
      <c r="Q1944">
        <v>388</v>
      </c>
      <c r="R1944">
        <v>7</v>
      </c>
      <c r="S1944">
        <v>2688</v>
      </c>
      <c r="T1944">
        <v>850.16</v>
      </c>
    </row>
    <row r="1945" spans="1:20" x14ac:dyDescent="0.3">
      <c r="A1945">
        <v>1021</v>
      </c>
      <c r="B1945" t="s">
        <v>1961</v>
      </c>
      <c r="C1945">
        <v>45</v>
      </c>
      <c r="D1945" t="s">
        <v>5020</v>
      </c>
      <c r="E1945" s="2">
        <v>43908</v>
      </c>
      <c r="F1945">
        <v>0</v>
      </c>
      <c r="G1945">
        <v>13991</v>
      </c>
      <c r="H1945" s="2">
        <v>43908</v>
      </c>
      <c r="I1945" t="s">
        <v>7455</v>
      </c>
      <c r="J1945">
        <v>141</v>
      </c>
      <c r="K1945" t="s">
        <v>7490</v>
      </c>
      <c r="L1945" t="s">
        <v>7508</v>
      </c>
      <c r="M1945">
        <v>1441.04</v>
      </c>
      <c r="N1945">
        <v>959.68</v>
      </c>
      <c r="O1945">
        <v>3</v>
      </c>
      <c r="P1945">
        <v>0</v>
      </c>
      <c r="Q1945">
        <v>908</v>
      </c>
      <c r="R1945">
        <v>6</v>
      </c>
      <c r="S1945">
        <v>4323.12</v>
      </c>
      <c r="T1945">
        <v>1444.08</v>
      </c>
    </row>
    <row r="1946" spans="1:20" x14ac:dyDescent="0.3">
      <c r="A1946">
        <v>1409</v>
      </c>
      <c r="B1946" t="s">
        <v>1962</v>
      </c>
      <c r="C1946">
        <v>34</v>
      </c>
      <c r="D1946" t="s">
        <v>5021</v>
      </c>
      <c r="E1946" s="2">
        <v>45186</v>
      </c>
      <c r="F1946">
        <v>0</v>
      </c>
      <c r="G1946">
        <v>12565</v>
      </c>
      <c r="H1946" s="2">
        <v>45186</v>
      </c>
      <c r="I1946" t="s">
        <v>7457</v>
      </c>
      <c r="J1946">
        <v>143</v>
      </c>
      <c r="K1946" t="s">
        <v>7475</v>
      </c>
      <c r="L1946" t="s">
        <v>7509</v>
      </c>
      <c r="M1946">
        <v>304.2</v>
      </c>
      <c r="N1946">
        <v>129.41999999999999</v>
      </c>
      <c r="O1946">
        <v>4</v>
      </c>
      <c r="P1946">
        <v>0</v>
      </c>
      <c r="Q1946">
        <v>472</v>
      </c>
      <c r="R1946">
        <v>1</v>
      </c>
      <c r="S1946">
        <v>1216.8</v>
      </c>
      <c r="T1946">
        <v>699.12</v>
      </c>
    </row>
    <row r="1947" spans="1:20" x14ac:dyDescent="0.3">
      <c r="A1947">
        <v>1894</v>
      </c>
      <c r="B1947" t="s">
        <v>8083</v>
      </c>
      <c r="C1947">
        <v>29</v>
      </c>
      <c r="D1947" t="s">
        <v>5021</v>
      </c>
      <c r="E1947" s="2">
        <v>44520</v>
      </c>
      <c r="F1947">
        <v>0</v>
      </c>
      <c r="G1947">
        <v>12815</v>
      </c>
      <c r="H1947" s="2">
        <v>44520</v>
      </c>
      <c r="I1947" t="s">
        <v>7457</v>
      </c>
      <c r="J1947">
        <v>148</v>
      </c>
      <c r="K1947" t="s">
        <v>7491</v>
      </c>
      <c r="L1947" t="s">
        <v>7510</v>
      </c>
      <c r="M1947">
        <v>179.89</v>
      </c>
      <c r="N1947">
        <v>102.94</v>
      </c>
      <c r="O1947">
        <v>5</v>
      </c>
      <c r="P1947">
        <v>0</v>
      </c>
      <c r="Q1947">
        <v>742</v>
      </c>
      <c r="R1947">
        <v>6</v>
      </c>
      <c r="S1947">
        <v>899.45</v>
      </c>
      <c r="T1947">
        <v>384.75</v>
      </c>
    </row>
    <row r="1948" spans="1:20" x14ac:dyDescent="0.3">
      <c r="A1948">
        <v>1514</v>
      </c>
      <c r="B1948" t="s">
        <v>1964</v>
      </c>
      <c r="C1948">
        <v>51</v>
      </c>
      <c r="D1948" t="s">
        <v>5021</v>
      </c>
      <c r="E1948" s="2">
        <v>45096</v>
      </c>
      <c r="F1948">
        <v>0</v>
      </c>
      <c r="G1948">
        <v>13765</v>
      </c>
      <c r="H1948" s="2">
        <v>45096</v>
      </c>
      <c r="I1948" t="s">
        <v>7456</v>
      </c>
      <c r="J1948">
        <v>119</v>
      </c>
      <c r="K1948" t="s">
        <v>7459</v>
      </c>
      <c r="L1948" t="s">
        <v>7510</v>
      </c>
      <c r="M1948">
        <v>1326.9</v>
      </c>
      <c r="N1948">
        <v>913.07</v>
      </c>
      <c r="O1948">
        <v>2</v>
      </c>
      <c r="P1948">
        <v>0</v>
      </c>
      <c r="Q1948">
        <v>562</v>
      </c>
      <c r="R1948">
        <v>5</v>
      </c>
      <c r="S1948">
        <v>2653.8</v>
      </c>
      <c r="T1948">
        <v>827.66</v>
      </c>
    </row>
    <row r="1949" spans="1:20" x14ac:dyDescent="0.3">
      <c r="A1949">
        <v>2150</v>
      </c>
      <c r="B1949" t="s">
        <v>8084</v>
      </c>
      <c r="C1949">
        <v>62</v>
      </c>
      <c r="D1949" t="s">
        <v>5018</v>
      </c>
      <c r="E1949" s="2">
        <v>44099</v>
      </c>
      <c r="F1949">
        <v>0</v>
      </c>
      <c r="G1949">
        <v>12342</v>
      </c>
      <c r="H1949" s="2">
        <v>44099</v>
      </c>
      <c r="I1949" t="s">
        <v>7457</v>
      </c>
      <c r="J1949">
        <v>131</v>
      </c>
      <c r="K1949" t="s">
        <v>7504</v>
      </c>
      <c r="L1949" t="s">
        <v>7507</v>
      </c>
      <c r="M1949">
        <v>1350.19</v>
      </c>
      <c r="N1949">
        <v>842.71</v>
      </c>
      <c r="O1949">
        <v>2</v>
      </c>
      <c r="P1949">
        <v>0</v>
      </c>
      <c r="Q1949">
        <v>696</v>
      </c>
      <c r="R1949">
        <v>7</v>
      </c>
      <c r="S1949">
        <v>2700.38</v>
      </c>
      <c r="T1949">
        <v>1014.96</v>
      </c>
    </row>
    <row r="1950" spans="1:20" x14ac:dyDescent="0.3">
      <c r="A1950">
        <v>1808</v>
      </c>
      <c r="B1950" t="s">
        <v>8085</v>
      </c>
      <c r="C1950">
        <v>50</v>
      </c>
      <c r="D1950" t="s">
        <v>5023</v>
      </c>
      <c r="E1950" s="2">
        <v>45143</v>
      </c>
      <c r="F1950">
        <v>0</v>
      </c>
      <c r="G1950">
        <v>13062</v>
      </c>
      <c r="H1950" s="2">
        <v>45143</v>
      </c>
      <c r="I1950" t="s">
        <v>7457</v>
      </c>
      <c r="J1950">
        <v>143</v>
      </c>
      <c r="K1950" t="s">
        <v>7475</v>
      </c>
      <c r="L1950" t="s">
        <v>7509</v>
      </c>
      <c r="M1950">
        <v>1314.02</v>
      </c>
      <c r="N1950">
        <v>719.48</v>
      </c>
      <c r="O1950">
        <v>3</v>
      </c>
      <c r="P1950">
        <v>0</v>
      </c>
      <c r="Q1950">
        <v>603</v>
      </c>
      <c r="R1950">
        <v>2</v>
      </c>
      <c r="S1950">
        <v>3942.06</v>
      </c>
      <c r="T1950">
        <v>1783.62</v>
      </c>
    </row>
    <row r="1951" spans="1:20" x14ac:dyDescent="0.3">
      <c r="A1951">
        <v>1873</v>
      </c>
      <c r="B1951" t="s">
        <v>1967</v>
      </c>
      <c r="C1951">
        <v>32</v>
      </c>
      <c r="D1951" t="s">
        <v>5023</v>
      </c>
      <c r="E1951" s="2">
        <v>44602</v>
      </c>
      <c r="F1951">
        <v>1</v>
      </c>
      <c r="G1951">
        <v>10259</v>
      </c>
      <c r="H1951" s="2">
        <v>44602</v>
      </c>
      <c r="I1951" t="s">
        <v>7456</v>
      </c>
      <c r="J1951">
        <v>143</v>
      </c>
      <c r="K1951" t="s">
        <v>7475</v>
      </c>
      <c r="L1951" t="s">
        <v>7510</v>
      </c>
      <c r="M1951">
        <v>790.92</v>
      </c>
      <c r="N1951">
        <v>373.58</v>
      </c>
      <c r="O1951">
        <v>3</v>
      </c>
      <c r="P1951">
        <v>0.1</v>
      </c>
      <c r="Q1951">
        <v>727</v>
      </c>
      <c r="R1951">
        <v>3</v>
      </c>
      <c r="S1951">
        <v>2135.48</v>
      </c>
      <c r="T1951">
        <v>1014.74</v>
      </c>
    </row>
    <row r="1952" spans="1:20" x14ac:dyDescent="0.3">
      <c r="A1952">
        <v>1013</v>
      </c>
      <c r="B1952" t="s">
        <v>1968</v>
      </c>
      <c r="C1952">
        <v>23</v>
      </c>
      <c r="D1952" t="s">
        <v>5019</v>
      </c>
      <c r="E1952" s="2">
        <v>44146</v>
      </c>
      <c r="F1952">
        <v>0</v>
      </c>
      <c r="G1952">
        <v>13455</v>
      </c>
      <c r="H1952" s="2">
        <v>44146</v>
      </c>
      <c r="I1952" t="s">
        <v>7455</v>
      </c>
      <c r="J1952">
        <v>125</v>
      </c>
      <c r="K1952" t="s">
        <v>7479</v>
      </c>
      <c r="L1952" t="s">
        <v>7508</v>
      </c>
      <c r="M1952">
        <v>1006.63</v>
      </c>
      <c r="N1952">
        <v>486.92</v>
      </c>
      <c r="O1952">
        <v>4</v>
      </c>
      <c r="P1952">
        <v>0</v>
      </c>
      <c r="Q1952">
        <v>867</v>
      </c>
      <c r="R1952">
        <v>3</v>
      </c>
      <c r="S1952">
        <v>4026.52</v>
      </c>
      <c r="T1952">
        <v>2078.84</v>
      </c>
    </row>
    <row r="1953" spans="1:20" x14ac:dyDescent="0.3">
      <c r="A1953">
        <v>1970</v>
      </c>
      <c r="B1953" t="s">
        <v>1969</v>
      </c>
      <c r="C1953">
        <v>41</v>
      </c>
      <c r="D1953" t="s">
        <v>5021</v>
      </c>
      <c r="E1953" s="2">
        <v>44163</v>
      </c>
      <c r="F1953">
        <v>0</v>
      </c>
      <c r="G1953">
        <v>10825</v>
      </c>
      <c r="H1953" s="2">
        <v>44163</v>
      </c>
      <c r="I1953" t="s">
        <v>7456</v>
      </c>
      <c r="J1953">
        <v>104</v>
      </c>
      <c r="K1953" t="s">
        <v>7499</v>
      </c>
      <c r="L1953" t="s">
        <v>7509</v>
      </c>
      <c r="M1953">
        <v>866.88</v>
      </c>
      <c r="N1953">
        <v>538.22</v>
      </c>
      <c r="O1953">
        <v>1</v>
      </c>
      <c r="P1953">
        <v>0</v>
      </c>
      <c r="Q1953">
        <v>448</v>
      </c>
      <c r="R1953">
        <v>4</v>
      </c>
      <c r="S1953">
        <v>866.88</v>
      </c>
      <c r="T1953">
        <v>328.66</v>
      </c>
    </row>
    <row r="1954" spans="1:20" x14ac:dyDescent="0.3">
      <c r="A1954">
        <v>1977</v>
      </c>
      <c r="B1954" t="s">
        <v>8086</v>
      </c>
      <c r="C1954">
        <v>42</v>
      </c>
      <c r="D1954" t="s">
        <v>5023</v>
      </c>
      <c r="E1954" s="2">
        <v>44317</v>
      </c>
      <c r="F1954">
        <v>1</v>
      </c>
      <c r="G1954">
        <v>13375</v>
      </c>
      <c r="H1954" s="2">
        <v>44317</v>
      </c>
      <c r="I1954" t="s">
        <v>7456</v>
      </c>
      <c r="J1954">
        <v>113</v>
      </c>
      <c r="K1954" t="s">
        <v>7460</v>
      </c>
      <c r="L1954" t="s">
        <v>7508</v>
      </c>
      <c r="M1954">
        <v>150.69999999999999</v>
      </c>
      <c r="N1954">
        <v>95.57</v>
      </c>
      <c r="O1954">
        <v>3</v>
      </c>
      <c r="P1954">
        <v>0.05</v>
      </c>
      <c r="Q1954">
        <v>966</v>
      </c>
      <c r="R1954">
        <v>3</v>
      </c>
      <c r="S1954">
        <v>429.49</v>
      </c>
      <c r="T1954">
        <v>142.78</v>
      </c>
    </row>
    <row r="1955" spans="1:20" x14ac:dyDescent="0.3">
      <c r="A1955">
        <v>2013</v>
      </c>
      <c r="B1955" t="s">
        <v>8087</v>
      </c>
      <c r="C1955">
        <v>48</v>
      </c>
      <c r="D1955" t="s">
        <v>5019</v>
      </c>
      <c r="E1955" s="2">
        <v>45249</v>
      </c>
      <c r="F1955">
        <v>0</v>
      </c>
      <c r="G1955">
        <v>10315</v>
      </c>
      <c r="H1955" s="2">
        <v>45249</v>
      </c>
      <c r="I1955" t="s">
        <v>7456</v>
      </c>
      <c r="J1955">
        <v>136</v>
      </c>
      <c r="K1955" t="s">
        <v>7503</v>
      </c>
      <c r="L1955" t="s">
        <v>7509</v>
      </c>
      <c r="M1955">
        <v>913.96</v>
      </c>
      <c r="N1955">
        <v>510.55</v>
      </c>
      <c r="O1955">
        <v>3</v>
      </c>
      <c r="P1955">
        <v>0</v>
      </c>
      <c r="Q1955">
        <v>409</v>
      </c>
      <c r="R1955">
        <v>5</v>
      </c>
      <c r="S1955">
        <v>2741.88</v>
      </c>
      <c r="T1955">
        <v>1210.23</v>
      </c>
    </row>
    <row r="1956" spans="1:20" x14ac:dyDescent="0.3">
      <c r="A1956">
        <v>2035</v>
      </c>
      <c r="B1956" t="s">
        <v>1972</v>
      </c>
      <c r="C1956">
        <v>38</v>
      </c>
      <c r="D1956" t="s">
        <v>5018</v>
      </c>
      <c r="E1956" s="2">
        <v>45110</v>
      </c>
      <c r="F1956">
        <v>0</v>
      </c>
      <c r="G1956">
        <v>10745</v>
      </c>
      <c r="H1956" s="2">
        <v>45110</v>
      </c>
      <c r="I1956" t="s">
        <v>7457</v>
      </c>
      <c r="J1956">
        <v>142</v>
      </c>
      <c r="K1956" t="s">
        <v>7500</v>
      </c>
      <c r="L1956" t="s">
        <v>7507</v>
      </c>
      <c r="M1956">
        <v>69.739999999999995</v>
      </c>
      <c r="N1956">
        <v>30.43</v>
      </c>
      <c r="O1956">
        <v>3</v>
      </c>
      <c r="P1956">
        <v>0</v>
      </c>
      <c r="Q1956">
        <v>548</v>
      </c>
      <c r="R1956">
        <v>8</v>
      </c>
      <c r="S1956">
        <v>209.22</v>
      </c>
      <c r="T1956">
        <v>117.93</v>
      </c>
    </row>
    <row r="1957" spans="1:20" x14ac:dyDescent="0.3">
      <c r="A1957">
        <v>1086</v>
      </c>
      <c r="B1957" t="s">
        <v>1973</v>
      </c>
      <c r="C1957">
        <v>54</v>
      </c>
      <c r="D1957" t="s">
        <v>5021</v>
      </c>
      <c r="E1957" s="2">
        <v>44170</v>
      </c>
      <c r="F1957">
        <v>0</v>
      </c>
      <c r="G1957">
        <v>13865</v>
      </c>
      <c r="H1957" s="2">
        <v>44170</v>
      </c>
      <c r="I1957" t="s">
        <v>7456</v>
      </c>
      <c r="J1957">
        <v>137</v>
      </c>
      <c r="K1957" t="s">
        <v>7484</v>
      </c>
      <c r="L1957" t="s">
        <v>7510</v>
      </c>
      <c r="M1957">
        <v>521.23</v>
      </c>
      <c r="N1957">
        <v>354.52</v>
      </c>
      <c r="O1957">
        <v>4</v>
      </c>
      <c r="P1957">
        <v>0</v>
      </c>
      <c r="Q1957">
        <v>875</v>
      </c>
      <c r="R1957">
        <v>5</v>
      </c>
      <c r="S1957">
        <v>2084.92</v>
      </c>
      <c r="T1957">
        <v>666.84</v>
      </c>
    </row>
    <row r="1958" spans="1:20" x14ac:dyDescent="0.3">
      <c r="A1958">
        <v>1908</v>
      </c>
      <c r="B1958" t="s">
        <v>8088</v>
      </c>
      <c r="C1958">
        <v>20</v>
      </c>
      <c r="D1958" t="s">
        <v>5020</v>
      </c>
      <c r="E1958" s="2">
        <v>45307</v>
      </c>
      <c r="F1958">
        <v>0</v>
      </c>
      <c r="G1958">
        <v>10718</v>
      </c>
      <c r="H1958" s="2">
        <v>45307</v>
      </c>
      <c r="I1958" t="s">
        <v>7457</v>
      </c>
      <c r="J1958">
        <v>103</v>
      </c>
      <c r="K1958" t="s">
        <v>7472</v>
      </c>
      <c r="L1958" t="s">
        <v>7510</v>
      </c>
      <c r="M1958">
        <v>1401.82</v>
      </c>
      <c r="N1958">
        <v>915.99</v>
      </c>
      <c r="O1958">
        <v>5</v>
      </c>
      <c r="P1958">
        <v>0</v>
      </c>
      <c r="Q1958">
        <v>351</v>
      </c>
      <c r="R1958">
        <v>4</v>
      </c>
      <c r="S1958">
        <v>7009.1</v>
      </c>
      <c r="T1958">
        <v>2429.15</v>
      </c>
    </row>
    <row r="1959" spans="1:20" x14ac:dyDescent="0.3">
      <c r="A1959">
        <v>2324</v>
      </c>
      <c r="B1959" t="s">
        <v>8089</v>
      </c>
      <c r="C1959">
        <v>37</v>
      </c>
      <c r="D1959" t="s">
        <v>5018</v>
      </c>
      <c r="E1959" s="2">
        <v>44727</v>
      </c>
      <c r="F1959">
        <v>0</v>
      </c>
      <c r="G1959">
        <v>11100</v>
      </c>
      <c r="H1959" s="2">
        <v>44727</v>
      </c>
      <c r="I1959" t="s">
        <v>7457</v>
      </c>
      <c r="J1959">
        <v>116</v>
      </c>
      <c r="K1959" t="s">
        <v>7480</v>
      </c>
      <c r="L1959" t="s">
        <v>7510</v>
      </c>
      <c r="M1959">
        <v>490.87</v>
      </c>
      <c r="N1959">
        <v>217.04</v>
      </c>
      <c r="O1959">
        <v>3</v>
      </c>
      <c r="P1959">
        <v>0</v>
      </c>
      <c r="Q1959">
        <v>354</v>
      </c>
      <c r="R1959">
        <v>7</v>
      </c>
      <c r="S1959">
        <v>1472.61</v>
      </c>
      <c r="T1959">
        <v>821.49</v>
      </c>
    </row>
    <row r="1960" spans="1:20" x14ac:dyDescent="0.3">
      <c r="A1960">
        <v>2266</v>
      </c>
      <c r="B1960" t="s">
        <v>8090</v>
      </c>
      <c r="C1960">
        <v>41</v>
      </c>
      <c r="D1960" t="s">
        <v>5019</v>
      </c>
      <c r="E1960" s="2">
        <v>43920</v>
      </c>
      <c r="F1960">
        <v>1</v>
      </c>
      <c r="G1960">
        <v>12727</v>
      </c>
      <c r="H1960" s="2">
        <v>43920</v>
      </c>
      <c r="I1960" t="s">
        <v>7457</v>
      </c>
      <c r="J1960">
        <v>126</v>
      </c>
      <c r="K1960" t="s">
        <v>7469</v>
      </c>
      <c r="L1960" t="s">
        <v>7508</v>
      </c>
      <c r="M1960">
        <v>1412.75</v>
      </c>
      <c r="N1960">
        <v>589.14</v>
      </c>
      <c r="O1960">
        <v>5</v>
      </c>
      <c r="P1960">
        <v>0</v>
      </c>
      <c r="Q1960">
        <v>1107</v>
      </c>
      <c r="R1960">
        <v>3</v>
      </c>
      <c r="S1960">
        <v>7063.75</v>
      </c>
      <c r="T1960">
        <v>4118.05</v>
      </c>
    </row>
    <row r="1961" spans="1:20" x14ac:dyDescent="0.3">
      <c r="A1961">
        <v>1121</v>
      </c>
      <c r="B1961" t="s">
        <v>1977</v>
      </c>
      <c r="C1961">
        <v>38</v>
      </c>
      <c r="D1961" t="s">
        <v>5018</v>
      </c>
      <c r="E1961" s="2">
        <v>44672</v>
      </c>
      <c r="F1961">
        <v>0</v>
      </c>
      <c r="G1961">
        <v>12901</v>
      </c>
      <c r="H1961" s="2">
        <v>44672</v>
      </c>
      <c r="I1961" t="s">
        <v>7457</v>
      </c>
      <c r="J1961">
        <v>140</v>
      </c>
      <c r="K1961" t="s">
        <v>7468</v>
      </c>
      <c r="L1961" t="s">
        <v>7510</v>
      </c>
      <c r="M1961">
        <v>412.69</v>
      </c>
      <c r="N1961">
        <v>231.42</v>
      </c>
      <c r="O1961">
        <v>4</v>
      </c>
      <c r="P1961">
        <v>0.05</v>
      </c>
      <c r="Q1961">
        <v>448</v>
      </c>
      <c r="R1961">
        <v>5</v>
      </c>
      <c r="S1961">
        <v>1568.22</v>
      </c>
      <c r="T1961">
        <v>642.54</v>
      </c>
    </row>
    <row r="1962" spans="1:20" x14ac:dyDescent="0.3">
      <c r="A1962">
        <v>2170</v>
      </c>
      <c r="B1962" t="s">
        <v>8091</v>
      </c>
      <c r="C1962">
        <v>57</v>
      </c>
      <c r="D1962" t="s">
        <v>5020</v>
      </c>
      <c r="E1962" s="2">
        <v>44577</v>
      </c>
      <c r="F1962">
        <v>0</v>
      </c>
      <c r="G1962">
        <v>13450</v>
      </c>
      <c r="H1962" s="2">
        <v>44577</v>
      </c>
      <c r="I1962" t="s">
        <v>7455</v>
      </c>
      <c r="J1962">
        <v>139</v>
      </c>
      <c r="K1962" t="s">
        <v>7486</v>
      </c>
      <c r="L1962" t="s">
        <v>7509</v>
      </c>
      <c r="M1962">
        <v>506.12</v>
      </c>
      <c r="N1962">
        <v>245.59</v>
      </c>
      <c r="O1962">
        <v>1</v>
      </c>
      <c r="P1962">
        <v>0</v>
      </c>
      <c r="Q1962">
        <v>778</v>
      </c>
      <c r="R1962">
        <v>4</v>
      </c>
      <c r="S1962">
        <v>506.12</v>
      </c>
      <c r="T1962">
        <v>260.52999999999997</v>
      </c>
    </row>
    <row r="1963" spans="1:20" x14ac:dyDescent="0.3">
      <c r="A1963">
        <v>1749</v>
      </c>
      <c r="B1963" t="s">
        <v>8092</v>
      </c>
      <c r="C1963">
        <v>38</v>
      </c>
      <c r="D1963" t="s">
        <v>5018</v>
      </c>
      <c r="E1963" s="2">
        <v>45216</v>
      </c>
      <c r="F1963">
        <v>0</v>
      </c>
      <c r="G1963">
        <v>10460</v>
      </c>
      <c r="H1963" s="2">
        <v>45216</v>
      </c>
      <c r="I1963" t="s">
        <v>7457</v>
      </c>
      <c r="J1963">
        <v>119</v>
      </c>
      <c r="K1963" t="s">
        <v>7459</v>
      </c>
      <c r="L1963" t="s">
        <v>7508</v>
      </c>
      <c r="M1963">
        <v>961.19</v>
      </c>
      <c r="N1963">
        <v>466.15</v>
      </c>
      <c r="O1963">
        <v>2</v>
      </c>
      <c r="P1963">
        <v>0</v>
      </c>
      <c r="Q1963">
        <v>442</v>
      </c>
      <c r="R1963">
        <v>3</v>
      </c>
      <c r="S1963">
        <v>1922.38</v>
      </c>
      <c r="T1963">
        <v>990.08</v>
      </c>
    </row>
    <row r="1964" spans="1:20" x14ac:dyDescent="0.3">
      <c r="A1964">
        <v>2379</v>
      </c>
      <c r="B1964" t="s">
        <v>8093</v>
      </c>
      <c r="C1964">
        <v>35</v>
      </c>
      <c r="D1964" t="s">
        <v>5019</v>
      </c>
      <c r="E1964" s="2">
        <v>45304</v>
      </c>
      <c r="F1964">
        <v>0</v>
      </c>
      <c r="G1964">
        <v>13127</v>
      </c>
      <c r="H1964" s="2">
        <v>45304</v>
      </c>
      <c r="I1964" t="s">
        <v>7457</v>
      </c>
      <c r="J1964">
        <v>146</v>
      </c>
      <c r="K1964" t="s">
        <v>7505</v>
      </c>
      <c r="L1964" t="s">
        <v>7507</v>
      </c>
      <c r="M1964">
        <v>1154.3599999999999</v>
      </c>
      <c r="N1964">
        <v>491.95</v>
      </c>
      <c r="O1964">
        <v>2</v>
      </c>
      <c r="P1964">
        <v>0.05</v>
      </c>
      <c r="Q1964">
        <v>354</v>
      </c>
      <c r="R1964">
        <v>3</v>
      </c>
      <c r="S1964">
        <v>2193.2800000000002</v>
      </c>
      <c r="T1964">
        <v>1209.3800000000001</v>
      </c>
    </row>
    <row r="1965" spans="1:20" x14ac:dyDescent="0.3">
      <c r="A1965">
        <v>1684</v>
      </c>
      <c r="B1965" t="s">
        <v>1981</v>
      </c>
      <c r="C1965">
        <v>25</v>
      </c>
      <c r="D1965" t="s">
        <v>5020</v>
      </c>
      <c r="E1965" s="2">
        <v>44317</v>
      </c>
      <c r="F1965">
        <v>0</v>
      </c>
      <c r="G1965">
        <v>12854</v>
      </c>
      <c r="H1965" s="2">
        <v>44317</v>
      </c>
      <c r="I1965" t="s">
        <v>7456</v>
      </c>
      <c r="J1965">
        <v>115</v>
      </c>
      <c r="K1965" t="s">
        <v>7481</v>
      </c>
      <c r="L1965" t="s">
        <v>7508</v>
      </c>
      <c r="M1965">
        <v>777.01</v>
      </c>
      <c r="N1965">
        <v>533.04</v>
      </c>
      <c r="O1965">
        <v>2</v>
      </c>
      <c r="P1965">
        <v>0</v>
      </c>
      <c r="Q1965">
        <v>367</v>
      </c>
      <c r="R1965">
        <v>7</v>
      </c>
      <c r="S1965">
        <v>1554.02</v>
      </c>
      <c r="T1965">
        <v>487.94</v>
      </c>
    </row>
    <row r="1966" spans="1:20" x14ac:dyDescent="0.3">
      <c r="A1966">
        <v>1308</v>
      </c>
      <c r="B1966" t="s">
        <v>8094</v>
      </c>
      <c r="C1966">
        <v>59</v>
      </c>
      <c r="D1966" t="s">
        <v>5020</v>
      </c>
      <c r="E1966" s="2">
        <v>44740</v>
      </c>
      <c r="F1966">
        <v>0</v>
      </c>
      <c r="G1966">
        <v>11104</v>
      </c>
      <c r="H1966" s="2">
        <v>44740</v>
      </c>
      <c r="I1966" t="s">
        <v>7456</v>
      </c>
      <c r="J1966">
        <v>132</v>
      </c>
      <c r="K1966" t="s">
        <v>7506</v>
      </c>
      <c r="L1966" t="s">
        <v>7507</v>
      </c>
      <c r="M1966">
        <v>1329.07</v>
      </c>
      <c r="N1966">
        <v>862.63</v>
      </c>
      <c r="O1966">
        <v>2</v>
      </c>
      <c r="P1966">
        <v>0</v>
      </c>
      <c r="Q1966">
        <v>918</v>
      </c>
      <c r="R1966">
        <v>1</v>
      </c>
      <c r="S1966">
        <v>2658.14</v>
      </c>
      <c r="T1966">
        <v>932.88</v>
      </c>
    </row>
    <row r="1967" spans="1:20" x14ac:dyDescent="0.3">
      <c r="A1967">
        <v>1694</v>
      </c>
      <c r="B1967" t="s">
        <v>1983</v>
      </c>
      <c r="C1967">
        <v>18</v>
      </c>
      <c r="D1967" t="s">
        <v>5018</v>
      </c>
      <c r="E1967" s="2">
        <v>45081</v>
      </c>
      <c r="F1967">
        <v>0</v>
      </c>
      <c r="G1967">
        <v>11702</v>
      </c>
      <c r="H1967" s="2">
        <v>45081</v>
      </c>
      <c r="I1967" t="s">
        <v>7457</v>
      </c>
      <c r="J1967">
        <v>149</v>
      </c>
      <c r="K1967" t="s">
        <v>7467</v>
      </c>
      <c r="L1967" t="s">
        <v>7508</v>
      </c>
      <c r="M1967">
        <v>108.35</v>
      </c>
      <c r="N1967">
        <v>47.04</v>
      </c>
      <c r="O1967">
        <v>4</v>
      </c>
      <c r="P1967">
        <v>0</v>
      </c>
      <c r="Q1967">
        <v>577</v>
      </c>
      <c r="R1967">
        <v>3</v>
      </c>
      <c r="S1967">
        <v>433.4</v>
      </c>
      <c r="T1967">
        <v>245.24</v>
      </c>
    </row>
    <row r="1968" spans="1:20" x14ac:dyDescent="0.3">
      <c r="A1968">
        <v>1287</v>
      </c>
      <c r="B1968" t="s">
        <v>1984</v>
      </c>
      <c r="C1968">
        <v>31</v>
      </c>
      <c r="D1968" t="s">
        <v>5020</v>
      </c>
      <c r="E1968" s="2">
        <v>44355</v>
      </c>
      <c r="F1968">
        <v>1</v>
      </c>
      <c r="G1968">
        <v>13247</v>
      </c>
      <c r="H1968" s="2">
        <v>44355</v>
      </c>
      <c r="I1968" t="s">
        <v>7455</v>
      </c>
      <c r="J1968">
        <v>121</v>
      </c>
      <c r="K1968" t="s">
        <v>7495</v>
      </c>
      <c r="L1968" t="s">
        <v>7510</v>
      </c>
      <c r="M1968">
        <v>1387.18</v>
      </c>
      <c r="N1968">
        <v>919.67</v>
      </c>
      <c r="O1968">
        <v>2</v>
      </c>
      <c r="P1968">
        <v>0</v>
      </c>
      <c r="Q1968">
        <v>588</v>
      </c>
      <c r="R1968">
        <v>2</v>
      </c>
      <c r="S1968">
        <v>2774.36</v>
      </c>
      <c r="T1968">
        <v>935.02</v>
      </c>
    </row>
    <row r="1969" spans="1:20" x14ac:dyDescent="0.3">
      <c r="A1969">
        <v>1306</v>
      </c>
      <c r="B1969" t="s">
        <v>8095</v>
      </c>
      <c r="C1969">
        <v>65</v>
      </c>
      <c r="D1969" t="s">
        <v>5018</v>
      </c>
      <c r="E1969" s="2">
        <v>44780</v>
      </c>
      <c r="F1969">
        <v>0</v>
      </c>
      <c r="G1969">
        <v>12840</v>
      </c>
      <c r="H1969" s="2">
        <v>44780</v>
      </c>
      <c r="I1969" t="s">
        <v>7455</v>
      </c>
      <c r="J1969">
        <v>101</v>
      </c>
      <c r="K1969" t="s">
        <v>7478</v>
      </c>
      <c r="L1969" t="s">
        <v>7507</v>
      </c>
      <c r="M1969">
        <v>334.65</v>
      </c>
      <c r="N1969">
        <v>202.43</v>
      </c>
      <c r="O1969">
        <v>4</v>
      </c>
      <c r="P1969">
        <v>0.05</v>
      </c>
      <c r="Q1969">
        <v>581</v>
      </c>
      <c r="R1969">
        <v>4</v>
      </c>
      <c r="S1969">
        <v>1271.67</v>
      </c>
      <c r="T1969">
        <v>461.95</v>
      </c>
    </row>
    <row r="1970" spans="1:20" x14ac:dyDescent="0.3">
      <c r="A1970">
        <v>1913</v>
      </c>
      <c r="B1970" t="s">
        <v>1986</v>
      </c>
      <c r="C1970">
        <v>47</v>
      </c>
      <c r="D1970" t="s">
        <v>5021</v>
      </c>
      <c r="E1970" s="2">
        <v>44310</v>
      </c>
      <c r="F1970">
        <v>0</v>
      </c>
      <c r="G1970">
        <v>12977</v>
      </c>
      <c r="H1970" s="2">
        <v>44310</v>
      </c>
      <c r="I1970" t="s">
        <v>7456</v>
      </c>
      <c r="J1970">
        <v>106</v>
      </c>
      <c r="K1970" t="s">
        <v>7477</v>
      </c>
      <c r="L1970" t="s">
        <v>7510</v>
      </c>
      <c r="M1970">
        <v>1332.15</v>
      </c>
      <c r="N1970">
        <v>662.92</v>
      </c>
      <c r="O1970">
        <v>1</v>
      </c>
      <c r="P1970">
        <v>0.05</v>
      </c>
      <c r="Q1970">
        <v>350</v>
      </c>
      <c r="R1970">
        <v>4</v>
      </c>
      <c r="S1970">
        <v>1265.54</v>
      </c>
      <c r="T1970">
        <v>602.62</v>
      </c>
    </row>
    <row r="1971" spans="1:20" x14ac:dyDescent="0.3">
      <c r="A1971">
        <v>1661</v>
      </c>
      <c r="B1971" t="s">
        <v>1987</v>
      </c>
      <c r="C1971">
        <v>39</v>
      </c>
      <c r="D1971" t="s">
        <v>5020</v>
      </c>
      <c r="E1971" s="2">
        <v>44924</v>
      </c>
      <c r="F1971">
        <v>0</v>
      </c>
      <c r="G1971">
        <v>11406</v>
      </c>
      <c r="H1971" s="2">
        <v>44924</v>
      </c>
      <c r="I1971" t="s">
        <v>7455</v>
      </c>
      <c r="J1971">
        <v>127</v>
      </c>
      <c r="K1971" t="s">
        <v>7489</v>
      </c>
      <c r="L1971" t="s">
        <v>7508</v>
      </c>
      <c r="M1971">
        <v>631.25</v>
      </c>
      <c r="N1971">
        <v>429.51499999999999</v>
      </c>
      <c r="O1971">
        <v>3</v>
      </c>
      <c r="P1971">
        <v>0</v>
      </c>
      <c r="Q1971">
        <v>356</v>
      </c>
      <c r="R1971">
        <v>10</v>
      </c>
      <c r="S1971">
        <v>1893.75</v>
      </c>
      <c r="T1971">
        <v>605.20000000000005</v>
      </c>
    </row>
    <row r="1972" spans="1:20" x14ac:dyDescent="0.3">
      <c r="A1972">
        <v>1548</v>
      </c>
      <c r="B1972" t="s">
        <v>1988</v>
      </c>
      <c r="C1972">
        <v>40</v>
      </c>
      <c r="D1972" t="s">
        <v>5018</v>
      </c>
      <c r="E1972" s="2">
        <v>44291</v>
      </c>
      <c r="F1972">
        <v>1</v>
      </c>
      <c r="G1972">
        <v>12196</v>
      </c>
      <c r="H1972" s="2">
        <v>44291</v>
      </c>
      <c r="I1972" t="s">
        <v>7456</v>
      </c>
      <c r="J1972">
        <v>123</v>
      </c>
      <c r="K1972" t="s">
        <v>7502</v>
      </c>
      <c r="L1972" t="s">
        <v>7507</v>
      </c>
      <c r="M1972">
        <v>1257.5</v>
      </c>
      <c r="N1972">
        <v>728.6</v>
      </c>
      <c r="O1972">
        <v>3</v>
      </c>
      <c r="P1972">
        <v>0.1</v>
      </c>
      <c r="Q1972">
        <v>1299</v>
      </c>
      <c r="R1972">
        <v>2</v>
      </c>
      <c r="S1972">
        <v>3395.25</v>
      </c>
      <c r="T1972">
        <v>1209.45</v>
      </c>
    </row>
    <row r="1973" spans="1:20" x14ac:dyDescent="0.3">
      <c r="A1973">
        <v>2375</v>
      </c>
      <c r="B1973" t="s">
        <v>1989</v>
      </c>
      <c r="C1973">
        <v>25</v>
      </c>
      <c r="D1973" t="s">
        <v>5021</v>
      </c>
      <c r="E1973" s="2">
        <v>44464</v>
      </c>
      <c r="F1973">
        <v>0</v>
      </c>
      <c r="G1973">
        <v>12815</v>
      </c>
      <c r="H1973" s="2">
        <v>44464</v>
      </c>
      <c r="I1973" t="s">
        <v>7455</v>
      </c>
      <c r="J1973">
        <v>147</v>
      </c>
      <c r="K1973" t="s">
        <v>7474</v>
      </c>
      <c r="L1973" t="s">
        <v>7509</v>
      </c>
      <c r="M1973">
        <v>1023.92</v>
      </c>
      <c r="N1973">
        <v>670.26</v>
      </c>
      <c r="O1973">
        <v>3</v>
      </c>
      <c r="P1973">
        <v>0</v>
      </c>
      <c r="Q1973">
        <v>370</v>
      </c>
      <c r="R1973">
        <v>5</v>
      </c>
      <c r="S1973">
        <v>3071.76</v>
      </c>
      <c r="T1973">
        <v>1060.98</v>
      </c>
    </row>
    <row r="1974" spans="1:20" x14ac:dyDescent="0.3">
      <c r="A1974">
        <v>1311</v>
      </c>
      <c r="B1974" t="s">
        <v>1990</v>
      </c>
      <c r="C1974">
        <v>38</v>
      </c>
      <c r="D1974" t="s">
        <v>5020</v>
      </c>
      <c r="E1974" s="2">
        <v>44791</v>
      </c>
      <c r="F1974">
        <v>0</v>
      </c>
      <c r="G1974">
        <v>13352</v>
      </c>
      <c r="H1974" s="2">
        <v>44791</v>
      </c>
      <c r="I1974" t="s">
        <v>7455</v>
      </c>
      <c r="J1974">
        <v>131</v>
      </c>
      <c r="K1974" t="s">
        <v>7504</v>
      </c>
      <c r="L1974" t="s">
        <v>7509</v>
      </c>
      <c r="M1974">
        <v>305.12</v>
      </c>
      <c r="N1974">
        <v>165</v>
      </c>
      <c r="O1974">
        <v>4</v>
      </c>
      <c r="P1974">
        <v>0</v>
      </c>
      <c r="Q1974">
        <v>867</v>
      </c>
      <c r="R1974">
        <v>3</v>
      </c>
      <c r="S1974">
        <v>1220.48</v>
      </c>
      <c r="T1974">
        <v>560.48</v>
      </c>
    </row>
    <row r="1975" spans="1:20" x14ac:dyDescent="0.3">
      <c r="A1975">
        <v>1872</v>
      </c>
      <c r="B1975" t="s">
        <v>8096</v>
      </c>
      <c r="C1975">
        <v>34</v>
      </c>
      <c r="D1975" t="s">
        <v>5021</v>
      </c>
      <c r="E1975" s="2">
        <v>44228</v>
      </c>
      <c r="F1975">
        <v>0</v>
      </c>
      <c r="G1975">
        <v>12392</v>
      </c>
      <c r="H1975" s="2">
        <v>44228</v>
      </c>
      <c r="I1975" t="s">
        <v>7455</v>
      </c>
      <c r="J1975">
        <v>112</v>
      </c>
      <c r="K1975" t="s">
        <v>7492</v>
      </c>
      <c r="L1975" t="s">
        <v>7508</v>
      </c>
      <c r="M1975">
        <v>1381.17</v>
      </c>
      <c r="N1975">
        <v>759.91</v>
      </c>
      <c r="O1975">
        <v>4</v>
      </c>
      <c r="P1975">
        <v>0</v>
      </c>
      <c r="Q1975">
        <v>403</v>
      </c>
      <c r="R1975">
        <v>5</v>
      </c>
      <c r="S1975">
        <v>5524.68</v>
      </c>
      <c r="T1975">
        <v>2485.04</v>
      </c>
    </row>
    <row r="1976" spans="1:20" x14ac:dyDescent="0.3">
      <c r="A1976">
        <v>2082</v>
      </c>
      <c r="B1976" t="s">
        <v>8097</v>
      </c>
      <c r="C1976">
        <v>42</v>
      </c>
      <c r="D1976" t="s">
        <v>5022</v>
      </c>
      <c r="E1976" s="2">
        <v>44584</v>
      </c>
      <c r="F1976">
        <v>0</v>
      </c>
      <c r="G1976">
        <v>11813</v>
      </c>
      <c r="H1976" s="2">
        <v>44584</v>
      </c>
      <c r="I1976" t="s">
        <v>7456</v>
      </c>
      <c r="J1976">
        <v>121</v>
      </c>
      <c r="K1976" t="s">
        <v>7495</v>
      </c>
      <c r="L1976" t="s">
        <v>7507</v>
      </c>
      <c r="M1976">
        <v>406</v>
      </c>
      <c r="N1976">
        <v>197.85</v>
      </c>
      <c r="O1976">
        <v>4</v>
      </c>
      <c r="P1976">
        <v>0</v>
      </c>
      <c r="Q1976">
        <v>398</v>
      </c>
      <c r="R1976">
        <v>8</v>
      </c>
      <c r="S1976">
        <v>1624</v>
      </c>
      <c r="T1976">
        <v>832.6</v>
      </c>
    </row>
    <row r="1977" spans="1:20" x14ac:dyDescent="0.3">
      <c r="A1977">
        <v>1923</v>
      </c>
      <c r="B1977" t="s">
        <v>1993</v>
      </c>
      <c r="C1977">
        <v>17</v>
      </c>
      <c r="D1977" t="s">
        <v>5020</v>
      </c>
      <c r="E1977" s="2">
        <v>45220</v>
      </c>
      <c r="F1977">
        <v>1</v>
      </c>
      <c r="G1977">
        <v>11814</v>
      </c>
      <c r="H1977" s="2">
        <v>45220</v>
      </c>
      <c r="I1977" t="s">
        <v>7456</v>
      </c>
      <c r="J1977">
        <v>102</v>
      </c>
      <c r="K1977" t="s">
        <v>7494</v>
      </c>
      <c r="L1977" t="s">
        <v>7509</v>
      </c>
      <c r="M1977">
        <v>404</v>
      </c>
      <c r="N1977">
        <v>208.59</v>
      </c>
      <c r="O1977">
        <v>1</v>
      </c>
      <c r="P1977">
        <v>0</v>
      </c>
      <c r="Q1977">
        <v>438</v>
      </c>
      <c r="R1977">
        <v>3</v>
      </c>
      <c r="S1977">
        <v>404</v>
      </c>
      <c r="T1977">
        <v>195.41</v>
      </c>
    </row>
    <row r="1978" spans="1:20" x14ac:dyDescent="0.3">
      <c r="A1978">
        <v>1754</v>
      </c>
      <c r="B1978" t="s">
        <v>8098</v>
      </c>
      <c r="C1978">
        <v>45</v>
      </c>
      <c r="D1978" t="s">
        <v>5022</v>
      </c>
      <c r="E1978" s="2">
        <v>44999</v>
      </c>
      <c r="F1978">
        <v>0</v>
      </c>
      <c r="G1978">
        <v>13480</v>
      </c>
      <c r="H1978" s="2">
        <v>44999</v>
      </c>
      <c r="I1978" t="s">
        <v>7457</v>
      </c>
      <c r="J1978">
        <v>105</v>
      </c>
      <c r="K1978" t="s">
        <v>7461</v>
      </c>
      <c r="L1978" t="s">
        <v>7510</v>
      </c>
      <c r="M1978">
        <v>1230.56</v>
      </c>
      <c r="N1978">
        <v>701.82</v>
      </c>
      <c r="O1978">
        <v>5</v>
      </c>
      <c r="P1978">
        <v>0</v>
      </c>
      <c r="Q1978">
        <v>659</v>
      </c>
      <c r="R1978">
        <v>3</v>
      </c>
      <c r="S1978">
        <v>6152.8</v>
      </c>
      <c r="T1978">
        <v>2643.7</v>
      </c>
    </row>
    <row r="1979" spans="1:20" x14ac:dyDescent="0.3">
      <c r="A1979">
        <v>1034</v>
      </c>
      <c r="B1979" t="s">
        <v>1995</v>
      </c>
      <c r="C1979">
        <v>55</v>
      </c>
      <c r="D1979" t="s">
        <v>5019</v>
      </c>
      <c r="E1979" s="2">
        <v>44733</v>
      </c>
      <c r="F1979">
        <v>0</v>
      </c>
      <c r="G1979">
        <v>11741</v>
      </c>
      <c r="H1979" s="2">
        <v>44733</v>
      </c>
      <c r="I1979" t="s">
        <v>7457</v>
      </c>
      <c r="J1979">
        <v>109</v>
      </c>
      <c r="K1979" t="s">
        <v>7466</v>
      </c>
      <c r="L1979" t="s">
        <v>7510</v>
      </c>
      <c r="M1979">
        <v>203.52</v>
      </c>
      <c r="N1979">
        <v>139.22999999999999</v>
      </c>
      <c r="O1979">
        <v>4</v>
      </c>
      <c r="P1979">
        <v>0</v>
      </c>
      <c r="Q1979">
        <v>763</v>
      </c>
      <c r="R1979">
        <v>3</v>
      </c>
      <c r="S1979">
        <v>814.08</v>
      </c>
      <c r="T1979">
        <v>257.16000000000003</v>
      </c>
    </row>
    <row r="1980" spans="1:20" x14ac:dyDescent="0.3">
      <c r="A1980">
        <v>1444</v>
      </c>
      <c r="B1980" t="s">
        <v>1996</v>
      </c>
      <c r="C1980">
        <v>36</v>
      </c>
      <c r="D1980" t="s">
        <v>5019</v>
      </c>
      <c r="E1980" s="2">
        <v>44628</v>
      </c>
      <c r="F1980">
        <v>0</v>
      </c>
      <c r="G1980">
        <v>10973</v>
      </c>
      <c r="H1980" s="2">
        <v>44628</v>
      </c>
      <c r="I1980" t="s">
        <v>7455</v>
      </c>
      <c r="J1980">
        <v>120</v>
      </c>
      <c r="K1980" t="s">
        <v>7488</v>
      </c>
      <c r="L1980" t="s">
        <v>7508</v>
      </c>
      <c r="M1980">
        <v>371.95</v>
      </c>
      <c r="N1980">
        <v>215.74</v>
      </c>
      <c r="O1980">
        <v>4</v>
      </c>
      <c r="P1980">
        <v>0.2</v>
      </c>
      <c r="Q1980">
        <v>688</v>
      </c>
      <c r="R1980">
        <v>7</v>
      </c>
      <c r="S1980">
        <v>1190.24</v>
      </c>
      <c r="T1980">
        <v>327.27999999999997</v>
      </c>
    </row>
    <row r="1981" spans="1:20" x14ac:dyDescent="0.3">
      <c r="A1981">
        <v>1092</v>
      </c>
      <c r="B1981" t="s">
        <v>1997</v>
      </c>
      <c r="C1981">
        <v>49</v>
      </c>
      <c r="D1981" t="s">
        <v>5018</v>
      </c>
      <c r="E1981" s="2">
        <v>44408</v>
      </c>
      <c r="F1981">
        <v>1</v>
      </c>
      <c r="G1981">
        <v>10921</v>
      </c>
      <c r="H1981" s="2">
        <v>44408</v>
      </c>
      <c r="I1981" t="s">
        <v>7455</v>
      </c>
      <c r="J1981">
        <v>146</v>
      </c>
      <c r="K1981" t="s">
        <v>7505</v>
      </c>
      <c r="L1981" t="s">
        <v>7510</v>
      </c>
      <c r="M1981">
        <v>780.33</v>
      </c>
      <c r="N1981">
        <v>346.63</v>
      </c>
      <c r="O1981">
        <v>3</v>
      </c>
      <c r="P1981">
        <v>0.05</v>
      </c>
      <c r="Q1981">
        <v>822</v>
      </c>
      <c r="R1981">
        <v>5</v>
      </c>
      <c r="S1981">
        <v>2223.94</v>
      </c>
      <c r="T1981">
        <v>1184.05</v>
      </c>
    </row>
    <row r="1982" spans="1:20" x14ac:dyDescent="0.3">
      <c r="A1982">
        <v>2230</v>
      </c>
      <c r="B1982" t="s">
        <v>8099</v>
      </c>
      <c r="C1982">
        <v>44</v>
      </c>
      <c r="D1982" t="s">
        <v>5023</v>
      </c>
      <c r="E1982" s="2">
        <v>44613</v>
      </c>
      <c r="F1982">
        <v>0</v>
      </c>
      <c r="G1982">
        <v>10029</v>
      </c>
      <c r="H1982" s="2">
        <v>44613</v>
      </c>
      <c r="I1982" t="s">
        <v>7455</v>
      </c>
      <c r="J1982">
        <v>118</v>
      </c>
      <c r="K1982" t="s">
        <v>7501</v>
      </c>
      <c r="L1982" t="s">
        <v>7510</v>
      </c>
      <c r="M1982">
        <v>1254.19</v>
      </c>
      <c r="N1982">
        <v>504.31</v>
      </c>
      <c r="O1982">
        <v>2</v>
      </c>
      <c r="P1982">
        <v>0</v>
      </c>
      <c r="Q1982">
        <v>526</v>
      </c>
      <c r="R1982">
        <v>7</v>
      </c>
      <c r="S1982">
        <v>2508.38</v>
      </c>
      <c r="T1982">
        <v>1499.76</v>
      </c>
    </row>
    <row r="1983" spans="1:20" x14ac:dyDescent="0.3">
      <c r="A1983">
        <v>1352</v>
      </c>
      <c r="B1983" t="s">
        <v>1999</v>
      </c>
      <c r="C1983">
        <v>30</v>
      </c>
      <c r="D1983" t="s">
        <v>5022</v>
      </c>
      <c r="E1983" s="2">
        <v>44860</v>
      </c>
      <c r="F1983">
        <v>1</v>
      </c>
      <c r="G1983">
        <v>12777</v>
      </c>
      <c r="H1983" s="2">
        <v>44860</v>
      </c>
      <c r="I1983" t="s">
        <v>7456</v>
      </c>
      <c r="J1983">
        <v>122</v>
      </c>
      <c r="K1983" t="s">
        <v>7465</v>
      </c>
      <c r="L1983" t="s">
        <v>7510</v>
      </c>
      <c r="M1983">
        <v>263.85000000000002</v>
      </c>
      <c r="N1983">
        <v>172.9</v>
      </c>
      <c r="O1983">
        <v>2</v>
      </c>
      <c r="P1983">
        <v>0</v>
      </c>
      <c r="Q1983">
        <v>447</v>
      </c>
      <c r="R1983">
        <v>4</v>
      </c>
      <c r="S1983">
        <v>527.70000000000005</v>
      </c>
      <c r="T1983">
        <v>181.9</v>
      </c>
    </row>
    <row r="1984" spans="1:20" x14ac:dyDescent="0.3">
      <c r="A1984">
        <v>1902</v>
      </c>
      <c r="B1984" t="s">
        <v>2000</v>
      </c>
      <c r="C1984">
        <v>24</v>
      </c>
      <c r="D1984" t="s">
        <v>5022</v>
      </c>
      <c r="E1984" s="2">
        <v>44911</v>
      </c>
      <c r="F1984">
        <v>0</v>
      </c>
      <c r="G1984">
        <v>13493</v>
      </c>
      <c r="H1984" s="2">
        <v>44911</v>
      </c>
      <c r="I1984" t="s">
        <v>7455</v>
      </c>
      <c r="J1984">
        <v>108</v>
      </c>
      <c r="K1984" t="s">
        <v>7496</v>
      </c>
      <c r="L1984" t="s">
        <v>7509</v>
      </c>
      <c r="M1984">
        <v>844.12</v>
      </c>
      <c r="N1984">
        <v>429.51499999999999</v>
      </c>
      <c r="O1984">
        <v>1</v>
      </c>
      <c r="P1984">
        <v>0</v>
      </c>
      <c r="Q1984">
        <v>416</v>
      </c>
      <c r="R1984">
        <v>5</v>
      </c>
      <c r="S1984">
        <v>844.12</v>
      </c>
      <c r="T1984">
        <v>414.6</v>
      </c>
    </row>
    <row r="1985" spans="1:20" x14ac:dyDescent="0.3">
      <c r="A1985">
        <v>2355</v>
      </c>
      <c r="B1985" t="s">
        <v>8100</v>
      </c>
      <c r="C1985">
        <v>26</v>
      </c>
      <c r="D1985" t="s">
        <v>5019</v>
      </c>
      <c r="E1985" s="2">
        <v>44747</v>
      </c>
      <c r="F1985">
        <v>0</v>
      </c>
      <c r="G1985">
        <v>10981</v>
      </c>
      <c r="H1985" s="2">
        <v>44747</v>
      </c>
      <c r="I1985" t="s">
        <v>7457</v>
      </c>
      <c r="J1985">
        <v>134</v>
      </c>
      <c r="K1985" t="s">
        <v>7482</v>
      </c>
      <c r="L1985" t="s">
        <v>7507</v>
      </c>
      <c r="M1985">
        <v>1081.3</v>
      </c>
      <c r="N1985">
        <v>534.69000000000005</v>
      </c>
      <c r="O1985">
        <v>2</v>
      </c>
      <c r="P1985">
        <v>0.2</v>
      </c>
      <c r="Q1985">
        <v>481</v>
      </c>
      <c r="R1985">
        <v>4</v>
      </c>
      <c r="S1985">
        <v>1730.08</v>
      </c>
      <c r="T1985">
        <v>660.7</v>
      </c>
    </row>
    <row r="1986" spans="1:20" x14ac:dyDescent="0.3">
      <c r="A1986">
        <v>1861</v>
      </c>
      <c r="B1986" t="s">
        <v>2002</v>
      </c>
      <c r="C1986">
        <v>44</v>
      </c>
      <c r="D1986" t="s">
        <v>5022</v>
      </c>
      <c r="E1986" s="2">
        <v>44162</v>
      </c>
      <c r="F1986">
        <v>0</v>
      </c>
      <c r="G1986">
        <v>10230</v>
      </c>
      <c r="H1986" s="2">
        <v>44162</v>
      </c>
      <c r="I1986" t="s">
        <v>7455</v>
      </c>
      <c r="J1986">
        <v>109</v>
      </c>
      <c r="K1986" t="s">
        <v>7466</v>
      </c>
      <c r="L1986" t="s">
        <v>7508</v>
      </c>
      <c r="M1986">
        <v>1297.8599999999999</v>
      </c>
      <c r="N1986">
        <v>830.92</v>
      </c>
      <c r="O1986">
        <v>5</v>
      </c>
      <c r="P1986">
        <v>0.2</v>
      </c>
      <c r="Q1986">
        <v>746</v>
      </c>
      <c r="R1986">
        <v>3</v>
      </c>
      <c r="S1986">
        <v>5191.4399999999996</v>
      </c>
      <c r="T1986">
        <v>1036.8399999999999</v>
      </c>
    </row>
    <row r="1987" spans="1:20" x14ac:dyDescent="0.3">
      <c r="A1987">
        <v>1158</v>
      </c>
      <c r="B1987" t="s">
        <v>2003</v>
      </c>
      <c r="C1987">
        <v>39</v>
      </c>
      <c r="D1987" t="s">
        <v>5023</v>
      </c>
      <c r="E1987" s="2">
        <v>44239</v>
      </c>
      <c r="F1987">
        <v>0</v>
      </c>
      <c r="G1987">
        <v>13430</v>
      </c>
      <c r="H1987" s="2">
        <v>44239</v>
      </c>
      <c r="I1987" t="s">
        <v>7457</v>
      </c>
      <c r="J1987">
        <v>107</v>
      </c>
      <c r="K1987" t="s">
        <v>7485</v>
      </c>
      <c r="L1987" t="s">
        <v>7507</v>
      </c>
      <c r="M1987">
        <v>1406.57</v>
      </c>
      <c r="N1987">
        <v>961.54</v>
      </c>
      <c r="O1987">
        <v>3</v>
      </c>
      <c r="P1987">
        <v>0</v>
      </c>
      <c r="Q1987">
        <v>393</v>
      </c>
      <c r="R1987">
        <v>4</v>
      </c>
      <c r="S1987">
        <v>4219.71</v>
      </c>
      <c r="T1987">
        <v>1335.09</v>
      </c>
    </row>
    <row r="1988" spans="1:20" x14ac:dyDescent="0.3">
      <c r="A1988">
        <v>1956</v>
      </c>
      <c r="B1988" t="s">
        <v>2004</v>
      </c>
      <c r="C1988">
        <v>59</v>
      </c>
      <c r="D1988" t="s">
        <v>5021</v>
      </c>
      <c r="E1988" s="2">
        <v>45069</v>
      </c>
      <c r="F1988">
        <v>0</v>
      </c>
      <c r="G1988">
        <v>11185</v>
      </c>
      <c r="H1988" s="2">
        <v>45069</v>
      </c>
      <c r="I1988" t="s">
        <v>7455</v>
      </c>
      <c r="J1988">
        <v>130</v>
      </c>
      <c r="K1988" t="s">
        <v>7487</v>
      </c>
      <c r="L1988" t="s">
        <v>7507</v>
      </c>
      <c r="M1988">
        <v>1187.73</v>
      </c>
      <c r="N1988">
        <v>741.63</v>
      </c>
      <c r="O1988">
        <v>1</v>
      </c>
      <c r="P1988">
        <v>0</v>
      </c>
      <c r="Q1988">
        <v>335</v>
      </c>
      <c r="R1988">
        <v>7</v>
      </c>
      <c r="S1988">
        <v>1187.73</v>
      </c>
      <c r="T1988">
        <v>446.1</v>
      </c>
    </row>
    <row r="1989" spans="1:20" x14ac:dyDescent="0.3">
      <c r="A1989">
        <v>1023</v>
      </c>
      <c r="B1989" t="s">
        <v>2005</v>
      </c>
      <c r="C1989">
        <v>51</v>
      </c>
      <c r="D1989" t="s">
        <v>5021</v>
      </c>
      <c r="E1989" s="2">
        <v>44114</v>
      </c>
      <c r="F1989">
        <v>1</v>
      </c>
      <c r="G1989">
        <v>12776</v>
      </c>
      <c r="H1989" s="2">
        <v>44114</v>
      </c>
      <c r="I1989" t="s">
        <v>7455</v>
      </c>
      <c r="J1989">
        <v>118</v>
      </c>
      <c r="K1989" t="s">
        <v>7501</v>
      </c>
      <c r="L1989" t="s">
        <v>7507</v>
      </c>
      <c r="M1989">
        <v>996.6</v>
      </c>
      <c r="N1989">
        <v>450.62</v>
      </c>
      <c r="O1989">
        <v>2</v>
      </c>
      <c r="P1989">
        <v>0</v>
      </c>
      <c r="Q1989">
        <v>1544</v>
      </c>
      <c r="R1989">
        <v>1</v>
      </c>
      <c r="S1989">
        <v>1993.2</v>
      </c>
      <c r="T1989">
        <v>1091.96</v>
      </c>
    </row>
    <row r="1990" spans="1:20" x14ac:dyDescent="0.3">
      <c r="A1990">
        <v>1403</v>
      </c>
      <c r="B1990" t="s">
        <v>8101</v>
      </c>
      <c r="C1990">
        <v>51</v>
      </c>
      <c r="D1990" t="s">
        <v>5023</v>
      </c>
      <c r="E1990" s="2">
        <v>44343</v>
      </c>
      <c r="F1990">
        <v>1</v>
      </c>
      <c r="G1990">
        <v>11251</v>
      </c>
      <c r="H1990" s="2">
        <v>44343</v>
      </c>
      <c r="I1990" t="s">
        <v>7455</v>
      </c>
      <c r="J1990">
        <v>127</v>
      </c>
      <c r="K1990" t="s">
        <v>7489</v>
      </c>
      <c r="L1990" t="s">
        <v>7509</v>
      </c>
      <c r="M1990">
        <v>678.75</v>
      </c>
      <c r="N1990">
        <v>351.19</v>
      </c>
      <c r="O1990">
        <v>2</v>
      </c>
      <c r="P1990">
        <v>0</v>
      </c>
      <c r="Q1990">
        <v>1302</v>
      </c>
      <c r="R1990">
        <v>5</v>
      </c>
      <c r="S1990">
        <v>1357.5</v>
      </c>
      <c r="T1990">
        <v>655.12</v>
      </c>
    </row>
    <row r="1991" spans="1:20" x14ac:dyDescent="0.3">
      <c r="A1991">
        <v>1804</v>
      </c>
      <c r="B1991" t="s">
        <v>8102</v>
      </c>
      <c r="C1991">
        <v>43</v>
      </c>
      <c r="D1991" t="s">
        <v>5022</v>
      </c>
      <c r="E1991" s="2">
        <v>43937</v>
      </c>
      <c r="F1991">
        <v>0</v>
      </c>
      <c r="G1991">
        <v>13916</v>
      </c>
      <c r="H1991" s="2">
        <v>43937</v>
      </c>
      <c r="I1991" t="s">
        <v>7457</v>
      </c>
      <c r="J1991">
        <v>116</v>
      </c>
      <c r="K1991" t="s">
        <v>7480</v>
      </c>
      <c r="L1991" t="s">
        <v>7510</v>
      </c>
      <c r="M1991">
        <v>212.56</v>
      </c>
      <c r="N1991">
        <v>133.44999999999999</v>
      </c>
      <c r="O1991">
        <v>3</v>
      </c>
      <c r="P1991">
        <v>0</v>
      </c>
      <c r="Q1991">
        <v>375</v>
      </c>
      <c r="R1991">
        <v>6</v>
      </c>
      <c r="S1991">
        <v>637.67999999999995</v>
      </c>
      <c r="T1991">
        <v>237.33</v>
      </c>
    </row>
    <row r="1992" spans="1:20" x14ac:dyDescent="0.3">
      <c r="A1992">
        <v>1515</v>
      </c>
      <c r="B1992" t="s">
        <v>2008</v>
      </c>
      <c r="C1992">
        <v>25</v>
      </c>
      <c r="D1992" t="s">
        <v>5022</v>
      </c>
      <c r="E1992" s="2">
        <v>45085</v>
      </c>
      <c r="F1992">
        <v>0</v>
      </c>
      <c r="G1992">
        <v>11244</v>
      </c>
      <c r="H1992" s="2">
        <v>45085</v>
      </c>
      <c r="I1992" t="s">
        <v>7457</v>
      </c>
      <c r="J1992">
        <v>121</v>
      </c>
      <c r="K1992" t="s">
        <v>7495</v>
      </c>
      <c r="L1992" t="s">
        <v>7508</v>
      </c>
      <c r="M1992">
        <v>1079.1199999999999</v>
      </c>
      <c r="N1992">
        <v>725.25</v>
      </c>
      <c r="O1992">
        <v>1</v>
      </c>
      <c r="P1992">
        <v>0</v>
      </c>
      <c r="Q1992">
        <v>514</v>
      </c>
      <c r="R1992">
        <v>7</v>
      </c>
      <c r="S1992">
        <v>1079.1199999999999</v>
      </c>
      <c r="T1992">
        <v>353.87</v>
      </c>
    </row>
    <row r="1993" spans="1:20" x14ac:dyDescent="0.3">
      <c r="A1993">
        <v>1731</v>
      </c>
      <c r="B1993" t="s">
        <v>2009</v>
      </c>
      <c r="C1993">
        <v>44</v>
      </c>
      <c r="D1993" t="s">
        <v>5022</v>
      </c>
      <c r="E1993" s="2">
        <v>44874</v>
      </c>
      <c r="F1993">
        <v>0</v>
      </c>
      <c r="G1993">
        <v>12793</v>
      </c>
      <c r="H1993" s="2">
        <v>44874</v>
      </c>
      <c r="I1993" t="s">
        <v>7456</v>
      </c>
      <c r="J1993">
        <v>105</v>
      </c>
      <c r="K1993" t="s">
        <v>7461</v>
      </c>
      <c r="L1993" t="s">
        <v>7507</v>
      </c>
      <c r="M1993">
        <v>1489.47</v>
      </c>
      <c r="N1993">
        <v>1042</v>
      </c>
      <c r="O1993">
        <v>3</v>
      </c>
      <c r="P1993">
        <v>0</v>
      </c>
      <c r="Q1993">
        <v>656</v>
      </c>
      <c r="R1993">
        <v>4</v>
      </c>
      <c r="S1993">
        <v>4468.41</v>
      </c>
      <c r="T1993">
        <v>1342.41</v>
      </c>
    </row>
    <row r="1994" spans="1:20" x14ac:dyDescent="0.3">
      <c r="A1994">
        <v>2387</v>
      </c>
      <c r="B1994" t="s">
        <v>2010</v>
      </c>
      <c r="C1994">
        <v>40</v>
      </c>
      <c r="D1994" t="s">
        <v>5018</v>
      </c>
      <c r="E1994" s="2">
        <v>44591</v>
      </c>
      <c r="F1994">
        <v>1</v>
      </c>
      <c r="G1994">
        <v>11096</v>
      </c>
      <c r="H1994" s="2">
        <v>44591</v>
      </c>
      <c r="I1994" t="s">
        <v>7457</v>
      </c>
      <c r="J1994">
        <v>129</v>
      </c>
      <c r="K1994" t="s">
        <v>7471</v>
      </c>
      <c r="L1994" t="s">
        <v>7510</v>
      </c>
      <c r="M1994">
        <v>1118.3</v>
      </c>
      <c r="N1994">
        <v>618.94000000000005</v>
      </c>
      <c r="O1994">
        <v>1</v>
      </c>
      <c r="P1994">
        <v>0</v>
      </c>
      <c r="Q1994">
        <v>887</v>
      </c>
      <c r="R1994">
        <v>6</v>
      </c>
      <c r="S1994">
        <v>1118.3</v>
      </c>
      <c r="T1994">
        <v>499.36</v>
      </c>
    </row>
    <row r="1995" spans="1:20" x14ac:dyDescent="0.3">
      <c r="A1995">
        <v>2405</v>
      </c>
      <c r="B1995" t="s">
        <v>2011</v>
      </c>
      <c r="C1995">
        <v>22</v>
      </c>
      <c r="D1995" t="s">
        <v>5020</v>
      </c>
      <c r="E1995" s="2">
        <v>45171</v>
      </c>
      <c r="F1995">
        <v>0</v>
      </c>
      <c r="G1995">
        <v>10398</v>
      </c>
      <c r="H1995" s="2">
        <v>45171</v>
      </c>
      <c r="I1995" t="s">
        <v>7455</v>
      </c>
      <c r="J1995">
        <v>147</v>
      </c>
      <c r="K1995" t="s">
        <v>7474</v>
      </c>
      <c r="L1995" t="s">
        <v>7509</v>
      </c>
      <c r="M1995">
        <v>74.23</v>
      </c>
      <c r="N1995">
        <v>48.01</v>
      </c>
      <c r="O1995">
        <v>2</v>
      </c>
      <c r="P1995">
        <v>0</v>
      </c>
      <c r="Q1995">
        <v>692</v>
      </c>
      <c r="R1995">
        <v>6</v>
      </c>
      <c r="S1995">
        <v>148.46</v>
      </c>
      <c r="T1995">
        <v>52.44</v>
      </c>
    </row>
    <row r="1996" spans="1:20" x14ac:dyDescent="0.3">
      <c r="A1996">
        <v>1531</v>
      </c>
      <c r="B1996" t="s">
        <v>2012</v>
      </c>
      <c r="C1996">
        <v>58</v>
      </c>
      <c r="D1996" t="s">
        <v>5023</v>
      </c>
      <c r="E1996" s="2">
        <v>44041</v>
      </c>
      <c r="F1996">
        <v>0</v>
      </c>
      <c r="G1996">
        <v>10094</v>
      </c>
      <c r="H1996" s="2">
        <v>44041</v>
      </c>
      <c r="I1996" t="s">
        <v>7457</v>
      </c>
      <c r="J1996">
        <v>137</v>
      </c>
      <c r="K1996" t="s">
        <v>7484</v>
      </c>
      <c r="L1996" t="s">
        <v>7507</v>
      </c>
      <c r="M1996">
        <v>769.58</v>
      </c>
      <c r="N1996">
        <v>318.60000000000002</v>
      </c>
      <c r="O1996">
        <v>3</v>
      </c>
      <c r="P1996">
        <v>0.05</v>
      </c>
      <c r="Q1996">
        <v>452</v>
      </c>
      <c r="R1996">
        <v>4</v>
      </c>
      <c r="S1996">
        <v>2193.3000000000002</v>
      </c>
      <c r="T1996">
        <v>1237.5</v>
      </c>
    </row>
    <row r="1997" spans="1:20" x14ac:dyDescent="0.3">
      <c r="A1997">
        <v>1955</v>
      </c>
      <c r="B1997" t="s">
        <v>2013</v>
      </c>
      <c r="C1997">
        <v>56</v>
      </c>
      <c r="D1997" t="s">
        <v>5023</v>
      </c>
      <c r="E1997" s="2">
        <v>45287</v>
      </c>
      <c r="F1997">
        <v>0</v>
      </c>
      <c r="G1997">
        <v>11963</v>
      </c>
      <c r="H1997" s="2">
        <v>45287</v>
      </c>
      <c r="I1997" t="s">
        <v>7455</v>
      </c>
      <c r="J1997">
        <v>143</v>
      </c>
      <c r="K1997" t="s">
        <v>7475</v>
      </c>
      <c r="L1997" t="s">
        <v>7510</v>
      </c>
      <c r="M1997">
        <v>941.24</v>
      </c>
      <c r="N1997">
        <v>457.2</v>
      </c>
      <c r="O1997">
        <v>3</v>
      </c>
      <c r="P1997">
        <v>0</v>
      </c>
      <c r="Q1997">
        <v>371</v>
      </c>
      <c r="R1997">
        <v>6</v>
      </c>
      <c r="S1997">
        <v>2823.72</v>
      </c>
      <c r="T1997">
        <v>1452.12</v>
      </c>
    </row>
    <row r="1998" spans="1:20" x14ac:dyDescent="0.3">
      <c r="A1998">
        <v>1151</v>
      </c>
      <c r="B1998" t="s">
        <v>2014</v>
      </c>
      <c r="C1998">
        <v>41</v>
      </c>
      <c r="D1998" t="s">
        <v>5023</v>
      </c>
      <c r="E1998" s="2">
        <v>44887</v>
      </c>
      <c r="F1998">
        <v>1</v>
      </c>
      <c r="G1998">
        <v>10474</v>
      </c>
      <c r="H1998" s="2">
        <v>44887</v>
      </c>
      <c r="I1998" t="s">
        <v>7455</v>
      </c>
      <c r="J1998">
        <v>122</v>
      </c>
      <c r="K1998" t="s">
        <v>7465</v>
      </c>
      <c r="L1998" t="s">
        <v>7509</v>
      </c>
      <c r="M1998">
        <v>1050.03</v>
      </c>
      <c r="N1998">
        <v>537.04</v>
      </c>
      <c r="O1998">
        <v>5</v>
      </c>
      <c r="P1998">
        <v>0.1</v>
      </c>
      <c r="Q1998">
        <v>771</v>
      </c>
      <c r="R1998">
        <v>3</v>
      </c>
      <c r="S1998">
        <v>4725.1400000000003</v>
      </c>
      <c r="T1998">
        <v>2039.94</v>
      </c>
    </row>
    <row r="1999" spans="1:20" x14ac:dyDescent="0.3">
      <c r="A1999">
        <v>1946</v>
      </c>
      <c r="B1999" t="s">
        <v>2015</v>
      </c>
      <c r="C1999">
        <v>30</v>
      </c>
      <c r="D1999" t="s">
        <v>5023</v>
      </c>
      <c r="E1999" s="2">
        <v>44086</v>
      </c>
      <c r="F1999">
        <v>0</v>
      </c>
      <c r="G1999">
        <v>13166</v>
      </c>
      <c r="H1999" s="2">
        <v>44086</v>
      </c>
      <c r="I1999" t="s">
        <v>7457</v>
      </c>
      <c r="J1999">
        <v>114</v>
      </c>
      <c r="K1999" t="s">
        <v>7463</v>
      </c>
      <c r="L1999" t="s">
        <v>7510</v>
      </c>
      <c r="M1999">
        <v>1093.5999999999999</v>
      </c>
      <c r="N1999">
        <v>757.49</v>
      </c>
      <c r="O1999">
        <v>3</v>
      </c>
      <c r="P1999">
        <v>0</v>
      </c>
      <c r="Q1999">
        <v>380</v>
      </c>
      <c r="R1999">
        <v>9</v>
      </c>
      <c r="S1999">
        <v>3280.8</v>
      </c>
      <c r="T1999">
        <v>1008.33</v>
      </c>
    </row>
    <row r="2000" spans="1:20" x14ac:dyDescent="0.3">
      <c r="A2000">
        <v>1607</v>
      </c>
      <c r="B2000" t="s">
        <v>8103</v>
      </c>
      <c r="C2000">
        <v>31</v>
      </c>
      <c r="D2000" t="s">
        <v>5023</v>
      </c>
      <c r="E2000" s="2">
        <v>44355</v>
      </c>
      <c r="F2000">
        <v>0</v>
      </c>
      <c r="G2000">
        <v>11929</v>
      </c>
      <c r="H2000" s="2">
        <v>44355</v>
      </c>
      <c r="I2000" t="s">
        <v>7456</v>
      </c>
      <c r="J2000">
        <v>119</v>
      </c>
      <c r="K2000" t="s">
        <v>7459</v>
      </c>
      <c r="L2000" t="s">
        <v>7508</v>
      </c>
      <c r="M2000">
        <v>859.26</v>
      </c>
      <c r="N2000">
        <v>344.58</v>
      </c>
      <c r="O2000">
        <v>1</v>
      </c>
      <c r="P2000">
        <v>0</v>
      </c>
      <c r="Q2000">
        <v>421</v>
      </c>
      <c r="R2000">
        <v>3</v>
      </c>
      <c r="S2000">
        <v>859.26</v>
      </c>
      <c r="T2000">
        <v>514.67999999999995</v>
      </c>
    </row>
    <row r="2001" spans="1:20" x14ac:dyDescent="0.3">
      <c r="A2001">
        <v>1419</v>
      </c>
      <c r="B2001" t="s">
        <v>2017</v>
      </c>
      <c r="C2001">
        <v>49</v>
      </c>
      <c r="D2001" t="s">
        <v>5022</v>
      </c>
      <c r="E2001" s="2">
        <v>44002</v>
      </c>
      <c r="F2001">
        <v>0</v>
      </c>
      <c r="G2001">
        <v>11778</v>
      </c>
      <c r="H2001" s="2">
        <v>44002</v>
      </c>
      <c r="I2001" t="s">
        <v>7457</v>
      </c>
      <c r="J2001">
        <v>135</v>
      </c>
      <c r="K2001" t="s">
        <v>7458</v>
      </c>
      <c r="L2001" t="s">
        <v>7510</v>
      </c>
      <c r="M2001">
        <v>373.87</v>
      </c>
      <c r="N2001">
        <v>184.1</v>
      </c>
      <c r="O2001">
        <v>5</v>
      </c>
      <c r="P2001">
        <v>0</v>
      </c>
      <c r="Q2001">
        <v>401</v>
      </c>
      <c r="R2001">
        <v>8</v>
      </c>
      <c r="S2001">
        <v>1869.35</v>
      </c>
      <c r="T2001">
        <v>948.85</v>
      </c>
    </row>
    <row r="2002" spans="1:20" x14ac:dyDescent="0.3">
      <c r="A2002">
        <v>2273</v>
      </c>
      <c r="B2002" t="s">
        <v>8104</v>
      </c>
      <c r="C2002">
        <v>47</v>
      </c>
      <c r="D2002" t="s">
        <v>5018</v>
      </c>
      <c r="E2002" s="2">
        <v>44159</v>
      </c>
      <c r="F2002">
        <v>0</v>
      </c>
      <c r="G2002">
        <v>13956</v>
      </c>
      <c r="H2002" s="2">
        <v>44159</v>
      </c>
      <c r="I2002" t="s">
        <v>7457</v>
      </c>
      <c r="J2002">
        <v>124</v>
      </c>
      <c r="K2002" t="s">
        <v>7497</v>
      </c>
      <c r="L2002" t="s">
        <v>7510</v>
      </c>
      <c r="M2002">
        <v>1416.19</v>
      </c>
      <c r="N2002">
        <v>961.77</v>
      </c>
      <c r="O2002">
        <v>3</v>
      </c>
      <c r="P2002">
        <v>0.2</v>
      </c>
      <c r="Q2002">
        <v>391</v>
      </c>
      <c r="R2002">
        <v>2</v>
      </c>
      <c r="S2002">
        <v>3398.86</v>
      </c>
      <c r="T2002">
        <v>513.54999999999995</v>
      </c>
    </row>
    <row r="2003" spans="1:20" x14ac:dyDescent="0.3">
      <c r="A2003">
        <v>2140</v>
      </c>
      <c r="B2003" t="s">
        <v>2019</v>
      </c>
      <c r="C2003">
        <v>40</v>
      </c>
      <c r="D2003" t="s">
        <v>5019</v>
      </c>
      <c r="E2003" s="2">
        <v>44537</v>
      </c>
      <c r="F2003">
        <v>0</v>
      </c>
      <c r="G2003">
        <v>13876</v>
      </c>
      <c r="H2003" s="2">
        <v>44537</v>
      </c>
      <c r="I2003" t="s">
        <v>7455</v>
      </c>
      <c r="J2003">
        <v>142</v>
      </c>
      <c r="K2003" t="s">
        <v>7500</v>
      </c>
      <c r="L2003" t="s">
        <v>7508</v>
      </c>
      <c r="M2003">
        <v>1060.17</v>
      </c>
      <c r="N2003">
        <v>521.61</v>
      </c>
      <c r="O2003">
        <v>3</v>
      </c>
      <c r="P2003">
        <v>0</v>
      </c>
      <c r="Q2003">
        <v>429</v>
      </c>
      <c r="R2003">
        <v>6</v>
      </c>
      <c r="S2003">
        <v>3180.51</v>
      </c>
      <c r="T2003">
        <v>1615.68</v>
      </c>
    </row>
    <row r="2004" spans="1:20" x14ac:dyDescent="0.3">
      <c r="A2004">
        <v>1865</v>
      </c>
      <c r="B2004" t="s">
        <v>2020</v>
      </c>
      <c r="C2004">
        <v>44</v>
      </c>
      <c r="D2004" t="s">
        <v>5022</v>
      </c>
      <c r="E2004" s="2">
        <v>44811</v>
      </c>
      <c r="F2004">
        <v>1</v>
      </c>
      <c r="G2004">
        <v>10774</v>
      </c>
      <c r="H2004" s="2">
        <v>44811</v>
      </c>
      <c r="I2004" t="s">
        <v>7457</v>
      </c>
      <c r="J2004">
        <v>106</v>
      </c>
      <c r="K2004" t="s">
        <v>7477</v>
      </c>
      <c r="L2004" t="s">
        <v>7508</v>
      </c>
      <c r="M2004">
        <v>393.42</v>
      </c>
      <c r="N2004">
        <v>183.93</v>
      </c>
      <c r="O2004">
        <v>5</v>
      </c>
      <c r="P2004">
        <v>0</v>
      </c>
      <c r="Q2004">
        <v>907</v>
      </c>
      <c r="R2004">
        <v>4</v>
      </c>
      <c r="S2004">
        <v>1967.1</v>
      </c>
      <c r="T2004">
        <v>1047.45</v>
      </c>
    </row>
    <row r="2005" spans="1:20" x14ac:dyDescent="0.3">
      <c r="A2005">
        <v>1577</v>
      </c>
      <c r="B2005" t="s">
        <v>2021</v>
      </c>
      <c r="C2005">
        <v>20</v>
      </c>
      <c r="D2005" t="s">
        <v>5022</v>
      </c>
      <c r="E2005" s="2">
        <v>44882</v>
      </c>
      <c r="F2005">
        <v>1</v>
      </c>
      <c r="G2005">
        <v>11147</v>
      </c>
      <c r="H2005" s="2">
        <v>44882</v>
      </c>
      <c r="I2005" t="s">
        <v>7456</v>
      </c>
      <c r="J2005">
        <v>103</v>
      </c>
      <c r="K2005" t="s">
        <v>7472</v>
      </c>
      <c r="L2005" t="s">
        <v>7510</v>
      </c>
      <c r="M2005">
        <v>517.37</v>
      </c>
      <c r="N2005">
        <v>320.27</v>
      </c>
      <c r="O2005">
        <v>2</v>
      </c>
      <c r="P2005">
        <v>0</v>
      </c>
      <c r="Q2005">
        <v>776</v>
      </c>
      <c r="R2005">
        <v>4</v>
      </c>
      <c r="S2005">
        <v>1034.74</v>
      </c>
      <c r="T2005">
        <v>394.2</v>
      </c>
    </row>
    <row r="2006" spans="1:20" x14ac:dyDescent="0.3">
      <c r="A2006">
        <v>1334</v>
      </c>
      <c r="B2006" t="s">
        <v>2022</v>
      </c>
      <c r="C2006">
        <v>45</v>
      </c>
      <c r="D2006" t="s">
        <v>5020</v>
      </c>
      <c r="E2006" s="2">
        <v>44132</v>
      </c>
      <c r="F2006">
        <v>0</v>
      </c>
      <c r="G2006">
        <v>12847</v>
      </c>
      <c r="H2006" s="2">
        <v>44132</v>
      </c>
      <c r="I2006" t="s">
        <v>7455</v>
      </c>
      <c r="J2006">
        <v>134</v>
      </c>
      <c r="K2006" t="s">
        <v>7482</v>
      </c>
      <c r="L2006" t="s">
        <v>7508</v>
      </c>
      <c r="M2006">
        <v>1386.8</v>
      </c>
      <c r="N2006">
        <v>864.81</v>
      </c>
      <c r="O2006">
        <v>3</v>
      </c>
      <c r="P2006">
        <v>0</v>
      </c>
      <c r="Q2006">
        <v>853</v>
      </c>
      <c r="R2006">
        <v>4</v>
      </c>
      <c r="S2006">
        <v>4160.3999999999996</v>
      </c>
      <c r="T2006">
        <v>1565.97</v>
      </c>
    </row>
    <row r="2007" spans="1:20" x14ac:dyDescent="0.3">
      <c r="A2007">
        <v>2441</v>
      </c>
      <c r="B2007" t="s">
        <v>2023</v>
      </c>
      <c r="C2007">
        <v>38</v>
      </c>
      <c r="D2007" t="s">
        <v>5019</v>
      </c>
      <c r="E2007" s="2">
        <v>44726</v>
      </c>
      <c r="F2007">
        <v>0</v>
      </c>
      <c r="G2007">
        <v>11523</v>
      </c>
      <c r="H2007" s="2">
        <v>44726</v>
      </c>
      <c r="I2007" t="s">
        <v>7457</v>
      </c>
      <c r="J2007">
        <v>145</v>
      </c>
      <c r="K2007" t="s">
        <v>7470</v>
      </c>
      <c r="L2007" t="s">
        <v>7510</v>
      </c>
      <c r="M2007">
        <v>1336.85</v>
      </c>
      <c r="N2007">
        <v>724.11</v>
      </c>
      <c r="O2007">
        <v>4</v>
      </c>
      <c r="P2007">
        <v>0</v>
      </c>
      <c r="Q2007">
        <v>393</v>
      </c>
      <c r="R2007">
        <v>4</v>
      </c>
      <c r="S2007">
        <v>5347.4</v>
      </c>
      <c r="T2007">
        <v>2450.96</v>
      </c>
    </row>
    <row r="2008" spans="1:20" x14ac:dyDescent="0.3">
      <c r="A2008">
        <v>1931</v>
      </c>
      <c r="B2008" t="s">
        <v>8105</v>
      </c>
      <c r="C2008">
        <v>29</v>
      </c>
      <c r="D2008" t="s">
        <v>5023</v>
      </c>
      <c r="E2008" s="2">
        <v>43989</v>
      </c>
      <c r="F2008">
        <v>0</v>
      </c>
      <c r="G2008">
        <v>13850</v>
      </c>
      <c r="H2008" s="2">
        <v>43989</v>
      </c>
      <c r="I2008" t="s">
        <v>7456</v>
      </c>
      <c r="J2008">
        <v>102</v>
      </c>
      <c r="K2008" t="s">
        <v>7494</v>
      </c>
      <c r="L2008" t="s">
        <v>7507</v>
      </c>
      <c r="M2008">
        <v>637.46</v>
      </c>
      <c r="N2008">
        <v>436.07</v>
      </c>
      <c r="O2008">
        <v>2</v>
      </c>
      <c r="P2008">
        <v>0.2</v>
      </c>
      <c r="Q2008">
        <v>672</v>
      </c>
      <c r="R2008">
        <v>3</v>
      </c>
      <c r="S2008">
        <v>1019.94</v>
      </c>
      <c r="T2008">
        <v>147.80000000000001</v>
      </c>
    </row>
    <row r="2009" spans="1:20" x14ac:dyDescent="0.3">
      <c r="A2009">
        <v>1294</v>
      </c>
      <c r="B2009" t="s">
        <v>2025</v>
      </c>
      <c r="C2009">
        <v>17</v>
      </c>
      <c r="D2009" t="s">
        <v>5019</v>
      </c>
      <c r="E2009" s="2">
        <v>44285</v>
      </c>
      <c r="F2009">
        <v>0</v>
      </c>
      <c r="G2009">
        <v>12991</v>
      </c>
      <c r="H2009" s="2">
        <v>44285</v>
      </c>
      <c r="I2009" t="s">
        <v>7455</v>
      </c>
      <c r="J2009">
        <v>115</v>
      </c>
      <c r="K2009" t="s">
        <v>7481</v>
      </c>
      <c r="L2009" t="s">
        <v>7510</v>
      </c>
      <c r="M2009">
        <v>105.55</v>
      </c>
      <c r="N2009">
        <v>48.64</v>
      </c>
      <c r="O2009">
        <v>3</v>
      </c>
      <c r="P2009">
        <v>0.2</v>
      </c>
      <c r="Q2009">
        <v>511</v>
      </c>
      <c r="R2009">
        <v>5</v>
      </c>
      <c r="S2009">
        <v>253.32</v>
      </c>
      <c r="T2009">
        <v>107.4</v>
      </c>
    </row>
    <row r="2010" spans="1:20" x14ac:dyDescent="0.3">
      <c r="A2010">
        <v>1754</v>
      </c>
      <c r="B2010" t="s">
        <v>2026</v>
      </c>
      <c r="C2010">
        <v>40</v>
      </c>
      <c r="D2010" t="s">
        <v>5018</v>
      </c>
      <c r="E2010" s="2">
        <v>44754</v>
      </c>
      <c r="F2010">
        <v>0</v>
      </c>
      <c r="G2010">
        <v>13070</v>
      </c>
      <c r="H2010" s="2">
        <v>44754</v>
      </c>
      <c r="I2010" t="s">
        <v>7456</v>
      </c>
      <c r="J2010">
        <v>137</v>
      </c>
      <c r="K2010" t="s">
        <v>7484</v>
      </c>
      <c r="L2010" t="s">
        <v>7509</v>
      </c>
      <c r="M2010">
        <v>120.32</v>
      </c>
      <c r="N2010">
        <v>81.099999999999994</v>
      </c>
      <c r="O2010">
        <v>2</v>
      </c>
      <c r="P2010">
        <v>0.05</v>
      </c>
      <c r="Q2010">
        <v>659</v>
      </c>
      <c r="R2010">
        <v>3</v>
      </c>
      <c r="S2010">
        <v>228.61</v>
      </c>
      <c r="T2010">
        <v>66.41</v>
      </c>
    </row>
    <row r="2011" spans="1:20" x14ac:dyDescent="0.3">
      <c r="A2011">
        <v>2394</v>
      </c>
      <c r="B2011" t="s">
        <v>2027</v>
      </c>
      <c r="C2011">
        <v>45</v>
      </c>
      <c r="D2011" t="s">
        <v>5021</v>
      </c>
      <c r="E2011" s="2">
        <v>44546</v>
      </c>
      <c r="F2011">
        <v>1</v>
      </c>
      <c r="G2011">
        <v>10620</v>
      </c>
      <c r="H2011" s="2">
        <v>44546</v>
      </c>
      <c r="I2011" t="s">
        <v>7456</v>
      </c>
      <c r="J2011">
        <v>115</v>
      </c>
      <c r="K2011" t="s">
        <v>7481</v>
      </c>
      <c r="L2011" t="s">
        <v>7508</v>
      </c>
      <c r="M2011">
        <v>461.68</v>
      </c>
      <c r="N2011">
        <v>289.31</v>
      </c>
      <c r="O2011">
        <v>1</v>
      </c>
      <c r="P2011">
        <v>0.2</v>
      </c>
      <c r="Q2011">
        <v>1112</v>
      </c>
      <c r="R2011">
        <v>3</v>
      </c>
      <c r="S2011">
        <v>369.34</v>
      </c>
      <c r="T2011">
        <v>80.03</v>
      </c>
    </row>
    <row r="2012" spans="1:20" x14ac:dyDescent="0.3">
      <c r="A2012">
        <v>1185</v>
      </c>
      <c r="B2012" t="s">
        <v>2028</v>
      </c>
      <c r="C2012">
        <v>14</v>
      </c>
      <c r="D2012" t="s">
        <v>5022</v>
      </c>
      <c r="E2012" s="2">
        <v>43885</v>
      </c>
      <c r="F2012">
        <v>1</v>
      </c>
      <c r="G2012">
        <v>12907</v>
      </c>
      <c r="H2012" s="2">
        <v>43885</v>
      </c>
      <c r="I2012" t="s">
        <v>7455</v>
      </c>
      <c r="J2012">
        <v>132</v>
      </c>
      <c r="K2012" t="s">
        <v>7506</v>
      </c>
      <c r="L2012" t="s">
        <v>7507</v>
      </c>
      <c r="M2012">
        <v>962.23</v>
      </c>
      <c r="N2012">
        <v>491.18</v>
      </c>
      <c r="O2012">
        <v>2</v>
      </c>
      <c r="P2012">
        <v>0</v>
      </c>
      <c r="Q2012">
        <v>1773</v>
      </c>
      <c r="R2012">
        <v>1</v>
      </c>
      <c r="S2012">
        <v>1924.46</v>
      </c>
      <c r="T2012">
        <v>942.1</v>
      </c>
    </row>
    <row r="2013" spans="1:20" x14ac:dyDescent="0.3">
      <c r="A2013">
        <v>2269</v>
      </c>
      <c r="B2013" t="s">
        <v>2029</v>
      </c>
      <c r="C2013">
        <v>40</v>
      </c>
      <c r="D2013" t="s">
        <v>5019</v>
      </c>
      <c r="E2013" s="2">
        <v>44680</v>
      </c>
      <c r="F2013">
        <v>0</v>
      </c>
      <c r="G2013">
        <v>10963</v>
      </c>
      <c r="H2013" s="2">
        <v>44680</v>
      </c>
      <c r="I2013" t="s">
        <v>7457</v>
      </c>
      <c r="J2013">
        <v>121</v>
      </c>
      <c r="K2013" t="s">
        <v>7495</v>
      </c>
      <c r="L2013" t="s">
        <v>7508</v>
      </c>
      <c r="M2013">
        <v>897.08</v>
      </c>
      <c r="N2013">
        <v>575.99</v>
      </c>
      <c r="O2013">
        <v>5</v>
      </c>
      <c r="P2013">
        <v>0</v>
      </c>
      <c r="Q2013">
        <v>978</v>
      </c>
      <c r="R2013">
        <v>1</v>
      </c>
      <c r="S2013">
        <v>4485.3999999999996</v>
      </c>
      <c r="T2013">
        <v>1605.45</v>
      </c>
    </row>
    <row r="2014" spans="1:20" x14ac:dyDescent="0.3">
      <c r="A2014">
        <v>1636</v>
      </c>
      <c r="B2014" t="s">
        <v>2030</v>
      </c>
      <c r="C2014">
        <v>41</v>
      </c>
      <c r="D2014" t="s">
        <v>5020</v>
      </c>
      <c r="E2014" s="2">
        <v>43940</v>
      </c>
      <c r="F2014">
        <v>1</v>
      </c>
      <c r="G2014">
        <v>13119</v>
      </c>
      <c r="H2014" s="2">
        <v>43940</v>
      </c>
      <c r="I2014" t="s">
        <v>7456</v>
      </c>
      <c r="J2014">
        <v>117</v>
      </c>
      <c r="K2014" t="s">
        <v>7483</v>
      </c>
      <c r="L2014" t="s">
        <v>7508</v>
      </c>
      <c r="M2014">
        <v>969.05</v>
      </c>
      <c r="N2014">
        <v>426.34</v>
      </c>
      <c r="O2014">
        <v>3</v>
      </c>
      <c r="P2014">
        <v>0</v>
      </c>
      <c r="Q2014">
        <v>798</v>
      </c>
      <c r="R2014">
        <v>3</v>
      </c>
      <c r="S2014">
        <v>2907.15</v>
      </c>
      <c r="T2014">
        <v>1628.13</v>
      </c>
    </row>
    <row r="2015" spans="1:20" x14ac:dyDescent="0.3">
      <c r="A2015">
        <v>2291</v>
      </c>
      <c r="B2015" t="s">
        <v>2031</v>
      </c>
      <c r="C2015">
        <v>31</v>
      </c>
      <c r="D2015" t="s">
        <v>5018</v>
      </c>
      <c r="E2015" s="2">
        <v>44642</v>
      </c>
      <c r="F2015">
        <v>0</v>
      </c>
      <c r="G2015">
        <v>12860</v>
      </c>
      <c r="H2015" s="2">
        <v>44642</v>
      </c>
      <c r="I2015" t="s">
        <v>7455</v>
      </c>
      <c r="J2015">
        <v>134</v>
      </c>
      <c r="K2015" t="s">
        <v>7482</v>
      </c>
      <c r="L2015" t="s">
        <v>7508</v>
      </c>
      <c r="M2015">
        <v>1090.06</v>
      </c>
      <c r="N2015">
        <v>478.86</v>
      </c>
      <c r="O2015">
        <v>2</v>
      </c>
      <c r="P2015">
        <v>0</v>
      </c>
      <c r="Q2015">
        <v>586</v>
      </c>
      <c r="R2015">
        <v>6</v>
      </c>
      <c r="S2015">
        <v>2180.12</v>
      </c>
      <c r="T2015">
        <v>1222.4000000000001</v>
      </c>
    </row>
    <row r="2016" spans="1:20" x14ac:dyDescent="0.3">
      <c r="A2016">
        <v>2260</v>
      </c>
      <c r="B2016" t="s">
        <v>8106</v>
      </c>
      <c r="C2016">
        <v>45</v>
      </c>
      <c r="D2016" t="s">
        <v>5021</v>
      </c>
      <c r="E2016" s="2">
        <v>44859</v>
      </c>
      <c r="F2016">
        <v>1</v>
      </c>
      <c r="G2016">
        <v>12142</v>
      </c>
      <c r="H2016" s="2">
        <v>44859</v>
      </c>
      <c r="I2016" t="s">
        <v>7457</v>
      </c>
      <c r="J2016">
        <v>132</v>
      </c>
      <c r="K2016" t="s">
        <v>7506</v>
      </c>
      <c r="L2016" t="s">
        <v>7509</v>
      </c>
      <c r="M2016">
        <v>77.599999999999994</v>
      </c>
      <c r="N2016">
        <v>52.69</v>
      </c>
      <c r="O2016">
        <v>4</v>
      </c>
      <c r="P2016">
        <v>0.2</v>
      </c>
      <c r="Q2016">
        <v>799</v>
      </c>
      <c r="R2016">
        <v>4</v>
      </c>
      <c r="S2016">
        <v>248.32</v>
      </c>
      <c r="T2016">
        <v>37.56</v>
      </c>
    </row>
    <row r="2017" spans="1:20" x14ac:dyDescent="0.3">
      <c r="A2017">
        <v>1529</v>
      </c>
      <c r="B2017" t="s">
        <v>8107</v>
      </c>
      <c r="C2017">
        <v>38</v>
      </c>
      <c r="D2017" t="s">
        <v>5018</v>
      </c>
      <c r="E2017" s="2">
        <v>44596</v>
      </c>
      <c r="F2017">
        <v>1</v>
      </c>
      <c r="G2017">
        <v>11500</v>
      </c>
      <c r="H2017" s="2">
        <v>44596</v>
      </c>
      <c r="I2017" t="s">
        <v>7456</v>
      </c>
      <c r="J2017">
        <v>147</v>
      </c>
      <c r="K2017" t="s">
        <v>7474</v>
      </c>
      <c r="L2017" t="s">
        <v>7509</v>
      </c>
      <c r="M2017">
        <v>202.37</v>
      </c>
      <c r="N2017">
        <v>86.7</v>
      </c>
      <c r="O2017">
        <v>1</v>
      </c>
      <c r="P2017">
        <v>0</v>
      </c>
      <c r="Q2017">
        <v>1062</v>
      </c>
      <c r="R2017">
        <v>1</v>
      </c>
      <c r="S2017">
        <v>202.37</v>
      </c>
      <c r="T2017">
        <v>115.67</v>
      </c>
    </row>
    <row r="2018" spans="1:20" x14ac:dyDescent="0.3">
      <c r="A2018">
        <v>1020</v>
      </c>
      <c r="B2018" t="s">
        <v>2034</v>
      </c>
      <c r="C2018">
        <v>44</v>
      </c>
      <c r="D2018" t="s">
        <v>5023</v>
      </c>
      <c r="E2018" s="2">
        <v>44313</v>
      </c>
      <c r="F2018">
        <v>0</v>
      </c>
      <c r="G2018">
        <v>12080</v>
      </c>
      <c r="H2018" s="2">
        <v>44313</v>
      </c>
      <c r="I2018" t="s">
        <v>7455</v>
      </c>
      <c r="J2018">
        <v>123</v>
      </c>
      <c r="K2018" t="s">
        <v>7502</v>
      </c>
      <c r="L2018" t="s">
        <v>7510</v>
      </c>
      <c r="M2018">
        <v>571.25</v>
      </c>
      <c r="N2018">
        <v>429.51499999999999</v>
      </c>
      <c r="O2018">
        <v>1</v>
      </c>
      <c r="P2018">
        <v>0.1</v>
      </c>
      <c r="Q2018">
        <v>534</v>
      </c>
      <c r="R2018">
        <v>7</v>
      </c>
      <c r="S2018">
        <v>514.12</v>
      </c>
      <c r="T2018">
        <v>84.61</v>
      </c>
    </row>
    <row r="2019" spans="1:20" x14ac:dyDescent="0.3">
      <c r="A2019">
        <v>1910</v>
      </c>
      <c r="B2019" t="s">
        <v>2035</v>
      </c>
      <c r="C2019">
        <v>48</v>
      </c>
      <c r="D2019" t="s">
        <v>5021</v>
      </c>
      <c r="E2019" s="2">
        <v>44564</v>
      </c>
      <c r="F2019">
        <v>0</v>
      </c>
      <c r="G2019">
        <v>13189</v>
      </c>
      <c r="H2019" s="2">
        <v>44564</v>
      </c>
      <c r="I2019" t="s">
        <v>7456</v>
      </c>
      <c r="J2019">
        <v>135</v>
      </c>
      <c r="K2019" t="s">
        <v>7458</v>
      </c>
      <c r="L2019" t="s">
        <v>7509</v>
      </c>
      <c r="M2019">
        <v>274.55</v>
      </c>
      <c r="N2019">
        <v>141.86000000000001</v>
      </c>
      <c r="O2019">
        <v>2</v>
      </c>
      <c r="P2019">
        <v>0.05</v>
      </c>
      <c r="Q2019">
        <v>741</v>
      </c>
      <c r="R2019">
        <v>5</v>
      </c>
      <c r="S2019">
        <v>521.64</v>
      </c>
      <c r="T2019">
        <v>237.92</v>
      </c>
    </row>
    <row r="2020" spans="1:20" x14ac:dyDescent="0.3">
      <c r="A2020">
        <v>1866</v>
      </c>
      <c r="B2020" t="s">
        <v>2036</v>
      </c>
      <c r="C2020">
        <v>48</v>
      </c>
      <c r="D2020" t="s">
        <v>5020</v>
      </c>
      <c r="E2020" s="2">
        <v>43998</v>
      </c>
      <c r="F2020">
        <v>0</v>
      </c>
      <c r="G2020">
        <v>13715</v>
      </c>
      <c r="H2020" s="2">
        <v>43998</v>
      </c>
      <c r="I2020" t="s">
        <v>7457</v>
      </c>
      <c r="J2020">
        <v>137</v>
      </c>
      <c r="K2020" t="s">
        <v>7484</v>
      </c>
      <c r="L2020" t="s">
        <v>7508</v>
      </c>
      <c r="M2020">
        <v>159.21</v>
      </c>
      <c r="N2020">
        <v>68.64</v>
      </c>
      <c r="O2020">
        <v>5</v>
      </c>
      <c r="P2020">
        <v>0</v>
      </c>
      <c r="Q2020">
        <v>404</v>
      </c>
      <c r="R2020">
        <v>5</v>
      </c>
      <c r="S2020">
        <v>796.05</v>
      </c>
      <c r="T2020">
        <v>452.85</v>
      </c>
    </row>
    <row r="2021" spans="1:20" x14ac:dyDescent="0.3">
      <c r="A2021">
        <v>1793</v>
      </c>
      <c r="B2021" t="s">
        <v>2037</v>
      </c>
      <c r="C2021">
        <v>55</v>
      </c>
      <c r="D2021" t="s">
        <v>5021</v>
      </c>
      <c r="E2021" s="2">
        <v>44714</v>
      </c>
      <c r="F2021">
        <v>0</v>
      </c>
      <c r="G2021">
        <v>13322</v>
      </c>
      <c r="H2021" s="2">
        <v>44714</v>
      </c>
      <c r="I2021" t="s">
        <v>7457</v>
      </c>
      <c r="J2021">
        <v>143</v>
      </c>
      <c r="K2021" t="s">
        <v>7475</v>
      </c>
      <c r="L2021" t="s">
        <v>7507</v>
      </c>
      <c r="M2021">
        <v>979.4</v>
      </c>
      <c r="N2021">
        <v>645.34</v>
      </c>
      <c r="O2021">
        <v>1</v>
      </c>
      <c r="P2021">
        <v>0</v>
      </c>
      <c r="Q2021">
        <v>388</v>
      </c>
      <c r="R2021">
        <v>7</v>
      </c>
      <c r="S2021">
        <v>979.4</v>
      </c>
      <c r="T2021">
        <v>334.06</v>
      </c>
    </row>
    <row r="2022" spans="1:20" x14ac:dyDescent="0.3">
      <c r="A2022">
        <v>1099</v>
      </c>
      <c r="B2022" t="s">
        <v>2038</v>
      </c>
      <c r="C2022">
        <v>45</v>
      </c>
      <c r="D2022" t="s">
        <v>5020</v>
      </c>
      <c r="E2022" s="2">
        <v>44290</v>
      </c>
      <c r="F2022">
        <v>0</v>
      </c>
      <c r="G2022">
        <v>11326</v>
      </c>
      <c r="H2022" s="2">
        <v>44290</v>
      </c>
      <c r="I2022" t="s">
        <v>7457</v>
      </c>
      <c r="J2022">
        <v>141</v>
      </c>
      <c r="K2022" t="s">
        <v>7490</v>
      </c>
      <c r="L2022" t="s">
        <v>7507</v>
      </c>
      <c r="M2022">
        <v>1232.24</v>
      </c>
      <c r="N2022">
        <v>833.99</v>
      </c>
      <c r="O2022">
        <v>2</v>
      </c>
      <c r="P2022">
        <v>0</v>
      </c>
      <c r="Q2022">
        <v>400</v>
      </c>
      <c r="R2022">
        <v>2</v>
      </c>
      <c r="S2022">
        <v>2464.48</v>
      </c>
      <c r="T2022">
        <v>796.5</v>
      </c>
    </row>
    <row r="2023" spans="1:20" x14ac:dyDescent="0.3">
      <c r="A2023">
        <v>1751</v>
      </c>
      <c r="B2023" t="s">
        <v>2039</v>
      </c>
      <c r="C2023">
        <v>32</v>
      </c>
      <c r="D2023" t="s">
        <v>5023</v>
      </c>
      <c r="E2023" s="2">
        <v>43888</v>
      </c>
      <c r="F2023">
        <v>1</v>
      </c>
      <c r="G2023">
        <v>10121</v>
      </c>
      <c r="H2023" s="2">
        <v>43888</v>
      </c>
      <c r="I2023" t="s">
        <v>7455</v>
      </c>
      <c r="J2023">
        <v>137</v>
      </c>
      <c r="K2023" t="s">
        <v>7484</v>
      </c>
      <c r="L2023" t="s">
        <v>7507</v>
      </c>
      <c r="M2023">
        <v>1141.31</v>
      </c>
      <c r="N2023">
        <v>621.70000000000005</v>
      </c>
      <c r="O2023">
        <v>2</v>
      </c>
      <c r="P2023">
        <v>0</v>
      </c>
      <c r="Q2023">
        <v>1051</v>
      </c>
      <c r="R2023">
        <v>3</v>
      </c>
      <c r="S2023">
        <v>2282.62</v>
      </c>
      <c r="T2023">
        <v>1039.22</v>
      </c>
    </row>
    <row r="2024" spans="1:20" x14ac:dyDescent="0.3">
      <c r="A2024">
        <v>1477</v>
      </c>
      <c r="B2024" t="s">
        <v>8108</v>
      </c>
      <c r="C2024">
        <v>30</v>
      </c>
      <c r="D2024" t="s">
        <v>5020</v>
      </c>
      <c r="E2024" s="2">
        <v>44483</v>
      </c>
      <c r="F2024">
        <v>0</v>
      </c>
      <c r="G2024">
        <v>10217</v>
      </c>
      <c r="H2024" s="2">
        <v>44483</v>
      </c>
      <c r="I2024" t="s">
        <v>7457</v>
      </c>
      <c r="J2024">
        <v>133</v>
      </c>
      <c r="K2024" t="s">
        <v>7498</v>
      </c>
      <c r="L2024" t="s">
        <v>7508</v>
      </c>
      <c r="M2024">
        <v>1234.71</v>
      </c>
      <c r="N2024">
        <v>651.48</v>
      </c>
      <c r="O2024">
        <v>1</v>
      </c>
      <c r="P2024">
        <v>0</v>
      </c>
      <c r="Q2024">
        <v>1175</v>
      </c>
      <c r="R2024">
        <v>3</v>
      </c>
      <c r="S2024">
        <v>1234.71</v>
      </c>
      <c r="T2024">
        <v>583.23</v>
      </c>
    </row>
    <row r="2025" spans="1:20" x14ac:dyDescent="0.3">
      <c r="A2025">
        <v>2321</v>
      </c>
      <c r="B2025" t="s">
        <v>2041</v>
      </c>
      <c r="C2025">
        <v>24</v>
      </c>
      <c r="D2025" t="s">
        <v>5018</v>
      </c>
      <c r="E2025" s="2">
        <v>44033</v>
      </c>
      <c r="F2025">
        <v>0</v>
      </c>
      <c r="G2025">
        <v>11076</v>
      </c>
      <c r="H2025" s="2">
        <v>44033</v>
      </c>
      <c r="I2025" t="s">
        <v>7457</v>
      </c>
      <c r="J2025">
        <v>125</v>
      </c>
      <c r="K2025" t="s">
        <v>7479</v>
      </c>
      <c r="L2025" t="s">
        <v>7509</v>
      </c>
      <c r="M2025">
        <v>1015.49</v>
      </c>
      <c r="N2025">
        <v>570.41</v>
      </c>
      <c r="O2025">
        <v>2</v>
      </c>
      <c r="P2025">
        <v>0</v>
      </c>
      <c r="Q2025">
        <v>859</v>
      </c>
      <c r="R2025">
        <v>2</v>
      </c>
      <c r="S2025">
        <v>2030.98</v>
      </c>
      <c r="T2025">
        <v>890.16</v>
      </c>
    </row>
    <row r="2026" spans="1:20" x14ac:dyDescent="0.3">
      <c r="A2026">
        <v>1939</v>
      </c>
      <c r="B2026" t="s">
        <v>2042</v>
      </c>
      <c r="C2026">
        <v>42</v>
      </c>
      <c r="D2026" t="s">
        <v>5019</v>
      </c>
      <c r="E2026" s="2">
        <v>45352</v>
      </c>
      <c r="F2026">
        <v>0</v>
      </c>
      <c r="G2026">
        <v>13197</v>
      </c>
      <c r="H2026" s="2">
        <v>45352</v>
      </c>
      <c r="I2026" t="s">
        <v>7455</v>
      </c>
      <c r="J2026">
        <v>146</v>
      </c>
      <c r="K2026" t="s">
        <v>7505</v>
      </c>
      <c r="L2026" t="s">
        <v>7507</v>
      </c>
      <c r="M2026">
        <v>1116.25</v>
      </c>
      <c r="N2026">
        <v>522.25</v>
      </c>
      <c r="O2026">
        <v>2</v>
      </c>
      <c r="P2026">
        <v>0</v>
      </c>
      <c r="Q2026">
        <v>364</v>
      </c>
      <c r="R2026">
        <v>5</v>
      </c>
      <c r="S2026">
        <v>2232.5</v>
      </c>
      <c r="T2026">
        <v>1188</v>
      </c>
    </row>
    <row r="2027" spans="1:20" x14ac:dyDescent="0.3">
      <c r="A2027">
        <v>1525</v>
      </c>
      <c r="B2027" t="s">
        <v>8109</v>
      </c>
      <c r="C2027">
        <v>59</v>
      </c>
      <c r="D2027" t="s">
        <v>5018</v>
      </c>
      <c r="E2027" s="2">
        <v>45162</v>
      </c>
      <c r="F2027">
        <v>0</v>
      </c>
      <c r="G2027">
        <v>11182</v>
      </c>
      <c r="H2027" s="2">
        <v>45162</v>
      </c>
      <c r="I2027" t="s">
        <v>7457</v>
      </c>
      <c r="J2027">
        <v>137</v>
      </c>
      <c r="K2027" t="s">
        <v>7484</v>
      </c>
      <c r="L2027" t="s">
        <v>7508</v>
      </c>
      <c r="M2027">
        <v>444.08</v>
      </c>
      <c r="N2027">
        <v>429.51499999999999</v>
      </c>
      <c r="O2027">
        <v>4</v>
      </c>
      <c r="P2027">
        <v>0.05</v>
      </c>
      <c r="Q2027">
        <v>377</v>
      </c>
      <c r="R2027">
        <v>5</v>
      </c>
      <c r="S2027">
        <v>1687.5</v>
      </c>
      <c r="T2027">
        <v>-30.56</v>
      </c>
    </row>
    <row r="2028" spans="1:20" x14ac:dyDescent="0.3">
      <c r="A2028">
        <v>1333</v>
      </c>
      <c r="B2028" t="s">
        <v>2044</v>
      </c>
      <c r="C2028">
        <v>34</v>
      </c>
      <c r="D2028" t="s">
        <v>5022</v>
      </c>
      <c r="E2028" s="2">
        <v>44517</v>
      </c>
      <c r="F2028">
        <v>1</v>
      </c>
      <c r="G2028">
        <v>11694</v>
      </c>
      <c r="H2028" s="2">
        <v>44517</v>
      </c>
      <c r="I2028" t="s">
        <v>7457</v>
      </c>
      <c r="J2028">
        <v>140</v>
      </c>
      <c r="K2028" t="s">
        <v>7468</v>
      </c>
      <c r="L2028" t="s">
        <v>7508</v>
      </c>
      <c r="M2028">
        <v>1489.86</v>
      </c>
      <c r="N2028">
        <v>641.08000000000004</v>
      </c>
      <c r="O2028">
        <v>2</v>
      </c>
      <c r="P2028">
        <v>0</v>
      </c>
      <c r="Q2028">
        <v>1141</v>
      </c>
      <c r="R2028">
        <v>4</v>
      </c>
      <c r="S2028">
        <v>2979.72</v>
      </c>
      <c r="T2028">
        <v>1697.56</v>
      </c>
    </row>
    <row r="2029" spans="1:20" x14ac:dyDescent="0.3">
      <c r="A2029">
        <v>1001</v>
      </c>
      <c r="B2029" t="s">
        <v>2045</v>
      </c>
      <c r="C2029">
        <v>46</v>
      </c>
      <c r="D2029" t="s">
        <v>5018</v>
      </c>
      <c r="E2029" s="2">
        <v>44130</v>
      </c>
      <c r="F2029">
        <v>0</v>
      </c>
      <c r="G2029">
        <v>10794</v>
      </c>
      <c r="H2029" s="2">
        <v>44130</v>
      </c>
      <c r="I2029" t="s">
        <v>7457</v>
      </c>
      <c r="J2029">
        <v>121</v>
      </c>
      <c r="K2029" t="s">
        <v>7495</v>
      </c>
      <c r="L2029" t="s">
        <v>7507</v>
      </c>
      <c r="M2029">
        <v>315.58999999999997</v>
      </c>
      <c r="N2029">
        <v>168.5</v>
      </c>
      <c r="O2029">
        <v>2</v>
      </c>
      <c r="P2029">
        <v>0</v>
      </c>
      <c r="Q2029">
        <v>585</v>
      </c>
      <c r="R2029">
        <v>5</v>
      </c>
      <c r="S2029">
        <v>631.17999999999995</v>
      </c>
      <c r="T2029">
        <v>294.18</v>
      </c>
    </row>
    <row r="2030" spans="1:20" x14ac:dyDescent="0.3">
      <c r="A2030">
        <v>1374</v>
      </c>
      <c r="B2030" t="s">
        <v>2046</v>
      </c>
      <c r="C2030">
        <v>28</v>
      </c>
      <c r="D2030" t="s">
        <v>5021</v>
      </c>
      <c r="E2030" s="2">
        <v>44053</v>
      </c>
      <c r="F2030">
        <v>1</v>
      </c>
      <c r="G2030">
        <v>11624</v>
      </c>
      <c r="H2030" s="2">
        <v>44053</v>
      </c>
      <c r="I2030" t="s">
        <v>7455</v>
      </c>
      <c r="J2030">
        <v>146</v>
      </c>
      <c r="K2030" t="s">
        <v>7505</v>
      </c>
      <c r="L2030" t="s">
        <v>7507</v>
      </c>
      <c r="M2030">
        <v>361.02</v>
      </c>
      <c r="N2030">
        <v>210.66</v>
      </c>
      <c r="O2030">
        <v>5</v>
      </c>
      <c r="P2030">
        <v>0.1</v>
      </c>
      <c r="Q2030">
        <v>814</v>
      </c>
      <c r="R2030">
        <v>5</v>
      </c>
      <c r="S2030">
        <v>1624.59</v>
      </c>
      <c r="T2030">
        <v>571.29</v>
      </c>
    </row>
    <row r="2031" spans="1:20" x14ac:dyDescent="0.3">
      <c r="A2031">
        <v>1292</v>
      </c>
      <c r="B2031" t="s">
        <v>8110</v>
      </c>
      <c r="C2031">
        <v>42</v>
      </c>
      <c r="D2031" t="s">
        <v>5023</v>
      </c>
      <c r="E2031" s="2">
        <v>43909</v>
      </c>
      <c r="F2031">
        <v>1</v>
      </c>
      <c r="G2031">
        <v>10175</v>
      </c>
      <c r="H2031" s="2">
        <v>43909</v>
      </c>
      <c r="I2031" t="s">
        <v>7457</v>
      </c>
      <c r="J2031">
        <v>148</v>
      </c>
      <c r="K2031" t="s">
        <v>7491</v>
      </c>
      <c r="L2031" t="s">
        <v>7510</v>
      </c>
      <c r="M2031">
        <v>468.94</v>
      </c>
      <c r="N2031">
        <v>318.44</v>
      </c>
      <c r="O2031">
        <v>1</v>
      </c>
      <c r="P2031">
        <v>0</v>
      </c>
      <c r="Q2031">
        <v>1515</v>
      </c>
      <c r="R2031">
        <v>2</v>
      </c>
      <c r="S2031">
        <v>468.94</v>
      </c>
      <c r="T2031">
        <v>150.5</v>
      </c>
    </row>
    <row r="2032" spans="1:20" x14ac:dyDescent="0.3">
      <c r="A2032">
        <v>1836</v>
      </c>
      <c r="B2032" t="s">
        <v>8111</v>
      </c>
      <c r="C2032">
        <v>58</v>
      </c>
      <c r="D2032" t="s">
        <v>5022</v>
      </c>
      <c r="E2032" s="2">
        <v>44418</v>
      </c>
      <c r="F2032">
        <v>0</v>
      </c>
      <c r="G2032">
        <v>10291</v>
      </c>
      <c r="H2032" s="2">
        <v>44418</v>
      </c>
      <c r="I2032" t="s">
        <v>7456</v>
      </c>
      <c r="J2032">
        <v>138</v>
      </c>
      <c r="K2032" t="s">
        <v>7464</v>
      </c>
      <c r="L2032" t="s">
        <v>7510</v>
      </c>
      <c r="M2032">
        <v>1464.23</v>
      </c>
      <c r="N2032">
        <v>910.34</v>
      </c>
      <c r="O2032">
        <v>5</v>
      </c>
      <c r="P2032">
        <v>0</v>
      </c>
      <c r="Q2032">
        <v>475</v>
      </c>
      <c r="R2032">
        <v>6</v>
      </c>
      <c r="S2032">
        <v>7321.15</v>
      </c>
      <c r="T2032">
        <v>2769.45</v>
      </c>
    </row>
    <row r="2033" spans="1:20" x14ac:dyDescent="0.3">
      <c r="A2033">
        <v>2004</v>
      </c>
      <c r="B2033" t="s">
        <v>8112</v>
      </c>
      <c r="C2033">
        <v>50</v>
      </c>
      <c r="D2033" t="s">
        <v>5022</v>
      </c>
      <c r="E2033" s="2">
        <v>44798</v>
      </c>
      <c r="F2033">
        <v>0</v>
      </c>
      <c r="G2033">
        <v>13230</v>
      </c>
      <c r="H2033" s="2">
        <v>44798</v>
      </c>
      <c r="I2033" t="s">
        <v>7455</v>
      </c>
      <c r="J2033">
        <v>140</v>
      </c>
      <c r="K2033" t="s">
        <v>7468</v>
      </c>
      <c r="L2033" t="s">
        <v>7508</v>
      </c>
      <c r="M2033">
        <v>1483.02</v>
      </c>
      <c r="N2033">
        <v>914.9</v>
      </c>
      <c r="O2033">
        <v>3</v>
      </c>
      <c r="P2033">
        <v>0.05</v>
      </c>
      <c r="Q2033">
        <v>481</v>
      </c>
      <c r="R2033">
        <v>3</v>
      </c>
      <c r="S2033">
        <v>4226.6099999999997</v>
      </c>
      <c r="T2033">
        <v>1481.91</v>
      </c>
    </row>
    <row r="2034" spans="1:20" x14ac:dyDescent="0.3">
      <c r="A2034">
        <v>1552</v>
      </c>
      <c r="B2034" t="s">
        <v>2050</v>
      </c>
      <c r="C2034">
        <v>16</v>
      </c>
      <c r="D2034" t="s">
        <v>5022</v>
      </c>
      <c r="E2034" s="2">
        <v>45256</v>
      </c>
      <c r="F2034">
        <v>0</v>
      </c>
      <c r="G2034">
        <v>10490</v>
      </c>
      <c r="H2034" s="2">
        <v>45256</v>
      </c>
      <c r="I2034" t="s">
        <v>7456</v>
      </c>
      <c r="J2034">
        <v>134</v>
      </c>
      <c r="K2034" t="s">
        <v>7482</v>
      </c>
      <c r="L2034" t="s">
        <v>7510</v>
      </c>
      <c r="M2034">
        <v>1202.5999999999999</v>
      </c>
      <c r="N2034">
        <v>592.16</v>
      </c>
      <c r="O2034">
        <v>5</v>
      </c>
      <c r="P2034">
        <v>0.2</v>
      </c>
      <c r="Q2034">
        <v>402</v>
      </c>
      <c r="R2034">
        <v>5</v>
      </c>
      <c r="S2034">
        <v>4810.3999999999996</v>
      </c>
      <c r="T2034">
        <v>1849.6</v>
      </c>
    </row>
    <row r="2035" spans="1:20" x14ac:dyDescent="0.3">
      <c r="A2035">
        <v>1317</v>
      </c>
      <c r="B2035" t="s">
        <v>8113</v>
      </c>
      <c r="C2035">
        <v>48</v>
      </c>
      <c r="D2035" t="s">
        <v>5019</v>
      </c>
      <c r="E2035" s="2">
        <v>44145</v>
      </c>
      <c r="F2035">
        <v>0</v>
      </c>
      <c r="G2035">
        <v>12808</v>
      </c>
      <c r="H2035" s="2">
        <v>44145</v>
      </c>
      <c r="I2035" t="s">
        <v>7455</v>
      </c>
      <c r="J2035">
        <v>119</v>
      </c>
      <c r="K2035" t="s">
        <v>7459</v>
      </c>
      <c r="L2035" t="s">
        <v>7510</v>
      </c>
      <c r="M2035">
        <v>962.13</v>
      </c>
      <c r="N2035">
        <v>641.25</v>
      </c>
      <c r="O2035">
        <v>3</v>
      </c>
      <c r="P2035">
        <v>0.2</v>
      </c>
      <c r="Q2035">
        <v>377</v>
      </c>
      <c r="R2035">
        <v>6</v>
      </c>
      <c r="S2035">
        <v>2309.11</v>
      </c>
      <c r="T2035">
        <v>385.36</v>
      </c>
    </row>
    <row r="2036" spans="1:20" x14ac:dyDescent="0.3">
      <c r="A2036">
        <v>1380</v>
      </c>
      <c r="B2036" t="s">
        <v>8114</v>
      </c>
      <c r="C2036">
        <v>49</v>
      </c>
      <c r="D2036" t="s">
        <v>5020</v>
      </c>
      <c r="E2036" s="2">
        <v>45275</v>
      </c>
      <c r="F2036">
        <v>1</v>
      </c>
      <c r="G2036">
        <v>13428</v>
      </c>
      <c r="H2036" s="2">
        <v>45275</v>
      </c>
      <c r="I2036" t="s">
        <v>7455</v>
      </c>
      <c r="J2036">
        <v>127</v>
      </c>
      <c r="K2036" t="s">
        <v>7489</v>
      </c>
      <c r="L2036" t="s">
        <v>7507</v>
      </c>
      <c r="M2036">
        <v>804.09</v>
      </c>
      <c r="N2036">
        <v>550.07000000000005</v>
      </c>
      <c r="O2036">
        <v>3</v>
      </c>
      <c r="P2036">
        <v>0</v>
      </c>
      <c r="Q2036">
        <v>383</v>
      </c>
      <c r="R2036">
        <v>4</v>
      </c>
      <c r="S2036">
        <v>2412.27</v>
      </c>
      <c r="T2036">
        <v>762.06</v>
      </c>
    </row>
    <row r="2037" spans="1:20" x14ac:dyDescent="0.3">
      <c r="A2037">
        <v>1013</v>
      </c>
      <c r="B2037" t="s">
        <v>8115</v>
      </c>
      <c r="C2037">
        <v>42</v>
      </c>
      <c r="D2037" t="s">
        <v>5021</v>
      </c>
      <c r="E2037" s="2">
        <v>44791</v>
      </c>
      <c r="F2037">
        <v>0</v>
      </c>
      <c r="G2037">
        <v>10633</v>
      </c>
      <c r="H2037" s="2">
        <v>44791</v>
      </c>
      <c r="I2037" t="s">
        <v>7455</v>
      </c>
      <c r="J2037">
        <v>109</v>
      </c>
      <c r="K2037" t="s">
        <v>7466</v>
      </c>
      <c r="L2037" t="s">
        <v>7510</v>
      </c>
      <c r="M2037">
        <v>1457.4</v>
      </c>
      <c r="N2037">
        <v>990.56</v>
      </c>
      <c r="O2037">
        <v>5</v>
      </c>
      <c r="P2037">
        <v>0</v>
      </c>
      <c r="Q2037">
        <v>867</v>
      </c>
      <c r="R2037">
        <v>3</v>
      </c>
      <c r="S2037">
        <v>7287</v>
      </c>
      <c r="T2037">
        <v>2334.1999999999998</v>
      </c>
    </row>
    <row r="2038" spans="1:20" x14ac:dyDescent="0.3">
      <c r="A2038">
        <v>1503</v>
      </c>
      <c r="B2038" t="s">
        <v>8116</v>
      </c>
      <c r="C2038">
        <v>50</v>
      </c>
      <c r="D2038" t="s">
        <v>5023</v>
      </c>
      <c r="E2038" s="2">
        <v>44749</v>
      </c>
      <c r="F2038">
        <v>1</v>
      </c>
      <c r="G2038">
        <v>11260</v>
      </c>
      <c r="H2038" s="2">
        <v>44749</v>
      </c>
      <c r="I2038" t="s">
        <v>7456</v>
      </c>
      <c r="J2038">
        <v>105</v>
      </c>
      <c r="K2038" t="s">
        <v>7461</v>
      </c>
      <c r="L2038" t="s">
        <v>7508</v>
      </c>
      <c r="M2038">
        <v>1058.6500000000001</v>
      </c>
      <c r="N2038">
        <v>435.78</v>
      </c>
      <c r="O2038">
        <v>4</v>
      </c>
      <c r="P2038">
        <v>0</v>
      </c>
      <c r="Q2038">
        <v>827</v>
      </c>
      <c r="R2038">
        <v>5</v>
      </c>
      <c r="S2038">
        <v>4234.6000000000004</v>
      </c>
      <c r="T2038">
        <v>2491.48</v>
      </c>
    </row>
    <row r="2039" spans="1:20" x14ac:dyDescent="0.3">
      <c r="A2039">
        <v>1230</v>
      </c>
      <c r="B2039" t="s">
        <v>8117</v>
      </c>
      <c r="C2039">
        <v>27</v>
      </c>
      <c r="D2039" t="s">
        <v>5019</v>
      </c>
      <c r="E2039" s="2">
        <v>45091</v>
      </c>
      <c r="F2039">
        <v>0</v>
      </c>
      <c r="G2039">
        <v>13499</v>
      </c>
      <c r="H2039" s="2">
        <v>45091</v>
      </c>
      <c r="I2039" t="s">
        <v>7457</v>
      </c>
      <c r="J2039">
        <v>105</v>
      </c>
      <c r="K2039" t="s">
        <v>7461</v>
      </c>
      <c r="L2039" t="s">
        <v>7507</v>
      </c>
      <c r="M2039">
        <v>1419.86</v>
      </c>
      <c r="N2039">
        <v>825.37</v>
      </c>
      <c r="O2039">
        <v>5</v>
      </c>
      <c r="P2039">
        <v>0.2</v>
      </c>
      <c r="Q2039">
        <v>511</v>
      </c>
      <c r="R2039">
        <v>4</v>
      </c>
      <c r="S2039">
        <v>5679.44</v>
      </c>
      <c r="T2039">
        <v>1552.59</v>
      </c>
    </row>
    <row r="2040" spans="1:20" x14ac:dyDescent="0.3">
      <c r="A2040">
        <v>2107</v>
      </c>
      <c r="B2040" t="s">
        <v>2056</v>
      </c>
      <c r="C2040">
        <v>40</v>
      </c>
      <c r="D2040" t="s">
        <v>5018</v>
      </c>
      <c r="E2040" s="2">
        <v>43841</v>
      </c>
      <c r="F2040">
        <v>0</v>
      </c>
      <c r="G2040">
        <v>12172</v>
      </c>
      <c r="H2040" s="2">
        <v>43841</v>
      </c>
      <c r="I2040" t="s">
        <v>7457</v>
      </c>
      <c r="J2040">
        <v>125</v>
      </c>
      <c r="K2040" t="s">
        <v>7479</v>
      </c>
      <c r="L2040" t="s">
        <v>7510</v>
      </c>
      <c r="M2040">
        <v>509</v>
      </c>
      <c r="N2040">
        <v>301.82</v>
      </c>
      <c r="O2040">
        <v>1</v>
      </c>
      <c r="P2040">
        <v>0</v>
      </c>
      <c r="Q2040">
        <v>351</v>
      </c>
      <c r="R2040">
        <v>10</v>
      </c>
      <c r="S2040">
        <v>509</v>
      </c>
      <c r="T2040">
        <v>207.18</v>
      </c>
    </row>
    <row r="2041" spans="1:20" x14ac:dyDescent="0.3">
      <c r="A2041">
        <v>1129</v>
      </c>
      <c r="B2041" t="s">
        <v>2057</v>
      </c>
      <c r="C2041">
        <v>56</v>
      </c>
      <c r="D2041" t="s">
        <v>5023</v>
      </c>
      <c r="E2041" s="2">
        <v>44141</v>
      </c>
      <c r="F2041">
        <v>0</v>
      </c>
      <c r="G2041">
        <v>13386</v>
      </c>
      <c r="H2041" s="2">
        <v>44141</v>
      </c>
      <c r="I2041" t="s">
        <v>7457</v>
      </c>
      <c r="J2041">
        <v>126</v>
      </c>
      <c r="K2041" t="s">
        <v>7469</v>
      </c>
      <c r="L2041" t="s">
        <v>7510</v>
      </c>
      <c r="M2041">
        <v>533.97</v>
      </c>
      <c r="N2041">
        <v>260.85000000000002</v>
      </c>
      <c r="O2041">
        <v>5</v>
      </c>
      <c r="P2041">
        <v>0</v>
      </c>
      <c r="Q2041">
        <v>434</v>
      </c>
      <c r="R2041">
        <v>4</v>
      </c>
      <c r="S2041">
        <v>2669.85</v>
      </c>
      <c r="T2041">
        <v>1365.6</v>
      </c>
    </row>
    <row r="2042" spans="1:20" x14ac:dyDescent="0.3">
      <c r="A2042">
        <v>1837</v>
      </c>
      <c r="B2042" t="s">
        <v>2058</v>
      </c>
      <c r="C2042">
        <v>55</v>
      </c>
      <c r="D2042" t="s">
        <v>5022</v>
      </c>
      <c r="E2042" s="2">
        <v>44045</v>
      </c>
      <c r="F2042">
        <v>0</v>
      </c>
      <c r="G2042">
        <v>13350</v>
      </c>
      <c r="H2042" s="2">
        <v>44045</v>
      </c>
      <c r="I2042" t="s">
        <v>7457</v>
      </c>
      <c r="J2042">
        <v>119</v>
      </c>
      <c r="K2042" t="s">
        <v>7459</v>
      </c>
      <c r="L2042" t="s">
        <v>7510</v>
      </c>
      <c r="M2042">
        <v>1289.3499999999999</v>
      </c>
      <c r="N2042">
        <v>899.61</v>
      </c>
      <c r="O2042">
        <v>4</v>
      </c>
      <c r="P2042">
        <v>0.1</v>
      </c>
      <c r="Q2042">
        <v>358</v>
      </c>
      <c r="R2042">
        <v>5</v>
      </c>
      <c r="S2042">
        <v>4641.66</v>
      </c>
      <c r="T2042">
        <v>1043.22</v>
      </c>
    </row>
    <row r="2043" spans="1:20" x14ac:dyDescent="0.3">
      <c r="A2043">
        <v>2168</v>
      </c>
      <c r="B2043" t="s">
        <v>2059</v>
      </c>
      <c r="C2043">
        <v>48</v>
      </c>
      <c r="D2043" t="s">
        <v>5023</v>
      </c>
      <c r="E2043" s="2">
        <v>44355</v>
      </c>
      <c r="F2043">
        <v>0</v>
      </c>
      <c r="G2043">
        <v>11890</v>
      </c>
      <c r="H2043" s="2">
        <v>44355</v>
      </c>
      <c r="I2043" t="s">
        <v>7455</v>
      </c>
      <c r="J2043">
        <v>130</v>
      </c>
      <c r="K2043" t="s">
        <v>7487</v>
      </c>
      <c r="L2043" t="s">
        <v>7509</v>
      </c>
      <c r="M2043">
        <v>267.29000000000002</v>
      </c>
      <c r="N2043">
        <v>130.27000000000001</v>
      </c>
      <c r="O2043">
        <v>5</v>
      </c>
      <c r="P2043">
        <v>0.2</v>
      </c>
      <c r="Q2043">
        <v>445</v>
      </c>
      <c r="R2043">
        <v>5</v>
      </c>
      <c r="S2043">
        <v>1069.1600000000001</v>
      </c>
      <c r="T2043">
        <v>417.81</v>
      </c>
    </row>
    <row r="2044" spans="1:20" x14ac:dyDescent="0.3">
      <c r="A2044">
        <v>1890</v>
      </c>
      <c r="B2044" t="s">
        <v>2060</v>
      </c>
      <c r="C2044">
        <v>26</v>
      </c>
      <c r="D2044" t="s">
        <v>5023</v>
      </c>
      <c r="E2044" s="2">
        <v>44272</v>
      </c>
      <c r="F2044">
        <v>0</v>
      </c>
      <c r="G2044">
        <v>13907</v>
      </c>
      <c r="H2044" s="2">
        <v>44272</v>
      </c>
      <c r="I2044" t="s">
        <v>7455</v>
      </c>
      <c r="J2044">
        <v>136</v>
      </c>
      <c r="K2044" t="s">
        <v>7503</v>
      </c>
      <c r="L2044" t="s">
        <v>7510</v>
      </c>
      <c r="M2044">
        <v>1421.6</v>
      </c>
      <c r="N2044">
        <v>661.02</v>
      </c>
      <c r="O2044">
        <v>4</v>
      </c>
      <c r="P2044">
        <v>0</v>
      </c>
      <c r="Q2044">
        <v>830</v>
      </c>
      <c r="R2044">
        <v>6</v>
      </c>
      <c r="S2044">
        <v>5686.4</v>
      </c>
      <c r="T2044">
        <v>3042.32</v>
      </c>
    </row>
    <row r="2045" spans="1:20" x14ac:dyDescent="0.3">
      <c r="A2045">
        <v>1027</v>
      </c>
      <c r="B2045" t="s">
        <v>2061</v>
      </c>
      <c r="C2045">
        <v>24</v>
      </c>
      <c r="D2045" t="s">
        <v>5018</v>
      </c>
      <c r="E2045" s="2">
        <v>43872</v>
      </c>
      <c r="F2045">
        <v>0</v>
      </c>
      <c r="G2045">
        <v>10603</v>
      </c>
      <c r="H2045" s="2">
        <v>43872</v>
      </c>
      <c r="I2045" t="s">
        <v>7456</v>
      </c>
      <c r="J2045">
        <v>148</v>
      </c>
      <c r="K2045" t="s">
        <v>7491</v>
      </c>
      <c r="L2045" t="s">
        <v>7510</v>
      </c>
      <c r="M2045">
        <v>785.84</v>
      </c>
      <c r="N2045">
        <v>428.47</v>
      </c>
      <c r="O2045">
        <v>1</v>
      </c>
      <c r="P2045">
        <v>0</v>
      </c>
      <c r="Q2045">
        <v>624</v>
      </c>
      <c r="R2045">
        <v>4</v>
      </c>
      <c r="S2045">
        <v>785.84</v>
      </c>
      <c r="T2045">
        <v>357.37</v>
      </c>
    </row>
    <row r="2046" spans="1:20" x14ac:dyDescent="0.3">
      <c r="A2046">
        <v>1065</v>
      </c>
      <c r="B2046" t="s">
        <v>8118</v>
      </c>
      <c r="C2046">
        <v>41</v>
      </c>
      <c r="D2046" t="s">
        <v>5020</v>
      </c>
      <c r="E2046" s="2">
        <v>44954</v>
      </c>
      <c r="F2046">
        <v>1</v>
      </c>
      <c r="G2046">
        <v>12985</v>
      </c>
      <c r="H2046" s="2">
        <v>44954</v>
      </c>
      <c r="I2046" t="s">
        <v>7457</v>
      </c>
      <c r="J2046">
        <v>148</v>
      </c>
      <c r="K2046" t="s">
        <v>7491</v>
      </c>
      <c r="L2046" t="s">
        <v>7508</v>
      </c>
      <c r="M2046">
        <v>1393.3</v>
      </c>
      <c r="N2046">
        <v>692.39</v>
      </c>
      <c r="O2046">
        <v>2</v>
      </c>
      <c r="P2046">
        <v>0</v>
      </c>
      <c r="Q2046">
        <v>353</v>
      </c>
      <c r="R2046">
        <v>2</v>
      </c>
      <c r="S2046">
        <v>2786.6</v>
      </c>
      <c r="T2046">
        <v>1401.82</v>
      </c>
    </row>
    <row r="2047" spans="1:20" x14ac:dyDescent="0.3">
      <c r="A2047">
        <v>2186</v>
      </c>
      <c r="B2047" t="s">
        <v>2063</v>
      </c>
      <c r="C2047">
        <v>42</v>
      </c>
      <c r="D2047" t="s">
        <v>5021</v>
      </c>
      <c r="E2047" s="2">
        <v>45320</v>
      </c>
      <c r="F2047">
        <v>0</v>
      </c>
      <c r="G2047">
        <v>11128</v>
      </c>
      <c r="H2047" s="2">
        <v>45320</v>
      </c>
      <c r="I2047" t="s">
        <v>7455</v>
      </c>
      <c r="J2047">
        <v>116</v>
      </c>
      <c r="K2047" t="s">
        <v>7480</v>
      </c>
      <c r="L2047" t="s">
        <v>7510</v>
      </c>
      <c r="M2047">
        <v>538.35</v>
      </c>
      <c r="N2047">
        <v>364.58</v>
      </c>
      <c r="O2047">
        <v>4</v>
      </c>
      <c r="P2047">
        <v>0.1</v>
      </c>
      <c r="Q2047">
        <v>338</v>
      </c>
      <c r="R2047">
        <v>5</v>
      </c>
      <c r="S2047">
        <v>1938.06</v>
      </c>
      <c r="T2047">
        <v>479.74</v>
      </c>
    </row>
    <row r="2048" spans="1:20" x14ac:dyDescent="0.3">
      <c r="A2048">
        <v>2252</v>
      </c>
      <c r="B2048" t="s">
        <v>8119</v>
      </c>
      <c r="C2048">
        <v>38</v>
      </c>
      <c r="D2048" t="s">
        <v>5022</v>
      </c>
      <c r="E2048" s="2">
        <v>45077</v>
      </c>
      <c r="F2048">
        <v>0</v>
      </c>
      <c r="G2048">
        <v>11065</v>
      </c>
      <c r="H2048" s="2">
        <v>45077</v>
      </c>
      <c r="I2048" t="s">
        <v>7457</v>
      </c>
      <c r="J2048">
        <v>107</v>
      </c>
      <c r="K2048" t="s">
        <v>7485</v>
      </c>
      <c r="L2048" t="s">
        <v>7509</v>
      </c>
      <c r="M2048">
        <v>1088.1400000000001</v>
      </c>
      <c r="N2048">
        <v>578.91999999999996</v>
      </c>
      <c r="O2048">
        <v>4</v>
      </c>
      <c r="P2048">
        <v>0</v>
      </c>
      <c r="Q2048">
        <v>581</v>
      </c>
      <c r="R2048">
        <v>7</v>
      </c>
      <c r="S2048">
        <v>4352.5600000000004</v>
      </c>
      <c r="T2048">
        <v>2036.88</v>
      </c>
    </row>
    <row r="2049" spans="1:20" x14ac:dyDescent="0.3">
      <c r="A2049">
        <v>1260</v>
      </c>
      <c r="B2049" t="s">
        <v>2065</v>
      </c>
      <c r="C2049">
        <v>27</v>
      </c>
      <c r="D2049" t="s">
        <v>5020</v>
      </c>
      <c r="E2049" s="2">
        <v>44911</v>
      </c>
      <c r="F2049">
        <v>1</v>
      </c>
      <c r="G2049">
        <v>13468</v>
      </c>
      <c r="H2049" s="2">
        <v>44911</v>
      </c>
      <c r="I2049" t="s">
        <v>7457</v>
      </c>
      <c r="J2049">
        <v>118</v>
      </c>
      <c r="K2049" t="s">
        <v>7501</v>
      </c>
      <c r="L2049" t="s">
        <v>7507</v>
      </c>
      <c r="M2049">
        <v>750.17</v>
      </c>
      <c r="N2049">
        <v>392.37</v>
      </c>
      <c r="O2049">
        <v>4</v>
      </c>
      <c r="P2049">
        <v>0</v>
      </c>
      <c r="Q2049">
        <v>747</v>
      </c>
      <c r="R2049">
        <v>5</v>
      </c>
      <c r="S2049">
        <v>3000.68</v>
      </c>
      <c r="T2049">
        <v>1431.2</v>
      </c>
    </row>
    <row r="2050" spans="1:20" x14ac:dyDescent="0.3">
      <c r="A2050">
        <v>2472</v>
      </c>
      <c r="B2050" t="s">
        <v>2066</v>
      </c>
      <c r="C2050">
        <v>46</v>
      </c>
      <c r="D2050" t="s">
        <v>5019</v>
      </c>
      <c r="E2050" s="2">
        <v>44697</v>
      </c>
      <c r="F2050">
        <v>1</v>
      </c>
      <c r="G2050">
        <v>11664</v>
      </c>
      <c r="H2050" s="2">
        <v>44697</v>
      </c>
      <c r="I2050" t="s">
        <v>7456</v>
      </c>
      <c r="J2050">
        <v>121</v>
      </c>
      <c r="K2050" t="s">
        <v>7495</v>
      </c>
      <c r="L2050" t="s">
        <v>7510</v>
      </c>
      <c r="M2050">
        <v>958.87</v>
      </c>
      <c r="N2050">
        <v>563.58000000000004</v>
      </c>
      <c r="O2050">
        <v>1</v>
      </c>
      <c r="P2050">
        <v>0</v>
      </c>
      <c r="Q2050">
        <v>547</v>
      </c>
      <c r="R2050">
        <v>3</v>
      </c>
      <c r="S2050">
        <v>958.87</v>
      </c>
      <c r="T2050">
        <v>395.29</v>
      </c>
    </row>
    <row r="2051" spans="1:20" x14ac:dyDescent="0.3">
      <c r="A2051">
        <v>2447</v>
      </c>
      <c r="B2051" t="s">
        <v>2067</v>
      </c>
      <c r="C2051">
        <v>41</v>
      </c>
      <c r="D2051" t="s">
        <v>5022</v>
      </c>
      <c r="E2051" s="2">
        <v>44058</v>
      </c>
      <c r="F2051">
        <v>0</v>
      </c>
      <c r="G2051">
        <v>11483</v>
      </c>
      <c r="H2051" s="2">
        <v>44058</v>
      </c>
      <c r="I2051" t="s">
        <v>7455</v>
      </c>
      <c r="J2051">
        <v>131</v>
      </c>
      <c r="K2051" t="s">
        <v>7504</v>
      </c>
      <c r="L2051" t="s">
        <v>7510</v>
      </c>
      <c r="M2051">
        <v>781.34</v>
      </c>
      <c r="N2051">
        <v>331.55</v>
      </c>
      <c r="O2051">
        <v>3</v>
      </c>
      <c r="P2051">
        <v>0.1</v>
      </c>
      <c r="Q2051">
        <v>531</v>
      </c>
      <c r="R2051">
        <v>4</v>
      </c>
      <c r="S2051">
        <v>2109.62</v>
      </c>
      <c r="T2051">
        <v>1114.97</v>
      </c>
    </row>
    <row r="2052" spans="1:20" x14ac:dyDescent="0.3">
      <c r="A2052">
        <v>1459</v>
      </c>
      <c r="B2052" t="s">
        <v>2068</v>
      </c>
      <c r="C2052">
        <v>44</v>
      </c>
      <c r="D2052" t="s">
        <v>5021</v>
      </c>
      <c r="E2052" s="2">
        <v>44421</v>
      </c>
      <c r="F2052">
        <v>0</v>
      </c>
      <c r="G2052">
        <v>10490</v>
      </c>
      <c r="H2052" s="2">
        <v>44421</v>
      </c>
      <c r="I2052" t="s">
        <v>7457</v>
      </c>
      <c r="J2052">
        <v>101</v>
      </c>
      <c r="K2052" t="s">
        <v>7478</v>
      </c>
      <c r="L2052" t="s">
        <v>7508</v>
      </c>
      <c r="M2052">
        <v>1452.32</v>
      </c>
      <c r="N2052">
        <v>910.63</v>
      </c>
      <c r="O2052">
        <v>4</v>
      </c>
      <c r="P2052">
        <v>0</v>
      </c>
      <c r="Q2052">
        <v>338</v>
      </c>
      <c r="R2052">
        <v>6</v>
      </c>
      <c r="S2052">
        <v>5809.28</v>
      </c>
      <c r="T2052">
        <v>2166.7600000000002</v>
      </c>
    </row>
    <row r="2053" spans="1:20" x14ac:dyDescent="0.3">
      <c r="A2053">
        <v>1300</v>
      </c>
      <c r="B2053" t="s">
        <v>2069</v>
      </c>
      <c r="C2053">
        <v>48</v>
      </c>
      <c r="D2053" t="s">
        <v>5019</v>
      </c>
      <c r="E2053" s="2">
        <v>44317</v>
      </c>
      <c r="F2053">
        <v>1</v>
      </c>
      <c r="G2053">
        <v>10564</v>
      </c>
      <c r="H2053" s="2">
        <v>44317</v>
      </c>
      <c r="I2053" t="s">
        <v>7456</v>
      </c>
      <c r="J2053">
        <v>103</v>
      </c>
      <c r="K2053" t="s">
        <v>7472</v>
      </c>
      <c r="L2053" t="s">
        <v>7510</v>
      </c>
      <c r="M2053">
        <v>1053.55</v>
      </c>
      <c r="N2053">
        <v>664.28</v>
      </c>
      <c r="O2053">
        <v>1</v>
      </c>
      <c r="P2053">
        <v>0.05</v>
      </c>
      <c r="Q2053">
        <v>844</v>
      </c>
      <c r="R2053">
        <v>2</v>
      </c>
      <c r="S2053">
        <v>1000.87</v>
      </c>
      <c r="T2053">
        <v>336.59</v>
      </c>
    </row>
    <row r="2054" spans="1:20" x14ac:dyDescent="0.3">
      <c r="A2054">
        <v>1918</v>
      </c>
      <c r="B2054" t="s">
        <v>2070</v>
      </c>
      <c r="C2054">
        <v>35</v>
      </c>
      <c r="D2054" t="s">
        <v>5018</v>
      </c>
      <c r="E2054" s="2">
        <v>44447</v>
      </c>
      <c r="F2054">
        <v>0</v>
      </c>
      <c r="G2054">
        <v>10167</v>
      </c>
      <c r="H2054" s="2">
        <v>44447</v>
      </c>
      <c r="I2054" t="s">
        <v>7456</v>
      </c>
      <c r="J2054">
        <v>131</v>
      </c>
      <c r="K2054" t="s">
        <v>7504</v>
      </c>
      <c r="L2054" t="s">
        <v>7510</v>
      </c>
      <c r="M2054">
        <v>414.41</v>
      </c>
      <c r="N2054">
        <v>224.7</v>
      </c>
      <c r="O2054">
        <v>2</v>
      </c>
      <c r="P2054">
        <v>0</v>
      </c>
      <c r="Q2054">
        <v>694</v>
      </c>
      <c r="R2054">
        <v>4</v>
      </c>
      <c r="S2054">
        <v>828.82</v>
      </c>
      <c r="T2054">
        <v>379.42</v>
      </c>
    </row>
    <row r="2055" spans="1:20" x14ac:dyDescent="0.3">
      <c r="A2055">
        <v>2326</v>
      </c>
      <c r="B2055" t="s">
        <v>8120</v>
      </c>
      <c r="C2055">
        <v>32</v>
      </c>
      <c r="D2055" t="s">
        <v>5020</v>
      </c>
      <c r="E2055" s="2">
        <v>43991</v>
      </c>
      <c r="F2055">
        <v>0</v>
      </c>
      <c r="G2055">
        <v>13673</v>
      </c>
      <c r="H2055" s="2">
        <v>43991</v>
      </c>
      <c r="I2055" t="s">
        <v>7457</v>
      </c>
      <c r="J2055">
        <v>125</v>
      </c>
      <c r="K2055" t="s">
        <v>7479</v>
      </c>
      <c r="L2055" t="s">
        <v>7510</v>
      </c>
      <c r="M2055">
        <v>1369.03</v>
      </c>
      <c r="N2055">
        <v>940.13</v>
      </c>
      <c r="O2055">
        <v>4</v>
      </c>
      <c r="P2055">
        <v>0</v>
      </c>
      <c r="Q2055">
        <v>391</v>
      </c>
      <c r="R2055">
        <v>7</v>
      </c>
      <c r="S2055">
        <v>5476.12</v>
      </c>
      <c r="T2055">
        <v>1715.6</v>
      </c>
    </row>
    <row r="2056" spans="1:20" x14ac:dyDescent="0.3">
      <c r="A2056">
        <v>1286</v>
      </c>
      <c r="B2056" t="s">
        <v>2072</v>
      </c>
      <c r="C2056">
        <v>56</v>
      </c>
      <c r="D2056" t="s">
        <v>5022</v>
      </c>
      <c r="E2056" s="2">
        <v>43928</v>
      </c>
      <c r="F2056">
        <v>0</v>
      </c>
      <c r="G2056">
        <v>10758</v>
      </c>
      <c r="H2056" s="2">
        <v>43928</v>
      </c>
      <c r="I2056" t="s">
        <v>7457</v>
      </c>
      <c r="J2056">
        <v>108</v>
      </c>
      <c r="K2056" t="s">
        <v>7496</v>
      </c>
      <c r="L2056" t="s">
        <v>7510</v>
      </c>
      <c r="M2056">
        <v>476.34</v>
      </c>
      <c r="N2056">
        <v>273.32</v>
      </c>
      <c r="O2056">
        <v>3</v>
      </c>
      <c r="P2056">
        <v>0.2</v>
      </c>
      <c r="Q2056">
        <v>356</v>
      </c>
      <c r="R2056">
        <v>4</v>
      </c>
      <c r="S2056">
        <v>1143.22</v>
      </c>
      <c r="T2056">
        <v>323.26</v>
      </c>
    </row>
    <row r="2057" spans="1:20" x14ac:dyDescent="0.3">
      <c r="A2057">
        <v>2418</v>
      </c>
      <c r="B2057" t="s">
        <v>2073</v>
      </c>
      <c r="C2057">
        <v>28</v>
      </c>
      <c r="D2057" t="s">
        <v>5023</v>
      </c>
      <c r="E2057" s="2">
        <v>44319</v>
      </c>
      <c r="F2057">
        <v>1</v>
      </c>
      <c r="G2057">
        <v>11197</v>
      </c>
      <c r="H2057" s="2">
        <v>44319</v>
      </c>
      <c r="I2057" t="s">
        <v>7456</v>
      </c>
      <c r="J2057">
        <v>101</v>
      </c>
      <c r="K2057" t="s">
        <v>7478</v>
      </c>
      <c r="L2057" t="s">
        <v>7507</v>
      </c>
      <c r="M2057">
        <v>588.83000000000004</v>
      </c>
      <c r="N2057">
        <v>358.34</v>
      </c>
      <c r="O2057">
        <v>1</v>
      </c>
      <c r="P2057">
        <v>0</v>
      </c>
      <c r="Q2057">
        <v>1339</v>
      </c>
      <c r="R2057">
        <v>3</v>
      </c>
      <c r="S2057">
        <v>588.83000000000004</v>
      </c>
      <c r="T2057">
        <v>230.49</v>
      </c>
    </row>
    <row r="2058" spans="1:20" x14ac:dyDescent="0.3">
      <c r="A2058">
        <v>2033</v>
      </c>
      <c r="B2058" t="s">
        <v>2074</v>
      </c>
      <c r="C2058">
        <v>32</v>
      </c>
      <c r="D2058" t="s">
        <v>5021</v>
      </c>
      <c r="E2058" s="2">
        <v>44690</v>
      </c>
      <c r="F2058">
        <v>0</v>
      </c>
      <c r="G2058">
        <v>13443</v>
      </c>
      <c r="H2058" s="2">
        <v>44690</v>
      </c>
      <c r="I2058" t="s">
        <v>7456</v>
      </c>
      <c r="J2058">
        <v>107</v>
      </c>
      <c r="K2058" t="s">
        <v>7485</v>
      </c>
      <c r="L2058" t="s">
        <v>7508</v>
      </c>
      <c r="M2058">
        <v>198.08</v>
      </c>
      <c r="N2058">
        <v>134.16</v>
      </c>
      <c r="O2058">
        <v>2</v>
      </c>
      <c r="P2058">
        <v>0</v>
      </c>
      <c r="Q2058">
        <v>968</v>
      </c>
      <c r="R2058">
        <v>4</v>
      </c>
      <c r="S2058">
        <v>396.16</v>
      </c>
      <c r="T2058">
        <v>127.84</v>
      </c>
    </row>
    <row r="2059" spans="1:20" x14ac:dyDescent="0.3">
      <c r="A2059">
        <v>1629</v>
      </c>
      <c r="B2059" t="s">
        <v>2075</v>
      </c>
      <c r="C2059">
        <v>58</v>
      </c>
      <c r="D2059" t="s">
        <v>5022</v>
      </c>
      <c r="E2059" s="2">
        <v>45139</v>
      </c>
      <c r="F2059">
        <v>0</v>
      </c>
      <c r="G2059">
        <v>13670</v>
      </c>
      <c r="H2059" s="2">
        <v>45139</v>
      </c>
      <c r="I2059" t="s">
        <v>7457</v>
      </c>
      <c r="J2059">
        <v>107</v>
      </c>
      <c r="K2059" t="s">
        <v>7485</v>
      </c>
      <c r="L2059" t="s">
        <v>7507</v>
      </c>
      <c r="M2059">
        <v>1354.95</v>
      </c>
      <c r="N2059">
        <v>812.84</v>
      </c>
      <c r="O2059">
        <v>3</v>
      </c>
      <c r="P2059">
        <v>0</v>
      </c>
      <c r="Q2059">
        <v>371</v>
      </c>
      <c r="R2059">
        <v>4</v>
      </c>
      <c r="S2059">
        <v>4064.85</v>
      </c>
      <c r="T2059">
        <v>1626.33</v>
      </c>
    </row>
    <row r="2060" spans="1:20" x14ac:dyDescent="0.3">
      <c r="A2060">
        <v>1269</v>
      </c>
      <c r="B2060" t="s">
        <v>8121</v>
      </c>
      <c r="C2060">
        <v>31</v>
      </c>
      <c r="D2060" t="s">
        <v>5023</v>
      </c>
      <c r="E2060" s="2">
        <v>45106</v>
      </c>
      <c r="F2060">
        <v>0</v>
      </c>
      <c r="G2060">
        <v>11904</v>
      </c>
      <c r="H2060" s="2">
        <v>45106</v>
      </c>
      <c r="I2060" t="s">
        <v>7457</v>
      </c>
      <c r="J2060">
        <v>108</v>
      </c>
      <c r="K2060" t="s">
        <v>7496</v>
      </c>
      <c r="L2060" t="s">
        <v>7509</v>
      </c>
      <c r="M2060">
        <v>464.86</v>
      </c>
      <c r="N2060">
        <v>246.17</v>
      </c>
      <c r="O2060">
        <v>2</v>
      </c>
      <c r="P2060">
        <v>0</v>
      </c>
      <c r="Q2060">
        <v>428</v>
      </c>
      <c r="R2060">
        <v>5</v>
      </c>
      <c r="S2060">
        <v>929.72</v>
      </c>
      <c r="T2060">
        <v>437.38</v>
      </c>
    </row>
    <row r="2061" spans="1:20" x14ac:dyDescent="0.3">
      <c r="A2061">
        <v>1591</v>
      </c>
      <c r="B2061" t="s">
        <v>2077</v>
      </c>
      <c r="C2061">
        <v>38</v>
      </c>
      <c r="D2061" t="s">
        <v>5022</v>
      </c>
      <c r="E2061" s="2">
        <v>44767</v>
      </c>
      <c r="F2061">
        <v>0</v>
      </c>
      <c r="G2061">
        <v>11173</v>
      </c>
      <c r="H2061" s="2">
        <v>44767</v>
      </c>
      <c r="I2061" t="s">
        <v>7456</v>
      </c>
      <c r="J2061">
        <v>119</v>
      </c>
      <c r="K2061" t="s">
        <v>7459</v>
      </c>
      <c r="L2061" t="s">
        <v>7510</v>
      </c>
      <c r="M2061">
        <v>425.43</v>
      </c>
      <c r="N2061">
        <v>173.33</v>
      </c>
      <c r="O2061">
        <v>3</v>
      </c>
      <c r="P2061">
        <v>0.05</v>
      </c>
      <c r="Q2061">
        <v>483</v>
      </c>
      <c r="R2061">
        <v>2</v>
      </c>
      <c r="S2061">
        <v>1212.48</v>
      </c>
      <c r="T2061">
        <v>692.49</v>
      </c>
    </row>
    <row r="2062" spans="1:20" x14ac:dyDescent="0.3">
      <c r="A2062">
        <v>1843</v>
      </c>
      <c r="B2062" t="s">
        <v>2078</v>
      </c>
      <c r="C2062">
        <v>33</v>
      </c>
      <c r="D2062" t="s">
        <v>5019</v>
      </c>
      <c r="E2062" s="2">
        <v>44048</v>
      </c>
      <c r="F2062">
        <v>1</v>
      </c>
      <c r="G2062">
        <v>12296</v>
      </c>
      <c r="H2062" s="2">
        <v>44048</v>
      </c>
      <c r="I2062" t="s">
        <v>7455</v>
      </c>
      <c r="J2062">
        <v>117</v>
      </c>
      <c r="K2062" t="s">
        <v>7483</v>
      </c>
      <c r="L2062" t="s">
        <v>7509</v>
      </c>
      <c r="M2062">
        <v>1384.38</v>
      </c>
      <c r="N2062">
        <v>856.22</v>
      </c>
      <c r="O2062">
        <v>5</v>
      </c>
      <c r="P2062">
        <v>0.1</v>
      </c>
      <c r="Q2062">
        <v>984</v>
      </c>
      <c r="R2062">
        <v>4</v>
      </c>
      <c r="S2062">
        <v>6229.71</v>
      </c>
      <c r="T2062">
        <v>1948.61</v>
      </c>
    </row>
    <row r="2063" spans="1:20" x14ac:dyDescent="0.3">
      <c r="A2063">
        <v>1861</v>
      </c>
      <c r="B2063" t="s">
        <v>2079</v>
      </c>
      <c r="C2063">
        <v>13</v>
      </c>
      <c r="D2063" t="s">
        <v>5023</v>
      </c>
      <c r="E2063" s="2">
        <v>44058</v>
      </c>
      <c r="F2063">
        <v>0</v>
      </c>
      <c r="G2063">
        <v>11650</v>
      </c>
      <c r="H2063" s="2">
        <v>44058</v>
      </c>
      <c r="I2063" t="s">
        <v>7456</v>
      </c>
      <c r="J2063">
        <v>111</v>
      </c>
      <c r="K2063" t="s">
        <v>7476</v>
      </c>
      <c r="L2063" t="s">
        <v>7507</v>
      </c>
      <c r="M2063">
        <v>1218.01</v>
      </c>
      <c r="N2063">
        <v>839.77</v>
      </c>
      <c r="O2063">
        <v>5</v>
      </c>
      <c r="P2063">
        <v>0</v>
      </c>
      <c r="Q2063">
        <v>746</v>
      </c>
      <c r="R2063">
        <v>3</v>
      </c>
      <c r="S2063">
        <v>6090.05</v>
      </c>
      <c r="T2063">
        <v>1891.2</v>
      </c>
    </row>
    <row r="2064" spans="1:20" x14ac:dyDescent="0.3">
      <c r="A2064">
        <v>2384</v>
      </c>
      <c r="B2064" t="s">
        <v>2080</v>
      </c>
      <c r="C2064">
        <v>38</v>
      </c>
      <c r="D2064" t="s">
        <v>5023</v>
      </c>
      <c r="E2064" s="2">
        <v>44854</v>
      </c>
      <c r="F2064">
        <v>0</v>
      </c>
      <c r="G2064">
        <v>10179</v>
      </c>
      <c r="H2064" s="2">
        <v>44854</v>
      </c>
      <c r="I2064" t="s">
        <v>7456</v>
      </c>
      <c r="J2064">
        <v>147</v>
      </c>
      <c r="K2064" t="s">
        <v>7474</v>
      </c>
      <c r="L2064" t="s">
        <v>7509</v>
      </c>
      <c r="M2064">
        <v>254.56</v>
      </c>
      <c r="N2064">
        <v>137.72999999999999</v>
      </c>
      <c r="O2064">
        <v>5</v>
      </c>
      <c r="P2064">
        <v>0</v>
      </c>
      <c r="Q2064">
        <v>426</v>
      </c>
      <c r="R2064">
        <v>4</v>
      </c>
      <c r="S2064">
        <v>1272.8</v>
      </c>
      <c r="T2064">
        <v>584.15</v>
      </c>
    </row>
    <row r="2065" spans="1:20" x14ac:dyDescent="0.3">
      <c r="A2065">
        <v>2280</v>
      </c>
      <c r="B2065" t="s">
        <v>8122</v>
      </c>
      <c r="C2065">
        <v>24</v>
      </c>
      <c r="D2065" t="s">
        <v>5022</v>
      </c>
      <c r="E2065" s="2">
        <v>45053</v>
      </c>
      <c r="F2065">
        <v>1</v>
      </c>
      <c r="G2065">
        <v>13191</v>
      </c>
      <c r="H2065" s="2">
        <v>45053</v>
      </c>
      <c r="I2065" t="s">
        <v>7455</v>
      </c>
      <c r="J2065">
        <v>141</v>
      </c>
      <c r="K2065" t="s">
        <v>7490</v>
      </c>
      <c r="L2065" t="s">
        <v>7510</v>
      </c>
      <c r="M2065">
        <v>1165.52</v>
      </c>
      <c r="N2065">
        <v>585.01</v>
      </c>
      <c r="O2065">
        <v>2</v>
      </c>
      <c r="P2065">
        <v>0</v>
      </c>
      <c r="Q2065">
        <v>605</v>
      </c>
      <c r="R2065">
        <v>3</v>
      </c>
      <c r="S2065">
        <v>2331.04</v>
      </c>
      <c r="T2065">
        <v>1161.02</v>
      </c>
    </row>
    <row r="2066" spans="1:20" x14ac:dyDescent="0.3">
      <c r="A2066">
        <v>1132</v>
      </c>
      <c r="B2066" t="s">
        <v>8123</v>
      </c>
      <c r="C2066">
        <v>43</v>
      </c>
      <c r="D2066" t="s">
        <v>5018</v>
      </c>
      <c r="E2066" s="2">
        <v>44928</v>
      </c>
      <c r="F2066">
        <v>0</v>
      </c>
      <c r="G2066">
        <v>10027</v>
      </c>
      <c r="H2066" s="2">
        <v>44928</v>
      </c>
      <c r="I2066" t="s">
        <v>7457</v>
      </c>
      <c r="J2066">
        <v>149</v>
      </c>
      <c r="K2066" t="s">
        <v>7467</v>
      </c>
      <c r="L2066" t="s">
        <v>7509</v>
      </c>
      <c r="M2066">
        <v>1373.9</v>
      </c>
      <c r="N2066">
        <v>763.58</v>
      </c>
      <c r="O2066">
        <v>5</v>
      </c>
      <c r="P2066">
        <v>0.2</v>
      </c>
      <c r="Q2066">
        <v>730</v>
      </c>
      <c r="R2066">
        <v>3</v>
      </c>
      <c r="S2066">
        <v>5495.6</v>
      </c>
      <c r="T2066">
        <v>1677.7</v>
      </c>
    </row>
    <row r="2067" spans="1:20" x14ac:dyDescent="0.3">
      <c r="A2067">
        <v>2299</v>
      </c>
      <c r="B2067" t="s">
        <v>2083</v>
      </c>
      <c r="C2067">
        <v>56</v>
      </c>
      <c r="D2067" t="s">
        <v>5018</v>
      </c>
      <c r="E2067" s="2">
        <v>43864</v>
      </c>
      <c r="F2067">
        <v>0</v>
      </c>
      <c r="G2067">
        <v>11844</v>
      </c>
      <c r="H2067" s="2">
        <v>43864</v>
      </c>
      <c r="I2067" t="s">
        <v>7456</v>
      </c>
      <c r="J2067">
        <v>111</v>
      </c>
      <c r="K2067" t="s">
        <v>7476</v>
      </c>
      <c r="L2067" t="s">
        <v>7507</v>
      </c>
      <c r="M2067">
        <v>163.84</v>
      </c>
      <c r="N2067">
        <v>101.34</v>
      </c>
      <c r="O2067">
        <v>1</v>
      </c>
      <c r="P2067">
        <v>0</v>
      </c>
      <c r="Q2067">
        <v>343</v>
      </c>
      <c r="R2067">
        <v>4</v>
      </c>
      <c r="S2067">
        <v>163.84</v>
      </c>
      <c r="T2067">
        <v>62.5</v>
      </c>
    </row>
    <row r="2068" spans="1:20" x14ac:dyDescent="0.3">
      <c r="A2068">
        <v>1971</v>
      </c>
      <c r="B2068" t="s">
        <v>2084</v>
      </c>
      <c r="C2068">
        <v>6</v>
      </c>
      <c r="D2068" t="s">
        <v>5020</v>
      </c>
      <c r="E2068" s="2">
        <v>45125</v>
      </c>
      <c r="F2068">
        <v>0</v>
      </c>
      <c r="G2068">
        <v>12164</v>
      </c>
      <c r="H2068" s="2">
        <v>45125</v>
      </c>
      <c r="I2068" t="s">
        <v>7457</v>
      </c>
      <c r="J2068">
        <v>138</v>
      </c>
      <c r="K2068" t="s">
        <v>7464</v>
      </c>
      <c r="L2068" t="s">
        <v>7510</v>
      </c>
      <c r="M2068">
        <v>1246.56</v>
      </c>
      <c r="N2068">
        <v>498.88</v>
      </c>
      <c r="O2068">
        <v>1</v>
      </c>
      <c r="P2068">
        <v>0.1</v>
      </c>
      <c r="Q2068">
        <v>488</v>
      </c>
      <c r="R2068">
        <v>3</v>
      </c>
      <c r="S2068">
        <v>1121.9000000000001</v>
      </c>
      <c r="T2068">
        <v>623.02</v>
      </c>
    </row>
    <row r="2069" spans="1:20" x14ac:dyDescent="0.3">
      <c r="A2069">
        <v>1512</v>
      </c>
      <c r="B2069" t="s">
        <v>2085</v>
      </c>
      <c r="C2069">
        <v>33</v>
      </c>
      <c r="D2069" t="s">
        <v>5019</v>
      </c>
      <c r="E2069" s="2">
        <v>44886</v>
      </c>
      <c r="F2069">
        <v>1</v>
      </c>
      <c r="G2069">
        <v>12750</v>
      </c>
      <c r="H2069" s="2">
        <v>44886</v>
      </c>
      <c r="I2069" t="s">
        <v>7455</v>
      </c>
      <c r="J2069">
        <v>141</v>
      </c>
      <c r="K2069" t="s">
        <v>7490</v>
      </c>
      <c r="L2069" t="s">
        <v>7508</v>
      </c>
      <c r="M2069">
        <v>843.76</v>
      </c>
      <c r="N2069">
        <v>429.51499999999999</v>
      </c>
      <c r="O2069">
        <v>5</v>
      </c>
      <c r="P2069">
        <v>0</v>
      </c>
      <c r="Q2069">
        <v>625</v>
      </c>
      <c r="R2069">
        <v>3</v>
      </c>
      <c r="S2069">
        <v>4218.8</v>
      </c>
      <c r="T2069">
        <v>2071.23</v>
      </c>
    </row>
    <row r="2070" spans="1:20" x14ac:dyDescent="0.3">
      <c r="A2070">
        <v>1312</v>
      </c>
      <c r="B2070" t="s">
        <v>8124</v>
      </c>
      <c r="C2070">
        <v>46</v>
      </c>
      <c r="D2070" t="s">
        <v>5018</v>
      </c>
      <c r="E2070" s="2">
        <v>45008</v>
      </c>
      <c r="F2070">
        <v>0</v>
      </c>
      <c r="G2070">
        <v>12704</v>
      </c>
      <c r="H2070" s="2">
        <v>45008</v>
      </c>
      <c r="I2070" t="s">
        <v>7456</v>
      </c>
      <c r="J2070">
        <v>102</v>
      </c>
      <c r="K2070" t="s">
        <v>7494</v>
      </c>
      <c r="L2070" t="s">
        <v>7507</v>
      </c>
      <c r="M2070">
        <v>1020.34</v>
      </c>
      <c r="N2070">
        <v>679.45</v>
      </c>
      <c r="O2070">
        <v>3</v>
      </c>
      <c r="P2070">
        <v>0.2</v>
      </c>
      <c r="Q2070">
        <v>387</v>
      </c>
      <c r="R2070">
        <v>5</v>
      </c>
      <c r="S2070">
        <v>2448.8200000000002</v>
      </c>
      <c r="T2070">
        <v>410.47</v>
      </c>
    </row>
    <row r="2071" spans="1:20" x14ac:dyDescent="0.3">
      <c r="A2071">
        <v>1575</v>
      </c>
      <c r="B2071" t="s">
        <v>2087</v>
      </c>
      <c r="C2071">
        <v>7</v>
      </c>
      <c r="D2071" t="s">
        <v>5022</v>
      </c>
      <c r="E2071" s="2">
        <v>44326</v>
      </c>
      <c r="F2071">
        <v>0</v>
      </c>
      <c r="G2071">
        <v>12879</v>
      </c>
      <c r="H2071" s="2">
        <v>44326</v>
      </c>
      <c r="I2071" t="s">
        <v>7457</v>
      </c>
      <c r="J2071">
        <v>104</v>
      </c>
      <c r="K2071" t="s">
        <v>7499</v>
      </c>
      <c r="L2071" t="s">
        <v>7510</v>
      </c>
      <c r="M2071">
        <v>764.64</v>
      </c>
      <c r="N2071">
        <v>430.03</v>
      </c>
      <c r="O2071">
        <v>3</v>
      </c>
      <c r="P2071">
        <v>0.2</v>
      </c>
      <c r="Q2071">
        <v>386</v>
      </c>
      <c r="R2071">
        <v>2</v>
      </c>
      <c r="S2071">
        <v>1835.14</v>
      </c>
      <c r="T2071">
        <v>545.04999999999995</v>
      </c>
    </row>
    <row r="2072" spans="1:20" x14ac:dyDescent="0.3">
      <c r="A2072">
        <v>1885</v>
      </c>
      <c r="B2072" t="s">
        <v>8125</v>
      </c>
      <c r="C2072">
        <v>60</v>
      </c>
      <c r="D2072" t="s">
        <v>5018</v>
      </c>
      <c r="E2072" s="2">
        <v>45302</v>
      </c>
      <c r="F2072">
        <v>1</v>
      </c>
      <c r="G2072">
        <v>10261</v>
      </c>
      <c r="H2072" s="2">
        <v>45302</v>
      </c>
      <c r="I2072" t="s">
        <v>7457</v>
      </c>
      <c r="J2072">
        <v>128</v>
      </c>
      <c r="K2072" t="s">
        <v>7473</v>
      </c>
      <c r="L2072" t="s">
        <v>7508</v>
      </c>
      <c r="M2072">
        <v>1061.81</v>
      </c>
      <c r="N2072">
        <v>463.71</v>
      </c>
      <c r="O2072">
        <v>2</v>
      </c>
      <c r="P2072">
        <v>0</v>
      </c>
      <c r="Q2072">
        <v>356</v>
      </c>
      <c r="R2072">
        <v>4</v>
      </c>
      <c r="S2072">
        <v>2123.62</v>
      </c>
      <c r="T2072">
        <v>1196.2</v>
      </c>
    </row>
    <row r="2073" spans="1:20" x14ac:dyDescent="0.3">
      <c r="A2073">
        <v>2307</v>
      </c>
      <c r="B2073" t="s">
        <v>2089</v>
      </c>
      <c r="C2073">
        <v>45</v>
      </c>
      <c r="D2073" t="s">
        <v>5020</v>
      </c>
      <c r="E2073" s="2">
        <v>44125</v>
      </c>
      <c r="F2073">
        <v>1</v>
      </c>
      <c r="G2073">
        <v>13725</v>
      </c>
      <c r="H2073" s="2">
        <v>44125</v>
      </c>
      <c r="I2073" t="s">
        <v>7457</v>
      </c>
      <c r="J2073">
        <v>133</v>
      </c>
      <c r="K2073" t="s">
        <v>7498</v>
      </c>
      <c r="L2073" t="s">
        <v>7509</v>
      </c>
      <c r="M2073">
        <v>99.44</v>
      </c>
      <c r="N2073">
        <v>59.82</v>
      </c>
      <c r="O2073">
        <v>3</v>
      </c>
      <c r="P2073">
        <v>0.05</v>
      </c>
      <c r="Q2073">
        <v>1233</v>
      </c>
      <c r="R2073">
        <v>3</v>
      </c>
      <c r="S2073">
        <v>283.39999999999998</v>
      </c>
      <c r="T2073">
        <v>103.94</v>
      </c>
    </row>
    <row r="2074" spans="1:20" x14ac:dyDescent="0.3">
      <c r="A2074">
        <v>2144</v>
      </c>
      <c r="B2074" t="s">
        <v>2090</v>
      </c>
      <c r="C2074">
        <v>56</v>
      </c>
      <c r="D2074" t="s">
        <v>5021</v>
      </c>
      <c r="E2074" s="2">
        <v>44427</v>
      </c>
      <c r="F2074">
        <v>1</v>
      </c>
      <c r="G2074">
        <v>12673</v>
      </c>
      <c r="H2074" s="2">
        <v>44427</v>
      </c>
      <c r="I2074" t="s">
        <v>7457</v>
      </c>
      <c r="J2074">
        <v>111</v>
      </c>
      <c r="K2074" t="s">
        <v>7476</v>
      </c>
      <c r="L2074" t="s">
        <v>7509</v>
      </c>
      <c r="M2074">
        <v>1155.92</v>
      </c>
      <c r="N2074">
        <v>510.17</v>
      </c>
      <c r="O2074">
        <v>4</v>
      </c>
      <c r="P2074">
        <v>0</v>
      </c>
      <c r="Q2074">
        <v>1200</v>
      </c>
      <c r="R2074">
        <v>2</v>
      </c>
      <c r="S2074">
        <v>4623.68</v>
      </c>
      <c r="T2074">
        <v>2583</v>
      </c>
    </row>
    <row r="2075" spans="1:20" x14ac:dyDescent="0.3">
      <c r="A2075">
        <v>2130</v>
      </c>
      <c r="B2075" t="s">
        <v>2091</v>
      </c>
      <c r="C2075">
        <v>31</v>
      </c>
      <c r="D2075" t="s">
        <v>5020</v>
      </c>
      <c r="E2075" s="2">
        <v>44710</v>
      </c>
      <c r="F2075">
        <v>0</v>
      </c>
      <c r="G2075">
        <v>13967</v>
      </c>
      <c r="H2075" s="2">
        <v>44710</v>
      </c>
      <c r="I2075" t="s">
        <v>7457</v>
      </c>
      <c r="J2075">
        <v>103</v>
      </c>
      <c r="K2075" t="s">
        <v>7472</v>
      </c>
      <c r="L2075" t="s">
        <v>7509</v>
      </c>
      <c r="M2075">
        <v>98.35</v>
      </c>
      <c r="N2075">
        <v>54.32</v>
      </c>
      <c r="O2075">
        <v>3</v>
      </c>
      <c r="P2075">
        <v>0</v>
      </c>
      <c r="Q2075">
        <v>349</v>
      </c>
      <c r="R2075">
        <v>4</v>
      </c>
      <c r="S2075">
        <v>295.05</v>
      </c>
      <c r="T2075">
        <v>132.09</v>
      </c>
    </row>
    <row r="2076" spans="1:20" x14ac:dyDescent="0.3">
      <c r="A2076">
        <v>1686</v>
      </c>
      <c r="B2076" t="s">
        <v>2092</v>
      </c>
      <c r="C2076">
        <v>41</v>
      </c>
      <c r="D2076" t="s">
        <v>5023</v>
      </c>
      <c r="E2076" s="2">
        <v>43922</v>
      </c>
      <c r="F2076">
        <v>0</v>
      </c>
      <c r="G2076">
        <v>12832</v>
      </c>
      <c r="H2076" s="2">
        <v>43922</v>
      </c>
      <c r="I2076" t="s">
        <v>7457</v>
      </c>
      <c r="J2076">
        <v>140</v>
      </c>
      <c r="K2076" t="s">
        <v>7468</v>
      </c>
      <c r="L2076" t="s">
        <v>7510</v>
      </c>
      <c r="M2076">
        <v>710.18</v>
      </c>
      <c r="N2076">
        <v>304.02</v>
      </c>
      <c r="O2076">
        <v>1</v>
      </c>
      <c r="P2076">
        <v>0</v>
      </c>
      <c r="Q2076">
        <v>531</v>
      </c>
      <c r="R2076">
        <v>4</v>
      </c>
      <c r="S2076">
        <v>710.18</v>
      </c>
      <c r="T2076">
        <v>406.16</v>
      </c>
    </row>
    <row r="2077" spans="1:20" x14ac:dyDescent="0.3">
      <c r="A2077">
        <v>2227</v>
      </c>
      <c r="B2077" t="s">
        <v>8126</v>
      </c>
      <c r="C2077">
        <v>37</v>
      </c>
      <c r="D2077" t="s">
        <v>5023</v>
      </c>
      <c r="E2077" s="2">
        <v>45090</v>
      </c>
      <c r="F2077">
        <v>0</v>
      </c>
      <c r="G2077">
        <v>13109</v>
      </c>
      <c r="H2077" s="2">
        <v>45090</v>
      </c>
      <c r="I2077" t="s">
        <v>7456</v>
      </c>
      <c r="J2077">
        <v>105</v>
      </c>
      <c r="K2077" t="s">
        <v>7461</v>
      </c>
      <c r="L2077" t="s">
        <v>7509</v>
      </c>
      <c r="M2077">
        <v>268.89999999999998</v>
      </c>
      <c r="N2077">
        <v>155.08000000000001</v>
      </c>
      <c r="O2077">
        <v>3</v>
      </c>
      <c r="P2077">
        <v>0</v>
      </c>
      <c r="Q2077">
        <v>568</v>
      </c>
      <c r="R2077">
        <v>5</v>
      </c>
      <c r="S2077">
        <v>806.7</v>
      </c>
      <c r="T2077">
        <v>341.46</v>
      </c>
    </row>
    <row r="2078" spans="1:20" x14ac:dyDescent="0.3">
      <c r="A2078">
        <v>1164</v>
      </c>
      <c r="B2078" t="s">
        <v>2094</v>
      </c>
      <c r="C2078">
        <v>72</v>
      </c>
      <c r="D2078" t="s">
        <v>5018</v>
      </c>
      <c r="E2078" s="2">
        <v>44553</v>
      </c>
      <c r="F2078">
        <v>0</v>
      </c>
      <c r="G2078">
        <v>10196</v>
      </c>
      <c r="H2078" s="2">
        <v>44553</v>
      </c>
      <c r="I2078" t="s">
        <v>7456</v>
      </c>
      <c r="J2078">
        <v>121</v>
      </c>
      <c r="K2078" t="s">
        <v>7495</v>
      </c>
      <c r="L2078" t="s">
        <v>7509</v>
      </c>
      <c r="M2078">
        <v>1244.18</v>
      </c>
      <c r="N2078">
        <v>616.39</v>
      </c>
      <c r="O2078">
        <v>2</v>
      </c>
      <c r="P2078">
        <v>0</v>
      </c>
      <c r="Q2078">
        <v>479</v>
      </c>
      <c r="R2078">
        <v>4</v>
      </c>
      <c r="S2078">
        <v>2488.36</v>
      </c>
      <c r="T2078">
        <v>1255.58</v>
      </c>
    </row>
    <row r="2079" spans="1:20" x14ac:dyDescent="0.3">
      <c r="A2079">
        <v>1304</v>
      </c>
      <c r="B2079" t="s">
        <v>8127</v>
      </c>
      <c r="C2079">
        <v>59</v>
      </c>
      <c r="D2079" t="s">
        <v>5018</v>
      </c>
      <c r="E2079" s="2">
        <v>44382</v>
      </c>
      <c r="F2079">
        <v>0</v>
      </c>
      <c r="G2079">
        <v>13596</v>
      </c>
      <c r="H2079" s="2">
        <v>44382</v>
      </c>
      <c r="I2079" t="s">
        <v>7455</v>
      </c>
      <c r="J2079">
        <v>122</v>
      </c>
      <c r="K2079" t="s">
        <v>7465</v>
      </c>
      <c r="L2079" t="s">
        <v>7508</v>
      </c>
      <c r="M2079">
        <v>504.81</v>
      </c>
      <c r="N2079">
        <v>327.77</v>
      </c>
      <c r="O2079">
        <v>3</v>
      </c>
      <c r="P2079">
        <v>0</v>
      </c>
      <c r="Q2079">
        <v>522</v>
      </c>
      <c r="R2079">
        <v>6</v>
      </c>
      <c r="S2079">
        <v>1514.43</v>
      </c>
      <c r="T2079">
        <v>531.12</v>
      </c>
    </row>
    <row r="2080" spans="1:20" x14ac:dyDescent="0.3">
      <c r="A2080">
        <v>1155</v>
      </c>
      <c r="B2080" t="s">
        <v>2096</v>
      </c>
      <c r="C2080">
        <v>41</v>
      </c>
      <c r="D2080" t="s">
        <v>5020</v>
      </c>
      <c r="E2080" s="2">
        <v>44999</v>
      </c>
      <c r="F2080">
        <v>0</v>
      </c>
      <c r="G2080">
        <v>13695</v>
      </c>
      <c r="H2080" s="2">
        <v>44999</v>
      </c>
      <c r="I2080" t="s">
        <v>7457</v>
      </c>
      <c r="J2080">
        <v>137</v>
      </c>
      <c r="K2080" t="s">
        <v>7484</v>
      </c>
      <c r="L2080" t="s">
        <v>7508</v>
      </c>
      <c r="M2080">
        <v>708.44</v>
      </c>
      <c r="N2080">
        <v>453.39</v>
      </c>
      <c r="O2080">
        <v>2</v>
      </c>
      <c r="P2080">
        <v>0</v>
      </c>
      <c r="Q2080">
        <v>426</v>
      </c>
      <c r="R2080">
        <v>5</v>
      </c>
      <c r="S2080">
        <v>1416.88</v>
      </c>
      <c r="T2080">
        <v>510.1</v>
      </c>
    </row>
    <row r="2081" spans="1:20" x14ac:dyDescent="0.3">
      <c r="A2081">
        <v>2390</v>
      </c>
      <c r="B2081" t="s">
        <v>8128</v>
      </c>
      <c r="C2081">
        <v>43</v>
      </c>
      <c r="D2081" t="s">
        <v>5020</v>
      </c>
      <c r="E2081" s="2">
        <v>44625</v>
      </c>
      <c r="F2081">
        <v>0</v>
      </c>
      <c r="G2081">
        <v>11460</v>
      </c>
      <c r="H2081" s="2">
        <v>44625</v>
      </c>
      <c r="I2081" t="s">
        <v>7455</v>
      </c>
      <c r="J2081">
        <v>111</v>
      </c>
      <c r="K2081" t="s">
        <v>7476</v>
      </c>
      <c r="L2081" t="s">
        <v>7508</v>
      </c>
      <c r="M2081">
        <v>671.69</v>
      </c>
      <c r="N2081">
        <v>469.88</v>
      </c>
      <c r="O2081">
        <v>4</v>
      </c>
      <c r="P2081">
        <v>0</v>
      </c>
      <c r="Q2081">
        <v>385</v>
      </c>
      <c r="R2081">
        <v>5</v>
      </c>
      <c r="S2081">
        <v>2686.76</v>
      </c>
      <c r="T2081">
        <v>807.24</v>
      </c>
    </row>
    <row r="2082" spans="1:20" x14ac:dyDescent="0.3">
      <c r="A2082">
        <v>1619</v>
      </c>
      <c r="B2082" t="s">
        <v>2098</v>
      </c>
      <c r="C2082">
        <v>49</v>
      </c>
      <c r="D2082" t="s">
        <v>5022</v>
      </c>
      <c r="E2082" s="2">
        <v>44214</v>
      </c>
      <c r="F2082">
        <v>0</v>
      </c>
      <c r="G2082">
        <v>13720</v>
      </c>
      <c r="H2082" s="2">
        <v>44214</v>
      </c>
      <c r="I2082" t="s">
        <v>7456</v>
      </c>
      <c r="J2082">
        <v>144</v>
      </c>
      <c r="K2082" t="s">
        <v>7462</v>
      </c>
      <c r="L2082" t="s">
        <v>7510</v>
      </c>
      <c r="M2082">
        <v>1170.1300000000001</v>
      </c>
      <c r="N2082">
        <v>558.45000000000005</v>
      </c>
      <c r="O2082">
        <v>5</v>
      </c>
      <c r="P2082">
        <v>0</v>
      </c>
      <c r="Q2082">
        <v>478</v>
      </c>
      <c r="R2082">
        <v>7</v>
      </c>
      <c r="S2082">
        <v>5850.65</v>
      </c>
      <c r="T2082">
        <v>3058.4</v>
      </c>
    </row>
    <row r="2083" spans="1:20" x14ac:dyDescent="0.3">
      <c r="A2083">
        <v>2274</v>
      </c>
      <c r="B2083" t="s">
        <v>2099</v>
      </c>
      <c r="C2083">
        <v>75</v>
      </c>
      <c r="D2083" t="s">
        <v>5019</v>
      </c>
      <c r="E2083" s="2">
        <v>45191</v>
      </c>
      <c r="F2083">
        <v>0</v>
      </c>
      <c r="G2083">
        <v>12731</v>
      </c>
      <c r="H2083" s="2">
        <v>45191</v>
      </c>
      <c r="I2083" t="s">
        <v>7455</v>
      </c>
      <c r="J2083">
        <v>122</v>
      </c>
      <c r="K2083" t="s">
        <v>7465</v>
      </c>
      <c r="L2083" t="s">
        <v>7507</v>
      </c>
      <c r="M2083">
        <v>747.66</v>
      </c>
      <c r="N2083">
        <v>312.93</v>
      </c>
      <c r="O2083">
        <v>4</v>
      </c>
      <c r="P2083">
        <v>0</v>
      </c>
      <c r="Q2083">
        <v>467</v>
      </c>
      <c r="R2083">
        <v>5</v>
      </c>
      <c r="S2083">
        <v>2990.64</v>
      </c>
      <c r="T2083">
        <v>1738.92</v>
      </c>
    </row>
    <row r="2084" spans="1:20" x14ac:dyDescent="0.3">
      <c r="A2084">
        <v>1956</v>
      </c>
      <c r="B2084" t="s">
        <v>2100</v>
      </c>
      <c r="C2084">
        <v>45</v>
      </c>
      <c r="D2084" t="s">
        <v>5022</v>
      </c>
      <c r="E2084" s="2">
        <v>45199</v>
      </c>
      <c r="F2084">
        <v>0</v>
      </c>
      <c r="G2084">
        <v>11662</v>
      </c>
      <c r="H2084" s="2">
        <v>45199</v>
      </c>
      <c r="I2084" t="s">
        <v>7456</v>
      </c>
      <c r="J2084">
        <v>141</v>
      </c>
      <c r="K2084" t="s">
        <v>7490</v>
      </c>
      <c r="L2084" t="s">
        <v>7509</v>
      </c>
      <c r="M2084">
        <v>1193.99</v>
      </c>
      <c r="N2084">
        <v>636.28</v>
      </c>
      <c r="O2084">
        <v>1</v>
      </c>
      <c r="P2084">
        <v>0</v>
      </c>
      <c r="Q2084">
        <v>335</v>
      </c>
      <c r="R2084">
        <v>7</v>
      </c>
      <c r="S2084">
        <v>1193.99</v>
      </c>
      <c r="T2084">
        <v>557.71</v>
      </c>
    </row>
    <row r="2085" spans="1:20" x14ac:dyDescent="0.3">
      <c r="A2085">
        <v>1333</v>
      </c>
      <c r="B2085" t="s">
        <v>8129</v>
      </c>
      <c r="C2085">
        <v>40</v>
      </c>
      <c r="D2085" t="s">
        <v>5023</v>
      </c>
      <c r="E2085" s="2">
        <v>44006</v>
      </c>
      <c r="F2085">
        <v>1</v>
      </c>
      <c r="G2085">
        <v>12921</v>
      </c>
      <c r="H2085" s="2">
        <v>44006</v>
      </c>
      <c r="I2085" t="s">
        <v>7456</v>
      </c>
      <c r="J2085">
        <v>113</v>
      </c>
      <c r="K2085" t="s">
        <v>7460</v>
      </c>
      <c r="L2085" t="s">
        <v>7509</v>
      </c>
      <c r="M2085">
        <v>156.59</v>
      </c>
      <c r="N2085">
        <v>66.55</v>
      </c>
      <c r="O2085">
        <v>4</v>
      </c>
      <c r="P2085">
        <v>0</v>
      </c>
      <c r="Q2085">
        <v>1141</v>
      </c>
      <c r="R2085">
        <v>4</v>
      </c>
      <c r="S2085">
        <v>626.36</v>
      </c>
      <c r="T2085">
        <v>360.16</v>
      </c>
    </row>
    <row r="2086" spans="1:20" x14ac:dyDescent="0.3">
      <c r="A2086">
        <v>1968</v>
      </c>
      <c r="B2086" t="s">
        <v>8130</v>
      </c>
      <c r="C2086">
        <v>34</v>
      </c>
      <c r="D2086" t="s">
        <v>5022</v>
      </c>
      <c r="E2086" s="2">
        <v>44785</v>
      </c>
      <c r="F2086">
        <v>1</v>
      </c>
      <c r="G2086">
        <v>11433</v>
      </c>
      <c r="H2086" s="2">
        <v>44785</v>
      </c>
      <c r="I2086" t="s">
        <v>7455</v>
      </c>
      <c r="J2086">
        <v>103</v>
      </c>
      <c r="K2086" t="s">
        <v>7472</v>
      </c>
      <c r="L2086" t="s">
        <v>7510</v>
      </c>
      <c r="M2086">
        <v>327.81</v>
      </c>
      <c r="N2086">
        <v>148.68</v>
      </c>
      <c r="O2086">
        <v>4</v>
      </c>
      <c r="P2086">
        <v>0.1</v>
      </c>
      <c r="Q2086">
        <v>755</v>
      </c>
      <c r="R2086">
        <v>4</v>
      </c>
      <c r="S2086">
        <v>1180.1199999999999</v>
      </c>
      <c r="T2086">
        <v>585.4</v>
      </c>
    </row>
    <row r="2087" spans="1:20" x14ac:dyDescent="0.3">
      <c r="A2087">
        <v>1510</v>
      </c>
      <c r="B2087" t="s">
        <v>2103</v>
      </c>
      <c r="C2087">
        <v>43</v>
      </c>
      <c r="D2087" t="s">
        <v>5020</v>
      </c>
      <c r="E2087" s="2">
        <v>44774</v>
      </c>
      <c r="F2087">
        <v>0</v>
      </c>
      <c r="G2087">
        <v>10332</v>
      </c>
      <c r="H2087" s="2">
        <v>44774</v>
      </c>
      <c r="I2087" t="s">
        <v>7456</v>
      </c>
      <c r="J2087">
        <v>113</v>
      </c>
      <c r="K2087" t="s">
        <v>7460</v>
      </c>
      <c r="L2087" t="s">
        <v>7509</v>
      </c>
      <c r="M2087">
        <v>849.72</v>
      </c>
      <c r="N2087">
        <v>492.15</v>
      </c>
      <c r="O2087">
        <v>1</v>
      </c>
      <c r="P2087">
        <v>0</v>
      </c>
      <c r="Q2087">
        <v>532</v>
      </c>
      <c r="R2087">
        <v>5</v>
      </c>
      <c r="S2087">
        <v>849.72</v>
      </c>
      <c r="T2087">
        <v>357.57</v>
      </c>
    </row>
    <row r="2088" spans="1:20" x14ac:dyDescent="0.3">
      <c r="A2088">
        <v>2316</v>
      </c>
      <c r="B2088" t="s">
        <v>8131</v>
      </c>
      <c r="C2088">
        <v>31</v>
      </c>
      <c r="D2088" t="s">
        <v>5022</v>
      </c>
      <c r="E2088" s="2">
        <v>43969</v>
      </c>
      <c r="F2088">
        <v>0</v>
      </c>
      <c r="G2088">
        <v>13602</v>
      </c>
      <c r="H2088" s="2">
        <v>43969</v>
      </c>
      <c r="I2088" t="s">
        <v>7456</v>
      </c>
      <c r="J2088">
        <v>128</v>
      </c>
      <c r="K2088" t="s">
        <v>7473</v>
      </c>
      <c r="L2088" t="s">
        <v>7510</v>
      </c>
      <c r="M2088">
        <v>1423.28</v>
      </c>
      <c r="N2088">
        <v>822.14</v>
      </c>
      <c r="O2088">
        <v>1</v>
      </c>
      <c r="P2088">
        <v>0</v>
      </c>
      <c r="Q2088">
        <v>512</v>
      </c>
      <c r="R2088">
        <v>4</v>
      </c>
      <c r="S2088">
        <v>1423.28</v>
      </c>
      <c r="T2088">
        <v>601.14</v>
      </c>
    </row>
    <row r="2089" spans="1:20" x14ac:dyDescent="0.3">
      <c r="A2089">
        <v>2043</v>
      </c>
      <c r="B2089" t="s">
        <v>2105</v>
      </c>
      <c r="C2089">
        <v>47</v>
      </c>
      <c r="D2089" t="s">
        <v>5021</v>
      </c>
      <c r="E2089" s="2">
        <v>44908</v>
      </c>
      <c r="F2089">
        <v>0</v>
      </c>
      <c r="G2089">
        <v>13536</v>
      </c>
      <c r="H2089" s="2">
        <v>44908</v>
      </c>
      <c r="I2089" t="s">
        <v>7455</v>
      </c>
      <c r="J2089">
        <v>111</v>
      </c>
      <c r="K2089" t="s">
        <v>7476</v>
      </c>
      <c r="L2089" t="s">
        <v>7510</v>
      </c>
      <c r="M2089">
        <v>158.4</v>
      </c>
      <c r="N2089">
        <v>65.42</v>
      </c>
      <c r="O2089">
        <v>5</v>
      </c>
      <c r="P2089">
        <v>0</v>
      </c>
      <c r="Q2089">
        <v>750</v>
      </c>
      <c r="R2089">
        <v>6</v>
      </c>
      <c r="S2089">
        <v>792</v>
      </c>
      <c r="T2089">
        <v>464.9</v>
      </c>
    </row>
    <row r="2090" spans="1:20" x14ac:dyDescent="0.3">
      <c r="A2090">
        <v>1281</v>
      </c>
      <c r="B2090" t="s">
        <v>2106</v>
      </c>
      <c r="C2090">
        <v>18</v>
      </c>
      <c r="D2090" t="s">
        <v>5019</v>
      </c>
      <c r="E2090" s="2">
        <v>44945</v>
      </c>
      <c r="F2090">
        <v>1</v>
      </c>
      <c r="G2090">
        <v>12767</v>
      </c>
      <c r="H2090" s="2">
        <v>44945</v>
      </c>
      <c r="I2090" t="s">
        <v>7455</v>
      </c>
      <c r="J2090">
        <v>111</v>
      </c>
      <c r="K2090" t="s">
        <v>7476</v>
      </c>
      <c r="L2090" t="s">
        <v>7510</v>
      </c>
      <c r="M2090">
        <v>112.47</v>
      </c>
      <c r="N2090">
        <v>59.93</v>
      </c>
      <c r="O2090">
        <v>5</v>
      </c>
      <c r="P2090">
        <v>0</v>
      </c>
      <c r="Q2090">
        <v>713</v>
      </c>
      <c r="R2090">
        <v>2</v>
      </c>
      <c r="S2090">
        <v>562.35</v>
      </c>
      <c r="T2090">
        <v>262.7</v>
      </c>
    </row>
    <row r="2091" spans="1:20" x14ac:dyDescent="0.3">
      <c r="A2091">
        <v>1796</v>
      </c>
      <c r="B2091" t="s">
        <v>8132</v>
      </c>
      <c r="C2091">
        <v>36</v>
      </c>
      <c r="D2091" t="s">
        <v>5020</v>
      </c>
      <c r="E2091" s="2">
        <v>44870</v>
      </c>
      <c r="F2091">
        <v>0</v>
      </c>
      <c r="G2091">
        <v>11181</v>
      </c>
      <c r="H2091" s="2">
        <v>44870</v>
      </c>
      <c r="I2091" t="s">
        <v>7457</v>
      </c>
      <c r="J2091">
        <v>121</v>
      </c>
      <c r="K2091" t="s">
        <v>7495</v>
      </c>
      <c r="L2091" t="s">
        <v>7507</v>
      </c>
      <c r="M2091">
        <v>277</v>
      </c>
      <c r="N2091">
        <v>154.86000000000001</v>
      </c>
      <c r="O2091">
        <v>3</v>
      </c>
      <c r="P2091">
        <v>0</v>
      </c>
      <c r="Q2091">
        <v>788</v>
      </c>
      <c r="R2091">
        <v>5</v>
      </c>
      <c r="S2091">
        <v>831</v>
      </c>
      <c r="T2091">
        <v>366.42</v>
      </c>
    </row>
    <row r="2092" spans="1:20" x14ac:dyDescent="0.3">
      <c r="A2092">
        <v>2024</v>
      </c>
      <c r="B2092" t="s">
        <v>2108</v>
      </c>
      <c r="C2092">
        <v>51</v>
      </c>
      <c r="D2092" t="s">
        <v>5018</v>
      </c>
      <c r="E2092" s="2">
        <v>44870</v>
      </c>
      <c r="F2092">
        <v>0</v>
      </c>
      <c r="G2092">
        <v>13231</v>
      </c>
      <c r="H2092" s="2">
        <v>44870</v>
      </c>
      <c r="I2092" t="s">
        <v>7455</v>
      </c>
      <c r="J2092">
        <v>121</v>
      </c>
      <c r="K2092" t="s">
        <v>7495</v>
      </c>
      <c r="L2092" t="s">
        <v>7510</v>
      </c>
      <c r="M2092">
        <v>979.67</v>
      </c>
      <c r="N2092">
        <v>470.64</v>
      </c>
      <c r="O2092">
        <v>2</v>
      </c>
      <c r="P2092">
        <v>0</v>
      </c>
      <c r="Q2092">
        <v>614</v>
      </c>
      <c r="R2092">
        <v>5</v>
      </c>
      <c r="S2092">
        <v>1959.34</v>
      </c>
      <c r="T2092">
        <v>1018.06</v>
      </c>
    </row>
    <row r="2093" spans="1:20" x14ac:dyDescent="0.3">
      <c r="A2093">
        <v>1118</v>
      </c>
      <c r="B2093" t="s">
        <v>2109</v>
      </c>
      <c r="C2093">
        <v>45</v>
      </c>
      <c r="D2093" t="s">
        <v>5022</v>
      </c>
      <c r="E2093" s="2">
        <v>44965</v>
      </c>
      <c r="F2093">
        <v>1</v>
      </c>
      <c r="G2093">
        <v>13405</v>
      </c>
      <c r="H2093" s="2">
        <v>44965</v>
      </c>
      <c r="I2093" t="s">
        <v>7456</v>
      </c>
      <c r="J2093">
        <v>107</v>
      </c>
      <c r="K2093" t="s">
        <v>7485</v>
      </c>
      <c r="L2093" t="s">
        <v>7507</v>
      </c>
      <c r="M2093">
        <v>628.54</v>
      </c>
      <c r="N2093">
        <v>415.85</v>
      </c>
      <c r="O2093">
        <v>1</v>
      </c>
      <c r="P2093">
        <v>0</v>
      </c>
      <c r="Q2093">
        <v>693</v>
      </c>
      <c r="R2093">
        <v>3</v>
      </c>
      <c r="S2093">
        <v>628.54</v>
      </c>
      <c r="T2093">
        <v>212.69</v>
      </c>
    </row>
    <row r="2094" spans="1:20" x14ac:dyDescent="0.3">
      <c r="A2094">
        <v>2058</v>
      </c>
      <c r="B2094" t="s">
        <v>2110</v>
      </c>
      <c r="C2094">
        <v>33</v>
      </c>
      <c r="D2094" t="s">
        <v>5020</v>
      </c>
      <c r="E2094" s="2">
        <v>43872</v>
      </c>
      <c r="F2094">
        <v>0</v>
      </c>
      <c r="G2094">
        <v>11775</v>
      </c>
      <c r="H2094" s="2">
        <v>43872</v>
      </c>
      <c r="I2094" t="s">
        <v>7457</v>
      </c>
      <c r="J2094">
        <v>117</v>
      </c>
      <c r="K2094" t="s">
        <v>7483</v>
      </c>
      <c r="L2094" t="s">
        <v>7507</v>
      </c>
      <c r="M2094">
        <v>1247.05</v>
      </c>
      <c r="N2094">
        <v>559.09</v>
      </c>
      <c r="O2094">
        <v>4</v>
      </c>
      <c r="P2094">
        <v>0</v>
      </c>
      <c r="Q2094">
        <v>619</v>
      </c>
      <c r="R2094">
        <v>4</v>
      </c>
      <c r="S2094">
        <v>4988.2</v>
      </c>
      <c r="T2094">
        <v>2751.84</v>
      </c>
    </row>
    <row r="2095" spans="1:20" x14ac:dyDescent="0.3">
      <c r="A2095">
        <v>1197</v>
      </c>
      <c r="B2095" t="s">
        <v>8133</v>
      </c>
      <c r="C2095">
        <v>36</v>
      </c>
      <c r="D2095" t="s">
        <v>5018</v>
      </c>
      <c r="E2095" s="2">
        <v>44837</v>
      </c>
      <c r="F2095">
        <v>0</v>
      </c>
      <c r="G2095">
        <v>13447</v>
      </c>
      <c r="H2095" s="2">
        <v>44837</v>
      </c>
      <c r="I2095" t="s">
        <v>7456</v>
      </c>
      <c r="J2095">
        <v>148</v>
      </c>
      <c r="K2095" t="s">
        <v>7491</v>
      </c>
      <c r="L2095" t="s">
        <v>7509</v>
      </c>
      <c r="M2095">
        <v>154.30000000000001</v>
      </c>
      <c r="N2095">
        <v>73.47</v>
      </c>
      <c r="O2095">
        <v>4</v>
      </c>
      <c r="P2095">
        <v>0</v>
      </c>
      <c r="Q2095">
        <v>623</v>
      </c>
      <c r="R2095">
        <v>6</v>
      </c>
      <c r="S2095">
        <v>617.20000000000005</v>
      </c>
      <c r="T2095">
        <v>323.32</v>
      </c>
    </row>
    <row r="2096" spans="1:20" x14ac:dyDescent="0.3">
      <c r="A2096">
        <v>1484</v>
      </c>
      <c r="B2096" t="s">
        <v>2112</v>
      </c>
      <c r="C2096">
        <v>55</v>
      </c>
      <c r="D2096" t="s">
        <v>5018</v>
      </c>
      <c r="E2096" s="2">
        <v>44793</v>
      </c>
      <c r="F2096">
        <v>0</v>
      </c>
      <c r="G2096">
        <v>10078</v>
      </c>
      <c r="H2096" s="2">
        <v>44793</v>
      </c>
      <c r="I2096" t="s">
        <v>7455</v>
      </c>
      <c r="J2096">
        <v>114</v>
      </c>
      <c r="K2096" t="s">
        <v>7463</v>
      </c>
      <c r="L2096" t="s">
        <v>7508</v>
      </c>
      <c r="M2096">
        <v>334.8</v>
      </c>
      <c r="N2096">
        <v>149.69</v>
      </c>
      <c r="O2096">
        <v>5</v>
      </c>
      <c r="P2096">
        <v>0</v>
      </c>
      <c r="Q2096">
        <v>440</v>
      </c>
      <c r="R2096">
        <v>8</v>
      </c>
      <c r="S2096">
        <v>1674</v>
      </c>
      <c r="T2096">
        <v>925.55</v>
      </c>
    </row>
    <row r="2097" spans="1:20" x14ac:dyDescent="0.3">
      <c r="A2097">
        <v>2082</v>
      </c>
      <c r="B2097" t="s">
        <v>2113</v>
      </c>
      <c r="C2097">
        <v>21</v>
      </c>
      <c r="D2097" t="s">
        <v>5023</v>
      </c>
      <c r="E2097" s="2">
        <v>43920</v>
      </c>
      <c r="F2097">
        <v>0</v>
      </c>
      <c r="G2097">
        <v>11867</v>
      </c>
      <c r="H2097" s="2">
        <v>43920</v>
      </c>
      <c r="I2097" t="s">
        <v>7456</v>
      </c>
      <c r="J2097">
        <v>133</v>
      </c>
      <c r="K2097" t="s">
        <v>7498</v>
      </c>
      <c r="L2097" t="s">
        <v>7507</v>
      </c>
      <c r="M2097">
        <v>485.04</v>
      </c>
      <c r="N2097">
        <v>210.97</v>
      </c>
      <c r="O2097">
        <v>2</v>
      </c>
      <c r="P2097">
        <v>0</v>
      </c>
      <c r="Q2097">
        <v>398</v>
      </c>
      <c r="R2097">
        <v>8</v>
      </c>
      <c r="S2097">
        <v>970.08</v>
      </c>
      <c r="T2097">
        <v>548.14</v>
      </c>
    </row>
    <row r="2098" spans="1:20" x14ac:dyDescent="0.3">
      <c r="A2098">
        <v>1836</v>
      </c>
      <c r="B2098" t="s">
        <v>2114</v>
      </c>
      <c r="C2098">
        <v>21</v>
      </c>
      <c r="D2098" t="s">
        <v>5023</v>
      </c>
      <c r="E2098" s="2">
        <v>45132</v>
      </c>
      <c r="F2098">
        <v>0</v>
      </c>
      <c r="G2098">
        <v>11892</v>
      </c>
      <c r="H2098" s="2">
        <v>45132</v>
      </c>
      <c r="I2098" t="s">
        <v>7455</v>
      </c>
      <c r="J2098">
        <v>111</v>
      </c>
      <c r="K2098" t="s">
        <v>7476</v>
      </c>
      <c r="L2098" t="s">
        <v>7507</v>
      </c>
      <c r="M2098">
        <v>958.76</v>
      </c>
      <c r="N2098">
        <v>636.32000000000005</v>
      </c>
      <c r="O2098">
        <v>1</v>
      </c>
      <c r="P2098">
        <v>0</v>
      </c>
      <c r="Q2098">
        <v>475</v>
      </c>
      <c r="R2098">
        <v>6</v>
      </c>
      <c r="S2098">
        <v>958.76</v>
      </c>
      <c r="T2098">
        <v>322.44</v>
      </c>
    </row>
    <row r="2099" spans="1:20" x14ac:dyDescent="0.3">
      <c r="A2099">
        <v>2184</v>
      </c>
      <c r="B2099" t="s">
        <v>2115</v>
      </c>
      <c r="C2099">
        <v>26</v>
      </c>
      <c r="D2099" t="s">
        <v>5020</v>
      </c>
      <c r="E2099" s="2">
        <v>44623</v>
      </c>
      <c r="F2099">
        <v>0</v>
      </c>
      <c r="G2099">
        <v>13914</v>
      </c>
      <c r="H2099" s="2">
        <v>44623</v>
      </c>
      <c r="I2099" t="s">
        <v>7455</v>
      </c>
      <c r="J2099">
        <v>113</v>
      </c>
      <c r="K2099" t="s">
        <v>7460</v>
      </c>
      <c r="L2099" t="s">
        <v>7508</v>
      </c>
      <c r="M2099">
        <v>1043.5</v>
      </c>
      <c r="N2099">
        <v>504.38</v>
      </c>
      <c r="O2099">
        <v>5</v>
      </c>
      <c r="P2099">
        <v>0</v>
      </c>
      <c r="Q2099">
        <v>338</v>
      </c>
      <c r="R2099">
        <v>9</v>
      </c>
      <c r="S2099">
        <v>5217.5</v>
      </c>
      <c r="T2099">
        <v>2695.6</v>
      </c>
    </row>
    <row r="2100" spans="1:20" x14ac:dyDescent="0.3">
      <c r="A2100">
        <v>2008</v>
      </c>
      <c r="B2100" t="s">
        <v>2116</v>
      </c>
      <c r="C2100">
        <v>39</v>
      </c>
      <c r="D2100" t="s">
        <v>5020</v>
      </c>
      <c r="E2100" s="2">
        <v>44595</v>
      </c>
      <c r="F2100">
        <v>1</v>
      </c>
      <c r="G2100">
        <v>10196</v>
      </c>
      <c r="H2100" s="2">
        <v>44595</v>
      </c>
      <c r="I2100" t="s">
        <v>7455</v>
      </c>
      <c r="J2100">
        <v>101</v>
      </c>
      <c r="K2100" t="s">
        <v>7478</v>
      </c>
      <c r="L2100" t="s">
        <v>7507</v>
      </c>
      <c r="M2100">
        <v>230.09</v>
      </c>
      <c r="N2100">
        <v>141.91</v>
      </c>
      <c r="O2100">
        <v>2</v>
      </c>
      <c r="P2100">
        <v>0</v>
      </c>
      <c r="Q2100">
        <v>391</v>
      </c>
      <c r="R2100">
        <v>5</v>
      </c>
      <c r="S2100">
        <v>460.18</v>
      </c>
      <c r="T2100">
        <v>176.36</v>
      </c>
    </row>
    <row r="2101" spans="1:20" x14ac:dyDescent="0.3">
      <c r="A2101">
        <v>1690</v>
      </c>
      <c r="B2101" t="s">
        <v>2117</v>
      </c>
      <c r="C2101">
        <v>19</v>
      </c>
      <c r="D2101" t="s">
        <v>5021</v>
      </c>
      <c r="E2101" s="2">
        <v>44350</v>
      </c>
      <c r="F2101">
        <v>1</v>
      </c>
      <c r="G2101">
        <v>13191</v>
      </c>
      <c r="H2101" s="2">
        <v>44350</v>
      </c>
      <c r="I2101" t="s">
        <v>7457</v>
      </c>
      <c r="J2101">
        <v>134</v>
      </c>
      <c r="K2101" t="s">
        <v>7482</v>
      </c>
      <c r="L2101" t="s">
        <v>7508</v>
      </c>
      <c r="M2101">
        <v>1418.52</v>
      </c>
      <c r="N2101">
        <v>749.54</v>
      </c>
      <c r="O2101">
        <v>1</v>
      </c>
      <c r="P2101">
        <v>0</v>
      </c>
      <c r="Q2101">
        <v>1108</v>
      </c>
      <c r="R2101">
        <v>4</v>
      </c>
      <c r="S2101">
        <v>1418.52</v>
      </c>
      <c r="T2101">
        <v>668.98</v>
      </c>
    </row>
    <row r="2102" spans="1:20" x14ac:dyDescent="0.3">
      <c r="A2102">
        <v>2229</v>
      </c>
      <c r="B2102" t="s">
        <v>2118</v>
      </c>
      <c r="C2102">
        <v>54</v>
      </c>
      <c r="D2102" t="s">
        <v>5019</v>
      </c>
      <c r="E2102" s="2">
        <v>43864</v>
      </c>
      <c r="F2102">
        <v>1</v>
      </c>
      <c r="G2102">
        <v>11783</v>
      </c>
      <c r="H2102" s="2">
        <v>43864</v>
      </c>
      <c r="I2102" t="s">
        <v>7455</v>
      </c>
      <c r="J2102">
        <v>109</v>
      </c>
      <c r="K2102" t="s">
        <v>7466</v>
      </c>
      <c r="L2102" t="s">
        <v>7509</v>
      </c>
      <c r="M2102">
        <v>544.51</v>
      </c>
      <c r="N2102">
        <v>321.68</v>
      </c>
      <c r="O2102">
        <v>4</v>
      </c>
      <c r="P2102">
        <v>0.2</v>
      </c>
      <c r="Q2102">
        <v>1053</v>
      </c>
      <c r="R2102">
        <v>3</v>
      </c>
      <c r="S2102">
        <v>1742.43</v>
      </c>
      <c r="T2102">
        <v>455.71</v>
      </c>
    </row>
    <row r="2103" spans="1:20" x14ac:dyDescent="0.3">
      <c r="A2103">
        <v>2035</v>
      </c>
      <c r="B2103" t="s">
        <v>2119</v>
      </c>
      <c r="C2103">
        <v>26</v>
      </c>
      <c r="D2103" t="s">
        <v>5019</v>
      </c>
      <c r="E2103" s="2">
        <v>44562</v>
      </c>
      <c r="F2103">
        <v>0</v>
      </c>
      <c r="G2103">
        <v>13722</v>
      </c>
      <c r="H2103" s="2">
        <v>44562</v>
      </c>
      <c r="I2103" t="s">
        <v>7456</v>
      </c>
      <c r="J2103">
        <v>113</v>
      </c>
      <c r="K2103" t="s">
        <v>7460</v>
      </c>
      <c r="L2103" t="s">
        <v>7510</v>
      </c>
      <c r="M2103">
        <v>1084.0899999999999</v>
      </c>
      <c r="N2103">
        <v>735.5</v>
      </c>
      <c r="O2103">
        <v>4</v>
      </c>
      <c r="P2103">
        <v>0.05</v>
      </c>
      <c r="Q2103">
        <v>548</v>
      </c>
      <c r="R2103">
        <v>8</v>
      </c>
      <c r="S2103">
        <v>4119.54</v>
      </c>
      <c r="T2103">
        <v>1177.54</v>
      </c>
    </row>
    <row r="2104" spans="1:20" x14ac:dyDescent="0.3">
      <c r="A2104">
        <v>1489</v>
      </c>
      <c r="B2104" t="s">
        <v>2120</v>
      </c>
      <c r="C2104">
        <v>43</v>
      </c>
      <c r="D2104" t="s">
        <v>5020</v>
      </c>
      <c r="E2104" s="2">
        <v>43969</v>
      </c>
      <c r="F2104">
        <v>0</v>
      </c>
      <c r="G2104">
        <v>10225</v>
      </c>
      <c r="H2104" s="2">
        <v>43969</v>
      </c>
      <c r="I2104" t="s">
        <v>7457</v>
      </c>
      <c r="J2104">
        <v>137</v>
      </c>
      <c r="K2104" t="s">
        <v>7484</v>
      </c>
      <c r="L2104" t="s">
        <v>7508</v>
      </c>
      <c r="M2104">
        <v>810.1</v>
      </c>
      <c r="N2104">
        <v>529.30999999999995</v>
      </c>
      <c r="O2104">
        <v>5</v>
      </c>
      <c r="P2104">
        <v>0</v>
      </c>
      <c r="Q2104">
        <v>338</v>
      </c>
      <c r="R2104">
        <v>6</v>
      </c>
      <c r="S2104">
        <v>4050.5</v>
      </c>
      <c r="T2104">
        <v>1403.95</v>
      </c>
    </row>
    <row r="2105" spans="1:20" x14ac:dyDescent="0.3">
      <c r="A2105">
        <v>1275</v>
      </c>
      <c r="B2105" t="s">
        <v>2121</v>
      </c>
      <c r="C2105">
        <v>31</v>
      </c>
      <c r="D2105" t="s">
        <v>5023</v>
      </c>
      <c r="E2105" s="2">
        <v>44389</v>
      </c>
      <c r="F2105">
        <v>1</v>
      </c>
      <c r="G2105">
        <v>12642</v>
      </c>
      <c r="H2105" s="2">
        <v>44389</v>
      </c>
      <c r="I2105" t="s">
        <v>7457</v>
      </c>
      <c r="J2105">
        <v>130</v>
      </c>
      <c r="K2105" t="s">
        <v>7487</v>
      </c>
      <c r="L2105" t="s">
        <v>7510</v>
      </c>
      <c r="M2105">
        <v>373</v>
      </c>
      <c r="N2105">
        <v>156.91999999999999</v>
      </c>
      <c r="O2105">
        <v>2</v>
      </c>
      <c r="P2105">
        <v>0</v>
      </c>
      <c r="Q2105">
        <v>1121</v>
      </c>
      <c r="R2105">
        <v>1</v>
      </c>
      <c r="S2105">
        <v>746</v>
      </c>
      <c r="T2105">
        <v>432.16</v>
      </c>
    </row>
    <row r="2106" spans="1:20" x14ac:dyDescent="0.3">
      <c r="A2106">
        <v>1692</v>
      </c>
      <c r="B2106" t="s">
        <v>2122</v>
      </c>
      <c r="C2106">
        <v>39</v>
      </c>
      <c r="D2106" t="s">
        <v>5022</v>
      </c>
      <c r="E2106" s="2">
        <v>44324</v>
      </c>
      <c r="F2106">
        <v>0</v>
      </c>
      <c r="G2106">
        <v>13481</v>
      </c>
      <c r="H2106" s="2">
        <v>44324</v>
      </c>
      <c r="I2106" t="s">
        <v>7457</v>
      </c>
      <c r="J2106">
        <v>141</v>
      </c>
      <c r="K2106" t="s">
        <v>7490</v>
      </c>
      <c r="L2106" t="s">
        <v>7508</v>
      </c>
      <c r="M2106">
        <v>1277.03</v>
      </c>
      <c r="N2106">
        <v>834.62</v>
      </c>
      <c r="O2106">
        <v>4</v>
      </c>
      <c r="P2106">
        <v>0</v>
      </c>
      <c r="Q2106">
        <v>493</v>
      </c>
      <c r="R2106">
        <v>4</v>
      </c>
      <c r="S2106">
        <v>5108.12</v>
      </c>
      <c r="T2106">
        <v>1769.64</v>
      </c>
    </row>
    <row r="2107" spans="1:20" x14ac:dyDescent="0.3">
      <c r="A2107">
        <v>1241</v>
      </c>
      <c r="B2107" t="s">
        <v>8134</v>
      </c>
      <c r="C2107">
        <v>41</v>
      </c>
      <c r="D2107" t="s">
        <v>5021</v>
      </c>
      <c r="E2107" s="2">
        <v>45116</v>
      </c>
      <c r="F2107">
        <v>0</v>
      </c>
      <c r="G2107">
        <v>11561</v>
      </c>
      <c r="H2107" s="2">
        <v>45116</v>
      </c>
      <c r="I2107" t="s">
        <v>7456</v>
      </c>
      <c r="J2107">
        <v>145</v>
      </c>
      <c r="K2107" t="s">
        <v>7470</v>
      </c>
      <c r="L2107" t="s">
        <v>7510</v>
      </c>
      <c r="M2107">
        <v>1236.45</v>
      </c>
      <c r="N2107">
        <v>662.18</v>
      </c>
      <c r="O2107">
        <v>2</v>
      </c>
      <c r="P2107">
        <v>0</v>
      </c>
      <c r="Q2107">
        <v>482</v>
      </c>
      <c r="R2107">
        <v>7</v>
      </c>
      <c r="S2107">
        <v>2472.9</v>
      </c>
      <c r="T2107">
        <v>1148.54</v>
      </c>
    </row>
    <row r="2108" spans="1:20" x14ac:dyDescent="0.3">
      <c r="A2108">
        <v>2239</v>
      </c>
      <c r="B2108" t="s">
        <v>2124</v>
      </c>
      <c r="C2108">
        <v>55</v>
      </c>
      <c r="D2108" t="s">
        <v>5019</v>
      </c>
      <c r="E2108" s="2">
        <v>45117</v>
      </c>
      <c r="F2108">
        <v>0</v>
      </c>
      <c r="G2108">
        <v>13711</v>
      </c>
      <c r="H2108" s="2">
        <v>45117</v>
      </c>
      <c r="I2108" t="s">
        <v>7455</v>
      </c>
      <c r="J2108">
        <v>137</v>
      </c>
      <c r="K2108" t="s">
        <v>7484</v>
      </c>
      <c r="L2108" t="s">
        <v>7509</v>
      </c>
      <c r="M2108">
        <v>624.29999999999995</v>
      </c>
      <c r="N2108">
        <v>315.3</v>
      </c>
      <c r="O2108">
        <v>5</v>
      </c>
      <c r="P2108">
        <v>0</v>
      </c>
      <c r="Q2108">
        <v>541</v>
      </c>
      <c r="R2108">
        <v>4</v>
      </c>
      <c r="S2108">
        <v>3121.5</v>
      </c>
      <c r="T2108">
        <v>1545</v>
      </c>
    </row>
    <row r="2109" spans="1:20" x14ac:dyDescent="0.3">
      <c r="A2109">
        <v>2274</v>
      </c>
      <c r="B2109" t="s">
        <v>2125</v>
      </c>
      <c r="C2109">
        <v>25</v>
      </c>
      <c r="D2109" t="s">
        <v>5020</v>
      </c>
      <c r="E2109" s="2">
        <v>44043</v>
      </c>
      <c r="F2109">
        <v>0</v>
      </c>
      <c r="G2109">
        <v>12960</v>
      </c>
      <c r="H2109" s="2">
        <v>44043</v>
      </c>
      <c r="I2109" t="s">
        <v>7457</v>
      </c>
      <c r="J2109">
        <v>147</v>
      </c>
      <c r="K2109" t="s">
        <v>7474</v>
      </c>
      <c r="L2109" t="s">
        <v>7507</v>
      </c>
      <c r="M2109">
        <v>903.48</v>
      </c>
      <c r="N2109">
        <v>429.51499999999999</v>
      </c>
      <c r="O2109">
        <v>3</v>
      </c>
      <c r="P2109">
        <v>0</v>
      </c>
      <c r="Q2109">
        <v>467</v>
      </c>
      <c r="R2109">
        <v>5</v>
      </c>
      <c r="S2109">
        <v>2710.44</v>
      </c>
      <c r="T2109">
        <v>1421.9</v>
      </c>
    </row>
    <row r="2110" spans="1:20" x14ac:dyDescent="0.3">
      <c r="A2110">
        <v>1125</v>
      </c>
      <c r="B2110" t="s">
        <v>2126</v>
      </c>
      <c r="C2110">
        <v>24</v>
      </c>
      <c r="D2110" t="s">
        <v>5023</v>
      </c>
      <c r="E2110" s="2">
        <v>45022</v>
      </c>
      <c r="F2110">
        <v>0</v>
      </c>
      <c r="G2110">
        <v>10734</v>
      </c>
      <c r="H2110" s="2">
        <v>45022</v>
      </c>
      <c r="I2110" t="s">
        <v>7455</v>
      </c>
      <c r="J2110">
        <v>107</v>
      </c>
      <c r="K2110" t="s">
        <v>7485</v>
      </c>
      <c r="L2110" t="s">
        <v>7509</v>
      </c>
      <c r="M2110">
        <v>423.85</v>
      </c>
      <c r="N2110">
        <v>290.36</v>
      </c>
      <c r="O2110">
        <v>2</v>
      </c>
      <c r="P2110">
        <v>0</v>
      </c>
      <c r="Q2110">
        <v>384</v>
      </c>
      <c r="R2110">
        <v>5</v>
      </c>
      <c r="S2110">
        <v>847.7</v>
      </c>
      <c r="T2110">
        <v>266.98</v>
      </c>
    </row>
    <row r="2111" spans="1:20" x14ac:dyDescent="0.3">
      <c r="A2111">
        <v>1216</v>
      </c>
      <c r="B2111" t="s">
        <v>2127</v>
      </c>
      <c r="C2111">
        <v>75</v>
      </c>
      <c r="D2111" t="s">
        <v>5023</v>
      </c>
      <c r="E2111" s="2">
        <v>44511</v>
      </c>
      <c r="F2111">
        <v>0</v>
      </c>
      <c r="G2111">
        <v>11362</v>
      </c>
      <c r="H2111" s="2">
        <v>44511</v>
      </c>
      <c r="I2111" t="s">
        <v>7455</v>
      </c>
      <c r="J2111">
        <v>114</v>
      </c>
      <c r="K2111" t="s">
        <v>7463</v>
      </c>
      <c r="L2111" t="s">
        <v>7507</v>
      </c>
      <c r="M2111">
        <v>1050.28</v>
      </c>
      <c r="N2111">
        <v>449.77</v>
      </c>
      <c r="O2111">
        <v>2</v>
      </c>
      <c r="P2111">
        <v>0</v>
      </c>
      <c r="Q2111">
        <v>517</v>
      </c>
      <c r="R2111">
        <v>5</v>
      </c>
      <c r="S2111">
        <v>2100.56</v>
      </c>
      <c r="T2111">
        <v>1201.02</v>
      </c>
    </row>
    <row r="2112" spans="1:20" x14ac:dyDescent="0.3">
      <c r="A2112">
        <v>2329</v>
      </c>
      <c r="B2112" t="s">
        <v>2128</v>
      </c>
      <c r="C2112">
        <v>48</v>
      </c>
      <c r="D2112" t="s">
        <v>5023</v>
      </c>
      <c r="E2112" s="2">
        <v>44104</v>
      </c>
      <c r="F2112">
        <v>0</v>
      </c>
      <c r="G2112">
        <v>11579</v>
      </c>
      <c r="H2112" s="2">
        <v>44104</v>
      </c>
      <c r="I2112" t="s">
        <v>7456</v>
      </c>
      <c r="J2112">
        <v>148</v>
      </c>
      <c r="K2112" t="s">
        <v>7491</v>
      </c>
      <c r="L2112" t="s">
        <v>7510</v>
      </c>
      <c r="M2112">
        <v>498.09</v>
      </c>
      <c r="N2112">
        <v>314.01</v>
      </c>
      <c r="O2112">
        <v>5</v>
      </c>
      <c r="P2112">
        <v>0</v>
      </c>
      <c r="Q2112">
        <v>473</v>
      </c>
      <c r="R2112">
        <v>3</v>
      </c>
      <c r="S2112">
        <v>2490.4499999999998</v>
      </c>
      <c r="T2112">
        <v>920.4</v>
      </c>
    </row>
    <row r="2113" spans="1:20" x14ac:dyDescent="0.3">
      <c r="A2113">
        <v>2208</v>
      </c>
      <c r="B2113" t="s">
        <v>2129</v>
      </c>
      <c r="C2113">
        <v>54</v>
      </c>
      <c r="D2113" t="s">
        <v>5022</v>
      </c>
      <c r="E2113" s="2">
        <v>43921</v>
      </c>
      <c r="F2113">
        <v>0</v>
      </c>
      <c r="G2113">
        <v>11619</v>
      </c>
      <c r="H2113" s="2">
        <v>43921</v>
      </c>
      <c r="I2113" t="s">
        <v>7457</v>
      </c>
      <c r="J2113">
        <v>106</v>
      </c>
      <c r="K2113" t="s">
        <v>7477</v>
      </c>
      <c r="L2113" t="s">
        <v>7510</v>
      </c>
      <c r="M2113">
        <v>1273.9100000000001</v>
      </c>
      <c r="N2113">
        <v>587.34</v>
      </c>
      <c r="O2113">
        <v>3</v>
      </c>
      <c r="P2113">
        <v>0</v>
      </c>
      <c r="Q2113">
        <v>536</v>
      </c>
      <c r="R2113">
        <v>3</v>
      </c>
      <c r="S2113">
        <v>3821.73</v>
      </c>
      <c r="T2113">
        <v>2059.71</v>
      </c>
    </row>
    <row r="2114" spans="1:20" x14ac:dyDescent="0.3">
      <c r="A2114">
        <v>2062</v>
      </c>
      <c r="B2114" t="s">
        <v>2130</v>
      </c>
      <c r="C2114">
        <v>46</v>
      </c>
      <c r="D2114" t="s">
        <v>5018</v>
      </c>
      <c r="E2114" s="2">
        <v>44552</v>
      </c>
      <c r="F2114">
        <v>0</v>
      </c>
      <c r="G2114">
        <v>12042</v>
      </c>
      <c r="H2114" s="2">
        <v>44552</v>
      </c>
      <c r="I2114" t="s">
        <v>7456</v>
      </c>
      <c r="J2114">
        <v>134</v>
      </c>
      <c r="K2114" t="s">
        <v>7482</v>
      </c>
      <c r="L2114" t="s">
        <v>7507</v>
      </c>
      <c r="M2114">
        <v>365.21</v>
      </c>
      <c r="N2114">
        <v>187.73</v>
      </c>
      <c r="O2114">
        <v>4</v>
      </c>
      <c r="P2114">
        <v>0.1</v>
      </c>
      <c r="Q2114">
        <v>370</v>
      </c>
      <c r="R2114">
        <v>10</v>
      </c>
      <c r="S2114">
        <v>1314.76</v>
      </c>
      <c r="T2114">
        <v>563.84</v>
      </c>
    </row>
    <row r="2115" spans="1:20" x14ac:dyDescent="0.3">
      <c r="A2115">
        <v>2246</v>
      </c>
      <c r="B2115" t="s">
        <v>2131</v>
      </c>
      <c r="C2115">
        <v>33</v>
      </c>
      <c r="D2115" t="s">
        <v>5022</v>
      </c>
      <c r="E2115" s="2">
        <v>44949</v>
      </c>
      <c r="F2115">
        <v>0</v>
      </c>
      <c r="G2115">
        <v>12966</v>
      </c>
      <c r="H2115" s="2">
        <v>44949</v>
      </c>
      <c r="I2115" t="s">
        <v>7457</v>
      </c>
      <c r="J2115">
        <v>116</v>
      </c>
      <c r="K2115" t="s">
        <v>7480</v>
      </c>
      <c r="L2115" t="s">
        <v>7508</v>
      </c>
      <c r="M2115">
        <v>71.459999999999994</v>
      </c>
      <c r="N2115">
        <v>47.32</v>
      </c>
      <c r="O2115">
        <v>1</v>
      </c>
      <c r="P2115">
        <v>0</v>
      </c>
      <c r="Q2115">
        <v>492</v>
      </c>
      <c r="R2115">
        <v>8</v>
      </c>
      <c r="S2115">
        <v>71.459999999999994</v>
      </c>
      <c r="T2115">
        <v>24.14</v>
      </c>
    </row>
    <row r="2116" spans="1:20" x14ac:dyDescent="0.3">
      <c r="A2116">
        <v>2207</v>
      </c>
      <c r="B2116" t="s">
        <v>2132</v>
      </c>
      <c r="C2116">
        <v>20</v>
      </c>
      <c r="D2116" t="s">
        <v>5023</v>
      </c>
      <c r="E2116" s="2">
        <v>44524</v>
      </c>
      <c r="F2116">
        <v>0</v>
      </c>
      <c r="G2116">
        <v>12584</v>
      </c>
      <c r="H2116" s="2">
        <v>44524</v>
      </c>
      <c r="I2116" t="s">
        <v>7457</v>
      </c>
      <c r="J2116">
        <v>137</v>
      </c>
      <c r="K2116" t="s">
        <v>7484</v>
      </c>
      <c r="L2116" t="s">
        <v>7509</v>
      </c>
      <c r="M2116">
        <v>439.34</v>
      </c>
      <c r="N2116">
        <v>247.67</v>
      </c>
      <c r="O2116">
        <v>5</v>
      </c>
      <c r="P2116">
        <v>0</v>
      </c>
      <c r="Q2116">
        <v>702</v>
      </c>
      <c r="R2116">
        <v>3</v>
      </c>
      <c r="S2116">
        <v>2196.6999999999998</v>
      </c>
      <c r="T2116">
        <v>958.35</v>
      </c>
    </row>
    <row r="2117" spans="1:20" x14ac:dyDescent="0.3">
      <c r="A2117">
        <v>1494</v>
      </c>
      <c r="B2117" t="s">
        <v>2133</v>
      </c>
      <c r="C2117">
        <v>35</v>
      </c>
      <c r="D2117" t="s">
        <v>5020</v>
      </c>
      <c r="E2117" s="2">
        <v>45177</v>
      </c>
      <c r="F2117">
        <v>0</v>
      </c>
      <c r="G2117">
        <v>10219</v>
      </c>
      <c r="H2117" s="2">
        <v>45177</v>
      </c>
      <c r="I2117" t="s">
        <v>7455</v>
      </c>
      <c r="J2117">
        <v>136</v>
      </c>
      <c r="K2117" t="s">
        <v>7503</v>
      </c>
      <c r="L2117" t="s">
        <v>7508</v>
      </c>
      <c r="M2117">
        <v>327.02999999999997</v>
      </c>
      <c r="N2117">
        <v>137.43</v>
      </c>
      <c r="O2117">
        <v>1</v>
      </c>
      <c r="P2117">
        <v>0</v>
      </c>
      <c r="Q2117">
        <v>511</v>
      </c>
      <c r="R2117">
        <v>3</v>
      </c>
      <c r="S2117">
        <v>327.02999999999997</v>
      </c>
      <c r="T2117">
        <v>189.6</v>
      </c>
    </row>
    <row r="2118" spans="1:20" x14ac:dyDescent="0.3">
      <c r="A2118">
        <v>1426</v>
      </c>
      <c r="B2118" t="s">
        <v>8135</v>
      </c>
      <c r="C2118">
        <v>25</v>
      </c>
      <c r="D2118" t="s">
        <v>5021</v>
      </c>
      <c r="E2118" s="2">
        <v>44189</v>
      </c>
      <c r="F2118">
        <v>1</v>
      </c>
      <c r="G2118">
        <v>12340</v>
      </c>
      <c r="H2118" s="2">
        <v>44189</v>
      </c>
      <c r="I2118" t="s">
        <v>7455</v>
      </c>
      <c r="J2118">
        <v>146</v>
      </c>
      <c r="K2118" t="s">
        <v>7505</v>
      </c>
      <c r="L2118" t="s">
        <v>7510</v>
      </c>
      <c r="M2118">
        <v>787.02</v>
      </c>
      <c r="N2118">
        <v>434.76</v>
      </c>
      <c r="O2118">
        <v>3</v>
      </c>
      <c r="P2118">
        <v>0</v>
      </c>
      <c r="Q2118">
        <v>497</v>
      </c>
      <c r="R2118">
        <v>3</v>
      </c>
      <c r="S2118">
        <v>2361.06</v>
      </c>
      <c r="T2118">
        <v>1056.78</v>
      </c>
    </row>
    <row r="2119" spans="1:20" x14ac:dyDescent="0.3">
      <c r="A2119">
        <v>2201</v>
      </c>
      <c r="B2119" t="s">
        <v>2135</v>
      </c>
      <c r="C2119">
        <v>26</v>
      </c>
      <c r="D2119" t="s">
        <v>5022</v>
      </c>
      <c r="E2119" s="2">
        <v>44996</v>
      </c>
      <c r="F2119">
        <v>0</v>
      </c>
      <c r="G2119">
        <v>11227</v>
      </c>
      <c r="H2119" s="2">
        <v>44996</v>
      </c>
      <c r="I2119" t="s">
        <v>7457</v>
      </c>
      <c r="J2119">
        <v>106</v>
      </c>
      <c r="K2119" t="s">
        <v>7477</v>
      </c>
      <c r="L2119" t="s">
        <v>7509</v>
      </c>
      <c r="M2119">
        <v>345.37</v>
      </c>
      <c r="N2119">
        <v>429.51499999999999</v>
      </c>
      <c r="O2119">
        <v>3</v>
      </c>
      <c r="P2119">
        <v>0</v>
      </c>
      <c r="Q2119">
        <v>341</v>
      </c>
      <c r="R2119">
        <v>7</v>
      </c>
      <c r="S2119">
        <v>1036.1099999999999</v>
      </c>
      <c r="T2119">
        <v>-252.44</v>
      </c>
    </row>
    <row r="2120" spans="1:20" x14ac:dyDescent="0.3">
      <c r="A2120">
        <v>1918</v>
      </c>
      <c r="B2120" t="s">
        <v>2136</v>
      </c>
      <c r="C2120">
        <v>16</v>
      </c>
      <c r="D2120" t="s">
        <v>5020</v>
      </c>
      <c r="E2120" s="2">
        <v>44782</v>
      </c>
      <c r="F2120">
        <v>0</v>
      </c>
      <c r="G2120">
        <v>13951</v>
      </c>
      <c r="H2120" s="2">
        <v>44782</v>
      </c>
      <c r="I2120" t="s">
        <v>7457</v>
      </c>
      <c r="J2120">
        <v>108</v>
      </c>
      <c r="K2120" t="s">
        <v>7496</v>
      </c>
      <c r="L2120" t="s">
        <v>7509</v>
      </c>
      <c r="M2120">
        <v>1156.6300000000001</v>
      </c>
      <c r="N2120">
        <v>646.16999999999996</v>
      </c>
      <c r="O2120">
        <v>2</v>
      </c>
      <c r="P2120">
        <v>0</v>
      </c>
      <c r="Q2120">
        <v>694</v>
      </c>
      <c r="R2120">
        <v>4</v>
      </c>
      <c r="S2120">
        <v>2313.2600000000002</v>
      </c>
      <c r="T2120">
        <v>1020.92</v>
      </c>
    </row>
    <row r="2121" spans="1:20" x14ac:dyDescent="0.3">
      <c r="A2121">
        <v>2451</v>
      </c>
      <c r="B2121" t="s">
        <v>8136</v>
      </c>
      <c r="C2121">
        <v>41</v>
      </c>
      <c r="D2121" t="s">
        <v>5023</v>
      </c>
      <c r="E2121" s="2">
        <v>45255</v>
      </c>
      <c r="F2121">
        <v>0</v>
      </c>
      <c r="G2121">
        <v>11728</v>
      </c>
      <c r="H2121" s="2">
        <v>45255</v>
      </c>
      <c r="I2121" t="s">
        <v>7455</v>
      </c>
      <c r="J2121">
        <v>124</v>
      </c>
      <c r="K2121" t="s">
        <v>7497</v>
      </c>
      <c r="L2121" t="s">
        <v>7508</v>
      </c>
      <c r="M2121">
        <v>399.99</v>
      </c>
      <c r="N2121">
        <v>180.02</v>
      </c>
      <c r="O2121">
        <v>1</v>
      </c>
      <c r="P2121">
        <v>0</v>
      </c>
      <c r="Q2121">
        <v>403</v>
      </c>
      <c r="R2121">
        <v>3</v>
      </c>
      <c r="S2121">
        <v>399.99</v>
      </c>
      <c r="T2121">
        <v>219.97</v>
      </c>
    </row>
    <row r="2122" spans="1:20" x14ac:dyDescent="0.3">
      <c r="A2122">
        <v>2317</v>
      </c>
      <c r="B2122" t="s">
        <v>2138</v>
      </c>
      <c r="C2122">
        <v>63</v>
      </c>
      <c r="D2122" t="s">
        <v>5021</v>
      </c>
      <c r="E2122" s="2">
        <v>44751</v>
      </c>
      <c r="F2122">
        <v>1</v>
      </c>
      <c r="G2122">
        <v>13585</v>
      </c>
      <c r="H2122" s="2">
        <v>44751</v>
      </c>
      <c r="I2122" t="s">
        <v>7457</v>
      </c>
      <c r="J2122">
        <v>103</v>
      </c>
      <c r="K2122" t="s">
        <v>7472</v>
      </c>
      <c r="L2122" t="s">
        <v>7507</v>
      </c>
      <c r="M2122">
        <v>1075.0999999999999</v>
      </c>
      <c r="N2122">
        <v>573.58000000000004</v>
      </c>
      <c r="O2122">
        <v>1</v>
      </c>
      <c r="P2122">
        <v>0.1</v>
      </c>
      <c r="Q2122">
        <v>799</v>
      </c>
      <c r="R2122">
        <v>4</v>
      </c>
      <c r="S2122">
        <v>967.59</v>
      </c>
      <c r="T2122">
        <v>394.01</v>
      </c>
    </row>
    <row r="2123" spans="1:20" x14ac:dyDescent="0.3">
      <c r="A2123">
        <v>1150</v>
      </c>
      <c r="B2123" t="s">
        <v>2139</v>
      </c>
      <c r="C2123">
        <v>48</v>
      </c>
      <c r="D2123" t="s">
        <v>5019</v>
      </c>
      <c r="E2123" s="2">
        <v>45124</v>
      </c>
      <c r="F2123">
        <v>0</v>
      </c>
      <c r="G2123">
        <v>10201</v>
      </c>
      <c r="H2123" s="2">
        <v>45124</v>
      </c>
      <c r="I2123" t="s">
        <v>7457</v>
      </c>
      <c r="J2123">
        <v>104</v>
      </c>
      <c r="K2123" t="s">
        <v>7499</v>
      </c>
      <c r="L2123" t="s">
        <v>7507</v>
      </c>
      <c r="M2123">
        <v>888.78</v>
      </c>
      <c r="N2123">
        <v>601.97</v>
      </c>
      <c r="O2123">
        <v>3</v>
      </c>
      <c r="P2123">
        <v>0</v>
      </c>
      <c r="Q2123">
        <v>459</v>
      </c>
      <c r="R2123">
        <v>4</v>
      </c>
      <c r="S2123">
        <v>2666.34</v>
      </c>
      <c r="T2123">
        <v>860.43</v>
      </c>
    </row>
    <row r="2124" spans="1:20" x14ac:dyDescent="0.3">
      <c r="A2124">
        <v>1383</v>
      </c>
      <c r="B2124" t="s">
        <v>2140</v>
      </c>
      <c r="C2124">
        <v>38</v>
      </c>
      <c r="D2124" t="s">
        <v>5019</v>
      </c>
      <c r="E2124" s="2">
        <v>44409</v>
      </c>
      <c r="F2124">
        <v>1</v>
      </c>
      <c r="G2124">
        <v>11889</v>
      </c>
      <c r="H2124" s="2">
        <v>44409</v>
      </c>
      <c r="I2124" t="s">
        <v>7457</v>
      </c>
      <c r="J2124">
        <v>132</v>
      </c>
      <c r="K2124" t="s">
        <v>7506</v>
      </c>
      <c r="L2124" t="s">
        <v>7509</v>
      </c>
      <c r="M2124">
        <v>1480.06</v>
      </c>
      <c r="N2124">
        <v>884.28</v>
      </c>
      <c r="O2124">
        <v>1</v>
      </c>
      <c r="P2124">
        <v>0</v>
      </c>
      <c r="Q2124">
        <v>485</v>
      </c>
      <c r="R2124">
        <v>5</v>
      </c>
      <c r="S2124">
        <v>1480.06</v>
      </c>
      <c r="T2124">
        <v>595.78</v>
      </c>
    </row>
    <row r="2125" spans="1:20" x14ac:dyDescent="0.3">
      <c r="A2125">
        <v>1307</v>
      </c>
      <c r="B2125" t="s">
        <v>8137</v>
      </c>
      <c r="C2125">
        <v>39</v>
      </c>
      <c r="D2125" t="s">
        <v>5020</v>
      </c>
      <c r="E2125" s="2">
        <v>43900</v>
      </c>
      <c r="F2125">
        <v>0</v>
      </c>
      <c r="G2125">
        <v>12079</v>
      </c>
      <c r="H2125" s="2">
        <v>43900</v>
      </c>
      <c r="I2125" t="s">
        <v>7456</v>
      </c>
      <c r="J2125">
        <v>101</v>
      </c>
      <c r="K2125" t="s">
        <v>7478</v>
      </c>
      <c r="L2125" t="s">
        <v>7507</v>
      </c>
      <c r="M2125">
        <v>1499.86</v>
      </c>
      <c r="N2125">
        <v>429.51499999999999</v>
      </c>
      <c r="O2125">
        <v>4</v>
      </c>
      <c r="P2125">
        <v>0.2</v>
      </c>
      <c r="Q2125">
        <v>1286</v>
      </c>
      <c r="R2125">
        <v>2</v>
      </c>
      <c r="S2125">
        <v>4799.55</v>
      </c>
      <c r="T2125">
        <v>3081.49</v>
      </c>
    </row>
    <row r="2126" spans="1:20" x14ac:dyDescent="0.3">
      <c r="A2126">
        <v>2359</v>
      </c>
      <c r="B2126" t="s">
        <v>8138</v>
      </c>
      <c r="C2126">
        <v>41</v>
      </c>
      <c r="D2126" t="s">
        <v>5021</v>
      </c>
      <c r="E2126" s="2">
        <v>44079</v>
      </c>
      <c r="F2126">
        <v>1</v>
      </c>
      <c r="G2126">
        <v>13160</v>
      </c>
      <c r="H2126" s="2">
        <v>44079</v>
      </c>
      <c r="I2126" t="s">
        <v>7457</v>
      </c>
      <c r="J2126">
        <v>134</v>
      </c>
      <c r="K2126" t="s">
        <v>7482</v>
      </c>
      <c r="L2126" t="s">
        <v>7510</v>
      </c>
      <c r="M2126">
        <v>1310.81</v>
      </c>
      <c r="N2126">
        <v>833.39</v>
      </c>
      <c r="O2126">
        <v>3</v>
      </c>
      <c r="P2126">
        <v>0</v>
      </c>
      <c r="Q2126">
        <v>1209</v>
      </c>
      <c r="R2126">
        <v>3</v>
      </c>
      <c r="S2126">
        <v>3932.43</v>
      </c>
      <c r="T2126">
        <v>1432.26</v>
      </c>
    </row>
    <row r="2127" spans="1:20" x14ac:dyDescent="0.3">
      <c r="A2127">
        <v>1745</v>
      </c>
      <c r="B2127" t="s">
        <v>2143</v>
      </c>
      <c r="C2127">
        <v>33</v>
      </c>
      <c r="D2127" t="s">
        <v>5020</v>
      </c>
      <c r="E2127" s="2">
        <v>45444</v>
      </c>
      <c r="F2127">
        <v>0</v>
      </c>
      <c r="G2127">
        <v>13273</v>
      </c>
      <c r="H2127" s="2">
        <v>45444</v>
      </c>
      <c r="I2127" t="s">
        <v>7457</v>
      </c>
      <c r="J2127">
        <v>145</v>
      </c>
      <c r="K2127" t="s">
        <v>7470</v>
      </c>
      <c r="L2127" t="s">
        <v>7508</v>
      </c>
      <c r="M2127">
        <v>1151.98</v>
      </c>
      <c r="N2127">
        <v>492.14</v>
      </c>
      <c r="O2127">
        <v>2</v>
      </c>
      <c r="P2127">
        <v>0.05</v>
      </c>
      <c r="Q2127">
        <v>361</v>
      </c>
      <c r="R2127">
        <v>3</v>
      </c>
      <c r="S2127">
        <v>2188.7600000000002</v>
      </c>
      <c r="T2127">
        <v>1204.48</v>
      </c>
    </row>
    <row r="2128" spans="1:20" x14ac:dyDescent="0.3">
      <c r="A2128">
        <v>1891</v>
      </c>
      <c r="B2128" t="s">
        <v>8139</v>
      </c>
      <c r="C2128">
        <v>18</v>
      </c>
      <c r="D2128" t="s">
        <v>5021</v>
      </c>
      <c r="E2128" s="2">
        <v>44768</v>
      </c>
      <c r="F2128">
        <v>0</v>
      </c>
      <c r="G2128">
        <v>11713</v>
      </c>
      <c r="H2128" s="2">
        <v>44768</v>
      </c>
      <c r="I2128" t="s">
        <v>7455</v>
      </c>
      <c r="J2128">
        <v>109</v>
      </c>
      <c r="K2128" t="s">
        <v>7466</v>
      </c>
      <c r="L2128" t="s">
        <v>7508</v>
      </c>
      <c r="M2128">
        <v>610.36</v>
      </c>
      <c r="N2128">
        <v>350.63</v>
      </c>
      <c r="O2128">
        <v>2</v>
      </c>
      <c r="P2128">
        <v>0.1</v>
      </c>
      <c r="Q2128">
        <v>431</v>
      </c>
      <c r="R2128">
        <v>5</v>
      </c>
      <c r="S2128">
        <v>1098.6500000000001</v>
      </c>
      <c r="T2128">
        <v>397.39</v>
      </c>
    </row>
    <row r="2129" spans="1:20" x14ac:dyDescent="0.3">
      <c r="A2129">
        <v>1374</v>
      </c>
      <c r="B2129" t="s">
        <v>2145</v>
      </c>
      <c r="C2129">
        <v>42</v>
      </c>
      <c r="D2129" t="s">
        <v>5021</v>
      </c>
      <c r="E2129" s="2">
        <v>43906</v>
      </c>
      <c r="F2129">
        <v>1</v>
      </c>
      <c r="G2129">
        <v>13776</v>
      </c>
      <c r="H2129" s="2">
        <v>43906</v>
      </c>
      <c r="I2129" t="s">
        <v>7455</v>
      </c>
      <c r="J2129">
        <v>112</v>
      </c>
      <c r="K2129" t="s">
        <v>7492</v>
      </c>
      <c r="L2129" t="s">
        <v>7508</v>
      </c>
      <c r="M2129">
        <v>1142.25</v>
      </c>
      <c r="N2129">
        <v>585.72</v>
      </c>
      <c r="O2129">
        <v>2</v>
      </c>
      <c r="P2129">
        <v>0</v>
      </c>
      <c r="Q2129">
        <v>814</v>
      </c>
      <c r="R2129">
        <v>5</v>
      </c>
      <c r="S2129">
        <v>2284.5</v>
      </c>
      <c r="T2129">
        <v>1113.06</v>
      </c>
    </row>
    <row r="2130" spans="1:20" x14ac:dyDescent="0.3">
      <c r="A2130">
        <v>2031</v>
      </c>
      <c r="B2130" t="s">
        <v>2146</v>
      </c>
      <c r="C2130">
        <v>36</v>
      </c>
      <c r="D2130" t="s">
        <v>5020</v>
      </c>
      <c r="E2130" s="2">
        <v>44431</v>
      </c>
      <c r="F2130">
        <v>1</v>
      </c>
      <c r="G2130">
        <v>13743</v>
      </c>
      <c r="H2130" s="2">
        <v>44431</v>
      </c>
      <c r="I2130" t="s">
        <v>7456</v>
      </c>
      <c r="J2130">
        <v>110</v>
      </c>
      <c r="K2130" t="s">
        <v>7493</v>
      </c>
      <c r="L2130" t="s">
        <v>7509</v>
      </c>
      <c r="M2130">
        <v>1437.18</v>
      </c>
      <c r="N2130">
        <v>634.87</v>
      </c>
      <c r="O2130">
        <v>1</v>
      </c>
      <c r="P2130">
        <v>0</v>
      </c>
      <c r="Q2130">
        <v>344</v>
      </c>
      <c r="R2130">
        <v>5</v>
      </c>
      <c r="S2130">
        <v>1437.18</v>
      </c>
      <c r="T2130">
        <v>802.31</v>
      </c>
    </row>
    <row r="2131" spans="1:20" x14ac:dyDescent="0.3">
      <c r="A2131">
        <v>2364</v>
      </c>
      <c r="B2131" t="s">
        <v>2147</v>
      </c>
      <c r="C2131">
        <v>26</v>
      </c>
      <c r="D2131" t="s">
        <v>5021</v>
      </c>
      <c r="E2131" s="2">
        <v>44243</v>
      </c>
      <c r="F2131">
        <v>1</v>
      </c>
      <c r="G2131">
        <v>13364</v>
      </c>
      <c r="H2131" s="2">
        <v>44243</v>
      </c>
      <c r="I2131" t="s">
        <v>7455</v>
      </c>
      <c r="J2131">
        <v>110</v>
      </c>
      <c r="K2131" t="s">
        <v>7493</v>
      </c>
      <c r="L2131" t="s">
        <v>7509</v>
      </c>
      <c r="M2131">
        <v>83.9</v>
      </c>
      <c r="N2131">
        <v>38.659999999999997</v>
      </c>
      <c r="O2131">
        <v>3</v>
      </c>
      <c r="P2131">
        <v>0.05</v>
      </c>
      <c r="Q2131">
        <v>656</v>
      </c>
      <c r="R2131">
        <v>3</v>
      </c>
      <c r="S2131">
        <v>239.12</v>
      </c>
      <c r="T2131">
        <v>123.14</v>
      </c>
    </row>
    <row r="2132" spans="1:20" x14ac:dyDescent="0.3">
      <c r="A2132">
        <v>1128</v>
      </c>
      <c r="B2132" t="s">
        <v>2148</v>
      </c>
      <c r="C2132">
        <v>41</v>
      </c>
      <c r="D2132" t="s">
        <v>5022</v>
      </c>
      <c r="E2132" s="2">
        <v>43920</v>
      </c>
      <c r="F2132">
        <v>0</v>
      </c>
      <c r="G2132">
        <v>12763</v>
      </c>
      <c r="H2132" s="2">
        <v>43920</v>
      </c>
      <c r="I2132" t="s">
        <v>7457</v>
      </c>
      <c r="J2132">
        <v>144</v>
      </c>
      <c r="K2132" t="s">
        <v>7462</v>
      </c>
      <c r="L2132" t="s">
        <v>7507</v>
      </c>
      <c r="M2132">
        <v>829.98</v>
      </c>
      <c r="N2132">
        <v>526.5</v>
      </c>
      <c r="O2132">
        <v>2</v>
      </c>
      <c r="P2132">
        <v>0.05</v>
      </c>
      <c r="Q2132">
        <v>587</v>
      </c>
      <c r="R2132">
        <v>4</v>
      </c>
      <c r="S2132">
        <v>1576.96</v>
      </c>
      <c r="T2132">
        <v>523.96</v>
      </c>
    </row>
    <row r="2133" spans="1:20" x14ac:dyDescent="0.3">
      <c r="A2133">
        <v>2014</v>
      </c>
      <c r="B2133" t="s">
        <v>8140</v>
      </c>
      <c r="C2133">
        <v>41</v>
      </c>
      <c r="D2133" t="s">
        <v>5023</v>
      </c>
      <c r="E2133" s="2">
        <v>44532</v>
      </c>
      <c r="F2133">
        <v>0</v>
      </c>
      <c r="G2133">
        <v>10752</v>
      </c>
      <c r="H2133" s="2">
        <v>44532</v>
      </c>
      <c r="I2133" t="s">
        <v>7456</v>
      </c>
      <c r="J2133">
        <v>148</v>
      </c>
      <c r="K2133" t="s">
        <v>7491</v>
      </c>
      <c r="L2133" t="s">
        <v>7508</v>
      </c>
      <c r="M2133">
        <v>366.1</v>
      </c>
      <c r="N2133">
        <v>429.51499999999999</v>
      </c>
      <c r="O2133">
        <v>3</v>
      </c>
      <c r="P2133">
        <v>0</v>
      </c>
      <c r="Q2133">
        <v>434</v>
      </c>
      <c r="R2133">
        <v>8</v>
      </c>
      <c r="S2133">
        <v>1098.3</v>
      </c>
      <c r="T2133">
        <v>-190.25</v>
      </c>
    </row>
    <row r="2134" spans="1:20" x14ac:dyDescent="0.3">
      <c r="A2134">
        <v>1668</v>
      </c>
      <c r="B2134" t="s">
        <v>2150</v>
      </c>
      <c r="C2134">
        <v>62</v>
      </c>
      <c r="D2134" t="s">
        <v>5021</v>
      </c>
      <c r="E2134" s="2">
        <v>43916</v>
      </c>
      <c r="F2134">
        <v>1</v>
      </c>
      <c r="G2134">
        <v>11016</v>
      </c>
      <c r="H2134" s="2">
        <v>43916</v>
      </c>
      <c r="I2134" t="s">
        <v>7457</v>
      </c>
      <c r="J2134">
        <v>123</v>
      </c>
      <c r="K2134" t="s">
        <v>7502</v>
      </c>
      <c r="L2134" t="s">
        <v>7510</v>
      </c>
      <c r="M2134">
        <v>858.92</v>
      </c>
      <c r="N2134">
        <v>424.07</v>
      </c>
      <c r="O2134">
        <v>1</v>
      </c>
      <c r="P2134">
        <v>0</v>
      </c>
      <c r="Q2134">
        <v>1498</v>
      </c>
      <c r="R2134">
        <v>2</v>
      </c>
      <c r="S2134">
        <v>858.92</v>
      </c>
      <c r="T2134">
        <v>434.85</v>
      </c>
    </row>
    <row r="2135" spans="1:20" x14ac:dyDescent="0.3">
      <c r="A2135">
        <v>2375</v>
      </c>
      <c r="B2135" t="s">
        <v>2151</v>
      </c>
      <c r="C2135">
        <v>50</v>
      </c>
      <c r="D2135" t="s">
        <v>5022</v>
      </c>
      <c r="E2135" s="2">
        <v>44477</v>
      </c>
      <c r="F2135">
        <v>0</v>
      </c>
      <c r="G2135">
        <v>10114</v>
      </c>
      <c r="H2135" s="2">
        <v>44477</v>
      </c>
      <c r="I2135" t="s">
        <v>7457</v>
      </c>
      <c r="J2135">
        <v>106</v>
      </c>
      <c r="K2135" t="s">
        <v>7477</v>
      </c>
      <c r="L2135" t="s">
        <v>7510</v>
      </c>
      <c r="M2135">
        <v>726.35</v>
      </c>
      <c r="N2135">
        <v>352.62</v>
      </c>
      <c r="O2135">
        <v>4</v>
      </c>
      <c r="P2135">
        <v>0</v>
      </c>
      <c r="Q2135">
        <v>370</v>
      </c>
      <c r="R2135">
        <v>5</v>
      </c>
      <c r="S2135">
        <v>2905.4</v>
      </c>
      <c r="T2135">
        <v>1494.92</v>
      </c>
    </row>
    <row r="2136" spans="1:20" x14ac:dyDescent="0.3">
      <c r="A2136">
        <v>2381</v>
      </c>
      <c r="B2136" t="s">
        <v>8141</v>
      </c>
      <c r="C2136">
        <v>43</v>
      </c>
      <c r="D2136" t="s">
        <v>5021</v>
      </c>
      <c r="E2136" s="2">
        <v>44466</v>
      </c>
      <c r="F2136">
        <v>1</v>
      </c>
      <c r="G2136">
        <v>12769</v>
      </c>
      <c r="H2136" s="2">
        <v>44466</v>
      </c>
      <c r="I2136" t="s">
        <v>7457</v>
      </c>
      <c r="J2136">
        <v>124</v>
      </c>
      <c r="K2136" t="s">
        <v>7497</v>
      </c>
      <c r="L2136" t="s">
        <v>7508</v>
      </c>
      <c r="M2136">
        <v>884.86</v>
      </c>
      <c r="N2136">
        <v>429.51499999999999</v>
      </c>
      <c r="O2136">
        <v>4</v>
      </c>
      <c r="P2136">
        <v>0.1</v>
      </c>
      <c r="Q2136">
        <v>331</v>
      </c>
      <c r="R2136">
        <v>3</v>
      </c>
      <c r="S2136">
        <v>3185.5</v>
      </c>
      <c r="T2136">
        <v>1467.44</v>
      </c>
    </row>
    <row r="2137" spans="1:20" x14ac:dyDescent="0.3">
      <c r="A2137">
        <v>1516</v>
      </c>
      <c r="B2137" t="s">
        <v>8142</v>
      </c>
      <c r="C2137">
        <v>25</v>
      </c>
      <c r="D2137" t="s">
        <v>5022</v>
      </c>
      <c r="E2137" s="2">
        <v>44886</v>
      </c>
      <c r="F2137">
        <v>0</v>
      </c>
      <c r="G2137">
        <v>11245</v>
      </c>
      <c r="H2137" s="2">
        <v>44886</v>
      </c>
      <c r="I2137" t="s">
        <v>7456</v>
      </c>
      <c r="J2137">
        <v>124</v>
      </c>
      <c r="K2137" t="s">
        <v>7497</v>
      </c>
      <c r="L2137" t="s">
        <v>7509</v>
      </c>
      <c r="M2137">
        <v>848.9</v>
      </c>
      <c r="N2137">
        <v>429.51499999999999</v>
      </c>
      <c r="O2137">
        <v>4</v>
      </c>
      <c r="P2137">
        <v>0</v>
      </c>
      <c r="Q2137">
        <v>669</v>
      </c>
      <c r="R2137">
        <v>5</v>
      </c>
      <c r="S2137">
        <v>3395.6</v>
      </c>
      <c r="T2137">
        <v>1677.54</v>
      </c>
    </row>
    <row r="2138" spans="1:20" x14ac:dyDescent="0.3">
      <c r="A2138">
        <v>1085</v>
      </c>
      <c r="B2138" t="s">
        <v>2154</v>
      </c>
      <c r="C2138">
        <v>23</v>
      </c>
      <c r="D2138" t="s">
        <v>5020</v>
      </c>
      <c r="E2138" s="2">
        <v>44646</v>
      </c>
      <c r="F2138">
        <v>1</v>
      </c>
      <c r="G2138">
        <v>13980</v>
      </c>
      <c r="H2138" s="2">
        <v>44646</v>
      </c>
      <c r="I2138" t="s">
        <v>7455</v>
      </c>
      <c r="J2138">
        <v>121</v>
      </c>
      <c r="K2138" t="s">
        <v>7495</v>
      </c>
      <c r="L2138" t="s">
        <v>7509</v>
      </c>
      <c r="M2138">
        <v>1442.16</v>
      </c>
      <c r="N2138">
        <v>908.24</v>
      </c>
      <c r="O2138">
        <v>1</v>
      </c>
      <c r="P2138">
        <v>0.2</v>
      </c>
      <c r="Q2138">
        <v>889</v>
      </c>
      <c r="R2138">
        <v>3</v>
      </c>
      <c r="S2138">
        <v>1153.73</v>
      </c>
      <c r="T2138">
        <v>245.49</v>
      </c>
    </row>
    <row r="2139" spans="1:20" x14ac:dyDescent="0.3">
      <c r="A2139">
        <v>2198</v>
      </c>
      <c r="B2139" t="s">
        <v>2155</v>
      </c>
      <c r="C2139">
        <v>48</v>
      </c>
      <c r="D2139" t="s">
        <v>5019</v>
      </c>
      <c r="E2139" s="2">
        <v>44943</v>
      </c>
      <c r="F2139">
        <v>0</v>
      </c>
      <c r="G2139">
        <v>12229</v>
      </c>
      <c r="H2139" s="2">
        <v>44943</v>
      </c>
      <c r="I2139" t="s">
        <v>7455</v>
      </c>
      <c r="J2139">
        <v>142</v>
      </c>
      <c r="K2139" t="s">
        <v>7500</v>
      </c>
      <c r="L2139" t="s">
        <v>7509</v>
      </c>
      <c r="M2139">
        <v>850.67</v>
      </c>
      <c r="N2139">
        <v>345.92</v>
      </c>
      <c r="O2139">
        <v>2</v>
      </c>
      <c r="P2139">
        <v>0.2</v>
      </c>
      <c r="Q2139">
        <v>502</v>
      </c>
      <c r="R2139">
        <v>3</v>
      </c>
      <c r="S2139">
        <v>1361.07</v>
      </c>
      <c r="T2139">
        <v>669.23</v>
      </c>
    </row>
    <row r="2140" spans="1:20" x14ac:dyDescent="0.3">
      <c r="A2140">
        <v>2216</v>
      </c>
      <c r="B2140" t="s">
        <v>2156</v>
      </c>
      <c r="C2140">
        <v>36</v>
      </c>
      <c r="D2140" t="s">
        <v>5018</v>
      </c>
      <c r="E2140" s="2">
        <v>44800</v>
      </c>
      <c r="F2140">
        <v>1</v>
      </c>
      <c r="G2140">
        <v>12818</v>
      </c>
      <c r="H2140" s="2">
        <v>44800</v>
      </c>
      <c r="I2140" t="s">
        <v>7455</v>
      </c>
      <c r="J2140">
        <v>131</v>
      </c>
      <c r="K2140" t="s">
        <v>7504</v>
      </c>
      <c r="L2140" t="s">
        <v>7510</v>
      </c>
      <c r="M2140">
        <v>1277.04</v>
      </c>
      <c r="N2140">
        <v>553.94000000000005</v>
      </c>
      <c r="O2140">
        <v>1</v>
      </c>
      <c r="P2140">
        <v>0.05</v>
      </c>
      <c r="Q2140">
        <v>858</v>
      </c>
      <c r="R2140">
        <v>3</v>
      </c>
      <c r="S2140">
        <v>1213.19</v>
      </c>
      <c r="T2140">
        <v>659.25</v>
      </c>
    </row>
    <row r="2141" spans="1:20" x14ac:dyDescent="0.3">
      <c r="A2141">
        <v>1310</v>
      </c>
      <c r="B2141" t="s">
        <v>8143</v>
      </c>
      <c r="C2141">
        <v>43</v>
      </c>
      <c r="D2141" t="s">
        <v>5021</v>
      </c>
      <c r="E2141" s="2">
        <v>44233</v>
      </c>
      <c r="F2141">
        <v>0</v>
      </c>
      <c r="G2141">
        <v>10468</v>
      </c>
      <c r="H2141" s="2">
        <v>44233</v>
      </c>
      <c r="I2141" t="s">
        <v>7457</v>
      </c>
      <c r="J2141">
        <v>147</v>
      </c>
      <c r="K2141" t="s">
        <v>7474</v>
      </c>
      <c r="L2141" t="s">
        <v>7508</v>
      </c>
      <c r="M2141">
        <v>513.74</v>
      </c>
      <c r="N2141">
        <v>316.49</v>
      </c>
      <c r="O2141">
        <v>3</v>
      </c>
      <c r="P2141">
        <v>0</v>
      </c>
      <c r="Q2141">
        <v>450</v>
      </c>
      <c r="R2141">
        <v>5</v>
      </c>
      <c r="S2141">
        <v>1541.22</v>
      </c>
      <c r="T2141">
        <v>591.75</v>
      </c>
    </row>
    <row r="2142" spans="1:20" x14ac:dyDescent="0.3">
      <c r="A2142">
        <v>2142</v>
      </c>
      <c r="B2142" t="s">
        <v>2158</v>
      </c>
      <c r="C2142">
        <v>54</v>
      </c>
      <c r="D2142" t="s">
        <v>5018</v>
      </c>
      <c r="E2142" s="2">
        <v>43905</v>
      </c>
      <c r="F2142">
        <v>0</v>
      </c>
      <c r="G2142">
        <v>10425</v>
      </c>
      <c r="H2142" s="2">
        <v>43905</v>
      </c>
      <c r="I2142" t="s">
        <v>7456</v>
      </c>
      <c r="J2142">
        <v>141</v>
      </c>
      <c r="K2142" t="s">
        <v>7490</v>
      </c>
      <c r="L2142" t="s">
        <v>7510</v>
      </c>
      <c r="M2142">
        <v>685.25</v>
      </c>
      <c r="N2142">
        <v>396.13</v>
      </c>
      <c r="O2142">
        <v>4</v>
      </c>
      <c r="P2142">
        <v>0</v>
      </c>
      <c r="Q2142">
        <v>504</v>
      </c>
      <c r="R2142">
        <v>4</v>
      </c>
      <c r="S2142">
        <v>2741</v>
      </c>
      <c r="T2142">
        <v>1156.48</v>
      </c>
    </row>
    <row r="2143" spans="1:20" x14ac:dyDescent="0.3">
      <c r="A2143">
        <v>2241</v>
      </c>
      <c r="B2143" t="s">
        <v>2159</v>
      </c>
      <c r="C2143">
        <v>17</v>
      </c>
      <c r="D2143" t="s">
        <v>5021</v>
      </c>
      <c r="E2143" s="2">
        <v>45155</v>
      </c>
      <c r="F2143">
        <v>0</v>
      </c>
      <c r="G2143">
        <v>11575</v>
      </c>
      <c r="H2143" s="2">
        <v>45155</v>
      </c>
      <c r="I2143" t="s">
        <v>7455</v>
      </c>
      <c r="J2143">
        <v>130</v>
      </c>
      <c r="K2143" t="s">
        <v>7487</v>
      </c>
      <c r="L2143" t="s">
        <v>7508</v>
      </c>
      <c r="M2143">
        <v>732.1</v>
      </c>
      <c r="N2143">
        <v>449.93</v>
      </c>
      <c r="O2143">
        <v>3</v>
      </c>
      <c r="P2143">
        <v>0</v>
      </c>
      <c r="Q2143">
        <v>478</v>
      </c>
      <c r="R2143">
        <v>5</v>
      </c>
      <c r="S2143">
        <v>2196.3000000000002</v>
      </c>
      <c r="T2143">
        <v>846.51</v>
      </c>
    </row>
    <row r="2144" spans="1:20" x14ac:dyDescent="0.3">
      <c r="A2144">
        <v>1426</v>
      </c>
      <c r="B2144" t="s">
        <v>2160</v>
      </c>
      <c r="C2144">
        <v>60</v>
      </c>
      <c r="D2144" t="s">
        <v>5020</v>
      </c>
      <c r="E2144" s="2">
        <v>44222</v>
      </c>
      <c r="F2144">
        <v>1</v>
      </c>
      <c r="G2144">
        <v>11865</v>
      </c>
      <c r="H2144" s="2">
        <v>44222</v>
      </c>
      <c r="I2144" t="s">
        <v>7456</v>
      </c>
      <c r="J2144">
        <v>134</v>
      </c>
      <c r="K2144" t="s">
        <v>7482</v>
      </c>
      <c r="L2144" t="s">
        <v>7510</v>
      </c>
      <c r="M2144">
        <v>454.16</v>
      </c>
      <c r="N2144">
        <v>213.02</v>
      </c>
      <c r="O2144">
        <v>1</v>
      </c>
      <c r="P2144">
        <v>0</v>
      </c>
      <c r="Q2144">
        <v>497</v>
      </c>
      <c r="R2144">
        <v>3</v>
      </c>
      <c r="S2144">
        <v>454.16</v>
      </c>
      <c r="T2144">
        <v>241.14</v>
      </c>
    </row>
    <row r="2145" spans="1:20" x14ac:dyDescent="0.3">
      <c r="A2145">
        <v>2437</v>
      </c>
      <c r="B2145" t="s">
        <v>2161</v>
      </c>
      <c r="C2145">
        <v>54</v>
      </c>
      <c r="D2145" t="s">
        <v>5020</v>
      </c>
      <c r="E2145" s="2">
        <v>44416</v>
      </c>
      <c r="F2145">
        <v>0</v>
      </c>
      <c r="G2145">
        <v>10833</v>
      </c>
      <c r="H2145" s="2">
        <v>44416</v>
      </c>
      <c r="I2145" t="s">
        <v>7456</v>
      </c>
      <c r="J2145">
        <v>118</v>
      </c>
      <c r="K2145" t="s">
        <v>7501</v>
      </c>
      <c r="L2145" t="s">
        <v>7510</v>
      </c>
      <c r="M2145">
        <v>600.70000000000005</v>
      </c>
      <c r="N2145">
        <v>385.13</v>
      </c>
      <c r="O2145">
        <v>5</v>
      </c>
      <c r="P2145">
        <v>0</v>
      </c>
      <c r="Q2145">
        <v>432</v>
      </c>
      <c r="R2145">
        <v>5</v>
      </c>
      <c r="S2145">
        <v>3003.5</v>
      </c>
      <c r="T2145">
        <v>1077.8499999999999</v>
      </c>
    </row>
    <row r="2146" spans="1:20" x14ac:dyDescent="0.3">
      <c r="A2146">
        <v>1113</v>
      </c>
      <c r="B2146" t="s">
        <v>2162</v>
      </c>
      <c r="C2146">
        <v>9</v>
      </c>
      <c r="D2146" t="s">
        <v>5022</v>
      </c>
      <c r="E2146" s="2">
        <v>44562</v>
      </c>
      <c r="F2146">
        <v>0</v>
      </c>
      <c r="G2146">
        <v>13131</v>
      </c>
      <c r="H2146" s="2">
        <v>44562</v>
      </c>
      <c r="I2146" t="s">
        <v>7457</v>
      </c>
      <c r="J2146">
        <v>112</v>
      </c>
      <c r="K2146" t="s">
        <v>7492</v>
      </c>
      <c r="L2146" t="s">
        <v>7507</v>
      </c>
      <c r="M2146">
        <v>917.84</v>
      </c>
      <c r="N2146">
        <v>499.27</v>
      </c>
      <c r="O2146">
        <v>5</v>
      </c>
      <c r="P2146">
        <v>0</v>
      </c>
      <c r="Q2146">
        <v>423</v>
      </c>
      <c r="R2146">
        <v>5</v>
      </c>
      <c r="S2146">
        <v>4589.2</v>
      </c>
      <c r="T2146">
        <v>2092.85</v>
      </c>
    </row>
    <row r="2147" spans="1:20" x14ac:dyDescent="0.3">
      <c r="A2147">
        <v>2168</v>
      </c>
      <c r="B2147" t="s">
        <v>2163</v>
      </c>
      <c r="C2147">
        <v>75</v>
      </c>
      <c r="D2147" t="s">
        <v>5021</v>
      </c>
      <c r="E2147" s="2">
        <v>43928</v>
      </c>
      <c r="F2147">
        <v>0</v>
      </c>
      <c r="G2147">
        <v>12028</v>
      </c>
      <c r="H2147" s="2">
        <v>43928</v>
      </c>
      <c r="I2147" t="s">
        <v>7456</v>
      </c>
      <c r="J2147">
        <v>135</v>
      </c>
      <c r="K2147" t="s">
        <v>7458</v>
      </c>
      <c r="L2147" t="s">
        <v>7510</v>
      </c>
      <c r="M2147">
        <v>891.27</v>
      </c>
      <c r="N2147">
        <v>519.69000000000005</v>
      </c>
      <c r="O2147">
        <v>1</v>
      </c>
      <c r="P2147">
        <v>0</v>
      </c>
      <c r="Q2147">
        <v>445</v>
      </c>
      <c r="R2147">
        <v>5</v>
      </c>
      <c r="S2147">
        <v>891.27</v>
      </c>
      <c r="T2147">
        <v>371.58</v>
      </c>
    </row>
    <row r="2148" spans="1:20" x14ac:dyDescent="0.3">
      <c r="A2148">
        <v>1302</v>
      </c>
      <c r="B2148" t="s">
        <v>8144</v>
      </c>
      <c r="C2148">
        <v>44</v>
      </c>
      <c r="D2148" t="s">
        <v>5020</v>
      </c>
      <c r="E2148" s="2">
        <v>45173</v>
      </c>
      <c r="F2148">
        <v>0</v>
      </c>
      <c r="G2148">
        <v>12532</v>
      </c>
      <c r="H2148" s="2">
        <v>45173</v>
      </c>
      <c r="I2148" t="s">
        <v>7455</v>
      </c>
      <c r="J2148">
        <v>107</v>
      </c>
      <c r="K2148" t="s">
        <v>7485</v>
      </c>
      <c r="L2148" t="s">
        <v>7508</v>
      </c>
      <c r="M2148">
        <v>972.83</v>
      </c>
      <c r="N2148">
        <v>429.51499999999999</v>
      </c>
      <c r="O2148">
        <v>2</v>
      </c>
      <c r="P2148">
        <v>0</v>
      </c>
      <c r="Q2148">
        <v>407</v>
      </c>
      <c r="R2148">
        <v>4</v>
      </c>
      <c r="S2148">
        <v>1945.66</v>
      </c>
      <c r="T2148">
        <v>1086.6300000000001</v>
      </c>
    </row>
    <row r="2149" spans="1:20" x14ac:dyDescent="0.3">
      <c r="A2149">
        <v>1743</v>
      </c>
      <c r="B2149" t="s">
        <v>8145</v>
      </c>
      <c r="C2149">
        <v>32</v>
      </c>
      <c r="D2149" t="s">
        <v>5020</v>
      </c>
      <c r="E2149" s="2">
        <v>44510</v>
      </c>
      <c r="F2149">
        <v>1</v>
      </c>
      <c r="G2149">
        <v>10010</v>
      </c>
      <c r="H2149" s="2">
        <v>44510</v>
      </c>
      <c r="I2149" t="s">
        <v>7455</v>
      </c>
      <c r="J2149">
        <v>141</v>
      </c>
      <c r="K2149" t="s">
        <v>7490</v>
      </c>
      <c r="L2149" t="s">
        <v>7510</v>
      </c>
      <c r="M2149">
        <v>560.14</v>
      </c>
      <c r="N2149">
        <v>258.51</v>
      </c>
      <c r="O2149">
        <v>3</v>
      </c>
      <c r="P2149">
        <v>0.05</v>
      </c>
      <c r="Q2149">
        <v>969</v>
      </c>
      <c r="R2149">
        <v>5</v>
      </c>
      <c r="S2149">
        <v>1596.4</v>
      </c>
      <c r="T2149">
        <v>820.87</v>
      </c>
    </row>
    <row r="2150" spans="1:20" x14ac:dyDescent="0.3">
      <c r="A2150">
        <v>1587</v>
      </c>
      <c r="B2150" t="s">
        <v>2166</v>
      </c>
      <c r="C2150">
        <v>47</v>
      </c>
      <c r="D2150" t="s">
        <v>5021</v>
      </c>
      <c r="E2150" s="2">
        <v>44390</v>
      </c>
      <c r="F2150">
        <v>0</v>
      </c>
      <c r="G2150">
        <v>13703</v>
      </c>
      <c r="H2150" s="2">
        <v>44390</v>
      </c>
      <c r="I2150" t="s">
        <v>7456</v>
      </c>
      <c r="J2150">
        <v>140</v>
      </c>
      <c r="K2150" t="s">
        <v>7468</v>
      </c>
      <c r="L2150" t="s">
        <v>7507</v>
      </c>
      <c r="M2150">
        <v>507.96</v>
      </c>
      <c r="N2150">
        <v>321.02999999999997</v>
      </c>
      <c r="O2150">
        <v>1</v>
      </c>
      <c r="P2150">
        <v>0</v>
      </c>
      <c r="Q2150">
        <v>427</v>
      </c>
      <c r="R2150">
        <v>8</v>
      </c>
      <c r="S2150">
        <v>507.96</v>
      </c>
      <c r="T2150">
        <v>186.93</v>
      </c>
    </row>
    <row r="2151" spans="1:20" x14ac:dyDescent="0.3">
      <c r="A2151">
        <v>1986</v>
      </c>
      <c r="B2151" t="s">
        <v>8146</v>
      </c>
      <c r="C2151">
        <v>25</v>
      </c>
      <c r="D2151" t="s">
        <v>5022</v>
      </c>
      <c r="E2151" s="2">
        <v>44144</v>
      </c>
      <c r="F2151">
        <v>0</v>
      </c>
      <c r="G2151">
        <v>11408</v>
      </c>
      <c r="H2151" s="2">
        <v>44144</v>
      </c>
      <c r="I2151" t="s">
        <v>7456</v>
      </c>
      <c r="J2151">
        <v>125</v>
      </c>
      <c r="K2151" t="s">
        <v>7479</v>
      </c>
      <c r="L2151" t="s">
        <v>7507</v>
      </c>
      <c r="M2151">
        <v>936.85</v>
      </c>
      <c r="N2151">
        <v>437.67</v>
      </c>
      <c r="O2151">
        <v>1</v>
      </c>
      <c r="P2151">
        <v>0</v>
      </c>
      <c r="Q2151">
        <v>1573</v>
      </c>
      <c r="R2151">
        <v>1</v>
      </c>
      <c r="S2151">
        <v>936.85</v>
      </c>
      <c r="T2151">
        <v>499.18</v>
      </c>
    </row>
    <row r="2152" spans="1:20" x14ac:dyDescent="0.3">
      <c r="A2152">
        <v>1344</v>
      </c>
      <c r="B2152" t="s">
        <v>8147</v>
      </c>
      <c r="C2152">
        <v>48</v>
      </c>
      <c r="D2152" t="s">
        <v>5022</v>
      </c>
      <c r="E2152" s="2">
        <v>44584</v>
      </c>
      <c r="F2152">
        <v>1</v>
      </c>
      <c r="G2152">
        <v>13481</v>
      </c>
      <c r="H2152" s="2">
        <v>44584</v>
      </c>
      <c r="I2152" t="s">
        <v>7456</v>
      </c>
      <c r="J2152">
        <v>106</v>
      </c>
      <c r="K2152" t="s">
        <v>7477</v>
      </c>
      <c r="L2152" t="s">
        <v>7508</v>
      </c>
      <c r="M2152">
        <v>242.65</v>
      </c>
      <c r="N2152">
        <v>103.8</v>
      </c>
      <c r="O2152">
        <v>5</v>
      </c>
      <c r="P2152">
        <v>0</v>
      </c>
      <c r="Q2152">
        <v>1074</v>
      </c>
      <c r="R2152">
        <v>2</v>
      </c>
      <c r="S2152">
        <v>1213.25</v>
      </c>
      <c r="T2152">
        <v>694.25</v>
      </c>
    </row>
    <row r="2153" spans="1:20" x14ac:dyDescent="0.3">
      <c r="A2153">
        <v>1813</v>
      </c>
      <c r="B2153" t="s">
        <v>2169</v>
      </c>
      <c r="C2153">
        <v>28</v>
      </c>
      <c r="D2153" t="s">
        <v>5022</v>
      </c>
      <c r="E2153" s="2">
        <v>44725</v>
      </c>
      <c r="F2153">
        <v>0</v>
      </c>
      <c r="G2153">
        <v>12089</v>
      </c>
      <c r="H2153" s="2">
        <v>44725</v>
      </c>
      <c r="I2153" t="s">
        <v>7456</v>
      </c>
      <c r="J2153">
        <v>101</v>
      </c>
      <c r="K2153" t="s">
        <v>7478</v>
      </c>
      <c r="L2153" t="s">
        <v>7507</v>
      </c>
      <c r="M2153">
        <v>416.9</v>
      </c>
      <c r="N2153">
        <v>241.45</v>
      </c>
      <c r="O2153">
        <v>4</v>
      </c>
      <c r="P2153">
        <v>0.2</v>
      </c>
      <c r="Q2153">
        <v>395</v>
      </c>
      <c r="R2153">
        <v>5</v>
      </c>
      <c r="S2153">
        <v>1334.08</v>
      </c>
      <c r="T2153">
        <v>368.28</v>
      </c>
    </row>
    <row r="2154" spans="1:20" x14ac:dyDescent="0.3">
      <c r="A2154">
        <v>1800</v>
      </c>
      <c r="B2154" t="s">
        <v>2170</v>
      </c>
      <c r="C2154">
        <v>70</v>
      </c>
      <c r="D2154" t="s">
        <v>5022</v>
      </c>
      <c r="E2154" s="2">
        <v>44650</v>
      </c>
      <c r="F2154">
        <v>0</v>
      </c>
      <c r="G2154">
        <v>11725</v>
      </c>
      <c r="H2154" s="2">
        <v>44650</v>
      </c>
      <c r="I2154" t="s">
        <v>7455</v>
      </c>
      <c r="J2154">
        <v>146</v>
      </c>
      <c r="K2154" t="s">
        <v>7505</v>
      </c>
      <c r="L2154" t="s">
        <v>7507</v>
      </c>
      <c r="M2154">
        <v>111.09</v>
      </c>
      <c r="N2154">
        <v>62.7</v>
      </c>
      <c r="O2154">
        <v>4</v>
      </c>
      <c r="P2154">
        <v>0.1</v>
      </c>
      <c r="Q2154">
        <v>484</v>
      </c>
      <c r="R2154">
        <v>4</v>
      </c>
      <c r="S2154">
        <v>399.92</v>
      </c>
      <c r="T2154">
        <v>149.12</v>
      </c>
    </row>
    <row r="2155" spans="1:20" x14ac:dyDescent="0.3">
      <c r="A2155">
        <v>2024</v>
      </c>
      <c r="B2155" t="s">
        <v>2171</v>
      </c>
      <c r="C2155">
        <v>40</v>
      </c>
      <c r="D2155" t="s">
        <v>5019</v>
      </c>
      <c r="E2155" s="2">
        <v>44731</v>
      </c>
      <c r="F2155">
        <v>0</v>
      </c>
      <c r="G2155">
        <v>12170</v>
      </c>
      <c r="H2155" s="2">
        <v>44731</v>
      </c>
      <c r="I2155" t="s">
        <v>7455</v>
      </c>
      <c r="J2155">
        <v>116</v>
      </c>
      <c r="K2155" t="s">
        <v>7480</v>
      </c>
      <c r="L2155" t="s">
        <v>7509</v>
      </c>
      <c r="M2155">
        <v>155.29</v>
      </c>
      <c r="N2155">
        <v>90.44</v>
      </c>
      <c r="O2155">
        <v>2</v>
      </c>
      <c r="P2155">
        <v>0</v>
      </c>
      <c r="Q2155">
        <v>614</v>
      </c>
      <c r="R2155">
        <v>5</v>
      </c>
      <c r="S2155">
        <v>310.58</v>
      </c>
      <c r="T2155">
        <v>129.69999999999999</v>
      </c>
    </row>
    <row r="2156" spans="1:20" x14ac:dyDescent="0.3">
      <c r="A2156">
        <v>2170</v>
      </c>
      <c r="B2156" t="s">
        <v>2172</v>
      </c>
      <c r="C2156">
        <v>49</v>
      </c>
      <c r="D2156" t="s">
        <v>5021</v>
      </c>
      <c r="E2156" s="2">
        <v>44595</v>
      </c>
      <c r="F2156">
        <v>0</v>
      </c>
      <c r="G2156">
        <v>12748</v>
      </c>
      <c r="H2156" s="2">
        <v>44595</v>
      </c>
      <c r="I2156" t="s">
        <v>7457</v>
      </c>
      <c r="J2156">
        <v>148</v>
      </c>
      <c r="K2156" t="s">
        <v>7491</v>
      </c>
      <c r="L2156" t="s">
        <v>7508</v>
      </c>
      <c r="M2156">
        <v>402.91</v>
      </c>
      <c r="N2156">
        <v>235.9</v>
      </c>
      <c r="O2156">
        <v>2</v>
      </c>
      <c r="P2156">
        <v>0</v>
      </c>
      <c r="Q2156">
        <v>778</v>
      </c>
      <c r="R2156">
        <v>4</v>
      </c>
      <c r="S2156">
        <v>805.82</v>
      </c>
      <c r="T2156">
        <v>334.02</v>
      </c>
    </row>
    <row r="2157" spans="1:20" x14ac:dyDescent="0.3">
      <c r="A2157">
        <v>2310</v>
      </c>
      <c r="B2157" t="s">
        <v>2173</v>
      </c>
      <c r="C2157">
        <v>28</v>
      </c>
      <c r="D2157" t="s">
        <v>5019</v>
      </c>
      <c r="E2157" s="2">
        <v>44525</v>
      </c>
      <c r="F2157">
        <v>1</v>
      </c>
      <c r="G2157">
        <v>12299</v>
      </c>
      <c r="H2157" s="2">
        <v>44525</v>
      </c>
      <c r="I2157" t="s">
        <v>7456</v>
      </c>
      <c r="J2157">
        <v>104</v>
      </c>
      <c r="K2157" t="s">
        <v>7499</v>
      </c>
      <c r="L2157" t="s">
        <v>7507</v>
      </c>
      <c r="M2157">
        <v>78.319999999999993</v>
      </c>
      <c r="N2157">
        <v>43.08</v>
      </c>
      <c r="O2157">
        <v>2</v>
      </c>
      <c r="P2157">
        <v>0.2</v>
      </c>
      <c r="Q2157">
        <v>1133</v>
      </c>
      <c r="R2157">
        <v>2</v>
      </c>
      <c r="S2157">
        <v>125.31</v>
      </c>
      <c r="T2157">
        <v>39.15</v>
      </c>
    </row>
    <row r="2158" spans="1:20" x14ac:dyDescent="0.3">
      <c r="A2158">
        <v>2076</v>
      </c>
      <c r="B2158" t="s">
        <v>8148</v>
      </c>
      <c r="C2158">
        <v>52</v>
      </c>
      <c r="D2158" t="s">
        <v>5020</v>
      </c>
      <c r="E2158" s="2">
        <v>44213</v>
      </c>
      <c r="F2158">
        <v>0</v>
      </c>
      <c r="G2158">
        <v>10972</v>
      </c>
      <c r="H2158" s="2">
        <v>44213</v>
      </c>
      <c r="I2158" t="s">
        <v>7455</v>
      </c>
      <c r="J2158">
        <v>129</v>
      </c>
      <c r="K2158" t="s">
        <v>7471</v>
      </c>
      <c r="L2158" t="s">
        <v>7507</v>
      </c>
      <c r="M2158">
        <v>405.85</v>
      </c>
      <c r="N2158">
        <v>222.46</v>
      </c>
      <c r="O2158">
        <v>5</v>
      </c>
      <c r="P2158">
        <v>0</v>
      </c>
      <c r="Q2158">
        <v>827</v>
      </c>
      <c r="R2158">
        <v>6</v>
      </c>
      <c r="S2158">
        <v>2029.25</v>
      </c>
      <c r="T2158">
        <v>916.95</v>
      </c>
    </row>
    <row r="2159" spans="1:20" x14ac:dyDescent="0.3">
      <c r="A2159">
        <v>2327</v>
      </c>
      <c r="B2159" t="s">
        <v>2175</v>
      </c>
      <c r="C2159">
        <v>39</v>
      </c>
      <c r="D2159" t="s">
        <v>5019</v>
      </c>
      <c r="E2159" s="2">
        <v>44847</v>
      </c>
      <c r="F2159">
        <v>0</v>
      </c>
      <c r="G2159">
        <v>10603</v>
      </c>
      <c r="H2159" s="2">
        <v>44847</v>
      </c>
      <c r="I2159" t="s">
        <v>7456</v>
      </c>
      <c r="J2159">
        <v>138</v>
      </c>
      <c r="K2159" t="s">
        <v>7464</v>
      </c>
      <c r="L2159" t="s">
        <v>7507</v>
      </c>
      <c r="M2159">
        <v>999.72</v>
      </c>
      <c r="N2159">
        <v>677.06</v>
      </c>
      <c r="O2159">
        <v>1</v>
      </c>
      <c r="P2159">
        <v>0</v>
      </c>
      <c r="Q2159">
        <v>365</v>
      </c>
      <c r="R2159">
        <v>7</v>
      </c>
      <c r="S2159">
        <v>999.72</v>
      </c>
      <c r="T2159">
        <v>322.66000000000003</v>
      </c>
    </row>
    <row r="2160" spans="1:20" x14ac:dyDescent="0.3">
      <c r="A2160">
        <v>2092</v>
      </c>
      <c r="B2160" t="s">
        <v>2176</v>
      </c>
      <c r="C2160">
        <v>18</v>
      </c>
      <c r="D2160" t="s">
        <v>5022</v>
      </c>
      <c r="E2160" s="2">
        <v>45248</v>
      </c>
      <c r="F2160">
        <v>0</v>
      </c>
      <c r="G2160">
        <v>13555</v>
      </c>
      <c r="H2160" s="2">
        <v>45248</v>
      </c>
      <c r="I2160" t="s">
        <v>7455</v>
      </c>
      <c r="J2160">
        <v>147</v>
      </c>
      <c r="K2160" t="s">
        <v>7474</v>
      </c>
      <c r="L2160" t="s">
        <v>7508</v>
      </c>
      <c r="M2160">
        <v>138.61000000000001</v>
      </c>
      <c r="N2160">
        <v>77.64</v>
      </c>
      <c r="O2160">
        <v>2</v>
      </c>
      <c r="P2160">
        <v>0</v>
      </c>
      <c r="Q2160">
        <v>410</v>
      </c>
      <c r="R2160">
        <v>5</v>
      </c>
      <c r="S2160">
        <v>277.22000000000003</v>
      </c>
      <c r="T2160">
        <v>121.94</v>
      </c>
    </row>
    <row r="2161" spans="1:20" x14ac:dyDescent="0.3">
      <c r="A2161">
        <v>1360</v>
      </c>
      <c r="B2161" t="s">
        <v>8149</v>
      </c>
      <c r="C2161">
        <v>36</v>
      </c>
      <c r="D2161" t="s">
        <v>5020</v>
      </c>
      <c r="E2161" s="2">
        <v>44849</v>
      </c>
      <c r="F2161">
        <v>1</v>
      </c>
      <c r="G2161">
        <v>10212</v>
      </c>
      <c r="H2161" s="2">
        <v>44849</v>
      </c>
      <c r="I2161" t="s">
        <v>7457</v>
      </c>
      <c r="J2161">
        <v>128</v>
      </c>
      <c r="K2161" t="s">
        <v>7473</v>
      </c>
      <c r="L2161" t="s">
        <v>7509</v>
      </c>
      <c r="M2161">
        <v>683.27</v>
      </c>
      <c r="N2161">
        <v>399.84</v>
      </c>
      <c r="O2161">
        <v>5</v>
      </c>
      <c r="P2161">
        <v>0</v>
      </c>
      <c r="Q2161">
        <v>809</v>
      </c>
      <c r="R2161">
        <v>4</v>
      </c>
      <c r="S2161">
        <v>3416.35</v>
      </c>
      <c r="T2161">
        <v>1417.15</v>
      </c>
    </row>
    <row r="2162" spans="1:20" x14ac:dyDescent="0.3">
      <c r="A2162">
        <v>2243</v>
      </c>
      <c r="B2162" t="s">
        <v>8150</v>
      </c>
      <c r="C2162">
        <v>68</v>
      </c>
      <c r="D2162" t="s">
        <v>5019</v>
      </c>
      <c r="E2162" s="2">
        <v>44583</v>
      </c>
      <c r="F2162">
        <v>0</v>
      </c>
      <c r="G2162">
        <v>13901</v>
      </c>
      <c r="H2162" s="2">
        <v>44583</v>
      </c>
      <c r="I2162" t="s">
        <v>7455</v>
      </c>
      <c r="J2162">
        <v>122</v>
      </c>
      <c r="K2162" t="s">
        <v>7465</v>
      </c>
      <c r="L2162" t="s">
        <v>7510</v>
      </c>
      <c r="M2162">
        <v>1374.01</v>
      </c>
      <c r="N2162">
        <v>659.65</v>
      </c>
      <c r="O2162">
        <v>3</v>
      </c>
      <c r="P2162">
        <v>0</v>
      </c>
      <c r="Q2162">
        <v>437</v>
      </c>
      <c r="R2162">
        <v>8</v>
      </c>
      <c r="S2162">
        <v>4122.03</v>
      </c>
      <c r="T2162">
        <v>2143.08</v>
      </c>
    </row>
    <row r="2163" spans="1:20" x14ac:dyDescent="0.3">
      <c r="A2163">
        <v>2009</v>
      </c>
      <c r="B2163" t="s">
        <v>2179</v>
      </c>
      <c r="C2163">
        <v>52</v>
      </c>
      <c r="D2163" t="s">
        <v>5019</v>
      </c>
      <c r="E2163" s="2">
        <v>44894</v>
      </c>
      <c r="F2163">
        <v>0</v>
      </c>
      <c r="G2163">
        <v>13785</v>
      </c>
      <c r="H2163" s="2">
        <v>44894</v>
      </c>
      <c r="I2163" t="s">
        <v>7455</v>
      </c>
      <c r="J2163">
        <v>108</v>
      </c>
      <c r="K2163" t="s">
        <v>7496</v>
      </c>
      <c r="L2163" t="s">
        <v>7509</v>
      </c>
      <c r="M2163">
        <v>1197.3599999999999</v>
      </c>
      <c r="N2163">
        <v>791.85</v>
      </c>
      <c r="O2163">
        <v>1</v>
      </c>
      <c r="P2163">
        <v>0</v>
      </c>
      <c r="Q2163">
        <v>764</v>
      </c>
      <c r="R2163">
        <v>3</v>
      </c>
      <c r="S2163">
        <v>1197.3599999999999</v>
      </c>
      <c r="T2163">
        <v>405.51</v>
      </c>
    </row>
    <row r="2164" spans="1:20" x14ac:dyDescent="0.3">
      <c r="A2164">
        <v>1703</v>
      </c>
      <c r="B2164" t="s">
        <v>2180</v>
      </c>
      <c r="C2164">
        <v>34</v>
      </c>
      <c r="D2164" t="s">
        <v>5021</v>
      </c>
      <c r="E2164" s="2">
        <v>44377</v>
      </c>
      <c r="F2164">
        <v>0</v>
      </c>
      <c r="G2164">
        <v>12315</v>
      </c>
      <c r="H2164" s="2">
        <v>44377</v>
      </c>
      <c r="I2164" t="s">
        <v>7457</v>
      </c>
      <c r="J2164">
        <v>132</v>
      </c>
      <c r="K2164" t="s">
        <v>7506</v>
      </c>
      <c r="L2164" t="s">
        <v>7508</v>
      </c>
      <c r="M2164">
        <v>492.88</v>
      </c>
      <c r="N2164">
        <v>200.76</v>
      </c>
      <c r="O2164">
        <v>3</v>
      </c>
      <c r="P2164">
        <v>0</v>
      </c>
      <c r="Q2164">
        <v>681</v>
      </c>
      <c r="R2164">
        <v>6</v>
      </c>
      <c r="S2164">
        <v>1478.64</v>
      </c>
      <c r="T2164">
        <v>876.36</v>
      </c>
    </row>
    <row r="2165" spans="1:20" x14ac:dyDescent="0.3">
      <c r="A2165">
        <v>1574</v>
      </c>
      <c r="B2165" t="s">
        <v>2181</v>
      </c>
      <c r="C2165">
        <v>11</v>
      </c>
      <c r="D2165" t="s">
        <v>5019</v>
      </c>
      <c r="E2165" s="2">
        <v>44000</v>
      </c>
      <c r="F2165">
        <v>0</v>
      </c>
      <c r="G2165">
        <v>13053</v>
      </c>
      <c r="H2165" s="2">
        <v>44000</v>
      </c>
      <c r="I2165" t="s">
        <v>7456</v>
      </c>
      <c r="J2165">
        <v>133</v>
      </c>
      <c r="K2165" t="s">
        <v>7498</v>
      </c>
      <c r="L2165" t="s">
        <v>7508</v>
      </c>
      <c r="M2165">
        <v>1390.97</v>
      </c>
      <c r="N2165">
        <v>788.91</v>
      </c>
      <c r="O2165">
        <v>4</v>
      </c>
      <c r="P2165">
        <v>0</v>
      </c>
      <c r="Q2165">
        <v>762</v>
      </c>
      <c r="R2165">
        <v>6</v>
      </c>
      <c r="S2165">
        <v>5563.88</v>
      </c>
      <c r="T2165">
        <v>2408.2399999999998</v>
      </c>
    </row>
    <row r="2166" spans="1:20" x14ac:dyDescent="0.3">
      <c r="A2166">
        <v>2184</v>
      </c>
      <c r="B2166" t="s">
        <v>8151</v>
      </c>
      <c r="C2166">
        <v>27</v>
      </c>
      <c r="D2166" t="s">
        <v>5020</v>
      </c>
      <c r="E2166" s="2">
        <v>45320</v>
      </c>
      <c r="F2166">
        <v>0</v>
      </c>
      <c r="G2166">
        <v>13738</v>
      </c>
      <c r="H2166" s="2">
        <v>45320</v>
      </c>
      <c r="I2166" t="s">
        <v>7455</v>
      </c>
      <c r="J2166">
        <v>113</v>
      </c>
      <c r="K2166" t="s">
        <v>7460</v>
      </c>
      <c r="L2166" t="s">
        <v>7508</v>
      </c>
      <c r="M2166">
        <v>527.99</v>
      </c>
      <c r="N2166">
        <v>272</v>
      </c>
      <c r="O2166">
        <v>4</v>
      </c>
      <c r="P2166">
        <v>0</v>
      </c>
      <c r="Q2166">
        <v>338</v>
      </c>
      <c r="R2166">
        <v>9</v>
      </c>
      <c r="S2166">
        <v>2111.96</v>
      </c>
      <c r="T2166">
        <v>1023.96</v>
      </c>
    </row>
    <row r="2167" spans="1:20" x14ac:dyDescent="0.3">
      <c r="A2167">
        <v>2112</v>
      </c>
      <c r="B2167" t="s">
        <v>2183</v>
      </c>
      <c r="C2167">
        <v>18</v>
      </c>
      <c r="D2167" t="s">
        <v>5022</v>
      </c>
      <c r="E2167" s="2">
        <v>44700</v>
      </c>
      <c r="F2167">
        <v>0</v>
      </c>
      <c r="G2167">
        <v>12754</v>
      </c>
      <c r="H2167" s="2">
        <v>44700</v>
      </c>
      <c r="I2167" t="s">
        <v>7457</v>
      </c>
      <c r="J2167">
        <v>127</v>
      </c>
      <c r="K2167" t="s">
        <v>7489</v>
      </c>
      <c r="L2167" t="s">
        <v>7510</v>
      </c>
      <c r="M2167">
        <v>155.15</v>
      </c>
      <c r="N2167">
        <v>90.17</v>
      </c>
      <c r="O2167">
        <v>1</v>
      </c>
      <c r="P2167">
        <v>0</v>
      </c>
      <c r="Q2167">
        <v>721</v>
      </c>
      <c r="R2167">
        <v>4</v>
      </c>
      <c r="S2167">
        <v>155.15</v>
      </c>
      <c r="T2167">
        <v>64.98</v>
      </c>
    </row>
    <row r="2168" spans="1:20" x14ac:dyDescent="0.3">
      <c r="A2168">
        <v>1687</v>
      </c>
      <c r="B2168" t="s">
        <v>8152</v>
      </c>
      <c r="C2168">
        <v>12</v>
      </c>
      <c r="D2168" t="s">
        <v>5021</v>
      </c>
      <c r="E2168" s="2">
        <v>43992</v>
      </c>
      <c r="F2168">
        <v>0</v>
      </c>
      <c r="G2168">
        <v>10539</v>
      </c>
      <c r="H2168" s="2">
        <v>43992</v>
      </c>
      <c r="I2168" t="s">
        <v>7457</v>
      </c>
      <c r="J2168">
        <v>118</v>
      </c>
      <c r="K2168" t="s">
        <v>7501</v>
      </c>
      <c r="L2168" t="s">
        <v>7508</v>
      </c>
      <c r="M2168">
        <v>1491.38</v>
      </c>
      <c r="N2168">
        <v>757.7</v>
      </c>
      <c r="O2168">
        <v>2</v>
      </c>
      <c r="P2168">
        <v>0</v>
      </c>
      <c r="Q2168">
        <v>562</v>
      </c>
      <c r="R2168">
        <v>5</v>
      </c>
      <c r="S2168">
        <v>2982.76</v>
      </c>
      <c r="T2168">
        <v>1467.36</v>
      </c>
    </row>
    <row r="2169" spans="1:20" x14ac:dyDescent="0.3">
      <c r="A2169">
        <v>1780</v>
      </c>
      <c r="B2169" t="s">
        <v>8153</v>
      </c>
      <c r="C2169">
        <v>51</v>
      </c>
      <c r="D2169" t="s">
        <v>5019</v>
      </c>
      <c r="E2169" s="2">
        <v>44712</v>
      </c>
      <c r="F2169">
        <v>0</v>
      </c>
      <c r="G2169">
        <v>10705</v>
      </c>
      <c r="H2169" s="2">
        <v>44712</v>
      </c>
      <c r="I2169" t="s">
        <v>7457</v>
      </c>
      <c r="J2169">
        <v>118</v>
      </c>
      <c r="K2169" t="s">
        <v>7501</v>
      </c>
      <c r="L2169" t="s">
        <v>7509</v>
      </c>
      <c r="M2169">
        <v>1311.53</v>
      </c>
      <c r="N2169">
        <v>806.99</v>
      </c>
      <c r="O2169">
        <v>1</v>
      </c>
      <c r="P2169">
        <v>0</v>
      </c>
      <c r="Q2169">
        <v>438</v>
      </c>
      <c r="R2169">
        <v>6</v>
      </c>
      <c r="S2169">
        <v>1311.53</v>
      </c>
      <c r="T2169">
        <v>504.54</v>
      </c>
    </row>
    <row r="2170" spans="1:20" x14ac:dyDescent="0.3">
      <c r="A2170">
        <v>1584</v>
      </c>
      <c r="B2170" t="s">
        <v>8154</v>
      </c>
      <c r="C2170">
        <v>40</v>
      </c>
      <c r="D2170" t="s">
        <v>5021</v>
      </c>
      <c r="E2170" s="2">
        <v>45064</v>
      </c>
      <c r="F2170">
        <v>0</v>
      </c>
      <c r="G2170">
        <v>13995</v>
      </c>
      <c r="H2170" s="2">
        <v>45064</v>
      </c>
      <c r="I2170" t="s">
        <v>7455</v>
      </c>
      <c r="J2170">
        <v>113</v>
      </c>
      <c r="K2170" t="s">
        <v>7460</v>
      </c>
      <c r="L2170" t="s">
        <v>7507</v>
      </c>
      <c r="M2170">
        <v>725.6</v>
      </c>
      <c r="N2170">
        <v>294.67</v>
      </c>
      <c r="O2170">
        <v>2</v>
      </c>
      <c r="P2170">
        <v>0</v>
      </c>
      <c r="Q2170">
        <v>594</v>
      </c>
      <c r="R2170">
        <v>2</v>
      </c>
      <c r="S2170">
        <v>1451.2</v>
      </c>
      <c r="T2170">
        <v>861.86</v>
      </c>
    </row>
    <row r="2171" spans="1:20" x14ac:dyDescent="0.3">
      <c r="A2171">
        <v>1588</v>
      </c>
      <c r="B2171" t="s">
        <v>2187</v>
      </c>
      <c r="C2171">
        <v>66</v>
      </c>
      <c r="D2171" t="s">
        <v>5018</v>
      </c>
      <c r="E2171" s="2">
        <v>44200</v>
      </c>
      <c r="F2171">
        <v>0</v>
      </c>
      <c r="G2171">
        <v>13058</v>
      </c>
      <c r="H2171" s="2">
        <v>44200</v>
      </c>
      <c r="I2171" t="s">
        <v>7456</v>
      </c>
      <c r="J2171">
        <v>122</v>
      </c>
      <c r="K2171" t="s">
        <v>7465</v>
      </c>
      <c r="L2171" t="s">
        <v>7507</v>
      </c>
      <c r="M2171">
        <v>1016.25</v>
      </c>
      <c r="N2171">
        <v>530.25</v>
      </c>
      <c r="O2171">
        <v>4</v>
      </c>
      <c r="P2171">
        <v>0</v>
      </c>
      <c r="Q2171">
        <v>397</v>
      </c>
      <c r="R2171">
        <v>5</v>
      </c>
      <c r="S2171">
        <v>4065</v>
      </c>
      <c r="T2171">
        <v>1944</v>
      </c>
    </row>
    <row r="2172" spans="1:20" x14ac:dyDescent="0.3">
      <c r="A2172">
        <v>2182</v>
      </c>
      <c r="B2172" t="s">
        <v>2188</v>
      </c>
      <c r="C2172">
        <v>25</v>
      </c>
      <c r="D2172" t="s">
        <v>5021</v>
      </c>
      <c r="E2172" s="2">
        <v>44948</v>
      </c>
      <c r="F2172">
        <v>1</v>
      </c>
      <c r="G2172">
        <v>11758</v>
      </c>
      <c r="H2172" s="2">
        <v>44948</v>
      </c>
      <c r="I2172" t="s">
        <v>7455</v>
      </c>
      <c r="J2172">
        <v>114</v>
      </c>
      <c r="K2172" t="s">
        <v>7463</v>
      </c>
      <c r="L2172" t="s">
        <v>7508</v>
      </c>
      <c r="M2172">
        <v>1023.28</v>
      </c>
      <c r="N2172">
        <v>664.5</v>
      </c>
      <c r="O2172">
        <v>1</v>
      </c>
      <c r="P2172">
        <v>0</v>
      </c>
      <c r="Q2172">
        <v>568</v>
      </c>
      <c r="R2172">
        <v>3</v>
      </c>
      <c r="S2172">
        <v>1023.28</v>
      </c>
      <c r="T2172">
        <v>358.78</v>
      </c>
    </row>
    <row r="2173" spans="1:20" x14ac:dyDescent="0.3">
      <c r="A2173">
        <v>1488</v>
      </c>
      <c r="B2173" t="s">
        <v>2189</v>
      </c>
      <c r="C2173">
        <v>39</v>
      </c>
      <c r="D2173" t="s">
        <v>5022</v>
      </c>
      <c r="E2173" s="2">
        <v>44432</v>
      </c>
      <c r="F2173">
        <v>1</v>
      </c>
      <c r="G2173">
        <v>12666</v>
      </c>
      <c r="H2173" s="2">
        <v>44432</v>
      </c>
      <c r="I2173" t="s">
        <v>7455</v>
      </c>
      <c r="J2173">
        <v>111</v>
      </c>
      <c r="K2173" t="s">
        <v>7476</v>
      </c>
      <c r="L2173" t="s">
        <v>7508</v>
      </c>
      <c r="M2173">
        <v>332</v>
      </c>
      <c r="N2173">
        <v>157.72</v>
      </c>
      <c r="O2173">
        <v>1</v>
      </c>
      <c r="P2173">
        <v>0</v>
      </c>
      <c r="Q2173">
        <v>756</v>
      </c>
      <c r="R2173">
        <v>6</v>
      </c>
      <c r="S2173">
        <v>332</v>
      </c>
      <c r="T2173">
        <v>174.28</v>
      </c>
    </row>
    <row r="2174" spans="1:20" x14ac:dyDescent="0.3">
      <c r="A2174">
        <v>1970</v>
      </c>
      <c r="B2174" t="s">
        <v>8155</v>
      </c>
      <c r="C2174">
        <v>19</v>
      </c>
      <c r="D2174" t="s">
        <v>5018</v>
      </c>
      <c r="E2174" s="2">
        <v>44488</v>
      </c>
      <c r="F2174">
        <v>0</v>
      </c>
      <c r="G2174">
        <v>11684</v>
      </c>
      <c r="H2174" s="2">
        <v>44488</v>
      </c>
      <c r="I2174" t="s">
        <v>7455</v>
      </c>
      <c r="J2174">
        <v>139</v>
      </c>
      <c r="K2174" t="s">
        <v>7486</v>
      </c>
      <c r="L2174" t="s">
        <v>7510</v>
      </c>
      <c r="M2174">
        <v>340.07</v>
      </c>
      <c r="N2174">
        <v>141.41</v>
      </c>
      <c r="O2174">
        <v>2</v>
      </c>
      <c r="P2174">
        <v>0</v>
      </c>
      <c r="Q2174">
        <v>448</v>
      </c>
      <c r="R2174">
        <v>4</v>
      </c>
      <c r="S2174">
        <v>680.14</v>
      </c>
      <c r="T2174">
        <v>397.32</v>
      </c>
    </row>
    <row r="2175" spans="1:20" x14ac:dyDescent="0.3">
      <c r="A2175">
        <v>2347</v>
      </c>
      <c r="B2175" t="s">
        <v>2191</v>
      </c>
      <c r="C2175">
        <v>31</v>
      </c>
      <c r="D2175" t="s">
        <v>5018</v>
      </c>
      <c r="E2175" s="2">
        <v>44041</v>
      </c>
      <c r="F2175">
        <v>0</v>
      </c>
      <c r="G2175">
        <v>11158</v>
      </c>
      <c r="H2175" s="2">
        <v>44041</v>
      </c>
      <c r="I2175" t="s">
        <v>7457</v>
      </c>
      <c r="J2175">
        <v>122</v>
      </c>
      <c r="K2175" t="s">
        <v>7465</v>
      </c>
      <c r="L2175" t="s">
        <v>7507</v>
      </c>
      <c r="M2175">
        <v>730.89</v>
      </c>
      <c r="N2175">
        <v>401.23</v>
      </c>
      <c r="O2175">
        <v>4</v>
      </c>
      <c r="P2175">
        <v>0</v>
      </c>
      <c r="Q2175">
        <v>502</v>
      </c>
      <c r="R2175">
        <v>5</v>
      </c>
      <c r="S2175">
        <v>2923.56</v>
      </c>
      <c r="T2175">
        <v>1318.64</v>
      </c>
    </row>
    <row r="2176" spans="1:20" x14ac:dyDescent="0.3">
      <c r="A2176">
        <v>2404</v>
      </c>
      <c r="B2176" t="s">
        <v>2192</v>
      </c>
      <c r="C2176">
        <v>36</v>
      </c>
      <c r="D2176" t="s">
        <v>5021</v>
      </c>
      <c r="E2176" s="2">
        <v>43994</v>
      </c>
      <c r="F2176">
        <v>0</v>
      </c>
      <c r="G2176">
        <v>10497</v>
      </c>
      <c r="H2176" s="2">
        <v>43994</v>
      </c>
      <c r="I2176" t="s">
        <v>7456</v>
      </c>
      <c r="J2176">
        <v>136</v>
      </c>
      <c r="K2176" t="s">
        <v>7503</v>
      </c>
      <c r="L2176" t="s">
        <v>7510</v>
      </c>
      <c r="M2176">
        <v>1371.78</v>
      </c>
      <c r="N2176">
        <v>950.59</v>
      </c>
      <c r="O2176">
        <v>4</v>
      </c>
      <c r="P2176">
        <v>0</v>
      </c>
      <c r="Q2176">
        <v>782</v>
      </c>
      <c r="R2176">
        <v>4</v>
      </c>
      <c r="S2176">
        <v>5487.12</v>
      </c>
      <c r="T2176">
        <v>1684.76</v>
      </c>
    </row>
    <row r="2177" spans="1:20" x14ac:dyDescent="0.3">
      <c r="A2177">
        <v>2125</v>
      </c>
      <c r="B2177" t="s">
        <v>8156</v>
      </c>
      <c r="C2177">
        <v>34</v>
      </c>
      <c r="D2177" t="s">
        <v>5020</v>
      </c>
      <c r="E2177" s="2">
        <v>44502</v>
      </c>
      <c r="F2177">
        <v>0</v>
      </c>
      <c r="G2177">
        <v>13068</v>
      </c>
      <c r="H2177" s="2">
        <v>44502</v>
      </c>
      <c r="I2177" t="s">
        <v>7455</v>
      </c>
      <c r="J2177">
        <v>117</v>
      </c>
      <c r="K2177" t="s">
        <v>7483</v>
      </c>
      <c r="L2177" t="s">
        <v>7510</v>
      </c>
      <c r="M2177">
        <v>64.489999999999995</v>
      </c>
      <c r="N2177">
        <v>27.04</v>
      </c>
      <c r="O2177">
        <v>2</v>
      </c>
      <c r="P2177">
        <v>0</v>
      </c>
      <c r="Q2177">
        <v>549</v>
      </c>
      <c r="R2177">
        <v>7</v>
      </c>
      <c r="S2177">
        <v>128.97999999999999</v>
      </c>
      <c r="T2177">
        <v>74.900000000000006</v>
      </c>
    </row>
    <row r="2178" spans="1:20" x14ac:dyDescent="0.3">
      <c r="A2178">
        <v>1493</v>
      </c>
      <c r="B2178" t="s">
        <v>2194</v>
      </c>
      <c r="C2178">
        <v>40</v>
      </c>
      <c r="D2178" t="s">
        <v>5022</v>
      </c>
      <c r="E2178" s="2">
        <v>45184</v>
      </c>
      <c r="F2178">
        <v>0</v>
      </c>
      <c r="G2178">
        <v>13678</v>
      </c>
      <c r="H2178" s="2">
        <v>45184</v>
      </c>
      <c r="I2178" t="s">
        <v>7456</v>
      </c>
      <c r="J2178">
        <v>132</v>
      </c>
      <c r="K2178" t="s">
        <v>7506</v>
      </c>
      <c r="L2178" t="s">
        <v>7510</v>
      </c>
      <c r="M2178">
        <v>1184.6300000000001</v>
      </c>
      <c r="N2178">
        <v>498.75</v>
      </c>
      <c r="O2178">
        <v>2</v>
      </c>
      <c r="P2178">
        <v>0</v>
      </c>
      <c r="Q2178">
        <v>344</v>
      </c>
      <c r="R2178">
        <v>5</v>
      </c>
      <c r="S2178">
        <v>2369.2600000000002</v>
      </c>
      <c r="T2178">
        <v>1371.76</v>
      </c>
    </row>
    <row r="2179" spans="1:20" x14ac:dyDescent="0.3">
      <c r="A2179">
        <v>1018</v>
      </c>
      <c r="B2179" t="s">
        <v>2195</v>
      </c>
      <c r="C2179">
        <v>54</v>
      </c>
      <c r="D2179" t="s">
        <v>5020</v>
      </c>
      <c r="E2179" s="2">
        <v>44436</v>
      </c>
      <c r="F2179">
        <v>0</v>
      </c>
      <c r="G2179">
        <v>10781</v>
      </c>
      <c r="H2179" s="2">
        <v>44436</v>
      </c>
      <c r="I2179" t="s">
        <v>7455</v>
      </c>
      <c r="J2179">
        <v>114</v>
      </c>
      <c r="K2179" t="s">
        <v>7463</v>
      </c>
      <c r="L2179" t="s">
        <v>7510</v>
      </c>
      <c r="M2179">
        <v>133.41</v>
      </c>
      <c r="N2179">
        <v>77.180000000000007</v>
      </c>
      <c r="O2179">
        <v>2</v>
      </c>
      <c r="P2179">
        <v>0</v>
      </c>
      <c r="Q2179">
        <v>355</v>
      </c>
      <c r="R2179">
        <v>8</v>
      </c>
      <c r="S2179">
        <v>266.82</v>
      </c>
      <c r="T2179">
        <v>112.46</v>
      </c>
    </row>
    <row r="2180" spans="1:20" x14ac:dyDescent="0.3">
      <c r="A2180">
        <v>2477</v>
      </c>
      <c r="B2180" t="s">
        <v>8157</v>
      </c>
      <c r="C2180">
        <v>52</v>
      </c>
      <c r="D2180" t="s">
        <v>5022</v>
      </c>
      <c r="E2180" s="2">
        <v>44458</v>
      </c>
      <c r="F2180">
        <v>1</v>
      </c>
      <c r="G2180">
        <v>11909</v>
      </c>
      <c r="H2180" s="2">
        <v>44458</v>
      </c>
      <c r="I2180" t="s">
        <v>7456</v>
      </c>
      <c r="J2180">
        <v>142</v>
      </c>
      <c r="K2180" t="s">
        <v>7500</v>
      </c>
      <c r="L2180" t="s">
        <v>7509</v>
      </c>
      <c r="M2180">
        <v>743.42</v>
      </c>
      <c r="N2180">
        <v>353.14</v>
      </c>
      <c r="O2180">
        <v>4</v>
      </c>
      <c r="P2180">
        <v>0.05</v>
      </c>
      <c r="Q2180">
        <v>1200</v>
      </c>
      <c r="R2180">
        <v>2</v>
      </c>
      <c r="S2180">
        <v>2825</v>
      </c>
      <c r="T2180">
        <v>1412.44</v>
      </c>
    </row>
    <row r="2181" spans="1:20" x14ac:dyDescent="0.3">
      <c r="A2181">
        <v>1396</v>
      </c>
      <c r="B2181" t="s">
        <v>2197</v>
      </c>
      <c r="C2181">
        <v>28</v>
      </c>
      <c r="D2181" t="s">
        <v>5022</v>
      </c>
      <c r="E2181" s="2">
        <v>44744</v>
      </c>
      <c r="F2181">
        <v>0</v>
      </c>
      <c r="G2181">
        <v>10125</v>
      </c>
      <c r="H2181" s="2">
        <v>44744</v>
      </c>
      <c r="I2181" t="s">
        <v>7457</v>
      </c>
      <c r="J2181">
        <v>129</v>
      </c>
      <c r="K2181" t="s">
        <v>7471</v>
      </c>
      <c r="L2181" t="s">
        <v>7508</v>
      </c>
      <c r="M2181">
        <v>974.92</v>
      </c>
      <c r="N2181">
        <v>509.95</v>
      </c>
      <c r="O2181">
        <v>4</v>
      </c>
      <c r="P2181">
        <v>0.05</v>
      </c>
      <c r="Q2181">
        <v>384</v>
      </c>
      <c r="R2181">
        <v>7</v>
      </c>
      <c r="S2181">
        <v>3704.7</v>
      </c>
      <c r="T2181">
        <v>1664.9</v>
      </c>
    </row>
    <row r="2182" spans="1:20" x14ac:dyDescent="0.3">
      <c r="A2182">
        <v>2000</v>
      </c>
      <c r="B2182" t="s">
        <v>2198</v>
      </c>
      <c r="C2182">
        <v>39</v>
      </c>
      <c r="D2182" t="s">
        <v>5020</v>
      </c>
      <c r="E2182" s="2">
        <v>45065</v>
      </c>
      <c r="F2182">
        <v>1</v>
      </c>
      <c r="G2182">
        <v>13430</v>
      </c>
      <c r="H2182" s="2">
        <v>45065</v>
      </c>
      <c r="I2182" t="s">
        <v>7456</v>
      </c>
      <c r="J2182">
        <v>106</v>
      </c>
      <c r="K2182" t="s">
        <v>7477</v>
      </c>
      <c r="L2182" t="s">
        <v>7508</v>
      </c>
      <c r="M2182">
        <v>1045.8</v>
      </c>
      <c r="N2182">
        <v>678.88</v>
      </c>
      <c r="O2182">
        <v>1</v>
      </c>
      <c r="P2182">
        <v>0.1</v>
      </c>
      <c r="Q2182">
        <v>593</v>
      </c>
      <c r="R2182">
        <v>3</v>
      </c>
      <c r="S2182">
        <v>941.22</v>
      </c>
      <c r="T2182">
        <v>262.33999999999997</v>
      </c>
    </row>
    <row r="2183" spans="1:20" x14ac:dyDescent="0.3">
      <c r="A2183">
        <v>2302</v>
      </c>
      <c r="B2183" t="s">
        <v>2199</v>
      </c>
      <c r="C2183">
        <v>51</v>
      </c>
      <c r="D2183" t="s">
        <v>5023</v>
      </c>
      <c r="E2183" s="2">
        <v>45300</v>
      </c>
      <c r="F2183">
        <v>1</v>
      </c>
      <c r="G2183">
        <v>11526</v>
      </c>
      <c r="H2183" s="2">
        <v>45300</v>
      </c>
      <c r="I2183" t="s">
        <v>7457</v>
      </c>
      <c r="J2183">
        <v>104</v>
      </c>
      <c r="K2183" t="s">
        <v>7499</v>
      </c>
      <c r="L2183" t="s">
        <v>7510</v>
      </c>
      <c r="M2183">
        <v>134.79</v>
      </c>
      <c r="N2183">
        <v>61.96</v>
      </c>
      <c r="O2183">
        <v>4</v>
      </c>
      <c r="P2183">
        <v>0</v>
      </c>
      <c r="Q2183">
        <v>358</v>
      </c>
      <c r="R2183">
        <v>3</v>
      </c>
      <c r="S2183">
        <v>539.16</v>
      </c>
      <c r="T2183">
        <v>291.32</v>
      </c>
    </row>
    <row r="2184" spans="1:20" x14ac:dyDescent="0.3">
      <c r="A2184">
        <v>1850</v>
      </c>
      <c r="B2184" t="s">
        <v>2200</v>
      </c>
      <c r="C2184">
        <v>55</v>
      </c>
      <c r="D2184" t="s">
        <v>5018</v>
      </c>
      <c r="E2184" s="2">
        <v>44703</v>
      </c>
      <c r="F2184">
        <v>1</v>
      </c>
      <c r="G2184">
        <v>10840</v>
      </c>
      <c r="H2184" s="2">
        <v>44703</v>
      </c>
      <c r="I2184" t="s">
        <v>7457</v>
      </c>
      <c r="J2184">
        <v>111</v>
      </c>
      <c r="K2184" t="s">
        <v>7476</v>
      </c>
      <c r="L2184" t="s">
        <v>7510</v>
      </c>
      <c r="M2184">
        <v>656.98</v>
      </c>
      <c r="N2184">
        <v>404.56</v>
      </c>
      <c r="O2184">
        <v>3</v>
      </c>
      <c r="P2184">
        <v>0</v>
      </c>
      <c r="Q2184">
        <v>629</v>
      </c>
      <c r="R2184">
        <v>4</v>
      </c>
      <c r="S2184">
        <v>1970.94</v>
      </c>
      <c r="T2184">
        <v>757.26</v>
      </c>
    </row>
    <row r="2185" spans="1:20" x14ac:dyDescent="0.3">
      <c r="A2185">
        <v>2388</v>
      </c>
      <c r="B2185" t="s">
        <v>2201</v>
      </c>
      <c r="C2185">
        <v>30</v>
      </c>
      <c r="D2185" t="s">
        <v>5021</v>
      </c>
      <c r="E2185" s="2">
        <v>44024</v>
      </c>
      <c r="F2185">
        <v>1</v>
      </c>
      <c r="G2185">
        <v>10982</v>
      </c>
      <c r="H2185" s="2">
        <v>44024</v>
      </c>
      <c r="I2185" t="s">
        <v>7456</v>
      </c>
      <c r="J2185">
        <v>145</v>
      </c>
      <c r="K2185" t="s">
        <v>7470</v>
      </c>
      <c r="L2185" t="s">
        <v>7509</v>
      </c>
      <c r="M2185">
        <v>896.56</v>
      </c>
      <c r="N2185">
        <v>494.31</v>
      </c>
      <c r="O2185">
        <v>3</v>
      </c>
      <c r="P2185">
        <v>0.1</v>
      </c>
      <c r="Q2185">
        <v>740</v>
      </c>
      <c r="R2185">
        <v>3</v>
      </c>
      <c r="S2185">
        <v>2420.71</v>
      </c>
      <c r="T2185">
        <v>937.78</v>
      </c>
    </row>
    <row r="2186" spans="1:20" x14ac:dyDescent="0.3">
      <c r="A2186">
        <v>2354</v>
      </c>
      <c r="B2186" t="s">
        <v>2202</v>
      </c>
      <c r="C2186">
        <v>50</v>
      </c>
      <c r="D2186" t="s">
        <v>5020</v>
      </c>
      <c r="E2186" s="2">
        <v>45243</v>
      </c>
      <c r="F2186">
        <v>0</v>
      </c>
      <c r="G2186">
        <v>11341</v>
      </c>
      <c r="H2186" s="2">
        <v>45243</v>
      </c>
      <c r="I2186" t="s">
        <v>7455</v>
      </c>
      <c r="J2186">
        <v>140</v>
      </c>
      <c r="K2186" t="s">
        <v>7468</v>
      </c>
      <c r="L2186" t="s">
        <v>7510</v>
      </c>
      <c r="M2186">
        <v>145.77000000000001</v>
      </c>
      <c r="N2186">
        <v>97.88</v>
      </c>
      <c r="O2186">
        <v>2</v>
      </c>
      <c r="P2186">
        <v>0</v>
      </c>
      <c r="Q2186">
        <v>415</v>
      </c>
      <c r="R2186">
        <v>3</v>
      </c>
      <c r="S2186">
        <v>291.54000000000002</v>
      </c>
      <c r="T2186">
        <v>95.78</v>
      </c>
    </row>
    <row r="2187" spans="1:20" x14ac:dyDescent="0.3">
      <c r="A2187">
        <v>2367</v>
      </c>
      <c r="B2187" t="s">
        <v>2203</v>
      </c>
      <c r="C2187">
        <v>44</v>
      </c>
      <c r="D2187" t="s">
        <v>5020</v>
      </c>
      <c r="E2187" s="2">
        <v>44740</v>
      </c>
      <c r="F2187">
        <v>1</v>
      </c>
      <c r="G2187">
        <v>10011</v>
      </c>
      <c r="H2187" s="2">
        <v>44740</v>
      </c>
      <c r="I2187" t="s">
        <v>7455</v>
      </c>
      <c r="J2187">
        <v>110</v>
      </c>
      <c r="K2187" t="s">
        <v>7493</v>
      </c>
      <c r="L2187" t="s">
        <v>7509</v>
      </c>
      <c r="M2187">
        <v>245.89</v>
      </c>
      <c r="N2187">
        <v>170.13</v>
      </c>
      <c r="O2187">
        <v>2</v>
      </c>
      <c r="P2187">
        <v>0</v>
      </c>
      <c r="Q2187">
        <v>825</v>
      </c>
      <c r="R2187">
        <v>7</v>
      </c>
      <c r="S2187">
        <v>491.78</v>
      </c>
      <c r="T2187">
        <v>151.52000000000001</v>
      </c>
    </row>
    <row r="2188" spans="1:20" x14ac:dyDescent="0.3">
      <c r="A2188">
        <v>1821</v>
      </c>
      <c r="B2188" t="s">
        <v>2204</v>
      </c>
      <c r="C2188">
        <v>24</v>
      </c>
      <c r="D2188" t="s">
        <v>5021</v>
      </c>
      <c r="E2188" s="2">
        <v>44550</v>
      </c>
      <c r="F2188">
        <v>0</v>
      </c>
      <c r="G2188">
        <v>11500</v>
      </c>
      <c r="H2188" s="2">
        <v>44550</v>
      </c>
      <c r="I2188" t="s">
        <v>7455</v>
      </c>
      <c r="J2188">
        <v>128</v>
      </c>
      <c r="K2188" t="s">
        <v>7473</v>
      </c>
      <c r="L2188" t="s">
        <v>7509</v>
      </c>
      <c r="M2188">
        <v>1012.29</v>
      </c>
      <c r="N2188">
        <v>552.19000000000005</v>
      </c>
      <c r="O2188">
        <v>2</v>
      </c>
      <c r="P2188">
        <v>0</v>
      </c>
      <c r="Q2188">
        <v>673</v>
      </c>
      <c r="R2188">
        <v>7</v>
      </c>
      <c r="S2188">
        <v>2024.58</v>
      </c>
      <c r="T2188">
        <v>920.2</v>
      </c>
    </row>
    <row r="2189" spans="1:20" x14ac:dyDescent="0.3">
      <c r="A2189">
        <v>1454</v>
      </c>
      <c r="B2189" t="s">
        <v>8158</v>
      </c>
      <c r="C2189">
        <v>52</v>
      </c>
      <c r="D2189" t="s">
        <v>5018</v>
      </c>
      <c r="E2189" s="2">
        <v>44746</v>
      </c>
      <c r="F2189">
        <v>0</v>
      </c>
      <c r="G2189">
        <v>11317</v>
      </c>
      <c r="H2189" s="2">
        <v>44746</v>
      </c>
      <c r="I2189" t="s">
        <v>7455</v>
      </c>
      <c r="J2189">
        <v>111</v>
      </c>
      <c r="K2189" t="s">
        <v>7476</v>
      </c>
      <c r="L2189" t="s">
        <v>7510</v>
      </c>
      <c r="M2189">
        <v>806.38</v>
      </c>
      <c r="N2189">
        <v>463.99</v>
      </c>
      <c r="O2189">
        <v>1</v>
      </c>
      <c r="P2189">
        <v>0.2</v>
      </c>
      <c r="Q2189">
        <v>561</v>
      </c>
      <c r="R2189">
        <v>7</v>
      </c>
      <c r="S2189">
        <v>645.1</v>
      </c>
      <c r="T2189">
        <v>181.11</v>
      </c>
    </row>
    <row r="2190" spans="1:20" x14ac:dyDescent="0.3">
      <c r="A2190">
        <v>1724</v>
      </c>
      <c r="B2190" t="s">
        <v>2206</v>
      </c>
      <c r="C2190">
        <v>42</v>
      </c>
      <c r="D2190" t="s">
        <v>5021</v>
      </c>
      <c r="E2190" s="2">
        <v>43917</v>
      </c>
      <c r="F2190">
        <v>0</v>
      </c>
      <c r="G2190">
        <v>11463</v>
      </c>
      <c r="H2190" s="2">
        <v>43917</v>
      </c>
      <c r="I2190" t="s">
        <v>7456</v>
      </c>
      <c r="J2190">
        <v>135</v>
      </c>
      <c r="K2190" t="s">
        <v>7458</v>
      </c>
      <c r="L2190" t="s">
        <v>7508</v>
      </c>
      <c r="M2190">
        <v>284.64999999999998</v>
      </c>
      <c r="N2190">
        <v>177.55</v>
      </c>
      <c r="O2190">
        <v>3</v>
      </c>
      <c r="P2190">
        <v>0</v>
      </c>
      <c r="Q2190">
        <v>760</v>
      </c>
      <c r="R2190">
        <v>4</v>
      </c>
      <c r="S2190">
        <v>853.95</v>
      </c>
      <c r="T2190">
        <v>321.3</v>
      </c>
    </row>
    <row r="2191" spans="1:20" x14ac:dyDescent="0.3">
      <c r="A2191">
        <v>2088</v>
      </c>
      <c r="B2191" t="s">
        <v>2207</v>
      </c>
      <c r="C2191">
        <v>13</v>
      </c>
      <c r="D2191" t="s">
        <v>5022</v>
      </c>
      <c r="E2191" s="2">
        <v>45319</v>
      </c>
      <c r="F2191">
        <v>0</v>
      </c>
      <c r="G2191">
        <v>11830</v>
      </c>
      <c r="H2191" s="2">
        <v>45319</v>
      </c>
      <c r="I2191" t="s">
        <v>7455</v>
      </c>
      <c r="J2191">
        <v>115</v>
      </c>
      <c r="K2191" t="s">
        <v>7481</v>
      </c>
      <c r="L2191" t="s">
        <v>7509</v>
      </c>
      <c r="M2191">
        <v>826.1</v>
      </c>
      <c r="N2191">
        <v>409.42</v>
      </c>
      <c r="O2191">
        <v>3</v>
      </c>
      <c r="P2191">
        <v>0</v>
      </c>
      <c r="Q2191">
        <v>339</v>
      </c>
      <c r="R2191">
        <v>6</v>
      </c>
      <c r="S2191">
        <v>2478.3000000000002</v>
      </c>
      <c r="T2191">
        <v>1250.04</v>
      </c>
    </row>
    <row r="2192" spans="1:20" x14ac:dyDescent="0.3">
      <c r="A2192">
        <v>2099</v>
      </c>
      <c r="B2192" t="s">
        <v>2208</v>
      </c>
      <c r="C2192">
        <v>35</v>
      </c>
      <c r="D2192" t="s">
        <v>5023</v>
      </c>
      <c r="E2192" s="2">
        <v>44553</v>
      </c>
      <c r="F2192">
        <v>0</v>
      </c>
      <c r="G2192">
        <v>13925</v>
      </c>
      <c r="H2192" s="2">
        <v>44553</v>
      </c>
      <c r="I2192" t="s">
        <v>7455</v>
      </c>
      <c r="J2192">
        <v>108</v>
      </c>
      <c r="K2192" t="s">
        <v>7496</v>
      </c>
      <c r="L2192" t="s">
        <v>7508</v>
      </c>
      <c r="M2192">
        <v>1373.4</v>
      </c>
      <c r="N2192">
        <v>642.78</v>
      </c>
      <c r="O2192">
        <v>4</v>
      </c>
      <c r="P2192">
        <v>0</v>
      </c>
      <c r="Q2192">
        <v>909</v>
      </c>
      <c r="R2192">
        <v>4</v>
      </c>
      <c r="S2192">
        <v>5493.6</v>
      </c>
      <c r="T2192">
        <v>2922.48</v>
      </c>
    </row>
    <row r="2193" spans="1:20" x14ac:dyDescent="0.3">
      <c r="A2193">
        <v>1710</v>
      </c>
      <c r="B2193" t="s">
        <v>2209</v>
      </c>
      <c r="C2193">
        <v>40</v>
      </c>
      <c r="D2193" t="s">
        <v>5022</v>
      </c>
      <c r="E2193" s="2">
        <v>45090</v>
      </c>
      <c r="F2193">
        <v>1</v>
      </c>
      <c r="G2193">
        <v>10515</v>
      </c>
      <c r="H2193" s="2">
        <v>45090</v>
      </c>
      <c r="I2193" t="s">
        <v>7457</v>
      </c>
      <c r="J2193">
        <v>120</v>
      </c>
      <c r="K2193" t="s">
        <v>7488</v>
      </c>
      <c r="L2193" t="s">
        <v>7508</v>
      </c>
      <c r="M2193">
        <v>72.599999999999994</v>
      </c>
      <c r="N2193">
        <v>50.05</v>
      </c>
      <c r="O2193">
        <v>3</v>
      </c>
      <c r="P2193">
        <v>0</v>
      </c>
      <c r="Q2193">
        <v>568</v>
      </c>
      <c r="R2193">
        <v>2</v>
      </c>
      <c r="S2193">
        <v>217.8</v>
      </c>
      <c r="T2193">
        <v>67.650000000000006</v>
      </c>
    </row>
    <row r="2194" spans="1:20" x14ac:dyDescent="0.3">
      <c r="A2194">
        <v>1142</v>
      </c>
      <c r="B2194" t="s">
        <v>2210</v>
      </c>
      <c r="C2194">
        <v>30</v>
      </c>
      <c r="D2194" t="s">
        <v>5023</v>
      </c>
      <c r="E2194" s="2">
        <v>44810</v>
      </c>
      <c r="F2194">
        <v>0</v>
      </c>
      <c r="G2194">
        <v>13887</v>
      </c>
      <c r="H2194" s="2">
        <v>44810</v>
      </c>
      <c r="I2194" t="s">
        <v>7456</v>
      </c>
      <c r="J2194">
        <v>121</v>
      </c>
      <c r="K2194" t="s">
        <v>7495</v>
      </c>
      <c r="L2194" t="s">
        <v>7509</v>
      </c>
      <c r="M2194">
        <v>981.82</v>
      </c>
      <c r="N2194">
        <v>520.15</v>
      </c>
      <c r="O2194">
        <v>4</v>
      </c>
      <c r="P2194">
        <v>0.2</v>
      </c>
      <c r="Q2194">
        <v>368</v>
      </c>
      <c r="R2194">
        <v>5</v>
      </c>
      <c r="S2194">
        <v>3141.82</v>
      </c>
      <c r="T2194">
        <v>1061.22</v>
      </c>
    </row>
    <row r="2195" spans="1:20" x14ac:dyDescent="0.3">
      <c r="A2195">
        <v>1916</v>
      </c>
      <c r="B2195" t="s">
        <v>8159</v>
      </c>
      <c r="C2195">
        <v>58</v>
      </c>
      <c r="D2195" t="s">
        <v>5021</v>
      </c>
      <c r="E2195" s="2">
        <v>44393</v>
      </c>
      <c r="F2195">
        <v>0</v>
      </c>
      <c r="G2195">
        <v>13462</v>
      </c>
      <c r="H2195" s="2">
        <v>44393</v>
      </c>
      <c r="I2195" t="s">
        <v>7457</v>
      </c>
      <c r="J2195">
        <v>101</v>
      </c>
      <c r="K2195" t="s">
        <v>7478</v>
      </c>
      <c r="L2195" t="s">
        <v>7507</v>
      </c>
      <c r="M2195">
        <v>156.79</v>
      </c>
      <c r="N2195">
        <v>62.79</v>
      </c>
      <c r="O2195">
        <v>1</v>
      </c>
      <c r="P2195">
        <v>0</v>
      </c>
      <c r="Q2195">
        <v>1265</v>
      </c>
      <c r="R2195">
        <v>6</v>
      </c>
      <c r="S2195">
        <v>156.79</v>
      </c>
      <c r="T2195">
        <v>94</v>
      </c>
    </row>
    <row r="2196" spans="1:20" x14ac:dyDescent="0.3">
      <c r="A2196">
        <v>1827</v>
      </c>
      <c r="B2196" t="s">
        <v>8160</v>
      </c>
      <c r="C2196">
        <v>58</v>
      </c>
      <c r="D2196" t="s">
        <v>5022</v>
      </c>
      <c r="E2196" s="2">
        <v>45140</v>
      </c>
      <c r="F2196">
        <v>0</v>
      </c>
      <c r="G2196">
        <v>12363</v>
      </c>
      <c r="H2196" s="2">
        <v>45140</v>
      </c>
      <c r="I2196" t="s">
        <v>7457</v>
      </c>
      <c r="J2196">
        <v>129</v>
      </c>
      <c r="K2196" t="s">
        <v>7471</v>
      </c>
      <c r="L2196" t="s">
        <v>7509</v>
      </c>
      <c r="M2196">
        <v>59.35</v>
      </c>
      <c r="N2196">
        <v>38.659999999999997</v>
      </c>
      <c r="O2196">
        <v>2</v>
      </c>
      <c r="P2196">
        <v>0</v>
      </c>
      <c r="Q2196">
        <v>518</v>
      </c>
      <c r="R2196">
        <v>6</v>
      </c>
      <c r="S2196">
        <v>118.7</v>
      </c>
      <c r="T2196">
        <v>41.38</v>
      </c>
    </row>
    <row r="2197" spans="1:20" x14ac:dyDescent="0.3">
      <c r="A2197">
        <v>1604</v>
      </c>
      <c r="B2197" t="s">
        <v>2213</v>
      </c>
      <c r="C2197">
        <v>34</v>
      </c>
      <c r="D2197" t="s">
        <v>5018</v>
      </c>
      <c r="E2197" s="2">
        <v>43948</v>
      </c>
      <c r="F2197">
        <v>0</v>
      </c>
      <c r="G2197">
        <v>11703</v>
      </c>
      <c r="H2197" s="2">
        <v>43948</v>
      </c>
      <c r="I2197" t="s">
        <v>7455</v>
      </c>
      <c r="J2197">
        <v>124</v>
      </c>
      <c r="K2197" t="s">
        <v>7497</v>
      </c>
      <c r="L2197" t="s">
        <v>7507</v>
      </c>
      <c r="M2197">
        <v>268.45</v>
      </c>
      <c r="N2197">
        <v>155.66999999999999</v>
      </c>
      <c r="O2197">
        <v>2</v>
      </c>
      <c r="P2197">
        <v>0</v>
      </c>
      <c r="Q2197">
        <v>630</v>
      </c>
      <c r="R2197">
        <v>4</v>
      </c>
      <c r="S2197">
        <v>536.9</v>
      </c>
      <c r="T2197">
        <v>225.56</v>
      </c>
    </row>
    <row r="2198" spans="1:20" x14ac:dyDescent="0.3">
      <c r="A2198">
        <v>2496</v>
      </c>
      <c r="B2198" t="s">
        <v>2214</v>
      </c>
      <c r="C2198">
        <v>32</v>
      </c>
      <c r="D2198" t="s">
        <v>5022</v>
      </c>
      <c r="E2198" s="2">
        <v>43984</v>
      </c>
      <c r="F2198">
        <v>0</v>
      </c>
      <c r="G2198">
        <v>13079</v>
      </c>
      <c r="H2198" s="2">
        <v>43984</v>
      </c>
      <c r="I2198" t="s">
        <v>7455</v>
      </c>
      <c r="J2198">
        <v>130</v>
      </c>
      <c r="K2198" t="s">
        <v>7487</v>
      </c>
      <c r="L2198" t="s">
        <v>7509</v>
      </c>
      <c r="M2198">
        <v>663.21</v>
      </c>
      <c r="N2198">
        <v>298.82</v>
      </c>
      <c r="O2198">
        <v>4</v>
      </c>
      <c r="P2198">
        <v>0.1</v>
      </c>
      <c r="Q2198">
        <v>519</v>
      </c>
      <c r="R2198">
        <v>3</v>
      </c>
      <c r="S2198">
        <v>2387.56</v>
      </c>
      <c r="T2198">
        <v>1192.28</v>
      </c>
    </row>
    <row r="2199" spans="1:20" x14ac:dyDescent="0.3">
      <c r="A2199">
        <v>2440</v>
      </c>
      <c r="B2199" t="s">
        <v>2215</v>
      </c>
      <c r="C2199">
        <v>38</v>
      </c>
      <c r="D2199" t="s">
        <v>5020</v>
      </c>
      <c r="E2199" s="2">
        <v>45205</v>
      </c>
      <c r="F2199">
        <v>0</v>
      </c>
      <c r="G2199">
        <v>13579</v>
      </c>
      <c r="H2199" s="2">
        <v>45205</v>
      </c>
      <c r="I2199" t="s">
        <v>7456</v>
      </c>
      <c r="J2199">
        <v>140</v>
      </c>
      <c r="K2199" t="s">
        <v>7468</v>
      </c>
      <c r="L2199" t="s">
        <v>7509</v>
      </c>
      <c r="M2199">
        <v>1213.4000000000001</v>
      </c>
      <c r="N2199">
        <v>496.33</v>
      </c>
      <c r="O2199">
        <v>5</v>
      </c>
      <c r="P2199">
        <v>0.1</v>
      </c>
      <c r="Q2199">
        <v>453</v>
      </c>
      <c r="R2199">
        <v>4</v>
      </c>
      <c r="S2199">
        <v>5460.3</v>
      </c>
      <c r="T2199">
        <v>2978.65</v>
      </c>
    </row>
    <row r="2200" spans="1:20" x14ac:dyDescent="0.3">
      <c r="A2200">
        <v>1304</v>
      </c>
      <c r="B2200" t="s">
        <v>2216</v>
      </c>
      <c r="C2200">
        <v>36</v>
      </c>
      <c r="D2200" t="s">
        <v>5023</v>
      </c>
      <c r="E2200" s="2">
        <v>45136</v>
      </c>
      <c r="F2200">
        <v>0</v>
      </c>
      <c r="G2200">
        <v>11147</v>
      </c>
      <c r="H2200" s="2">
        <v>45136</v>
      </c>
      <c r="I2200" t="s">
        <v>7457</v>
      </c>
      <c r="J2200">
        <v>135</v>
      </c>
      <c r="K2200" t="s">
        <v>7458</v>
      </c>
      <c r="L2200" t="s">
        <v>7508</v>
      </c>
      <c r="M2200">
        <v>458.59</v>
      </c>
      <c r="N2200">
        <v>223.54</v>
      </c>
      <c r="O2200">
        <v>4</v>
      </c>
      <c r="P2200">
        <v>0.05</v>
      </c>
      <c r="Q2200">
        <v>522</v>
      </c>
      <c r="R2200">
        <v>6</v>
      </c>
      <c r="S2200">
        <v>1742.64</v>
      </c>
      <c r="T2200">
        <v>848.48</v>
      </c>
    </row>
    <row r="2201" spans="1:20" x14ac:dyDescent="0.3">
      <c r="A2201">
        <v>1735</v>
      </c>
      <c r="B2201" t="s">
        <v>2217</v>
      </c>
      <c r="C2201">
        <v>31</v>
      </c>
      <c r="D2201" t="s">
        <v>5023</v>
      </c>
      <c r="E2201" s="2">
        <v>44869</v>
      </c>
      <c r="F2201">
        <v>0</v>
      </c>
      <c r="G2201">
        <v>13443</v>
      </c>
      <c r="H2201" s="2">
        <v>44869</v>
      </c>
      <c r="I2201" t="s">
        <v>7455</v>
      </c>
      <c r="J2201">
        <v>133</v>
      </c>
      <c r="K2201" t="s">
        <v>7498</v>
      </c>
      <c r="L2201" t="s">
        <v>7508</v>
      </c>
      <c r="M2201">
        <v>957.23</v>
      </c>
      <c r="N2201">
        <v>649.35</v>
      </c>
      <c r="O2201">
        <v>1</v>
      </c>
      <c r="P2201">
        <v>0.1</v>
      </c>
      <c r="Q2201">
        <v>800</v>
      </c>
      <c r="R2201">
        <v>5</v>
      </c>
      <c r="S2201">
        <v>861.51</v>
      </c>
      <c r="T2201">
        <v>212.16</v>
      </c>
    </row>
    <row r="2202" spans="1:20" x14ac:dyDescent="0.3">
      <c r="A2202">
        <v>1290</v>
      </c>
      <c r="B2202" t="s">
        <v>8161</v>
      </c>
      <c r="C2202">
        <v>41</v>
      </c>
      <c r="D2202" t="s">
        <v>5018</v>
      </c>
      <c r="E2202" s="2">
        <v>44575</v>
      </c>
      <c r="F2202">
        <v>0</v>
      </c>
      <c r="G2202">
        <v>12361</v>
      </c>
      <c r="H2202" s="2">
        <v>44575</v>
      </c>
      <c r="I2202" t="s">
        <v>7457</v>
      </c>
      <c r="J2202">
        <v>120</v>
      </c>
      <c r="K2202" t="s">
        <v>7488</v>
      </c>
      <c r="L2202" t="s">
        <v>7510</v>
      </c>
      <c r="M2202">
        <v>646.17999999999995</v>
      </c>
      <c r="N2202">
        <v>439.43</v>
      </c>
      <c r="O2202">
        <v>3</v>
      </c>
      <c r="P2202">
        <v>0</v>
      </c>
      <c r="Q2202">
        <v>1083</v>
      </c>
      <c r="R2202">
        <v>2</v>
      </c>
      <c r="S2202">
        <v>1938.54</v>
      </c>
      <c r="T2202">
        <v>620.25</v>
      </c>
    </row>
    <row r="2203" spans="1:20" x14ac:dyDescent="0.3">
      <c r="A2203">
        <v>1101</v>
      </c>
      <c r="B2203" t="s">
        <v>8162</v>
      </c>
      <c r="C2203">
        <v>66</v>
      </c>
      <c r="D2203" t="s">
        <v>5023</v>
      </c>
      <c r="E2203" s="2">
        <v>44881</v>
      </c>
      <c r="F2203">
        <v>0</v>
      </c>
      <c r="G2203">
        <v>13256</v>
      </c>
      <c r="H2203" s="2">
        <v>44881</v>
      </c>
      <c r="I2203" t="s">
        <v>7455</v>
      </c>
      <c r="J2203">
        <v>116</v>
      </c>
      <c r="K2203" t="s">
        <v>7480</v>
      </c>
      <c r="L2203" t="s">
        <v>7508</v>
      </c>
      <c r="M2203">
        <v>389.78</v>
      </c>
      <c r="N2203">
        <v>192.28</v>
      </c>
      <c r="O2203">
        <v>4</v>
      </c>
      <c r="P2203">
        <v>0.2</v>
      </c>
      <c r="Q2203">
        <v>502</v>
      </c>
      <c r="R2203">
        <v>3</v>
      </c>
      <c r="S2203">
        <v>1247.3</v>
      </c>
      <c r="T2203">
        <v>478.18</v>
      </c>
    </row>
    <row r="2204" spans="1:20" x14ac:dyDescent="0.3">
      <c r="A2204">
        <v>2290</v>
      </c>
      <c r="B2204" t="s">
        <v>2220</v>
      </c>
      <c r="C2204">
        <v>40</v>
      </c>
      <c r="D2204" t="s">
        <v>5023</v>
      </c>
      <c r="E2204" s="2">
        <v>45222</v>
      </c>
      <c r="F2204">
        <v>0</v>
      </c>
      <c r="G2204">
        <v>12594</v>
      </c>
      <c r="H2204" s="2">
        <v>45222</v>
      </c>
      <c r="I2204" t="s">
        <v>7455</v>
      </c>
      <c r="J2204">
        <v>109</v>
      </c>
      <c r="K2204" t="s">
        <v>7466</v>
      </c>
      <c r="L2204" t="s">
        <v>7508</v>
      </c>
      <c r="M2204">
        <v>795.66</v>
      </c>
      <c r="N2204">
        <v>517.79999999999995</v>
      </c>
      <c r="O2204">
        <v>1</v>
      </c>
      <c r="P2204">
        <v>0</v>
      </c>
      <c r="Q2204">
        <v>388</v>
      </c>
      <c r="R2204">
        <v>2</v>
      </c>
      <c r="S2204">
        <v>795.66</v>
      </c>
      <c r="T2204">
        <v>277.86</v>
      </c>
    </row>
    <row r="2205" spans="1:20" x14ac:dyDescent="0.3">
      <c r="A2205">
        <v>1866</v>
      </c>
      <c r="B2205" t="s">
        <v>2221</v>
      </c>
      <c r="C2205">
        <v>37</v>
      </c>
      <c r="D2205" t="s">
        <v>5018</v>
      </c>
      <c r="E2205" s="2">
        <v>44158</v>
      </c>
      <c r="F2205">
        <v>0</v>
      </c>
      <c r="G2205">
        <v>13656</v>
      </c>
      <c r="H2205" s="2">
        <v>44158</v>
      </c>
      <c r="I2205" t="s">
        <v>7455</v>
      </c>
      <c r="J2205">
        <v>131</v>
      </c>
      <c r="K2205" t="s">
        <v>7504</v>
      </c>
      <c r="L2205" t="s">
        <v>7508</v>
      </c>
      <c r="M2205">
        <v>1206.32</v>
      </c>
      <c r="N2205">
        <v>642.42999999999995</v>
      </c>
      <c r="O2205">
        <v>2</v>
      </c>
      <c r="P2205">
        <v>0.1</v>
      </c>
      <c r="Q2205">
        <v>404</v>
      </c>
      <c r="R2205">
        <v>5</v>
      </c>
      <c r="S2205">
        <v>2171.38</v>
      </c>
      <c r="T2205">
        <v>886.52</v>
      </c>
    </row>
    <row r="2206" spans="1:20" x14ac:dyDescent="0.3">
      <c r="A2206">
        <v>1967</v>
      </c>
      <c r="B2206" t="s">
        <v>2222</v>
      </c>
      <c r="C2206">
        <v>44</v>
      </c>
      <c r="D2206" t="s">
        <v>5022</v>
      </c>
      <c r="E2206" s="2">
        <v>43894</v>
      </c>
      <c r="F2206">
        <v>0</v>
      </c>
      <c r="G2206">
        <v>13954</v>
      </c>
      <c r="H2206" s="2">
        <v>43894</v>
      </c>
      <c r="I2206" t="s">
        <v>7455</v>
      </c>
      <c r="J2206">
        <v>117</v>
      </c>
      <c r="K2206" t="s">
        <v>7483</v>
      </c>
      <c r="L2206" t="s">
        <v>7508</v>
      </c>
      <c r="M2206">
        <v>1257.1099999999999</v>
      </c>
      <c r="N2206">
        <v>749.62</v>
      </c>
      <c r="O2206">
        <v>5</v>
      </c>
      <c r="P2206">
        <v>0</v>
      </c>
      <c r="Q2206">
        <v>1460</v>
      </c>
      <c r="R2206">
        <v>3</v>
      </c>
      <c r="S2206">
        <v>6285.55</v>
      </c>
      <c r="T2206">
        <v>2537.4499999999998</v>
      </c>
    </row>
    <row r="2207" spans="1:20" x14ac:dyDescent="0.3">
      <c r="A2207">
        <v>1973</v>
      </c>
      <c r="B2207" t="s">
        <v>8163</v>
      </c>
      <c r="C2207">
        <v>38</v>
      </c>
      <c r="D2207" t="s">
        <v>5021</v>
      </c>
      <c r="E2207" s="2">
        <v>44123</v>
      </c>
      <c r="F2207">
        <v>0</v>
      </c>
      <c r="G2207">
        <v>11548</v>
      </c>
      <c r="H2207" s="2">
        <v>44123</v>
      </c>
      <c r="I2207" t="s">
        <v>7456</v>
      </c>
      <c r="J2207">
        <v>131</v>
      </c>
      <c r="K2207" t="s">
        <v>7504</v>
      </c>
      <c r="L2207" t="s">
        <v>7510</v>
      </c>
      <c r="M2207">
        <v>1277.45</v>
      </c>
      <c r="N2207">
        <v>639.15</v>
      </c>
      <c r="O2207">
        <v>5</v>
      </c>
      <c r="P2207">
        <v>0</v>
      </c>
      <c r="Q2207">
        <v>548</v>
      </c>
      <c r="R2207">
        <v>6</v>
      </c>
      <c r="S2207">
        <v>6387.25</v>
      </c>
      <c r="T2207">
        <v>3191.5</v>
      </c>
    </row>
    <row r="2208" spans="1:20" x14ac:dyDescent="0.3">
      <c r="A2208">
        <v>1841</v>
      </c>
      <c r="B2208" t="s">
        <v>2224</v>
      </c>
      <c r="C2208">
        <v>33</v>
      </c>
      <c r="D2208" t="s">
        <v>5022</v>
      </c>
      <c r="E2208" s="2">
        <v>45075</v>
      </c>
      <c r="F2208">
        <v>0</v>
      </c>
      <c r="G2208">
        <v>12086</v>
      </c>
      <c r="H2208" s="2">
        <v>45075</v>
      </c>
      <c r="I2208" t="s">
        <v>7457</v>
      </c>
      <c r="J2208">
        <v>148</v>
      </c>
      <c r="K2208" t="s">
        <v>7491</v>
      </c>
      <c r="L2208" t="s">
        <v>7508</v>
      </c>
      <c r="M2208">
        <v>540.91</v>
      </c>
      <c r="N2208">
        <v>300.08999999999997</v>
      </c>
      <c r="O2208">
        <v>4</v>
      </c>
      <c r="P2208">
        <v>0</v>
      </c>
      <c r="Q2208">
        <v>403</v>
      </c>
      <c r="R2208">
        <v>4</v>
      </c>
      <c r="S2208">
        <v>2163.64</v>
      </c>
      <c r="T2208">
        <v>963.28</v>
      </c>
    </row>
    <row r="2209" spans="1:20" x14ac:dyDescent="0.3">
      <c r="A2209">
        <v>1961</v>
      </c>
      <c r="B2209" t="s">
        <v>8164</v>
      </c>
      <c r="C2209">
        <v>24</v>
      </c>
      <c r="D2209" t="s">
        <v>5020</v>
      </c>
      <c r="E2209" s="2">
        <v>45219</v>
      </c>
      <c r="F2209">
        <v>0</v>
      </c>
      <c r="G2209">
        <v>13155</v>
      </c>
      <c r="H2209" s="2">
        <v>45219</v>
      </c>
      <c r="I2209" t="s">
        <v>7457</v>
      </c>
      <c r="J2209">
        <v>123</v>
      </c>
      <c r="K2209" t="s">
        <v>7502</v>
      </c>
      <c r="L2209" t="s">
        <v>7507</v>
      </c>
      <c r="M2209">
        <v>1200.51</v>
      </c>
      <c r="N2209">
        <v>586.01</v>
      </c>
      <c r="O2209">
        <v>3</v>
      </c>
      <c r="P2209">
        <v>0</v>
      </c>
      <c r="Q2209">
        <v>347</v>
      </c>
      <c r="R2209">
        <v>4</v>
      </c>
      <c r="S2209">
        <v>3601.53</v>
      </c>
      <c r="T2209">
        <v>1843.5</v>
      </c>
    </row>
    <row r="2210" spans="1:20" x14ac:dyDescent="0.3">
      <c r="A2210">
        <v>1941</v>
      </c>
      <c r="B2210" t="s">
        <v>8165</v>
      </c>
      <c r="C2210">
        <v>12</v>
      </c>
      <c r="D2210" t="s">
        <v>5020</v>
      </c>
      <c r="E2210" s="2">
        <v>44728</v>
      </c>
      <c r="F2210">
        <v>0</v>
      </c>
      <c r="G2210">
        <v>13092</v>
      </c>
      <c r="H2210" s="2">
        <v>44728</v>
      </c>
      <c r="I2210" t="s">
        <v>7456</v>
      </c>
      <c r="J2210">
        <v>106</v>
      </c>
      <c r="K2210" t="s">
        <v>7477</v>
      </c>
      <c r="L2210" t="s">
        <v>7507</v>
      </c>
      <c r="M2210">
        <v>357.66</v>
      </c>
      <c r="N2210">
        <v>149.62</v>
      </c>
      <c r="O2210">
        <v>4</v>
      </c>
      <c r="P2210">
        <v>0</v>
      </c>
      <c r="Q2210">
        <v>475</v>
      </c>
      <c r="R2210">
        <v>5</v>
      </c>
      <c r="S2210">
        <v>1430.64</v>
      </c>
      <c r="T2210">
        <v>832.16</v>
      </c>
    </row>
    <row r="2211" spans="1:20" x14ac:dyDescent="0.3">
      <c r="A2211">
        <v>2026</v>
      </c>
      <c r="B2211" t="s">
        <v>8166</v>
      </c>
      <c r="C2211">
        <v>19</v>
      </c>
      <c r="D2211" t="s">
        <v>5023</v>
      </c>
      <c r="E2211" s="2">
        <v>43902</v>
      </c>
      <c r="F2211">
        <v>1</v>
      </c>
      <c r="G2211">
        <v>12300</v>
      </c>
      <c r="H2211" s="2">
        <v>43902</v>
      </c>
      <c r="I2211" t="s">
        <v>7456</v>
      </c>
      <c r="J2211">
        <v>130</v>
      </c>
      <c r="K2211" t="s">
        <v>7487</v>
      </c>
      <c r="L2211" t="s">
        <v>7510</v>
      </c>
      <c r="M2211">
        <v>1120.72</v>
      </c>
      <c r="N2211">
        <v>495.15</v>
      </c>
      <c r="O2211">
        <v>5</v>
      </c>
      <c r="P2211">
        <v>0</v>
      </c>
      <c r="Q2211">
        <v>1123</v>
      </c>
      <c r="R2211">
        <v>4</v>
      </c>
      <c r="S2211">
        <v>5603.6</v>
      </c>
      <c r="T2211">
        <v>3127.85</v>
      </c>
    </row>
    <row r="2212" spans="1:20" x14ac:dyDescent="0.3">
      <c r="A2212">
        <v>1084</v>
      </c>
      <c r="B2212" t="s">
        <v>2228</v>
      </c>
      <c r="C2212">
        <v>23</v>
      </c>
      <c r="D2212" t="s">
        <v>5020</v>
      </c>
      <c r="E2212" s="2">
        <v>44089</v>
      </c>
      <c r="F2212">
        <v>1</v>
      </c>
      <c r="G2212">
        <v>12350</v>
      </c>
      <c r="H2212" s="2">
        <v>44089</v>
      </c>
      <c r="I2212" t="s">
        <v>7456</v>
      </c>
      <c r="J2212">
        <v>107</v>
      </c>
      <c r="K2212" t="s">
        <v>7485</v>
      </c>
      <c r="L2212" t="s">
        <v>7508</v>
      </c>
      <c r="M2212">
        <v>1425.16</v>
      </c>
      <c r="N2212">
        <v>694.34</v>
      </c>
      <c r="O2212">
        <v>5</v>
      </c>
      <c r="P2212">
        <v>0</v>
      </c>
      <c r="Q2212">
        <v>1569</v>
      </c>
      <c r="R2212">
        <v>1</v>
      </c>
      <c r="S2212">
        <v>7125.8</v>
      </c>
      <c r="T2212">
        <v>3654.1</v>
      </c>
    </row>
    <row r="2213" spans="1:20" x14ac:dyDescent="0.3">
      <c r="A2213">
        <v>1327</v>
      </c>
      <c r="B2213" t="s">
        <v>2229</v>
      </c>
      <c r="C2213">
        <v>49</v>
      </c>
      <c r="D2213" t="s">
        <v>5021</v>
      </c>
      <c r="E2213" s="2">
        <v>43968</v>
      </c>
      <c r="F2213">
        <v>0</v>
      </c>
      <c r="G2213">
        <v>10978</v>
      </c>
      <c r="H2213" s="2">
        <v>43968</v>
      </c>
      <c r="I2213" t="s">
        <v>7455</v>
      </c>
      <c r="J2213">
        <v>148</v>
      </c>
      <c r="K2213" t="s">
        <v>7491</v>
      </c>
      <c r="L2213" t="s">
        <v>7507</v>
      </c>
      <c r="M2213">
        <v>69.930000000000007</v>
      </c>
      <c r="N2213">
        <v>48.45</v>
      </c>
      <c r="O2213">
        <v>2</v>
      </c>
      <c r="P2213">
        <v>0.2</v>
      </c>
      <c r="Q2213">
        <v>959</v>
      </c>
      <c r="R2213">
        <v>3</v>
      </c>
      <c r="S2213">
        <v>111.89</v>
      </c>
      <c r="T2213">
        <v>14.99</v>
      </c>
    </row>
    <row r="2214" spans="1:20" x14ac:dyDescent="0.3">
      <c r="A2214">
        <v>1815</v>
      </c>
      <c r="B2214" t="s">
        <v>2230</v>
      </c>
      <c r="C2214">
        <v>50</v>
      </c>
      <c r="D2214" t="s">
        <v>5023</v>
      </c>
      <c r="E2214" s="2">
        <v>44314</v>
      </c>
      <c r="F2214">
        <v>1</v>
      </c>
      <c r="G2214">
        <v>12305</v>
      </c>
      <c r="H2214" s="2">
        <v>44314</v>
      </c>
      <c r="I2214" t="s">
        <v>7455</v>
      </c>
      <c r="J2214">
        <v>140</v>
      </c>
      <c r="K2214" t="s">
        <v>7468</v>
      </c>
      <c r="L2214" t="s">
        <v>7509</v>
      </c>
      <c r="M2214">
        <v>688.53</v>
      </c>
      <c r="N2214">
        <v>474.88</v>
      </c>
      <c r="O2214">
        <v>3</v>
      </c>
      <c r="P2214">
        <v>0.2</v>
      </c>
      <c r="Q2214">
        <v>439</v>
      </c>
      <c r="R2214">
        <v>6</v>
      </c>
      <c r="S2214">
        <v>1652.47</v>
      </c>
      <c r="T2214">
        <v>227.83</v>
      </c>
    </row>
    <row r="2215" spans="1:20" x14ac:dyDescent="0.3">
      <c r="A2215">
        <v>2473</v>
      </c>
      <c r="B2215" t="s">
        <v>2231</v>
      </c>
      <c r="C2215">
        <v>26</v>
      </c>
      <c r="D2215" t="s">
        <v>5020</v>
      </c>
      <c r="E2215" s="2">
        <v>45152</v>
      </c>
      <c r="F2215">
        <v>0</v>
      </c>
      <c r="G2215">
        <v>13883</v>
      </c>
      <c r="H2215" s="2">
        <v>45152</v>
      </c>
      <c r="I2215" t="s">
        <v>7457</v>
      </c>
      <c r="J2215">
        <v>142</v>
      </c>
      <c r="K2215" t="s">
        <v>7500</v>
      </c>
      <c r="L2215" t="s">
        <v>7507</v>
      </c>
      <c r="M2215">
        <v>989.27</v>
      </c>
      <c r="N2215">
        <v>641.34</v>
      </c>
      <c r="O2215">
        <v>3</v>
      </c>
      <c r="P2215">
        <v>0.1</v>
      </c>
      <c r="Q2215">
        <v>391</v>
      </c>
      <c r="R2215">
        <v>7</v>
      </c>
      <c r="S2215">
        <v>2671.03</v>
      </c>
      <c r="T2215">
        <v>747.01</v>
      </c>
    </row>
    <row r="2216" spans="1:20" x14ac:dyDescent="0.3">
      <c r="A2216">
        <v>1453</v>
      </c>
      <c r="B2216" t="s">
        <v>2232</v>
      </c>
      <c r="C2216">
        <v>0</v>
      </c>
      <c r="D2216" t="s">
        <v>5019</v>
      </c>
      <c r="E2216" s="2">
        <v>44581</v>
      </c>
      <c r="F2216">
        <v>0</v>
      </c>
      <c r="G2216">
        <v>13047</v>
      </c>
      <c r="H2216" s="2">
        <v>44581</v>
      </c>
      <c r="I2216" t="s">
        <v>7456</v>
      </c>
      <c r="J2216">
        <v>146</v>
      </c>
      <c r="K2216" t="s">
        <v>7505</v>
      </c>
      <c r="L2216" t="s">
        <v>7508</v>
      </c>
      <c r="M2216">
        <v>1067.57</v>
      </c>
      <c r="N2216">
        <v>429.51499999999999</v>
      </c>
      <c r="O2216">
        <v>5</v>
      </c>
      <c r="P2216">
        <v>0.05</v>
      </c>
      <c r="Q2216">
        <v>622</v>
      </c>
      <c r="R2216">
        <v>4</v>
      </c>
      <c r="S2216">
        <v>5070.96</v>
      </c>
      <c r="T2216">
        <v>2923.38</v>
      </c>
    </row>
    <row r="2217" spans="1:20" x14ac:dyDescent="0.3">
      <c r="A2217">
        <v>1628</v>
      </c>
      <c r="B2217" t="s">
        <v>2233</v>
      </c>
      <c r="C2217">
        <v>40</v>
      </c>
      <c r="D2217" t="s">
        <v>5019</v>
      </c>
      <c r="E2217" s="2">
        <v>44866</v>
      </c>
      <c r="F2217">
        <v>0</v>
      </c>
      <c r="G2217">
        <v>12589</v>
      </c>
      <c r="H2217" s="2">
        <v>44866</v>
      </c>
      <c r="I2217" t="s">
        <v>7457</v>
      </c>
      <c r="J2217">
        <v>111</v>
      </c>
      <c r="K2217" t="s">
        <v>7476</v>
      </c>
      <c r="L2217" t="s">
        <v>7507</v>
      </c>
      <c r="M2217">
        <v>305.33</v>
      </c>
      <c r="N2217">
        <v>162.58000000000001</v>
      </c>
      <c r="O2217">
        <v>5</v>
      </c>
      <c r="P2217">
        <v>0</v>
      </c>
      <c r="Q2217">
        <v>344</v>
      </c>
      <c r="R2217">
        <v>6</v>
      </c>
      <c r="S2217">
        <v>1526.65</v>
      </c>
      <c r="T2217">
        <v>713.75</v>
      </c>
    </row>
    <row r="2218" spans="1:20" x14ac:dyDescent="0.3">
      <c r="A2218">
        <v>2244</v>
      </c>
      <c r="B2218" t="s">
        <v>8167</v>
      </c>
      <c r="C2218">
        <v>33</v>
      </c>
      <c r="D2218" t="s">
        <v>5019</v>
      </c>
      <c r="E2218" s="2">
        <v>44615</v>
      </c>
      <c r="F2218">
        <v>1</v>
      </c>
      <c r="G2218">
        <v>12006</v>
      </c>
      <c r="H2218" s="2">
        <v>44615</v>
      </c>
      <c r="I2218" t="s">
        <v>7456</v>
      </c>
      <c r="J2218">
        <v>134</v>
      </c>
      <c r="K2218" t="s">
        <v>7482</v>
      </c>
      <c r="L2218" t="s">
        <v>7509</v>
      </c>
      <c r="M2218">
        <v>1459.67</v>
      </c>
      <c r="N2218">
        <v>776.45</v>
      </c>
      <c r="O2218">
        <v>4</v>
      </c>
      <c r="P2218">
        <v>0</v>
      </c>
      <c r="Q2218">
        <v>1043</v>
      </c>
      <c r="R2218">
        <v>3</v>
      </c>
      <c r="S2218">
        <v>5838.68</v>
      </c>
      <c r="T2218">
        <v>2732.88</v>
      </c>
    </row>
    <row r="2219" spans="1:20" x14ac:dyDescent="0.3">
      <c r="A2219">
        <v>2177</v>
      </c>
      <c r="B2219" t="s">
        <v>2235</v>
      </c>
      <c r="C2219">
        <v>33</v>
      </c>
      <c r="D2219" t="s">
        <v>5019</v>
      </c>
      <c r="E2219" s="2">
        <v>44992</v>
      </c>
      <c r="F2219">
        <v>0</v>
      </c>
      <c r="G2219">
        <v>12687</v>
      </c>
      <c r="H2219" s="2">
        <v>44992</v>
      </c>
      <c r="I2219" t="s">
        <v>7457</v>
      </c>
      <c r="J2219">
        <v>112</v>
      </c>
      <c r="K2219" t="s">
        <v>7492</v>
      </c>
      <c r="L2219" t="s">
        <v>7507</v>
      </c>
      <c r="M2219">
        <v>942.13</v>
      </c>
      <c r="N2219">
        <v>486.23</v>
      </c>
      <c r="O2219">
        <v>4</v>
      </c>
      <c r="P2219">
        <v>0</v>
      </c>
      <c r="Q2219">
        <v>666</v>
      </c>
      <c r="R2219">
        <v>6</v>
      </c>
      <c r="S2219">
        <v>3768.52</v>
      </c>
      <c r="T2219">
        <v>1823.6</v>
      </c>
    </row>
    <row r="2220" spans="1:20" x14ac:dyDescent="0.3">
      <c r="A2220">
        <v>1664</v>
      </c>
      <c r="B2220" t="s">
        <v>2236</v>
      </c>
      <c r="C2220">
        <v>54</v>
      </c>
      <c r="D2220" t="s">
        <v>5022</v>
      </c>
      <c r="E2220" s="2">
        <v>43897</v>
      </c>
      <c r="F2220">
        <v>1</v>
      </c>
      <c r="G2220">
        <v>11846</v>
      </c>
      <c r="H2220" s="2">
        <v>43897</v>
      </c>
      <c r="I2220" t="s">
        <v>7456</v>
      </c>
      <c r="J2220">
        <v>145</v>
      </c>
      <c r="K2220" t="s">
        <v>7470</v>
      </c>
      <c r="L2220" t="s">
        <v>7508</v>
      </c>
      <c r="M2220">
        <v>288.29000000000002</v>
      </c>
      <c r="N2220">
        <v>119.2</v>
      </c>
      <c r="O2220">
        <v>2</v>
      </c>
      <c r="P2220">
        <v>0.2</v>
      </c>
      <c r="Q2220">
        <v>1007</v>
      </c>
      <c r="R2220">
        <v>3</v>
      </c>
      <c r="S2220">
        <v>461.26</v>
      </c>
      <c r="T2220">
        <v>222.86</v>
      </c>
    </row>
    <row r="2221" spans="1:20" x14ac:dyDescent="0.3">
      <c r="A2221">
        <v>1011</v>
      </c>
      <c r="B2221" t="s">
        <v>2237</v>
      </c>
      <c r="C2221">
        <v>42</v>
      </c>
      <c r="D2221" t="s">
        <v>5019</v>
      </c>
      <c r="E2221" s="2">
        <v>45070</v>
      </c>
      <c r="F2221">
        <v>0</v>
      </c>
      <c r="G2221">
        <v>12599</v>
      </c>
      <c r="H2221" s="2">
        <v>45070</v>
      </c>
      <c r="I2221" t="s">
        <v>7456</v>
      </c>
      <c r="J2221">
        <v>147</v>
      </c>
      <c r="K2221" t="s">
        <v>7474</v>
      </c>
      <c r="L2221" t="s">
        <v>7509</v>
      </c>
      <c r="M2221">
        <v>79.760000000000005</v>
      </c>
      <c r="N2221">
        <v>44.69</v>
      </c>
      <c r="O2221">
        <v>5</v>
      </c>
      <c r="P2221">
        <v>0.1</v>
      </c>
      <c r="Q2221">
        <v>588</v>
      </c>
      <c r="R2221">
        <v>5</v>
      </c>
      <c r="S2221">
        <v>358.92</v>
      </c>
      <c r="T2221">
        <v>135.47</v>
      </c>
    </row>
    <row r="2222" spans="1:20" x14ac:dyDescent="0.3">
      <c r="A2222">
        <v>2156</v>
      </c>
      <c r="B2222" t="s">
        <v>2238</v>
      </c>
      <c r="C2222">
        <v>25</v>
      </c>
      <c r="D2222" t="s">
        <v>5023</v>
      </c>
      <c r="E2222" s="2">
        <v>44145</v>
      </c>
      <c r="F2222">
        <v>0</v>
      </c>
      <c r="G2222">
        <v>12508</v>
      </c>
      <c r="H2222" s="2">
        <v>44145</v>
      </c>
      <c r="I2222" t="s">
        <v>7455</v>
      </c>
      <c r="J2222">
        <v>127</v>
      </c>
      <c r="K2222" t="s">
        <v>7489</v>
      </c>
      <c r="L2222" t="s">
        <v>7510</v>
      </c>
      <c r="M2222">
        <v>1185.73</v>
      </c>
      <c r="N2222">
        <v>500.19</v>
      </c>
      <c r="O2222">
        <v>4</v>
      </c>
      <c r="P2222">
        <v>0.05</v>
      </c>
      <c r="Q2222">
        <v>476</v>
      </c>
      <c r="R2222">
        <v>3</v>
      </c>
      <c r="S2222">
        <v>4505.7700000000004</v>
      </c>
      <c r="T2222">
        <v>2505.0100000000002</v>
      </c>
    </row>
    <row r="2223" spans="1:20" x14ac:dyDescent="0.3">
      <c r="A2223">
        <v>1303</v>
      </c>
      <c r="B2223" t="s">
        <v>2239</v>
      </c>
      <c r="C2223">
        <v>21</v>
      </c>
      <c r="D2223" t="s">
        <v>5018</v>
      </c>
      <c r="E2223" s="2">
        <v>45221</v>
      </c>
      <c r="F2223">
        <v>1</v>
      </c>
      <c r="G2223">
        <v>13680</v>
      </c>
      <c r="H2223" s="2">
        <v>45221</v>
      </c>
      <c r="I2223" t="s">
        <v>7457</v>
      </c>
      <c r="J2223">
        <v>112</v>
      </c>
      <c r="K2223" t="s">
        <v>7492</v>
      </c>
      <c r="L2223" t="s">
        <v>7509</v>
      </c>
      <c r="M2223">
        <v>165.57</v>
      </c>
      <c r="N2223">
        <v>106.06</v>
      </c>
      <c r="O2223">
        <v>2</v>
      </c>
      <c r="P2223">
        <v>0.2</v>
      </c>
      <c r="Q2223">
        <v>437</v>
      </c>
      <c r="R2223">
        <v>1</v>
      </c>
      <c r="S2223">
        <v>264.91000000000003</v>
      </c>
      <c r="T2223">
        <v>52.79</v>
      </c>
    </row>
    <row r="2224" spans="1:20" x14ac:dyDescent="0.3">
      <c r="A2224">
        <v>2316</v>
      </c>
      <c r="B2224" t="s">
        <v>8168</v>
      </c>
      <c r="C2224">
        <v>36</v>
      </c>
      <c r="D2224" t="s">
        <v>5022</v>
      </c>
      <c r="E2224" s="2">
        <v>44752</v>
      </c>
      <c r="F2224">
        <v>0</v>
      </c>
      <c r="G2224">
        <v>10223</v>
      </c>
      <c r="H2224" s="2">
        <v>44752</v>
      </c>
      <c r="I2224" t="s">
        <v>7455</v>
      </c>
      <c r="J2224">
        <v>113</v>
      </c>
      <c r="K2224" t="s">
        <v>7460</v>
      </c>
      <c r="L2224" t="s">
        <v>7507</v>
      </c>
      <c r="M2224">
        <v>254.52</v>
      </c>
      <c r="N2224">
        <v>154.59</v>
      </c>
      <c r="O2224">
        <v>3</v>
      </c>
      <c r="P2224">
        <v>0</v>
      </c>
      <c r="Q2224">
        <v>512</v>
      </c>
      <c r="R2224">
        <v>4</v>
      </c>
      <c r="S2224">
        <v>763.56</v>
      </c>
      <c r="T2224">
        <v>299.79000000000002</v>
      </c>
    </row>
    <row r="2225" spans="1:20" x14ac:dyDescent="0.3">
      <c r="A2225">
        <v>1974</v>
      </c>
      <c r="B2225" t="s">
        <v>8169</v>
      </c>
      <c r="C2225">
        <v>26</v>
      </c>
      <c r="D2225" t="s">
        <v>5018</v>
      </c>
      <c r="E2225" s="2">
        <v>44590</v>
      </c>
      <c r="F2225">
        <v>0</v>
      </c>
      <c r="G2225">
        <v>12139</v>
      </c>
      <c r="H2225" s="2">
        <v>44590</v>
      </c>
      <c r="I2225" t="s">
        <v>7455</v>
      </c>
      <c r="J2225">
        <v>108</v>
      </c>
      <c r="K2225" t="s">
        <v>7496</v>
      </c>
      <c r="L2225" t="s">
        <v>7510</v>
      </c>
      <c r="M2225">
        <v>883.5</v>
      </c>
      <c r="N2225">
        <v>446.89</v>
      </c>
      <c r="O2225">
        <v>5</v>
      </c>
      <c r="P2225">
        <v>0</v>
      </c>
      <c r="Q2225">
        <v>898</v>
      </c>
      <c r="R2225">
        <v>3</v>
      </c>
      <c r="S2225">
        <v>4417.5</v>
      </c>
      <c r="T2225">
        <v>2183.0500000000002</v>
      </c>
    </row>
    <row r="2226" spans="1:20" x14ac:dyDescent="0.3">
      <c r="A2226">
        <v>2323</v>
      </c>
      <c r="B2226" t="s">
        <v>2242</v>
      </c>
      <c r="C2226">
        <v>38</v>
      </c>
      <c r="D2226" t="s">
        <v>5023</v>
      </c>
      <c r="E2226" s="2">
        <v>44592</v>
      </c>
      <c r="F2226">
        <v>1</v>
      </c>
      <c r="G2226">
        <v>10279</v>
      </c>
      <c r="H2226" s="2">
        <v>44592</v>
      </c>
      <c r="I2226" t="s">
        <v>7457</v>
      </c>
      <c r="J2226">
        <v>116</v>
      </c>
      <c r="K2226" t="s">
        <v>7480</v>
      </c>
      <c r="L2226" t="s">
        <v>7509</v>
      </c>
      <c r="M2226">
        <v>925.08</v>
      </c>
      <c r="N2226">
        <v>549.63</v>
      </c>
      <c r="O2226">
        <v>1</v>
      </c>
      <c r="P2226">
        <v>0.2</v>
      </c>
      <c r="Q2226">
        <v>473</v>
      </c>
      <c r="R2226">
        <v>2</v>
      </c>
      <c r="S2226">
        <v>740.06</v>
      </c>
      <c r="T2226">
        <v>190.43</v>
      </c>
    </row>
    <row r="2227" spans="1:20" x14ac:dyDescent="0.3">
      <c r="A2227">
        <v>1782</v>
      </c>
      <c r="B2227" t="s">
        <v>2243</v>
      </c>
      <c r="C2227">
        <v>55</v>
      </c>
      <c r="D2227" t="s">
        <v>5023</v>
      </c>
      <c r="E2227" s="2">
        <v>44740</v>
      </c>
      <c r="F2227">
        <v>1</v>
      </c>
      <c r="G2227">
        <v>11193</v>
      </c>
      <c r="H2227" s="2">
        <v>44740</v>
      </c>
      <c r="I2227" t="s">
        <v>7455</v>
      </c>
      <c r="J2227">
        <v>129</v>
      </c>
      <c r="K2227" t="s">
        <v>7471</v>
      </c>
      <c r="L2227" t="s">
        <v>7509</v>
      </c>
      <c r="M2227">
        <v>1045.99</v>
      </c>
      <c r="N2227">
        <v>429.51499999999999</v>
      </c>
      <c r="O2227">
        <v>5</v>
      </c>
      <c r="P2227">
        <v>0</v>
      </c>
      <c r="Q2227">
        <v>918</v>
      </c>
      <c r="R2227">
        <v>2</v>
      </c>
      <c r="S2227">
        <v>5229.95</v>
      </c>
      <c r="T2227">
        <v>3082.38</v>
      </c>
    </row>
    <row r="2228" spans="1:20" x14ac:dyDescent="0.3">
      <c r="A2228">
        <v>1042</v>
      </c>
      <c r="B2228" t="s">
        <v>2244</v>
      </c>
      <c r="C2228">
        <v>19</v>
      </c>
      <c r="D2228" t="s">
        <v>5021</v>
      </c>
      <c r="E2228" s="2">
        <v>43988</v>
      </c>
      <c r="F2228">
        <v>0</v>
      </c>
      <c r="G2228">
        <v>11819</v>
      </c>
      <c r="H2228" s="2">
        <v>43988</v>
      </c>
      <c r="I2228" t="s">
        <v>7456</v>
      </c>
      <c r="J2228">
        <v>135</v>
      </c>
      <c r="K2228" t="s">
        <v>7458</v>
      </c>
      <c r="L2228" t="s">
        <v>7509</v>
      </c>
      <c r="M2228">
        <v>620.6</v>
      </c>
      <c r="N2228">
        <v>297.62</v>
      </c>
      <c r="O2228">
        <v>4</v>
      </c>
      <c r="P2228">
        <v>0</v>
      </c>
      <c r="Q2228">
        <v>359</v>
      </c>
      <c r="R2228">
        <v>7</v>
      </c>
      <c r="S2228">
        <v>2482.4</v>
      </c>
      <c r="T2228">
        <v>1291.92</v>
      </c>
    </row>
    <row r="2229" spans="1:20" x14ac:dyDescent="0.3">
      <c r="A2229">
        <v>1943</v>
      </c>
      <c r="B2229" t="s">
        <v>2245</v>
      </c>
      <c r="C2229">
        <v>41</v>
      </c>
      <c r="D2229" t="s">
        <v>5022</v>
      </c>
      <c r="E2229" s="2">
        <v>45006</v>
      </c>
      <c r="F2229">
        <v>0</v>
      </c>
      <c r="G2229">
        <v>11757</v>
      </c>
      <c r="H2229" s="2">
        <v>45006</v>
      </c>
      <c r="I2229" t="s">
        <v>7456</v>
      </c>
      <c r="J2229">
        <v>129</v>
      </c>
      <c r="K2229" t="s">
        <v>7471</v>
      </c>
      <c r="L2229" t="s">
        <v>7508</v>
      </c>
      <c r="M2229">
        <v>1172.1500000000001</v>
      </c>
      <c r="N2229">
        <v>579.32000000000005</v>
      </c>
      <c r="O2229">
        <v>5</v>
      </c>
      <c r="P2229">
        <v>0</v>
      </c>
      <c r="Q2229">
        <v>378</v>
      </c>
      <c r="R2229">
        <v>5</v>
      </c>
      <c r="S2229">
        <v>5860.75</v>
      </c>
      <c r="T2229">
        <v>2964.15</v>
      </c>
    </row>
    <row r="2230" spans="1:20" x14ac:dyDescent="0.3">
      <c r="A2230">
        <v>1342</v>
      </c>
      <c r="B2230" t="s">
        <v>2246</v>
      </c>
      <c r="C2230">
        <v>53</v>
      </c>
      <c r="D2230" t="s">
        <v>5018</v>
      </c>
      <c r="E2230" s="2">
        <v>44112</v>
      </c>
      <c r="F2230">
        <v>0</v>
      </c>
      <c r="G2230">
        <v>12045</v>
      </c>
      <c r="H2230" s="2">
        <v>44112</v>
      </c>
      <c r="I2230" t="s">
        <v>7456</v>
      </c>
      <c r="J2230">
        <v>131</v>
      </c>
      <c r="K2230" t="s">
        <v>7504</v>
      </c>
      <c r="L2230" t="s">
        <v>7510</v>
      </c>
      <c r="M2230">
        <v>1462.82</v>
      </c>
      <c r="N2230">
        <v>934.89</v>
      </c>
      <c r="O2230">
        <v>1</v>
      </c>
      <c r="P2230">
        <v>0</v>
      </c>
      <c r="Q2230">
        <v>818</v>
      </c>
      <c r="R2230">
        <v>3</v>
      </c>
      <c r="S2230">
        <v>1462.82</v>
      </c>
      <c r="T2230">
        <v>527.92999999999995</v>
      </c>
    </row>
    <row r="2231" spans="1:20" x14ac:dyDescent="0.3">
      <c r="A2231">
        <v>2349</v>
      </c>
      <c r="B2231" t="s">
        <v>8170</v>
      </c>
      <c r="C2231">
        <v>38</v>
      </c>
      <c r="D2231" t="s">
        <v>5019</v>
      </c>
      <c r="E2231" s="2">
        <v>44915</v>
      </c>
      <c r="F2231">
        <v>1</v>
      </c>
      <c r="G2231">
        <v>13700</v>
      </c>
      <c r="H2231" s="2">
        <v>44915</v>
      </c>
      <c r="I2231" t="s">
        <v>7456</v>
      </c>
      <c r="J2231">
        <v>113</v>
      </c>
      <c r="K2231" t="s">
        <v>7460</v>
      </c>
      <c r="L2231" t="s">
        <v>7510</v>
      </c>
      <c r="M2231">
        <v>443.09</v>
      </c>
      <c r="N2231">
        <v>205.24</v>
      </c>
      <c r="O2231">
        <v>5</v>
      </c>
      <c r="P2231">
        <v>0.05</v>
      </c>
      <c r="Q2231">
        <v>535</v>
      </c>
      <c r="R2231">
        <v>5</v>
      </c>
      <c r="S2231">
        <v>2104.6799999999998</v>
      </c>
      <c r="T2231">
        <v>1078.48</v>
      </c>
    </row>
    <row r="2232" spans="1:20" x14ac:dyDescent="0.3">
      <c r="A2232">
        <v>1497</v>
      </c>
      <c r="B2232" t="s">
        <v>8171</v>
      </c>
      <c r="C2232">
        <v>50</v>
      </c>
      <c r="D2232" t="s">
        <v>5023</v>
      </c>
      <c r="E2232" s="2">
        <v>44582</v>
      </c>
      <c r="F2232">
        <v>1</v>
      </c>
      <c r="G2232">
        <v>10247</v>
      </c>
      <c r="H2232" s="2">
        <v>44582</v>
      </c>
      <c r="I2232" t="s">
        <v>7455</v>
      </c>
      <c r="J2232">
        <v>112</v>
      </c>
      <c r="K2232" t="s">
        <v>7492</v>
      </c>
      <c r="L2232" t="s">
        <v>7509</v>
      </c>
      <c r="M2232">
        <v>1069.3900000000001</v>
      </c>
      <c r="N2232">
        <v>608.30999999999995</v>
      </c>
      <c r="O2232">
        <v>4</v>
      </c>
      <c r="P2232">
        <v>0</v>
      </c>
      <c r="Q2232">
        <v>1076</v>
      </c>
      <c r="R2232">
        <v>1</v>
      </c>
      <c r="S2232">
        <v>4277.5600000000004</v>
      </c>
      <c r="T2232">
        <v>1844.32</v>
      </c>
    </row>
    <row r="2233" spans="1:20" x14ac:dyDescent="0.3">
      <c r="A2233">
        <v>1363</v>
      </c>
      <c r="B2233" t="s">
        <v>8172</v>
      </c>
      <c r="C2233">
        <v>35</v>
      </c>
      <c r="D2233" t="s">
        <v>5019</v>
      </c>
      <c r="E2233" s="2">
        <v>44646</v>
      </c>
      <c r="F2233">
        <v>1</v>
      </c>
      <c r="G2233">
        <v>11384</v>
      </c>
      <c r="H2233" s="2">
        <v>44646</v>
      </c>
      <c r="I2233" t="s">
        <v>7457</v>
      </c>
      <c r="J2233">
        <v>102</v>
      </c>
      <c r="K2233" t="s">
        <v>7494</v>
      </c>
      <c r="L2233" t="s">
        <v>7510</v>
      </c>
      <c r="M2233">
        <v>1396.28</v>
      </c>
      <c r="N2233">
        <v>642.48</v>
      </c>
      <c r="O2233">
        <v>3</v>
      </c>
      <c r="P2233">
        <v>0</v>
      </c>
      <c r="Q2233">
        <v>422</v>
      </c>
      <c r="R2233">
        <v>3</v>
      </c>
      <c r="S2233">
        <v>4188.84</v>
      </c>
      <c r="T2233">
        <v>2261.4</v>
      </c>
    </row>
    <row r="2234" spans="1:20" x14ac:dyDescent="0.3">
      <c r="A2234">
        <v>1890</v>
      </c>
      <c r="B2234" t="s">
        <v>2250</v>
      </c>
      <c r="C2234">
        <v>42</v>
      </c>
      <c r="D2234" t="s">
        <v>5018</v>
      </c>
      <c r="E2234" s="2">
        <v>44326</v>
      </c>
      <c r="F2234">
        <v>0</v>
      </c>
      <c r="G2234">
        <v>11372</v>
      </c>
      <c r="H2234" s="2">
        <v>44326</v>
      </c>
      <c r="I2234" t="s">
        <v>7455</v>
      </c>
      <c r="J2234">
        <v>133</v>
      </c>
      <c r="K2234" t="s">
        <v>7498</v>
      </c>
      <c r="L2234" t="s">
        <v>7507</v>
      </c>
      <c r="M2234">
        <v>1045.1199999999999</v>
      </c>
      <c r="N2234">
        <v>507.42</v>
      </c>
      <c r="O2234">
        <v>4</v>
      </c>
      <c r="P2234">
        <v>0</v>
      </c>
      <c r="Q2234">
        <v>830</v>
      </c>
      <c r="R2234">
        <v>6</v>
      </c>
      <c r="S2234">
        <v>4180.4799999999996</v>
      </c>
      <c r="T2234">
        <v>2150.8000000000002</v>
      </c>
    </row>
    <row r="2235" spans="1:20" x14ac:dyDescent="0.3">
      <c r="A2235">
        <v>1426</v>
      </c>
      <c r="B2235" t="s">
        <v>8173</v>
      </c>
      <c r="C2235">
        <v>46</v>
      </c>
      <c r="D2235" t="s">
        <v>5022</v>
      </c>
      <c r="E2235" s="2">
        <v>45161</v>
      </c>
      <c r="F2235">
        <v>1</v>
      </c>
      <c r="G2235">
        <v>12913</v>
      </c>
      <c r="H2235" s="2">
        <v>45161</v>
      </c>
      <c r="I2235" t="s">
        <v>7457</v>
      </c>
      <c r="J2235">
        <v>108</v>
      </c>
      <c r="K2235" t="s">
        <v>7496</v>
      </c>
      <c r="L2235" t="s">
        <v>7507</v>
      </c>
      <c r="M2235">
        <v>1037.6099999999999</v>
      </c>
      <c r="N2235">
        <v>488.35</v>
      </c>
      <c r="O2235">
        <v>2</v>
      </c>
      <c r="P2235">
        <v>0</v>
      </c>
      <c r="Q2235">
        <v>497</v>
      </c>
      <c r="R2235">
        <v>3</v>
      </c>
      <c r="S2235">
        <v>2075.2199999999998</v>
      </c>
      <c r="T2235">
        <v>1098.52</v>
      </c>
    </row>
    <row r="2236" spans="1:20" x14ac:dyDescent="0.3">
      <c r="A2236">
        <v>2004</v>
      </c>
      <c r="B2236" t="s">
        <v>2252</v>
      </c>
      <c r="C2236">
        <v>31</v>
      </c>
      <c r="D2236" t="s">
        <v>5020</v>
      </c>
      <c r="E2236" s="2">
        <v>44401</v>
      </c>
      <c r="F2236">
        <v>0</v>
      </c>
      <c r="G2236">
        <v>13506</v>
      </c>
      <c r="H2236" s="2">
        <v>44401</v>
      </c>
      <c r="I2236" t="s">
        <v>7457</v>
      </c>
      <c r="J2236">
        <v>141</v>
      </c>
      <c r="K2236" t="s">
        <v>7490</v>
      </c>
      <c r="L2236" t="s">
        <v>7509</v>
      </c>
      <c r="M2236">
        <v>374.47</v>
      </c>
      <c r="N2236">
        <v>222.25</v>
      </c>
      <c r="O2236">
        <v>4</v>
      </c>
      <c r="P2236">
        <v>0.2</v>
      </c>
      <c r="Q2236">
        <v>481</v>
      </c>
      <c r="R2236">
        <v>3</v>
      </c>
      <c r="S2236">
        <v>1198.3</v>
      </c>
      <c r="T2236">
        <v>309.3</v>
      </c>
    </row>
    <row r="2237" spans="1:20" x14ac:dyDescent="0.3">
      <c r="A2237">
        <v>1020</v>
      </c>
      <c r="B2237" t="s">
        <v>2253</v>
      </c>
      <c r="C2237">
        <v>69</v>
      </c>
      <c r="D2237" t="s">
        <v>5020</v>
      </c>
      <c r="E2237" s="2">
        <v>44342</v>
      </c>
      <c r="F2237">
        <v>0</v>
      </c>
      <c r="G2237">
        <v>13477</v>
      </c>
      <c r="H2237" s="2">
        <v>44342</v>
      </c>
      <c r="I2237" t="s">
        <v>7455</v>
      </c>
      <c r="J2237">
        <v>140</v>
      </c>
      <c r="K2237" t="s">
        <v>7468</v>
      </c>
      <c r="L2237" t="s">
        <v>7507</v>
      </c>
      <c r="M2237">
        <v>825.94</v>
      </c>
      <c r="N2237">
        <v>460.89</v>
      </c>
      <c r="O2237">
        <v>2</v>
      </c>
      <c r="P2237">
        <v>0</v>
      </c>
      <c r="Q2237">
        <v>534</v>
      </c>
      <c r="R2237">
        <v>7</v>
      </c>
      <c r="S2237">
        <v>1651.88</v>
      </c>
      <c r="T2237">
        <v>730.1</v>
      </c>
    </row>
    <row r="2238" spans="1:20" x14ac:dyDescent="0.3">
      <c r="A2238">
        <v>1406</v>
      </c>
      <c r="B2238" t="s">
        <v>2254</v>
      </c>
      <c r="C2238">
        <v>48</v>
      </c>
      <c r="D2238" t="s">
        <v>5023</v>
      </c>
      <c r="E2238" s="2">
        <v>44063</v>
      </c>
      <c r="F2238">
        <v>0</v>
      </c>
      <c r="G2238">
        <v>13672</v>
      </c>
      <c r="H2238" s="2">
        <v>44063</v>
      </c>
      <c r="I2238" t="s">
        <v>7455</v>
      </c>
      <c r="J2238">
        <v>149</v>
      </c>
      <c r="K2238" t="s">
        <v>7467</v>
      </c>
      <c r="L2238" t="s">
        <v>7509</v>
      </c>
      <c r="M2238">
        <v>865.66</v>
      </c>
      <c r="N2238">
        <v>533.58000000000004</v>
      </c>
      <c r="O2238">
        <v>5</v>
      </c>
      <c r="P2238">
        <v>0</v>
      </c>
      <c r="Q2238">
        <v>399</v>
      </c>
      <c r="R2238">
        <v>5</v>
      </c>
      <c r="S2238">
        <v>4328.3</v>
      </c>
      <c r="T2238">
        <v>1660.4</v>
      </c>
    </row>
    <row r="2239" spans="1:20" x14ac:dyDescent="0.3">
      <c r="A2239">
        <v>1618</v>
      </c>
      <c r="B2239" t="s">
        <v>8174</v>
      </c>
      <c r="C2239">
        <v>59</v>
      </c>
      <c r="D2239" t="s">
        <v>5021</v>
      </c>
      <c r="E2239" s="2">
        <v>43884</v>
      </c>
      <c r="F2239">
        <v>0</v>
      </c>
      <c r="G2239">
        <v>12125</v>
      </c>
      <c r="H2239" s="2">
        <v>43884</v>
      </c>
      <c r="I2239" t="s">
        <v>7456</v>
      </c>
      <c r="J2239">
        <v>141</v>
      </c>
      <c r="K2239" t="s">
        <v>7490</v>
      </c>
      <c r="L2239" t="s">
        <v>7507</v>
      </c>
      <c r="M2239">
        <v>1065.19</v>
      </c>
      <c r="N2239">
        <v>496.36</v>
      </c>
      <c r="O2239">
        <v>2</v>
      </c>
      <c r="P2239">
        <v>0</v>
      </c>
      <c r="Q2239">
        <v>342</v>
      </c>
      <c r="R2239">
        <v>3</v>
      </c>
      <c r="S2239">
        <v>2130.38</v>
      </c>
      <c r="T2239">
        <v>1137.6600000000001</v>
      </c>
    </row>
    <row r="2240" spans="1:20" x14ac:dyDescent="0.3">
      <c r="A2240">
        <v>2014</v>
      </c>
      <c r="B2240" t="s">
        <v>2256</v>
      </c>
      <c r="C2240">
        <v>56</v>
      </c>
      <c r="D2240" t="s">
        <v>5019</v>
      </c>
      <c r="E2240" s="2">
        <v>44212</v>
      </c>
      <c r="F2240">
        <v>0</v>
      </c>
      <c r="G2240">
        <v>12505</v>
      </c>
      <c r="H2240" s="2">
        <v>44212</v>
      </c>
      <c r="I2240" t="s">
        <v>7457</v>
      </c>
      <c r="J2240">
        <v>132</v>
      </c>
      <c r="K2240" t="s">
        <v>7506</v>
      </c>
      <c r="L2240" t="s">
        <v>7509</v>
      </c>
      <c r="M2240">
        <v>1495.39</v>
      </c>
      <c r="N2240">
        <v>602.26</v>
      </c>
      <c r="O2240">
        <v>5</v>
      </c>
      <c r="P2240">
        <v>0.2</v>
      </c>
      <c r="Q2240">
        <v>434</v>
      </c>
      <c r="R2240">
        <v>8</v>
      </c>
      <c r="S2240">
        <v>5981.56</v>
      </c>
      <c r="T2240">
        <v>2970.26</v>
      </c>
    </row>
    <row r="2241" spans="1:20" x14ac:dyDescent="0.3">
      <c r="A2241">
        <v>1335</v>
      </c>
      <c r="B2241" t="s">
        <v>2257</v>
      </c>
      <c r="C2241">
        <v>44</v>
      </c>
      <c r="D2241" t="s">
        <v>5023</v>
      </c>
      <c r="E2241" s="2">
        <v>44853</v>
      </c>
      <c r="F2241">
        <v>0</v>
      </c>
      <c r="G2241">
        <v>12633</v>
      </c>
      <c r="H2241" s="2">
        <v>44853</v>
      </c>
      <c r="I2241" t="s">
        <v>7457</v>
      </c>
      <c r="J2241">
        <v>138</v>
      </c>
      <c r="K2241" t="s">
        <v>7464</v>
      </c>
      <c r="L2241" t="s">
        <v>7509</v>
      </c>
      <c r="M2241">
        <v>98.78</v>
      </c>
      <c r="N2241">
        <v>59.68</v>
      </c>
      <c r="O2241">
        <v>2</v>
      </c>
      <c r="P2241">
        <v>0</v>
      </c>
      <c r="Q2241">
        <v>516</v>
      </c>
      <c r="R2241">
        <v>6</v>
      </c>
      <c r="S2241">
        <v>197.56</v>
      </c>
      <c r="T2241">
        <v>78.2</v>
      </c>
    </row>
    <row r="2242" spans="1:20" x14ac:dyDescent="0.3">
      <c r="A2242">
        <v>2140</v>
      </c>
      <c r="B2242" t="s">
        <v>8175</v>
      </c>
      <c r="C2242">
        <v>60</v>
      </c>
      <c r="D2242" t="s">
        <v>5021</v>
      </c>
      <c r="E2242" s="2">
        <v>44891</v>
      </c>
      <c r="F2242">
        <v>0</v>
      </c>
      <c r="G2242">
        <v>13463</v>
      </c>
      <c r="H2242" s="2">
        <v>44891</v>
      </c>
      <c r="I2242" t="s">
        <v>7457</v>
      </c>
      <c r="J2242">
        <v>128</v>
      </c>
      <c r="K2242" t="s">
        <v>7473</v>
      </c>
      <c r="L2242" t="s">
        <v>7510</v>
      </c>
      <c r="M2242">
        <v>144.59</v>
      </c>
      <c r="N2242">
        <v>62.82</v>
      </c>
      <c r="O2242">
        <v>4</v>
      </c>
      <c r="P2242">
        <v>0.2</v>
      </c>
      <c r="Q2242">
        <v>429</v>
      </c>
      <c r="R2242">
        <v>6</v>
      </c>
      <c r="S2242">
        <v>462.69</v>
      </c>
      <c r="T2242">
        <v>211.41</v>
      </c>
    </row>
    <row r="2243" spans="1:20" x14ac:dyDescent="0.3">
      <c r="A2243">
        <v>2147</v>
      </c>
      <c r="B2243" t="s">
        <v>8176</v>
      </c>
      <c r="C2243">
        <v>42</v>
      </c>
      <c r="D2243" t="s">
        <v>5019</v>
      </c>
      <c r="E2243" s="2">
        <v>44623</v>
      </c>
      <c r="F2243">
        <v>0</v>
      </c>
      <c r="G2243">
        <v>13085</v>
      </c>
      <c r="H2243" s="2">
        <v>44623</v>
      </c>
      <c r="I2243" t="s">
        <v>7456</v>
      </c>
      <c r="J2243">
        <v>115</v>
      </c>
      <c r="K2243" t="s">
        <v>7481</v>
      </c>
      <c r="L2243" t="s">
        <v>7510</v>
      </c>
      <c r="M2243">
        <v>163.03</v>
      </c>
      <c r="N2243">
        <v>77.260000000000005</v>
      </c>
      <c r="O2243">
        <v>1</v>
      </c>
      <c r="P2243">
        <v>0</v>
      </c>
      <c r="Q2243">
        <v>654</v>
      </c>
      <c r="R2243">
        <v>6</v>
      </c>
      <c r="S2243">
        <v>163.03</v>
      </c>
      <c r="T2243">
        <v>85.77</v>
      </c>
    </row>
    <row r="2244" spans="1:20" x14ac:dyDescent="0.3">
      <c r="A2244">
        <v>1398</v>
      </c>
      <c r="B2244" t="s">
        <v>2260</v>
      </c>
      <c r="C2244">
        <v>29</v>
      </c>
      <c r="D2244" t="s">
        <v>5018</v>
      </c>
      <c r="E2244" s="2">
        <v>44981</v>
      </c>
      <c r="F2244">
        <v>0</v>
      </c>
      <c r="G2244">
        <v>10044</v>
      </c>
      <c r="H2244" s="2">
        <v>44981</v>
      </c>
      <c r="I2244" t="s">
        <v>7457</v>
      </c>
      <c r="J2244">
        <v>123</v>
      </c>
      <c r="K2244" t="s">
        <v>7502</v>
      </c>
      <c r="L2244" t="s">
        <v>7509</v>
      </c>
      <c r="M2244">
        <v>1127.32</v>
      </c>
      <c r="N2244">
        <v>554.30999999999995</v>
      </c>
      <c r="O2244">
        <v>5</v>
      </c>
      <c r="P2244">
        <v>0</v>
      </c>
      <c r="Q2244">
        <v>677</v>
      </c>
      <c r="R2244">
        <v>6</v>
      </c>
      <c r="S2244">
        <v>5636.6</v>
      </c>
      <c r="T2244">
        <v>2865.05</v>
      </c>
    </row>
    <row r="2245" spans="1:20" x14ac:dyDescent="0.3">
      <c r="A2245">
        <v>1792</v>
      </c>
      <c r="B2245" t="s">
        <v>2261</v>
      </c>
      <c r="C2245">
        <v>40</v>
      </c>
      <c r="D2245" t="s">
        <v>5020</v>
      </c>
      <c r="E2245" s="2">
        <v>44072</v>
      </c>
      <c r="F2245">
        <v>1</v>
      </c>
      <c r="G2245">
        <v>12085</v>
      </c>
      <c r="H2245" s="2">
        <v>44072</v>
      </c>
      <c r="I2245" t="s">
        <v>7457</v>
      </c>
      <c r="J2245">
        <v>124</v>
      </c>
      <c r="K2245" t="s">
        <v>7497</v>
      </c>
      <c r="L2245" t="s">
        <v>7510</v>
      </c>
      <c r="M2245">
        <v>247.71</v>
      </c>
      <c r="N2245">
        <v>154.58000000000001</v>
      </c>
      <c r="O2245">
        <v>2</v>
      </c>
      <c r="P2245">
        <v>0.05</v>
      </c>
      <c r="Q2245">
        <v>948</v>
      </c>
      <c r="R2245">
        <v>4</v>
      </c>
      <c r="S2245">
        <v>470.65</v>
      </c>
      <c r="T2245">
        <v>161.49</v>
      </c>
    </row>
    <row r="2246" spans="1:20" x14ac:dyDescent="0.3">
      <c r="A2246">
        <v>1714</v>
      </c>
      <c r="B2246" t="s">
        <v>2262</v>
      </c>
      <c r="C2246">
        <v>24</v>
      </c>
      <c r="D2246" t="s">
        <v>5021</v>
      </c>
      <c r="E2246" s="2">
        <v>44367</v>
      </c>
      <c r="F2246">
        <v>0</v>
      </c>
      <c r="G2246">
        <v>10415</v>
      </c>
      <c r="H2246" s="2">
        <v>44367</v>
      </c>
      <c r="I2246" t="s">
        <v>7456</v>
      </c>
      <c r="J2246">
        <v>113</v>
      </c>
      <c r="K2246" t="s">
        <v>7460</v>
      </c>
      <c r="L2246" t="s">
        <v>7510</v>
      </c>
      <c r="M2246">
        <v>952.56</v>
      </c>
      <c r="N2246">
        <v>559.88</v>
      </c>
      <c r="O2246">
        <v>1</v>
      </c>
      <c r="P2246">
        <v>0</v>
      </c>
      <c r="Q2246">
        <v>420</v>
      </c>
      <c r="R2246">
        <v>4</v>
      </c>
      <c r="S2246">
        <v>952.56</v>
      </c>
      <c r="T2246">
        <v>392.68</v>
      </c>
    </row>
    <row r="2247" spans="1:20" x14ac:dyDescent="0.3">
      <c r="A2247">
        <v>1050</v>
      </c>
      <c r="B2247" t="s">
        <v>2263</v>
      </c>
      <c r="C2247">
        <v>8</v>
      </c>
      <c r="D2247" t="s">
        <v>5019</v>
      </c>
      <c r="E2247" s="2">
        <v>44364</v>
      </c>
      <c r="F2247">
        <v>0</v>
      </c>
      <c r="G2247">
        <v>12292</v>
      </c>
      <c r="H2247" s="2">
        <v>44364</v>
      </c>
      <c r="I2247" t="s">
        <v>7455</v>
      </c>
      <c r="J2247">
        <v>121</v>
      </c>
      <c r="K2247" t="s">
        <v>7495</v>
      </c>
      <c r="L2247" t="s">
        <v>7508</v>
      </c>
      <c r="M2247">
        <v>520.77</v>
      </c>
      <c r="N2247">
        <v>237.1</v>
      </c>
      <c r="O2247">
        <v>2</v>
      </c>
      <c r="P2247">
        <v>0</v>
      </c>
      <c r="Q2247">
        <v>697</v>
      </c>
      <c r="R2247">
        <v>4</v>
      </c>
      <c r="S2247">
        <v>1041.54</v>
      </c>
      <c r="T2247">
        <v>567.34</v>
      </c>
    </row>
    <row r="2248" spans="1:20" x14ac:dyDescent="0.3">
      <c r="A2248">
        <v>1323</v>
      </c>
      <c r="B2248" t="s">
        <v>8177</v>
      </c>
      <c r="C2248">
        <v>27</v>
      </c>
      <c r="D2248" t="s">
        <v>5023</v>
      </c>
      <c r="E2248" s="2">
        <v>45272</v>
      </c>
      <c r="F2248">
        <v>0</v>
      </c>
      <c r="G2248">
        <v>13133</v>
      </c>
      <c r="H2248" s="2">
        <v>45272</v>
      </c>
      <c r="I2248" t="s">
        <v>7456</v>
      </c>
      <c r="J2248">
        <v>112</v>
      </c>
      <c r="K2248" t="s">
        <v>7492</v>
      </c>
      <c r="L2248" t="s">
        <v>7507</v>
      </c>
      <c r="M2248">
        <v>713.11</v>
      </c>
      <c r="N2248">
        <v>413.15</v>
      </c>
      <c r="O2248">
        <v>2</v>
      </c>
      <c r="P2248">
        <v>0</v>
      </c>
      <c r="Q2248">
        <v>386</v>
      </c>
      <c r="R2248">
        <v>4</v>
      </c>
      <c r="S2248">
        <v>1426.22</v>
      </c>
      <c r="T2248">
        <v>599.91999999999996</v>
      </c>
    </row>
    <row r="2249" spans="1:20" x14ac:dyDescent="0.3">
      <c r="A2249">
        <v>1788</v>
      </c>
      <c r="B2249" t="s">
        <v>2265</v>
      </c>
      <c r="C2249">
        <v>41</v>
      </c>
      <c r="D2249" t="s">
        <v>5019</v>
      </c>
      <c r="E2249" s="2">
        <v>44744</v>
      </c>
      <c r="F2249">
        <v>0</v>
      </c>
      <c r="G2249">
        <v>12540</v>
      </c>
      <c r="H2249" s="2">
        <v>44744</v>
      </c>
      <c r="I2249" t="s">
        <v>7456</v>
      </c>
      <c r="J2249">
        <v>113</v>
      </c>
      <c r="K2249" t="s">
        <v>7460</v>
      </c>
      <c r="L2249" t="s">
        <v>7510</v>
      </c>
      <c r="M2249">
        <v>362.71</v>
      </c>
      <c r="N2249">
        <v>429.51499999999999</v>
      </c>
      <c r="O2249">
        <v>2</v>
      </c>
      <c r="P2249">
        <v>0</v>
      </c>
      <c r="Q2249">
        <v>914</v>
      </c>
      <c r="R2249">
        <v>2</v>
      </c>
      <c r="S2249">
        <v>725.42</v>
      </c>
      <c r="T2249">
        <v>-133.61000000000001</v>
      </c>
    </row>
    <row r="2250" spans="1:20" x14ac:dyDescent="0.3">
      <c r="A2250">
        <v>1140</v>
      </c>
      <c r="B2250" t="s">
        <v>8178</v>
      </c>
      <c r="C2250">
        <v>55</v>
      </c>
      <c r="D2250" t="s">
        <v>5023</v>
      </c>
      <c r="E2250" s="2">
        <v>44270</v>
      </c>
      <c r="F2250">
        <v>0</v>
      </c>
      <c r="G2250">
        <v>13679</v>
      </c>
      <c r="H2250" s="2">
        <v>44270</v>
      </c>
      <c r="I2250" t="s">
        <v>7455</v>
      </c>
      <c r="J2250">
        <v>139</v>
      </c>
      <c r="K2250" t="s">
        <v>7486</v>
      </c>
      <c r="L2250" t="s">
        <v>7509</v>
      </c>
      <c r="M2250">
        <v>1305.8499999999999</v>
      </c>
      <c r="N2250">
        <v>674.69</v>
      </c>
      <c r="O2250">
        <v>4</v>
      </c>
      <c r="P2250">
        <v>0</v>
      </c>
      <c r="Q2250">
        <v>857</v>
      </c>
      <c r="R2250">
        <v>6</v>
      </c>
      <c r="S2250">
        <v>5223.3999999999996</v>
      </c>
      <c r="T2250">
        <v>2524.64</v>
      </c>
    </row>
    <row r="2251" spans="1:20" x14ac:dyDescent="0.3">
      <c r="A2251">
        <v>1469</v>
      </c>
      <c r="B2251" t="s">
        <v>2267</v>
      </c>
      <c r="C2251">
        <v>27</v>
      </c>
      <c r="D2251" t="s">
        <v>5020</v>
      </c>
      <c r="E2251" s="2">
        <v>45084</v>
      </c>
      <c r="F2251">
        <v>0</v>
      </c>
      <c r="G2251">
        <v>12370</v>
      </c>
      <c r="H2251" s="2">
        <v>45084</v>
      </c>
      <c r="I2251" t="s">
        <v>7457</v>
      </c>
      <c r="J2251">
        <v>123</v>
      </c>
      <c r="K2251" t="s">
        <v>7502</v>
      </c>
      <c r="L2251" t="s">
        <v>7508</v>
      </c>
      <c r="M2251">
        <v>899.92</v>
      </c>
      <c r="N2251">
        <v>426.37</v>
      </c>
      <c r="O2251">
        <v>2</v>
      </c>
      <c r="P2251">
        <v>0</v>
      </c>
      <c r="Q2251">
        <v>574</v>
      </c>
      <c r="R2251">
        <v>2</v>
      </c>
      <c r="S2251">
        <v>1799.84</v>
      </c>
      <c r="T2251">
        <v>947.1</v>
      </c>
    </row>
    <row r="2252" spans="1:20" x14ac:dyDescent="0.3">
      <c r="A2252">
        <v>1786</v>
      </c>
      <c r="B2252" t="s">
        <v>8179</v>
      </c>
      <c r="C2252">
        <v>55</v>
      </c>
      <c r="D2252" t="s">
        <v>5020</v>
      </c>
      <c r="E2252" s="2">
        <v>44385</v>
      </c>
      <c r="F2252">
        <v>0</v>
      </c>
      <c r="G2252">
        <v>11275</v>
      </c>
      <c r="H2252" s="2">
        <v>44385</v>
      </c>
      <c r="I2252" t="s">
        <v>7455</v>
      </c>
      <c r="J2252">
        <v>146</v>
      </c>
      <c r="K2252" t="s">
        <v>7505</v>
      </c>
      <c r="L2252" t="s">
        <v>7508</v>
      </c>
      <c r="M2252">
        <v>1419.62</v>
      </c>
      <c r="N2252">
        <v>857.02</v>
      </c>
      <c r="O2252">
        <v>1</v>
      </c>
      <c r="P2252">
        <v>0</v>
      </c>
      <c r="Q2252">
        <v>373</v>
      </c>
      <c r="R2252">
        <v>3</v>
      </c>
      <c r="S2252">
        <v>1419.62</v>
      </c>
      <c r="T2252">
        <v>562.6</v>
      </c>
    </row>
    <row r="2253" spans="1:20" x14ac:dyDescent="0.3">
      <c r="A2253">
        <v>2357</v>
      </c>
      <c r="B2253" t="s">
        <v>2269</v>
      </c>
      <c r="C2253">
        <v>21</v>
      </c>
      <c r="D2253" t="s">
        <v>5019</v>
      </c>
      <c r="E2253" s="2">
        <v>45252</v>
      </c>
      <c r="F2253">
        <v>0</v>
      </c>
      <c r="G2253">
        <v>12515</v>
      </c>
      <c r="H2253" s="2">
        <v>45252</v>
      </c>
      <c r="I2253" t="s">
        <v>7457</v>
      </c>
      <c r="J2253">
        <v>143</v>
      </c>
      <c r="K2253" t="s">
        <v>7475</v>
      </c>
      <c r="L2253" t="s">
        <v>7510</v>
      </c>
      <c r="M2253">
        <v>883.16</v>
      </c>
      <c r="N2253">
        <v>515.12</v>
      </c>
      <c r="O2253">
        <v>2</v>
      </c>
      <c r="P2253">
        <v>0</v>
      </c>
      <c r="Q2253">
        <v>406</v>
      </c>
      <c r="R2253">
        <v>1</v>
      </c>
      <c r="S2253">
        <v>1766.32</v>
      </c>
      <c r="T2253">
        <v>736.08</v>
      </c>
    </row>
    <row r="2254" spans="1:20" x14ac:dyDescent="0.3">
      <c r="A2254">
        <v>1963</v>
      </c>
      <c r="B2254" t="s">
        <v>2270</v>
      </c>
      <c r="C2254">
        <v>26</v>
      </c>
      <c r="D2254" t="s">
        <v>5019</v>
      </c>
      <c r="E2254" s="2">
        <v>44836</v>
      </c>
      <c r="F2254">
        <v>0</v>
      </c>
      <c r="G2254">
        <v>11084</v>
      </c>
      <c r="H2254" s="2">
        <v>44836</v>
      </c>
      <c r="I2254" t="s">
        <v>7456</v>
      </c>
      <c r="J2254">
        <v>128</v>
      </c>
      <c r="K2254" t="s">
        <v>7473</v>
      </c>
      <c r="L2254" t="s">
        <v>7509</v>
      </c>
      <c r="M2254">
        <v>229.67</v>
      </c>
      <c r="N2254">
        <v>97.24</v>
      </c>
      <c r="O2254">
        <v>3</v>
      </c>
      <c r="P2254">
        <v>0.05</v>
      </c>
      <c r="Q2254">
        <v>772</v>
      </c>
      <c r="R2254">
        <v>4</v>
      </c>
      <c r="S2254">
        <v>654.55999999999995</v>
      </c>
      <c r="T2254">
        <v>362.84</v>
      </c>
    </row>
    <row r="2255" spans="1:20" x14ac:dyDescent="0.3">
      <c r="A2255">
        <v>2007</v>
      </c>
      <c r="B2255" t="s">
        <v>2271</v>
      </c>
      <c r="C2255">
        <v>61</v>
      </c>
      <c r="D2255" t="s">
        <v>5023</v>
      </c>
      <c r="E2255" s="2">
        <v>44240</v>
      </c>
      <c r="F2255">
        <v>0</v>
      </c>
      <c r="G2255">
        <v>13852</v>
      </c>
      <c r="H2255" s="2">
        <v>44240</v>
      </c>
      <c r="I2255" t="s">
        <v>7457</v>
      </c>
      <c r="J2255">
        <v>114</v>
      </c>
      <c r="K2255" t="s">
        <v>7463</v>
      </c>
      <c r="L2255" t="s">
        <v>7509</v>
      </c>
      <c r="M2255">
        <v>297.76</v>
      </c>
      <c r="N2255">
        <v>178.66</v>
      </c>
      <c r="O2255">
        <v>5</v>
      </c>
      <c r="P2255">
        <v>0</v>
      </c>
      <c r="Q2255">
        <v>580</v>
      </c>
      <c r="R2255">
        <v>5</v>
      </c>
      <c r="S2255">
        <v>1488.8</v>
      </c>
      <c r="T2255">
        <v>595.5</v>
      </c>
    </row>
    <row r="2256" spans="1:20" x14ac:dyDescent="0.3">
      <c r="A2256">
        <v>1372</v>
      </c>
      <c r="B2256" t="s">
        <v>2272</v>
      </c>
      <c r="C2256">
        <v>40</v>
      </c>
      <c r="D2256" t="s">
        <v>5023</v>
      </c>
      <c r="E2256" s="2">
        <v>44082</v>
      </c>
      <c r="F2256">
        <v>1</v>
      </c>
      <c r="G2256">
        <v>11142</v>
      </c>
      <c r="H2256" s="2">
        <v>44082</v>
      </c>
      <c r="I2256" t="s">
        <v>7456</v>
      </c>
      <c r="J2256">
        <v>117</v>
      </c>
      <c r="K2256" t="s">
        <v>7483</v>
      </c>
      <c r="L2256" t="s">
        <v>7509</v>
      </c>
      <c r="M2256">
        <v>1484.16</v>
      </c>
      <c r="N2256">
        <v>811.18</v>
      </c>
      <c r="O2256">
        <v>4</v>
      </c>
      <c r="P2256">
        <v>0</v>
      </c>
      <c r="Q2256">
        <v>999</v>
      </c>
      <c r="R2256">
        <v>3</v>
      </c>
      <c r="S2256">
        <v>5936.64</v>
      </c>
      <c r="T2256">
        <v>2691.92</v>
      </c>
    </row>
    <row r="2257" spans="1:20" x14ac:dyDescent="0.3">
      <c r="A2257">
        <v>1493</v>
      </c>
      <c r="B2257" t="s">
        <v>8180</v>
      </c>
      <c r="C2257">
        <v>37</v>
      </c>
      <c r="D2257" t="s">
        <v>5021</v>
      </c>
      <c r="E2257" s="2">
        <v>44108</v>
      </c>
      <c r="F2257">
        <v>0</v>
      </c>
      <c r="G2257">
        <v>10086</v>
      </c>
      <c r="H2257" s="2">
        <v>44108</v>
      </c>
      <c r="I2257" t="s">
        <v>7457</v>
      </c>
      <c r="J2257">
        <v>124</v>
      </c>
      <c r="K2257" t="s">
        <v>7497</v>
      </c>
      <c r="L2257" t="s">
        <v>7509</v>
      </c>
      <c r="M2257">
        <v>1102.07</v>
      </c>
      <c r="N2257">
        <v>689.91</v>
      </c>
      <c r="O2257">
        <v>3</v>
      </c>
      <c r="P2257">
        <v>0</v>
      </c>
      <c r="Q2257">
        <v>344</v>
      </c>
      <c r="R2257">
        <v>5</v>
      </c>
      <c r="S2257">
        <v>3306.21</v>
      </c>
      <c r="T2257">
        <v>1236.48</v>
      </c>
    </row>
    <row r="2258" spans="1:20" x14ac:dyDescent="0.3">
      <c r="A2258">
        <v>1750</v>
      </c>
      <c r="B2258" t="s">
        <v>2274</v>
      </c>
      <c r="C2258">
        <v>43</v>
      </c>
      <c r="D2258" t="s">
        <v>5021</v>
      </c>
      <c r="E2258" s="2">
        <v>43982</v>
      </c>
      <c r="F2258">
        <v>0</v>
      </c>
      <c r="G2258">
        <v>13666</v>
      </c>
      <c r="H2258" s="2">
        <v>43982</v>
      </c>
      <c r="I2258" t="s">
        <v>7456</v>
      </c>
      <c r="J2258">
        <v>134</v>
      </c>
      <c r="K2258" t="s">
        <v>7482</v>
      </c>
      <c r="L2258" t="s">
        <v>7509</v>
      </c>
      <c r="M2258">
        <v>121.45</v>
      </c>
      <c r="N2258">
        <v>55.53</v>
      </c>
      <c r="O2258">
        <v>3</v>
      </c>
      <c r="P2258">
        <v>0</v>
      </c>
      <c r="Q2258">
        <v>414</v>
      </c>
      <c r="R2258">
        <v>5</v>
      </c>
      <c r="S2258">
        <v>364.35</v>
      </c>
      <c r="T2258">
        <v>197.76</v>
      </c>
    </row>
    <row r="2259" spans="1:20" x14ac:dyDescent="0.3">
      <c r="A2259">
        <v>2179</v>
      </c>
      <c r="B2259" t="s">
        <v>2275</v>
      </c>
      <c r="C2259">
        <v>21</v>
      </c>
      <c r="D2259" t="s">
        <v>5021</v>
      </c>
      <c r="E2259" s="2">
        <v>44756</v>
      </c>
      <c r="F2259">
        <v>0</v>
      </c>
      <c r="G2259">
        <v>12127</v>
      </c>
      <c r="H2259" s="2">
        <v>44756</v>
      </c>
      <c r="I2259" t="s">
        <v>7457</v>
      </c>
      <c r="J2259">
        <v>148</v>
      </c>
      <c r="K2259" t="s">
        <v>7491</v>
      </c>
      <c r="L2259" t="s">
        <v>7507</v>
      </c>
      <c r="M2259">
        <v>1070.48</v>
      </c>
      <c r="N2259">
        <v>511.12</v>
      </c>
      <c r="O2259">
        <v>1</v>
      </c>
      <c r="P2259">
        <v>0</v>
      </c>
      <c r="Q2259">
        <v>500</v>
      </c>
      <c r="R2259">
        <v>5</v>
      </c>
      <c r="S2259">
        <v>1070.48</v>
      </c>
      <c r="T2259">
        <v>559.36</v>
      </c>
    </row>
    <row r="2260" spans="1:20" x14ac:dyDescent="0.3">
      <c r="A2260">
        <v>1290</v>
      </c>
      <c r="B2260" t="s">
        <v>8181</v>
      </c>
      <c r="C2260">
        <v>35</v>
      </c>
      <c r="D2260" t="s">
        <v>5019</v>
      </c>
      <c r="E2260" s="2">
        <v>44184</v>
      </c>
      <c r="F2260">
        <v>0</v>
      </c>
      <c r="G2260">
        <v>10227</v>
      </c>
      <c r="H2260" s="2">
        <v>44184</v>
      </c>
      <c r="I2260" t="s">
        <v>7457</v>
      </c>
      <c r="J2260">
        <v>122</v>
      </c>
      <c r="K2260" t="s">
        <v>7465</v>
      </c>
      <c r="L2260" t="s">
        <v>7509</v>
      </c>
      <c r="M2260">
        <v>647.65</v>
      </c>
      <c r="N2260">
        <v>364.62</v>
      </c>
      <c r="O2260">
        <v>1</v>
      </c>
      <c r="P2260">
        <v>0.1</v>
      </c>
      <c r="Q2260">
        <v>1083</v>
      </c>
      <c r="R2260">
        <v>2</v>
      </c>
      <c r="S2260">
        <v>582.88</v>
      </c>
      <c r="T2260">
        <v>218.26</v>
      </c>
    </row>
    <row r="2261" spans="1:20" x14ac:dyDescent="0.3">
      <c r="A2261">
        <v>2167</v>
      </c>
      <c r="B2261" t="s">
        <v>2277</v>
      </c>
      <c r="C2261">
        <v>40</v>
      </c>
      <c r="D2261" t="s">
        <v>5022</v>
      </c>
      <c r="E2261" s="2">
        <v>45291</v>
      </c>
      <c r="F2261">
        <v>0</v>
      </c>
      <c r="G2261">
        <v>12530</v>
      </c>
      <c r="H2261" s="2">
        <v>45291</v>
      </c>
      <c r="I2261" t="s">
        <v>7457</v>
      </c>
      <c r="J2261">
        <v>110</v>
      </c>
      <c r="K2261" t="s">
        <v>7493</v>
      </c>
      <c r="L2261" t="s">
        <v>7509</v>
      </c>
      <c r="M2261">
        <v>495.45</v>
      </c>
      <c r="N2261">
        <v>269.77999999999997</v>
      </c>
      <c r="O2261">
        <v>4</v>
      </c>
      <c r="P2261">
        <v>0.1</v>
      </c>
      <c r="Q2261">
        <v>367</v>
      </c>
      <c r="R2261">
        <v>5</v>
      </c>
      <c r="S2261">
        <v>1783.62</v>
      </c>
      <c r="T2261">
        <v>704.5</v>
      </c>
    </row>
    <row r="2262" spans="1:20" x14ac:dyDescent="0.3">
      <c r="A2262">
        <v>1105</v>
      </c>
      <c r="B2262" t="s">
        <v>2278</v>
      </c>
      <c r="C2262">
        <v>58</v>
      </c>
      <c r="D2262" t="s">
        <v>5022</v>
      </c>
      <c r="E2262" s="2">
        <v>44742</v>
      </c>
      <c r="F2262">
        <v>1</v>
      </c>
      <c r="G2262">
        <v>11838</v>
      </c>
      <c r="H2262" s="2">
        <v>44742</v>
      </c>
      <c r="I2262" t="s">
        <v>7455</v>
      </c>
      <c r="J2262">
        <v>108</v>
      </c>
      <c r="K2262" t="s">
        <v>7496</v>
      </c>
      <c r="L2262" t="s">
        <v>7507</v>
      </c>
      <c r="M2262">
        <v>273.39</v>
      </c>
      <c r="N2262">
        <v>141.04</v>
      </c>
      <c r="O2262">
        <v>4</v>
      </c>
      <c r="P2262">
        <v>0</v>
      </c>
      <c r="Q2262">
        <v>916</v>
      </c>
      <c r="R2262">
        <v>2</v>
      </c>
      <c r="S2262">
        <v>1093.56</v>
      </c>
      <c r="T2262">
        <v>529.4</v>
      </c>
    </row>
    <row r="2263" spans="1:20" x14ac:dyDescent="0.3">
      <c r="A2263">
        <v>2443</v>
      </c>
      <c r="B2263" t="s">
        <v>8182</v>
      </c>
      <c r="C2263">
        <v>14</v>
      </c>
      <c r="D2263" t="s">
        <v>5022</v>
      </c>
      <c r="E2263" s="2">
        <v>44010</v>
      </c>
      <c r="F2263">
        <v>1</v>
      </c>
      <c r="G2263">
        <v>10622</v>
      </c>
      <c r="H2263" s="2">
        <v>44010</v>
      </c>
      <c r="I2263" t="s">
        <v>7456</v>
      </c>
      <c r="J2263">
        <v>121</v>
      </c>
      <c r="K2263" t="s">
        <v>7495</v>
      </c>
      <c r="L2263" t="s">
        <v>7510</v>
      </c>
      <c r="M2263">
        <v>1267.8599999999999</v>
      </c>
      <c r="N2263">
        <v>790.9</v>
      </c>
      <c r="O2263">
        <v>5</v>
      </c>
      <c r="P2263">
        <v>0</v>
      </c>
      <c r="Q2263">
        <v>1212</v>
      </c>
      <c r="R2263">
        <v>4</v>
      </c>
      <c r="S2263">
        <v>6339.3</v>
      </c>
      <c r="T2263">
        <v>2384.8000000000002</v>
      </c>
    </row>
    <row r="2264" spans="1:20" x14ac:dyDescent="0.3">
      <c r="A2264">
        <v>1669</v>
      </c>
      <c r="B2264" t="s">
        <v>2280</v>
      </c>
      <c r="C2264">
        <v>66</v>
      </c>
      <c r="D2264" t="s">
        <v>5022</v>
      </c>
      <c r="E2264" s="2">
        <v>45227</v>
      </c>
      <c r="F2264">
        <v>0</v>
      </c>
      <c r="G2264">
        <v>13953</v>
      </c>
      <c r="H2264" s="2">
        <v>45227</v>
      </c>
      <c r="I2264" t="s">
        <v>7456</v>
      </c>
      <c r="J2264">
        <v>137</v>
      </c>
      <c r="K2264" t="s">
        <v>7484</v>
      </c>
      <c r="L2264" t="s">
        <v>7508</v>
      </c>
      <c r="M2264">
        <v>142.57</v>
      </c>
      <c r="N2264">
        <v>429.51499999999999</v>
      </c>
      <c r="O2264">
        <v>2</v>
      </c>
      <c r="P2264">
        <v>0</v>
      </c>
      <c r="Q2264">
        <v>431</v>
      </c>
      <c r="R2264">
        <v>4</v>
      </c>
      <c r="S2264">
        <v>285.14</v>
      </c>
      <c r="T2264">
        <v>-573.89</v>
      </c>
    </row>
    <row r="2265" spans="1:20" x14ac:dyDescent="0.3">
      <c r="A2265">
        <v>1001</v>
      </c>
      <c r="B2265" t="s">
        <v>2281</v>
      </c>
      <c r="C2265">
        <v>38</v>
      </c>
      <c r="D2265" t="s">
        <v>5021</v>
      </c>
      <c r="E2265" s="2">
        <v>44485</v>
      </c>
      <c r="F2265">
        <v>0</v>
      </c>
      <c r="G2265">
        <v>13381</v>
      </c>
      <c r="H2265" s="2">
        <v>44485</v>
      </c>
      <c r="I2265" t="s">
        <v>7456</v>
      </c>
      <c r="J2265">
        <v>107</v>
      </c>
      <c r="K2265" t="s">
        <v>7485</v>
      </c>
      <c r="L2265" t="s">
        <v>7507</v>
      </c>
      <c r="M2265">
        <v>470.26</v>
      </c>
      <c r="N2265">
        <v>288.31</v>
      </c>
      <c r="O2265">
        <v>4</v>
      </c>
      <c r="P2265">
        <v>0.2</v>
      </c>
      <c r="Q2265">
        <v>585</v>
      </c>
      <c r="R2265">
        <v>5</v>
      </c>
      <c r="S2265">
        <v>1504.83</v>
      </c>
      <c r="T2265">
        <v>351.59</v>
      </c>
    </row>
    <row r="2266" spans="1:20" x14ac:dyDescent="0.3">
      <c r="A2266">
        <v>1588</v>
      </c>
      <c r="B2266" t="s">
        <v>2282</v>
      </c>
      <c r="C2266">
        <v>23</v>
      </c>
      <c r="D2266" t="s">
        <v>5019</v>
      </c>
      <c r="E2266" s="2">
        <v>45198</v>
      </c>
      <c r="F2266">
        <v>0</v>
      </c>
      <c r="G2266">
        <v>11606</v>
      </c>
      <c r="H2266" s="2">
        <v>45198</v>
      </c>
      <c r="I2266" t="s">
        <v>7455</v>
      </c>
      <c r="J2266">
        <v>126</v>
      </c>
      <c r="K2266" t="s">
        <v>7469</v>
      </c>
      <c r="L2266" t="s">
        <v>7508</v>
      </c>
      <c r="M2266">
        <v>494.26</v>
      </c>
      <c r="N2266">
        <v>429.51499999999999</v>
      </c>
      <c r="O2266">
        <v>4</v>
      </c>
      <c r="P2266">
        <v>0</v>
      </c>
      <c r="Q2266">
        <v>397</v>
      </c>
      <c r="R2266">
        <v>5</v>
      </c>
      <c r="S2266">
        <v>1977.04</v>
      </c>
      <c r="T2266">
        <v>258.98</v>
      </c>
    </row>
    <row r="2267" spans="1:20" x14ac:dyDescent="0.3">
      <c r="A2267">
        <v>1643</v>
      </c>
      <c r="B2267" t="s">
        <v>2283</v>
      </c>
      <c r="C2267">
        <v>20</v>
      </c>
      <c r="D2267" t="s">
        <v>5022</v>
      </c>
      <c r="E2267" s="2">
        <v>44542</v>
      </c>
      <c r="F2267">
        <v>1</v>
      </c>
      <c r="G2267">
        <v>12995</v>
      </c>
      <c r="H2267" s="2">
        <v>44542</v>
      </c>
      <c r="I2267" t="s">
        <v>7455</v>
      </c>
      <c r="J2267">
        <v>113</v>
      </c>
      <c r="K2267" t="s">
        <v>7460</v>
      </c>
      <c r="L2267" t="s">
        <v>7508</v>
      </c>
      <c r="M2267">
        <v>283.31</v>
      </c>
      <c r="N2267">
        <v>175.28</v>
      </c>
      <c r="O2267">
        <v>2</v>
      </c>
      <c r="P2267">
        <v>0</v>
      </c>
      <c r="Q2267">
        <v>863</v>
      </c>
      <c r="R2267">
        <v>4</v>
      </c>
      <c r="S2267">
        <v>566.62</v>
      </c>
      <c r="T2267">
        <v>216.06</v>
      </c>
    </row>
    <row r="2268" spans="1:20" x14ac:dyDescent="0.3">
      <c r="A2268">
        <v>1089</v>
      </c>
      <c r="B2268" t="s">
        <v>8183</v>
      </c>
      <c r="C2268">
        <v>44</v>
      </c>
      <c r="D2268" t="s">
        <v>5020</v>
      </c>
      <c r="E2268" s="2">
        <v>45284</v>
      </c>
      <c r="F2268">
        <v>0</v>
      </c>
      <c r="G2268">
        <v>10484</v>
      </c>
      <c r="H2268" s="2">
        <v>45284</v>
      </c>
      <c r="I2268" t="s">
        <v>7455</v>
      </c>
      <c r="J2268">
        <v>116</v>
      </c>
      <c r="K2268" t="s">
        <v>7480</v>
      </c>
      <c r="L2268" t="s">
        <v>7507</v>
      </c>
      <c r="M2268">
        <v>786.87</v>
      </c>
      <c r="N2268">
        <v>423.7</v>
      </c>
      <c r="O2268">
        <v>5</v>
      </c>
      <c r="P2268">
        <v>0</v>
      </c>
      <c r="Q2268">
        <v>354</v>
      </c>
      <c r="R2268">
        <v>5</v>
      </c>
      <c r="S2268">
        <v>3934.35</v>
      </c>
      <c r="T2268">
        <v>1815.85</v>
      </c>
    </row>
    <row r="2269" spans="1:20" x14ac:dyDescent="0.3">
      <c r="A2269">
        <v>2368</v>
      </c>
      <c r="B2269" t="s">
        <v>2285</v>
      </c>
      <c r="C2269">
        <v>19</v>
      </c>
      <c r="D2269" t="s">
        <v>5018</v>
      </c>
      <c r="E2269" s="2">
        <v>44170</v>
      </c>
      <c r="F2269">
        <v>0</v>
      </c>
      <c r="G2269">
        <v>12887</v>
      </c>
      <c r="H2269" s="2">
        <v>44170</v>
      </c>
      <c r="I2269" t="s">
        <v>7455</v>
      </c>
      <c r="J2269">
        <v>130</v>
      </c>
      <c r="K2269" t="s">
        <v>7487</v>
      </c>
      <c r="L2269" t="s">
        <v>7509</v>
      </c>
      <c r="M2269">
        <v>66.97</v>
      </c>
      <c r="N2269">
        <v>27.47</v>
      </c>
      <c r="O2269">
        <v>1</v>
      </c>
      <c r="P2269">
        <v>0</v>
      </c>
      <c r="Q2269">
        <v>748</v>
      </c>
      <c r="R2269">
        <v>4</v>
      </c>
      <c r="S2269">
        <v>66.97</v>
      </c>
      <c r="T2269">
        <v>39.5</v>
      </c>
    </row>
    <row r="2270" spans="1:20" x14ac:dyDescent="0.3">
      <c r="A2270">
        <v>1349</v>
      </c>
      <c r="B2270" t="s">
        <v>2286</v>
      </c>
      <c r="C2270">
        <v>31</v>
      </c>
      <c r="D2270" t="s">
        <v>5020</v>
      </c>
      <c r="E2270" s="2">
        <v>44957</v>
      </c>
      <c r="F2270">
        <v>0</v>
      </c>
      <c r="G2270">
        <v>10024</v>
      </c>
      <c r="H2270" s="2">
        <v>44957</v>
      </c>
      <c r="I2270" t="s">
        <v>7457</v>
      </c>
      <c r="J2270">
        <v>131</v>
      </c>
      <c r="K2270" t="s">
        <v>7504</v>
      </c>
      <c r="L2270" t="s">
        <v>7508</v>
      </c>
      <c r="M2270">
        <v>486.41</v>
      </c>
      <c r="N2270">
        <v>228.78</v>
      </c>
      <c r="O2270">
        <v>5</v>
      </c>
      <c r="P2270">
        <v>0</v>
      </c>
      <c r="Q2270">
        <v>350</v>
      </c>
      <c r="R2270">
        <v>4</v>
      </c>
      <c r="S2270">
        <v>2432.0500000000002</v>
      </c>
      <c r="T2270">
        <v>1288.1500000000001</v>
      </c>
    </row>
    <row r="2271" spans="1:20" x14ac:dyDescent="0.3">
      <c r="A2271">
        <v>2482</v>
      </c>
      <c r="B2271" t="s">
        <v>2287</v>
      </c>
      <c r="C2271">
        <v>36</v>
      </c>
      <c r="D2271" t="s">
        <v>5019</v>
      </c>
      <c r="E2271" s="2">
        <v>44941</v>
      </c>
      <c r="F2271">
        <v>0</v>
      </c>
      <c r="G2271">
        <v>11814</v>
      </c>
      <c r="H2271" s="2">
        <v>44941</v>
      </c>
      <c r="I2271" t="s">
        <v>7456</v>
      </c>
      <c r="J2271">
        <v>105</v>
      </c>
      <c r="K2271" t="s">
        <v>7461</v>
      </c>
      <c r="L2271" t="s">
        <v>7509</v>
      </c>
      <c r="M2271">
        <v>1403.76</v>
      </c>
      <c r="N2271">
        <v>572.35</v>
      </c>
      <c r="O2271">
        <v>2</v>
      </c>
      <c r="P2271">
        <v>0.1</v>
      </c>
      <c r="Q2271">
        <v>618</v>
      </c>
      <c r="R2271">
        <v>5</v>
      </c>
      <c r="S2271">
        <v>2526.77</v>
      </c>
      <c r="T2271">
        <v>1382.07</v>
      </c>
    </row>
    <row r="2272" spans="1:20" x14ac:dyDescent="0.3">
      <c r="A2272">
        <v>2286</v>
      </c>
      <c r="B2272" t="s">
        <v>2288</v>
      </c>
      <c r="C2272">
        <v>57</v>
      </c>
      <c r="D2272" t="s">
        <v>5019</v>
      </c>
      <c r="E2272" s="2">
        <v>44425</v>
      </c>
      <c r="F2272">
        <v>1</v>
      </c>
      <c r="G2272">
        <v>11225</v>
      </c>
      <c r="H2272" s="2">
        <v>44425</v>
      </c>
      <c r="I2272" t="s">
        <v>7457</v>
      </c>
      <c r="J2272">
        <v>132</v>
      </c>
      <c r="K2272" t="s">
        <v>7506</v>
      </c>
      <c r="L2272" t="s">
        <v>7510</v>
      </c>
      <c r="M2272">
        <v>500.27</v>
      </c>
      <c r="N2272">
        <v>268.68</v>
      </c>
      <c r="O2272">
        <v>1</v>
      </c>
      <c r="P2272">
        <v>0</v>
      </c>
      <c r="Q2272">
        <v>1233</v>
      </c>
      <c r="R2272">
        <v>2</v>
      </c>
      <c r="S2272">
        <v>500.27</v>
      </c>
      <c r="T2272">
        <v>231.59</v>
      </c>
    </row>
    <row r="2273" spans="1:20" x14ac:dyDescent="0.3">
      <c r="A2273">
        <v>2374</v>
      </c>
      <c r="B2273" t="s">
        <v>8184</v>
      </c>
      <c r="C2273">
        <v>55</v>
      </c>
      <c r="D2273" t="s">
        <v>5018</v>
      </c>
      <c r="E2273" s="2">
        <v>44356</v>
      </c>
      <c r="F2273">
        <v>1</v>
      </c>
      <c r="G2273">
        <v>13997</v>
      </c>
      <c r="H2273" s="2">
        <v>44356</v>
      </c>
      <c r="I2273" t="s">
        <v>7455</v>
      </c>
      <c r="J2273">
        <v>116</v>
      </c>
      <c r="K2273" t="s">
        <v>7480</v>
      </c>
      <c r="L2273" t="s">
        <v>7507</v>
      </c>
      <c r="M2273">
        <v>572.66999999999996</v>
      </c>
      <c r="N2273">
        <v>285.05</v>
      </c>
      <c r="O2273">
        <v>1</v>
      </c>
      <c r="P2273">
        <v>0</v>
      </c>
      <c r="Q2273">
        <v>1213</v>
      </c>
      <c r="R2273">
        <v>1</v>
      </c>
      <c r="S2273">
        <v>572.66999999999996</v>
      </c>
      <c r="T2273">
        <v>287.62</v>
      </c>
    </row>
    <row r="2274" spans="1:20" x14ac:dyDescent="0.3">
      <c r="A2274">
        <v>2131</v>
      </c>
      <c r="B2274" t="s">
        <v>2290</v>
      </c>
      <c r="C2274">
        <v>30</v>
      </c>
      <c r="D2274" t="s">
        <v>5023</v>
      </c>
      <c r="E2274" s="2">
        <v>44153</v>
      </c>
      <c r="F2274">
        <v>0</v>
      </c>
      <c r="G2274">
        <v>11248</v>
      </c>
      <c r="H2274" s="2">
        <v>44153</v>
      </c>
      <c r="I2274" t="s">
        <v>7455</v>
      </c>
      <c r="J2274">
        <v>147</v>
      </c>
      <c r="K2274" t="s">
        <v>7474</v>
      </c>
      <c r="L2274" t="s">
        <v>7508</v>
      </c>
      <c r="M2274">
        <v>736.09</v>
      </c>
      <c r="N2274">
        <v>512.49</v>
      </c>
      <c r="O2274">
        <v>1</v>
      </c>
      <c r="P2274">
        <v>0</v>
      </c>
      <c r="Q2274">
        <v>611</v>
      </c>
      <c r="R2274">
        <v>4</v>
      </c>
      <c r="S2274">
        <v>736.09</v>
      </c>
      <c r="T2274">
        <v>223.6</v>
      </c>
    </row>
    <row r="2275" spans="1:20" x14ac:dyDescent="0.3">
      <c r="A2275">
        <v>2062</v>
      </c>
      <c r="B2275" t="s">
        <v>2291</v>
      </c>
      <c r="C2275">
        <v>36</v>
      </c>
      <c r="D2275" t="s">
        <v>5023</v>
      </c>
      <c r="E2275" s="2">
        <v>45288</v>
      </c>
      <c r="F2275">
        <v>0</v>
      </c>
      <c r="G2275">
        <v>10778</v>
      </c>
      <c r="H2275" s="2">
        <v>45288</v>
      </c>
      <c r="I2275" t="s">
        <v>7457</v>
      </c>
      <c r="J2275">
        <v>109</v>
      </c>
      <c r="K2275" t="s">
        <v>7466</v>
      </c>
      <c r="L2275" t="s">
        <v>7509</v>
      </c>
      <c r="M2275">
        <v>864.46</v>
      </c>
      <c r="N2275">
        <v>571.02</v>
      </c>
      <c r="O2275">
        <v>5</v>
      </c>
      <c r="P2275">
        <v>0</v>
      </c>
      <c r="Q2275">
        <v>370</v>
      </c>
      <c r="R2275">
        <v>10</v>
      </c>
      <c r="S2275">
        <v>4322.3</v>
      </c>
      <c r="T2275">
        <v>1467.2</v>
      </c>
    </row>
    <row r="2276" spans="1:20" x14ac:dyDescent="0.3">
      <c r="A2276">
        <v>1908</v>
      </c>
      <c r="B2276" t="s">
        <v>2292</v>
      </c>
      <c r="C2276">
        <v>16</v>
      </c>
      <c r="D2276" t="s">
        <v>5023</v>
      </c>
      <c r="E2276" s="2">
        <v>45284</v>
      </c>
      <c r="F2276">
        <v>0</v>
      </c>
      <c r="G2276">
        <v>13581</v>
      </c>
      <c r="H2276" s="2">
        <v>45284</v>
      </c>
      <c r="I2276" t="s">
        <v>7456</v>
      </c>
      <c r="J2276">
        <v>122</v>
      </c>
      <c r="K2276" t="s">
        <v>7465</v>
      </c>
      <c r="L2276" t="s">
        <v>7508</v>
      </c>
      <c r="M2276">
        <v>1222.6300000000001</v>
      </c>
      <c r="N2276">
        <v>791.9</v>
      </c>
      <c r="O2276">
        <v>2</v>
      </c>
      <c r="P2276">
        <v>0</v>
      </c>
      <c r="Q2276">
        <v>351</v>
      </c>
      <c r="R2276">
        <v>4</v>
      </c>
      <c r="S2276">
        <v>2445.2600000000002</v>
      </c>
      <c r="T2276">
        <v>861.46</v>
      </c>
    </row>
    <row r="2277" spans="1:20" x14ac:dyDescent="0.3">
      <c r="A2277">
        <v>1158</v>
      </c>
      <c r="B2277" t="s">
        <v>8185</v>
      </c>
      <c r="C2277">
        <v>9</v>
      </c>
      <c r="D2277" t="s">
        <v>5021</v>
      </c>
      <c r="E2277" s="2">
        <v>45058</v>
      </c>
      <c r="F2277">
        <v>0</v>
      </c>
      <c r="G2277">
        <v>10930</v>
      </c>
      <c r="H2277" s="2">
        <v>45058</v>
      </c>
      <c r="I2277" t="s">
        <v>7455</v>
      </c>
      <c r="J2277">
        <v>144</v>
      </c>
      <c r="K2277" t="s">
        <v>7462</v>
      </c>
      <c r="L2277" t="s">
        <v>7510</v>
      </c>
      <c r="M2277">
        <v>325.97000000000003</v>
      </c>
      <c r="N2277">
        <v>179.39</v>
      </c>
      <c r="O2277">
        <v>5</v>
      </c>
      <c r="P2277">
        <v>0.05</v>
      </c>
      <c r="Q2277">
        <v>393</v>
      </c>
      <c r="R2277">
        <v>4</v>
      </c>
      <c r="S2277">
        <v>1548.36</v>
      </c>
      <c r="T2277">
        <v>651.41</v>
      </c>
    </row>
    <row r="2278" spans="1:20" x14ac:dyDescent="0.3">
      <c r="A2278">
        <v>1958</v>
      </c>
      <c r="B2278" t="s">
        <v>2294</v>
      </c>
      <c r="C2278">
        <v>21</v>
      </c>
      <c r="D2278" t="s">
        <v>5023</v>
      </c>
      <c r="E2278" s="2">
        <v>45137</v>
      </c>
      <c r="F2278">
        <v>0</v>
      </c>
      <c r="G2278">
        <v>12842</v>
      </c>
      <c r="H2278" s="2">
        <v>45137</v>
      </c>
      <c r="I2278" t="s">
        <v>7457</v>
      </c>
      <c r="J2278">
        <v>140</v>
      </c>
      <c r="K2278" t="s">
        <v>7468</v>
      </c>
      <c r="L2278" t="s">
        <v>7510</v>
      </c>
      <c r="M2278">
        <v>1314.03</v>
      </c>
      <c r="N2278">
        <v>843.77</v>
      </c>
      <c r="O2278">
        <v>5</v>
      </c>
      <c r="P2278">
        <v>0</v>
      </c>
      <c r="Q2278">
        <v>521</v>
      </c>
      <c r="R2278">
        <v>3</v>
      </c>
      <c r="S2278">
        <v>6570.15</v>
      </c>
      <c r="T2278">
        <v>2351.3000000000002</v>
      </c>
    </row>
    <row r="2279" spans="1:20" x14ac:dyDescent="0.3">
      <c r="A2279">
        <v>1311</v>
      </c>
      <c r="B2279" t="s">
        <v>2295</v>
      </c>
      <c r="C2279">
        <v>56</v>
      </c>
      <c r="D2279" t="s">
        <v>5021</v>
      </c>
      <c r="E2279" s="2">
        <v>44187</v>
      </c>
      <c r="F2279">
        <v>0</v>
      </c>
      <c r="G2279">
        <v>13700</v>
      </c>
      <c r="H2279" s="2">
        <v>44187</v>
      </c>
      <c r="I2279" t="s">
        <v>7457</v>
      </c>
      <c r="J2279">
        <v>145</v>
      </c>
      <c r="K2279" t="s">
        <v>7470</v>
      </c>
      <c r="L2279" t="s">
        <v>7508</v>
      </c>
      <c r="M2279">
        <v>1148.45</v>
      </c>
      <c r="N2279">
        <v>551.33000000000004</v>
      </c>
      <c r="O2279">
        <v>3</v>
      </c>
      <c r="P2279">
        <v>0</v>
      </c>
      <c r="Q2279">
        <v>867</v>
      </c>
      <c r="R2279">
        <v>3</v>
      </c>
      <c r="S2279">
        <v>3445.35</v>
      </c>
      <c r="T2279">
        <v>1791.36</v>
      </c>
    </row>
    <row r="2280" spans="1:20" x14ac:dyDescent="0.3">
      <c r="A2280">
        <v>2264</v>
      </c>
      <c r="B2280" t="s">
        <v>2296</v>
      </c>
      <c r="C2280">
        <v>51</v>
      </c>
      <c r="D2280" t="s">
        <v>5021</v>
      </c>
      <c r="E2280" s="2">
        <v>44571</v>
      </c>
      <c r="F2280">
        <v>0</v>
      </c>
      <c r="G2280">
        <v>11602</v>
      </c>
      <c r="H2280" s="2">
        <v>44571</v>
      </c>
      <c r="I2280" t="s">
        <v>7457</v>
      </c>
      <c r="J2280">
        <v>137</v>
      </c>
      <c r="K2280" t="s">
        <v>7484</v>
      </c>
      <c r="L2280" t="s">
        <v>7507</v>
      </c>
      <c r="M2280">
        <v>1097.8399999999999</v>
      </c>
      <c r="N2280">
        <v>623.79</v>
      </c>
      <c r="O2280">
        <v>4</v>
      </c>
      <c r="P2280">
        <v>0.1</v>
      </c>
      <c r="Q2280">
        <v>694</v>
      </c>
      <c r="R2280">
        <v>3</v>
      </c>
      <c r="S2280">
        <v>3952.22</v>
      </c>
      <c r="T2280">
        <v>1457.06</v>
      </c>
    </row>
    <row r="2281" spans="1:20" x14ac:dyDescent="0.3">
      <c r="A2281">
        <v>1444</v>
      </c>
      <c r="B2281" t="s">
        <v>8186</v>
      </c>
      <c r="C2281">
        <v>45</v>
      </c>
      <c r="D2281" t="s">
        <v>5023</v>
      </c>
      <c r="E2281" s="2">
        <v>44872</v>
      </c>
      <c r="F2281">
        <v>0</v>
      </c>
      <c r="G2281">
        <v>11582</v>
      </c>
      <c r="H2281" s="2">
        <v>44872</v>
      </c>
      <c r="I2281" t="s">
        <v>7457</v>
      </c>
      <c r="J2281">
        <v>114</v>
      </c>
      <c r="K2281" t="s">
        <v>7463</v>
      </c>
      <c r="L2281" t="s">
        <v>7510</v>
      </c>
      <c r="M2281">
        <v>175.87</v>
      </c>
      <c r="N2281">
        <v>91.08</v>
      </c>
      <c r="O2281">
        <v>5</v>
      </c>
      <c r="P2281">
        <v>0</v>
      </c>
      <c r="Q2281">
        <v>688</v>
      </c>
      <c r="R2281">
        <v>7</v>
      </c>
      <c r="S2281">
        <v>879.35</v>
      </c>
      <c r="T2281">
        <v>423.95</v>
      </c>
    </row>
    <row r="2282" spans="1:20" x14ac:dyDescent="0.3">
      <c r="A2282">
        <v>1297</v>
      </c>
      <c r="B2282" t="s">
        <v>2298</v>
      </c>
      <c r="C2282">
        <v>18</v>
      </c>
      <c r="D2282" t="s">
        <v>5023</v>
      </c>
      <c r="E2282" s="2">
        <v>44290</v>
      </c>
      <c r="F2282">
        <v>1</v>
      </c>
      <c r="G2282">
        <v>10752</v>
      </c>
      <c r="H2282" s="2">
        <v>44290</v>
      </c>
      <c r="I2282" t="s">
        <v>7456</v>
      </c>
      <c r="J2282">
        <v>116</v>
      </c>
      <c r="K2282" t="s">
        <v>7480</v>
      </c>
      <c r="L2282" t="s">
        <v>7509</v>
      </c>
      <c r="M2282">
        <v>81.38</v>
      </c>
      <c r="N2282">
        <v>36.74</v>
      </c>
      <c r="O2282">
        <v>3</v>
      </c>
      <c r="P2282">
        <v>0</v>
      </c>
      <c r="Q2282">
        <v>1368</v>
      </c>
      <c r="R2282">
        <v>1</v>
      </c>
      <c r="S2282">
        <v>244.14</v>
      </c>
      <c r="T2282">
        <v>133.91999999999999</v>
      </c>
    </row>
    <row r="2283" spans="1:20" x14ac:dyDescent="0.3">
      <c r="A2283">
        <v>1951</v>
      </c>
      <c r="B2283" t="s">
        <v>2299</v>
      </c>
      <c r="C2283">
        <v>29</v>
      </c>
      <c r="D2283" t="s">
        <v>5018</v>
      </c>
      <c r="E2283" s="2">
        <v>43960</v>
      </c>
      <c r="F2283">
        <v>0</v>
      </c>
      <c r="G2283">
        <v>11713</v>
      </c>
      <c r="H2283" s="2">
        <v>43960</v>
      </c>
      <c r="I2283" t="s">
        <v>7456</v>
      </c>
      <c r="J2283">
        <v>143</v>
      </c>
      <c r="K2283" t="s">
        <v>7475</v>
      </c>
      <c r="L2283" t="s">
        <v>7510</v>
      </c>
      <c r="M2283">
        <v>911.32</v>
      </c>
      <c r="N2283">
        <v>384.38</v>
      </c>
      <c r="O2283">
        <v>2</v>
      </c>
      <c r="P2283">
        <v>0</v>
      </c>
      <c r="Q2283">
        <v>702</v>
      </c>
      <c r="R2283">
        <v>5</v>
      </c>
      <c r="S2283">
        <v>1822.64</v>
      </c>
      <c r="T2283">
        <v>1053.8800000000001</v>
      </c>
    </row>
    <row r="2284" spans="1:20" x14ac:dyDescent="0.3">
      <c r="A2284">
        <v>1035</v>
      </c>
      <c r="B2284" t="s">
        <v>2300</v>
      </c>
      <c r="C2284">
        <v>27</v>
      </c>
      <c r="D2284" t="s">
        <v>5022</v>
      </c>
      <c r="E2284" s="2">
        <v>44242</v>
      </c>
      <c r="F2284">
        <v>1</v>
      </c>
      <c r="G2284">
        <v>13591</v>
      </c>
      <c r="H2284" s="2">
        <v>44242</v>
      </c>
      <c r="I2284" t="s">
        <v>7455</v>
      </c>
      <c r="J2284">
        <v>120</v>
      </c>
      <c r="K2284" t="s">
        <v>7488</v>
      </c>
      <c r="L2284" t="s">
        <v>7509</v>
      </c>
      <c r="M2284">
        <v>1301.54</v>
      </c>
      <c r="N2284">
        <v>738.58</v>
      </c>
      <c r="O2284">
        <v>3</v>
      </c>
      <c r="P2284">
        <v>0.05</v>
      </c>
      <c r="Q2284">
        <v>1244</v>
      </c>
      <c r="R2284">
        <v>3</v>
      </c>
      <c r="S2284">
        <v>3709.39</v>
      </c>
      <c r="T2284">
        <v>1493.65</v>
      </c>
    </row>
    <row r="2285" spans="1:20" x14ac:dyDescent="0.3">
      <c r="A2285">
        <v>2107</v>
      </c>
      <c r="B2285" t="s">
        <v>8187</v>
      </c>
      <c r="C2285">
        <v>37</v>
      </c>
      <c r="D2285" t="s">
        <v>5018</v>
      </c>
      <c r="E2285" s="2">
        <v>44115</v>
      </c>
      <c r="F2285">
        <v>0</v>
      </c>
      <c r="G2285">
        <v>13254</v>
      </c>
      <c r="H2285" s="2">
        <v>44115</v>
      </c>
      <c r="I2285" t="s">
        <v>7455</v>
      </c>
      <c r="J2285">
        <v>144</v>
      </c>
      <c r="K2285" t="s">
        <v>7462</v>
      </c>
      <c r="L2285" t="s">
        <v>7508</v>
      </c>
      <c r="M2285">
        <v>897.44</v>
      </c>
      <c r="N2285">
        <v>385.26</v>
      </c>
      <c r="O2285">
        <v>5</v>
      </c>
      <c r="P2285">
        <v>0</v>
      </c>
      <c r="Q2285">
        <v>351</v>
      </c>
      <c r="R2285">
        <v>10</v>
      </c>
      <c r="S2285">
        <v>4487.2</v>
      </c>
      <c r="T2285">
        <v>2560.9</v>
      </c>
    </row>
    <row r="2286" spans="1:20" x14ac:dyDescent="0.3">
      <c r="A2286">
        <v>2475</v>
      </c>
      <c r="B2286" t="s">
        <v>2302</v>
      </c>
      <c r="C2286">
        <v>36</v>
      </c>
      <c r="D2286" t="s">
        <v>5021</v>
      </c>
      <c r="E2286" s="2">
        <v>44315</v>
      </c>
      <c r="F2286">
        <v>0</v>
      </c>
      <c r="G2286">
        <v>11100</v>
      </c>
      <c r="H2286" s="2">
        <v>44315</v>
      </c>
      <c r="I2286" t="s">
        <v>7456</v>
      </c>
      <c r="J2286">
        <v>115</v>
      </c>
      <c r="K2286" t="s">
        <v>7481</v>
      </c>
      <c r="L2286" t="s">
        <v>7509</v>
      </c>
      <c r="M2286">
        <v>359.19</v>
      </c>
      <c r="N2286">
        <v>221.05</v>
      </c>
      <c r="O2286">
        <v>2</v>
      </c>
      <c r="P2286">
        <v>0</v>
      </c>
      <c r="Q2286">
        <v>1041</v>
      </c>
      <c r="R2286">
        <v>5</v>
      </c>
      <c r="S2286">
        <v>718.38</v>
      </c>
      <c r="T2286">
        <v>276.27999999999997</v>
      </c>
    </row>
    <row r="2287" spans="1:20" x14ac:dyDescent="0.3">
      <c r="A2287">
        <v>2408</v>
      </c>
      <c r="B2287" t="s">
        <v>2303</v>
      </c>
      <c r="C2287">
        <v>24</v>
      </c>
      <c r="D2287" t="s">
        <v>5018</v>
      </c>
      <c r="E2287" s="2">
        <v>44783</v>
      </c>
      <c r="F2287">
        <v>0</v>
      </c>
      <c r="G2287">
        <v>10425</v>
      </c>
      <c r="H2287" s="2">
        <v>44783</v>
      </c>
      <c r="I2287" t="s">
        <v>7456</v>
      </c>
      <c r="J2287">
        <v>144</v>
      </c>
      <c r="K2287" t="s">
        <v>7462</v>
      </c>
      <c r="L2287" t="s">
        <v>7508</v>
      </c>
      <c r="M2287">
        <v>181.25</v>
      </c>
      <c r="N2287">
        <v>122.6</v>
      </c>
      <c r="O2287">
        <v>3</v>
      </c>
      <c r="P2287">
        <v>0</v>
      </c>
      <c r="Q2287">
        <v>456</v>
      </c>
      <c r="R2287">
        <v>5</v>
      </c>
      <c r="S2287">
        <v>543.75</v>
      </c>
      <c r="T2287">
        <v>175.95</v>
      </c>
    </row>
    <row r="2288" spans="1:20" x14ac:dyDescent="0.3">
      <c r="A2288">
        <v>2195</v>
      </c>
      <c r="B2288" t="s">
        <v>2304</v>
      </c>
      <c r="C2288">
        <v>45</v>
      </c>
      <c r="D2288" t="s">
        <v>5021</v>
      </c>
      <c r="E2288" s="2">
        <v>43884</v>
      </c>
      <c r="F2288">
        <v>1</v>
      </c>
      <c r="G2288">
        <v>13138</v>
      </c>
      <c r="H2288" s="2">
        <v>43884</v>
      </c>
      <c r="I2288" t="s">
        <v>7457</v>
      </c>
      <c r="J2288">
        <v>126</v>
      </c>
      <c r="K2288" t="s">
        <v>7469</v>
      </c>
      <c r="L2288" t="s">
        <v>7510</v>
      </c>
      <c r="M2288">
        <v>1064.4100000000001</v>
      </c>
      <c r="N2288">
        <v>429.51499999999999</v>
      </c>
      <c r="O2288">
        <v>5</v>
      </c>
      <c r="P2288">
        <v>0</v>
      </c>
      <c r="Q2288">
        <v>1604</v>
      </c>
      <c r="R2288">
        <v>5</v>
      </c>
      <c r="S2288">
        <v>5322.05</v>
      </c>
      <c r="T2288">
        <v>3174.48</v>
      </c>
    </row>
    <row r="2289" spans="1:20" x14ac:dyDescent="0.3">
      <c r="A2289">
        <v>2399</v>
      </c>
      <c r="B2289" t="s">
        <v>8188</v>
      </c>
      <c r="C2289">
        <v>43</v>
      </c>
      <c r="D2289" t="s">
        <v>5019</v>
      </c>
      <c r="E2289" s="2">
        <v>44570</v>
      </c>
      <c r="F2289">
        <v>0</v>
      </c>
      <c r="G2289">
        <v>10659</v>
      </c>
      <c r="H2289" s="2">
        <v>44570</v>
      </c>
      <c r="I2289" t="s">
        <v>7457</v>
      </c>
      <c r="J2289">
        <v>109</v>
      </c>
      <c r="K2289" t="s">
        <v>7466</v>
      </c>
      <c r="L2289" t="s">
        <v>7507</v>
      </c>
      <c r="M2289">
        <v>1096.57</v>
      </c>
      <c r="N2289">
        <v>593.54999999999995</v>
      </c>
      <c r="O2289">
        <v>2</v>
      </c>
      <c r="P2289">
        <v>0.05</v>
      </c>
      <c r="Q2289">
        <v>353</v>
      </c>
      <c r="R2289">
        <v>5</v>
      </c>
      <c r="S2289">
        <v>2083.48</v>
      </c>
      <c r="T2289">
        <v>896.38</v>
      </c>
    </row>
    <row r="2290" spans="1:20" x14ac:dyDescent="0.3">
      <c r="A2290">
        <v>2385</v>
      </c>
      <c r="B2290" t="s">
        <v>8189</v>
      </c>
      <c r="C2290">
        <v>29</v>
      </c>
      <c r="D2290" t="s">
        <v>5021</v>
      </c>
      <c r="E2290" s="2">
        <v>44965</v>
      </c>
      <c r="F2290">
        <v>0</v>
      </c>
      <c r="G2290">
        <v>11517</v>
      </c>
      <c r="H2290" s="2">
        <v>44965</v>
      </c>
      <c r="I2290" t="s">
        <v>7457</v>
      </c>
      <c r="J2290">
        <v>101</v>
      </c>
      <c r="K2290" t="s">
        <v>7478</v>
      </c>
      <c r="L2290" t="s">
        <v>7510</v>
      </c>
      <c r="M2290">
        <v>300.17</v>
      </c>
      <c r="N2290">
        <v>186.6</v>
      </c>
      <c r="O2290">
        <v>2</v>
      </c>
      <c r="P2290">
        <v>0</v>
      </c>
      <c r="Q2290">
        <v>693</v>
      </c>
      <c r="R2290">
        <v>2</v>
      </c>
      <c r="S2290">
        <v>600.34</v>
      </c>
      <c r="T2290">
        <v>227.14</v>
      </c>
    </row>
    <row r="2291" spans="1:20" x14ac:dyDescent="0.3">
      <c r="A2291">
        <v>1558</v>
      </c>
      <c r="B2291" t="s">
        <v>2307</v>
      </c>
      <c r="C2291">
        <v>41</v>
      </c>
      <c r="D2291" t="s">
        <v>5021</v>
      </c>
      <c r="E2291" s="2">
        <v>45003</v>
      </c>
      <c r="F2291">
        <v>0</v>
      </c>
      <c r="G2291">
        <v>12732</v>
      </c>
      <c r="H2291" s="2">
        <v>45003</v>
      </c>
      <c r="I2291" t="s">
        <v>7455</v>
      </c>
      <c r="J2291">
        <v>135</v>
      </c>
      <c r="K2291" t="s">
        <v>7458</v>
      </c>
      <c r="L2291" t="s">
        <v>7510</v>
      </c>
      <c r="M2291">
        <v>90.88</v>
      </c>
      <c r="N2291">
        <v>44.17</v>
      </c>
      <c r="O2291">
        <v>4</v>
      </c>
      <c r="P2291">
        <v>0.1</v>
      </c>
      <c r="Q2291">
        <v>519</v>
      </c>
      <c r="R2291">
        <v>7</v>
      </c>
      <c r="S2291">
        <v>327.17</v>
      </c>
      <c r="T2291">
        <v>150.49</v>
      </c>
    </row>
    <row r="2292" spans="1:20" x14ac:dyDescent="0.3">
      <c r="A2292">
        <v>1890</v>
      </c>
      <c r="B2292" t="s">
        <v>8190</v>
      </c>
      <c r="C2292">
        <v>56</v>
      </c>
      <c r="D2292" t="s">
        <v>5018</v>
      </c>
      <c r="E2292" s="2">
        <v>44586</v>
      </c>
      <c r="F2292">
        <v>0</v>
      </c>
      <c r="G2292">
        <v>10546</v>
      </c>
      <c r="H2292" s="2">
        <v>44586</v>
      </c>
      <c r="I2292" t="s">
        <v>7455</v>
      </c>
      <c r="J2292">
        <v>144</v>
      </c>
      <c r="K2292" t="s">
        <v>7462</v>
      </c>
      <c r="L2292" t="s">
        <v>7510</v>
      </c>
      <c r="M2292">
        <v>642.01</v>
      </c>
      <c r="N2292">
        <v>434.15</v>
      </c>
      <c r="O2292">
        <v>5</v>
      </c>
      <c r="P2292">
        <v>0</v>
      </c>
      <c r="Q2292">
        <v>830</v>
      </c>
      <c r="R2292">
        <v>6</v>
      </c>
      <c r="S2292">
        <v>3210.05</v>
      </c>
      <c r="T2292">
        <v>1039.3</v>
      </c>
    </row>
    <row r="2293" spans="1:20" x14ac:dyDescent="0.3">
      <c r="A2293">
        <v>1140</v>
      </c>
      <c r="B2293" t="s">
        <v>8191</v>
      </c>
      <c r="C2293">
        <v>61</v>
      </c>
      <c r="D2293" t="s">
        <v>5022</v>
      </c>
      <c r="E2293" s="2">
        <v>44788</v>
      </c>
      <c r="F2293">
        <v>0</v>
      </c>
      <c r="G2293">
        <v>11100</v>
      </c>
      <c r="H2293" s="2">
        <v>44788</v>
      </c>
      <c r="I2293" t="s">
        <v>7455</v>
      </c>
      <c r="J2293">
        <v>120</v>
      </c>
      <c r="K2293" t="s">
        <v>7488</v>
      </c>
      <c r="L2293" t="s">
        <v>7510</v>
      </c>
      <c r="M2293">
        <v>894.94</v>
      </c>
      <c r="N2293">
        <v>596.51</v>
      </c>
      <c r="O2293">
        <v>4</v>
      </c>
      <c r="P2293">
        <v>0</v>
      </c>
      <c r="Q2293">
        <v>857</v>
      </c>
      <c r="R2293">
        <v>6</v>
      </c>
      <c r="S2293">
        <v>3579.76</v>
      </c>
      <c r="T2293">
        <v>1193.72</v>
      </c>
    </row>
    <row r="2294" spans="1:20" x14ac:dyDescent="0.3">
      <c r="A2294">
        <v>1886</v>
      </c>
      <c r="B2294" t="s">
        <v>2310</v>
      </c>
      <c r="C2294">
        <v>47</v>
      </c>
      <c r="D2294" t="s">
        <v>5019</v>
      </c>
      <c r="E2294" s="2">
        <v>44960</v>
      </c>
      <c r="F2294">
        <v>1</v>
      </c>
      <c r="G2294">
        <v>12963</v>
      </c>
      <c r="H2294" s="2">
        <v>44960</v>
      </c>
      <c r="I2294" t="s">
        <v>7455</v>
      </c>
      <c r="J2294">
        <v>145</v>
      </c>
      <c r="K2294" t="s">
        <v>7470</v>
      </c>
      <c r="L2294" t="s">
        <v>7507</v>
      </c>
      <c r="M2294">
        <v>1073.7</v>
      </c>
      <c r="N2294">
        <v>462.9</v>
      </c>
      <c r="O2294">
        <v>2</v>
      </c>
      <c r="P2294">
        <v>0.05</v>
      </c>
      <c r="Q2294">
        <v>641</v>
      </c>
      <c r="R2294">
        <v>4</v>
      </c>
      <c r="S2294">
        <v>2040.03</v>
      </c>
      <c r="T2294">
        <v>1114.23</v>
      </c>
    </row>
    <row r="2295" spans="1:20" x14ac:dyDescent="0.3">
      <c r="A2295">
        <v>2141</v>
      </c>
      <c r="B2295" t="s">
        <v>2311</v>
      </c>
      <c r="C2295">
        <v>46</v>
      </c>
      <c r="D2295" t="s">
        <v>5020</v>
      </c>
      <c r="E2295" s="2">
        <v>44096</v>
      </c>
      <c r="F2295">
        <v>1</v>
      </c>
      <c r="G2295">
        <v>13863</v>
      </c>
      <c r="H2295" s="2">
        <v>44096</v>
      </c>
      <c r="I2295" t="s">
        <v>7457</v>
      </c>
      <c r="J2295">
        <v>106</v>
      </c>
      <c r="K2295" t="s">
        <v>7477</v>
      </c>
      <c r="L2295" t="s">
        <v>7510</v>
      </c>
      <c r="M2295">
        <v>1224.42</v>
      </c>
      <c r="N2295">
        <v>499.83</v>
      </c>
      <c r="O2295">
        <v>2</v>
      </c>
      <c r="P2295">
        <v>0</v>
      </c>
      <c r="Q2295">
        <v>681</v>
      </c>
      <c r="R2295">
        <v>7</v>
      </c>
      <c r="S2295">
        <v>2448.84</v>
      </c>
      <c r="T2295">
        <v>1449.18</v>
      </c>
    </row>
    <row r="2296" spans="1:20" x14ac:dyDescent="0.3">
      <c r="A2296">
        <v>2300</v>
      </c>
      <c r="B2296" t="s">
        <v>8192</v>
      </c>
      <c r="C2296">
        <v>36</v>
      </c>
      <c r="D2296" t="s">
        <v>5020</v>
      </c>
      <c r="E2296" s="2">
        <v>45113</v>
      </c>
      <c r="F2296">
        <v>1</v>
      </c>
      <c r="G2296">
        <v>13768</v>
      </c>
      <c r="H2296" s="2">
        <v>45113</v>
      </c>
      <c r="I2296" t="s">
        <v>7455</v>
      </c>
      <c r="J2296">
        <v>142</v>
      </c>
      <c r="K2296" t="s">
        <v>7500</v>
      </c>
      <c r="L2296" t="s">
        <v>7509</v>
      </c>
      <c r="M2296">
        <v>935.28</v>
      </c>
      <c r="N2296">
        <v>648.09</v>
      </c>
      <c r="O2296">
        <v>3</v>
      </c>
      <c r="P2296">
        <v>0</v>
      </c>
      <c r="Q2296">
        <v>497</v>
      </c>
      <c r="R2296">
        <v>5</v>
      </c>
      <c r="S2296">
        <v>2805.84</v>
      </c>
      <c r="T2296">
        <v>861.57</v>
      </c>
    </row>
    <row r="2297" spans="1:20" x14ac:dyDescent="0.3">
      <c r="A2297">
        <v>1725</v>
      </c>
      <c r="B2297" t="s">
        <v>2313</v>
      </c>
      <c r="C2297">
        <v>55</v>
      </c>
      <c r="D2297" t="s">
        <v>5022</v>
      </c>
      <c r="E2297" s="2">
        <v>44007</v>
      </c>
      <c r="F2297">
        <v>0</v>
      </c>
      <c r="G2297">
        <v>12102</v>
      </c>
      <c r="H2297" s="2">
        <v>44007</v>
      </c>
      <c r="I2297" t="s">
        <v>7455</v>
      </c>
      <c r="J2297">
        <v>110</v>
      </c>
      <c r="K2297" t="s">
        <v>7493</v>
      </c>
      <c r="L2297" t="s">
        <v>7507</v>
      </c>
      <c r="M2297">
        <v>210.78</v>
      </c>
      <c r="N2297">
        <v>144.79</v>
      </c>
      <c r="O2297">
        <v>4</v>
      </c>
      <c r="P2297">
        <v>0</v>
      </c>
      <c r="Q2297">
        <v>504</v>
      </c>
      <c r="R2297">
        <v>9</v>
      </c>
      <c r="S2297">
        <v>843.12</v>
      </c>
      <c r="T2297">
        <v>263.95999999999998</v>
      </c>
    </row>
    <row r="2298" spans="1:20" x14ac:dyDescent="0.3">
      <c r="A2298">
        <v>2243</v>
      </c>
      <c r="B2298" t="s">
        <v>2314</v>
      </c>
      <c r="C2298">
        <v>23</v>
      </c>
      <c r="D2298" t="s">
        <v>5020</v>
      </c>
      <c r="E2298" s="2">
        <v>43965</v>
      </c>
      <c r="F2298">
        <v>0</v>
      </c>
      <c r="G2298">
        <v>13976</v>
      </c>
      <c r="H2298" s="2">
        <v>43965</v>
      </c>
      <c r="I2298" t="s">
        <v>7457</v>
      </c>
      <c r="J2298">
        <v>148</v>
      </c>
      <c r="K2298" t="s">
        <v>7491</v>
      </c>
      <c r="L2298" t="s">
        <v>7507</v>
      </c>
      <c r="M2298">
        <v>1039.74</v>
      </c>
      <c r="N2298">
        <v>547.62</v>
      </c>
      <c r="O2298">
        <v>1</v>
      </c>
      <c r="P2298">
        <v>0</v>
      </c>
      <c r="Q2298">
        <v>437</v>
      </c>
      <c r="R2298">
        <v>8</v>
      </c>
      <c r="S2298">
        <v>1039.74</v>
      </c>
      <c r="T2298">
        <v>492.12</v>
      </c>
    </row>
    <row r="2299" spans="1:20" x14ac:dyDescent="0.3">
      <c r="A2299">
        <v>2049</v>
      </c>
      <c r="B2299" t="s">
        <v>2315</v>
      </c>
      <c r="C2299">
        <v>53</v>
      </c>
      <c r="D2299" t="s">
        <v>5019</v>
      </c>
      <c r="E2299" s="2">
        <v>44464</v>
      </c>
      <c r="F2299">
        <v>0</v>
      </c>
      <c r="G2299">
        <v>13677</v>
      </c>
      <c r="H2299" s="2">
        <v>44464</v>
      </c>
      <c r="I2299" t="s">
        <v>7457</v>
      </c>
      <c r="J2299">
        <v>133</v>
      </c>
      <c r="K2299" t="s">
        <v>7498</v>
      </c>
      <c r="L2299" t="s">
        <v>7509</v>
      </c>
      <c r="M2299">
        <v>1477.06</v>
      </c>
      <c r="N2299">
        <v>613.23</v>
      </c>
      <c r="O2299">
        <v>5</v>
      </c>
      <c r="P2299">
        <v>0</v>
      </c>
      <c r="Q2299">
        <v>414</v>
      </c>
      <c r="R2299">
        <v>4</v>
      </c>
      <c r="S2299">
        <v>7385.3</v>
      </c>
      <c r="T2299">
        <v>4319.1499999999996</v>
      </c>
    </row>
    <row r="2300" spans="1:20" x14ac:dyDescent="0.3">
      <c r="A2300">
        <v>1520</v>
      </c>
      <c r="B2300" t="s">
        <v>2316</v>
      </c>
      <c r="C2300">
        <v>35</v>
      </c>
      <c r="D2300" t="s">
        <v>5023</v>
      </c>
      <c r="E2300" s="2">
        <v>44646</v>
      </c>
      <c r="F2300">
        <v>0</v>
      </c>
      <c r="G2300">
        <v>11496</v>
      </c>
      <c r="H2300" s="2">
        <v>44646</v>
      </c>
      <c r="I2300" t="s">
        <v>7456</v>
      </c>
      <c r="J2300">
        <v>116</v>
      </c>
      <c r="K2300" t="s">
        <v>7480</v>
      </c>
      <c r="L2300" t="s">
        <v>7508</v>
      </c>
      <c r="M2300">
        <v>1363.1</v>
      </c>
      <c r="N2300">
        <v>798.32</v>
      </c>
      <c r="O2300">
        <v>4</v>
      </c>
      <c r="P2300">
        <v>0.2</v>
      </c>
      <c r="Q2300">
        <v>365</v>
      </c>
      <c r="R2300">
        <v>6</v>
      </c>
      <c r="S2300">
        <v>4361.92</v>
      </c>
      <c r="T2300">
        <v>1168.6400000000001</v>
      </c>
    </row>
    <row r="2301" spans="1:20" x14ac:dyDescent="0.3">
      <c r="A2301">
        <v>1009</v>
      </c>
      <c r="B2301" t="s">
        <v>2317</v>
      </c>
      <c r="C2301">
        <v>62</v>
      </c>
      <c r="D2301" t="s">
        <v>5019</v>
      </c>
      <c r="E2301" s="2">
        <v>45299</v>
      </c>
      <c r="F2301">
        <v>0</v>
      </c>
      <c r="G2301">
        <v>13727</v>
      </c>
      <c r="H2301" s="2">
        <v>45299</v>
      </c>
      <c r="I2301" t="s">
        <v>7457</v>
      </c>
      <c r="J2301">
        <v>136</v>
      </c>
      <c r="K2301" t="s">
        <v>7503</v>
      </c>
      <c r="L2301" t="s">
        <v>7510</v>
      </c>
      <c r="M2301">
        <v>1313.92</v>
      </c>
      <c r="N2301">
        <v>641.22</v>
      </c>
      <c r="O2301">
        <v>2</v>
      </c>
      <c r="P2301">
        <v>0.1</v>
      </c>
      <c r="Q2301">
        <v>359</v>
      </c>
      <c r="R2301">
        <v>5</v>
      </c>
      <c r="S2301">
        <v>2365.06</v>
      </c>
      <c r="T2301">
        <v>1082.6199999999999</v>
      </c>
    </row>
    <row r="2302" spans="1:20" x14ac:dyDescent="0.3">
      <c r="A2302">
        <v>1983</v>
      </c>
      <c r="B2302" t="s">
        <v>2318</v>
      </c>
      <c r="C2302">
        <v>48</v>
      </c>
      <c r="D2302" t="s">
        <v>5018</v>
      </c>
      <c r="E2302" s="2">
        <v>45627</v>
      </c>
      <c r="F2302">
        <v>0</v>
      </c>
      <c r="G2302">
        <v>13318</v>
      </c>
      <c r="H2302" s="2">
        <v>45627</v>
      </c>
      <c r="I2302" t="s">
        <v>7455</v>
      </c>
      <c r="J2302">
        <v>106</v>
      </c>
      <c r="K2302" t="s">
        <v>7477</v>
      </c>
      <c r="L2302" t="s">
        <v>7507</v>
      </c>
      <c r="M2302">
        <v>488.15</v>
      </c>
      <c r="N2302">
        <v>332.44</v>
      </c>
      <c r="O2302">
        <v>3</v>
      </c>
      <c r="P2302">
        <v>0.2</v>
      </c>
      <c r="Q2302">
        <v>355</v>
      </c>
      <c r="R2302">
        <v>5</v>
      </c>
      <c r="S2302">
        <v>1171.56</v>
      </c>
      <c r="T2302">
        <v>174.24</v>
      </c>
    </row>
    <row r="2303" spans="1:20" x14ac:dyDescent="0.3">
      <c r="A2303">
        <v>1377</v>
      </c>
      <c r="B2303" t="s">
        <v>8193</v>
      </c>
      <c r="C2303">
        <v>38</v>
      </c>
      <c r="D2303" t="s">
        <v>5021</v>
      </c>
      <c r="E2303" s="2">
        <v>44811</v>
      </c>
      <c r="F2303">
        <v>1</v>
      </c>
      <c r="G2303">
        <v>11462</v>
      </c>
      <c r="H2303" s="2">
        <v>44811</v>
      </c>
      <c r="I2303" t="s">
        <v>7457</v>
      </c>
      <c r="J2303">
        <v>119</v>
      </c>
      <c r="K2303" t="s">
        <v>7459</v>
      </c>
      <c r="L2303" t="s">
        <v>7510</v>
      </c>
      <c r="M2303">
        <v>1138.6400000000001</v>
      </c>
      <c r="N2303">
        <v>726.91</v>
      </c>
      <c r="O2303">
        <v>5</v>
      </c>
      <c r="P2303">
        <v>0.2</v>
      </c>
      <c r="Q2303">
        <v>847</v>
      </c>
      <c r="R2303">
        <v>3</v>
      </c>
      <c r="S2303">
        <v>4554.5600000000004</v>
      </c>
      <c r="T2303">
        <v>920.01</v>
      </c>
    </row>
    <row r="2304" spans="1:20" x14ac:dyDescent="0.3">
      <c r="A2304">
        <v>1681</v>
      </c>
      <c r="B2304" t="s">
        <v>2320</v>
      </c>
      <c r="C2304">
        <v>36</v>
      </c>
      <c r="D2304" t="s">
        <v>5021</v>
      </c>
      <c r="E2304" s="2">
        <v>44907</v>
      </c>
      <c r="F2304">
        <v>0</v>
      </c>
      <c r="G2304">
        <v>11735</v>
      </c>
      <c r="H2304" s="2">
        <v>44907</v>
      </c>
      <c r="I2304" t="s">
        <v>7455</v>
      </c>
      <c r="J2304">
        <v>131</v>
      </c>
      <c r="K2304" t="s">
        <v>7504</v>
      </c>
      <c r="L2304" t="s">
        <v>7510</v>
      </c>
      <c r="M2304">
        <v>1284.0999999999999</v>
      </c>
      <c r="N2304">
        <v>763.88</v>
      </c>
      <c r="O2304">
        <v>5</v>
      </c>
      <c r="P2304">
        <v>0</v>
      </c>
      <c r="Q2304">
        <v>349</v>
      </c>
      <c r="R2304">
        <v>4</v>
      </c>
      <c r="S2304">
        <v>6420.5</v>
      </c>
      <c r="T2304">
        <v>2601.1</v>
      </c>
    </row>
    <row r="2305" spans="1:20" x14ac:dyDescent="0.3">
      <c r="A2305">
        <v>1583</v>
      </c>
      <c r="B2305" t="s">
        <v>2321</v>
      </c>
      <c r="C2305">
        <v>47</v>
      </c>
      <c r="D2305" t="s">
        <v>5018</v>
      </c>
      <c r="E2305" s="2">
        <v>44672</v>
      </c>
      <c r="F2305">
        <v>1</v>
      </c>
      <c r="G2305">
        <v>11771</v>
      </c>
      <c r="H2305" s="2">
        <v>44672</v>
      </c>
      <c r="I2305" t="s">
        <v>7456</v>
      </c>
      <c r="J2305">
        <v>102</v>
      </c>
      <c r="K2305" t="s">
        <v>7494</v>
      </c>
      <c r="L2305" t="s">
        <v>7509</v>
      </c>
      <c r="M2305">
        <v>1033.57</v>
      </c>
      <c r="N2305">
        <v>501.64</v>
      </c>
      <c r="O2305">
        <v>3</v>
      </c>
      <c r="P2305">
        <v>0</v>
      </c>
      <c r="Q2305">
        <v>603</v>
      </c>
      <c r="R2305">
        <v>3</v>
      </c>
      <c r="S2305">
        <v>3100.71</v>
      </c>
      <c r="T2305">
        <v>1595.79</v>
      </c>
    </row>
    <row r="2306" spans="1:20" x14ac:dyDescent="0.3">
      <c r="A2306">
        <v>1151</v>
      </c>
      <c r="B2306" t="s">
        <v>8194</v>
      </c>
      <c r="C2306">
        <v>47</v>
      </c>
      <c r="D2306" t="s">
        <v>5018</v>
      </c>
      <c r="E2306" s="2">
        <v>44669</v>
      </c>
      <c r="F2306">
        <v>1</v>
      </c>
      <c r="G2306">
        <v>12361</v>
      </c>
      <c r="H2306" s="2">
        <v>44669</v>
      </c>
      <c r="I2306" t="s">
        <v>7456</v>
      </c>
      <c r="J2306">
        <v>118</v>
      </c>
      <c r="K2306" t="s">
        <v>7501</v>
      </c>
      <c r="L2306" t="s">
        <v>7509</v>
      </c>
      <c r="M2306">
        <v>413.31</v>
      </c>
      <c r="N2306">
        <v>252.28</v>
      </c>
      <c r="O2306">
        <v>2</v>
      </c>
      <c r="P2306">
        <v>0</v>
      </c>
      <c r="Q2306">
        <v>771</v>
      </c>
      <c r="R2306">
        <v>3</v>
      </c>
      <c r="S2306">
        <v>826.62</v>
      </c>
      <c r="T2306">
        <v>322.06</v>
      </c>
    </row>
    <row r="2307" spans="1:20" x14ac:dyDescent="0.3">
      <c r="A2307">
        <v>1719</v>
      </c>
      <c r="B2307" t="s">
        <v>2323</v>
      </c>
      <c r="C2307">
        <v>34</v>
      </c>
      <c r="D2307" t="s">
        <v>5021</v>
      </c>
      <c r="E2307" s="2">
        <v>45008</v>
      </c>
      <c r="F2307">
        <v>0</v>
      </c>
      <c r="G2307">
        <v>11343</v>
      </c>
      <c r="H2307" s="2">
        <v>45008</v>
      </c>
      <c r="I2307" t="s">
        <v>7456</v>
      </c>
      <c r="J2307">
        <v>142</v>
      </c>
      <c r="K2307" t="s">
        <v>7500</v>
      </c>
      <c r="L2307" t="s">
        <v>7509</v>
      </c>
      <c r="M2307">
        <v>1433.06</v>
      </c>
      <c r="N2307">
        <v>697.54</v>
      </c>
      <c r="O2307">
        <v>1</v>
      </c>
      <c r="P2307">
        <v>0.1</v>
      </c>
      <c r="Q2307">
        <v>650</v>
      </c>
      <c r="R2307">
        <v>4</v>
      </c>
      <c r="S2307">
        <v>1289.75</v>
      </c>
      <c r="T2307">
        <v>592.21</v>
      </c>
    </row>
    <row r="2308" spans="1:20" x14ac:dyDescent="0.3">
      <c r="A2308">
        <v>2072</v>
      </c>
      <c r="B2308" t="s">
        <v>2324</v>
      </c>
      <c r="C2308">
        <v>41</v>
      </c>
      <c r="D2308" t="s">
        <v>5022</v>
      </c>
      <c r="E2308" s="2">
        <v>43982</v>
      </c>
      <c r="F2308">
        <v>0</v>
      </c>
      <c r="G2308">
        <v>12267</v>
      </c>
      <c r="H2308" s="2">
        <v>43982</v>
      </c>
      <c r="I2308" t="s">
        <v>7455</v>
      </c>
      <c r="J2308">
        <v>128</v>
      </c>
      <c r="K2308" t="s">
        <v>7473</v>
      </c>
      <c r="L2308" t="s">
        <v>7510</v>
      </c>
      <c r="M2308">
        <v>703.69</v>
      </c>
      <c r="N2308">
        <v>289.42</v>
      </c>
      <c r="O2308">
        <v>3</v>
      </c>
      <c r="P2308">
        <v>0</v>
      </c>
      <c r="Q2308">
        <v>340</v>
      </c>
      <c r="R2308">
        <v>5</v>
      </c>
      <c r="S2308">
        <v>2111.0700000000002</v>
      </c>
      <c r="T2308">
        <v>1242.81</v>
      </c>
    </row>
    <row r="2309" spans="1:20" x14ac:dyDescent="0.3">
      <c r="A2309">
        <v>2177</v>
      </c>
      <c r="B2309" t="s">
        <v>2325</v>
      </c>
      <c r="C2309">
        <v>53</v>
      </c>
      <c r="D2309" t="s">
        <v>5023</v>
      </c>
      <c r="E2309" s="2">
        <v>44087</v>
      </c>
      <c r="F2309">
        <v>0</v>
      </c>
      <c r="G2309">
        <v>13915</v>
      </c>
      <c r="H2309" s="2">
        <v>44087</v>
      </c>
      <c r="I2309" t="s">
        <v>7455</v>
      </c>
      <c r="J2309">
        <v>104</v>
      </c>
      <c r="K2309" t="s">
        <v>7499</v>
      </c>
      <c r="L2309" t="s">
        <v>7507</v>
      </c>
      <c r="M2309">
        <v>238.22</v>
      </c>
      <c r="N2309">
        <v>131.62</v>
      </c>
      <c r="O2309">
        <v>1</v>
      </c>
      <c r="P2309">
        <v>0</v>
      </c>
      <c r="Q2309">
        <v>666</v>
      </c>
      <c r="R2309">
        <v>6</v>
      </c>
      <c r="S2309">
        <v>238.22</v>
      </c>
      <c r="T2309">
        <v>106.6</v>
      </c>
    </row>
    <row r="2310" spans="1:20" x14ac:dyDescent="0.3">
      <c r="A2310">
        <v>1858</v>
      </c>
      <c r="B2310" t="s">
        <v>2326</v>
      </c>
      <c r="C2310">
        <v>19</v>
      </c>
      <c r="D2310" t="s">
        <v>5023</v>
      </c>
      <c r="E2310" s="2">
        <v>44480</v>
      </c>
      <c r="F2310">
        <v>0</v>
      </c>
      <c r="G2310">
        <v>11394</v>
      </c>
      <c r="H2310" s="2">
        <v>44480</v>
      </c>
      <c r="I2310" t="s">
        <v>7456</v>
      </c>
      <c r="J2310">
        <v>101</v>
      </c>
      <c r="K2310" t="s">
        <v>7478</v>
      </c>
      <c r="L2310" t="s">
        <v>7507</v>
      </c>
      <c r="M2310">
        <v>209.18</v>
      </c>
      <c r="N2310">
        <v>114.34</v>
      </c>
      <c r="O2310">
        <v>4</v>
      </c>
      <c r="P2310">
        <v>0</v>
      </c>
      <c r="Q2310">
        <v>551</v>
      </c>
      <c r="R2310">
        <v>5</v>
      </c>
      <c r="S2310">
        <v>836.72</v>
      </c>
      <c r="T2310">
        <v>379.36</v>
      </c>
    </row>
    <row r="2311" spans="1:20" x14ac:dyDescent="0.3">
      <c r="A2311">
        <v>2316</v>
      </c>
      <c r="B2311" t="s">
        <v>2327</v>
      </c>
      <c r="C2311">
        <v>50</v>
      </c>
      <c r="D2311" t="s">
        <v>5023</v>
      </c>
      <c r="E2311" s="2">
        <v>45146</v>
      </c>
      <c r="F2311">
        <v>0</v>
      </c>
      <c r="G2311">
        <v>11239</v>
      </c>
      <c r="H2311" s="2">
        <v>45146</v>
      </c>
      <c r="I2311" t="s">
        <v>7456</v>
      </c>
      <c r="J2311">
        <v>147</v>
      </c>
      <c r="K2311" t="s">
        <v>7474</v>
      </c>
      <c r="L2311" t="s">
        <v>7508</v>
      </c>
      <c r="M2311">
        <v>988.9</v>
      </c>
      <c r="N2311">
        <v>621.91999999999996</v>
      </c>
      <c r="O2311">
        <v>5</v>
      </c>
      <c r="P2311">
        <v>0</v>
      </c>
      <c r="Q2311">
        <v>512</v>
      </c>
      <c r="R2311">
        <v>4</v>
      </c>
      <c r="S2311">
        <v>4944.5</v>
      </c>
      <c r="T2311">
        <v>1834.9</v>
      </c>
    </row>
    <row r="2312" spans="1:20" x14ac:dyDescent="0.3">
      <c r="A2312">
        <v>1049</v>
      </c>
      <c r="B2312" t="s">
        <v>8195</v>
      </c>
      <c r="C2312">
        <v>47</v>
      </c>
      <c r="D2312" t="s">
        <v>5018</v>
      </c>
      <c r="E2312" s="2">
        <v>43982</v>
      </c>
      <c r="F2312">
        <v>0</v>
      </c>
      <c r="G2312">
        <v>10048</v>
      </c>
      <c r="H2312" s="2">
        <v>43982</v>
      </c>
      <c r="I2312" t="s">
        <v>7455</v>
      </c>
      <c r="J2312">
        <v>142</v>
      </c>
      <c r="K2312" t="s">
        <v>7500</v>
      </c>
      <c r="L2312" t="s">
        <v>7510</v>
      </c>
      <c r="M2312">
        <v>684.68</v>
      </c>
      <c r="N2312">
        <v>429.51499999999999</v>
      </c>
      <c r="O2312">
        <v>2</v>
      </c>
      <c r="P2312">
        <v>0</v>
      </c>
      <c r="Q2312">
        <v>1417</v>
      </c>
      <c r="R2312">
        <v>4</v>
      </c>
      <c r="S2312">
        <v>1369.36</v>
      </c>
      <c r="T2312">
        <v>510.33</v>
      </c>
    </row>
    <row r="2313" spans="1:20" x14ac:dyDescent="0.3">
      <c r="A2313">
        <v>1663</v>
      </c>
      <c r="B2313" t="s">
        <v>2329</v>
      </c>
      <c r="C2313">
        <v>57</v>
      </c>
      <c r="D2313" t="s">
        <v>5021</v>
      </c>
      <c r="E2313" s="2">
        <v>44841</v>
      </c>
      <c r="F2313">
        <v>0</v>
      </c>
      <c r="G2313">
        <v>11820</v>
      </c>
      <c r="H2313" s="2">
        <v>44841</v>
      </c>
      <c r="I2313" t="s">
        <v>7455</v>
      </c>
      <c r="J2313">
        <v>116</v>
      </c>
      <c r="K2313" t="s">
        <v>7480</v>
      </c>
      <c r="L2313" t="s">
        <v>7508</v>
      </c>
      <c r="M2313">
        <v>187</v>
      </c>
      <c r="N2313">
        <v>94.69</v>
      </c>
      <c r="O2313">
        <v>1</v>
      </c>
      <c r="P2313">
        <v>0</v>
      </c>
      <c r="Q2313">
        <v>521</v>
      </c>
      <c r="R2313">
        <v>6</v>
      </c>
      <c r="S2313">
        <v>187</v>
      </c>
      <c r="T2313">
        <v>92.31</v>
      </c>
    </row>
    <row r="2314" spans="1:20" x14ac:dyDescent="0.3">
      <c r="A2314">
        <v>1530</v>
      </c>
      <c r="B2314" t="s">
        <v>2330</v>
      </c>
      <c r="C2314">
        <v>29</v>
      </c>
      <c r="D2314" t="s">
        <v>5022</v>
      </c>
      <c r="E2314" s="2">
        <v>44903</v>
      </c>
      <c r="F2314">
        <v>0</v>
      </c>
      <c r="G2314">
        <v>12510</v>
      </c>
      <c r="H2314" s="2">
        <v>44903</v>
      </c>
      <c r="I2314" t="s">
        <v>7455</v>
      </c>
      <c r="J2314">
        <v>145</v>
      </c>
      <c r="K2314" t="s">
        <v>7470</v>
      </c>
      <c r="L2314" t="s">
        <v>7508</v>
      </c>
      <c r="M2314">
        <v>1123.53</v>
      </c>
      <c r="N2314">
        <v>600.91</v>
      </c>
      <c r="O2314">
        <v>2</v>
      </c>
      <c r="P2314">
        <v>0.1</v>
      </c>
      <c r="Q2314">
        <v>873</v>
      </c>
      <c r="R2314">
        <v>1</v>
      </c>
      <c r="S2314">
        <v>2022.35</v>
      </c>
      <c r="T2314">
        <v>820.53</v>
      </c>
    </row>
    <row r="2315" spans="1:20" x14ac:dyDescent="0.3">
      <c r="A2315">
        <v>2083</v>
      </c>
      <c r="B2315" t="s">
        <v>8196</v>
      </c>
      <c r="C2315">
        <v>40</v>
      </c>
      <c r="D2315" t="s">
        <v>5021</v>
      </c>
      <c r="E2315" s="2">
        <v>45223</v>
      </c>
      <c r="F2315">
        <v>0</v>
      </c>
      <c r="G2315">
        <v>12165</v>
      </c>
      <c r="H2315" s="2">
        <v>45223</v>
      </c>
      <c r="I2315" t="s">
        <v>7455</v>
      </c>
      <c r="J2315">
        <v>147</v>
      </c>
      <c r="K2315" t="s">
        <v>7474</v>
      </c>
      <c r="L2315" t="s">
        <v>7508</v>
      </c>
      <c r="M2315">
        <v>1209.02</v>
      </c>
      <c r="N2315">
        <v>429.51499999999999</v>
      </c>
      <c r="O2315">
        <v>4</v>
      </c>
      <c r="P2315">
        <v>0</v>
      </c>
      <c r="Q2315">
        <v>435</v>
      </c>
      <c r="R2315">
        <v>3</v>
      </c>
      <c r="S2315">
        <v>4836.08</v>
      </c>
      <c r="T2315">
        <v>3118.02</v>
      </c>
    </row>
    <row r="2316" spans="1:20" x14ac:dyDescent="0.3">
      <c r="A2316">
        <v>2190</v>
      </c>
      <c r="B2316" t="s">
        <v>2332</v>
      </c>
      <c r="C2316">
        <v>43</v>
      </c>
      <c r="D2316" t="s">
        <v>5021</v>
      </c>
      <c r="E2316" s="2">
        <v>44890</v>
      </c>
      <c r="F2316">
        <v>0</v>
      </c>
      <c r="G2316">
        <v>12129</v>
      </c>
      <c r="H2316" s="2">
        <v>44890</v>
      </c>
      <c r="I2316" t="s">
        <v>7456</v>
      </c>
      <c r="J2316">
        <v>102</v>
      </c>
      <c r="K2316" t="s">
        <v>7494</v>
      </c>
      <c r="L2316" t="s">
        <v>7508</v>
      </c>
      <c r="M2316">
        <v>1101.8499999999999</v>
      </c>
      <c r="N2316">
        <v>547.91</v>
      </c>
      <c r="O2316">
        <v>1</v>
      </c>
      <c r="P2316">
        <v>0.2</v>
      </c>
      <c r="Q2316">
        <v>515</v>
      </c>
      <c r="R2316">
        <v>3</v>
      </c>
      <c r="S2316">
        <v>881.48</v>
      </c>
      <c r="T2316">
        <v>333.57</v>
      </c>
    </row>
    <row r="2317" spans="1:20" x14ac:dyDescent="0.3">
      <c r="A2317">
        <v>2225</v>
      </c>
      <c r="B2317" t="s">
        <v>2333</v>
      </c>
      <c r="C2317">
        <v>51</v>
      </c>
      <c r="D2317" t="s">
        <v>5022</v>
      </c>
      <c r="E2317" s="2">
        <v>44359</v>
      </c>
      <c r="F2317">
        <v>0</v>
      </c>
      <c r="G2317">
        <v>13334</v>
      </c>
      <c r="H2317" s="2">
        <v>44359</v>
      </c>
      <c r="I2317" t="s">
        <v>7456</v>
      </c>
      <c r="J2317">
        <v>136</v>
      </c>
      <c r="K2317" t="s">
        <v>7503</v>
      </c>
      <c r="L2317" t="s">
        <v>7508</v>
      </c>
      <c r="M2317">
        <v>343.28</v>
      </c>
      <c r="N2317">
        <v>213.87</v>
      </c>
      <c r="O2317">
        <v>2</v>
      </c>
      <c r="P2317">
        <v>0</v>
      </c>
      <c r="Q2317">
        <v>570</v>
      </c>
      <c r="R2317">
        <v>3</v>
      </c>
      <c r="S2317">
        <v>686.56</v>
      </c>
      <c r="T2317">
        <v>258.82</v>
      </c>
    </row>
    <row r="2318" spans="1:20" x14ac:dyDescent="0.3">
      <c r="A2318">
        <v>1856</v>
      </c>
      <c r="B2318" t="s">
        <v>2334</v>
      </c>
      <c r="C2318">
        <v>46</v>
      </c>
      <c r="D2318" t="s">
        <v>5019</v>
      </c>
      <c r="E2318" s="2">
        <v>44093</v>
      </c>
      <c r="F2318">
        <v>1</v>
      </c>
      <c r="G2318">
        <v>13660</v>
      </c>
      <c r="H2318" s="2">
        <v>44093</v>
      </c>
      <c r="I2318" t="s">
        <v>7457</v>
      </c>
      <c r="J2318">
        <v>101</v>
      </c>
      <c r="K2318" t="s">
        <v>7478</v>
      </c>
      <c r="L2318" t="s">
        <v>7510</v>
      </c>
      <c r="M2318">
        <v>1050.17</v>
      </c>
      <c r="N2318">
        <v>584.55999999999995</v>
      </c>
      <c r="O2318">
        <v>2</v>
      </c>
      <c r="P2318">
        <v>0.2</v>
      </c>
      <c r="Q2318">
        <v>1565</v>
      </c>
      <c r="R2318">
        <v>2</v>
      </c>
      <c r="S2318">
        <v>1680.27</v>
      </c>
      <c r="T2318">
        <v>511.15</v>
      </c>
    </row>
    <row r="2319" spans="1:20" x14ac:dyDescent="0.3">
      <c r="A2319">
        <v>1145</v>
      </c>
      <c r="B2319" t="s">
        <v>2335</v>
      </c>
      <c r="C2319">
        <v>21</v>
      </c>
      <c r="D2319" t="s">
        <v>5022</v>
      </c>
      <c r="E2319" s="2">
        <v>44960</v>
      </c>
      <c r="F2319">
        <v>0</v>
      </c>
      <c r="G2319">
        <v>11746</v>
      </c>
      <c r="H2319" s="2">
        <v>44960</v>
      </c>
      <c r="I2319" t="s">
        <v>7457</v>
      </c>
      <c r="J2319">
        <v>139</v>
      </c>
      <c r="K2319" t="s">
        <v>7486</v>
      </c>
      <c r="L2319" t="s">
        <v>7509</v>
      </c>
      <c r="M2319">
        <v>65.55</v>
      </c>
      <c r="N2319">
        <v>44.19</v>
      </c>
      <c r="O2319">
        <v>4</v>
      </c>
      <c r="P2319">
        <v>0</v>
      </c>
      <c r="Q2319">
        <v>698</v>
      </c>
      <c r="R2319">
        <v>3</v>
      </c>
      <c r="S2319">
        <v>262.2</v>
      </c>
      <c r="T2319">
        <v>85.44</v>
      </c>
    </row>
    <row r="2320" spans="1:20" x14ac:dyDescent="0.3">
      <c r="A2320">
        <v>1914</v>
      </c>
      <c r="B2320" t="s">
        <v>8197</v>
      </c>
      <c r="C2320">
        <v>44</v>
      </c>
      <c r="D2320" t="s">
        <v>5019</v>
      </c>
      <c r="E2320" s="2">
        <v>44993</v>
      </c>
      <c r="F2320">
        <v>1</v>
      </c>
      <c r="G2320">
        <v>10495</v>
      </c>
      <c r="H2320" s="2">
        <v>44993</v>
      </c>
      <c r="I2320" t="s">
        <v>7455</v>
      </c>
      <c r="J2320">
        <v>123</v>
      </c>
      <c r="K2320" t="s">
        <v>7502</v>
      </c>
      <c r="L2320" t="s">
        <v>7508</v>
      </c>
      <c r="M2320">
        <v>492.41</v>
      </c>
      <c r="N2320">
        <v>293.02999999999997</v>
      </c>
      <c r="O2320">
        <v>3</v>
      </c>
      <c r="P2320">
        <v>0.05</v>
      </c>
      <c r="Q2320">
        <v>514</v>
      </c>
      <c r="R2320">
        <v>4</v>
      </c>
      <c r="S2320">
        <v>1403.37</v>
      </c>
      <c r="T2320">
        <v>524.28</v>
      </c>
    </row>
    <row r="2321" spans="1:20" x14ac:dyDescent="0.3">
      <c r="A2321">
        <v>1992</v>
      </c>
      <c r="B2321" t="s">
        <v>2337</v>
      </c>
      <c r="C2321">
        <v>70</v>
      </c>
      <c r="D2321" t="s">
        <v>5020</v>
      </c>
      <c r="E2321" s="2">
        <v>45034</v>
      </c>
      <c r="F2321">
        <v>0</v>
      </c>
      <c r="G2321">
        <v>10633</v>
      </c>
      <c r="H2321" s="2">
        <v>45034</v>
      </c>
      <c r="I2321" t="s">
        <v>7456</v>
      </c>
      <c r="J2321">
        <v>126</v>
      </c>
      <c r="K2321" t="s">
        <v>7469</v>
      </c>
      <c r="L2321" t="s">
        <v>7507</v>
      </c>
      <c r="M2321">
        <v>628.29</v>
      </c>
      <c r="N2321">
        <v>291.26</v>
      </c>
      <c r="O2321">
        <v>4</v>
      </c>
      <c r="P2321">
        <v>0</v>
      </c>
      <c r="Q2321">
        <v>385</v>
      </c>
      <c r="R2321">
        <v>6</v>
      </c>
      <c r="S2321">
        <v>2513.16</v>
      </c>
      <c r="T2321">
        <v>1348.12</v>
      </c>
    </row>
    <row r="2322" spans="1:20" x14ac:dyDescent="0.3">
      <c r="A2322">
        <v>2462</v>
      </c>
      <c r="B2322" t="s">
        <v>8198</v>
      </c>
      <c r="C2322">
        <v>49</v>
      </c>
      <c r="D2322" t="s">
        <v>5019</v>
      </c>
      <c r="E2322" s="2">
        <v>44378</v>
      </c>
      <c r="F2322">
        <v>1</v>
      </c>
      <c r="G2322">
        <v>12884</v>
      </c>
      <c r="H2322" s="2">
        <v>44378</v>
      </c>
      <c r="I2322" t="s">
        <v>7455</v>
      </c>
      <c r="J2322">
        <v>111</v>
      </c>
      <c r="K2322" t="s">
        <v>7476</v>
      </c>
      <c r="L2322" t="s">
        <v>7510</v>
      </c>
      <c r="M2322">
        <v>1261.1099999999999</v>
      </c>
      <c r="N2322">
        <v>566.79999999999995</v>
      </c>
      <c r="O2322">
        <v>1</v>
      </c>
      <c r="P2322">
        <v>0</v>
      </c>
      <c r="Q2322">
        <v>930</v>
      </c>
      <c r="R2322">
        <v>3</v>
      </c>
      <c r="S2322">
        <v>1261.1099999999999</v>
      </c>
      <c r="T2322">
        <v>694.31</v>
      </c>
    </row>
    <row r="2323" spans="1:20" x14ac:dyDescent="0.3">
      <c r="A2323">
        <v>1241</v>
      </c>
      <c r="B2323" t="s">
        <v>2339</v>
      </c>
      <c r="C2323">
        <v>64</v>
      </c>
      <c r="D2323" t="s">
        <v>5023</v>
      </c>
      <c r="E2323" s="2">
        <v>44095</v>
      </c>
      <c r="F2323">
        <v>0</v>
      </c>
      <c r="G2323">
        <v>10601</v>
      </c>
      <c r="H2323" s="2">
        <v>44095</v>
      </c>
      <c r="I2323" t="s">
        <v>7457</v>
      </c>
      <c r="J2323">
        <v>142</v>
      </c>
      <c r="K2323" t="s">
        <v>7500</v>
      </c>
      <c r="L2323" t="s">
        <v>7508</v>
      </c>
      <c r="M2323">
        <v>616.07000000000005</v>
      </c>
      <c r="N2323">
        <v>315.25</v>
      </c>
      <c r="O2323">
        <v>1</v>
      </c>
      <c r="P2323">
        <v>0.1</v>
      </c>
      <c r="Q2323">
        <v>482</v>
      </c>
      <c r="R2323">
        <v>7</v>
      </c>
      <c r="S2323">
        <v>554.46</v>
      </c>
      <c r="T2323">
        <v>239.21</v>
      </c>
    </row>
    <row r="2324" spans="1:20" x14ac:dyDescent="0.3">
      <c r="A2324">
        <v>1580</v>
      </c>
      <c r="B2324" t="s">
        <v>8199</v>
      </c>
      <c r="C2324">
        <v>55</v>
      </c>
      <c r="D2324" t="s">
        <v>5023</v>
      </c>
      <c r="E2324" s="2">
        <v>44717</v>
      </c>
      <c r="F2324">
        <v>0</v>
      </c>
      <c r="G2324">
        <v>12817</v>
      </c>
      <c r="H2324" s="2">
        <v>44717</v>
      </c>
      <c r="I2324" t="s">
        <v>7455</v>
      </c>
      <c r="J2324">
        <v>101</v>
      </c>
      <c r="K2324" t="s">
        <v>7478</v>
      </c>
      <c r="L2324" t="s">
        <v>7507</v>
      </c>
      <c r="M2324">
        <v>66.34</v>
      </c>
      <c r="N2324">
        <v>33.44</v>
      </c>
      <c r="O2324">
        <v>5</v>
      </c>
      <c r="P2324">
        <v>0</v>
      </c>
      <c r="Q2324">
        <v>387</v>
      </c>
      <c r="R2324">
        <v>5</v>
      </c>
      <c r="S2324">
        <v>331.7</v>
      </c>
      <c r="T2324">
        <v>164.5</v>
      </c>
    </row>
    <row r="2325" spans="1:20" x14ac:dyDescent="0.3">
      <c r="A2325">
        <v>1686</v>
      </c>
      <c r="B2325" t="s">
        <v>2341</v>
      </c>
      <c r="C2325">
        <v>41</v>
      </c>
      <c r="D2325" t="s">
        <v>5022</v>
      </c>
      <c r="E2325" s="2">
        <v>44860</v>
      </c>
      <c r="F2325">
        <v>0</v>
      </c>
      <c r="G2325">
        <v>12720</v>
      </c>
      <c r="H2325" s="2">
        <v>44860</v>
      </c>
      <c r="I2325" t="s">
        <v>7457</v>
      </c>
      <c r="J2325">
        <v>111</v>
      </c>
      <c r="K2325" t="s">
        <v>7476</v>
      </c>
      <c r="L2325" t="s">
        <v>7508</v>
      </c>
      <c r="M2325">
        <v>560.9</v>
      </c>
      <c r="N2325">
        <v>292.87</v>
      </c>
      <c r="O2325">
        <v>2</v>
      </c>
      <c r="P2325">
        <v>0</v>
      </c>
      <c r="Q2325">
        <v>531</v>
      </c>
      <c r="R2325">
        <v>4</v>
      </c>
      <c r="S2325">
        <v>1121.8</v>
      </c>
      <c r="T2325">
        <v>536.05999999999995</v>
      </c>
    </row>
    <row r="2326" spans="1:20" x14ac:dyDescent="0.3">
      <c r="A2326">
        <v>1482</v>
      </c>
      <c r="B2326" t="s">
        <v>2342</v>
      </c>
      <c r="C2326">
        <v>44</v>
      </c>
      <c r="D2326" t="s">
        <v>5023</v>
      </c>
      <c r="E2326" s="2">
        <v>43944</v>
      </c>
      <c r="F2326">
        <v>0</v>
      </c>
      <c r="G2326">
        <v>10175</v>
      </c>
      <c r="H2326" s="2">
        <v>43944</v>
      </c>
      <c r="I2326" t="s">
        <v>7457</v>
      </c>
      <c r="J2326">
        <v>124</v>
      </c>
      <c r="K2326" t="s">
        <v>7497</v>
      </c>
      <c r="L2326" t="s">
        <v>7509</v>
      </c>
      <c r="M2326">
        <v>773.44</v>
      </c>
      <c r="N2326">
        <v>351.98</v>
      </c>
      <c r="O2326">
        <v>1</v>
      </c>
      <c r="P2326">
        <v>0</v>
      </c>
      <c r="Q2326">
        <v>1185</v>
      </c>
      <c r="R2326">
        <v>5</v>
      </c>
      <c r="S2326">
        <v>773.44</v>
      </c>
      <c r="T2326">
        <v>421.46</v>
      </c>
    </row>
    <row r="2327" spans="1:20" x14ac:dyDescent="0.3">
      <c r="A2327">
        <v>2131</v>
      </c>
      <c r="B2327" t="s">
        <v>8200</v>
      </c>
      <c r="C2327">
        <v>47</v>
      </c>
      <c r="D2327" t="s">
        <v>5023</v>
      </c>
      <c r="E2327" s="2">
        <v>44085</v>
      </c>
      <c r="F2327">
        <v>0</v>
      </c>
      <c r="G2327">
        <v>12852</v>
      </c>
      <c r="H2327" s="2">
        <v>44085</v>
      </c>
      <c r="I2327" t="s">
        <v>7456</v>
      </c>
      <c r="J2327">
        <v>110</v>
      </c>
      <c r="K2327" t="s">
        <v>7493</v>
      </c>
      <c r="L2327" t="s">
        <v>7510</v>
      </c>
      <c r="M2327">
        <v>1426.06</v>
      </c>
      <c r="N2327">
        <v>988.93</v>
      </c>
      <c r="O2327">
        <v>3</v>
      </c>
      <c r="P2327">
        <v>0</v>
      </c>
      <c r="Q2327">
        <v>611</v>
      </c>
      <c r="R2327">
        <v>4</v>
      </c>
      <c r="S2327">
        <v>4278.18</v>
      </c>
      <c r="T2327">
        <v>1311.39</v>
      </c>
    </row>
    <row r="2328" spans="1:20" x14ac:dyDescent="0.3">
      <c r="A2328">
        <v>2249</v>
      </c>
      <c r="B2328" t="s">
        <v>2344</v>
      </c>
      <c r="C2328">
        <v>43</v>
      </c>
      <c r="D2328" t="s">
        <v>5020</v>
      </c>
      <c r="E2328" s="2">
        <v>44892</v>
      </c>
      <c r="F2328">
        <v>0</v>
      </c>
      <c r="G2328">
        <v>13160</v>
      </c>
      <c r="H2328" s="2">
        <v>44892</v>
      </c>
      <c r="I2328" t="s">
        <v>7455</v>
      </c>
      <c r="J2328">
        <v>114</v>
      </c>
      <c r="K2328" t="s">
        <v>7463</v>
      </c>
      <c r="L2328" t="s">
        <v>7509</v>
      </c>
      <c r="M2328">
        <v>1414.5</v>
      </c>
      <c r="N2328">
        <v>627.63</v>
      </c>
      <c r="O2328">
        <v>3</v>
      </c>
      <c r="P2328">
        <v>0</v>
      </c>
      <c r="Q2328">
        <v>328</v>
      </c>
      <c r="R2328">
        <v>6</v>
      </c>
      <c r="S2328">
        <v>4243.5</v>
      </c>
      <c r="T2328">
        <v>2360.61</v>
      </c>
    </row>
    <row r="2329" spans="1:20" x14ac:dyDescent="0.3">
      <c r="A2329">
        <v>1672</v>
      </c>
      <c r="B2329" t="s">
        <v>2345</v>
      </c>
      <c r="C2329">
        <v>40</v>
      </c>
      <c r="D2329" t="s">
        <v>5023</v>
      </c>
      <c r="E2329" s="2">
        <v>44144</v>
      </c>
      <c r="F2329">
        <v>1</v>
      </c>
      <c r="G2329">
        <v>10638</v>
      </c>
      <c r="H2329" s="2">
        <v>44144</v>
      </c>
      <c r="I2329" t="s">
        <v>7456</v>
      </c>
      <c r="J2329">
        <v>114</v>
      </c>
      <c r="K2329" t="s">
        <v>7463</v>
      </c>
      <c r="L2329" t="s">
        <v>7507</v>
      </c>
      <c r="M2329">
        <v>312.27</v>
      </c>
      <c r="N2329">
        <v>186.05</v>
      </c>
      <c r="O2329">
        <v>4</v>
      </c>
      <c r="P2329">
        <v>0</v>
      </c>
      <c r="Q2329">
        <v>1196</v>
      </c>
      <c r="R2329">
        <v>3</v>
      </c>
      <c r="S2329">
        <v>1249.08</v>
      </c>
      <c r="T2329">
        <v>504.88</v>
      </c>
    </row>
    <row r="2330" spans="1:20" x14ac:dyDescent="0.3">
      <c r="A2330">
        <v>1630</v>
      </c>
      <c r="B2330" t="s">
        <v>2346</v>
      </c>
      <c r="C2330">
        <v>51</v>
      </c>
      <c r="D2330" t="s">
        <v>5018</v>
      </c>
      <c r="E2330" s="2">
        <v>44453</v>
      </c>
      <c r="F2330">
        <v>1</v>
      </c>
      <c r="G2330">
        <v>13430</v>
      </c>
      <c r="H2330" s="2">
        <v>44453</v>
      </c>
      <c r="I2330" t="s">
        <v>7457</v>
      </c>
      <c r="J2330">
        <v>107</v>
      </c>
      <c r="K2330" t="s">
        <v>7485</v>
      </c>
      <c r="L2330" t="s">
        <v>7508</v>
      </c>
      <c r="M2330">
        <v>318.45999999999998</v>
      </c>
      <c r="N2330">
        <v>128.63</v>
      </c>
      <c r="O2330">
        <v>1</v>
      </c>
      <c r="P2330">
        <v>0</v>
      </c>
      <c r="Q2330">
        <v>755</v>
      </c>
      <c r="R2330">
        <v>2</v>
      </c>
      <c r="S2330">
        <v>318.45999999999998</v>
      </c>
      <c r="T2330">
        <v>189.83</v>
      </c>
    </row>
    <row r="2331" spans="1:20" x14ac:dyDescent="0.3">
      <c r="A2331">
        <v>1660</v>
      </c>
      <c r="B2331" t="s">
        <v>2347</v>
      </c>
      <c r="C2331">
        <v>32</v>
      </c>
      <c r="D2331" t="s">
        <v>5018</v>
      </c>
      <c r="E2331" s="2">
        <v>43902</v>
      </c>
      <c r="F2331">
        <v>0</v>
      </c>
      <c r="G2331">
        <v>13357</v>
      </c>
      <c r="H2331" s="2">
        <v>43902</v>
      </c>
      <c r="I2331" t="s">
        <v>7457</v>
      </c>
      <c r="J2331">
        <v>123</v>
      </c>
      <c r="K2331" t="s">
        <v>7502</v>
      </c>
      <c r="L2331" t="s">
        <v>7509</v>
      </c>
      <c r="M2331">
        <v>286.89999999999998</v>
      </c>
      <c r="N2331">
        <v>149.79</v>
      </c>
      <c r="O2331">
        <v>1</v>
      </c>
      <c r="P2331">
        <v>0</v>
      </c>
      <c r="Q2331">
        <v>441</v>
      </c>
      <c r="R2331">
        <v>8</v>
      </c>
      <c r="S2331">
        <v>286.89999999999998</v>
      </c>
      <c r="T2331">
        <v>137.11000000000001</v>
      </c>
    </row>
    <row r="2332" spans="1:20" x14ac:dyDescent="0.3">
      <c r="A2332">
        <v>1661</v>
      </c>
      <c r="B2332" t="s">
        <v>2348</v>
      </c>
      <c r="C2332">
        <v>68</v>
      </c>
      <c r="D2332" t="s">
        <v>5018</v>
      </c>
      <c r="E2332" s="2">
        <v>44162</v>
      </c>
      <c r="F2332">
        <v>0</v>
      </c>
      <c r="G2332">
        <v>10296</v>
      </c>
      <c r="H2332" s="2">
        <v>44162</v>
      </c>
      <c r="I2332" t="s">
        <v>7455</v>
      </c>
      <c r="J2332">
        <v>143</v>
      </c>
      <c r="K2332" t="s">
        <v>7475</v>
      </c>
      <c r="L2332" t="s">
        <v>7509</v>
      </c>
      <c r="M2332">
        <v>1193.94</v>
      </c>
      <c r="N2332">
        <v>588.32000000000005</v>
      </c>
      <c r="O2332">
        <v>5</v>
      </c>
      <c r="P2332">
        <v>0.1</v>
      </c>
      <c r="Q2332">
        <v>356</v>
      </c>
      <c r="R2332">
        <v>10</v>
      </c>
      <c r="S2332">
        <v>5372.73</v>
      </c>
      <c r="T2332">
        <v>2431.13</v>
      </c>
    </row>
    <row r="2333" spans="1:20" x14ac:dyDescent="0.3">
      <c r="A2333">
        <v>2455</v>
      </c>
      <c r="B2333" t="s">
        <v>8201</v>
      </c>
      <c r="C2333">
        <v>26</v>
      </c>
      <c r="D2333" t="s">
        <v>5019</v>
      </c>
      <c r="E2333" s="2">
        <v>44491</v>
      </c>
      <c r="F2333">
        <v>1</v>
      </c>
      <c r="G2333">
        <v>11283</v>
      </c>
      <c r="H2333" s="2">
        <v>44491</v>
      </c>
      <c r="I2333" t="s">
        <v>7455</v>
      </c>
      <c r="J2333">
        <v>122</v>
      </c>
      <c r="K2333" t="s">
        <v>7465</v>
      </c>
      <c r="L2333" t="s">
        <v>7508</v>
      </c>
      <c r="M2333">
        <v>58.73</v>
      </c>
      <c r="N2333">
        <v>429.51499999999999</v>
      </c>
      <c r="O2333">
        <v>5</v>
      </c>
      <c r="P2333">
        <v>0</v>
      </c>
      <c r="Q2333">
        <v>1167</v>
      </c>
      <c r="R2333">
        <v>2</v>
      </c>
      <c r="S2333">
        <v>293.64999999999998</v>
      </c>
      <c r="T2333">
        <v>-1853.92</v>
      </c>
    </row>
    <row r="2334" spans="1:20" x14ac:dyDescent="0.3">
      <c r="A2334">
        <v>1804</v>
      </c>
      <c r="B2334" t="s">
        <v>2350</v>
      </c>
      <c r="C2334">
        <v>52</v>
      </c>
      <c r="D2334" t="s">
        <v>5022</v>
      </c>
      <c r="E2334" s="2">
        <v>45283</v>
      </c>
      <c r="F2334">
        <v>0</v>
      </c>
      <c r="G2334">
        <v>11874</v>
      </c>
      <c r="H2334" s="2">
        <v>45283</v>
      </c>
      <c r="I2334" t="s">
        <v>7455</v>
      </c>
      <c r="J2334">
        <v>136</v>
      </c>
      <c r="K2334" t="s">
        <v>7503</v>
      </c>
      <c r="L2334" t="s">
        <v>7510</v>
      </c>
      <c r="M2334">
        <v>234.41</v>
      </c>
      <c r="N2334">
        <v>128.79</v>
      </c>
      <c r="O2334">
        <v>5</v>
      </c>
      <c r="P2334">
        <v>0</v>
      </c>
      <c r="Q2334">
        <v>375</v>
      </c>
      <c r="R2334">
        <v>6</v>
      </c>
      <c r="S2334">
        <v>1172.05</v>
      </c>
      <c r="T2334">
        <v>528.1</v>
      </c>
    </row>
    <row r="2335" spans="1:20" x14ac:dyDescent="0.3">
      <c r="A2335">
        <v>1418</v>
      </c>
      <c r="B2335" t="s">
        <v>8202</v>
      </c>
      <c r="C2335">
        <v>60</v>
      </c>
      <c r="D2335" t="s">
        <v>5022</v>
      </c>
      <c r="E2335" s="2">
        <v>44351</v>
      </c>
      <c r="F2335">
        <v>0</v>
      </c>
      <c r="G2335">
        <v>10474</v>
      </c>
      <c r="H2335" s="2">
        <v>44351</v>
      </c>
      <c r="I2335" t="s">
        <v>7455</v>
      </c>
      <c r="J2335">
        <v>127</v>
      </c>
      <c r="K2335" t="s">
        <v>7489</v>
      </c>
      <c r="L2335" t="s">
        <v>7507</v>
      </c>
      <c r="M2335">
        <v>830.04</v>
      </c>
      <c r="N2335">
        <v>481.52</v>
      </c>
      <c r="O2335">
        <v>1</v>
      </c>
      <c r="P2335">
        <v>0</v>
      </c>
      <c r="Q2335">
        <v>485</v>
      </c>
      <c r="R2335">
        <v>4</v>
      </c>
      <c r="S2335">
        <v>830.04</v>
      </c>
      <c r="T2335">
        <v>348.52</v>
      </c>
    </row>
    <row r="2336" spans="1:20" x14ac:dyDescent="0.3">
      <c r="A2336">
        <v>1987</v>
      </c>
      <c r="B2336" t="s">
        <v>2352</v>
      </c>
      <c r="C2336">
        <v>37</v>
      </c>
      <c r="D2336" t="s">
        <v>5021</v>
      </c>
      <c r="E2336" s="2">
        <v>44539</v>
      </c>
      <c r="F2336">
        <v>0</v>
      </c>
      <c r="G2336">
        <v>13827</v>
      </c>
      <c r="H2336" s="2">
        <v>44539</v>
      </c>
      <c r="I2336" t="s">
        <v>7457</v>
      </c>
      <c r="J2336">
        <v>102</v>
      </c>
      <c r="K2336" t="s">
        <v>7494</v>
      </c>
      <c r="L2336" t="s">
        <v>7510</v>
      </c>
      <c r="M2336">
        <v>408.96</v>
      </c>
      <c r="N2336">
        <v>235.17</v>
      </c>
      <c r="O2336">
        <v>4</v>
      </c>
      <c r="P2336">
        <v>0</v>
      </c>
      <c r="Q2336">
        <v>558</v>
      </c>
      <c r="R2336">
        <v>6</v>
      </c>
      <c r="S2336">
        <v>1635.84</v>
      </c>
      <c r="T2336">
        <v>695.16</v>
      </c>
    </row>
    <row r="2337" spans="1:20" x14ac:dyDescent="0.3">
      <c r="A2337">
        <v>2478</v>
      </c>
      <c r="B2337" t="s">
        <v>2353</v>
      </c>
      <c r="C2337">
        <v>23</v>
      </c>
      <c r="D2337" t="s">
        <v>5020</v>
      </c>
      <c r="E2337" s="2">
        <v>44893</v>
      </c>
      <c r="F2337">
        <v>0</v>
      </c>
      <c r="G2337">
        <v>11646</v>
      </c>
      <c r="H2337" s="2">
        <v>44893</v>
      </c>
      <c r="I2337" t="s">
        <v>7457</v>
      </c>
      <c r="J2337">
        <v>139</v>
      </c>
      <c r="K2337" t="s">
        <v>7486</v>
      </c>
      <c r="L2337" t="s">
        <v>7507</v>
      </c>
      <c r="M2337">
        <v>183.92</v>
      </c>
      <c r="N2337">
        <v>108.37</v>
      </c>
      <c r="O2337">
        <v>4</v>
      </c>
      <c r="P2337">
        <v>0</v>
      </c>
      <c r="Q2337">
        <v>653</v>
      </c>
      <c r="R2337">
        <v>5</v>
      </c>
      <c r="S2337">
        <v>735.68</v>
      </c>
      <c r="T2337">
        <v>302.2</v>
      </c>
    </row>
    <row r="2338" spans="1:20" x14ac:dyDescent="0.3">
      <c r="A2338">
        <v>2183</v>
      </c>
      <c r="B2338" t="s">
        <v>8203</v>
      </c>
      <c r="C2338">
        <v>57</v>
      </c>
      <c r="D2338" t="s">
        <v>5018</v>
      </c>
      <c r="E2338" s="2">
        <v>44412</v>
      </c>
      <c r="F2338">
        <v>0</v>
      </c>
      <c r="G2338">
        <v>11958</v>
      </c>
      <c r="H2338" s="2">
        <v>44412</v>
      </c>
      <c r="I2338" t="s">
        <v>7457</v>
      </c>
      <c r="J2338">
        <v>146</v>
      </c>
      <c r="K2338" t="s">
        <v>7505</v>
      </c>
      <c r="L2338" t="s">
        <v>7507</v>
      </c>
      <c r="M2338">
        <v>571.82000000000005</v>
      </c>
      <c r="N2338">
        <v>373.61</v>
      </c>
      <c r="O2338">
        <v>4</v>
      </c>
      <c r="P2338">
        <v>0</v>
      </c>
      <c r="Q2338">
        <v>448</v>
      </c>
      <c r="R2338">
        <v>3</v>
      </c>
      <c r="S2338">
        <v>2287.2800000000002</v>
      </c>
      <c r="T2338">
        <v>792.84</v>
      </c>
    </row>
    <row r="2339" spans="1:20" x14ac:dyDescent="0.3">
      <c r="A2339">
        <v>1649</v>
      </c>
      <c r="B2339" t="s">
        <v>8204</v>
      </c>
      <c r="C2339">
        <v>43</v>
      </c>
      <c r="D2339" t="s">
        <v>5018</v>
      </c>
      <c r="E2339" s="2">
        <v>44110</v>
      </c>
      <c r="F2339">
        <v>0</v>
      </c>
      <c r="G2339">
        <v>12583</v>
      </c>
      <c r="H2339" s="2">
        <v>44110</v>
      </c>
      <c r="I2339" t="s">
        <v>7456</v>
      </c>
      <c r="J2339">
        <v>119</v>
      </c>
      <c r="K2339" t="s">
        <v>7459</v>
      </c>
      <c r="L2339" t="s">
        <v>7509</v>
      </c>
      <c r="M2339">
        <v>447.6</v>
      </c>
      <c r="N2339">
        <v>298.11</v>
      </c>
      <c r="O2339">
        <v>4</v>
      </c>
      <c r="P2339">
        <v>0.2</v>
      </c>
      <c r="Q2339">
        <v>647</v>
      </c>
      <c r="R2339">
        <v>3</v>
      </c>
      <c r="S2339">
        <v>1432.32</v>
      </c>
      <c r="T2339">
        <v>239.88</v>
      </c>
    </row>
    <row r="2340" spans="1:20" x14ac:dyDescent="0.3">
      <c r="A2340">
        <v>1968</v>
      </c>
      <c r="B2340" t="s">
        <v>2356</v>
      </c>
      <c r="C2340">
        <v>52</v>
      </c>
      <c r="D2340" t="s">
        <v>5023</v>
      </c>
      <c r="E2340" s="2">
        <v>44344</v>
      </c>
      <c r="F2340">
        <v>1</v>
      </c>
      <c r="G2340">
        <v>13633</v>
      </c>
      <c r="H2340" s="2">
        <v>44344</v>
      </c>
      <c r="I2340" t="s">
        <v>7456</v>
      </c>
      <c r="J2340">
        <v>107</v>
      </c>
      <c r="K2340" t="s">
        <v>7485</v>
      </c>
      <c r="L2340" t="s">
        <v>7508</v>
      </c>
      <c r="M2340">
        <v>791.1</v>
      </c>
      <c r="N2340">
        <v>491.41</v>
      </c>
      <c r="O2340">
        <v>3</v>
      </c>
      <c r="P2340">
        <v>0.05</v>
      </c>
      <c r="Q2340">
        <v>755</v>
      </c>
      <c r="R2340">
        <v>4</v>
      </c>
      <c r="S2340">
        <v>2254.64</v>
      </c>
      <c r="T2340">
        <v>780.41</v>
      </c>
    </row>
    <row r="2341" spans="1:20" x14ac:dyDescent="0.3">
      <c r="A2341">
        <v>1589</v>
      </c>
      <c r="B2341" t="s">
        <v>8205</v>
      </c>
      <c r="C2341">
        <v>38</v>
      </c>
      <c r="D2341" t="s">
        <v>5018</v>
      </c>
      <c r="E2341" s="2">
        <v>44349</v>
      </c>
      <c r="F2341">
        <v>1</v>
      </c>
      <c r="G2341">
        <v>11060</v>
      </c>
      <c r="H2341" s="2">
        <v>44349</v>
      </c>
      <c r="I2341" t="s">
        <v>7456</v>
      </c>
      <c r="J2341">
        <v>112</v>
      </c>
      <c r="K2341" t="s">
        <v>7492</v>
      </c>
      <c r="L2341" t="s">
        <v>7510</v>
      </c>
      <c r="M2341">
        <v>1469.89</v>
      </c>
      <c r="N2341">
        <v>622.77</v>
      </c>
      <c r="O2341">
        <v>1</v>
      </c>
      <c r="P2341">
        <v>0</v>
      </c>
      <c r="Q2341">
        <v>1425</v>
      </c>
      <c r="R2341">
        <v>2</v>
      </c>
      <c r="S2341">
        <v>1469.89</v>
      </c>
      <c r="T2341">
        <v>847.12</v>
      </c>
    </row>
    <row r="2342" spans="1:20" x14ac:dyDescent="0.3">
      <c r="A2342">
        <v>2100</v>
      </c>
      <c r="B2342" t="s">
        <v>2358</v>
      </c>
      <c r="C2342">
        <v>65</v>
      </c>
      <c r="D2342" t="s">
        <v>5023</v>
      </c>
      <c r="E2342" s="2">
        <v>45131</v>
      </c>
      <c r="F2342">
        <v>0</v>
      </c>
      <c r="G2342">
        <v>13252</v>
      </c>
      <c r="H2342" s="2">
        <v>45131</v>
      </c>
      <c r="I2342" t="s">
        <v>7455</v>
      </c>
      <c r="J2342">
        <v>103</v>
      </c>
      <c r="K2342" t="s">
        <v>7472</v>
      </c>
      <c r="L2342" t="s">
        <v>7509</v>
      </c>
      <c r="M2342">
        <v>230.24</v>
      </c>
      <c r="N2342">
        <v>158.49</v>
      </c>
      <c r="O2342">
        <v>2</v>
      </c>
      <c r="P2342">
        <v>0</v>
      </c>
      <c r="Q2342">
        <v>527</v>
      </c>
      <c r="R2342">
        <v>1</v>
      </c>
      <c r="S2342">
        <v>460.48</v>
      </c>
      <c r="T2342">
        <v>143.5</v>
      </c>
    </row>
    <row r="2343" spans="1:20" x14ac:dyDescent="0.3">
      <c r="A2343">
        <v>1508</v>
      </c>
      <c r="B2343" t="s">
        <v>2359</v>
      </c>
      <c r="C2343">
        <v>8</v>
      </c>
      <c r="D2343" t="s">
        <v>5023</v>
      </c>
      <c r="E2343" s="2">
        <v>44959</v>
      </c>
      <c r="F2343">
        <v>0</v>
      </c>
      <c r="G2343">
        <v>11788</v>
      </c>
      <c r="H2343" s="2">
        <v>44959</v>
      </c>
      <c r="I2343" t="s">
        <v>7457</v>
      </c>
      <c r="J2343">
        <v>147</v>
      </c>
      <c r="K2343" t="s">
        <v>7474</v>
      </c>
      <c r="L2343" t="s">
        <v>7509</v>
      </c>
      <c r="M2343">
        <v>590.45000000000005</v>
      </c>
      <c r="N2343">
        <v>404</v>
      </c>
      <c r="O2343">
        <v>1</v>
      </c>
      <c r="P2343">
        <v>0</v>
      </c>
      <c r="Q2343">
        <v>428</v>
      </c>
      <c r="R2343">
        <v>6</v>
      </c>
      <c r="S2343">
        <v>590.45000000000005</v>
      </c>
      <c r="T2343">
        <v>186.45</v>
      </c>
    </row>
    <row r="2344" spans="1:20" x14ac:dyDescent="0.3">
      <c r="A2344">
        <v>1440</v>
      </c>
      <c r="B2344" t="s">
        <v>2360</v>
      </c>
      <c r="C2344">
        <v>45</v>
      </c>
      <c r="D2344" t="s">
        <v>5021</v>
      </c>
      <c r="E2344" s="2">
        <v>44393</v>
      </c>
      <c r="F2344">
        <v>0</v>
      </c>
      <c r="G2344">
        <v>10024</v>
      </c>
      <c r="H2344" s="2">
        <v>44393</v>
      </c>
      <c r="I2344" t="s">
        <v>7456</v>
      </c>
      <c r="J2344">
        <v>105</v>
      </c>
      <c r="K2344" t="s">
        <v>7461</v>
      </c>
      <c r="L2344" t="s">
        <v>7509</v>
      </c>
      <c r="M2344">
        <v>1401.38</v>
      </c>
      <c r="N2344">
        <v>859.76</v>
      </c>
      <c r="O2344">
        <v>4</v>
      </c>
      <c r="P2344">
        <v>0.2</v>
      </c>
      <c r="Q2344">
        <v>1012</v>
      </c>
      <c r="R2344">
        <v>2</v>
      </c>
      <c r="S2344">
        <v>4484.42</v>
      </c>
      <c r="T2344">
        <v>1045.3800000000001</v>
      </c>
    </row>
    <row r="2345" spans="1:20" x14ac:dyDescent="0.3">
      <c r="A2345">
        <v>2277</v>
      </c>
      <c r="B2345" t="s">
        <v>2361</v>
      </c>
      <c r="C2345">
        <v>60</v>
      </c>
      <c r="D2345" t="s">
        <v>5019</v>
      </c>
      <c r="E2345" s="2">
        <v>44087</v>
      </c>
      <c r="F2345">
        <v>0</v>
      </c>
      <c r="G2345">
        <v>10348</v>
      </c>
      <c r="H2345" s="2">
        <v>44087</v>
      </c>
      <c r="I2345" t="s">
        <v>7455</v>
      </c>
      <c r="J2345">
        <v>108</v>
      </c>
      <c r="K2345" t="s">
        <v>7496</v>
      </c>
      <c r="L2345" t="s">
        <v>7510</v>
      </c>
      <c r="M2345">
        <v>1321.47</v>
      </c>
      <c r="N2345">
        <v>733.72</v>
      </c>
      <c r="O2345">
        <v>3</v>
      </c>
      <c r="P2345">
        <v>0.2</v>
      </c>
      <c r="Q2345">
        <v>476</v>
      </c>
      <c r="R2345">
        <v>5</v>
      </c>
      <c r="S2345">
        <v>3171.53</v>
      </c>
      <c r="T2345">
        <v>970.37</v>
      </c>
    </row>
    <row r="2346" spans="1:20" x14ac:dyDescent="0.3">
      <c r="A2346">
        <v>1920</v>
      </c>
      <c r="B2346" t="s">
        <v>2362</v>
      </c>
      <c r="C2346">
        <v>41</v>
      </c>
      <c r="D2346" t="s">
        <v>5023</v>
      </c>
      <c r="E2346" s="2">
        <v>45023</v>
      </c>
      <c r="F2346">
        <v>0</v>
      </c>
      <c r="G2346">
        <v>10636</v>
      </c>
      <c r="H2346" s="2">
        <v>45023</v>
      </c>
      <c r="I2346" t="s">
        <v>7455</v>
      </c>
      <c r="J2346">
        <v>114</v>
      </c>
      <c r="K2346" t="s">
        <v>7463</v>
      </c>
      <c r="L2346" t="s">
        <v>7509</v>
      </c>
      <c r="M2346">
        <v>621.69000000000005</v>
      </c>
      <c r="N2346">
        <v>295.42</v>
      </c>
      <c r="O2346">
        <v>3</v>
      </c>
      <c r="P2346">
        <v>0</v>
      </c>
      <c r="Q2346">
        <v>547</v>
      </c>
      <c r="R2346">
        <v>7</v>
      </c>
      <c r="S2346">
        <v>1865.07</v>
      </c>
      <c r="T2346">
        <v>978.81</v>
      </c>
    </row>
    <row r="2347" spans="1:20" x14ac:dyDescent="0.3">
      <c r="A2347">
        <v>1769</v>
      </c>
      <c r="B2347" t="s">
        <v>8206</v>
      </c>
      <c r="C2347">
        <v>44</v>
      </c>
      <c r="D2347" t="s">
        <v>5023</v>
      </c>
      <c r="E2347" s="2">
        <v>44539</v>
      </c>
      <c r="F2347">
        <v>0</v>
      </c>
      <c r="G2347">
        <v>13614</v>
      </c>
      <c r="H2347" s="2">
        <v>44539</v>
      </c>
      <c r="I2347" t="s">
        <v>7455</v>
      </c>
      <c r="J2347">
        <v>136</v>
      </c>
      <c r="K2347" t="s">
        <v>7503</v>
      </c>
      <c r="L2347" t="s">
        <v>7508</v>
      </c>
      <c r="M2347">
        <v>1063.48</v>
      </c>
      <c r="N2347">
        <v>666.7</v>
      </c>
      <c r="O2347">
        <v>1</v>
      </c>
      <c r="P2347">
        <v>0</v>
      </c>
      <c r="Q2347">
        <v>654</v>
      </c>
      <c r="R2347">
        <v>7</v>
      </c>
      <c r="S2347">
        <v>1063.48</v>
      </c>
      <c r="T2347">
        <v>396.78</v>
      </c>
    </row>
    <row r="2348" spans="1:20" x14ac:dyDescent="0.3">
      <c r="A2348">
        <v>2343</v>
      </c>
      <c r="B2348" t="s">
        <v>2364</v>
      </c>
      <c r="C2348">
        <v>33</v>
      </c>
      <c r="D2348" t="s">
        <v>5022</v>
      </c>
      <c r="E2348" s="2">
        <v>45266</v>
      </c>
      <c r="F2348">
        <v>0</v>
      </c>
      <c r="G2348">
        <v>13820</v>
      </c>
      <c r="H2348" s="2">
        <v>45266</v>
      </c>
      <c r="I2348" t="s">
        <v>7457</v>
      </c>
      <c r="J2348">
        <v>107</v>
      </c>
      <c r="K2348" t="s">
        <v>7485</v>
      </c>
      <c r="L2348" t="s">
        <v>7509</v>
      </c>
      <c r="M2348">
        <v>177.39</v>
      </c>
      <c r="N2348">
        <v>117.67</v>
      </c>
      <c r="O2348">
        <v>2</v>
      </c>
      <c r="P2348">
        <v>0</v>
      </c>
      <c r="Q2348">
        <v>451</v>
      </c>
      <c r="R2348">
        <v>5</v>
      </c>
      <c r="S2348">
        <v>354.78</v>
      </c>
      <c r="T2348">
        <v>119.44</v>
      </c>
    </row>
    <row r="2349" spans="1:20" x14ac:dyDescent="0.3">
      <c r="A2349">
        <v>1262</v>
      </c>
      <c r="B2349" t="s">
        <v>2365</v>
      </c>
      <c r="C2349">
        <v>40</v>
      </c>
      <c r="D2349" t="s">
        <v>5021</v>
      </c>
      <c r="E2349" s="2">
        <v>44923</v>
      </c>
      <c r="F2349">
        <v>1</v>
      </c>
      <c r="G2349">
        <v>10226</v>
      </c>
      <c r="H2349" s="2">
        <v>44923</v>
      </c>
      <c r="I2349" t="s">
        <v>7455</v>
      </c>
      <c r="J2349">
        <v>107</v>
      </c>
      <c r="K2349" t="s">
        <v>7485</v>
      </c>
      <c r="L2349" t="s">
        <v>7509</v>
      </c>
      <c r="M2349">
        <v>1083.18</v>
      </c>
      <c r="N2349">
        <v>649.42999999999995</v>
      </c>
      <c r="O2349">
        <v>4</v>
      </c>
      <c r="P2349">
        <v>0</v>
      </c>
      <c r="Q2349">
        <v>735</v>
      </c>
      <c r="R2349">
        <v>3</v>
      </c>
      <c r="S2349">
        <v>4332.72</v>
      </c>
      <c r="T2349">
        <v>1735</v>
      </c>
    </row>
    <row r="2350" spans="1:20" x14ac:dyDescent="0.3">
      <c r="A2350">
        <v>2397</v>
      </c>
      <c r="B2350" t="s">
        <v>2366</v>
      </c>
      <c r="C2350">
        <v>14</v>
      </c>
      <c r="D2350" t="s">
        <v>5023</v>
      </c>
      <c r="E2350" s="2">
        <v>44111</v>
      </c>
      <c r="F2350">
        <v>0</v>
      </c>
      <c r="G2350">
        <v>11371</v>
      </c>
      <c r="H2350" s="2">
        <v>44111</v>
      </c>
      <c r="I2350" t="s">
        <v>7456</v>
      </c>
      <c r="J2350">
        <v>146</v>
      </c>
      <c r="K2350" t="s">
        <v>7505</v>
      </c>
      <c r="L2350" t="s">
        <v>7507</v>
      </c>
      <c r="M2350">
        <v>1460.64</v>
      </c>
      <c r="N2350">
        <v>859.91</v>
      </c>
      <c r="O2350">
        <v>3</v>
      </c>
      <c r="P2350">
        <v>0</v>
      </c>
      <c r="Q2350">
        <v>995</v>
      </c>
      <c r="R2350">
        <v>3</v>
      </c>
      <c r="S2350">
        <v>4381.92</v>
      </c>
      <c r="T2350">
        <v>1802.19</v>
      </c>
    </row>
    <row r="2351" spans="1:20" x14ac:dyDescent="0.3">
      <c r="A2351">
        <v>1636</v>
      </c>
      <c r="B2351" t="s">
        <v>2367</v>
      </c>
      <c r="C2351">
        <v>29</v>
      </c>
      <c r="D2351" t="s">
        <v>5020</v>
      </c>
      <c r="E2351" s="2">
        <v>44860</v>
      </c>
      <c r="F2351">
        <v>1</v>
      </c>
      <c r="G2351">
        <v>10037</v>
      </c>
      <c r="H2351" s="2">
        <v>44860</v>
      </c>
      <c r="I2351" t="s">
        <v>7455</v>
      </c>
      <c r="J2351">
        <v>132</v>
      </c>
      <c r="K2351" t="s">
        <v>7506</v>
      </c>
      <c r="L2351" t="s">
        <v>7509</v>
      </c>
      <c r="M2351">
        <v>829.36</v>
      </c>
      <c r="N2351">
        <v>379.77</v>
      </c>
      <c r="O2351">
        <v>4</v>
      </c>
      <c r="P2351">
        <v>0</v>
      </c>
      <c r="Q2351">
        <v>798</v>
      </c>
      <c r="R2351">
        <v>3</v>
      </c>
      <c r="S2351">
        <v>3317.44</v>
      </c>
      <c r="T2351">
        <v>1798.36</v>
      </c>
    </row>
    <row r="2352" spans="1:20" x14ac:dyDescent="0.3">
      <c r="A2352">
        <v>2190</v>
      </c>
      <c r="B2352" t="s">
        <v>2368</v>
      </c>
      <c r="C2352">
        <v>28</v>
      </c>
      <c r="D2352" t="s">
        <v>5019</v>
      </c>
      <c r="E2352" s="2">
        <v>45054</v>
      </c>
      <c r="F2352">
        <v>0</v>
      </c>
      <c r="G2352">
        <v>11406</v>
      </c>
      <c r="H2352" s="2">
        <v>45054</v>
      </c>
      <c r="I2352" t="s">
        <v>7457</v>
      </c>
      <c r="J2352">
        <v>108</v>
      </c>
      <c r="K2352" t="s">
        <v>7496</v>
      </c>
      <c r="L2352" t="s">
        <v>7510</v>
      </c>
      <c r="M2352">
        <v>772.81</v>
      </c>
      <c r="N2352">
        <v>392.08</v>
      </c>
      <c r="O2352">
        <v>4</v>
      </c>
      <c r="P2352">
        <v>0</v>
      </c>
      <c r="Q2352">
        <v>515</v>
      </c>
      <c r="R2352">
        <v>3</v>
      </c>
      <c r="S2352">
        <v>3091.24</v>
      </c>
      <c r="T2352">
        <v>1522.92</v>
      </c>
    </row>
    <row r="2353" spans="1:20" x14ac:dyDescent="0.3">
      <c r="A2353">
        <v>1458</v>
      </c>
      <c r="B2353" t="s">
        <v>2369</v>
      </c>
      <c r="C2353">
        <v>50</v>
      </c>
      <c r="D2353" t="s">
        <v>5020</v>
      </c>
      <c r="E2353" s="2">
        <v>44147</v>
      </c>
      <c r="F2353">
        <v>1</v>
      </c>
      <c r="G2353">
        <v>12617</v>
      </c>
      <c r="H2353" s="2">
        <v>44147</v>
      </c>
      <c r="I2353" t="s">
        <v>7457</v>
      </c>
      <c r="J2353">
        <v>112</v>
      </c>
      <c r="K2353" t="s">
        <v>7492</v>
      </c>
      <c r="L2353" t="s">
        <v>7510</v>
      </c>
      <c r="M2353">
        <v>321.61</v>
      </c>
      <c r="N2353">
        <v>198.41</v>
      </c>
      <c r="O2353">
        <v>4</v>
      </c>
      <c r="P2353">
        <v>0</v>
      </c>
      <c r="Q2353">
        <v>415</v>
      </c>
      <c r="R2353">
        <v>5</v>
      </c>
      <c r="S2353">
        <v>1286.44</v>
      </c>
      <c r="T2353">
        <v>492.8</v>
      </c>
    </row>
    <row r="2354" spans="1:20" x14ac:dyDescent="0.3">
      <c r="A2354">
        <v>1998</v>
      </c>
      <c r="B2354" t="s">
        <v>2370</v>
      </c>
      <c r="C2354">
        <v>31</v>
      </c>
      <c r="D2354" t="s">
        <v>5018</v>
      </c>
      <c r="E2354" s="2">
        <v>45043</v>
      </c>
      <c r="F2354">
        <v>0</v>
      </c>
      <c r="G2354">
        <v>12283</v>
      </c>
      <c r="H2354" s="2">
        <v>45043</v>
      </c>
      <c r="I2354" t="s">
        <v>7455</v>
      </c>
      <c r="J2354">
        <v>110</v>
      </c>
      <c r="K2354" t="s">
        <v>7493</v>
      </c>
      <c r="L2354" t="s">
        <v>7508</v>
      </c>
      <c r="M2354">
        <v>968.99</v>
      </c>
      <c r="N2354">
        <v>392.51</v>
      </c>
      <c r="O2354">
        <v>5</v>
      </c>
      <c r="P2354">
        <v>0</v>
      </c>
      <c r="Q2354">
        <v>615</v>
      </c>
      <c r="R2354">
        <v>4</v>
      </c>
      <c r="S2354">
        <v>4844.95</v>
      </c>
      <c r="T2354">
        <v>2882.4</v>
      </c>
    </row>
    <row r="2355" spans="1:20" x14ac:dyDescent="0.3">
      <c r="A2355">
        <v>2303</v>
      </c>
      <c r="B2355" t="s">
        <v>2371</v>
      </c>
      <c r="C2355">
        <v>31</v>
      </c>
      <c r="D2355" t="s">
        <v>5019</v>
      </c>
      <c r="E2355" s="2">
        <v>45020</v>
      </c>
      <c r="F2355">
        <v>0</v>
      </c>
      <c r="G2355">
        <v>11204</v>
      </c>
      <c r="H2355" s="2">
        <v>45020</v>
      </c>
      <c r="I2355" t="s">
        <v>7457</v>
      </c>
      <c r="J2355">
        <v>114</v>
      </c>
      <c r="K2355" t="s">
        <v>7463</v>
      </c>
      <c r="L2355" t="s">
        <v>7510</v>
      </c>
      <c r="M2355">
        <v>906.13</v>
      </c>
      <c r="N2355">
        <v>536.77</v>
      </c>
      <c r="O2355">
        <v>4</v>
      </c>
      <c r="P2355">
        <v>0.05</v>
      </c>
      <c r="Q2355">
        <v>638</v>
      </c>
      <c r="R2355">
        <v>4</v>
      </c>
      <c r="S2355">
        <v>3443.29</v>
      </c>
      <c r="T2355">
        <v>1296.21</v>
      </c>
    </row>
    <row r="2356" spans="1:20" x14ac:dyDescent="0.3">
      <c r="A2356">
        <v>1699</v>
      </c>
      <c r="B2356" t="s">
        <v>2372</v>
      </c>
      <c r="C2356">
        <v>34</v>
      </c>
      <c r="D2356" t="s">
        <v>5018</v>
      </c>
      <c r="E2356" s="2">
        <v>44146</v>
      </c>
      <c r="F2356">
        <v>0</v>
      </c>
      <c r="G2356">
        <v>12161</v>
      </c>
      <c r="H2356" s="2">
        <v>44146</v>
      </c>
      <c r="I2356" t="s">
        <v>7457</v>
      </c>
      <c r="J2356">
        <v>109</v>
      </c>
      <c r="K2356" t="s">
        <v>7466</v>
      </c>
      <c r="L2356" t="s">
        <v>7510</v>
      </c>
      <c r="M2356">
        <v>995.3</v>
      </c>
      <c r="N2356">
        <v>627.04</v>
      </c>
      <c r="O2356">
        <v>4</v>
      </c>
      <c r="P2356">
        <v>0</v>
      </c>
      <c r="Q2356">
        <v>433</v>
      </c>
      <c r="R2356">
        <v>9</v>
      </c>
      <c r="S2356">
        <v>3981.2</v>
      </c>
      <c r="T2356">
        <v>1473.04</v>
      </c>
    </row>
    <row r="2357" spans="1:20" x14ac:dyDescent="0.3">
      <c r="A2357">
        <v>1301</v>
      </c>
      <c r="B2357" t="s">
        <v>8207</v>
      </c>
      <c r="C2357">
        <v>28</v>
      </c>
      <c r="D2357" t="s">
        <v>5022</v>
      </c>
      <c r="E2357" s="2">
        <v>44181</v>
      </c>
      <c r="F2357">
        <v>0</v>
      </c>
      <c r="G2357">
        <v>12353</v>
      </c>
      <c r="H2357" s="2">
        <v>44181</v>
      </c>
      <c r="I2357" t="s">
        <v>7456</v>
      </c>
      <c r="J2357">
        <v>138</v>
      </c>
      <c r="K2357" t="s">
        <v>7464</v>
      </c>
      <c r="L2357" t="s">
        <v>7509</v>
      </c>
      <c r="M2357">
        <v>87.82</v>
      </c>
      <c r="N2357">
        <v>43.95</v>
      </c>
      <c r="O2357">
        <v>2</v>
      </c>
      <c r="P2357">
        <v>0</v>
      </c>
      <c r="Q2357">
        <v>434</v>
      </c>
      <c r="R2357">
        <v>6</v>
      </c>
      <c r="S2357">
        <v>175.64</v>
      </c>
      <c r="T2357">
        <v>87.74</v>
      </c>
    </row>
    <row r="2358" spans="1:20" x14ac:dyDescent="0.3">
      <c r="A2358">
        <v>2241</v>
      </c>
      <c r="B2358" t="s">
        <v>2374</v>
      </c>
      <c r="C2358">
        <v>44</v>
      </c>
      <c r="D2358" t="s">
        <v>5023</v>
      </c>
      <c r="E2358" s="2">
        <v>45239</v>
      </c>
      <c r="F2358">
        <v>0</v>
      </c>
      <c r="G2358">
        <v>12179</v>
      </c>
      <c r="H2358" s="2">
        <v>45239</v>
      </c>
      <c r="I2358" t="s">
        <v>7456</v>
      </c>
      <c r="J2358">
        <v>130</v>
      </c>
      <c r="K2358" t="s">
        <v>7487</v>
      </c>
      <c r="L2358" t="s">
        <v>7508</v>
      </c>
      <c r="M2358">
        <v>845.65</v>
      </c>
      <c r="N2358">
        <v>357.58</v>
      </c>
      <c r="O2358">
        <v>2</v>
      </c>
      <c r="P2358">
        <v>0.05</v>
      </c>
      <c r="Q2358">
        <v>478</v>
      </c>
      <c r="R2358">
        <v>5</v>
      </c>
      <c r="S2358">
        <v>1606.74</v>
      </c>
      <c r="T2358">
        <v>891.58</v>
      </c>
    </row>
    <row r="2359" spans="1:20" x14ac:dyDescent="0.3">
      <c r="A2359">
        <v>2125</v>
      </c>
      <c r="B2359" t="s">
        <v>2375</v>
      </c>
      <c r="C2359">
        <v>45</v>
      </c>
      <c r="D2359" t="s">
        <v>5021</v>
      </c>
      <c r="E2359" s="2">
        <v>44964</v>
      </c>
      <c r="F2359">
        <v>0</v>
      </c>
      <c r="G2359">
        <v>10347</v>
      </c>
      <c r="H2359" s="2">
        <v>44964</v>
      </c>
      <c r="I2359" t="s">
        <v>7455</v>
      </c>
      <c r="J2359">
        <v>105</v>
      </c>
      <c r="K2359" t="s">
        <v>7461</v>
      </c>
      <c r="L2359" t="s">
        <v>7510</v>
      </c>
      <c r="M2359">
        <v>912.66</v>
      </c>
      <c r="N2359">
        <v>429.51499999999999</v>
      </c>
      <c r="O2359">
        <v>5</v>
      </c>
      <c r="P2359">
        <v>0</v>
      </c>
      <c r="Q2359">
        <v>549</v>
      </c>
      <c r="R2359">
        <v>7</v>
      </c>
      <c r="S2359">
        <v>4563.3</v>
      </c>
      <c r="T2359">
        <v>2415.73</v>
      </c>
    </row>
    <row r="2360" spans="1:20" x14ac:dyDescent="0.3">
      <c r="A2360">
        <v>1553</v>
      </c>
      <c r="B2360" t="s">
        <v>8208</v>
      </c>
      <c r="C2360">
        <v>52</v>
      </c>
      <c r="D2360" t="s">
        <v>5020</v>
      </c>
      <c r="E2360" s="2">
        <v>45306</v>
      </c>
      <c r="F2360">
        <v>0</v>
      </c>
      <c r="G2360">
        <v>11203</v>
      </c>
      <c r="H2360" s="2">
        <v>45306</v>
      </c>
      <c r="I2360" t="s">
        <v>7457</v>
      </c>
      <c r="J2360">
        <v>101</v>
      </c>
      <c r="K2360" t="s">
        <v>7478</v>
      </c>
      <c r="L2360" t="s">
        <v>7508</v>
      </c>
      <c r="M2360">
        <v>350.92</v>
      </c>
      <c r="N2360">
        <v>155.30000000000001</v>
      </c>
      <c r="O2360">
        <v>5</v>
      </c>
      <c r="P2360">
        <v>0</v>
      </c>
      <c r="Q2360">
        <v>352</v>
      </c>
      <c r="R2360">
        <v>5</v>
      </c>
      <c r="S2360">
        <v>1754.6</v>
      </c>
      <c r="T2360">
        <v>978.1</v>
      </c>
    </row>
    <row r="2361" spans="1:20" x14ac:dyDescent="0.3">
      <c r="A2361">
        <v>1287</v>
      </c>
      <c r="B2361" t="s">
        <v>2377</v>
      </c>
      <c r="C2361">
        <v>49</v>
      </c>
      <c r="D2361" t="s">
        <v>5018</v>
      </c>
      <c r="E2361" s="2">
        <v>45070</v>
      </c>
      <c r="F2361">
        <v>1</v>
      </c>
      <c r="G2361">
        <v>12462</v>
      </c>
      <c r="H2361" s="2">
        <v>45070</v>
      </c>
      <c r="I2361" t="s">
        <v>7457</v>
      </c>
      <c r="J2361">
        <v>101</v>
      </c>
      <c r="K2361" t="s">
        <v>7478</v>
      </c>
      <c r="L2361" t="s">
        <v>7508</v>
      </c>
      <c r="M2361">
        <v>352.08</v>
      </c>
      <c r="N2361">
        <v>180</v>
      </c>
      <c r="O2361">
        <v>4</v>
      </c>
      <c r="P2361">
        <v>0</v>
      </c>
      <c r="Q2361">
        <v>588</v>
      </c>
      <c r="R2361">
        <v>2</v>
      </c>
      <c r="S2361">
        <v>1408.32</v>
      </c>
      <c r="T2361">
        <v>688.32</v>
      </c>
    </row>
    <row r="2362" spans="1:20" x14ac:dyDescent="0.3">
      <c r="A2362">
        <v>2190</v>
      </c>
      <c r="B2362" t="s">
        <v>8209</v>
      </c>
      <c r="C2362">
        <v>48</v>
      </c>
      <c r="D2362" t="s">
        <v>5023</v>
      </c>
      <c r="E2362" s="2">
        <v>44522</v>
      </c>
      <c r="F2362">
        <v>0</v>
      </c>
      <c r="G2362">
        <v>10982</v>
      </c>
      <c r="H2362" s="2">
        <v>44522</v>
      </c>
      <c r="I2362" t="s">
        <v>7457</v>
      </c>
      <c r="J2362">
        <v>120</v>
      </c>
      <c r="K2362" t="s">
        <v>7488</v>
      </c>
      <c r="L2362" t="s">
        <v>7507</v>
      </c>
      <c r="M2362">
        <v>450.52</v>
      </c>
      <c r="N2362">
        <v>275.8</v>
      </c>
      <c r="O2362">
        <v>3</v>
      </c>
      <c r="P2362">
        <v>0</v>
      </c>
      <c r="Q2362">
        <v>515</v>
      </c>
      <c r="R2362">
        <v>3</v>
      </c>
      <c r="S2362">
        <v>1351.56</v>
      </c>
      <c r="T2362">
        <v>524.16</v>
      </c>
    </row>
    <row r="2363" spans="1:20" x14ac:dyDescent="0.3">
      <c r="A2363">
        <v>1620</v>
      </c>
      <c r="B2363" t="s">
        <v>2379</v>
      </c>
      <c r="C2363">
        <v>35</v>
      </c>
      <c r="D2363" t="s">
        <v>5020</v>
      </c>
      <c r="E2363" s="2">
        <v>44985</v>
      </c>
      <c r="F2363">
        <v>0</v>
      </c>
      <c r="G2363">
        <v>13661</v>
      </c>
      <c r="H2363" s="2">
        <v>44985</v>
      </c>
      <c r="I2363" t="s">
        <v>7456</v>
      </c>
      <c r="J2363">
        <v>149</v>
      </c>
      <c r="K2363" t="s">
        <v>7467</v>
      </c>
      <c r="L2363" t="s">
        <v>7507</v>
      </c>
      <c r="M2363">
        <v>1082</v>
      </c>
      <c r="N2363">
        <v>697.99</v>
      </c>
      <c r="O2363">
        <v>3</v>
      </c>
      <c r="P2363">
        <v>0</v>
      </c>
      <c r="Q2363">
        <v>433</v>
      </c>
      <c r="R2363">
        <v>3</v>
      </c>
      <c r="S2363">
        <v>3246</v>
      </c>
      <c r="T2363">
        <v>1152.03</v>
      </c>
    </row>
    <row r="2364" spans="1:20" x14ac:dyDescent="0.3">
      <c r="A2364">
        <v>2005</v>
      </c>
      <c r="B2364" t="s">
        <v>2380</v>
      </c>
      <c r="C2364">
        <v>34</v>
      </c>
      <c r="D2364" t="s">
        <v>5020</v>
      </c>
      <c r="E2364" s="2">
        <v>43915</v>
      </c>
      <c r="F2364">
        <v>1</v>
      </c>
      <c r="G2364">
        <v>10731</v>
      </c>
      <c r="H2364" s="2">
        <v>43915</v>
      </c>
      <c r="I2364" t="s">
        <v>7457</v>
      </c>
      <c r="J2364">
        <v>111</v>
      </c>
      <c r="K2364" t="s">
        <v>7476</v>
      </c>
      <c r="L2364" t="s">
        <v>7509</v>
      </c>
      <c r="M2364">
        <v>929.09</v>
      </c>
      <c r="N2364">
        <v>612.01</v>
      </c>
      <c r="O2364">
        <v>1</v>
      </c>
      <c r="P2364">
        <v>0.05</v>
      </c>
      <c r="Q2364">
        <v>1743</v>
      </c>
      <c r="R2364">
        <v>1</v>
      </c>
      <c r="S2364">
        <v>882.64</v>
      </c>
      <c r="T2364">
        <v>270.63</v>
      </c>
    </row>
    <row r="2365" spans="1:20" x14ac:dyDescent="0.3">
      <c r="A2365">
        <v>1035</v>
      </c>
      <c r="B2365" t="s">
        <v>2381</v>
      </c>
      <c r="C2365">
        <v>26</v>
      </c>
      <c r="D2365" t="s">
        <v>5022</v>
      </c>
      <c r="E2365" s="2">
        <v>43889</v>
      </c>
      <c r="F2365">
        <v>1</v>
      </c>
      <c r="G2365">
        <v>12701</v>
      </c>
      <c r="H2365" s="2">
        <v>43889</v>
      </c>
      <c r="I2365" t="s">
        <v>7456</v>
      </c>
      <c r="J2365">
        <v>126</v>
      </c>
      <c r="K2365" t="s">
        <v>7469</v>
      </c>
      <c r="L2365" t="s">
        <v>7510</v>
      </c>
      <c r="M2365">
        <v>1276.3599999999999</v>
      </c>
      <c r="N2365">
        <v>713.64</v>
      </c>
      <c r="O2365">
        <v>3</v>
      </c>
      <c r="P2365">
        <v>0</v>
      </c>
      <c r="Q2365">
        <v>1244</v>
      </c>
      <c r="R2365">
        <v>3</v>
      </c>
      <c r="S2365">
        <v>3829.08</v>
      </c>
      <c r="T2365">
        <v>1688.16</v>
      </c>
    </row>
    <row r="2366" spans="1:20" x14ac:dyDescent="0.3">
      <c r="A2366">
        <v>1743</v>
      </c>
      <c r="B2366" t="s">
        <v>2382</v>
      </c>
      <c r="C2366">
        <v>26</v>
      </c>
      <c r="D2366" t="s">
        <v>5022</v>
      </c>
      <c r="E2366" s="2">
        <v>43997</v>
      </c>
      <c r="F2366">
        <v>1</v>
      </c>
      <c r="G2366">
        <v>12432</v>
      </c>
      <c r="H2366" s="2">
        <v>43997</v>
      </c>
      <c r="I2366" t="s">
        <v>7457</v>
      </c>
      <c r="J2366">
        <v>144</v>
      </c>
      <c r="K2366" t="s">
        <v>7462</v>
      </c>
      <c r="L2366" t="s">
        <v>7509</v>
      </c>
      <c r="M2366">
        <v>478.7</v>
      </c>
      <c r="N2366">
        <v>259.82</v>
      </c>
      <c r="O2366">
        <v>3</v>
      </c>
      <c r="P2366">
        <v>0</v>
      </c>
      <c r="Q2366">
        <v>969</v>
      </c>
      <c r="R2366">
        <v>5</v>
      </c>
      <c r="S2366">
        <v>1436.1</v>
      </c>
      <c r="T2366">
        <v>656.64</v>
      </c>
    </row>
    <row r="2367" spans="1:20" x14ac:dyDescent="0.3">
      <c r="A2367">
        <v>1352</v>
      </c>
      <c r="B2367" t="s">
        <v>8210</v>
      </c>
      <c r="C2367">
        <v>42</v>
      </c>
      <c r="D2367" t="s">
        <v>5018</v>
      </c>
      <c r="E2367" s="2">
        <v>43924</v>
      </c>
      <c r="F2367">
        <v>1</v>
      </c>
      <c r="G2367">
        <v>12559</v>
      </c>
      <c r="H2367" s="2">
        <v>43924</v>
      </c>
      <c r="I2367" t="s">
        <v>7456</v>
      </c>
      <c r="J2367">
        <v>103</v>
      </c>
      <c r="K2367" t="s">
        <v>7472</v>
      </c>
      <c r="L2367" t="s">
        <v>7509</v>
      </c>
      <c r="M2367">
        <v>1372.5</v>
      </c>
      <c r="N2367">
        <v>898.29</v>
      </c>
      <c r="O2367">
        <v>2</v>
      </c>
      <c r="P2367">
        <v>0.1</v>
      </c>
      <c r="Q2367">
        <v>447</v>
      </c>
      <c r="R2367">
        <v>4</v>
      </c>
      <c r="S2367">
        <v>2470.5</v>
      </c>
      <c r="T2367">
        <v>673.92</v>
      </c>
    </row>
    <row r="2368" spans="1:20" x14ac:dyDescent="0.3">
      <c r="A2368">
        <v>1072</v>
      </c>
      <c r="B2368" t="s">
        <v>2384</v>
      </c>
      <c r="C2368">
        <v>29</v>
      </c>
      <c r="D2368" t="s">
        <v>5023</v>
      </c>
      <c r="E2368" s="2">
        <v>45085</v>
      </c>
      <c r="F2368">
        <v>0</v>
      </c>
      <c r="G2368">
        <v>11066</v>
      </c>
      <c r="H2368" s="2">
        <v>45085</v>
      </c>
      <c r="I2368" t="s">
        <v>7455</v>
      </c>
      <c r="J2368">
        <v>106</v>
      </c>
      <c r="K2368" t="s">
        <v>7477</v>
      </c>
      <c r="L2368" t="s">
        <v>7508</v>
      </c>
      <c r="M2368">
        <v>1128.3699999999999</v>
      </c>
      <c r="N2368">
        <v>641.96</v>
      </c>
      <c r="O2368">
        <v>1</v>
      </c>
      <c r="P2368">
        <v>0</v>
      </c>
      <c r="Q2368">
        <v>514</v>
      </c>
      <c r="R2368">
        <v>7</v>
      </c>
      <c r="S2368">
        <v>1128.3699999999999</v>
      </c>
      <c r="T2368">
        <v>486.41</v>
      </c>
    </row>
    <row r="2369" spans="1:20" x14ac:dyDescent="0.3">
      <c r="A2369">
        <v>1647</v>
      </c>
      <c r="B2369" t="s">
        <v>2385</v>
      </c>
      <c r="C2369">
        <v>62</v>
      </c>
      <c r="D2369" t="s">
        <v>5021</v>
      </c>
      <c r="E2369" s="2">
        <v>45012</v>
      </c>
      <c r="F2369">
        <v>0</v>
      </c>
      <c r="G2369">
        <v>11503</v>
      </c>
      <c r="H2369" s="2">
        <v>45012</v>
      </c>
      <c r="I2369" t="s">
        <v>7455</v>
      </c>
      <c r="J2369">
        <v>143</v>
      </c>
      <c r="K2369" t="s">
        <v>7475</v>
      </c>
      <c r="L2369" t="s">
        <v>7508</v>
      </c>
      <c r="M2369">
        <v>622.77</v>
      </c>
      <c r="N2369">
        <v>357.22</v>
      </c>
      <c r="O2369">
        <v>1</v>
      </c>
      <c r="P2369">
        <v>0</v>
      </c>
      <c r="Q2369">
        <v>646</v>
      </c>
      <c r="R2369">
        <v>3</v>
      </c>
      <c r="S2369">
        <v>622.77</v>
      </c>
      <c r="T2369">
        <v>265.55</v>
      </c>
    </row>
    <row r="2370" spans="1:20" x14ac:dyDescent="0.3">
      <c r="A2370">
        <v>2376</v>
      </c>
      <c r="B2370" t="s">
        <v>8211</v>
      </c>
      <c r="C2370">
        <v>39</v>
      </c>
      <c r="D2370" t="s">
        <v>5018</v>
      </c>
      <c r="E2370" s="2">
        <v>44373</v>
      </c>
      <c r="F2370">
        <v>1</v>
      </c>
      <c r="G2370">
        <v>11141</v>
      </c>
      <c r="H2370" s="2">
        <v>44373</v>
      </c>
      <c r="I2370" t="s">
        <v>7457</v>
      </c>
      <c r="J2370">
        <v>145</v>
      </c>
      <c r="K2370" t="s">
        <v>7470</v>
      </c>
      <c r="L2370" t="s">
        <v>7508</v>
      </c>
      <c r="M2370">
        <v>188.13</v>
      </c>
      <c r="N2370">
        <v>429.51499999999999</v>
      </c>
      <c r="O2370">
        <v>2</v>
      </c>
      <c r="P2370">
        <v>0</v>
      </c>
      <c r="Q2370">
        <v>997</v>
      </c>
      <c r="R2370">
        <v>2</v>
      </c>
      <c r="S2370">
        <v>376.26</v>
      </c>
      <c r="T2370">
        <v>-482.77</v>
      </c>
    </row>
    <row r="2371" spans="1:20" x14ac:dyDescent="0.3">
      <c r="A2371">
        <v>2093</v>
      </c>
      <c r="B2371" t="s">
        <v>2387</v>
      </c>
      <c r="C2371">
        <v>62</v>
      </c>
      <c r="D2371" t="s">
        <v>5020</v>
      </c>
      <c r="E2371" s="2">
        <v>45164</v>
      </c>
      <c r="F2371">
        <v>0</v>
      </c>
      <c r="G2371">
        <v>11594</v>
      </c>
      <c r="H2371" s="2">
        <v>45164</v>
      </c>
      <c r="I2371" t="s">
        <v>7457</v>
      </c>
      <c r="J2371">
        <v>111</v>
      </c>
      <c r="K2371" t="s">
        <v>7476</v>
      </c>
      <c r="L2371" t="s">
        <v>7509</v>
      </c>
      <c r="M2371">
        <v>422.63</v>
      </c>
      <c r="N2371">
        <v>216.32</v>
      </c>
      <c r="O2371">
        <v>3</v>
      </c>
      <c r="P2371">
        <v>0</v>
      </c>
      <c r="Q2371">
        <v>494</v>
      </c>
      <c r="R2371">
        <v>5</v>
      </c>
      <c r="S2371">
        <v>1267.8900000000001</v>
      </c>
      <c r="T2371">
        <v>618.92999999999995</v>
      </c>
    </row>
    <row r="2372" spans="1:20" x14ac:dyDescent="0.3">
      <c r="A2372">
        <v>1424</v>
      </c>
      <c r="B2372" t="s">
        <v>2388</v>
      </c>
      <c r="C2372">
        <v>48</v>
      </c>
      <c r="D2372" t="s">
        <v>5020</v>
      </c>
      <c r="E2372" s="2">
        <v>44262</v>
      </c>
      <c r="F2372">
        <v>0</v>
      </c>
      <c r="G2372">
        <v>12108</v>
      </c>
      <c r="H2372" s="2">
        <v>44262</v>
      </c>
      <c r="I2372" t="s">
        <v>7456</v>
      </c>
      <c r="J2372">
        <v>108</v>
      </c>
      <c r="K2372" t="s">
        <v>7496</v>
      </c>
      <c r="L2372" t="s">
        <v>7510</v>
      </c>
      <c r="M2372">
        <v>1437.31</v>
      </c>
      <c r="N2372">
        <v>782.13</v>
      </c>
      <c r="O2372">
        <v>3</v>
      </c>
      <c r="P2372">
        <v>0</v>
      </c>
      <c r="Q2372">
        <v>420</v>
      </c>
      <c r="R2372">
        <v>7</v>
      </c>
      <c r="S2372">
        <v>4311.93</v>
      </c>
      <c r="T2372">
        <v>1965.54</v>
      </c>
    </row>
    <row r="2373" spans="1:20" x14ac:dyDescent="0.3">
      <c r="A2373">
        <v>1998</v>
      </c>
      <c r="B2373" t="s">
        <v>2389</v>
      </c>
      <c r="C2373">
        <v>28</v>
      </c>
      <c r="D2373" t="s">
        <v>5019</v>
      </c>
      <c r="E2373" s="2">
        <v>45002</v>
      </c>
      <c r="F2373">
        <v>0</v>
      </c>
      <c r="G2373">
        <v>12600</v>
      </c>
      <c r="H2373" s="2">
        <v>45002</v>
      </c>
      <c r="I2373" t="s">
        <v>7456</v>
      </c>
      <c r="J2373">
        <v>129</v>
      </c>
      <c r="K2373" t="s">
        <v>7471</v>
      </c>
      <c r="L2373" t="s">
        <v>7509</v>
      </c>
      <c r="M2373">
        <v>500.03</v>
      </c>
      <c r="N2373">
        <v>254.74</v>
      </c>
      <c r="O2373">
        <v>1</v>
      </c>
      <c r="P2373">
        <v>0.1</v>
      </c>
      <c r="Q2373">
        <v>615</v>
      </c>
      <c r="R2373">
        <v>4</v>
      </c>
      <c r="S2373">
        <v>450.03</v>
      </c>
      <c r="T2373">
        <v>195.29</v>
      </c>
    </row>
    <row r="2374" spans="1:20" x14ac:dyDescent="0.3">
      <c r="A2374">
        <v>1707</v>
      </c>
      <c r="B2374" t="s">
        <v>8212</v>
      </c>
      <c r="C2374">
        <v>39</v>
      </c>
      <c r="D2374" t="s">
        <v>5023</v>
      </c>
      <c r="E2374" s="2">
        <v>44684</v>
      </c>
      <c r="F2374">
        <v>1</v>
      </c>
      <c r="G2374">
        <v>11809</v>
      </c>
      <c r="H2374" s="2">
        <v>44684</v>
      </c>
      <c r="I2374" t="s">
        <v>7456</v>
      </c>
      <c r="J2374">
        <v>110</v>
      </c>
      <c r="K2374" t="s">
        <v>7493</v>
      </c>
      <c r="L2374" t="s">
        <v>7509</v>
      </c>
      <c r="M2374">
        <v>528.36</v>
      </c>
      <c r="N2374">
        <v>265.8</v>
      </c>
      <c r="O2374">
        <v>3</v>
      </c>
      <c r="P2374">
        <v>0</v>
      </c>
      <c r="Q2374">
        <v>974</v>
      </c>
      <c r="R2374">
        <v>1</v>
      </c>
      <c r="S2374">
        <v>1585.08</v>
      </c>
      <c r="T2374">
        <v>787.68</v>
      </c>
    </row>
    <row r="2375" spans="1:20" x14ac:dyDescent="0.3">
      <c r="A2375">
        <v>1560</v>
      </c>
      <c r="B2375" t="s">
        <v>2391</v>
      </c>
      <c r="C2375">
        <v>14</v>
      </c>
      <c r="D2375" t="s">
        <v>5019</v>
      </c>
      <c r="E2375" s="2">
        <v>45096</v>
      </c>
      <c r="F2375">
        <v>0</v>
      </c>
      <c r="G2375">
        <v>12235</v>
      </c>
      <c r="H2375" s="2">
        <v>45096</v>
      </c>
      <c r="I2375" t="s">
        <v>7457</v>
      </c>
      <c r="J2375">
        <v>134</v>
      </c>
      <c r="K2375" t="s">
        <v>7482</v>
      </c>
      <c r="L2375" t="s">
        <v>7509</v>
      </c>
      <c r="M2375">
        <v>324.89999999999998</v>
      </c>
      <c r="N2375">
        <v>226.81</v>
      </c>
      <c r="O2375">
        <v>1</v>
      </c>
      <c r="P2375">
        <v>0</v>
      </c>
      <c r="Q2375">
        <v>386</v>
      </c>
      <c r="R2375">
        <v>6</v>
      </c>
      <c r="S2375">
        <v>324.89999999999998</v>
      </c>
      <c r="T2375">
        <v>98.09</v>
      </c>
    </row>
    <row r="2376" spans="1:20" x14ac:dyDescent="0.3">
      <c r="A2376">
        <v>1827</v>
      </c>
      <c r="B2376" t="s">
        <v>2392</v>
      </c>
      <c r="C2376">
        <v>42</v>
      </c>
      <c r="D2376" t="s">
        <v>5022</v>
      </c>
      <c r="E2376" s="2">
        <v>44934</v>
      </c>
      <c r="F2376">
        <v>0</v>
      </c>
      <c r="G2376">
        <v>10452</v>
      </c>
      <c r="H2376" s="2">
        <v>44934</v>
      </c>
      <c r="I2376" t="s">
        <v>7456</v>
      </c>
      <c r="J2376">
        <v>124</v>
      </c>
      <c r="K2376" t="s">
        <v>7497</v>
      </c>
      <c r="L2376" t="s">
        <v>7507</v>
      </c>
      <c r="M2376">
        <v>1219.93</v>
      </c>
      <c r="N2376">
        <v>611.02</v>
      </c>
      <c r="O2376">
        <v>3</v>
      </c>
      <c r="P2376">
        <v>0.2</v>
      </c>
      <c r="Q2376">
        <v>518</v>
      </c>
      <c r="R2376">
        <v>6</v>
      </c>
      <c r="S2376">
        <v>2927.83</v>
      </c>
      <c r="T2376">
        <v>1094.77</v>
      </c>
    </row>
    <row r="2377" spans="1:20" x14ac:dyDescent="0.3">
      <c r="A2377">
        <v>1955</v>
      </c>
      <c r="B2377" t="s">
        <v>2393</v>
      </c>
      <c r="C2377">
        <v>29</v>
      </c>
      <c r="D2377" t="s">
        <v>5021</v>
      </c>
      <c r="E2377" s="2">
        <v>43893</v>
      </c>
      <c r="F2377">
        <v>0</v>
      </c>
      <c r="G2377">
        <v>12894</v>
      </c>
      <c r="H2377" s="2">
        <v>43893</v>
      </c>
      <c r="I2377" t="s">
        <v>7457</v>
      </c>
      <c r="J2377">
        <v>146</v>
      </c>
      <c r="K2377" t="s">
        <v>7505</v>
      </c>
      <c r="L2377" t="s">
        <v>7507</v>
      </c>
      <c r="M2377">
        <v>449.68</v>
      </c>
      <c r="N2377">
        <v>214.46</v>
      </c>
      <c r="O2377">
        <v>4</v>
      </c>
      <c r="P2377">
        <v>0</v>
      </c>
      <c r="Q2377">
        <v>371</v>
      </c>
      <c r="R2377">
        <v>6</v>
      </c>
      <c r="S2377">
        <v>1798.72</v>
      </c>
      <c r="T2377">
        <v>940.88</v>
      </c>
    </row>
    <row r="2378" spans="1:20" x14ac:dyDescent="0.3">
      <c r="A2378">
        <v>1516</v>
      </c>
      <c r="B2378" t="s">
        <v>8213</v>
      </c>
      <c r="C2378">
        <v>23</v>
      </c>
      <c r="D2378" t="s">
        <v>5018</v>
      </c>
      <c r="E2378" s="2">
        <v>44850</v>
      </c>
      <c r="F2378">
        <v>0</v>
      </c>
      <c r="G2378">
        <v>12234</v>
      </c>
      <c r="H2378" s="2">
        <v>44850</v>
      </c>
      <c r="I2378" t="s">
        <v>7456</v>
      </c>
      <c r="J2378">
        <v>148</v>
      </c>
      <c r="K2378" t="s">
        <v>7491</v>
      </c>
      <c r="L2378" t="s">
        <v>7510</v>
      </c>
      <c r="M2378">
        <v>528.87</v>
      </c>
      <c r="N2378">
        <v>267.7</v>
      </c>
      <c r="O2378">
        <v>2</v>
      </c>
      <c r="P2378">
        <v>0</v>
      </c>
      <c r="Q2378">
        <v>669</v>
      </c>
      <c r="R2378">
        <v>5</v>
      </c>
      <c r="S2378">
        <v>1057.74</v>
      </c>
      <c r="T2378">
        <v>522.34</v>
      </c>
    </row>
    <row r="2379" spans="1:20" x14ac:dyDescent="0.3">
      <c r="A2379">
        <v>1427</v>
      </c>
      <c r="B2379" t="s">
        <v>2395</v>
      </c>
      <c r="C2379">
        <v>62</v>
      </c>
      <c r="D2379" t="s">
        <v>5020</v>
      </c>
      <c r="E2379" s="2">
        <v>45115</v>
      </c>
      <c r="F2379">
        <v>0</v>
      </c>
      <c r="G2379">
        <v>12985</v>
      </c>
      <c r="H2379" s="2">
        <v>45115</v>
      </c>
      <c r="I2379" t="s">
        <v>7457</v>
      </c>
      <c r="J2379">
        <v>117</v>
      </c>
      <c r="K2379" t="s">
        <v>7483</v>
      </c>
      <c r="L2379" t="s">
        <v>7507</v>
      </c>
      <c r="M2379">
        <v>650.79999999999995</v>
      </c>
      <c r="N2379">
        <v>375.66</v>
      </c>
      <c r="O2379">
        <v>5</v>
      </c>
      <c r="P2379">
        <v>0.05</v>
      </c>
      <c r="Q2379">
        <v>441</v>
      </c>
      <c r="R2379">
        <v>4</v>
      </c>
      <c r="S2379">
        <v>3091.3</v>
      </c>
      <c r="T2379">
        <v>1213</v>
      </c>
    </row>
    <row r="2380" spans="1:20" x14ac:dyDescent="0.3">
      <c r="A2380">
        <v>1159</v>
      </c>
      <c r="B2380" t="s">
        <v>8214</v>
      </c>
      <c r="C2380">
        <v>55</v>
      </c>
      <c r="D2380" t="s">
        <v>5023</v>
      </c>
      <c r="E2380" s="2">
        <v>44948</v>
      </c>
      <c r="F2380">
        <v>0</v>
      </c>
      <c r="G2380">
        <v>13535</v>
      </c>
      <c r="H2380" s="2">
        <v>44948</v>
      </c>
      <c r="I2380" t="s">
        <v>7456</v>
      </c>
      <c r="J2380">
        <v>132</v>
      </c>
      <c r="K2380" t="s">
        <v>7506</v>
      </c>
      <c r="L2380" t="s">
        <v>7509</v>
      </c>
      <c r="M2380">
        <v>678.91</v>
      </c>
      <c r="N2380">
        <v>457.11</v>
      </c>
      <c r="O2380">
        <v>4</v>
      </c>
      <c r="P2380">
        <v>0.1</v>
      </c>
      <c r="Q2380">
        <v>546</v>
      </c>
      <c r="R2380">
        <v>6</v>
      </c>
      <c r="S2380">
        <v>2444.08</v>
      </c>
      <c r="T2380">
        <v>615.64</v>
      </c>
    </row>
    <row r="2381" spans="1:20" x14ac:dyDescent="0.3">
      <c r="A2381">
        <v>1148</v>
      </c>
      <c r="B2381" t="s">
        <v>2397</v>
      </c>
      <c r="C2381">
        <v>55</v>
      </c>
      <c r="D2381" t="s">
        <v>5020</v>
      </c>
      <c r="E2381" s="2">
        <v>44424</v>
      </c>
      <c r="F2381">
        <v>0</v>
      </c>
      <c r="G2381">
        <v>11763</v>
      </c>
      <c r="H2381" s="2">
        <v>44424</v>
      </c>
      <c r="I2381" t="s">
        <v>7456</v>
      </c>
      <c r="J2381">
        <v>111</v>
      </c>
      <c r="K2381" t="s">
        <v>7476</v>
      </c>
      <c r="L2381" t="s">
        <v>7507</v>
      </c>
      <c r="M2381">
        <v>646.44000000000005</v>
      </c>
      <c r="N2381">
        <v>411.37</v>
      </c>
      <c r="O2381">
        <v>3</v>
      </c>
      <c r="P2381">
        <v>0</v>
      </c>
      <c r="Q2381">
        <v>485</v>
      </c>
      <c r="R2381">
        <v>6</v>
      </c>
      <c r="S2381">
        <v>1939.32</v>
      </c>
      <c r="T2381">
        <v>705.21</v>
      </c>
    </row>
    <row r="2382" spans="1:20" x14ac:dyDescent="0.3">
      <c r="A2382">
        <v>1775</v>
      </c>
      <c r="B2382" t="s">
        <v>8215</v>
      </c>
      <c r="C2382">
        <v>51</v>
      </c>
      <c r="D2382" t="s">
        <v>5022</v>
      </c>
      <c r="E2382" s="2">
        <v>45115</v>
      </c>
      <c r="F2382">
        <v>0</v>
      </c>
      <c r="G2382">
        <v>10163</v>
      </c>
      <c r="H2382" s="2">
        <v>45115</v>
      </c>
      <c r="I2382" t="s">
        <v>7456</v>
      </c>
      <c r="J2382">
        <v>134</v>
      </c>
      <c r="K2382" t="s">
        <v>7482</v>
      </c>
      <c r="L2382" t="s">
        <v>7507</v>
      </c>
      <c r="M2382">
        <v>780.43</v>
      </c>
      <c r="N2382">
        <v>509.37</v>
      </c>
      <c r="O2382">
        <v>5</v>
      </c>
      <c r="P2382">
        <v>0.1</v>
      </c>
      <c r="Q2382">
        <v>454</v>
      </c>
      <c r="R2382">
        <v>7</v>
      </c>
      <c r="S2382">
        <v>3511.94</v>
      </c>
      <c r="T2382">
        <v>965.09</v>
      </c>
    </row>
    <row r="2383" spans="1:20" x14ac:dyDescent="0.3">
      <c r="A2383">
        <v>2253</v>
      </c>
      <c r="B2383" t="s">
        <v>2399</v>
      </c>
      <c r="C2383">
        <v>21</v>
      </c>
      <c r="D2383" t="s">
        <v>5019</v>
      </c>
      <c r="E2383" s="2">
        <v>44478</v>
      </c>
      <c r="F2383">
        <v>1</v>
      </c>
      <c r="G2383">
        <v>11447</v>
      </c>
      <c r="H2383" s="2">
        <v>44478</v>
      </c>
      <c r="I2383" t="s">
        <v>7457</v>
      </c>
      <c r="J2383">
        <v>124</v>
      </c>
      <c r="K2383" t="s">
        <v>7497</v>
      </c>
      <c r="L2383" t="s">
        <v>7509</v>
      </c>
      <c r="M2383">
        <v>1231.04</v>
      </c>
      <c r="N2383">
        <v>809.66</v>
      </c>
      <c r="O2383">
        <v>4</v>
      </c>
      <c r="P2383">
        <v>0</v>
      </c>
      <c r="Q2383">
        <v>1209</v>
      </c>
      <c r="R2383">
        <v>2</v>
      </c>
      <c r="S2383">
        <v>4924.16</v>
      </c>
      <c r="T2383">
        <v>1685.52</v>
      </c>
    </row>
    <row r="2384" spans="1:20" x14ac:dyDescent="0.3">
      <c r="A2384">
        <v>1066</v>
      </c>
      <c r="B2384" t="s">
        <v>8216</v>
      </c>
      <c r="C2384">
        <v>33</v>
      </c>
      <c r="D2384" t="s">
        <v>5019</v>
      </c>
      <c r="E2384" s="2">
        <v>44820</v>
      </c>
      <c r="F2384">
        <v>0</v>
      </c>
      <c r="G2384">
        <v>13869</v>
      </c>
      <c r="H2384" s="2">
        <v>44820</v>
      </c>
      <c r="I2384" t="s">
        <v>7455</v>
      </c>
      <c r="J2384">
        <v>105</v>
      </c>
      <c r="K2384" t="s">
        <v>7461</v>
      </c>
      <c r="L2384" t="s">
        <v>7510</v>
      </c>
      <c r="M2384">
        <v>1237.96</v>
      </c>
      <c r="N2384">
        <v>837.06</v>
      </c>
      <c r="O2384">
        <v>2</v>
      </c>
      <c r="P2384">
        <v>0.1</v>
      </c>
      <c r="Q2384">
        <v>646</v>
      </c>
      <c r="R2384">
        <v>2</v>
      </c>
      <c r="S2384">
        <v>2228.33</v>
      </c>
      <c r="T2384">
        <v>554.21</v>
      </c>
    </row>
    <row r="2385" spans="1:20" x14ac:dyDescent="0.3">
      <c r="A2385">
        <v>2013</v>
      </c>
      <c r="B2385" t="s">
        <v>8217</v>
      </c>
      <c r="C2385">
        <v>34</v>
      </c>
      <c r="D2385" t="s">
        <v>5018</v>
      </c>
      <c r="E2385" s="2">
        <v>44332</v>
      </c>
      <c r="F2385">
        <v>0</v>
      </c>
      <c r="G2385">
        <v>10101</v>
      </c>
      <c r="H2385" s="2">
        <v>44332</v>
      </c>
      <c r="I2385" t="s">
        <v>7455</v>
      </c>
      <c r="J2385">
        <v>129</v>
      </c>
      <c r="K2385" t="s">
        <v>7471</v>
      </c>
      <c r="L2385" t="s">
        <v>7507</v>
      </c>
      <c r="M2385">
        <v>1207.55</v>
      </c>
      <c r="N2385">
        <v>568.17999999999995</v>
      </c>
      <c r="O2385">
        <v>5</v>
      </c>
      <c r="P2385">
        <v>0.2</v>
      </c>
      <c r="Q2385">
        <v>409</v>
      </c>
      <c r="R2385">
        <v>5</v>
      </c>
      <c r="S2385">
        <v>4830.2</v>
      </c>
      <c r="T2385">
        <v>1989.3</v>
      </c>
    </row>
    <row r="2386" spans="1:20" x14ac:dyDescent="0.3">
      <c r="A2386">
        <v>1380</v>
      </c>
      <c r="B2386" t="s">
        <v>2402</v>
      </c>
      <c r="C2386">
        <v>14</v>
      </c>
      <c r="D2386" t="s">
        <v>5023</v>
      </c>
      <c r="E2386" s="2">
        <v>45233</v>
      </c>
      <c r="F2386">
        <v>1</v>
      </c>
      <c r="G2386">
        <v>13338</v>
      </c>
      <c r="H2386" s="2">
        <v>45233</v>
      </c>
      <c r="I2386" t="s">
        <v>7457</v>
      </c>
      <c r="J2386">
        <v>148</v>
      </c>
      <c r="K2386" t="s">
        <v>7491</v>
      </c>
      <c r="L2386" t="s">
        <v>7509</v>
      </c>
      <c r="M2386">
        <v>196.63</v>
      </c>
      <c r="N2386">
        <v>105.69</v>
      </c>
      <c r="O2386">
        <v>5</v>
      </c>
      <c r="P2386">
        <v>0</v>
      </c>
      <c r="Q2386">
        <v>383</v>
      </c>
      <c r="R2386">
        <v>4</v>
      </c>
      <c r="S2386">
        <v>983.15</v>
      </c>
      <c r="T2386">
        <v>454.7</v>
      </c>
    </row>
    <row r="2387" spans="1:20" x14ac:dyDescent="0.3">
      <c r="A2387">
        <v>1057</v>
      </c>
      <c r="B2387" t="s">
        <v>2403</v>
      </c>
      <c r="C2387">
        <v>31</v>
      </c>
      <c r="D2387" t="s">
        <v>5022</v>
      </c>
      <c r="E2387" s="2">
        <v>44662</v>
      </c>
      <c r="F2387">
        <v>1</v>
      </c>
      <c r="G2387">
        <v>13707</v>
      </c>
      <c r="H2387" s="2">
        <v>44662</v>
      </c>
      <c r="I2387" t="s">
        <v>7457</v>
      </c>
      <c r="J2387">
        <v>148</v>
      </c>
      <c r="K2387" t="s">
        <v>7491</v>
      </c>
      <c r="L2387" t="s">
        <v>7509</v>
      </c>
      <c r="M2387">
        <v>1209.53</v>
      </c>
      <c r="N2387">
        <v>623.58000000000004</v>
      </c>
      <c r="O2387">
        <v>2</v>
      </c>
      <c r="P2387">
        <v>0</v>
      </c>
      <c r="Q2387">
        <v>993</v>
      </c>
      <c r="R2387">
        <v>3</v>
      </c>
      <c r="S2387">
        <v>2419.06</v>
      </c>
      <c r="T2387">
        <v>1171.9000000000001</v>
      </c>
    </row>
    <row r="2388" spans="1:20" x14ac:dyDescent="0.3">
      <c r="A2388">
        <v>2282</v>
      </c>
      <c r="B2388" t="s">
        <v>2404</v>
      </c>
      <c r="C2388">
        <v>31</v>
      </c>
      <c r="D2388" t="s">
        <v>5023</v>
      </c>
      <c r="E2388" s="2">
        <v>44205</v>
      </c>
      <c r="F2388">
        <v>1</v>
      </c>
      <c r="G2388">
        <v>13224</v>
      </c>
      <c r="H2388" s="2">
        <v>44205</v>
      </c>
      <c r="I2388" t="s">
        <v>7455</v>
      </c>
      <c r="J2388">
        <v>134</v>
      </c>
      <c r="K2388" t="s">
        <v>7482</v>
      </c>
      <c r="L2388" t="s">
        <v>7509</v>
      </c>
      <c r="M2388">
        <v>224.37</v>
      </c>
      <c r="N2388">
        <v>115.45</v>
      </c>
      <c r="O2388">
        <v>4</v>
      </c>
      <c r="P2388">
        <v>0</v>
      </c>
      <c r="Q2388">
        <v>601</v>
      </c>
      <c r="R2388">
        <v>3</v>
      </c>
      <c r="S2388">
        <v>897.48</v>
      </c>
      <c r="T2388">
        <v>435.68</v>
      </c>
    </row>
    <row r="2389" spans="1:20" x14ac:dyDescent="0.3">
      <c r="A2389">
        <v>1341</v>
      </c>
      <c r="B2389" t="s">
        <v>2405</v>
      </c>
      <c r="C2389">
        <v>41</v>
      </c>
      <c r="D2389" t="s">
        <v>5018</v>
      </c>
      <c r="E2389" s="2">
        <v>44759</v>
      </c>
      <c r="F2389">
        <v>0</v>
      </c>
      <c r="G2389">
        <v>11452</v>
      </c>
      <c r="H2389" s="2">
        <v>44759</v>
      </c>
      <c r="I2389" t="s">
        <v>7455</v>
      </c>
      <c r="J2389">
        <v>116</v>
      </c>
      <c r="K2389" t="s">
        <v>7480</v>
      </c>
      <c r="L2389" t="s">
        <v>7508</v>
      </c>
      <c r="M2389">
        <v>230.85</v>
      </c>
      <c r="N2389">
        <v>137.51</v>
      </c>
      <c r="O2389">
        <v>5</v>
      </c>
      <c r="P2389">
        <v>0.05</v>
      </c>
      <c r="Q2389">
        <v>806</v>
      </c>
      <c r="R2389">
        <v>5</v>
      </c>
      <c r="S2389">
        <v>1096.54</v>
      </c>
      <c r="T2389">
        <v>408.99</v>
      </c>
    </row>
    <row r="2390" spans="1:20" x14ac:dyDescent="0.3">
      <c r="A2390">
        <v>2153</v>
      </c>
      <c r="B2390" t="s">
        <v>8218</v>
      </c>
      <c r="C2390">
        <v>77</v>
      </c>
      <c r="D2390" t="s">
        <v>5022</v>
      </c>
      <c r="E2390" s="2">
        <v>43980</v>
      </c>
      <c r="F2390">
        <v>0</v>
      </c>
      <c r="G2390">
        <v>10690</v>
      </c>
      <c r="H2390" s="2">
        <v>43980</v>
      </c>
      <c r="I2390" t="s">
        <v>7456</v>
      </c>
      <c r="J2390">
        <v>125</v>
      </c>
      <c r="K2390" t="s">
        <v>7479</v>
      </c>
      <c r="L2390" t="s">
        <v>7509</v>
      </c>
      <c r="M2390">
        <v>1424.4</v>
      </c>
      <c r="N2390">
        <v>741.46</v>
      </c>
      <c r="O2390">
        <v>2</v>
      </c>
      <c r="P2390">
        <v>0.1</v>
      </c>
      <c r="Q2390">
        <v>367</v>
      </c>
      <c r="R2390">
        <v>5</v>
      </c>
      <c r="S2390">
        <v>2563.92</v>
      </c>
      <c r="T2390">
        <v>1081</v>
      </c>
    </row>
    <row r="2391" spans="1:20" x14ac:dyDescent="0.3">
      <c r="A2391">
        <v>1726</v>
      </c>
      <c r="B2391" t="s">
        <v>2407</v>
      </c>
      <c r="C2391">
        <v>39</v>
      </c>
      <c r="D2391" t="s">
        <v>5022</v>
      </c>
      <c r="E2391" s="2">
        <v>45241</v>
      </c>
      <c r="F2391">
        <v>0</v>
      </c>
      <c r="G2391">
        <v>11450</v>
      </c>
      <c r="H2391" s="2">
        <v>45241</v>
      </c>
      <c r="I2391" t="s">
        <v>7456</v>
      </c>
      <c r="J2391">
        <v>137</v>
      </c>
      <c r="K2391" t="s">
        <v>7484</v>
      </c>
      <c r="L2391" t="s">
        <v>7507</v>
      </c>
      <c r="M2391">
        <v>1238.1300000000001</v>
      </c>
      <c r="N2391">
        <v>724.18</v>
      </c>
      <c r="O2391">
        <v>4</v>
      </c>
      <c r="P2391">
        <v>0</v>
      </c>
      <c r="Q2391">
        <v>417</v>
      </c>
      <c r="R2391">
        <v>7</v>
      </c>
      <c r="S2391">
        <v>4952.5200000000004</v>
      </c>
      <c r="T2391">
        <v>2055.8000000000002</v>
      </c>
    </row>
    <row r="2392" spans="1:20" x14ac:dyDescent="0.3">
      <c r="A2392">
        <v>2195</v>
      </c>
      <c r="B2392" t="s">
        <v>8219</v>
      </c>
      <c r="C2392">
        <v>41</v>
      </c>
      <c r="D2392" t="s">
        <v>5019</v>
      </c>
      <c r="E2392" s="2">
        <v>43866</v>
      </c>
      <c r="F2392">
        <v>1</v>
      </c>
      <c r="G2392">
        <v>12625</v>
      </c>
      <c r="H2392" s="2">
        <v>43866</v>
      </c>
      <c r="I2392" t="s">
        <v>7457</v>
      </c>
      <c r="J2392">
        <v>108</v>
      </c>
      <c r="K2392" t="s">
        <v>7496</v>
      </c>
      <c r="L2392" t="s">
        <v>7507</v>
      </c>
      <c r="M2392">
        <v>851</v>
      </c>
      <c r="N2392">
        <v>438</v>
      </c>
      <c r="O2392">
        <v>3</v>
      </c>
      <c r="P2392">
        <v>0.05</v>
      </c>
      <c r="Q2392">
        <v>1604</v>
      </c>
      <c r="R2392">
        <v>5</v>
      </c>
      <c r="S2392">
        <v>2425.35</v>
      </c>
      <c r="T2392">
        <v>1111.3499999999999</v>
      </c>
    </row>
    <row r="2393" spans="1:20" x14ac:dyDescent="0.3">
      <c r="A2393">
        <v>1769</v>
      </c>
      <c r="B2393" t="s">
        <v>2409</v>
      </c>
      <c r="C2393">
        <v>36</v>
      </c>
      <c r="D2393" t="s">
        <v>5019</v>
      </c>
      <c r="E2393" s="2">
        <v>44154</v>
      </c>
      <c r="F2393">
        <v>0</v>
      </c>
      <c r="G2393">
        <v>12658</v>
      </c>
      <c r="H2393" s="2">
        <v>44154</v>
      </c>
      <c r="I2393" t="s">
        <v>7455</v>
      </c>
      <c r="J2393">
        <v>129</v>
      </c>
      <c r="K2393" t="s">
        <v>7471</v>
      </c>
      <c r="L2393" t="s">
        <v>7509</v>
      </c>
      <c r="M2393">
        <v>1318.71</v>
      </c>
      <c r="N2393">
        <v>650.57000000000005</v>
      </c>
      <c r="O2393">
        <v>1</v>
      </c>
      <c r="P2393">
        <v>0.05</v>
      </c>
      <c r="Q2393">
        <v>654</v>
      </c>
      <c r="R2393">
        <v>7</v>
      </c>
      <c r="S2393">
        <v>1252.77</v>
      </c>
      <c r="T2393">
        <v>602.20000000000005</v>
      </c>
    </row>
    <row r="2394" spans="1:20" x14ac:dyDescent="0.3">
      <c r="A2394">
        <v>1613</v>
      </c>
      <c r="B2394" t="s">
        <v>8220</v>
      </c>
      <c r="C2394">
        <v>41</v>
      </c>
      <c r="D2394" t="s">
        <v>5019</v>
      </c>
      <c r="E2394" s="2">
        <v>44731</v>
      </c>
      <c r="F2394">
        <v>0</v>
      </c>
      <c r="G2394">
        <v>11966</v>
      </c>
      <c r="H2394" s="2">
        <v>44731</v>
      </c>
      <c r="I2394" t="s">
        <v>7455</v>
      </c>
      <c r="J2394">
        <v>146</v>
      </c>
      <c r="K2394" t="s">
        <v>7505</v>
      </c>
      <c r="L2394" t="s">
        <v>7508</v>
      </c>
      <c r="M2394">
        <v>1484.58</v>
      </c>
      <c r="N2394">
        <v>751.08</v>
      </c>
      <c r="O2394">
        <v>3</v>
      </c>
      <c r="P2394">
        <v>0.05</v>
      </c>
      <c r="Q2394">
        <v>390</v>
      </c>
      <c r="R2394">
        <v>3</v>
      </c>
      <c r="S2394">
        <v>4231.05</v>
      </c>
      <c r="T2394">
        <v>1977.81</v>
      </c>
    </row>
    <row r="2395" spans="1:20" x14ac:dyDescent="0.3">
      <c r="A2395">
        <v>2232</v>
      </c>
      <c r="B2395" t="s">
        <v>2411</v>
      </c>
      <c r="C2395">
        <v>23</v>
      </c>
      <c r="D2395" t="s">
        <v>5020</v>
      </c>
      <c r="E2395" s="2">
        <v>44566</v>
      </c>
      <c r="F2395">
        <v>0</v>
      </c>
      <c r="G2395">
        <v>10535</v>
      </c>
      <c r="H2395" s="2">
        <v>44566</v>
      </c>
      <c r="I2395" t="s">
        <v>7457</v>
      </c>
      <c r="J2395">
        <v>125</v>
      </c>
      <c r="K2395" t="s">
        <v>7479</v>
      </c>
      <c r="L2395" t="s">
        <v>7508</v>
      </c>
      <c r="M2395">
        <v>935.43</v>
      </c>
      <c r="N2395">
        <v>599.73</v>
      </c>
      <c r="O2395">
        <v>3</v>
      </c>
      <c r="P2395">
        <v>0.05</v>
      </c>
      <c r="Q2395">
        <v>976</v>
      </c>
      <c r="R2395">
        <v>2</v>
      </c>
      <c r="S2395">
        <v>2665.98</v>
      </c>
      <c r="T2395">
        <v>866.79</v>
      </c>
    </row>
    <row r="2396" spans="1:20" x14ac:dyDescent="0.3">
      <c r="A2396">
        <v>1353</v>
      </c>
      <c r="B2396" t="s">
        <v>8221</v>
      </c>
      <c r="C2396">
        <v>68</v>
      </c>
      <c r="D2396" t="s">
        <v>5021</v>
      </c>
      <c r="E2396" s="2">
        <v>44822</v>
      </c>
      <c r="F2396">
        <v>0</v>
      </c>
      <c r="G2396">
        <v>13404</v>
      </c>
      <c r="H2396" s="2">
        <v>44822</v>
      </c>
      <c r="I2396" t="s">
        <v>7455</v>
      </c>
      <c r="J2396">
        <v>142</v>
      </c>
      <c r="K2396" t="s">
        <v>7500</v>
      </c>
      <c r="L2396" t="s">
        <v>7508</v>
      </c>
      <c r="M2396">
        <v>938.7</v>
      </c>
      <c r="N2396">
        <v>544.74</v>
      </c>
      <c r="O2396">
        <v>1</v>
      </c>
      <c r="P2396">
        <v>0</v>
      </c>
      <c r="Q2396">
        <v>836</v>
      </c>
      <c r="R2396">
        <v>3</v>
      </c>
      <c r="S2396">
        <v>938.7</v>
      </c>
      <c r="T2396">
        <v>393.96</v>
      </c>
    </row>
    <row r="2397" spans="1:20" x14ac:dyDescent="0.3">
      <c r="A2397">
        <v>2494</v>
      </c>
      <c r="B2397" t="s">
        <v>8222</v>
      </c>
      <c r="C2397">
        <v>38</v>
      </c>
      <c r="D2397" t="s">
        <v>5019</v>
      </c>
      <c r="E2397" s="2">
        <v>44782</v>
      </c>
      <c r="F2397">
        <v>1</v>
      </c>
      <c r="G2397">
        <v>12808</v>
      </c>
      <c r="H2397" s="2">
        <v>44782</v>
      </c>
      <c r="I2397" t="s">
        <v>7456</v>
      </c>
      <c r="J2397">
        <v>123</v>
      </c>
      <c r="K2397" t="s">
        <v>7502</v>
      </c>
      <c r="L2397" t="s">
        <v>7507</v>
      </c>
      <c r="M2397">
        <v>1143.92</v>
      </c>
      <c r="N2397">
        <v>791.82</v>
      </c>
      <c r="O2397">
        <v>3</v>
      </c>
      <c r="P2397">
        <v>0</v>
      </c>
      <c r="Q2397">
        <v>876</v>
      </c>
      <c r="R2397">
        <v>3</v>
      </c>
      <c r="S2397">
        <v>3431.76</v>
      </c>
      <c r="T2397">
        <v>1056.3</v>
      </c>
    </row>
    <row r="2398" spans="1:20" x14ac:dyDescent="0.3">
      <c r="A2398">
        <v>1115</v>
      </c>
      <c r="B2398" t="s">
        <v>2414</v>
      </c>
      <c r="C2398">
        <v>34</v>
      </c>
      <c r="D2398" t="s">
        <v>5021</v>
      </c>
      <c r="E2398" s="2">
        <v>44248</v>
      </c>
      <c r="F2398">
        <v>0</v>
      </c>
      <c r="G2398">
        <v>12025</v>
      </c>
      <c r="H2398" s="2">
        <v>44248</v>
      </c>
      <c r="I2398" t="s">
        <v>7455</v>
      </c>
      <c r="J2398">
        <v>134</v>
      </c>
      <c r="K2398" t="s">
        <v>7482</v>
      </c>
      <c r="L2398" t="s">
        <v>7508</v>
      </c>
      <c r="M2398">
        <v>386.6</v>
      </c>
      <c r="N2398">
        <v>251.21</v>
      </c>
      <c r="O2398">
        <v>3</v>
      </c>
      <c r="P2398">
        <v>0.1</v>
      </c>
      <c r="Q2398">
        <v>471</v>
      </c>
      <c r="R2398">
        <v>5</v>
      </c>
      <c r="S2398">
        <v>1043.82</v>
      </c>
      <c r="T2398">
        <v>290.19</v>
      </c>
    </row>
    <row r="2399" spans="1:20" x14ac:dyDescent="0.3">
      <c r="A2399">
        <v>2287</v>
      </c>
      <c r="B2399" t="s">
        <v>2415</v>
      </c>
      <c r="C2399">
        <v>54</v>
      </c>
      <c r="D2399" t="s">
        <v>5021</v>
      </c>
      <c r="E2399" s="2">
        <v>44527</v>
      </c>
      <c r="F2399">
        <v>1</v>
      </c>
      <c r="G2399">
        <v>11700</v>
      </c>
      <c r="H2399" s="2">
        <v>44527</v>
      </c>
      <c r="I2399" t="s">
        <v>7455</v>
      </c>
      <c r="J2399">
        <v>103</v>
      </c>
      <c r="K2399" t="s">
        <v>7472</v>
      </c>
      <c r="L2399" t="s">
        <v>7510</v>
      </c>
      <c r="M2399">
        <v>292.33</v>
      </c>
      <c r="N2399">
        <v>159.53</v>
      </c>
      <c r="O2399">
        <v>2</v>
      </c>
      <c r="P2399">
        <v>0.2</v>
      </c>
      <c r="Q2399">
        <v>1131</v>
      </c>
      <c r="R2399">
        <v>5</v>
      </c>
      <c r="S2399">
        <v>467.73</v>
      </c>
      <c r="T2399">
        <v>148.66999999999999</v>
      </c>
    </row>
    <row r="2400" spans="1:20" x14ac:dyDescent="0.3">
      <c r="A2400">
        <v>1661</v>
      </c>
      <c r="B2400" t="s">
        <v>2416</v>
      </c>
      <c r="C2400">
        <v>26</v>
      </c>
      <c r="D2400" t="s">
        <v>5023</v>
      </c>
      <c r="E2400" s="2">
        <v>45073</v>
      </c>
      <c r="F2400">
        <v>0</v>
      </c>
      <c r="G2400">
        <v>12943</v>
      </c>
      <c r="H2400" s="2">
        <v>45073</v>
      </c>
      <c r="I2400" t="s">
        <v>7456</v>
      </c>
      <c r="J2400">
        <v>130</v>
      </c>
      <c r="K2400" t="s">
        <v>7487</v>
      </c>
      <c r="L2400" t="s">
        <v>7510</v>
      </c>
      <c r="M2400">
        <v>1151.3900000000001</v>
      </c>
      <c r="N2400">
        <v>544.28</v>
      </c>
      <c r="O2400">
        <v>2</v>
      </c>
      <c r="P2400">
        <v>0</v>
      </c>
      <c r="Q2400">
        <v>356</v>
      </c>
      <c r="R2400">
        <v>10</v>
      </c>
      <c r="S2400">
        <v>2302.7800000000002</v>
      </c>
      <c r="T2400">
        <v>1214.22</v>
      </c>
    </row>
    <row r="2401" spans="1:20" x14ac:dyDescent="0.3">
      <c r="A2401">
        <v>2465</v>
      </c>
      <c r="B2401" t="s">
        <v>8223</v>
      </c>
      <c r="C2401">
        <v>50</v>
      </c>
      <c r="D2401" t="s">
        <v>5018</v>
      </c>
      <c r="E2401" s="2">
        <v>44125</v>
      </c>
      <c r="F2401">
        <v>1</v>
      </c>
      <c r="G2401">
        <v>11463</v>
      </c>
      <c r="H2401" s="2">
        <v>44125</v>
      </c>
      <c r="I2401" t="s">
        <v>7455</v>
      </c>
      <c r="J2401">
        <v>134</v>
      </c>
      <c r="K2401" t="s">
        <v>7482</v>
      </c>
      <c r="L2401" t="s">
        <v>7508</v>
      </c>
      <c r="M2401">
        <v>550.11</v>
      </c>
      <c r="N2401">
        <v>331.26</v>
      </c>
      <c r="O2401">
        <v>4</v>
      </c>
      <c r="P2401">
        <v>0</v>
      </c>
      <c r="Q2401">
        <v>1533</v>
      </c>
      <c r="R2401">
        <v>3</v>
      </c>
      <c r="S2401">
        <v>2200.44</v>
      </c>
      <c r="T2401">
        <v>875.4</v>
      </c>
    </row>
    <row r="2402" spans="1:20" x14ac:dyDescent="0.3">
      <c r="A2402">
        <v>1452</v>
      </c>
      <c r="B2402" t="s">
        <v>2418</v>
      </c>
      <c r="C2402">
        <v>61</v>
      </c>
      <c r="D2402" t="s">
        <v>5020</v>
      </c>
      <c r="E2402" s="2">
        <v>44471</v>
      </c>
      <c r="F2402">
        <v>0</v>
      </c>
      <c r="G2402">
        <v>11629</v>
      </c>
      <c r="H2402" s="2">
        <v>44471</v>
      </c>
      <c r="I2402" t="s">
        <v>7456</v>
      </c>
      <c r="J2402">
        <v>132</v>
      </c>
      <c r="K2402" t="s">
        <v>7506</v>
      </c>
      <c r="L2402" t="s">
        <v>7510</v>
      </c>
      <c r="M2402">
        <v>245.85</v>
      </c>
      <c r="N2402">
        <v>151.93</v>
      </c>
      <c r="O2402">
        <v>5</v>
      </c>
      <c r="P2402">
        <v>0.1</v>
      </c>
      <c r="Q2402">
        <v>334</v>
      </c>
      <c r="R2402">
        <v>5</v>
      </c>
      <c r="S2402">
        <v>1106.32</v>
      </c>
      <c r="T2402">
        <v>346.67</v>
      </c>
    </row>
    <row r="2403" spans="1:20" x14ac:dyDescent="0.3">
      <c r="A2403">
        <v>1286</v>
      </c>
      <c r="B2403" t="s">
        <v>2419</v>
      </c>
      <c r="C2403">
        <v>36</v>
      </c>
      <c r="D2403" t="s">
        <v>5021</v>
      </c>
      <c r="E2403" s="2">
        <v>45302</v>
      </c>
      <c r="F2403">
        <v>0</v>
      </c>
      <c r="G2403">
        <v>13018</v>
      </c>
      <c r="H2403" s="2">
        <v>45302</v>
      </c>
      <c r="I2403" t="s">
        <v>7456</v>
      </c>
      <c r="J2403">
        <v>129</v>
      </c>
      <c r="K2403" t="s">
        <v>7471</v>
      </c>
      <c r="L2403" t="s">
        <v>7509</v>
      </c>
      <c r="M2403">
        <v>506.57</v>
      </c>
      <c r="N2403">
        <v>273.17</v>
      </c>
      <c r="O2403">
        <v>4</v>
      </c>
      <c r="P2403">
        <v>0.05</v>
      </c>
      <c r="Q2403">
        <v>356</v>
      </c>
      <c r="R2403">
        <v>4</v>
      </c>
      <c r="S2403">
        <v>1924.97</v>
      </c>
      <c r="T2403">
        <v>832.29</v>
      </c>
    </row>
    <row r="2404" spans="1:20" x14ac:dyDescent="0.3">
      <c r="A2404">
        <v>2326</v>
      </c>
      <c r="B2404" t="s">
        <v>2420</v>
      </c>
      <c r="C2404">
        <v>70</v>
      </c>
      <c r="D2404" t="s">
        <v>5020</v>
      </c>
      <c r="E2404" s="2">
        <v>44484</v>
      </c>
      <c r="F2404">
        <v>0</v>
      </c>
      <c r="G2404">
        <v>11878</v>
      </c>
      <c r="H2404" s="2">
        <v>44484</v>
      </c>
      <c r="I2404" t="s">
        <v>7456</v>
      </c>
      <c r="J2404">
        <v>109</v>
      </c>
      <c r="K2404" t="s">
        <v>7466</v>
      </c>
      <c r="L2404" t="s">
        <v>7508</v>
      </c>
      <c r="M2404">
        <v>570.02</v>
      </c>
      <c r="N2404">
        <v>267.33</v>
      </c>
      <c r="O2404">
        <v>2</v>
      </c>
      <c r="P2404">
        <v>0</v>
      </c>
      <c r="Q2404">
        <v>391</v>
      </c>
      <c r="R2404">
        <v>7</v>
      </c>
      <c r="S2404">
        <v>1140.04</v>
      </c>
      <c r="T2404">
        <v>605.38</v>
      </c>
    </row>
    <row r="2405" spans="1:20" x14ac:dyDescent="0.3">
      <c r="A2405">
        <v>2016</v>
      </c>
      <c r="B2405" t="s">
        <v>8224</v>
      </c>
      <c r="C2405">
        <v>49</v>
      </c>
      <c r="D2405" t="s">
        <v>5023</v>
      </c>
      <c r="E2405" s="2">
        <v>44538</v>
      </c>
      <c r="F2405">
        <v>0</v>
      </c>
      <c r="G2405">
        <v>10123</v>
      </c>
      <c r="H2405" s="2">
        <v>44538</v>
      </c>
      <c r="I2405" t="s">
        <v>7455</v>
      </c>
      <c r="J2405">
        <v>102</v>
      </c>
      <c r="K2405" t="s">
        <v>7494</v>
      </c>
      <c r="L2405" t="s">
        <v>7508</v>
      </c>
      <c r="M2405">
        <v>1449.58</v>
      </c>
      <c r="N2405">
        <v>822.16</v>
      </c>
      <c r="O2405">
        <v>2</v>
      </c>
      <c r="P2405">
        <v>0</v>
      </c>
      <c r="Q2405">
        <v>478</v>
      </c>
      <c r="R2405">
        <v>6</v>
      </c>
      <c r="S2405">
        <v>2899.16</v>
      </c>
      <c r="T2405">
        <v>1254.8399999999999</v>
      </c>
    </row>
    <row r="2406" spans="1:20" x14ac:dyDescent="0.3">
      <c r="A2406">
        <v>1310</v>
      </c>
      <c r="B2406" t="s">
        <v>2422</v>
      </c>
      <c r="C2406">
        <v>49</v>
      </c>
      <c r="D2406" t="s">
        <v>5019</v>
      </c>
      <c r="E2406" s="2">
        <v>44647</v>
      </c>
      <c r="F2406">
        <v>0</v>
      </c>
      <c r="G2406">
        <v>13373</v>
      </c>
      <c r="H2406" s="2">
        <v>44647</v>
      </c>
      <c r="I2406" t="s">
        <v>7456</v>
      </c>
      <c r="J2406">
        <v>139</v>
      </c>
      <c r="K2406" t="s">
        <v>7486</v>
      </c>
      <c r="L2406" t="s">
        <v>7508</v>
      </c>
      <c r="M2406">
        <v>1062.04</v>
      </c>
      <c r="N2406">
        <v>505.69</v>
      </c>
      <c r="O2406">
        <v>1</v>
      </c>
      <c r="P2406">
        <v>0.05</v>
      </c>
      <c r="Q2406">
        <v>450</v>
      </c>
      <c r="R2406">
        <v>5</v>
      </c>
      <c r="S2406">
        <v>1008.94</v>
      </c>
      <c r="T2406">
        <v>503.25</v>
      </c>
    </row>
    <row r="2407" spans="1:20" x14ac:dyDescent="0.3">
      <c r="A2407">
        <v>1207</v>
      </c>
      <c r="B2407" t="s">
        <v>2423</v>
      </c>
      <c r="C2407">
        <v>60</v>
      </c>
      <c r="D2407" t="s">
        <v>5022</v>
      </c>
      <c r="E2407" s="2">
        <v>44098</v>
      </c>
      <c r="F2407">
        <v>0</v>
      </c>
      <c r="G2407">
        <v>12715</v>
      </c>
      <c r="H2407" s="2">
        <v>44098</v>
      </c>
      <c r="I2407" t="s">
        <v>7457</v>
      </c>
      <c r="J2407">
        <v>107</v>
      </c>
      <c r="K2407" t="s">
        <v>7485</v>
      </c>
      <c r="L2407" t="s">
        <v>7509</v>
      </c>
      <c r="M2407">
        <v>819.74</v>
      </c>
      <c r="N2407">
        <v>559.05999999999995</v>
      </c>
      <c r="O2407">
        <v>1</v>
      </c>
      <c r="P2407">
        <v>0.05</v>
      </c>
      <c r="Q2407">
        <v>336</v>
      </c>
      <c r="R2407">
        <v>5</v>
      </c>
      <c r="S2407">
        <v>778.75</v>
      </c>
      <c r="T2407">
        <v>219.69</v>
      </c>
    </row>
    <row r="2408" spans="1:20" x14ac:dyDescent="0.3">
      <c r="A2408">
        <v>1617</v>
      </c>
      <c r="B2408" t="s">
        <v>2424</v>
      </c>
      <c r="C2408">
        <v>41</v>
      </c>
      <c r="D2408" t="s">
        <v>5021</v>
      </c>
      <c r="E2408" s="2">
        <v>44589</v>
      </c>
      <c r="F2408">
        <v>0</v>
      </c>
      <c r="G2408">
        <v>12396</v>
      </c>
      <c r="H2408" s="2">
        <v>44589</v>
      </c>
      <c r="I2408" t="s">
        <v>7455</v>
      </c>
      <c r="J2408">
        <v>146</v>
      </c>
      <c r="K2408" t="s">
        <v>7505</v>
      </c>
      <c r="L2408" t="s">
        <v>7509</v>
      </c>
      <c r="M2408">
        <v>1454.87</v>
      </c>
      <c r="N2408">
        <v>856.43</v>
      </c>
      <c r="O2408">
        <v>2</v>
      </c>
      <c r="P2408">
        <v>0.05</v>
      </c>
      <c r="Q2408">
        <v>1069</v>
      </c>
      <c r="R2408">
        <v>4</v>
      </c>
      <c r="S2408">
        <v>2764.25</v>
      </c>
      <c r="T2408">
        <v>1051.3900000000001</v>
      </c>
    </row>
    <row r="2409" spans="1:20" x14ac:dyDescent="0.3">
      <c r="A2409">
        <v>1445</v>
      </c>
      <c r="B2409" t="s">
        <v>2425</v>
      </c>
      <c r="C2409">
        <v>43</v>
      </c>
      <c r="D2409" t="s">
        <v>5018</v>
      </c>
      <c r="E2409" s="2">
        <v>44885</v>
      </c>
      <c r="F2409">
        <v>0</v>
      </c>
      <c r="G2409">
        <v>10248</v>
      </c>
      <c r="H2409" s="2">
        <v>44885</v>
      </c>
      <c r="I2409" t="s">
        <v>7456</v>
      </c>
      <c r="J2409">
        <v>105</v>
      </c>
      <c r="K2409" t="s">
        <v>7461</v>
      </c>
      <c r="L2409" t="s">
        <v>7508</v>
      </c>
      <c r="M2409">
        <v>1359.55</v>
      </c>
      <c r="N2409">
        <v>662.89</v>
      </c>
      <c r="O2409">
        <v>3</v>
      </c>
      <c r="P2409">
        <v>0.05</v>
      </c>
      <c r="Q2409">
        <v>616</v>
      </c>
      <c r="R2409">
        <v>3</v>
      </c>
      <c r="S2409">
        <v>3874.72</v>
      </c>
      <c r="T2409">
        <v>1886.05</v>
      </c>
    </row>
    <row r="2410" spans="1:20" x14ac:dyDescent="0.3">
      <c r="A2410">
        <v>1669</v>
      </c>
      <c r="B2410" t="s">
        <v>2426</v>
      </c>
      <c r="C2410">
        <v>51</v>
      </c>
      <c r="D2410" t="s">
        <v>5022</v>
      </c>
      <c r="E2410" s="2">
        <v>44981</v>
      </c>
      <c r="F2410">
        <v>0</v>
      </c>
      <c r="G2410">
        <v>11971</v>
      </c>
      <c r="H2410" s="2">
        <v>44981</v>
      </c>
      <c r="I2410" t="s">
        <v>7457</v>
      </c>
      <c r="J2410">
        <v>108</v>
      </c>
      <c r="K2410" t="s">
        <v>7496</v>
      </c>
      <c r="L2410" t="s">
        <v>7507</v>
      </c>
      <c r="M2410">
        <v>792.4</v>
      </c>
      <c r="N2410">
        <v>368.24</v>
      </c>
      <c r="O2410">
        <v>4</v>
      </c>
      <c r="P2410">
        <v>0</v>
      </c>
      <c r="Q2410">
        <v>431</v>
      </c>
      <c r="R2410">
        <v>4</v>
      </c>
      <c r="S2410">
        <v>3169.6</v>
      </c>
      <c r="T2410">
        <v>1696.64</v>
      </c>
    </row>
    <row r="2411" spans="1:20" x14ac:dyDescent="0.3">
      <c r="A2411">
        <v>1632</v>
      </c>
      <c r="B2411" t="s">
        <v>8225</v>
      </c>
      <c r="C2411">
        <v>60</v>
      </c>
      <c r="D2411" t="s">
        <v>5023</v>
      </c>
      <c r="E2411" s="2">
        <v>44048</v>
      </c>
      <c r="F2411">
        <v>0</v>
      </c>
      <c r="G2411">
        <v>11294</v>
      </c>
      <c r="H2411" s="2">
        <v>44048</v>
      </c>
      <c r="I2411" t="s">
        <v>7457</v>
      </c>
      <c r="J2411">
        <v>132</v>
      </c>
      <c r="K2411" t="s">
        <v>7506</v>
      </c>
      <c r="L2411" t="s">
        <v>7507</v>
      </c>
      <c r="M2411">
        <v>1363.24</v>
      </c>
      <c r="N2411">
        <v>838.42</v>
      </c>
      <c r="O2411">
        <v>2</v>
      </c>
      <c r="P2411">
        <v>0.2</v>
      </c>
      <c r="Q2411">
        <v>723</v>
      </c>
      <c r="R2411">
        <v>4</v>
      </c>
      <c r="S2411">
        <v>2181.1799999999998</v>
      </c>
      <c r="T2411">
        <v>504.34</v>
      </c>
    </row>
    <row r="2412" spans="1:20" x14ac:dyDescent="0.3">
      <c r="A2412">
        <v>1054</v>
      </c>
      <c r="B2412" t="s">
        <v>2428</v>
      </c>
      <c r="C2412">
        <v>41</v>
      </c>
      <c r="D2412" t="s">
        <v>5020</v>
      </c>
      <c r="E2412" s="2">
        <v>44484</v>
      </c>
      <c r="F2412">
        <v>0</v>
      </c>
      <c r="G2412">
        <v>11452</v>
      </c>
      <c r="H2412" s="2">
        <v>44484</v>
      </c>
      <c r="I2412" t="s">
        <v>7456</v>
      </c>
      <c r="J2412">
        <v>118</v>
      </c>
      <c r="K2412" t="s">
        <v>7501</v>
      </c>
      <c r="L2412" t="s">
        <v>7510</v>
      </c>
      <c r="M2412">
        <v>636.24</v>
      </c>
      <c r="N2412">
        <v>429.51499999999999</v>
      </c>
      <c r="O2412">
        <v>2</v>
      </c>
      <c r="P2412">
        <v>0.05</v>
      </c>
      <c r="Q2412">
        <v>397</v>
      </c>
      <c r="R2412">
        <v>5</v>
      </c>
      <c r="S2412">
        <v>1208.8599999999999</v>
      </c>
      <c r="T2412">
        <v>349.83</v>
      </c>
    </row>
    <row r="2413" spans="1:20" x14ac:dyDescent="0.3">
      <c r="A2413">
        <v>1911</v>
      </c>
      <c r="B2413" t="s">
        <v>2429</v>
      </c>
      <c r="C2413">
        <v>14</v>
      </c>
      <c r="D2413" t="s">
        <v>5019</v>
      </c>
      <c r="E2413" s="2">
        <v>44326</v>
      </c>
      <c r="F2413">
        <v>1</v>
      </c>
      <c r="G2413">
        <v>11593</v>
      </c>
      <c r="H2413" s="2">
        <v>44326</v>
      </c>
      <c r="I2413" t="s">
        <v>7457</v>
      </c>
      <c r="J2413">
        <v>138</v>
      </c>
      <c r="K2413" t="s">
        <v>7464</v>
      </c>
      <c r="L2413" t="s">
        <v>7509</v>
      </c>
      <c r="M2413">
        <v>384.11</v>
      </c>
      <c r="N2413">
        <v>222.45</v>
      </c>
      <c r="O2413">
        <v>1</v>
      </c>
      <c r="P2413">
        <v>0</v>
      </c>
      <c r="Q2413">
        <v>1332</v>
      </c>
      <c r="R2413">
        <v>2</v>
      </c>
      <c r="S2413">
        <v>384.11</v>
      </c>
      <c r="T2413">
        <v>161.66</v>
      </c>
    </row>
    <row r="2414" spans="1:20" x14ac:dyDescent="0.3">
      <c r="A2414">
        <v>2035</v>
      </c>
      <c r="B2414" t="s">
        <v>8226</v>
      </c>
      <c r="C2414">
        <v>39</v>
      </c>
      <c r="D2414" t="s">
        <v>5020</v>
      </c>
      <c r="E2414" s="2">
        <v>44786</v>
      </c>
      <c r="F2414">
        <v>0</v>
      </c>
      <c r="G2414">
        <v>12754</v>
      </c>
      <c r="H2414" s="2">
        <v>44786</v>
      </c>
      <c r="I2414" t="s">
        <v>7456</v>
      </c>
      <c r="J2414">
        <v>146</v>
      </c>
      <c r="K2414" t="s">
        <v>7505</v>
      </c>
      <c r="L2414" t="s">
        <v>7510</v>
      </c>
      <c r="M2414">
        <v>387.38</v>
      </c>
      <c r="N2414">
        <v>226.34</v>
      </c>
      <c r="O2414">
        <v>4</v>
      </c>
      <c r="P2414">
        <v>0.2</v>
      </c>
      <c r="Q2414">
        <v>548</v>
      </c>
      <c r="R2414">
        <v>8</v>
      </c>
      <c r="S2414">
        <v>1239.6199999999999</v>
      </c>
      <c r="T2414">
        <v>334.26</v>
      </c>
    </row>
    <row r="2415" spans="1:20" x14ac:dyDescent="0.3">
      <c r="A2415">
        <v>1656</v>
      </c>
      <c r="B2415" t="s">
        <v>2431</v>
      </c>
      <c r="C2415">
        <v>13</v>
      </c>
      <c r="D2415" t="s">
        <v>5018</v>
      </c>
      <c r="E2415" s="2">
        <v>44021</v>
      </c>
      <c r="F2415">
        <v>1</v>
      </c>
      <c r="G2415">
        <v>10712</v>
      </c>
      <c r="H2415" s="2">
        <v>44021</v>
      </c>
      <c r="I2415" t="s">
        <v>7457</v>
      </c>
      <c r="J2415">
        <v>118</v>
      </c>
      <c r="K2415" t="s">
        <v>7501</v>
      </c>
      <c r="L2415" t="s">
        <v>7510</v>
      </c>
      <c r="M2415">
        <v>1010.36</v>
      </c>
      <c r="N2415">
        <v>587.17999999999995</v>
      </c>
      <c r="O2415">
        <v>4</v>
      </c>
      <c r="P2415">
        <v>0.2</v>
      </c>
      <c r="Q2415">
        <v>1285</v>
      </c>
      <c r="R2415">
        <v>4</v>
      </c>
      <c r="S2415">
        <v>3233.15</v>
      </c>
      <c r="T2415">
        <v>884.43</v>
      </c>
    </row>
    <row r="2416" spans="1:20" x14ac:dyDescent="0.3">
      <c r="A2416">
        <v>2423</v>
      </c>
      <c r="B2416" t="s">
        <v>8227</v>
      </c>
      <c r="C2416">
        <v>35</v>
      </c>
      <c r="D2416" t="s">
        <v>5021</v>
      </c>
      <c r="E2416" s="2">
        <v>44203</v>
      </c>
      <c r="F2416">
        <v>0</v>
      </c>
      <c r="G2416">
        <v>13655</v>
      </c>
      <c r="H2416" s="2">
        <v>44203</v>
      </c>
      <c r="I2416" t="s">
        <v>7455</v>
      </c>
      <c r="J2416">
        <v>149</v>
      </c>
      <c r="K2416" t="s">
        <v>7467</v>
      </c>
      <c r="L2416" t="s">
        <v>7508</v>
      </c>
      <c r="M2416">
        <v>776.55</v>
      </c>
      <c r="N2416">
        <v>429.51499999999999</v>
      </c>
      <c r="O2416">
        <v>5</v>
      </c>
      <c r="P2416">
        <v>0.1</v>
      </c>
      <c r="Q2416">
        <v>472</v>
      </c>
      <c r="R2416">
        <v>5</v>
      </c>
      <c r="S2416">
        <v>3494.48</v>
      </c>
      <c r="T2416">
        <v>1346.91</v>
      </c>
    </row>
    <row r="2417" spans="1:20" x14ac:dyDescent="0.3">
      <c r="A2417">
        <v>1979</v>
      </c>
      <c r="B2417" t="s">
        <v>2433</v>
      </c>
      <c r="C2417">
        <v>44</v>
      </c>
      <c r="D2417" t="s">
        <v>5018</v>
      </c>
      <c r="E2417" s="2">
        <v>44751</v>
      </c>
      <c r="F2417">
        <v>0</v>
      </c>
      <c r="G2417">
        <v>13054</v>
      </c>
      <c r="H2417" s="2">
        <v>44751</v>
      </c>
      <c r="I2417" t="s">
        <v>7456</v>
      </c>
      <c r="J2417">
        <v>141</v>
      </c>
      <c r="K2417" t="s">
        <v>7490</v>
      </c>
      <c r="L2417" t="s">
        <v>7507</v>
      </c>
      <c r="M2417">
        <v>1005.48</v>
      </c>
      <c r="N2417">
        <v>684.96</v>
      </c>
      <c r="O2417">
        <v>2</v>
      </c>
      <c r="P2417">
        <v>0</v>
      </c>
      <c r="Q2417">
        <v>474</v>
      </c>
      <c r="R2417">
        <v>4</v>
      </c>
      <c r="S2417">
        <v>2010.96</v>
      </c>
      <c r="T2417">
        <v>641.04</v>
      </c>
    </row>
    <row r="2418" spans="1:20" x14ac:dyDescent="0.3">
      <c r="A2418">
        <v>1514</v>
      </c>
      <c r="B2418" t="s">
        <v>8228</v>
      </c>
      <c r="C2418">
        <v>35</v>
      </c>
      <c r="D2418" t="s">
        <v>5020</v>
      </c>
      <c r="E2418" s="2">
        <v>44338</v>
      </c>
      <c r="F2418">
        <v>0</v>
      </c>
      <c r="G2418">
        <v>10246</v>
      </c>
      <c r="H2418" s="2">
        <v>44338</v>
      </c>
      <c r="I2418" t="s">
        <v>7457</v>
      </c>
      <c r="J2418">
        <v>145</v>
      </c>
      <c r="K2418" t="s">
        <v>7470</v>
      </c>
      <c r="L2418" t="s">
        <v>7510</v>
      </c>
      <c r="M2418">
        <v>1044.81</v>
      </c>
      <c r="N2418">
        <v>568.15</v>
      </c>
      <c r="O2418">
        <v>5</v>
      </c>
      <c r="P2418">
        <v>0</v>
      </c>
      <c r="Q2418">
        <v>562</v>
      </c>
      <c r="R2418">
        <v>5</v>
      </c>
      <c r="S2418">
        <v>5224.05</v>
      </c>
      <c r="T2418">
        <v>2383.3000000000002</v>
      </c>
    </row>
    <row r="2419" spans="1:20" x14ac:dyDescent="0.3">
      <c r="A2419">
        <v>1236</v>
      </c>
      <c r="B2419" t="s">
        <v>8229</v>
      </c>
      <c r="C2419">
        <v>37</v>
      </c>
      <c r="D2419" t="s">
        <v>5020</v>
      </c>
      <c r="E2419" s="2">
        <v>44119</v>
      </c>
      <c r="F2419">
        <v>1</v>
      </c>
      <c r="G2419">
        <v>10480</v>
      </c>
      <c r="H2419" s="2">
        <v>44119</v>
      </c>
      <c r="I2419" t="s">
        <v>7457</v>
      </c>
      <c r="J2419">
        <v>116</v>
      </c>
      <c r="K2419" t="s">
        <v>7480</v>
      </c>
      <c r="L2419" t="s">
        <v>7508</v>
      </c>
      <c r="M2419">
        <v>82.37</v>
      </c>
      <c r="N2419">
        <v>33.450000000000003</v>
      </c>
      <c r="O2419">
        <v>1</v>
      </c>
      <c r="P2419">
        <v>0</v>
      </c>
      <c r="Q2419">
        <v>1539</v>
      </c>
      <c r="R2419">
        <v>2</v>
      </c>
      <c r="S2419">
        <v>82.37</v>
      </c>
      <c r="T2419">
        <v>48.92</v>
      </c>
    </row>
    <row r="2420" spans="1:20" x14ac:dyDescent="0.3">
      <c r="A2420">
        <v>2302</v>
      </c>
      <c r="B2420" t="s">
        <v>2436</v>
      </c>
      <c r="C2420">
        <v>24</v>
      </c>
      <c r="D2420" t="s">
        <v>5022</v>
      </c>
      <c r="E2420" s="2">
        <v>44029</v>
      </c>
      <c r="F2420">
        <v>1</v>
      </c>
      <c r="G2420">
        <v>12145</v>
      </c>
      <c r="H2420" s="2">
        <v>44029</v>
      </c>
      <c r="I2420" t="s">
        <v>7456</v>
      </c>
      <c r="J2420">
        <v>121</v>
      </c>
      <c r="K2420" t="s">
        <v>7495</v>
      </c>
      <c r="L2420" t="s">
        <v>7509</v>
      </c>
      <c r="M2420">
        <v>128.36000000000001</v>
      </c>
      <c r="N2420">
        <v>64.760000000000005</v>
      </c>
      <c r="O2420">
        <v>5</v>
      </c>
      <c r="P2420">
        <v>0</v>
      </c>
      <c r="Q2420">
        <v>358</v>
      </c>
      <c r="R2420">
        <v>3</v>
      </c>
      <c r="S2420">
        <v>641.79999999999995</v>
      </c>
      <c r="T2420">
        <v>318</v>
      </c>
    </row>
    <row r="2421" spans="1:20" x14ac:dyDescent="0.3">
      <c r="A2421">
        <v>1347</v>
      </c>
      <c r="B2421" t="s">
        <v>2437</v>
      </c>
      <c r="C2421">
        <v>51</v>
      </c>
      <c r="D2421" t="s">
        <v>5018</v>
      </c>
      <c r="E2421" s="2">
        <v>43934</v>
      </c>
      <c r="F2421">
        <v>0</v>
      </c>
      <c r="G2421">
        <v>12376</v>
      </c>
      <c r="H2421" s="2">
        <v>43934</v>
      </c>
      <c r="I2421" t="s">
        <v>7455</v>
      </c>
      <c r="J2421">
        <v>110</v>
      </c>
      <c r="K2421" t="s">
        <v>7493</v>
      </c>
      <c r="L2421" t="s">
        <v>7510</v>
      </c>
      <c r="M2421">
        <v>822.38</v>
      </c>
      <c r="N2421">
        <v>361.09</v>
      </c>
      <c r="O2421">
        <v>3</v>
      </c>
      <c r="P2421">
        <v>0</v>
      </c>
      <c r="Q2421">
        <v>890</v>
      </c>
      <c r="R2421">
        <v>4</v>
      </c>
      <c r="S2421">
        <v>2467.14</v>
      </c>
      <c r="T2421">
        <v>1383.87</v>
      </c>
    </row>
    <row r="2422" spans="1:20" x14ac:dyDescent="0.3">
      <c r="A2422">
        <v>1626</v>
      </c>
      <c r="B2422" t="s">
        <v>2438</v>
      </c>
      <c r="C2422">
        <v>24</v>
      </c>
      <c r="D2422" t="s">
        <v>5018</v>
      </c>
      <c r="E2422" s="2">
        <v>44425</v>
      </c>
      <c r="F2422">
        <v>1</v>
      </c>
      <c r="G2422">
        <v>13664</v>
      </c>
      <c r="H2422" s="2">
        <v>44425</v>
      </c>
      <c r="I2422" t="s">
        <v>7456</v>
      </c>
      <c r="J2422">
        <v>142</v>
      </c>
      <c r="K2422" t="s">
        <v>7500</v>
      </c>
      <c r="L2422" t="s">
        <v>7507</v>
      </c>
      <c r="M2422">
        <v>327</v>
      </c>
      <c r="N2422">
        <v>166.45</v>
      </c>
      <c r="O2422">
        <v>2</v>
      </c>
      <c r="P2422">
        <v>0</v>
      </c>
      <c r="Q2422">
        <v>1233</v>
      </c>
      <c r="R2422">
        <v>2</v>
      </c>
      <c r="S2422">
        <v>654</v>
      </c>
      <c r="T2422">
        <v>321.10000000000002</v>
      </c>
    </row>
    <row r="2423" spans="1:20" x14ac:dyDescent="0.3">
      <c r="A2423">
        <v>2127</v>
      </c>
      <c r="B2423" t="s">
        <v>2439</v>
      </c>
      <c r="C2423">
        <v>8</v>
      </c>
      <c r="D2423" t="s">
        <v>5018</v>
      </c>
      <c r="E2423" s="2">
        <v>44617</v>
      </c>
      <c r="F2423">
        <v>0</v>
      </c>
      <c r="G2423">
        <v>11448</v>
      </c>
      <c r="H2423" s="2">
        <v>44617</v>
      </c>
      <c r="I2423" t="s">
        <v>7457</v>
      </c>
      <c r="J2423">
        <v>104</v>
      </c>
      <c r="K2423" t="s">
        <v>7499</v>
      </c>
      <c r="L2423" t="s">
        <v>7509</v>
      </c>
      <c r="M2423">
        <v>967.17</v>
      </c>
      <c r="N2423">
        <v>563.36</v>
      </c>
      <c r="O2423">
        <v>2</v>
      </c>
      <c r="P2423">
        <v>0</v>
      </c>
      <c r="Q2423">
        <v>674</v>
      </c>
      <c r="R2423">
        <v>6</v>
      </c>
      <c r="S2423">
        <v>1934.34</v>
      </c>
      <c r="T2423">
        <v>807.62</v>
      </c>
    </row>
    <row r="2424" spans="1:20" x14ac:dyDescent="0.3">
      <c r="A2424">
        <v>1629</v>
      </c>
      <c r="B2424" t="s">
        <v>2440</v>
      </c>
      <c r="C2424">
        <v>36</v>
      </c>
      <c r="D2424" t="s">
        <v>5019</v>
      </c>
      <c r="E2424" s="2">
        <v>45091</v>
      </c>
      <c r="F2424">
        <v>0</v>
      </c>
      <c r="G2424">
        <v>13648</v>
      </c>
      <c r="H2424" s="2">
        <v>45091</v>
      </c>
      <c r="I2424" t="s">
        <v>7456</v>
      </c>
      <c r="J2424">
        <v>144</v>
      </c>
      <c r="K2424" t="s">
        <v>7462</v>
      </c>
      <c r="L2424" t="s">
        <v>7508</v>
      </c>
      <c r="M2424">
        <v>850.67</v>
      </c>
      <c r="N2424">
        <v>346.05</v>
      </c>
      <c r="O2424">
        <v>4</v>
      </c>
      <c r="P2424">
        <v>0.2</v>
      </c>
      <c r="Q2424">
        <v>371</v>
      </c>
      <c r="R2424">
        <v>4</v>
      </c>
      <c r="S2424">
        <v>2722.14</v>
      </c>
      <c r="T2424">
        <v>1337.94</v>
      </c>
    </row>
    <row r="2425" spans="1:20" x14ac:dyDescent="0.3">
      <c r="A2425">
        <v>2271</v>
      </c>
      <c r="B2425" t="s">
        <v>8230</v>
      </c>
      <c r="C2425">
        <v>53</v>
      </c>
      <c r="D2425" t="s">
        <v>5020</v>
      </c>
      <c r="E2425" s="2">
        <v>44717</v>
      </c>
      <c r="F2425">
        <v>0</v>
      </c>
      <c r="G2425">
        <v>13495</v>
      </c>
      <c r="H2425" s="2">
        <v>44717</v>
      </c>
      <c r="I2425" t="s">
        <v>7455</v>
      </c>
      <c r="J2425">
        <v>108</v>
      </c>
      <c r="K2425" t="s">
        <v>7496</v>
      </c>
      <c r="L2425" t="s">
        <v>7509</v>
      </c>
      <c r="M2425">
        <v>899.35</v>
      </c>
      <c r="N2425">
        <v>594.52</v>
      </c>
      <c r="O2425">
        <v>5</v>
      </c>
      <c r="P2425">
        <v>0</v>
      </c>
      <c r="Q2425">
        <v>811</v>
      </c>
      <c r="R2425">
        <v>4</v>
      </c>
      <c r="S2425">
        <v>4496.75</v>
      </c>
      <c r="T2425">
        <v>1524.15</v>
      </c>
    </row>
    <row r="2426" spans="1:20" x14ac:dyDescent="0.3">
      <c r="A2426">
        <v>1363</v>
      </c>
      <c r="B2426" t="s">
        <v>2442</v>
      </c>
      <c r="C2426">
        <v>41</v>
      </c>
      <c r="D2426" t="s">
        <v>5023</v>
      </c>
      <c r="E2426" s="2">
        <v>44339</v>
      </c>
      <c r="F2426">
        <v>1</v>
      </c>
      <c r="G2426">
        <v>11028</v>
      </c>
      <c r="H2426" s="2">
        <v>44339</v>
      </c>
      <c r="I2426" t="s">
        <v>7457</v>
      </c>
      <c r="J2426">
        <v>147</v>
      </c>
      <c r="K2426" t="s">
        <v>7474</v>
      </c>
      <c r="L2426" t="s">
        <v>7510</v>
      </c>
      <c r="M2426">
        <v>488.56</v>
      </c>
      <c r="N2426">
        <v>284.88</v>
      </c>
      <c r="O2426">
        <v>4</v>
      </c>
      <c r="P2426">
        <v>0</v>
      </c>
      <c r="Q2426">
        <v>422</v>
      </c>
      <c r="R2426">
        <v>3</v>
      </c>
      <c r="S2426">
        <v>1954.24</v>
      </c>
      <c r="T2426">
        <v>814.72</v>
      </c>
    </row>
    <row r="2427" spans="1:20" x14ac:dyDescent="0.3">
      <c r="A2427">
        <v>1320</v>
      </c>
      <c r="B2427" t="s">
        <v>2443</v>
      </c>
      <c r="C2427">
        <v>22</v>
      </c>
      <c r="D2427" t="s">
        <v>5019</v>
      </c>
      <c r="E2427" s="2">
        <v>44158</v>
      </c>
      <c r="F2427">
        <v>1</v>
      </c>
      <c r="G2427">
        <v>12013</v>
      </c>
      <c r="H2427" s="2">
        <v>44158</v>
      </c>
      <c r="I2427" t="s">
        <v>7455</v>
      </c>
      <c r="J2427">
        <v>119</v>
      </c>
      <c r="K2427" t="s">
        <v>7459</v>
      </c>
      <c r="L2427" t="s">
        <v>7509</v>
      </c>
      <c r="M2427">
        <v>977.77</v>
      </c>
      <c r="N2427">
        <v>477.75</v>
      </c>
      <c r="O2427">
        <v>5</v>
      </c>
      <c r="P2427">
        <v>0</v>
      </c>
      <c r="Q2427">
        <v>715</v>
      </c>
      <c r="R2427">
        <v>4</v>
      </c>
      <c r="S2427">
        <v>4888.8500000000004</v>
      </c>
      <c r="T2427">
        <v>2500.1</v>
      </c>
    </row>
    <row r="2428" spans="1:20" x14ac:dyDescent="0.3">
      <c r="A2428">
        <v>1285</v>
      </c>
      <c r="B2428" t="s">
        <v>8231</v>
      </c>
      <c r="C2428">
        <v>41</v>
      </c>
      <c r="D2428" t="s">
        <v>5019</v>
      </c>
      <c r="E2428" s="2">
        <v>44207</v>
      </c>
      <c r="F2428">
        <v>1</v>
      </c>
      <c r="G2428">
        <v>10458</v>
      </c>
      <c r="H2428" s="2">
        <v>44207</v>
      </c>
      <c r="I2428" t="s">
        <v>7455</v>
      </c>
      <c r="J2428">
        <v>147</v>
      </c>
      <c r="K2428" t="s">
        <v>7474</v>
      </c>
      <c r="L2428" t="s">
        <v>7509</v>
      </c>
      <c r="M2428">
        <v>1252.76</v>
      </c>
      <c r="N2428">
        <v>618.05999999999995</v>
      </c>
      <c r="O2428">
        <v>5</v>
      </c>
      <c r="P2428">
        <v>0</v>
      </c>
      <c r="Q2428">
        <v>1157</v>
      </c>
      <c r="R2428">
        <v>3</v>
      </c>
      <c r="S2428">
        <v>6263.8</v>
      </c>
      <c r="T2428">
        <v>3173.5</v>
      </c>
    </row>
    <row r="2429" spans="1:20" x14ac:dyDescent="0.3">
      <c r="A2429">
        <v>1148</v>
      </c>
      <c r="B2429" t="s">
        <v>2445</v>
      </c>
      <c r="C2429">
        <v>46</v>
      </c>
      <c r="D2429" t="s">
        <v>5019</v>
      </c>
      <c r="E2429" s="2">
        <v>45014</v>
      </c>
      <c r="F2429">
        <v>0</v>
      </c>
      <c r="G2429">
        <v>12843</v>
      </c>
      <c r="H2429" s="2">
        <v>45014</v>
      </c>
      <c r="I2429" t="s">
        <v>7457</v>
      </c>
      <c r="J2429">
        <v>140</v>
      </c>
      <c r="K2429" t="s">
        <v>7468</v>
      </c>
      <c r="L2429" t="s">
        <v>7509</v>
      </c>
      <c r="M2429">
        <v>1497.2</v>
      </c>
      <c r="N2429">
        <v>808.04</v>
      </c>
      <c r="O2429">
        <v>1</v>
      </c>
      <c r="P2429">
        <v>0.1</v>
      </c>
      <c r="Q2429">
        <v>485</v>
      </c>
      <c r="R2429">
        <v>6</v>
      </c>
      <c r="S2429">
        <v>1347.48</v>
      </c>
      <c r="T2429">
        <v>539.44000000000005</v>
      </c>
    </row>
    <row r="2430" spans="1:20" x14ac:dyDescent="0.3">
      <c r="A2430">
        <v>2107</v>
      </c>
      <c r="B2430" t="s">
        <v>2446</v>
      </c>
      <c r="C2430">
        <v>41</v>
      </c>
      <c r="D2430" t="s">
        <v>5022</v>
      </c>
      <c r="E2430" s="2">
        <v>45307</v>
      </c>
      <c r="F2430">
        <v>0</v>
      </c>
      <c r="G2430">
        <v>13877</v>
      </c>
      <c r="H2430" s="2">
        <v>45307</v>
      </c>
      <c r="I2430" t="s">
        <v>7455</v>
      </c>
      <c r="J2430">
        <v>140</v>
      </c>
      <c r="K2430" t="s">
        <v>7468</v>
      </c>
      <c r="L2430" t="s">
        <v>7507</v>
      </c>
      <c r="M2430">
        <v>1265.74</v>
      </c>
      <c r="N2430">
        <v>600.5</v>
      </c>
      <c r="O2430">
        <v>5</v>
      </c>
      <c r="P2430">
        <v>0</v>
      </c>
      <c r="Q2430">
        <v>351</v>
      </c>
      <c r="R2430">
        <v>10</v>
      </c>
      <c r="S2430">
        <v>6328.7</v>
      </c>
      <c r="T2430">
        <v>3326.2</v>
      </c>
    </row>
    <row r="2431" spans="1:20" x14ac:dyDescent="0.3">
      <c r="A2431">
        <v>1405</v>
      </c>
      <c r="B2431" t="s">
        <v>2447</v>
      </c>
      <c r="C2431">
        <v>36</v>
      </c>
      <c r="D2431" t="s">
        <v>5023</v>
      </c>
      <c r="E2431" s="2">
        <v>44237</v>
      </c>
      <c r="F2431">
        <v>1</v>
      </c>
      <c r="G2431">
        <v>10592</v>
      </c>
      <c r="H2431" s="2">
        <v>44237</v>
      </c>
      <c r="I2431" t="s">
        <v>7457</v>
      </c>
      <c r="J2431">
        <v>109</v>
      </c>
      <c r="K2431" t="s">
        <v>7466</v>
      </c>
      <c r="L2431" t="s">
        <v>7510</v>
      </c>
      <c r="M2431">
        <v>858.37</v>
      </c>
      <c r="N2431">
        <v>429.51499999999999</v>
      </c>
      <c r="O2431">
        <v>4</v>
      </c>
      <c r="P2431">
        <v>0</v>
      </c>
      <c r="Q2431">
        <v>567</v>
      </c>
      <c r="R2431">
        <v>5</v>
      </c>
      <c r="S2431">
        <v>3433.48</v>
      </c>
      <c r="T2431">
        <v>1715.42</v>
      </c>
    </row>
    <row r="2432" spans="1:20" x14ac:dyDescent="0.3">
      <c r="A2432">
        <v>1977</v>
      </c>
      <c r="B2432" t="s">
        <v>8232</v>
      </c>
      <c r="C2432">
        <v>47</v>
      </c>
      <c r="D2432" t="s">
        <v>5018</v>
      </c>
      <c r="E2432" s="2">
        <v>44219</v>
      </c>
      <c r="F2432">
        <v>1</v>
      </c>
      <c r="G2432">
        <v>10497</v>
      </c>
      <c r="H2432" s="2">
        <v>44219</v>
      </c>
      <c r="I2432" t="s">
        <v>7455</v>
      </c>
      <c r="J2432">
        <v>130</v>
      </c>
      <c r="K2432" t="s">
        <v>7487</v>
      </c>
      <c r="L2432" t="s">
        <v>7508</v>
      </c>
      <c r="M2432">
        <v>330.47</v>
      </c>
      <c r="N2432">
        <v>134.82</v>
      </c>
      <c r="O2432">
        <v>5</v>
      </c>
      <c r="P2432">
        <v>0</v>
      </c>
      <c r="Q2432">
        <v>966</v>
      </c>
      <c r="R2432">
        <v>3</v>
      </c>
      <c r="S2432">
        <v>1652.35</v>
      </c>
      <c r="T2432">
        <v>978.25</v>
      </c>
    </row>
    <row r="2433" spans="1:20" x14ac:dyDescent="0.3">
      <c r="A2433">
        <v>1455</v>
      </c>
      <c r="B2433" t="s">
        <v>8233</v>
      </c>
      <c r="C2433">
        <v>13</v>
      </c>
      <c r="D2433" t="s">
        <v>5022</v>
      </c>
      <c r="E2433" s="2">
        <v>44157</v>
      </c>
      <c r="F2433">
        <v>0</v>
      </c>
      <c r="G2433">
        <v>12134</v>
      </c>
      <c r="H2433" s="2">
        <v>44157</v>
      </c>
      <c r="I2433" t="s">
        <v>7455</v>
      </c>
      <c r="J2433">
        <v>117</v>
      </c>
      <c r="K2433" t="s">
        <v>7483</v>
      </c>
      <c r="L2433" t="s">
        <v>7507</v>
      </c>
      <c r="M2433">
        <v>1038.0999999999999</v>
      </c>
      <c r="N2433">
        <v>526.65</v>
      </c>
      <c r="O2433">
        <v>5</v>
      </c>
      <c r="P2433">
        <v>0</v>
      </c>
      <c r="Q2433">
        <v>347</v>
      </c>
      <c r="R2433">
        <v>6</v>
      </c>
      <c r="S2433">
        <v>5190.5</v>
      </c>
      <c r="T2433">
        <v>2557.25</v>
      </c>
    </row>
    <row r="2434" spans="1:20" x14ac:dyDescent="0.3">
      <c r="A2434">
        <v>1799</v>
      </c>
      <c r="B2434" t="s">
        <v>2450</v>
      </c>
      <c r="C2434">
        <v>26</v>
      </c>
      <c r="D2434" t="s">
        <v>5020</v>
      </c>
      <c r="E2434" s="2">
        <v>44851</v>
      </c>
      <c r="F2434">
        <v>1</v>
      </c>
      <c r="G2434">
        <v>12449</v>
      </c>
      <c r="H2434" s="2">
        <v>44851</v>
      </c>
      <c r="I2434" t="s">
        <v>7457</v>
      </c>
      <c r="J2434">
        <v>140</v>
      </c>
      <c r="K2434" t="s">
        <v>7468</v>
      </c>
      <c r="L2434" t="s">
        <v>7510</v>
      </c>
      <c r="M2434">
        <v>1409.6</v>
      </c>
      <c r="N2434">
        <v>616.37</v>
      </c>
      <c r="O2434">
        <v>2</v>
      </c>
      <c r="P2434">
        <v>0</v>
      </c>
      <c r="Q2434">
        <v>807</v>
      </c>
      <c r="R2434">
        <v>3</v>
      </c>
      <c r="S2434">
        <v>2819.2</v>
      </c>
      <c r="T2434">
        <v>1586.46</v>
      </c>
    </row>
    <row r="2435" spans="1:20" x14ac:dyDescent="0.3">
      <c r="A2435">
        <v>2184</v>
      </c>
      <c r="B2435" t="s">
        <v>8234</v>
      </c>
      <c r="C2435">
        <v>20</v>
      </c>
      <c r="D2435" t="s">
        <v>5021</v>
      </c>
      <c r="E2435" s="2">
        <v>44885</v>
      </c>
      <c r="F2435">
        <v>0</v>
      </c>
      <c r="G2435">
        <v>11316</v>
      </c>
      <c r="H2435" s="2">
        <v>44885</v>
      </c>
      <c r="I2435" t="s">
        <v>7455</v>
      </c>
      <c r="J2435">
        <v>144</v>
      </c>
      <c r="K2435" t="s">
        <v>7462</v>
      </c>
      <c r="L2435" t="s">
        <v>7508</v>
      </c>
      <c r="M2435">
        <v>357.21</v>
      </c>
      <c r="N2435">
        <v>145.28</v>
      </c>
      <c r="O2435">
        <v>2</v>
      </c>
      <c r="P2435">
        <v>0</v>
      </c>
      <c r="Q2435">
        <v>338</v>
      </c>
      <c r="R2435">
        <v>9</v>
      </c>
      <c r="S2435">
        <v>714.42</v>
      </c>
      <c r="T2435">
        <v>423.86</v>
      </c>
    </row>
    <row r="2436" spans="1:20" x14ac:dyDescent="0.3">
      <c r="A2436">
        <v>2012</v>
      </c>
      <c r="B2436" t="s">
        <v>2452</v>
      </c>
      <c r="C2436">
        <v>60</v>
      </c>
      <c r="D2436" t="s">
        <v>5022</v>
      </c>
      <c r="E2436" s="2">
        <v>44787</v>
      </c>
      <c r="F2436">
        <v>0</v>
      </c>
      <c r="G2436">
        <v>13994</v>
      </c>
      <c r="H2436" s="2">
        <v>44787</v>
      </c>
      <c r="I2436" t="s">
        <v>7455</v>
      </c>
      <c r="J2436">
        <v>115</v>
      </c>
      <c r="K2436" t="s">
        <v>7481</v>
      </c>
      <c r="L2436" t="s">
        <v>7508</v>
      </c>
      <c r="M2436">
        <v>421.19</v>
      </c>
      <c r="N2436">
        <v>277.05</v>
      </c>
      <c r="O2436">
        <v>2</v>
      </c>
      <c r="P2436">
        <v>0</v>
      </c>
      <c r="Q2436">
        <v>682</v>
      </c>
      <c r="R2436">
        <v>5</v>
      </c>
      <c r="S2436">
        <v>842.38</v>
      </c>
      <c r="T2436">
        <v>288.27999999999997</v>
      </c>
    </row>
    <row r="2437" spans="1:20" x14ac:dyDescent="0.3">
      <c r="A2437">
        <v>1783</v>
      </c>
      <c r="B2437" t="s">
        <v>2453</v>
      </c>
      <c r="C2437">
        <v>50</v>
      </c>
      <c r="D2437" t="s">
        <v>5021</v>
      </c>
      <c r="E2437" s="2">
        <v>44852</v>
      </c>
      <c r="F2437">
        <v>1</v>
      </c>
      <c r="G2437">
        <v>13352</v>
      </c>
      <c r="H2437" s="2">
        <v>44852</v>
      </c>
      <c r="I2437" t="s">
        <v>7455</v>
      </c>
      <c r="J2437">
        <v>104</v>
      </c>
      <c r="K2437" t="s">
        <v>7499</v>
      </c>
      <c r="L2437" t="s">
        <v>7508</v>
      </c>
      <c r="M2437">
        <v>266.06</v>
      </c>
      <c r="N2437">
        <v>128.31</v>
      </c>
      <c r="O2437">
        <v>3</v>
      </c>
      <c r="P2437">
        <v>0</v>
      </c>
      <c r="Q2437">
        <v>806</v>
      </c>
      <c r="R2437">
        <v>3</v>
      </c>
      <c r="S2437">
        <v>798.18</v>
      </c>
      <c r="T2437">
        <v>413.25</v>
      </c>
    </row>
    <row r="2438" spans="1:20" x14ac:dyDescent="0.3">
      <c r="A2438">
        <v>1459</v>
      </c>
      <c r="B2438" t="s">
        <v>2454</v>
      </c>
      <c r="C2438">
        <v>42</v>
      </c>
      <c r="D2438" t="s">
        <v>5020</v>
      </c>
      <c r="E2438" s="2">
        <v>44462</v>
      </c>
      <c r="F2438">
        <v>0</v>
      </c>
      <c r="G2438">
        <v>10196</v>
      </c>
      <c r="H2438" s="2">
        <v>44462</v>
      </c>
      <c r="I2438" t="s">
        <v>7456</v>
      </c>
      <c r="J2438">
        <v>106</v>
      </c>
      <c r="K2438" t="s">
        <v>7477</v>
      </c>
      <c r="L2438" t="s">
        <v>7510</v>
      </c>
      <c r="M2438">
        <v>1118.25</v>
      </c>
      <c r="N2438">
        <v>616.09</v>
      </c>
      <c r="O2438">
        <v>2</v>
      </c>
      <c r="P2438">
        <v>0.05</v>
      </c>
      <c r="Q2438">
        <v>338</v>
      </c>
      <c r="R2438">
        <v>6</v>
      </c>
      <c r="S2438">
        <v>2124.67</v>
      </c>
      <c r="T2438">
        <v>892.49</v>
      </c>
    </row>
    <row r="2439" spans="1:20" x14ac:dyDescent="0.3">
      <c r="A2439">
        <v>1737</v>
      </c>
      <c r="B2439" t="s">
        <v>2455</v>
      </c>
      <c r="C2439">
        <v>18</v>
      </c>
      <c r="D2439" t="s">
        <v>5023</v>
      </c>
      <c r="E2439" s="2">
        <v>44849</v>
      </c>
      <c r="F2439">
        <v>0</v>
      </c>
      <c r="G2439">
        <v>12811</v>
      </c>
      <c r="H2439" s="2">
        <v>44849</v>
      </c>
      <c r="I2439" t="s">
        <v>7455</v>
      </c>
      <c r="J2439">
        <v>116</v>
      </c>
      <c r="K2439" t="s">
        <v>7480</v>
      </c>
      <c r="L2439" t="s">
        <v>7508</v>
      </c>
      <c r="M2439">
        <v>639.51</v>
      </c>
      <c r="N2439">
        <v>290.22000000000003</v>
      </c>
      <c r="O2439">
        <v>3</v>
      </c>
      <c r="P2439">
        <v>0</v>
      </c>
      <c r="Q2439">
        <v>485</v>
      </c>
      <c r="R2439">
        <v>4</v>
      </c>
      <c r="S2439">
        <v>1918.53</v>
      </c>
      <c r="T2439">
        <v>1047.8699999999999</v>
      </c>
    </row>
    <row r="2440" spans="1:20" x14ac:dyDescent="0.3">
      <c r="A2440">
        <v>1508</v>
      </c>
      <c r="B2440" t="s">
        <v>2456</v>
      </c>
      <c r="C2440">
        <v>51</v>
      </c>
      <c r="D2440" t="s">
        <v>5021</v>
      </c>
      <c r="E2440" s="2">
        <v>43878</v>
      </c>
      <c r="F2440">
        <v>0</v>
      </c>
      <c r="G2440">
        <v>13154</v>
      </c>
      <c r="H2440" s="2">
        <v>43878</v>
      </c>
      <c r="I2440" t="s">
        <v>7456</v>
      </c>
      <c r="J2440">
        <v>126</v>
      </c>
      <c r="K2440" t="s">
        <v>7469</v>
      </c>
      <c r="L2440" t="s">
        <v>7508</v>
      </c>
      <c r="M2440">
        <v>140.91</v>
      </c>
      <c r="N2440">
        <v>58.34</v>
      </c>
      <c r="O2440">
        <v>3</v>
      </c>
      <c r="P2440">
        <v>0</v>
      </c>
      <c r="Q2440">
        <v>428</v>
      </c>
      <c r="R2440">
        <v>6</v>
      </c>
      <c r="S2440">
        <v>422.73</v>
      </c>
      <c r="T2440">
        <v>247.71</v>
      </c>
    </row>
    <row r="2441" spans="1:20" x14ac:dyDescent="0.3">
      <c r="A2441">
        <v>1480</v>
      </c>
      <c r="B2441" t="s">
        <v>2457</v>
      </c>
      <c r="C2441">
        <v>60</v>
      </c>
      <c r="D2441" t="s">
        <v>5019</v>
      </c>
      <c r="E2441" s="2">
        <v>44015</v>
      </c>
      <c r="F2441">
        <v>0</v>
      </c>
      <c r="G2441">
        <v>10026</v>
      </c>
      <c r="H2441" s="2">
        <v>44015</v>
      </c>
      <c r="I2441" t="s">
        <v>7457</v>
      </c>
      <c r="J2441">
        <v>137</v>
      </c>
      <c r="K2441" t="s">
        <v>7484</v>
      </c>
      <c r="L2441" t="s">
        <v>7507</v>
      </c>
      <c r="M2441">
        <v>1318.68</v>
      </c>
      <c r="N2441">
        <v>822.14</v>
      </c>
      <c r="O2441">
        <v>4</v>
      </c>
      <c r="P2441">
        <v>0</v>
      </c>
      <c r="Q2441">
        <v>744</v>
      </c>
      <c r="R2441">
        <v>3</v>
      </c>
      <c r="S2441">
        <v>5274.72</v>
      </c>
      <c r="T2441">
        <v>1986.16</v>
      </c>
    </row>
    <row r="2442" spans="1:20" x14ac:dyDescent="0.3">
      <c r="A2442">
        <v>1113</v>
      </c>
      <c r="B2442" t="s">
        <v>2458</v>
      </c>
      <c r="C2442">
        <v>48</v>
      </c>
      <c r="D2442" t="s">
        <v>5022</v>
      </c>
      <c r="E2442" s="2">
        <v>44636</v>
      </c>
      <c r="F2442">
        <v>0</v>
      </c>
      <c r="G2442">
        <v>13916</v>
      </c>
      <c r="H2442" s="2">
        <v>44636</v>
      </c>
      <c r="I2442" t="s">
        <v>7457</v>
      </c>
      <c r="J2442">
        <v>123</v>
      </c>
      <c r="K2442" t="s">
        <v>7502</v>
      </c>
      <c r="L2442" t="s">
        <v>7508</v>
      </c>
      <c r="M2442">
        <v>858.62</v>
      </c>
      <c r="N2442">
        <v>375.64</v>
      </c>
      <c r="O2442">
        <v>2</v>
      </c>
      <c r="P2442">
        <v>0</v>
      </c>
      <c r="Q2442">
        <v>423</v>
      </c>
      <c r="R2442">
        <v>5</v>
      </c>
      <c r="S2442">
        <v>1717.24</v>
      </c>
      <c r="T2442">
        <v>965.96</v>
      </c>
    </row>
    <row r="2443" spans="1:20" x14ac:dyDescent="0.3">
      <c r="A2443">
        <v>1748</v>
      </c>
      <c r="B2443" t="s">
        <v>2459</v>
      </c>
      <c r="C2443">
        <v>39</v>
      </c>
      <c r="D2443" t="s">
        <v>5021</v>
      </c>
      <c r="E2443" s="2">
        <v>44572</v>
      </c>
      <c r="F2443">
        <v>0</v>
      </c>
      <c r="G2443">
        <v>11717</v>
      </c>
      <c r="H2443" s="2">
        <v>44572</v>
      </c>
      <c r="I2443" t="s">
        <v>7457</v>
      </c>
      <c r="J2443">
        <v>113</v>
      </c>
      <c r="K2443" t="s">
        <v>7460</v>
      </c>
      <c r="L2443" t="s">
        <v>7509</v>
      </c>
      <c r="M2443">
        <v>530.09</v>
      </c>
      <c r="N2443">
        <v>216.13</v>
      </c>
      <c r="O2443">
        <v>5</v>
      </c>
      <c r="P2443">
        <v>0</v>
      </c>
      <c r="Q2443">
        <v>792</v>
      </c>
      <c r="R2443">
        <v>3</v>
      </c>
      <c r="S2443">
        <v>2650.45</v>
      </c>
      <c r="T2443">
        <v>1569.8</v>
      </c>
    </row>
    <row r="2444" spans="1:20" x14ac:dyDescent="0.3">
      <c r="A2444">
        <v>1360</v>
      </c>
      <c r="B2444" t="s">
        <v>2460</v>
      </c>
      <c r="C2444">
        <v>49</v>
      </c>
      <c r="D2444" t="s">
        <v>5020</v>
      </c>
      <c r="E2444" s="2">
        <v>44767</v>
      </c>
      <c r="F2444">
        <v>1</v>
      </c>
      <c r="G2444">
        <v>12182</v>
      </c>
      <c r="H2444" s="2">
        <v>44767</v>
      </c>
      <c r="I2444" t="s">
        <v>7456</v>
      </c>
      <c r="J2444">
        <v>147</v>
      </c>
      <c r="K2444" t="s">
        <v>7474</v>
      </c>
      <c r="L2444" t="s">
        <v>7507</v>
      </c>
      <c r="M2444">
        <v>548.78</v>
      </c>
      <c r="N2444">
        <v>316.19</v>
      </c>
      <c r="O2444">
        <v>1</v>
      </c>
      <c r="P2444">
        <v>0</v>
      </c>
      <c r="Q2444">
        <v>809</v>
      </c>
      <c r="R2444">
        <v>4</v>
      </c>
      <c r="S2444">
        <v>548.78</v>
      </c>
      <c r="T2444">
        <v>232.59</v>
      </c>
    </row>
    <row r="2445" spans="1:20" x14ac:dyDescent="0.3">
      <c r="A2445">
        <v>1340</v>
      </c>
      <c r="B2445" t="s">
        <v>2461</v>
      </c>
      <c r="C2445">
        <v>44</v>
      </c>
      <c r="D2445" t="s">
        <v>5019</v>
      </c>
      <c r="E2445" s="2">
        <v>44324</v>
      </c>
      <c r="F2445">
        <v>0</v>
      </c>
      <c r="G2445">
        <v>11113</v>
      </c>
      <c r="H2445" s="2">
        <v>44324</v>
      </c>
      <c r="I2445" t="s">
        <v>7457</v>
      </c>
      <c r="J2445">
        <v>117</v>
      </c>
      <c r="K2445" t="s">
        <v>7483</v>
      </c>
      <c r="L2445" t="s">
        <v>7507</v>
      </c>
      <c r="M2445">
        <v>470.86</v>
      </c>
      <c r="N2445">
        <v>190.25</v>
      </c>
      <c r="O2445">
        <v>5</v>
      </c>
      <c r="P2445">
        <v>0</v>
      </c>
      <c r="Q2445">
        <v>338</v>
      </c>
      <c r="R2445">
        <v>4</v>
      </c>
      <c r="S2445">
        <v>2354.3000000000002</v>
      </c>
      <c r="T2445">
        <v>1403.05</v>
      </c>
    </row>
    <row r="2446" spans="1:20" x14ac:dyDescent="0.3">
      <c r="A2446">
        <v>1769</v>
      </c>
      <c r="B2446" t="s">
        <v>2462</v>
      </c>
      <c r="C2446">
        <v>53</v>
      </c>
      <c r="D2446" t="s">
        <v>5021</v>
      </c>
      <c r="E2446" s="2">
        <v>44271</v>
      </c>
      <c r="F2446">
        <v>0</v>
      </c>
      <c r="G2446">
        <v>12253</v>
      </c>
      <c r="H2446" s="2">
        <v>44271</v>
      </c>
      <c r="I2446" t="s">
        <v>7457</v>
      </c>
      <c r="J2446">
        <v>127</v>
      </c>
      <c r="K2446" t="s">
        <v>7489</v>
      </c>
      <c r="L2446" t="s">
        <v>7510</v>
      </c>
      <c r="M2446">
        <v>710.45</v>
      </c>
      <c r="N2446">
        <v>377.17</v>
      </c>
      <c r="O2446">
        <v>2</v>
      </c>
      <c r="P2446">
        <v>0</v>
      </c>
      <c r="Q2446">
        <v>654</v>
      </c>
      <c r="R2446">
        <v>7</v>
      </c>
      <c r="S2446">
        <v>1420.9</v>
      </c>
      <c r="T2446">
        <v>666.56</v>
      </c>
    </row>
    <row r="2447" spans="1:20" x14ac:dyDescent="0.3">
      <c r="A2447">
        <v>1760</v>
      </c>
      <c r="B2447" t="s">
        <v>8235</v>
      </c>
      <c r="C2447">
        <v>53</v>
      </c>
      <c r="D2447" t="s">
        <v>5020</v>
      </c>
      <c r="E2447" s="2">
        <v>45025</v>
      </c>
      <c r="F2447">
        <v>0</v>
      </c>
      <c r="G2447">
        <v>13098</v>
      </c>
      <c r="H2447" s="2">
        <v>45025</v>
      </c>
      <c r="I2447" t="s">
        <v>7455</v>
      </c>
      <c r="J2447">
        <v>122</v>
      </c>
      <c r="K2447" t="s">
        <v>7465</v>
      </c>
      <c r="L2447" t="s">
        <v>7508</v>
      </c>
      <c r="M2447">
        <v>538.71</v>
      </c>
      <c r="N2447">
        <v>262.16000000000003</v>
      </c>
      <c r="O2447">
        <v>5</v>
      </c>
      <c r="P2447">
        <v>0</v>
      </c>
      <c r="Q2447">
        <v>633</v>
      </c>
      <c r="R2447">
        <v>6</v>
      </c>
      <c r="S2447">
        <v>2693.55</v>
      </c>
      <c r="T2447">
        <v>1382.75</v>
      </c>
    </row>
    <row r="2448" spans="1:20" x14ac:dyDescent="0.3">
      <c r="A2448">
        <v>1968</v>
      </c>
      <c r="B2448" t="s">
        <v>2464</v>
      </c>
      <c r="C2448">
        <v>36</v>
      </c>
      <c r="D2448" t="s">
        <v>5023</v>
      </c>
      <c r="E2448" s="2">
        <v>44553</v>
      </c>
      <c r="F2448">
        <v>1</v>
      </c>
      <c r="G2448">
        <v>13449</v>
      </c>
      <c r="H2448" s="2">
        <v>44553</v>
      </c>
      <c r="I2448" t="s">
        <v>7456</v>
      </c>
      <c r="J2448">
        <v>137</v>
      </c>
      <c r="K2448" t="s">
        <v>7484</v>
      </c>
      <c r="L2448" t="s">
        <v>7509</v>
      </c>
      <c r="M2448">
        <v>844.52</v>
      </c>
      <c r="N2448">
        <v>418.73</v>
      </c>
      <c r="O2448">
        <v>2</v>
      </c>
      <c r="P2448">
        <v>0</v>
      </c>
      <c r="Q2448">
        <v>755</v>
      </c>
      <c r="R2448">
        <v>4</v>
      </c>
      <c r="S2448">
        <v>1689.04</v>
      </c>
      <c r="T2448">
        <v>851.58</v>
      </c>
    </row>
    <row r="2449" spans="1:20" x14ac:dyDescent="0.3">
      <c r="A2449">
        <v>1448</v>
      </c>
      <c r="B2449" t="s">
        <v>8236</v>
      </c>
      <c r="C2449">
        <v>30</v>
      </c>
      <c r="D2449" t="s">
        <v>5020</v>
      </c>
      <c r="E2449" s="2">
        <v>44078</v>
      </c>
      <c r="F2449">
        <v>0</v>
      </c>
      <c r="G2449">
        <v>13642</v>
      </c>
      <c r="H2449" s="2">
        <v>44078</v>
      </c>
      <c r="I2449" t="s">
        <v>7456</v>
      </c>
      <c r="J2449">
        <v>119</v>
      </c>
      <c r="K2449" t="s">
        <v>7459</v>
      </c>
      <c r="L2449" t="s">
        <v>7509</v>
      </c>
      <c r="M2449">
        <v>1171.5999999999999</v>
      </c>
      <c r="N2449">
        <v>470.01</v>
      </c>
      <c r="O2449">
        <v>2</v>
      </c>
      <c r="P2449">
        <v>0.2</v>
      </c>
      <c r="Q2449">
        <v>390</v>
      </c>
      <c r="R2449">
        <v>5</v>
      </c>
      <c r="S2449">
        <v>1874.56</v>
      </c>
      <c r="T2449">
        <v>934.54</v>
      </c>
    </row>
    <row r="2450" spans="1:20" x14ac:dyDescent="0.3">
      <c r="A2450">
        <v>1834</v>
      </c>
      <c r="B2450" t="s">
        <v>8237</v>
      </c>
      <c r="C2450">
        <v>34</v>
      </c>
      <c r="D2450" t="s">
        <v>5023</v>
      </c>
      <c r="E2450" s="2">
        <v>43934</v>
      </c>
      <c r="F2450">
        <v>1</v>
      </c>
      <c r="G2450">
        <v>13655</v>
      </c>
      <c r="H2450" s="2">
        <v>43934</v>
      </c>
      <c r="I2450" t="s">
        <v>7456</v>
      </c>
      <c r="J2450">
        <v>139</v>
      </c>
      <c r="K2450" t="s">
        <v>7486</v>
      </c>
      <c r="L2450" t="s">
        <v>7508</v>
      </c>
      <c r="M2450">
        <v>1027.97</v>
      </c>
      <c r="N2450">
        <v>708.58</v>
      </c>
      <c r="O2450">
        <v>5</v>
      </c>
      <c r="P2450">
        <v>0</v>
      </c>
      <c r="Q2450">
        <v>1724</v>
      </c>
      <c r="R2450">
        <v>1</v>
      </c>
      <c r="S2450">
        <v>5139.8500000000004</v>
      </c>
      <c r="T2450">
        <v>1596.95</v>
      </c>
    </row>
    <row r="2451" spans="1:20" x14ac:dyDescent="0.3">
      <c r="A2451">
        <v>2203</v>
      </c>
      <c r="B2451" t="s">
        <v>2467</v>
      </c>
      <c r="C2451">
        <v>48</v>
      </c>
      <c r="D2451" t="s">
        <v>5019</v>
      </c>
      <c r="E2451" s="2">
        <v>44407</v>
      </c>
      <c r="F2451">
        <v>1</v>
      </c>
      <c r="G2451">
        <v>11438</v>
      </c>
      <c r="H2451" s="2">
        <v>44407</v>
      </c>
      <c r="I2451" t="s">
        <v>7457</v>
      </c>
      <c r="J2451">
        <v>135</v>
      </c>
      <c r="K2451" t="s">
        <v>7458</v>
      </c>
      <c r="L2451" t="s">
        <v>7508</v>
      </c>
      <c r="M2451">
        <v>476.96</v>
      </c>
      <c r="N2451">
        <v>264.76</v>
      </c>
      <c r="O2451">
        <v>3</v>
      </c>
      <c r="P2451">
        <v>0</v>
      </c>
      <c r="Q2451">
        <v>1251</v>
      </c>
      <c r="R2451">
        <v>3</v>
      </c>
      <c r="S2451">
        <v>1430.88</v>
      </c>
      <c r="T2451">
        <v>636.6</v>
      </c>
    </row>
    <row r="2452" spans="1:20" x14ac:dyDescent="0.3">
      <c r="A2452">
        <v>2430</v>
      </c>
      <c r="B2452" t="s">
        <v>2468</v>
      </c>
      <c r="C2452">
        <v>34</v>
      </c>
      <c r="D2452" t="s">
        <v>5020</v>
      </c>
      <c r="E2452" s="2">
        <v>44844</v>
      </c>
      <c r="F2452">
        <v>0</v>
      </c>
      <c r="G2452">
        <v>13298</v>
      </c>
      <c r="H2452" s="2">
        <v>44844</v>
      </c>
      <c r="I2452" t="s">
        <v>7456</v>
      </c>
      <c r="J2452">
        <v>113</v>
      </c>
      <c r="K2452" t="s">
        <v>7460</v>
      </c>
      <c r="L2452" t="s">
        <v>7510</v>
      </c>
      <c r="M2452">
        <v>816.67</v>
      </c>
      <c r="N2452">
        <v>466.93</v>
      </c>
      <c r="O2452">
        <v>4</v>
      </c>
      <c r="P2452">
        <v>0.2</v>
      </c>
      <c r="Q2452">
        <v>399</v>
      </c>
      <c r="R2452">
        <v>4</v>
      </c>
      <c r="S2452">
        <v>2613.34</v>
      </c>
      <c r="T2452">
        <v>745.62</v>
      </c>
    </row>
    <row r="2453" spans="1:20" x14ac:dyDescent="0.3">
      <c r="A2453">
        <v>2219</v>
      </c>
      <c r="B2453" t="s">
        <v>2469</v>
      </c>
      <c r="C2453">
        <v>28</v>
      </c>
      <c r="D2453" t="s">
        <v>5018</v>
      </c>
      <c r="E2453" s="2">
        <v>45054</v>
      </c>
      <c r="F2453">
        <v>0</v>
      </c>
      <c r="G2453">
        <v>10602</v>
      </c>
      <c r="H2453" s="2">
        <v>45054</v>
      </c>
      <c r="I2453" t="s">
        <v>7457</v>
      </c>
      <c r="J2453">
        <v>114</v>
      </c>
      <c r="K2453" t="s">
        <v>7463</v>
      </c>
      <c r="L2453" t="s">
        <v>7509</v>
      </c>
      <c r="M2453">
        <v>1268.18</v>
      </c>
      <c r="N2453">
        <v>760.7</v>
      </c>
      <c r="O2453">
        <v>4</v>
      </c>
      <c r="P2453">
        <v>0</v>
      </c>
      <c r="Q2453">
        <v>528</v>
      </c>
      <c r="R2453">
        <v>5</v>
      </c>
      <c r="S2453">
        <v>5072.72</v>
      </c>
      <c r="T2453">
        <v>2029.92</v>
      </c>
    </row>
    <row r="2454" spans="1:20" x14ac:dyDescent="0.3">
      <c r="A2454">
        <v>2489</v>
      </c>
      <c r="B2454" t="s">
        <v>8238</v>
      </c>
      <c r="C2454">
        <v>39</v>
      </c>
      <c r="D2454" t="s">
        <v>5022</v>
      </c>
      <c r="E2454" s="2">
        <v>44935</v>
      </c>
      <c r="F2454">
        <v>1</v>
      </c>
      <c r="G2454">
        <v>11091</v>
      </c>
      <c r="H2454" s="2">
        <v>44935</v>
      </c>
      <c r="I2454" t="s">
        <v>7457</v>
      </c>
      <c r="J2454">
        <v>148</v>
      </c>
      <c r="K2454" t="s">
        <v>7491</v>
      </c>
      <c r="L2454" t="s">
        <v>7507</v>
      </c>
      <c r="M2454">
        <v>148.9</v>
      </c>
      <c r="N2454">
        <v>95.19</v>
      </c>
      <c r="O2454">
        <v>4</v>
      </c>
      <c r="P2454">
        <v>0</v>
      </c>
      <c r="Q2454">
        <v>347</v>
      </c>
      <c r="R2454">
        <v>5</v>
      </c>
      <c r="S2454">
        <v>595.6</v>
      </c>
      <c r="T2454">
        <v>214.84</v>
      </c>
    </row>
    <row r="2455" spans="1:20" x14ac:dyDescent="0.3">
      <c r="A2455">
        <v>1310</v>
      </c>
      <c r="B2455" t="s">
        <v>2471</v>
      </c>
      <c r="C2455">
        <v>56</v>
      </c>
      <c r="D2455" t="s">
        <v>5018</v>
      </c>
      <c r="E2455" s="2">
        <v>45208</v>
      </c>
      <c r="F2455">
        <v>0</v>
      </c>
      <c r="G2455">
        <v>10361</v>
      </c>
      <c r="H2455" s="2">
        <v>45208</v>
      </c>
      <c r="I2455" t="s">
        <v>7457</v>
      </c>
      <c r="J2455">
        <v>131</v>
      </c>
      <c r="K2455" t="s">
        <v>7504</v>
      </c>
      <c r="L2455" t="s">
        <v>7510</v>
      </c>
      <c r="M2455">
        <v>163.53</v>
      </c>
      <c r="N2455">
        <v>95.24</v>
      </c>
      <c r="O2455">
        <v>4</v>
      </c>
      <c r="P2455">
        <v>0</v>
      </c>
      <c r="Q2455">
        <v>450</v>
      </c>
      <c r="R2455">
        <v>5</v>
      </c>
      <c r="S2455">
        <v>654.12</v>
      </c>
      <c r="T2455">
        <v>273.16000000000003</v>
      </c>
    </row>
    <row r="2456" spans="1:20" x14ac:dyDescent="0.3">
      <c r="A2456">
        <v>1261</v>
      </c>
      <c r="B2456" t="s">
        <v>2472</v>
      </c>
      <c r="C2456">
        <v>42</v>
      </c>
      <c r="D2456" t="s">
        <v>5018</v>
      </c>
      <c r="E2456" s="2">
        <v>44794</v>
      </c>
      <c r="F2456">
        <v>0</v>
      </c>
      <c r="G2456">
        <v>11283</v>
      </c>
      <c r="H2456" s="2">
        <v>44794</v>
      </c>
      <c r="I2456" t="s">
        <v>7457</v>
      </c>
      <c r="J2456">
        <v>145</v>
      </c>
      <c r="K2456" t="s">
        <v>7470</v>
      </c>
      <c r="L2456" t="s">
        <v>7510</v>
      </c>
      <c r="M2456">
        <v>856.45</v>
      </c>
      <c r="N2456">
        <v>538.41999999999996</v>
      </c>
      <c r="O2456">
        <v>1</v>
      </c>
      <c r="P2456">
        <v>0</v>
      </c>
      <c r="Q2456">
        <v>819</v>
      </c>
      <c r="R2456">
        <v>5</v>
      </c>
      <c r="S2456">
        <v>856.45</v>
      </c>
      <c r="T2456">
        <v>318.02999999999997</v>
      </c>
    </row>
    <row r="2457" spans="1:20" x14ac:dyDescent="0.3">
      <c r="A2457">
        <v>2442</v>
      </c>
      <c r="B2457" t="s">
        <v>8239</v>
      </c>
      <c r="C2457">
        <v>35</v>
      </c>
      <c r="D2457" t="s">
        <v>5018</v>
      </c>
      <c r="E2457" s="2">
        <v>44416</v>
      </c>
      <c r="F2457">
        <v>0</v>
      </c>
      <c r="G2457">
        <v>12705</v>
      </c>
      <c r="H2457" s="2">
        <v>44416</v>
      </c>
      <c r="I2457" t="s">
        <v>7455</v>
      </c>
      <c r="J2457">
        <v>102</v>
      </c>
      <c r="K2457" t="s">
        <v>7494</v>
      </c>
      <c r="L2457" t="s">
        <v>7507</v>
      </c>
      <c r="M2457">
        <v>976.72</v>
      </c>
      <c r="N2457">
        <v>522.16999999999996</v>
      </c>
      <c r="O2457">
        <v>2</v>
      </c>
      <c r="P2457">
        <v>0</v>
      </c>
      <c r="Q2457">
        <v>615</v>
      </c>
      <c r="R2457">
        <v>5</v>
      </c>
      <c r="S2457">
        <v>1953.44</v>
      </c>
      <c r="T2457">
        <v>909.1</v>
      </c>
    </row>
    <row r="2458" spans="1:20" x14ac:dyDescent="0.3">
      <c r="A2458">
        <v>1405</v>
      </c>
      <c r="B2458" t="s">
        <v>2474</v>
      </c>
      <c r="C2458">
        <v>44</v>
      </c>
      <c r="D2458" t="s">
        <v>5022</v>
      </c>
      <c r="E2458" s="2">
        <v>45017</v>
      </c>
      <c r="F2458">
        <v>1</v>
      </c>
      <c r="G2458">
        <v>11086</v>
      </c>
      <c r="H2458" s="2">
        <v>45017</v>
      </c>
      <c r="I2458" t="s">
        <v>7456</v>
      </c>
      <c r="J2458">
        <v>146</v>
      </c>
      <c r="K2458" t="s">
        <v>7505</v>
      </c>
      <c r="L2458" t="s">
        <v>7510</v>
      </c>
      <c r="M2458">
        <v>356.55</v>
      </c>
      <c r="N2458">
        <v>182.33</v>
      </c>
      <c r="O2458">
        <v>1</v>
      </c>
      <c r="P2458">
        <v>0.2</v>
      </c>
      <c r="Q2458">
        <v>567</v>
      </c>
      <c r="R2458">
        <v>5</v>
      </c>
      <c r="S2458">
        <v>285.24</v>
      </c>
      <c r="T2458">
        <v>102.91</v>
      </c>
    </row>
    <row r="2459" spans="1:20" x14ac:dyDescent="0.3">
      <c r="A2459">
        <v>1142</v>
      </c>
      <c r="B2459" t="s">
        <v>2475</v>
      </c>
      <c r="C2459">
        <v>41</v>
      </c>
      <c r="D2459" t="s">
        <v>5018</v>
      </c>
      <c r="E2459" s="2">
        <v>43847</v>
      </c>
      <c r="F2459">
        <v>0</v>
      </c>
      <c r="G2459">
        <v>13926</v>
      </c>
      <c r="H2459" s="2">
        <v>43847</v>
      </c>
      <c r="I2459" t="s">
        <v>7456</v>
      </c>
      <c r="J2459">
        <v>139</v>
      </c>
      <c r="K2459" t="s">
        <v>7486</v>
      </c>
      <c r="L2459" t="s">
        <v>7508</v>
      </c>
      <c r="M2459">
        <v>1130.57</v>
      </c>
      <c r="N2459">
        <v>731.41</v>
      </c>
      <c r="O2459">
        <v>4</v>
      </c>
      <c r="P2459">
        <v>0</v>
      </c>
      <c r="Q2459">
        <v>368</v>
      </c>
      <c r="R2459">
        <v>5</v>
      </c>
      <c r="S2459">
        <v>4522.28</v>
      </c>
      <c r="T2459">
        <v>1596.64</v>
      </c>
    </row>
    <row r="2460" spans="1:20" x14ac:dyDescent="0.3">
      <c r="A2460">
        <v>1341</v>
      </c>
      <c r="B2460" t="s">
        <v>8240</v>
      </c>
      <c r="C2460">
        <v>10</v>
      </c>
      <c r="D2460" t="s">
        <v>5023</v>
      </c>
      <c r="E2460" s="2">
        <v>44051</v>
      </c>
      <c r="F2460">
        <v>0</v>
      </c>
      <c r="G2460">
        <v>12015</v>
      </c>
      <c r="H2460" s="2">
        <v>44051</v>
      </c>
      <c r="I2460" t="s">
        <v>7457</v>
      </c>
      <c r="J2460">
        <v>137</v>
      </c>
      <c r="K2460" t="s">
        <v>7484</v>
      </c>
      <c r="L2460" t="s">
        <v>7507</v>
      </c>
      <c r="M2460">
        <v>987.08</v>
      </c>
      <c r="N2460">
        <v>651.07000000000005</v>
      </c>
      <c r="O2460">
        <v>4</v>
      </c>
      <c r="P2460">
        <v>0</v>
      </c>
      <c r="Q2460">
        <v>806</v>
      </c>
      <c r="R2460">
        <v>5</v>
      </c>
      <c r="S2460">
        <v>3948.32</v>
      </c>
      <c r="T2460">
        <v>1344.04</v>
      </c>
    </row>
    <row r="2461" spans="1:20" x14ac:dyDescent="0.3">
      <c r="A2461">
        <v>2339</v>
      </c>
      <c r="B2461" t="s">
        <v>2477</v>
      </c>
      <c r="C2461">
        <v>50</v>
      </c>
      <c r="D2461" t="s">
        <v>5020</v>
      </c>
      <c r="E2461" s="2">
        <v>44713</v>
      </c>
      <c r="F2461">
        <v>0</v>
      </c>
      <c r="G2461">
        <v>10971</v>
      </c>
      <c r="H2461" s="2">
        <v>44713</v>
      </c>
      <c r="I2461" t="s">
        <v>7457</v>
      </c>
      <c r="J2461">
        <v>114</v>
      </c>
      <c r="K2461" t="s">
        <v>7463</v>
      </c>
      <c r="L2461" t="s">
        <v>7507</v>
      </c>
      <c r="M2461">
        <v>1388.77</v>
      </c>
      <c r="N2461">
        <v>612.91999999999996</v>
      </c>
      <c r="O2461">
        <v>5</v>
      </c>
      <c r="P2461">
        <v>0</v>
      </c>
      <c r="Q2461">
        <v>606</v>
      </c>
      <c r="R2461">
        <v>3</v>
      </c>
      <c r="S2461">
        <v>6943.85</v>
      </c>
      <c r="T2461">
        <v>3879.25</v>
      </c>
    </row>
    <row r="2462" spans="1:20" x14ac:dyDescent="0.3">
      <c r="A2462">
        <v>2124</v>
      </c>
      <c r="B2462" t="s">
        <v>2478</v>
      </c>
      <c r="C2462">
        <v>46</v>
      </c>
      <c r="D2462" t="s">
        <v>5019</v>
      </c>
      <c r="E2462" s="2">
        <v>44105</v>
      </c>
      <c r="F2462">
        <v>0</v>
      </c>
      <c r="G2462">
        <v>11715</v>
      </c>
      <c r="H2462" s="2">
        <v>44105</v>
      </c>
      <c r="I2462" t="s">
        <v>7457</v>
      </c>
      <c r="J2462">
        <v>109</v>
      </c>
      <c r="K2462" t="s">
        <v>7466</v>
      </c>
      <c r="L2462" t="s">
        <v>7509</v>
      </c>
      <c r="M2462">
        <v>294.98</v>
      </c>
      <c r="N2462">
        <v>166.01</v>
      </c>
      <c r="O2462">
        <v>4</v>
      </c>
      <c r="P2462">
        <v>0</v>
      </c>
      <c r="Q2462">
        <v>633</v>
      </c>
      <c r="R2462">
        <v>4</v>
      </c>
      <c r="S2462">
        <v>1179.92</v>
      </c>
      <c r="T2462">
        <v>515.88</v>
      </c>
    </row>
    <row r="2463" spans="1:20" x14ac:dyDescent="0.3">
      <c r="A2463">
        <v>1243</v>
      </c>
      <c r="B2463" t="s">
        <v>2479</v>
      </c>
      <c r="C2463">
        <v>40</v>
      </c>
      <c r="D2463" t="s">
        <v>5018</v>
      </c>
      <c r="E2463" s="2">
        <v>44372</v>
      </c>
      <c r="F2463">
        <v>1</v>
      </c>
      <c r="G2463">
        <v>13027</v>
      </c>
      <c r="H2463" s="2">
        <v>44372</v>
      </c>
      <c r="I2463" t="s">
        <v>7455</v>
      </c>
      <c r="J2463">
        <v>110</v>
      </c>
      <c r="K2463" t="s">
        <v>7493</v>
      </c>
      <c r="L2463" t="s">
        <v>7507</v>
      </c>
      <c r="M2463">
        <v>1139.49</v>
      </c>
      <c r="N2463">
        <v>689.5</v>
      </c>
      <c r="O2463">
        <v>2</v>
      </c>
      <c r="P2463">
        <v>0</v>
      </c>
      <c r="Q2463">
        <v>1286</v>
      </c>
      <c r="R2463">
        <v>2</v>
      </c>
      <c r="S2463">
        <v>2278.98</v>
      </c>
      <c r="T2463">
        <v>899.98</v>
      </c>
    </row>
    <row r="2464" spans="1:20" x14ac:dyDescent="0.3">
      <c r="A2464">
        <v>1489</v>
      </c>
      <c r="B2464" t="s">
        <v>2480</v>
      </c>
      <c r="C2464">
        <v>55</v>
      </c>
      <c r="D2464" t="s">
        <v>5018</v>
      </c>
      <c r="E2464" s="2">
        <v>45320</v>
      </c>
      <c r="F2464">
        <v>0</v>
      </c>
      <c r="G2464">
        <v>11646</v>
      </c>
      <c r="H2464" s="2">
        <v>45320</v>
      </c>
      <c r="I2464" t="s">
        <v>7457</v>
      </c>
      <c r="J2464">
        <v>107</v>
      </c>
      <c r="K2464" t="s">
        <v>7485</v>
      </c>
      <c r="L2464" t="s">
        <v>7510</v>
      </c>
      <c r="M2464">
        <v>171.28</v>
      </c>
      <c r="N2464">
        <v>72.81</v>
      </c>
      <c r="O2464">
        <v>4</v>
      </c>
      <c r="P2464">
        <v>0</v>
      </c>
      <c r="Q2464">
        <v>338</v>
      </c>
      <c r="R2464">
        <v>6</v>
      </c>
      <c r="S2464">
        <v>685.12</v>
      </c>
      <c r="T2464">
        <v>393.88</v>
      </c>
    </row>
    <row r="2465" spans="1:20" x14ac:dyDescent="0.3">
      <c r="A2465">
        <v>1011</v>
      </c>
      <c r="B2465" t="s">
        <v>8241</v>
      </c>
      <c r="C2465">
        <v>58</v>
      </c>
      <c r="D2465" t="s">
        <v>5019</v>
      </c>
      <c r="E2465" s="2">
        <v>44580</v>
      </c>
      <c r="F2465">
        <v>0</v>
      </c>
      <c r="G2465">
        <v>11726</v>
      </c>
      <c r="H2465" s="2">
        <v>44580</v>
      </c>
      <c r="I2465" t="s">
        <v>7456</v>
      </c>
      <c r="J2465">
        <v>128</v>
      </c>
      <c r="K2465" t="s">
        <v>7473</v>
      </c>
      <c r="L2465" t="s">
        <v>7509</v>
      </c>
      <c r="M2465">
        <v>869.67</v>
      </c>
      <c r="N2465">
        <v>590.4</v>
      </c>
      <c r="O2465">
        <v>4</v>
      </c>
      <c r="P2465">
        <v>0</v>
      </c>
      <c r="Q2465">
        <v>588</v>
      </c>
      <c r="R2465">
        <v>5</v>
      </c>
      <c r="S2465">
        <v>3478.68</v>
      </c>
      <c r="T2465">
        <v>1117.08</v>
      </c>
    </row>
    <row r="2466" spans="1:20" x14ac:dyDescent="0.3">
      <c r="A2466">
        <v>2262</v>
      </c>
      <c r="B2466" t="s">
        <v>8242</v>
      </c>
      <c r="C2466">
        <v>51</v>
      </c>
      <c r="D2466" t="s">
        <v>5019</v>
      </c>
      <c r="E2466" s="2">
        <v>44685</v>
      </c>
      <c r="F2466">
        <v>1</v>
      </c>
      <c r="G2466">
        <v>12988</v>
      </c>
      <c r="H2466" s="2">
        <v>44685</v>
      </c>
      <c r="I2466" t="s">
        <v>7456</v>
      </c>
      <c r="J2466">
        <v>146</v>
      </c>
      <c r="K2466" t="s">
        <v>7505</v>
      </c>
      <c r="L2466" t="s">
        <v>7510</v>
      </c>
      <c r="M2466">
        <v>850.25</v>
      </c>
      <c r="N2466">
        <v>472.77</v>
      </c>
      <c r="O2466">
        <v>1</v>
      </c>
      <c r="P2466">
        <v>0</v>
      </c>
      <c r="Q2466">
        <v>892</v>
      </c>
      <c r="R2466">
        <v>5</v>
      </c>
      <c r="S2466">
        <v>850.25</v>
      </c>
      <c r="T2466">
        <v>377.48</v>
      </c>
    </row>
    <row r="2467" spans="1:20" x14ac:dyDescent="0.3">
      <c r="A2467">
        <v>1560</v>
      </c>
      <c r="B2467" t="s">
        <v>8243</v>
      </c>
      <c r="C2467">
        <v>27</v>
      </c>
      <c r="D2467" t="s">
        <v>5018</v>
      </c>
      <c r="E2467" s="2">
        <v>44580</v>
      </c>
      <c r="F2467">
        <v>0</v>
      </c>
      <c r="G2467">
        <v>10907</v>
      </c>
      <c r="H2467" s="2">
        <v>44580</v>
      </c>
      <c r="I2467" t="s">
        <v>7455</v>
      </c>
      <c r="J2467">
        <v>125</v>
      </c>
      <c r="K2467" t="s">
        <v>7479</v>
      </c>
      <c r="L2467" t="s">
        <v>7508</v>
      </c>
      <c r="M2467">
        <v>613.16</v>
      </c>
      <c r="N2467">
        <v>363.99</v>
      </c>
      <c r="O2467">
        <v>2</v>
      </c>
      <c r="P2467">
        <v>0.1</v>
      </c>
      <c r="Q2467">
        <v>386</v>
      </c>
      <c r="R2467">
        <v>6</v>
      </c>
      <c r="S2467">
        <v>1103.69</v>
      </c>
      <c r="T2467">
        <v>375.71</v>
      </c>
    </row>
    <row r="2468" spans="1:20" x14ac:dyDescent="0.3">
      <c r="A2468">
        <v>1041</v>
      </c>
      <c r="B2468" t="s">
        <v>2484</v>
      </c>
      <c r="C2468">
        <v>27</v>
      </c>
      <c r="D2468" t="s">
        <v>5023</v>
      </c>
      <c r="E2468" s="2">
        <v>43923</v>
      </c>
      <c r="F2468">
        <v>1</v>
      </c>
      <c r="G2468">
        <v>13463</v>
      </c>
      <c r="H2468" s="2">
        <v>43923</v>
      </c>
      <c r="I2468" t="s">
        <v>7457</v>
      </c>
      <c r="J2468">
        <v>146</v>
      </c>
      <c r="K2468" t="s">
        <v>7505</v>
      </c>
      <c r="L2468" t="s">
        <v>7508</v>
      </c>
      <c r="M2468">
        <v>1274.6300000000001</v>
      </c>
      <c r="N2468">
        <v>578.01</v>
      </c>
      <c r="O2468">
        <v>3</v>
      </c>
      <c r="P2468">
        <v>0</v>
      </c>
      <c r="Q2468">
        <v>1073</v>
      </c>
      <c r="R2468">
        <v>3</v>
      </c>
      <c r="S2468">
        <v>3823.89</v>
      </c>
      <c r="T2468">
        <v>2089.86</v>
      </c>
    </row>
    <row r="2469" spans="1:20" x14ac:dyDescent="0.3">
      <c r="A2469">
        <v>1677</v>
      </c>
      <c r="B2469" t="s">
        <v>8244</v>
      </c>
      <c r="C2469">
        <v>56</v>
      </c>
      <c r="D2469" t="s">
        <v>5019</v>
      </c>
      <c r="E2469" s="2">
        <v>44651</v>
      </c>
      <c r="F2469">
        <v>0</v>
      </c>
      <c r="G2469">
        <v>10245</v>
      </c>
      <c r="H2469" s="2">
        <v>44651</v>
      </c>
      <c r="I2469" t="s">
        <v>7456</v>
      </c>
      <c r="J2469">
        <v>128</v>
      </c>
      <c r="K2469" t="s">
        <v>7473</v>
      </c>
      <c r="L2469" t="s">
        <v>7509</v>
      </c>
      <c r="M2469">
        <v>56.34</v>
      </c>
      <c r="N2469">
        <v>27.01</v>
      </c>
      <c r="O2469">
        <v>5</v>
      </c>
      <c r="P2469">
        <v>0</v>
      </c>
      <c r="Q2469">
        <v>740</v>
      </c>
      <c r="R2469">
        <v>2</v>
      </c>
      <c r="S2469">
        <v>281.7</v>
      </c>
      <c r="T2469">
        <v>146.65</v>
      </c>
    </row>
    <row r="2470" spans="1:20" x14ac:dyDescent="0.3">
      <c r="A2470">
        <v>1593</v>
      </c>
      <c r="B2470" t="s">
        <v>8245</v>
      </c>
      <c r="C2470">
        <v>11</v>
      </c>
      <c r="D2470" t="s">
        <v>5020</v>
      </c>
      <c r="E2470" s="2">
        <v>43935</v>
      </c>
      <c r="F2470">
        <v>0</v>
      </c>
      <c r="G2470">
        <v>12325</v>
      </c>
      <c r="H2470" s="2">
        <v>43935</v>
      </c>
      <c r="I2470" t="s">
        <v>7455</v>
      </c>
      <c r="J2470">
        <v>102</v>
      </c>
      <c r="K2470" t="s">
        <v>7494</v>
      </c>
      <c r="L2470" t="s">
        <v>7509</v>
      </c>
      <c r="M2470">
        <v>804.26</v>
      </c>
      <c r="N2470">
        <v>350.9</v>
      </c>
      <c r="O2470">
        <v>3</v>
      </c>
      <c r="P2470">
        <v>0</v>
      </c>
      <c r="Q2470">
        <v>506</v>
      </c>
      <c r="R2470">
        <v>5</v>
      </c>
      <c r="S2470">
        <v>2412.7800000000002</v>
      </c>
      <c r="T2470">
        <v>1360.08</v>
      </c>
    </row>
    <row r="2471" spans="1:20" x14ac:dyDescent="0.3">
      <c r="A2471">
        <v>2452</v>
      </c>
      <c r="B2471" t="s">
        <v>8246</v>
      </c>
      <c r="C2471">
        <v>37</v>
      </c>
      <c r="D2471" t="s">
        <v>5020</v>
      </c>
      <c r="E2471" s="2">
        <v>44998</v>
      </c>
      <c r="F2471">
        <v>1</v>
      </c>
      <c r="G2471">
        <v>10346</v>
      </c>
      <c r="H2471" s="2">
        <v>44998</v>
      </c>
      <c r="I2471" t="s">
        <v>7456</v>
      </c>
      <c r="J2471">
        <v>117</v>
      </c>
      <c r="K2471" t="s">
        <v>7483</v>
      </c>
      <c r="L2471" t="s">
        <v>7510</v>
      </c>
      <c r="M2471">
        <v>364.87</v>
      </c>
      <c r="N2471">
        <v>174.85</v>
      </c>
      <c r="O2471">
        <v>1</v>
      </c>
      <c r="P2471">
        <v>0</v>
      </c>
      <c r="Q2471">
        <v>528</v>
      </c>
      <c r="R2471">
        <v>4</v>
      </c>
      <c r="S2471">
        <v>364.87</v>
      </c>
      <c r="T2471">
        <v>190.02</v>
      </c>
    </row>
    <row r="2472" spans="1:20" x14ac:dyDescent="0.3">
      <c r="A2472">
        <v>2181</v>
      </c>
      <c r="B2472" t="s">
        <v>2488</v>
      </c>
      <c r="C2472">
        <v>46</v>
      </c>
      <c r="D2472" t="s">
        <v>5023</v>
      </c>
      <c r="E2472" s="2">
        <v>44981</v>
      </c>
      <c r="F2472">
        <v>1</v>
      </c>
      <c r="G2472">
        <v>11960</v>
      </c>
      <c r="H2472" s="2">
        <v>44981</v>
      </c>
      <c r="I2472" t="s">
        <v>7455</v>
      </c>
      <c r="J2472">
        <v>104</v>
      </c>
      <c r="K2472" t="s">
        <v>7499</v>
      </c>
      <c r="L2472" t="s">
        <v>7508</v>
      </c>
      <c r="M2472">
        <v>1128.07</v>
      </c>
      <c r="N2472">
        <v>617.87</v>
      </c>
      <c r="O2472">
        <v>4</v>
      </c>
      <c r="P2472">
        <v>0</v>
      </c>
      <c r="Q2472">
        <v>677</v>
      </c>
      <c r="R2472">
        <v>2</v>
      </c>
      <c r="S2472">
        <v>4512.28</v>
      </c>
      <c r="T2472">
        <v>2040.8</v>
      </c>
    </row>
    <row r="2473" spans="1:20" x14ac:dyDescent="0.3">
      <c r="A2473">
        <v>2239</v>
      </c>
      <c r="B2473" t="s">
        <v>8247</v>
      </c>
      <c r="C2473">
        <v>13</v>
      </c>
      <c r="D2473" t="s">
        <v>5022</v>
      </c>
      <c r="E2473" s="2">
        <v>44229</v>
      </c>
      <c r="F2473">
        <v>0</v>
      </c>
      <c r="G2473">
        <v>10371</v>
      </c>
      <c r="H2473" s="2">
        <v>44229</v>
      </c>
      <c r="I2473" t="s">
        <v>7457</v>
      </c>
      <c r="J2473">
        <v>113</v>
      </c>
      <c r="K2473" t="s">
        <v>7460</v>
      </c>
      <c r="L2473" t="s">
        <v>7509</v>
      </c>
      <c r="M2473">
        <v>112.45</v>
      </c>
      <c r="N2473">
        <v>73.099999999999994</v>
      </c>
      <c r="O2473">
        <v>5</v>
      </c>
      <c r="P2473">
        <v>0.05</v>
      </c>
      <c r="Q2473">
        <v>541</v>
      </c>
      <c r="R2473">
        <v>4</v>
      </c>
      <c r="S2473">
        <v>534.14</v>
      </c>
      <c r="T2473">
        <v>168.64</v>
      </c>
    </row>
    <row r="2474" spans="1:20" x14ac:dyDescent="0.3">
      <c r="A2474">
        <v>2485</v>
      </c>
      <c r="B2474" t="s">
        <v>2490</v>
      </c>
      <c r="C2474">
        <v>43</v>
      </c>
      <c r="D2474" t="s">
        <v>5021</v>
      </c>
      <c r="E2474" s="2">
        <v>44573</v>
      </c>
      <c r="F2474">
        <v>0</v>
      </c>
      <c r="G2474">
        <v>10808</v>
      </c>
      <c r="H2474" s="2">
        <v>44573</v>
      </c>
      <c r="I2474" t="s">
        <v>7456</v>
      </c>
      <c r="J2474">
        <v>118</v>
      </c>
      <c r="K2474" t="s">
        <v>7501</v>
      </c>
      <c r="L2474" t="s">
        <v>7508</v>
      </c>
      <c r="M2474">
        <v>1255.75</v>
      </c>
      <c r="N2474">
        <v>703.37</v>
      </c>
      <c r="O2474">
        <v>2</v>
      </c>
      <c r="P2474">
        <v>0</v>
      </c>
      <c r="Q2474">
        <v>527</v>
      </c>
      <c r="R2474">
        <v>4</v>
      </c>
      <c r="S2474">
        <v>2511.5</v>
      </c>
      <c r="T2474">
        <v>1104.76</v>
      </c>
    </row>
    <row r="2475" spans="1:20" x14ac:dyDescent="0.3">
      <c r="A2475">
        <v>1133</v>
      </c>
      <c r="B2475" t="s">
        <v>2491</v>
      </c>
      <c r="C2475">
        <v>54</v>
      </c>
      <c r="D2475" t="s">
        <v>5023</v>
      </c>
      <c r="E2475" s="2">
        <v>44964</v>
      </c>
      <c r="F2475">
        <v>1</v>
      </c>
      <c r="G2475">
        <v>12896</v>
      </c>
      <c r="H2475" s="2">
        <v>44964</v>
      </c>
      <c r="I2475" t="s">
        <v>7456</v>
      </c>
      <c r="J2475">
        <v>103</v>
      </c>
      <c r="K2475" t="s">
        <v>7472</v>
      </c>
      <c r="L2475" t="s">
        <v>7508</v>
      </c>
      <c r="M2475">
        <v>1265.23</v>
      </c>
      <c r="N2475">
        <v>598.88</v>
      </c>
      <c r="O2475">
        <v>5</v>
      </c>
      <c r="P2475">
        <v>0</v>
      </c>
      <c r="Q2475">
        <v>694</v>
      </c>
      <c r="R2475">
        <v>2</v>
      </c>
      <c r="S2475">
        <v>6326.15</v>
      </c>
      <c r="T2475">
        <v>3331.75</v>
      </c>
    </row>
    <row r="2476" spans="1:20" x14ac:dyDescent="0.3">
      <c r="A2476">
        <v>2090</v>
      </c>
      <c r="B2476" t="s">
        <v>2492</v>
      </c>
      <c r="C2476">
        <v>17</v>
      </c>
      <c r="D2476" t="s">
        <v>5018</v>
      </c>
      <c r="E2476" s="2">
        <v>44422</v>
      </c>
      <c r="F2476">
        <v>1</v>
      </c>
      <c r="G2476">
        <v>12170</v>
      </c>
      <c r="H2476" s="2">
        <v>44422</v>
      </c>
      <c r="I2476" t="s">
        <v>7457</v>
      </c>
      <c r="J2476">
        <v>137</v>
      </c>
      <c r="K2476" t="s">
        <v>7484</v>
      </c>
      <c r="L2476" t="s">
        <v>7508</v>
      </c>
      <c r="M2476">
        <v>1257.6600000000001</v>
      </c>
      <c r="N2476">
        <v>429.51499999999999</v>
      </c>
      <c r="O2476">
        <v>1</v>
      </c>
      <c r="P2476">
        <v>0.2</v>
      </c>
      <c r="Q2476">
        <v>1236</v>
      </c>
      <c r="R2476">
        <v>1</v>
      </c>
      <c r="S2476">
        <v>1006.13</v>
      </c>
      <c r="T2476">
        <v>576.62</v>
      </c>
    </row>
    <row r="2477" spans="1:20" x14ac:dyDescent="0.3">
      <c r="A2477">
        <v>2030</v>
      </c>
      <c r="B2477" t="s">
        <v>2493</v>
      </c>
      <c r="C2477">
        <v>64</v>
      </c>
      <c r="D2477" t="s">
        <v>5021</v>
      </c>
      <c r="E2477" s="2">
        <v>43981</v>
      </c>
      <c r="F2477">
        <v>0</v>
      </c>
      <c r="G2477">
        <v>13128</v>
      </c>
      <c r="H2477" s="2">
        <v>43981</v>
      </c>
      <c r="I2477" t="s">
        <v>7457</v>
      </c>
      <c r="J2477">
        <v>133</v>
      </c>
      <c r="K2477" t="s">
        <v>7498</v>
      </c>
      <c r="L2477" t="s">
        <v>7510</v>
      </c>
      <c r="M2477">
        <v>271.22000000000003</v>
      </c>
      <c r="N2477">
        <v>159.1</v>
      </c>
      <c r="O2477">
        <v>4</v>
      </c>
      <c r="P2477">
        <v>0</v>
      </c>
      <c r="Q2477">
        <v>441</v>
      </c>
      <c r="R2477">
        <v>5</v>
      </c>
      <c r="S2477">
        <v>1084.8800000000001</v>
      </c>
      <c r="T2477">
        <v>448.48</v>
      </c>
    </row>
    <row r="2478" spans="1:20" x14ac:dyDescent="0.3">
      <c r="A2478">
        <v>1947</v>
      </c>
      <c r="B2478" t="s">
        <v>8248</v>
      </c>
      <c r="C2478">
        <v>24</v>
      </c>
      <c r="D2478" t="s">
        <v>5018</v>
      </c>
      <c r="E2478" s="2">
        <v>44595</v>
      </c>
      <c r="F2478">
        <v>1</v>
      </c>
      <c r="G2478">
        <v>10159</v>
      </c>
      <c r="H2478" s="2">
        <v>44595</v>
      </c>
      <c r="I2478" t="s">
        <v>7455</v>
      </c>
      <c r="J2478">
        <v>141</v>
      </c>
      <c r="K2478" t="s">
        <v>7490</v>
      </c>
      <c r="L2478" t="s">
        <v>7510</v>
      </c>
      <c r="M2478">
        <v>964.09</v>
      </c>
      <c r="N2478">
        <v>507.16</v>
      </c>
      <c r="O2478">
        <v>1</v>
      </c>
      <c r="P2478">
        <v>0.05</v>
      </c>
      <c r="Q2478">
        <v>450</v>
      </c>
      <c r="R2478">
        <v>4</v>
      </c>
      <c r="S2478">
        <v>915.89</v>
      </c>
      <c r="T2478">
        <v>408.73</v>
      </c>
    </row>
    <row r="2479" spans="1:20" x14ac:dyDescent="0.3">
      <c r="A2479">
        <v>1072</v>
      </c>
      <c r="B2479" t="s">
        <v>2495</v>
      </c>
      <c r="C2479">
        <v>48</v>
      </c>
      <c r="D2479" t="s">
        <v>5020</v>
      </c>
      <c r="E2479" s="2">
        <v>44863</v>
      </c>
      <c r="F2479">
        <v>0</v>
      </c>
      <c r="G2479">
        <v>11150</v>
      </c>
      <c r="H2479" s="2">
        <v>44863</v>
      </c>
      <c r="I2479" t="s">
        <v>7457</v>
      </c>
      <c r="J2479">
        <v>124</v>
      </c>
      <c r="K2479" t="s">
        <v>7497</v>
      </c>
      <c r="L2479" t="s">
        <v>7508</v>
      </c>
      <c r="M2479">
        <v>70.83</v>
      </c>
      <c r="N2479">
        <v>49.25</v>
      </c>
      <c r="O2479">
        <v>2</v>
      </c>
      <c r="P2479">
        <v>0</v>
      </c>
      <c r="Q2479">
        <v>514</v>
      </c>
      <c r="R2479">
        <v>7</v>
      </c>
      <c r="S2479">
        <v>141.66</v>
      </c>
      <c r="T2479">
        <v>43.16</v>
      </c>
    </row>
    <row r="2480" spans="1:20" x14ac:dyDescent="0.3">
      <c r="A2480">
        <v>1398</v>
      </c>
      <c r="B2480" t="s">
        <v>2496</v>
      </c>
      <c r="C2480">
        <v>38</v>
      </c>
      <c r="D2480" t="s">
        <v>5019</v>
      </c>
      <c r="E2480" s="2">
        <v>44753</v>
      </c>
      <c r="F2480">
        <v>0</v>
      </c>
      <c r="G2480">
        <v>12784</v>
      </c>
      <c r="H2480" s="2">
        <v>44753</v>
      </c>
      <c r="I2480" t="s">
        <v>7456</v>
      </c>
      <c r="J2480">
        <v>108</v>
      </c>
      <c r="K2480" t="s">
        <v>7496</v>
      </c>
      <c r="L2480" t="s">
        <v>7508</v>
      </c>
      <c r="M2480">
        <v>1279.55</v>
      </c>
      <c r="N2480">
        <v>811.14</v>
      </c>
      <c r="O2480">
        <v>3</v>
      </c>
      <c r="P2480">
        <v>0</v>
      </c>
      <c r="Q2480">
        <v>677</v>
      </c>
      <c r="R2480">
        <v>6</v>
      </c>
      <c r="S2480">
        <v>3838.65</v>
      </c>
      <c r="T2480">
        <v>1405.23</v>
      </c>
    </row>
    <row r="2481" spans="1:20" x14ac:dyDescent="0.3">
      <c r="A2481">
        <v>2428</v>
      </c>
      <c r="B2481" t="s">
        <v>2497</v>
      </c>
      <c r="C2481">
        <v>41</v>
      </c>
      <c r="D2481" t="s">
        <v>5018</v>
      </c>
      <c r="E2481" s="2">
        <v>44957</v>
      </c>
      <c r="F2481">
        <v>1</v>
      </c>
      <c r="G2481">
        <v>13678</v>
      </c>
      <c r="H2481" s="2">
        <v>44957</v>
      </c>
      <c r="I2481" t="s">
        <v>7456</v>
      </c>
      <c r="J2481">
        <v>135</v>
      </c>
      <c r="K2481" t="s">
        <v>7458</v>
      </c>
      <c r="L2481" t="s">
        <v>7508</v>
      </c>
      <c r="M2481">
        <v>1098.31</v>
      </c>
      <c r="N2481">
        <v>429.51499999999999</v>
      </c>
      <c r="O2481">
        <v>4</v>
      </c>
      <c r="P2481">
        <v>0.2</v>
      </c>
      <c r="Q2481">
        <v>636</v>
      </c>
      <c r="R2481">
        <v>4</v>
      </c>
      <c r="S2481">
        <v>3514.59</v>
      </c>
      <c r="T2481">
        <v>1796.53</v>
      </c>
    </row>
    <row r="2482" spans="1:20" x14ac:dyDescent="0.3">
      <c r="A2482">
        <v>1577</v>
      </c>
      <c r="B2482" t="s">
        <v>2498</v>
      </c>
      <c r="C2482">
        <v>41</v>
      </c>
      <c r="D2482" t="s">
        <v>5020</v>
      </c>
      <c r="E2482" s="2">
        <v>44403</v>
      </c>
      <c r="F2482">
        <v>1</v>
      </c>
      <c r="G2482">
        <v>11334</v>
      </c>
      <c r="H2482" s="2">
        <v>44403</v>
      </c>
      <c r="I2482" t="s">
        <v>7457</v>
      </c>
      <c r="J2482">
        <v>102</v>
      </c>
      <c r="K2482" t="s">
        <v>7494</v>
      </c>
      <c r="L2482" t="s">
        <v>7507</v>
      </c>
      <c r="M2482">
        <v>820.17</v>
      </c>
      <c r="N2482">
        <v>331.08</v>
      </c>
      <c r="O2482">
        <v>4</v>
      </c>
      <c r="P2482">
        <v>0.05</v>
      </c>
      <c r="Q2482">
        <v>776</v>
      </c>
      <c r="R2482">
        <v>4</v>
      </c>
      <c r="S2482">
        <v>3116.65</v>
      </c>
      <c r="T2482">
        <v>1792.33</v>
      </c>
    </row>
    <row r="2483" spans="1:20" x14ac:dyDescent="0.3">
      <c r="A2483">
        <v>1858</v>
      </c>
      <c r="B2483" t="s">
        <v>8249</v>
      </c>
      <c r="C2483">
        <v>58</v>
      </c>
      <c r="D2483" t="s">
        <v>5023</v>
      </c>
      <c r="E2483" s="2">
        <v>45107</v>
      </c>
      <c r="F2483">
        <v>0</v>
      </c>
      <c r="G2483">
        <v>10517</v>
      </c>
      <c r="H2483" s="2">
        <v>45107</v>
      </c>
      <c r="I2483" t="s">
        <v>7457</v>
      </c>
      <c r="J2483">
        <v>133</v>
      </c>
      <c r="K2483" t="s">
        <v>7498</v>
      </c>
      <c r="L2483" t="s">
        <v>7507</v>
      </c>
      <c r="M2483">
        <v>1109.3599999999999</v>
      </c>
      <c r="N2483">
        <v>702.6</v>
      </c>
      <c r="O2483">
        <v>1</v>
      </c>
      <c r="P2483">
        <v>0</v>
      </c>
      <c r="Q2483">
        <v>551</v>
      </c>
      <c r="R2483">
        <v>5</v>
      </c>
      <c r="S2483">
        <v>1109.3599999999999</v>
      </c>
      <c r="T2483">
        <v>406.76</v>
      </c>
    </row>
    <row r="2484" spans="1:20" x14ac:dyDescent="0.3">
      <c r="A2484">
        <v>1129</v>
      </c>
      <c r="B2484" t="s">
        <v>2500</v>
      </c>
      <c r="C2484">
        <v>44</v>
      </c>
      <c r="D2484" t="s">
        <v>5018</v>
      </c>
      <c r="E2484" s="2">
        <v>45224</v>
      </c>
      <c r="F2484">
        <v>0</v>
      </c>
      <c r="G2484">
        <v>12982</v>
      </c>
      <c r="H2484" s="2">
        <v>45224</v>
      </c>
      <c r="I2484" t="s">
        <v>7457</v>
      </c>
      <c r="J2484">
        <v>112</v>
      </c>
      <c r="K2484" t="s">
        <v>7492</v>
      </c>
      <c r="L2484" t="s">
        <v>7510</v>
      </c>
      <c r="M2484">
        <v>186.77</v>
      </c>
      <c r="N2484">
        <v>85.61</v>
      </c>
      <c r="O2484">
        <v>1</v>
      </c>
      <c r="P2484">
        <v>0</v>
      </c>
      <c r="Q2484">
        <v>434</v>
      </c>
      <c r="R2484">
        <v>4</v>
      </c>
      <c r="S2484">
        <v>186.77</v>
      </c>
      <c r="T2484">
        <v>101.16</v>
      </c>
    </row>
    <row r="2485" spans="1:20" x14ac:dyDescent="0.3">
      <c r="A2485">
        <v>1930</v>
      </c>
      <c r="B2485" t="s">
        <v>2501</v>
      </c>
      <c r="C2485">
        <v>64</v>
      </c>
      <c r="D2485" t="s">
        <v>5020</v>
      </c>
      <c r="E2485" s="2">
        <v>45082</v>
      </c>
      <c r="F2485">
        <v>0</v>
      </c>
      <c r="G2485">
        <v>11288</v>
      </c>
      <c r="H2485" s="2">
        <v>45082</v>
      </c>
      <c r="I2485" t="s">
        <v>7457</v>
      </c>
      <c r="J2485">
        <v>122</v>
      </c>
      <c r="K2485" t="s">
        <v>7465</v>
      </c>
      <c r="L2485" t="s">
        <v>7508</v>
      </c>
      <c r="M2485">
        <v>816.55</v>
      </c>
      <c r="N2485">
        <v>470.12</v>
      </c>
      <c r="O2485">
        <v>1</v>
      </c>
      <c r="P2485">
        <v>0</v>
      </c>
      <c r="Q2485">
        <v>576</v>
      </c>
      <c r="R2485">
        <v>3</v>
      </c>
      <c r="S2485">
        <v>816.55</v>
      </c>
      <c r="T2485">
        <v>346.43</v>
      </c>
    </row>
    <row r="2486" spans="1:20" x14ac:dyDescent="0.3">
      <c r="A2486">
        <v>2489</v>
      </c>
      <c r="B2486" t="s">
        <v>8250</v>
      </c>
      <c r="C2486">
        <v>21</v>
      </c>
      <c r="D2486" t="s">
        <v>5019</v>
      </c>
      <c r="E2486" s="2">
        <v>44074</v>
      </c>
      <c r="F2486">
        <v>1</v>
      </c>
      <c r="G2486">
        <v>10745</v>
      </c>
      <c r="H2486" s="2">
        <v>44074</v>
      </c>
      <c r="I2486" t="s">
        <v>7456</v>
      </c>
      <c r="J2486">
        <v>113</v>
      </c>
      <c r="K2486" t="s">
        <v>7460</v>
      </c>
      <c r="L2486" t="s">
        <v>7507</v>
      </c>
      <c r="M2486">
        <v>472.35</v>
      </c>
      <c r="N2486">
        <v>252.34</v>
      </c>
      <c r="O2486">
        <v>4</v>
      </c>
      <c r="P2486">
        <v>0</v>
      </c>
      <c r="Q2486">
        <v>347</v>
      </c>
      <c r="R2486">
        <v>5</v>
      </c>
      <c r="S2486">
        <v>1889.4</v>
      </c>
      <c r="T2486">
        <v>880.04</v>
      </c>
    </row>
    <row r="2487" spans="1:20" x14ac:dyDescent="0.3">
      <c r="A2487">
        <v>2229</v>
      </c>
      <c r="B2487" t="s">
        <v>2503</v>
      </c>
      <c r="C2487">
        <v>37</v>
      </c>
      <c r="D2487" t="s">
        <v>5018</v>
      </c>
      <c r="E2487" s="2">
        <v>44094</v>
      </c>
      <c r="F2487">
        <v>1</v>
      </c>
      <c r="G2487">
        <v>12335</v>
      </c>
      <c r="H2487" s="2">
        <v>44094</v>
      </c>
      <c r="I2487" t="s">
        <v>7455</v>
      </c>
      <c r="J2487">
        <v>110</v>
      </c>
      <c r="K2487" t="s">
        <v>7493</v>
      </c>
      <c r="L2487" t="s">
        <v>7509</v>
      </c>
      <c r="M2487">
        <v>1460.3</v>
      </c>
      <c r="N2487">
        <v>834.53</v>
      </c>
      <c r="O2487">
        <v>1</v>
      </c>
      <c r="P2487">
        <v>0.2</v>
      </c>
      <c r="Q2487">
        <v>1053</v>
      </c>
      <c r="R2487">
        <v>3</v>
      </c>
      <c r="S2487">
        <v>1168.24</v>
      </c>
      <c r="T2487">
        <v>333.71</v>
      </c>
    </row>
    <row r="2488" spans="1:20" x14ac:dyDescent="0.3">
      <c r="A2488">
        <v>1265</v>
      </c>
      <c r="B2488" t="s">
        <v>2504</v>
      </c>
      <c r="C2488">
        <v>43</v>
      </c>
      <c r="D2488" t="s">
        <v>5022</v>
      </c>
      <c r="E2488" s="2">
        <v>44029</v>
      </c>
      <c r="F2488">
        <v>1</v>
      </c>
      <c r="G2488">
        <v>10419</v>
      </c>
      <c r="H2488" s="2">
        <v>44029</v>
      </c>
      <c r="I2488" t="s">
        <v>7456</v>
      </c>
      <c r="J2488">
        <v>117</v>
      </c>
      <c r="K2488" t="s">
        <v>7483</v>
      </c>
      <c r="L2488" t="s">
        <v>7509</v>
      </c>
      <c r="M2488">
        <v>1292.82</v>
      </c>
      <c r="N2488">
        <v>568.88</v>
      </c>
      <c r="O2488">
        <v>5</v>
      </c>
      <c r="P2488">
        <v>0</v>
      </c>
      <c r="Q2488">
        <v>980</v>
      </c>
      <c r="R2488">
        <v>3</v>
      </c>
      <c r="S2488">
        <v>6464.1</v>
      </c>
      <c r="T2488">
        <v>3619.7</v>
      </c>
    </row>
    <row r="2489" spans="1:20" x14ac:dyDescent="0.3">
      <c r="A2489">
        <v>1792</v>
      </c>
      <c r="B2489" t="s">
        <v>2505</v>
      </c>
      <c r="C2489">
        <v>40</v>
      </c>
      <c r="D2489" t="s">
        <v>5020</v>
      </c>
      <c r="E2489" s="2">
        <v>44637</v>
      </c>
      <c r="F2489">
        <v>1</v>
      </c>
      <c r="G2489">
        <v>13967</v>
      </c>
      <c r="H2489" s="2">
        <v>44637</v>
      </c>
      <c r="I2489" t="s">
        <v>7456</v>
      </c>
      <c r="J2489">
        <v>143</v>
      </c>
      <c r="K2489" t="s">
        <v>7475</v>
      </c>
      <c r="L2489" t="s">
        <v>7508</v>
      </c>
      <c r="M2489">
        <v>1113.25</v>
      </c>
      <c r="N2489">
        <v>597.89</v>
      </c>
      <c r="O2489">
        <v>5</v>
      </c>
      <c r="P2489">
        <v>0</v>
      </c>
      <c r="Q2489">
        <v>948</v>
      </c>
      <c r="R2489">
        <v>4</v>
      </c>
      <c r="S2489">
        <v>5566.25</v>
      </c>
      <c r="T2489">
        <v>2576.8000000000002</v>
      </c>
    </row>
    <row r="2490" spans="1:20" x14ac:dyDescent="0.3">
      <c r="A2490">
        <v>1252</v>
      </c>
      <c r="B2490" t="s">
        <v>2506</v>
      </c>
      <c r="C2490">
        <v>50</v>
      </c>
      <c r="D2490" t="s">
        <v>5018</v>
      </c>
      <c r="E2490" s="2">
        <v>44595</v>
      </c>
      <c r="F2490">
        <v>0</v>
      </c>
      <c r="G2490">
        <v>11551</v>
      </c>
      <c r="H2490" s="2">
        <v>44595</v>
      </c>
      <c r="I2490" t="s">
        <v>7455</v>
      </c>
      <c r="J2490">
        <v>105</v>
      </c>
      <c r="K2490" t="s">
        <v>7461</v>
      </c>
      <c r="L2490" t="s">
        <v>7507</v>
      </c>
      <c r="M2490">
        <v>1403.93</v>
      </c>
      <c r="N2490">
        <v>577.13</v>
      </c>
      <c r="O2490">
        <v>5</v>
      </c>
      <c r="P2490">
        <v>0.05</v>
      </c>
      <c r="Q2490">
        <v>621</v>
      </c>
      <c r="R2490">
        <v>4</v>
      </c>
      <c r="S2490">
        <v>6668.67</v>
      </c>
      <c r="T2490">
        <v>3783.02</v>
      </c>
    </row>
    <row r="2491" spans="1:20" x14ac:dyDescent="0.3">
      <c r="A2491">
        <v>1821</v>
      </c>
      <c r="B2491" t="s">
        <v>2507</v>
      </c>
      <c r="C2491">
        <v>37</v>
      </c>
      <c r="D2491" t="s">
        <v>5019</v>
      </c>
      <c r="E2491" s="2">
        <v>44525</v>
      </c>
      <c r="F2491">
        <v>0</v>
      </c>
      <c r="G2491">
        <v>10139</v>
      </c>
      <c r="H2491" s="2">
        <v>44525</v>
      </c>
      <c r="I2491" t="s">
        <v>7457</v>
      </c>
      <c r="J2491">
        <v>109</v>
      </c>
      <c r="K2491" t="s">
        <v>7466</v>
      </c>
      <c r="L2491" t="s">
        <v>7509</v>
      </c>
      <c r="M2491">
        <v>552.91999999999996</v>
      </c>
      <c r="N2491">
        <v>227.97</v>
      </c>
      <c r="O2491">
        <v>4</v>
      </c>
      <c r="P2491">
        <v>0.1</v>
      </c>
      <c r="Q2491">
        <v>673</v>
      </c>
      <c r="R2491">
        <v>7</v>
      </c>
      <c r="S2491">
        <v>1990.51</v>
      </c>
      <c r="T2491">
        <v>1078.6300000000001</v>
      </c>
    </row>
    <row r="2492" spans="1:20" x14ac:dyDescent="0.3">
      <c r="A2492">
        <v>2312</v>
      </c>
      <c r="B2492" t="s">
        <v>8251</v>
      </c>
      <c r="C2492">
        <v>71</v>
      </c>
      <c r="D2492" t="s">
        <v>5018</v>
      </c>
      <c r="E2492" s="2">
        <v>44973</v>
      </c>
      <c r="F2492">
        <v>0</v>
      </c>
      <c r="G2492">
        <v>11832</v>
      </c>
      <c r="H2492" s="2">
        <v>44973</v>
      </c>
      <c r="I2492" t="s">
        <v>7455</v>
      </c>
      <c r="J2492">
        <v>113</v>
      </c>
      <c r="K2492" t="s">
        <v>7460</v>
      </c>
      <c r="L2492" t="s">
        <v>7510</v>
      </c>
      <c r="M2492">
        <v>1356.28</v>
      </c>
      <c r="N2492">
        <v>810.14</v>
      </c>
      <c r="O2492">
        <v>1</v>
      </c>
      <c r="P2492">
        <v>0</v>
      </c>
      <c r="Q2492">
        <v>622</v>
      </c>
      <c r="R2492">
        <v>7</v>
      </c>
      <c r="S2492">
        <v>1356.28</v>
      </c>
      <c r="T2492">
        <v>546.14</v>
      </c>
    </row>
    <row r="2493" spans="1:20" x14ac:dyDescent="0.3">
      <c r="A2493">
        <v>1163</v>
      </c>
      <c r="B2493" t="s">
        <v>2509</v>
      </c>
      <c r="C2493">
        <v>40</v>
      </c>
      <c r="D2493" t="s">
        <v>5018</v>
      </c>
      <c r="E2493" s="2">
        <v>44579</v>
      </c>
      <c r="F2493">
        <v>0</v>
      </c>
      <c r="G2493">
        <v>10706</v>
      </c>
      <c r="H2493" s="2">
        <v>44579</v>
      </c>
      <c r="I2493" t="s">
        <v>7456</v>
      </c>
      <c r="J2493">
        <v>123</v>
      </c>
      <c r="K2493" t="s">
        <v>7502</v>
      </c>
      <c r="L2493" t="s">
        <v>7509</v>
      </c>
      <c r="M2493">
        <v>521.6</v>
      </c>
      <c r="N2493">
        <v>357.56</v>
      </c>
      <c r="O2493">
        <v>2</v>
      </c>
      <c r="P2493">
        <v>0.05</v>
      </c>
      <c r="Q2493">
        <v>327</v>
      </c>
      <c r="R2493">
        <v>4</v>
      </c>
      <c r="S2493">
        <v>991.04</v>
      </c>
      <c r="T2493">
        <v>275.92</v>
      </c>
    </row>
    <row r="2494" spans="1:20" x14ac:dyDescent="0.3">
      <c r="A2494">
        <v>1094</v>
      </c>
      <c r="B2494" t="s">
        <v>2510</v>
      </c>
      <c r="C2494">
        <v>41</v>
      </c>
      <c r="D2494" t="s">
        <v>5022</v>
      </c>
      <c r="E2494" s="2">
        <v>44126</v>
      </c>
      <c r="F2494">
        <v>0</v>
      </c>
      <c r="G2494">
        <v>10697</v>
      </c>
      <c r="H2494" s="2">
        <v>44126</v>
      </c>
      <c r="I2494" t="s">
        <v>7457</v>
      </c>
      <c r="J2494">
        <v>130</v>
      </c>
      <c r="K2494" t="s">
        <v>7487</v>
      </c>
      <c r="L2494" t="s">
        <v>7510</v>
      </c>
      <c r="M2494">
        <v>1112.56</v>
      </c>
      <c r="N2494">
        <v>704.49</v>
      </c>
      <c r="O2494">
        <v>1</v>
      </c>
      <c r="P2494">
        <v>0</v>
      </c>
      <c r="Q2494">
        <v>353</v>
      </c>
      <c r="R2494">
        <v>4</v>
      </c>
      <c r="S2494">
        <v>1112.56</v>
      </c>
      <c r="T2494">
        <v>408.07</v>
      </c>
    </row>
    <row r="2495" spans="1:20" x14ac:dyDescent="0.3">
      <c r="A2495">
        <v>1832</v>
      </c>
      <c r="B2495" t="s">
        <v>2511</v>
      </c>
      <c r="C2495">
        <v>41</v>
      </c>
      <c r="D2495" t="s">
        <v>5020</v>
      </c>
      <c r="E2495" s="2">
        <v>44502</v>
      </c>
      <c r="F2495">
        <v>0</v>
      </c>
      <c r="G2495">
        <v>13034</v>
      </c>
      <c r="H2495" s="2">
        <v>44502</v>
      </c>
      <c r="I2495" t="s">
        <v>7457</v>
      </c>
      <c r="J2495">
        <v>143</v>
      </c>
      <c r="K2495" t="s">
        <v>7475</v>
      </c>
      <c r="L2495" t="s">
        <v>7509</v>
      </c>
      <c r="M2495">
        <v>1117.8</v>
      </c>
      <c r="N2495">
        <v>604.45000000000005</v>
      </c>
      <c r="O2495">
        <v>4</v>
      </c>
      <c r="P2495">
        <v>0.05</v>
      </c>
      <c r="Q2495">
        <v>481</v>
      </c>
      <c r="R2495">
        <v>6</v>
      </c>
      <c r="S2495">
        <v>4247.6400000000003</v>
      </c>
      <c r="T2495">
        <v>1829.84</v>
      </c>
    </row>
    <row r="2496" spans="1:20" x14ac:dyDescent="0.3">
      <c r="A2496">
        <v>2133</v>
      </c>
      <c r="B2496" t="s">
        <v>8252</v>
      </c>
      <c r="C2496">
        <v>58</v>
      </c>
      <c r="D2496" t="s">
        <v>5021</v>
      </c>
      <c r="E2496" s="2">
        <v>45064</v>
      </c>
      <c r="F2496">
        <v>1</v>
      </c>
      <c r="G2496">
        <v>10474</v>
      </c>
      <c r="H2496" s="2">
        <v>45064</v>
      </c>
      <c r="I2496" t="s">
        <v>7457</v>
      </c>
      <c r="J2496">
        <v>104</v>
      </c>
      <c r="K2496" t="s">
        <v>7499</v>
      </c>
      <c r="L2496" t="s">
        <v>7509</v>
      </c>
      <c r="M2496">
        <v>76.61</v>
      </c>
      <c r="N2496">
        <v>31.93</v>
      </c>
      <c r="O2496">
        <v>5</v>
      </c>
      <c r="P2496">
        <v>0</v>
      </c>
      <c r="Q2496">
        <v>594</v>
      </c>
      <c r="R2496">
        <v>1</v>
      </c>
      <c r="S2496">
        <v>383.05</v>
      </c>
      <c r="T2496">
        <v>223.4</v>
      </c>
    </row>
    <row r="2497" spans="1:20" x14ac:dyDescent="0.3">
      <c r="A2497">
        <v>1335</v>
      </c>
      <c r="B2497" t="s">
        <v>2513</v>
      </c>
      <c r="C2497">
        <v>26</v>
      </c>
      <c r="D2497" t="s">
        <v>5018</v>
      </c>
      <c r="E2497" s="2">
        <v>44784</v>
      </c>
      <c r="F2497">
        <v>0</v>
      </c>
      <c r="G2497">
        <v>13976</v>
      </c>
      <c r="H2497" s="2">
        <v>44784</v>
      </c>
      <c r="I2497" t="s">
        <v>7457</v>
      </c>
      <c r="J2497">
        <v>121</v>
      </c>
      <c r="K2497" t="s">
        <v>7495</v>
      </c>
      <c r="L2497" t="s">
        <v>7507</v>
      </c>
      <c r="M2497">
        <v>573.54</v>
      </c>
      <c r="N2497">
        <v>237.16</v>
      </c>
      <c r="O2497">
        <v>4</v>
      </c>
      <c r="P2497">
        <v>0.2</v>
      </c>
      <c r="Q2497">
        <v>516</v>
      </c>
      <c r="R2497">
        <v>6</v>
      </c>
      <c r="S2497">
        <v>1835.33</v>
      </c>
      <c r="T2497">
        <v>886.69</v>
      </c>
    </row>
    <row r="2498" spans="1:20" x14ac:dyDescent="0.3">
      <c r="A2498">
        <v>1821</v>
      </c>
      <c r="B2498" t="s">
        <v>2514</v>
      </c>
      <c r="C2498">
        <v>25</v>
      </c>
      <c r="D2498" t="s">
        <v>5021</v>
      </c>
      <c r="E2498" s="2">
        <v>44596</v>
      </c>
      <c r="F2498">
        <v>0</v>
      </c>
      <c r="G2498">
        <v>11660</v>
      </c>
      <c r="H2498" s="2">
        <v>44596</v>
      </c>
      <c r="I2498" t="s">
        <v>7457</v>
      </c>
      <c r="J2498">
        <v>143</v>
      </c>
      <c r="K2498" t="s">
        <v>7475</v>
      </c>
      <c r="L2498" t="s">
        <v>7509</v>
      </c>
      <c r="M2498">
        <v>78.180000000000007</v>
      </c>
      <c r="N2498">
        <v>34.979999999999997</v>
      </c>
      <c r="O2498">
        <v>1</v>
      </c>
      <c r="P2498">
        <v>0</v>
      </c>
      <c r="Q2498">
        <v>673</v>
      </c>
      <c r="R2498">
        <v>7</v>
      </c>
      <c r="S2498">
        <v>78.180000000000007</v>
      </c>
      <c r="T2498">
        <v>43.2</v>
      </c>
    </row>
    <row r="2499" spans="1:20" x14ac:dyDescent="0.3">
      <c r="A2499">
        <v>1237</v>
      </c>
      <c r="B2499" t="s">
        <v>2515</v>
      </c>
      <c r="C2499">
        <v>27</v>
      </c>
      <c r="D2499" t="s">
        <v>5023</v>
      </c>
      <c r="E2499" s="2">
        <v>44855</v>
      </c>
      <c r="F2499">
        <v>0</v>
      </c>
      <c r="G2499">
        <v>13600</v>
      </c>
      <c r="H2499" s="2">
        <v>44855</v>
      </c>
      <c r="I2499" t="s">
        <v>7457</v>
      </c>
      <c r="J2499">
        <v>109</v>
      </c>
      <c r="K2499" t="s">
        <v>7466</v>
      </c>
      <c r="L2499" t="s">
        <v>7509</v>
      </c>
      <c r="M2499">
        <v>1495.78</v>
      </c>
      <c r="N2499">
        <v>1036.19</v>
      </c>
      <c r="O2499">
        <v>4</v>
      </c>
      <c r="P2499">
        <v>0</v>
      </c>
      <c r="Q2499">
        <v>803</v>
      </c>
      <c r="R2499">
        <v>3</v>
      </c>
      <c r="S2499">
        <v>5983.12</v>
      </c>
      <c r="T2499">
        <v>1838.36</v>
      </c>
    </row>
    <row r="2500" spans="1:20" x14ac:dyDescent="0.3">
      <c r="A2500">
        <v>1380</v>
      </c>
      <c r="B2500" t="s">
        <v>2516</v>
      </c>
      <c r="C2500">
        <v>23</v>
      </c>
      <c r="D2500" t="s">
        <v>5018</v>
      </c>
      <c r="E2500" s="2">
        <v>43913</v>
      </c>
      <c r="F2500">
        <v>1</v>
      </c>
      <c r="G2500">
        <v>11901</v>
      </c>
      <c r="H2500" s="2">
        <v>43913</v>
      </c>
      <c r="I2500" t="s">
        <v>7455</v>
      </c>
      <c r="J2500">
        <v>107</v>
      </c>
      <c r="K2500" t="s">
        <v>7485</v>
      </c>
      <c r="L2500" t="s">
        <v>7510</v>
      </c>
      <c r="M2500">
        <v>227.19</v>
      </c>
      <c r="N2500">
        <v>118.05</v>
      </c>
      <c r="O2500">
        <v>2</v>
      </c>
      <c r="P2500">
        <v>0</v>
      </c>
      <c r="Q2500">
        <v>383</v>
      </c>
      <c r="R2500">
        <v>4</v>
      </c>
      <c r="S2500">
        <v>454.38</v>
      </c>
      <c r="T2500">
        <v>218.28</v>
      </c>
    </row>
    <row r="2501" spans="1:20" x14ac:dyDescent="0.3">
      <c r="A2501">
        <v>2459</v>
      </c>
      <c r="B2501" t="s">
        <v>2517</v>
      </c>
      <c r="C2501">
        <v>32</v>
      </c>
      <c r="D2501" t="s">
        <v>5021</v>
      </c>
      <c r="E2501" s="2">
        <v>43865</v>
      </c>
      <c r="F2501">
        <v>0</v>
      </c>
      <c r="G2501">
        <v>12436</v>
      </c>
      <c r="H2501" s="2">
        <v>43865</v>
      </c>
      <c r="I2501" t="s">
        <v>7457</v>
      </c>
      <c r="J2501">
        <v>116</v>
      </c>
      <c r="K2501" t="s">
        <v>7480</v>
      </c>
      <c r="L2501" t="s">
        <v>7510</v>
      </c>
      <c r="M2501">
        <v>837.08</v>
      </c>
      <c r="N2501">
        <v>546.63</v>
      </c>
      <c r="O2501">
        <v>4</v>
      </c>
      <c r="P2501">
        <v>0.05</v>
      </c>
      <c r="Q2501">
        <v>661</v>
      </c>
      <c r="R2501">
        <v>6</v>
      </c>
      <c r="S2501">
        <v>3180.9</v>
      </c>
      <c r="T2501">
        <v>994.38</v>
      </c>
    </row>
    <row r="2502" spans="1:20" x14ac:dyDescent="0.3">
      <c r="A2502">
        <v>1898</v>
      </c>
      <c r="B2502" t="s">
        <v>2518</v>
      </c>
      <c r="C2502">
        <v>53</v>
      </c>
      <c r="D2502" t="s">
        <v>5023</v>
      </c>
      <c r="E2502" s="2">
        <v>43910</v>
      </c>
      <c r="F2502">
        <v>0</v>
      </c>
      <c r="G2502">
        <v>10510</v>
      </c>
      <c r="H2502" s="2">
        <v>43910</v>
      </c>
      <c r="I2502" t="s">
        <v>7455</v>
      </c>
      <c r="J2502">
        <v>123</v>
      </c>
      <c r="K2502" t="s">
        <v>7502</v>
      </c>
      <c r="L2502" t="s">
        <v>7509</v>
      </c>
      <c r="M2502">
        <v>1196.31</v>
      </c>
      <c r="N2502">
        <v>731.59</v>
      </c>
      <c r="O2502">
        <v>3</v>
      </c>
      <c r="P2502">
        <v>0.05</v>
      </c>
      <c r="Q2502">
        <v>599</v>
      </c>
      <c r="R2502">
        <v>7</v>
      </c>
      <c r="S2502">
        <v>3409.48</v>
      </c>
      <c r="T2502">
        <v>1214.71</v>
      </c>
    </row>
    <row r="2503" spans="1:20" x14ac:dyDescent="0.3">
      <c r="A2503">
        <v>1482</v>
      </c>
      <c r="B2503" t="s">
        <v>8253</v>
      </c>
      <c r="C2503">
        <v>62</v>
      </c>
      <c r="D2503" t="s">
        <v>5022</v>
      </c>
      <c r="E2503" s="2">
        <v>44022</v>
      </c>
      <c r="F2503">
        <v>0</v>
      </c>
      <c r="G2503">
        <v>10537</v>
      </c>
      <c r="H2503" s="2">
        <v>44022</v>
      </c>
      <c r="I2503" t="s">
        <v>7455</v>
      </c>
      <c r="J2503">
        <v>123</v>
      </c>
      <c r="K2503" t="s">
        <v>7502</v>
      </c>
      <c r="L2503" t="s">
        <v>7508</v>
      </c>
      <c r="M2503">
        <v>341.83</v>
      </c>
      <c r="N2503">
        <v>198.82</v>
      </c>
      <c r="O2503">
        <v>4</v>
      </c>
      <c r="P2503">
        <v>0</v>
      </c>
      <c r="Q2503">
        <v>1185</v>
      </c>
      <c r="R2503">
        <v>5</v>
      </c>
      <c r="S2503">
        <v>1367.32</v>
      </c>
      <c r="T2503">
        <v>572.04</v>
      </c>
    </row>
    <row r="2504" spans="1:20" x14ac:dyDescent="0.3">
      <c r="A2504">
        <v>1901</v>
      </c>
      <c r="B2504" t="s">
        <v>2520</v>
      </c>
      <c r="C2504">
        <v>3</v>
      </c>
      <c r="D2504" t="s">
        <v>5020</v>
      </c>
      <c r="E2504" s="2">
        <v>45292</v>
      </c>
      <c r="F2504">
        <v>0</v>
      </c>
      <c r="G2504">
        <v>12260</v>
      </c>
      <c r="H2504" s="2">
        <v>45292</v>
      </c>
      <c r="I2504" t="s">
        <v>7455</v>
      </c>
      <c r="J2504">
        <v>131</v>
      </c>
      <c r="K2504" t="s">
        <v>7504</v>
      </c>
      <c r="L2504" t="s">
        <v>7509</v>
      </c>
      <c r="M2504">
        <v>753.33</v>
      </c>
      <c r="N2504">
        <v>515.54</v>
      </c>
      <c r="O2504">
        <v>1</v>
      </c>
      <c r="P2504">
        <v>0</v>
      </c>
      <c r="Q2504">
        <v>366</v>
      </c>
      <c r="R2504">
        <v>5</v>
      </c>
      <c r="S2504">
        <v>753.33</v>
      </c>
      <c r="T2504">
        <v>237.79</v>
      </c>
    </row>
    <row r="2505" spans="1:20" x14ac:dyDescent="0.3">
      <c r="A2505">
        <v>2048</v>
      </c>
      <c r="B2505" t="s">
        <v>2521</v>
      </c>
      <c r="C2505">
        <v>34</v>
      </c>
      <c r="D2505" t="s">
        <v>5018</v>
      </c>
      <c r="E2505" s="2">
        <v>44513</v>
      </c>
      <c r="F2505">
        <v>1</v>
      </c>
      <c r="G2505">
        <v>12944</v>
      </c>
      <c r="H2505" s="2">
        <v>44513</v>
      </c>
      <c r="I2505" t="s">
        <v>7457</v>
      </c>
      <c r="J2505">
        <v>105</v>
      </c>
      <c r="K2505" t="s">
        <v>7461</v>
      </c>
      <c r="L2505" t="s">
        <v>7509</v>
      </c>
      <c r="M2505">
        <v>930.77</v>
      </c>
      <c r="N2505">
        <v>436.65</v>
      </c>
      <c r="O2505">
        <v>3</v>
      </c>
      <c r="P2505">
        <v>0</v>
      </c>
      <c r="Q2505">
        <v>1145</v>
      </c>
      <c r="R2505">
        <v>3</v>
      </c>
      <c r="S2505">
        <v>2792.31</v>
      </c>
      <c r="T2505">
        <v>1482.36</v>
      </c>
    </row>
    <row r="2506" spans="1:20" x14ac:dyDescent="0.3">
      <c r="A2506">
        <v>2140</v>
      </c>
      <c r="B2506" t="s">
        <v>2522</v>
      </c>
      <c r="C2506">
        <v>44</v>
      </c>
      <c r="D2506" t="s">
        <v>5020</v>
      </c>
      <c r="E2506" s="2">
        <v>44801</v>
      </c>
      <c r="F2506">
        <v>0</v>
      </c>
      <c r="G2506">
        <v>11536</v>
      </c>
      <c r="H2506" s="2">
        <v>44801</v>
      </c>
      <c r="I2506" t="s">
        <v>7457</v>
      </c>
      <c r="J2506">
        <v>106</v>
      </c>
      <c r="K2506" t="s">
        <v>7477</v>
      </c>
      <c r="L2506" t="s">
        <v>7507</v>
      </c>
      <c r="M2506">
        <v>282.3</v>
      </c>
      <c r="N2506">
        <v>151.44</v>
      </c>
      <c r="O2506">
        <v>5</v>
      </c>
      <c r="P2506">
        <v>0</v>
      </c>
      <c r="Q2506">
        <v>429</v>
      </c>
      <c r="R2506">
        <v>6</v>
      </c>
      <c r="S2506">
        <v>1411.5</v>
      </c>
      <c r="T2506">
        <v>654.29999999999995</v>
      </c>
    </row>
    <row r="2507" spans="1:20" x14ac:dyDescent="0.3">
      <c r="A2507">
        <v>1481</v>
      </c>
      <c r="B2507" t="s">
        <v>2523</v>
      </c>
      <c r="C2507">
        <v>43</v>
      </c>
      <c r="D2507" t="s">
        <v>5023</v>
      </c>
      <c r="E2507" s="2">
        <v>44894</v>
      </c>
      <c r="F2507">
        <v>0</v>
      </c>
      <c r="G2507">
        <v>13874</v>
      </c>
      <c r="H2507" s="2">
        <v>44894</v>
      </c>
      <c r="I2507" t="s">
        <v>7457</v>
      </c>
      <c r="J2507">
        <v>101</v>
      </c>
      <c r="K2507" t="s">
        <v>7478</v>
      </c>
      <c r="L2507" t="s">
        <v>7509</v>
      </c>
      <c r="M2507">
        <v>1178.9100000000001</v>
      </c>
      <c r="N2507">
        <v>777.39</v>
      </c>
      <c r="O2507">
        <v>1</v>
      </c>
      <c r="P2507">
        <v>0</v>
      </c>
      <c r="Q2507">
        <v>764</v>
      </c>
      <c r="R2507">
        <v>3</v>
      </c>
      <c r="S2507">
        <v>1178.9100000000001</v>
      </c>
      <c r="T2507">
        <v>401.52</v>
      </c>
    </row>
    <row r="2508" spans="1:20" x14ac:dyDescent="0.3">
      <c r="A2508">
        <v>2415</v>
      </c>
      <c r="B2508" t="s">
        <v>2524</v>
      </c>
      <c r="C2508">
        <v>68</v>
      </c>
      <c r="D2508" t="s">
        <v>5020</v>
      </c>
      <c r="E2508" s="2">
        <v>44766</v>
      </c>
      <c r="F2508">
        <v>0</v>
      </c>
      <c r="G2508">
        <v>11288</v>
      </c>
      <c r="H2508" s="2">
        <v>44766</v>
      </c>
      <c r="I2508" t="s">
        <v>7457</v>
      </c>
      <c r="J2508">
        <v>148</v>
      </c>
      <c r="K2508" t="s">
        <v>7491</v>
      </c>
      <c r="L2508" t="s">
        <v>7509</v>
      </c>
      <c r="M2508">
        <v>484.04</v>
      </c>
      <c r="N2508">
        <v>273.74</v>
      </c>
      <c r="O2508">
        <v>2</v>
      </c>
      <c r="P2508">
        <v>0</v>
      </c>
      <c r="Q2508">
        <v>327</v>
      </c>
      <c r="R2508">
        <v>6</v>
      </c>
      <c r="S2508">
        <v>968.08</v>
      </c>
      <c r="T2508">
        <v>420.6</v>
      </c>
    </row>
    <row r="2509" spans="1:20" x14ac:dyDescent="0.3">
      <c r="A2509">
        <v>1916</v>
      </c>
      <c r="B2509" t="s">
        <v>8254</v>
      </c>
      <c r="C2509">
        <v>9</v>
      </c>
      <c r="D2509" t="s">
        <v>5020</v>
      </c>
      <c r="E2509" s="2">
        <v>44136</v>
      </c>
      <c r="F2509">
        <v>0</v>
      </c>
      <c r="G2509">
        <v>11366</v>
      </c>
      <c r="H2509" s="2">
        <v>44136</v>
      </c>
      <c r="I2509" t="s">
        <v>7456</v>
      </c>
      <c r="J2509">
        <v>128</v>
      </c>
      <c r="K2509" t="s">
        <v>7473</v>
      </c>
      <c r="L2509" t="s">
        <v>7510</v>
      </c>
      <c r="M2509">
        <v>355.98</v>
      </c>
      <c r="N2509">
        <v>168.71</v>
      </c>
      <c r="O2509">
        <v>4</v>
      </c>
      <c r="P2509">
        <v>0</v>
      </c>
      <c r="Q2509">
        <v>1265</v>
      </c>
      <c r="R2509">
        <v>6</v>
      </c>
      <c r="S2509">
        <v>1423.92</v>
      </c>
      <c r="T2509">
        <v>749.08</v>
      </c>
    </row>
    <row r="2510" spans="1:20" x14ac:dyDescent="0.3">
      <c r="A2510">
        <v>1993</v>
      </c>
      <c r="B2510" t="s">
        <v>8255</v>
      </c>
      <c r="C2510">
        <v>1</v>
      </c>
      <c r="D2510" t="s">
        <v>5019</v>
      </c>
      <c r="E2510" s="2">
        <v>45072</v>
      </c>
      <c r="F2510">
        <v>0</v>
      </c>
      <c r="G2510">
        <v>11061</v>
      </c>
      <c r="H2510" s="2">
        <v>45072</v>
      </c>
      <c r="I2510" t="s">
        <v>7456</v>
      </c>
      <c r="J2510">
        <v>118</v>
      </c>
      <c r="K2510" t="s">
        <v>7501</v>
      </c>
      <c r="L2510" t="s">
        <v>7510</v>
      </c>
      <c r="M2510">
        <v>859.52</v>
      </c>
      <c r="N2510">
        <v>397.68</v>
      </c>
      <c r="O2510">
        <v>4</v>
      </c>
      <c r="P2510">
        <v>0</v>
      </c>
      <c r="Q2510">
        <v>510</v>
      </c>
      <c r="R2510">
        <v>4</v>
      </c>
      <c r="S2510">
        <v>3438.08</v>
      </c>
      <c r="T2510">
        <v>1847.36</v>
      </c>
    </row>
    <row r="2511" spans="1:20" x14ac:dyDescent="0.3">
      <c r="A2511">
        <v>1963</v>
      </c>
      <c r="B2511" t="s">
        <v>2527</v>
      </c>
      <c r="C2511">
        <v>70</v>
      </c>
      <c r="D2511" t="s">
        <v>5023</v>
      </c>
      <c r="E2511" s="2">
        <v>44886</v>
      </c>
      <c r="F2511">
        <v>0</v>
      </c>
      <c r="G2511">
        <v>10232</v>
      </c>
      <c r="H2511" s="2">
        <v>44886</v>
      </c>
      <c r="I2511" t="s">
        <v>7457</v>
      </c>
      <c r="J2511">
        <v>124</v>
      </c>
      <c r="K2511" t="s">
        <v>7497</v>
      </c>
      <c r="L2511" t="s">
        <v>7510</v>
      </c>
      <c r="M2511">
        <v>644.95000000000005</v>
      </c>
      <c r="N2511">
        <v>403.65</v>
      </c>
      <c r="O2511">
        <v>1</v>
      </c>
      <c r="P2511">
        <v>0.2</v>
      </c>
      <c r="Q2511">
        <v>772</v>
      </c>
      <c r="R2511">
        <v>4</v>
      </c>
      <c r="S2511">
        <v>515.96</v>
      </c>
      <c r="T2511">
        <v>112.31</v>
      </c>
    </row>
    <row r="2512" spans="1:20" x14ac:dyDescent="0.3">
      <c r="A2512">
        <v>1536</v>
      </c>
      <c r="B2512" t="s">
        <v>2528</v>
      </c>
      <c r="C2512">
        <v>51</v>
      </c>
      <c r="D2512" t="s">
        <v>5020</v>
      </c>
      <c r="E2512" s="2">
        <v>44117</v>
      </c>
      <c r="F2512">
        <v>1</v>
      </c>
      <c r="G2512">
        <v>12307</v>
      </c>
      <c r="H2512" s="2">
        <v>44117</v>
      </c>
      <c r="I2512" t="s">
        <v>7456</v>
      </c>
      <c r="J2512">
        <v>113</v>
      </c>
      <c r="K2512" t="s">
        <v>7460</v>
      </c>
      <c r="L2512" t="s">
        <v>7510</v>
      </c>
      <c r="M2512">
        <v>1384.41</v>
      </c>
      <c r="N2512">
        <v>559.08000000000004</v>
      </c>
      <c r="O2512">
        <v>4</v>
      </c>
      <c r="P2512">
        <v>0</v>
      </c>
      <c r="Q2512">
        <v>750</v>
      </c>
      <c r="R2512">
        <v>5</v>
      </c>
      <c r="S2512">
        <v>5537.64</v>
      </c>
      <c r="T2512">
        <v>3301.32</v>
      </c>
    </row>
    <row r="2513" spans="1:20" x14ac:dyDescent="0.3">
      <c r="A2513">
        <v>2102</v>
      </c>
      <c r="B2513" t="s">
        <v>8256</v>
      </c>
      <c r="C2513">
        <v>31</v>
      </c>
      <c r="D2513" t="s">
        <v>5021</v>
      </c>
      <c r="E2513" s="2">
        <v>44238</v>
      </c>
      <c r="F2513">
        <v>1</v>
      </c>
      <c r="G2513">
        <v>10307</v>
      </c>
      <c r="H2513" s="2">
        <v>44238</v>
      </c>
      <c r="I2513" t="s">
        <v>7457</v>
      </c>
      <c r="J2513">
        <v>133</v>
      </c>
      <c r="K2513" t="s">
        <v>7498</v>
      </c>
      <c r="L2513" t="s">
        <v>7509</v>
      </c>
      <c r="M2513">
        <v>1326.09</v>
      </c>
      <c r="N2513">
        <v>894.13</v>
      </c>
      <c r="O2513">
        <v>4</v>
      </c>
      <c r="P2513">
        <v>0</v>
      </c>
      <c r="Q2513">
        <v>1156</v>
      </c>
      <c r="R2513">
        <v>3</v>
      </c>
      <c r="S2513">
        <v>5304.36</v>
      </c>
      <c r="T2513">
        <v>1727.84</v>
      </c>
    </row>
    <row r="2514" spans="1:20" x14ac:dyDescent="0.3">
      <c r="A2514">
        <v>2196</v>
      </c>
      <c r="B2514" t="s">
        <v>2530</v>
      </c>
      <c r="C2514">
        <v>42</v>
      </c>
      <c r="D2514" t="s">
        <v>5023</v>
      </c>
      <c r="E2514" s="2">
        <v>45086</v>
      </c>
      <c r="F2514">
        <v>1</v>
      </c>
      <c r="G2514">
        <v>10402</v>
      </c>
      <c r="H2514" s="2">
        <v>45086</v>
      </c>
      <c r="I2514" t="s">
        <v>7457</v>
      </c>
      <c r="J2514">
        <v>110</v>
      </c>
      <c r="K2514" t="s">
        <v>7493</v>
      </c>
      <c r="L2514" t="s">
        <v>7508</v>
      </c>
      <c r="M2514">
        <v>750.86</v>
      </c>
      <c r="N2514">
        <v>304.49</v>
      </c>
      <c r="O2514">
        <v>5</v>
      </c>
      <c r="P2514">
        <v>0</v>
      </c>
      <c r="Q2514">
        <v>572</v>
      </c>
      <c r="R2514">
        <v>4</v>
      </c>
      <c r="S2514">
        <v>3754.3</v>
      </c>
      <c r="T2514">
        <v>2231.85</v>
      </c>
    </row>
    <row r="2515" spans="1:20" x14ac:dyDescent="0.3">
      <c r="A2515">
        <v>2035</v>
      </c>
      <c r="B2515" t="s">
        <v>8257</v>
      </c>
      <c r="C2515">
        <v>43</v>
      </c>
      <c r="D2515" t="s">
        <v>5019</v>
      </c>
      <c r="E2515" s="2">
        <v>44483</v>
      </c>
      <c r="F2515">
        <v>0</v>
      </c>
      <c r="G2515">
        <v>10996</v>
      </c>
      <c r="H2515" s="2">
        <v>44483</v>
      </c>
      <c r="I2515" t="s">
        <v>7457</v>
      </c>
      <c r="J2515">
        <v>107</v>
      </c>
      <c r="K2515" t="s">
        <v>7485</v>
      </c>
      <c r="L2515" t="s">
        <v>7507</v>
      </c>
      <c r="M2515">
        <v>570.92999999999995</v>
      </c>
      <c r="N2515">
        <v>336.45</v>
      </c>
      <c r="O2515">
        <v>4</v>
      </c>
      <c r="P2515">
        <v>0</v>
      </c>
      <c r="Q2515">
        <v>548</v>
      </c>
      <c r="R2515">
        <v>8</v>
      </c>
      <c r="S2515">
        <v>2283.7199999999998</v>
      </c>
      <c r="T2515">
        <v>937.92</v>
      </c>
    </row>
    <row r="2516" spans="1:20" x14ac:dyDescent="0.3">
      <c r="A2516">
        <v>1127</v>
      </c>
      <c r="B2516" t="s">
        <v>8258</v>
      </c>
      <c r="C2516">
        <v>31</v>
      </c>
      <c r="D2516" t="s">
        <v>5018</v>
      </c>
      <c r="E2516" s="2">
        <v>44163</v>
      </c>
      <c r="F2516">
        <v>1</v>
      </c>
      <c r="G2516">
        <v>11284</v>
      </c>
      <c r="H2516" s="2">
        <v>44163</v>
      </c>
      <c r="I2516" t="s">
        <v>7457</v>
      </c>
      <c r="J2516">
        <v>137</v>
      </c>
      <c r="K2516" t="s">
        <v>7484</v>
      </c>
      <c r="L2516" t="s">
        <v>7507</v>
      </c>
      <c r="M2516">
        <v>522</v>
      </c>
      <c r="N2516">
        <v>303.5</v>
      </c>
      <c r="O2516">
        <v>4</v>
      </c>
      <c r="P2516">
        <v>0</v>
      </c>
      <c r="Q2516">
        <v>740</v>
      </c>
      <c r="R2516">
        <v>5</v>
      </c>
      <c r="S2516">
        <v>2088</v>
      </c>
      <c r="T2516">
        <v>874</v>
      </c>
    </row>
    <row r="2517" spans="1:20" x14ac:dyDescent="0.3">
      <c r="A2517">
        <v>1091</v>
      </c>
      <c r="B2517" t="s">
        <v>2533</v>
      </c>
      <c r="C2517">
        <v>42</v>
      </c>
      <c r="D2517" t="s">
        <v>5022</v>
      </c>
      <c r="E2517" s="2">
        <v>44635</v>
      </c>
      <c r="F2517">
        <v>0</v>
      </c>
      <c r="G2517">
        <v>11499</v>
      </c>
      <c r="H2517" s="2">
        <v>44635</v>
      </c>
      <c r="I2517" t="s">
        <v>7457</v>
      </c>
      <c r="J2517">
        <v>132</v>
      </c>
      <c r="K2517" t="s">
        <v>7506</v>
      </c>
      <c r="L2517" t="s">
        <v>7508</v>
      </c>
      <c r="M2517">
        <v>437.97</v>
      </c>
      <c r="N2517">
        <v>251.19</v>
      </c>
      <c r="O2517">
        <v>5</v>
      </c>
      <c r="P2517">
        <v>0</v>
      </c>
      <c r="Q2517">
        <v>551</v>
      </c>
      <c r="R2517">
        <v>6</v>
      </c>
      <c r="S2517">
        <v>2189.85</v>
      </c>
      <c r="T2517">
        <v>933.9</v>
      </c>
    </row>
    <row r="2518" spans="1:20" x14ac:dyDescent="0.3">
      <c r="A2518">
        <v>1542</v>
      </c>
      <c r="B2518" t="s">
        <v>2534</v>
      </c>
      <c r="C2518">
        <v>45</v>
      </c>
      <c r="D2518" t="s">
        <v>5020</v>
      </c>
      <c r="E2518" s="2">
        <v>45093</v>
      </c>
      <c r="F2518">
        <v>1</v>
      </c>
      <c r="G2518">
        <v>10749</v>
      </c>
      <c r="H2518" s="2">
        <v>45093</v>
      </c>
      <c r="I2518" t="s">
        <v>7457</v>
      </c>
      <c r="J2518">
        <v>145</v>
      </c>
      <c r="K2518" t="s">
        <v>7470</v>
      </c>
      <c r="L2518" t="s">
        <v>7508</v>
      </c>
      <c r="M2518">
        <v>839.59</v>
      </c>
      <c r="N2518">
        <v>455.31</v>
      </c>
      <c r="O2518">
        <v>4</v>
      </c>
      <c r="P2518">
        <v>0</v>
      </c>
      <c r="Q2518">
        <v>565</v>
      </c>
      <c r="R2518">
        <v>2</v>
      </c>
      <c r="S2518">
        <v>3358.36</v>
      </c>
      <c r="T2518">
        <v>1537.12</v>
      </c>
    </row>
    <row r="2519" spans="1:20" x14ac:dyDescent="0.3">
      <c r="A2519">
        <v>1845</v>
      </c>
      <c r="B2519" t="s">
        <v>2535</v>
      </c>
      <c r="C2519">
        <v>70</v>
      </c>
      <c r="D2519" t="s">
        <v>5021</v>
      </c>
      <c r="E2519" s="2">
        <v>44295</v>
      </c>
      <c r="F2519">
        <v>1</v>
      </c>
      <c r="G2519">
        <v>11129</v>
      </c>
      <c r="H2519" s="2">
        <v>44295</v>
      </c>
      <c r="I2519" t="s">
        <v>7457</v>
      </c>
      <c r="J2519">
        <v>122</v>
      </c>
      <c r="K2519" t="s">
        <v>7465</v>
      </c>
      <c r="L2519" t="s">
        <v>7507</v>
      </c>
      <c r="M2519">
        <v>1217.22</v>
      </c>
      <c r="N2519">
        <v>798.17</v>
      </c>
      <c r="O2519">
        <v>5</v>
      </c>
      <c r="P2519">
        <v>0</v>
      </c>
      <c r="Q2519">
        <v>811</v>
      </c>
      <c r="R2519">
        <v>3</v>
      </c>
      <c r="S2519">
        <v>6086.1</v>
      </c>
      <c r="T2519">
        <v>2095.25</v>
      </c>
    </row>
    <row r="2520" spans="1:20" x14ac:dyDescent="0.3">
      <c r="A2520">
        <v>1988</v>
      </c>
      <c r="B2520" t="s">
        <v>8259</v>
      </c>
      <c r="C2520">
        <v>54</v>
      </c>
      <c r="D2520" t="s">
        <v>5019</v>
      </c>
      <c r="E2520" s="2">
        <v>45046</v>
      </c>
      <c r="F2520">
        <v>1</v>
      </c>
      <c r="G2520">
        <v>13318</v>
      </c>
      <c r="H2520" s="2">
        <v>45046</v>
      </c>
      <c r="I2520" t="s">
        <v>7455</v>
      </c>
      <c r="J2520">
        <v>116</v>
      </c>
      <c r="K2520" t="s">
        <v>7480</v>
      </c>
      <c r="L2520" t="s">
        <v>7509</v>
      </c>
      <c r="M2520">
        <v>500.6</v>
      </c>
      <c r="N2520">
        <v>299.26</v>
      </c>
      <c r="O2520">
        <v>2</v>
      </c>
      <c r="P2520">
        <v>0</v>
      </c>
      <c r="Q2520">
        <v>612</v>
      </c>
      <c r="R2520">
        <v>3</v>
      </c>
      <c r="S2520">
        <v>1001.2</v>
      </c>
      <c r="T2520">
        <v>402.68</v>
      </c>
    </row>
    <row r="2521" spans="1:20" x14ac:dyDescent="0.3">
      <c r="A2521">
        <v>1446</v>
      </c>
      <c r="B2521" t="s">
        <v>2537</v>
      </c>
      <c r="C2521">
        <v>66</v>
      </c>
      <c r="D2521" t="s">
        <v>5023</v>
      </c>
      <c r="E2521" s="2">
        <v>44519</v>
      </c>
      <c r="F2521">
        <v>0</v>
      </c>
      <c r="G2521">
        <v>10303</v>
      </c>
      <c r="H2521" s="2">
        <v>44519</v>
      </c>
      <c r="I2521" t="s">
        <v>7455</v>
      </c>
      <c r="J2521">
        <v>124</v>
      </c>
      <c r="K2521" t="s">
        <v>7497</v>
      </c>
      <c r="L2521" t="s">
        <v>7507</v>
      </c>
      <c r="M2521">
        <v>325.64</v>
      </c>
      <c r="N2521">
        <v>206.64</v>
      </c>
      <c r="O2521">
        <v>4</v>
      </c>
      <c r="P2521">
        <v>0</v>
      </c>
      <c r="Q2521">
        <v>641</v>
      </c>
      <c r="R2521">
        <v>3</v>
      </c>
      <c r="S2521">
        <v>1302.56</v>
      </c>
      <c r="T2521">
        <v>476</v>
      </c>
    </row>
    <row r="2522" spans="1:20" x14ac:dyDescent="0.3">
      <c r="A2522">
        <v>1389</v>
      </c>
      <c r="B2522" t="s">
        <v>8260</v>
      </c>
      <c r="C2522">
        <v>19</v>
      </c>
      <c r="D2522" t="s">
        <v>5022</v>
      </c>
      <c r="E2522" s="2">
        <v>44869</v>
      </c>
      <c r="F2522">
        <v>0</v>
      </c>
      <c r="G2522">
        <v>12390</v>
      </c>
      <c r="H2522" s="2">
        <v>44869</v>
      </c>
      <c r="I2522" t="s">
        <v>7456</v>
      </c>
      <c r="J2522">
        <v>114</v>
      </c>
      <c r="K2522" t="s">
        <v>7463</v>
      </c>
      <c r="L2522" t="s">
        <v>7508</v>
      </c>
      <c r="M2522">
        <v>739.45</v>
      </c>
      <c r="N2522">
        <v>321.41000000000003</v>
      </c>
      <c r="O2522">
        <v>1</v>
      </c>
      <c r="P2522">
        <v>0</v>
      </c>
      <c r="Q2522">
        <v>789</v>
      </c>
      <c r="R2522">
        <v>5</v>
      </c>
      <c r="S2522">
        <v>739.45</v>
      </c>
      <c r="T2522">
        <v>418.04</v>
      </c>
    </row>
    <row r="2523" spans="1:20" x14ac:dyDescent="0.3">
      <c r="A2523">
        <v>1671</v>
      </c>
      <c r="B2523" t="s">
        <v>2539</v>
      </c>
      <c r="C2523">
        <v>34</v>
      </c>
      <c r="D2523" t="s">
        <v>5022</v>
      </c>
      <c r="E2523" s="2">
        <v>44874</v>
      </c>
      <c r="F2523">
        <v>0</v>
      </c>
      <c r="G2523">
        <v>11470</v>
      </c>
      <c r="H2523" s="2">
        <v>44874</v>
      </c>
      <c r="I2523" t="s">
        <v>7456</v>
      </c>
      <c r="J2523">
        <v>111</v>
      </c>
      <c r="K2523" t="s">
        <v>7476</v>
      </c>
      <c r="L2523" t="s">
        <v>7509</v>
      </c>
      <c r="M2523">
        <v>150.1</v>
      </c>
      <c r="N2523">
        <v>62.29</v>
      </c>
      <c r="O2523">
        <v>3</v>
      </c>
      <c r="P2523">
        <v>0</v>
      </c>
      <c r="Q2523">
        <v>716</v>
      </c>
      <c r="R2523">
        <v>8</v>
      </c>
      <c r="S2523">
        <v>450.3</v>
      </c>
      <c r="T2523">
        <v>263.43</v>
      </c>
    </row>
    <row r="2524" spans="1:20" x14ac:dyDescent="0.3">
      <c r="A2524">
        <v>1042</v>
      </c>
      <c r="B2524" t="s">
        <v>2540</v>
      </c>
      <c r="C2524">
        <v>43</v>
      </c>
      <c r="D2524" t="s">
        <v>5020</v>
      </c>
      <c r="E2524" s="2">
        <v>44921</v>
      </c>
      <c r="F2524">
        <v>0</v>
      </c>
      <c r="G2524">
        <v>11061</v>
      </c>
      <c r="H2524" s="2">
        <v>44921</v>
      </c>
      <c r="I2524" t="s">
        <v>7455</v>
      </c>
      <c r="J2524">
        <v>119</v>
      </c>
      <c r="K2524" t="s">
        <v>7459</v>
      </c>
      <c r="L2524" t="s">
        <v>7507</v>
      </c>
      <c r="M2524">
        <v>1066.8499999999999</v>
      </c>
      <c r="N2524">
        <v>435.87</v>
      </c>
      <c r="O2524">
        <v>2</v>
      </c>
      <c r="P2524">
        <v>0</v>
      </c>
      <c r="Q2524">
        <v>359</v>
      </c>
      <c r="R2524">
        <v>7</v>
      </c>
      <c r="S2524">
        <v>2133.6999999999998</v>
      </c>
      <c r="T2524">
        <v>1261.96</v>
      </c>
    </row>
    <row r="2525" spans="1:20" x14ac:dyDescent="0.3">
      <c r="A2525">
        <v>1253</v>
      </c>
      <c r="B2525" t="s">
        <v>2541</v>
      </c>
      <c r="C2525">
        <v>11</v>
      </c>
      <c r="D2525" t="s">
        <v>5019</v>
      </c>
      <c r="E2525" s="2">
        <v>44834</v>
      </c>
      <c r="F2525">
        <v>0</v>
      </c>
      <c r="G2525">
        <v>13891</v>
      </c>
      <c r="H2525" s="2">
        <v>44834</v>
      </c>
      <c r="I2525" t="s">
        <v>7455</v>
      </c>
      <c r="J2525">
        <v>123</v>
      </c>
      <c r="K2525" t="s">
        <v>7502</v>
      </c>
      <c r="L2525" t="s">
        <v>7509</v>
      </c>
      <c r="M2525">
        <v>801.62</v>
      </c>
      <c r="N2525">
        <v>356.05</v>
      </c>
      <c r="O2525">
        <v>4</v>
      </c>
      <c r="P2525">
        <v>0</v>
      </c>
      <c r="Q2525">
        <v>605</v>
      </c>
      <c r="R2525">
        <v>6</v>
      </c>
      <c r="S2525">
        <v>3206.48</v>
      </c>
      <c r="T2525">
        <v>1782.28</v>
      </c>
    </row>
    <row r="2526" spans="1:20" x14ac:dyDescent="0.3">
      <c r="A2526">
        <v>2153</v>
      </c>
      <c r="B2526" t="s">
        <v>2542</v>
      </c>
      <c r="C2526">
        <v>57</v>
      </c>
      <c r="D2526" t="s">
        <v>5019</v>
      </c>
      <c r="E2526" s="2">
        <v>45282</v>
      </c>
      <c r="F2526">
        <v>0</v>
      </c>
      <c r="G2526">
        <v>10854</v>
      </c>
      <c r="H2526" s="2">
        <v>45282</v>
      </c>
      <c r="I2526" t="s">
        <v>7455</v>
      </c>
      <c r="J2526">
        <v>134</v>
      </c>
      <c r="K2526" t="s">
        <v>7482</v>
      </c>
      <c r="L2526" t="s">
        <v>7509</v>
      </c>
      <c r="M2526">
        <v>769.74</v>
      </c>
      <c r="N2526">
        <v>461.92</v>
      </c>
      <c r="O2526">
        <v>1</v>
      </c>
      <c r="P2526">
        <v>0</v>
      </c>
      <c r="Q2526">
        <v>367</v>
      </c>
      <c r="R2526">
        <v>5</v>
      </c>
      <c r="S2526">
        <v>769.74</v>
      </c>
      <c r="T2526">
        <v>307.82</v>
      </c>
    </row>
    <row r="2527" spans="1:20" x14ac:dyDescent="0.3">
      <c r="A2527">
        <v>2083</v>
      </c>
      <c r="B2527" t="s">
        <v>2543</v>
      </c>
      <c r="C2527">
        <v>49</v>
      </c>
      <c r="D2527" t="s">
        <v>5021</v>
      </c>
      <c r="E2527" s="2">
        <v>44983</v>
      </c>
      <c r="F2527">
        <v>0</v>
      </c>
      <c r="G2527">
        <v>11069</v>
      </c>
      <c r="H2527" s="2">
        <v>44983</v>
      </c>
      <c r="I2527" t="s">
        <v>7456</v>
      </c>
      <c r="J2527">
        <v>140</v>
      </c>
      <c r="K2527" t="s">
        <v>7468</v>
      </c>
      <c r="L2527" t="s">
        <v>7508</v>
      </c>
      <c r="M2527">
        <v>485.65</v>
      </c>
      <c r="N2527">
        <v>266.24</v>
      </c>
      <c r="O2527">
        <v>3</v>
      </c>
      <c r="P2527">
        <v>0.05</v>
      </c>
      <c r="Q2527">
        <v>435</v>
      </c>
      <c r="R2527">
        <v>3</v>
      </c>
      <c r="S2527">
        <v>1384.1</v>
      </c>
      <c r="T2527">
        <v>585.38</v>
      </c>
    </row>
    <row r="2528" spans="1:20" x14ac:dyDescent="0.3">
      <c r="A2528">
        <v>1662</v>
      </c>
      <c r="B2528" t="s">
        <v>8261</v>
      </c>
      <c r="C2528">
        <v>34</v>
      </c>
      <c r="D2528" t="s">
        <v>5018</v>
      </c>
      <c r="E2528" s="2">
        <v>44444</v>
      </c>
      <c r="F2528">
        <v>0</v>
      </c>
      <c r="G2528">
        <v>11745</v>
      </c>
      <c r="H2528" s="2">
        <v>44444</v>
      </c>
      <c r="I2528" t="s">
        <v>7457</v>
      </c>
      <c r="J2528">
        <v>113</v>
      </c>
      <c r="K2528" t="s">
        <v>7460</v>
      </c>
      <c r="L2528" t="s">
        <v>7510</v>
      </c>
      <c r="M2528">
        <v>1361.78</v>
      </c>
      <c r="N2528">
        <v>852.03</v>
      </c>
      <c r="O2528">
        <v>5</v>
      </c>
      <c r="P2528">
        <v>0.2</v>
      </c>
      <c r="Q2528">
        <v>440</v>
      </c>
      <c r="R2528">
        <v>3</v>
      </c>
      <c r="S2528">
        <v>5447.12</v>
      </c>
      <c r="T2528">
        <v>1186.97</v>
      </c>
    </row>
    <row r="2529" spans="1:20" x14ac:dyDescent="0.3">
      <c r="A2529">
        <v>1466</v>
      </c>
      <c r="B2529" t="s">
        <v>2545</v>
      </c>
      <c r="C2529">
        <v>37</v>
      </c>
      <c r="D2529" t="s">
        <v>5018</v>
      </c>
      <c r="E2529" s="2">
        <v>44803</v>
      </c>
      <c r="F2529">
        <v>0</v>
      </c>
      <c r="G2529">
        <v>11628</v>
      </c>
      <c r="H2529" s="2">
        <v>44803</v>
      </c>
      <c r="I2529" t="s">
        <v>7456</v>
      </c>
      <c r="J2529">
        <v>139</v>
      </c>
      <c r="K2529" t="s">
        <v>7486</v>
      </c>
      <c r="L2529" t="s">
        <v>7507</v>
      </c>
      <c r="M2529">
        <v>181.21</v>
      </c>
      <c r="N2529">
        <v>82.91</v>
      </c>
      <c r="O2529">
        <v>4</v>
      </c>
      <c r="P2529">
        <v>0</v>
      </c>
      <c r="Q2529">
        <v>442</v>
      </c>
      <c r="R2529">
        <v>4</v>
      </c>
      <c r="S2529">
        <v>724.84</v>
      </c>
      <c r="T2529">
        <v>393.2</v>
      </c>
    </row>
    <row r="2530" spans="1:20" x14ac:dyDescent="0.3">
      <c r="A2530">
        <v>1286</v>
      </c>
      <c r="B2530" t="s">
        <v>2546</v>
      </c>
      <c r="C2530">
        <v>58</v>
      </c>
      <c r="D2530" t="s">
        <v>5018</v>
      </c>
      <c r="E2530" s="2">
        <v>43865</v>
      </c>
      <c r="F2530">
        <v>0</v>
      </c>
      <c r="G2530">
        <v>13291</v>
      </c>
      <c r="H2530" s="2">
        <v>43865</v>
      </c>
      <c r="I2530" t="s">
        <v>7457</v>
      </c>
      <c r="J2530">
        <v>144</v>
      </c>
      <c r="K2530" t="s">
        <v>7462</v>
      </c>
      <c r="L2530" t="s">
        <v>7508</v>
      </c>
      <c r="M2530">
        <v>1311.24</v>
      </c>
      <c r="N2530">
        <v>668.85</v>
      </c>
      <c r="O2530">
        <v>5</v>
      </c>
      <c r="P2530">
        <v>0</v>
      </c>
      <c r="Q2530">
        <v>356</v>
      </c>
      <c r="R2530">
        <v>4</v>
      </c>
      <c r="S2530">
        <v>6556.2</v>
      </c>
      <c r="T2530">
        <v>3211.95</v>
      </c>
    </row>
    <row r="2531" spans="1:20" x14ac:dyDescent="0.3">
      <c r="A2531">
        <v>2010</v>
      </c>
      <c r="B2531" t="s">
        <v>2547</v>
      </c>
      <c r="C2531">
        <v>41</v>
      </c>
      <c r="D2531" t="s">
        <v>5022</v>
      </c>
      <c r="E2531" s="2">
        <v>44585</v>
      </c>
      <c r="F2531">
        <v>1</v>
      </c>
      <c r="G2531">
        <v>12303</v>
      </c>
      <c r="H2531" s="2">
        <v>44585</v>
      </c>
      <c r="I2531" t="s">
        <v>7457</v>
      </c>
      <c r="J2531">
        <v>128</v>
      </c>
      <c r="K2531" t="s">
        <v>7473</v>
      </c>
      <c r="L2531" t="s">
        <v>7507</v>
      </c>
      <c r="M2531">
        <v>596.22</v>
      </c>
      <c r="N2531">
        <v>397.41</v>
      </c>
      <c r="O2531">
        <v>2</v>
      </c>
      <c r="P2531">
        <v>0</v>
      </c>
      <c r="Q2531">
        <v>923</v>
      </c>
      <c r="R2531">
        <v>2</v>
      </c>
      <c r="S2531">
        <v>1192.44</v>
      </c>
      <c r="T2531">
        <v>397.62</v>
      </c>
    </row>
    <row r="2532" spans="1:20" x14ac:dyDescent="0.3">
      <c r="A2532">
        <v>2490</v>
      </c>
      <c r="B2532" t="s">
        <v>8262</v>
      </c>
      <c r="C2532">
        <v>59</v>
      </c>
      <c r="D2532" t="s">
        <v>5022</v>
      </c>
      <c r="E2532" s="2">
        <v>44509</v>
      </c>
      <c r="F2532">
        <v>1</v>
      </c>
      <c r="G2532">
        <v>12184</v>
      </c>
      <c r="H2532" s="2">
        <v>44509</v>
      </c>
      <c r="I2532" t="s">
        <v>7456</v>
      </c>
      <c r="J2532">
        <v>140</v>
      </c>
      <c r="K2532" t="s">
        <v>7468</v>
      </c>
      <c r="L2532" t="s">
        <v>7510</v>
      </c>
      <c r="M2532">
        <v>1326.9</v>
      </c>
      <c r="N2532">
        <v>903.24</v>
      </c>
      <c r="O2532">
        <v>3</v>
      </c>
      <c r="P2532">
        <v>0</v>
      </c>
      <c r="Q2532">
        <v>1149</v>
      </c>
      <c r="R2532">
        <v>3</v>
      </c>
      <c r="S2532">
        <v>3980.7</v>
      </c>
      <c r="T2532">
        <v>1270.98</v>
      </c>
    </row>
    <row r="2533" spans="1:20" x14ac:dyDescent="0.3">
      <c r="A2533">
        <v>1777</v>
      </c>
      <c r="B2533" t="s">
        <v>2549</v>
      </c>
      <c r="C2533">
        <v>36</v>
      </c>
      <c r="D2533" t="s">
        <v>5023</v>
      </c>
      <c r="E2533" s="2">
        <v>45240</v>
      </c>
      <c r="F2533">
        <v>0</v>
      </c>
      <c r="G2533">
        <v>11254</v>
      </c>
      <c r="H2533" s="2">
        <v>45240</v>
      </c>
      <c r="I2533" t="s">
        <v>7457</v>
      </c>
      <c r="J2533">
        <v>116</v>
      </c>
      <c r="K2533" t="s">
        <v>7480</v>
      </c>
      <c r="L2533" t="s">
        <v>7510</v>
      </c>
      <c r="M2533">
        <v>1106.7</v>
      </c>
      <c r="N2533">
        <v>748.7</v>
      </c>
      <c r="O2533">
        <v>3</v>
      </c>
      <c r="P2533">
        <v>0</v>
      </c>
      <c r="Q2533">
        <v>448</v>
      </c>
      <c r="R2533">
        <v>4</v>
      </c>
      <c r="S2533">
        <v>3320.1</v>
      </c>
      <c r="T2533">
        <v>1074</v>
      </c>
    </row>
    <row r="2534" spans="1:20" x14ac:dyDescent="0.3">
      <c r="A2534">
        <v>1344</v>
      </c>
      <c r="B2534" t="s">
        <v>2550</v>
      </c>
      <c r="C2534">
        <v>51</v>
      </c>
      <c r="D2534" t="s">
        <v>5022</v>
      </c>
      <c r="E2534" s="2">
        <v>44055</v>
      </c>
      <c r="F2534">
        <v>1</v>
      </c>
      <c r="G2534">
        <v>10817</v>
      </c>
      <c r="H2534" s="2">
        <v>44055</v>
      </c>
      <c r="I2534" t="s">
        <v>7456</v>
      </c>
      <c r="J2534">
        <v>128</v>
      </c>
      <c r="K2534" t="s">
        <v>7473</v>
      </c>
      <c r="L2534" t="s">
        <v>7510</v>
      </c>
      <c r="M2534">
        <v>201.05</v>
      </c>
      <c r="N2534">
        <v>129.78</v>
      </c>
      <c r="O2534">
        <v>5</v>
      </c>
      <c r="P2534">
        <v>0</v>
      </c>
      <c r="Q2534">
        <v>1074</v>
      </c>
      <c r="R2534">
        <v>2</v>
      </c>
      <c r="S2534">
        <v>1005.25</v>
      </c>
      <c r="T2534">
        <v>356.35</v>
      </c>
    </row>
    <row r="2535" spans="1:20" x14ac:dyDescent="0.3">
      <c r="A2535">
        <v>1641</v>
      </c>
      <c r="B2535" t="s">
        <v>2551</v>
      </c>
      <c r="C2535">
        <v>41</v>
      </c>
      <c r="D2535" t="s">
        <v>5022</v>
      </c>
      <c r="E2535" s="2">
        <v>44684</v>
      </c>
      <c r="F2535">
        <v>1</v>
      </c>
      <c r="G2535">
        <v>11737</v>
      </c>
      <c r="H2535" s="2">
        <v>44684</v>
      </c>
      <c r="I2535" t="s">
        <v>7455</v>
      </c>
      <c r="J2535">
        <v>104</v>
      </c>
      <c r="K2535" t="s">
        <v>7499</v>
      </c>
      <c r="L2535" t="s">
        <v>7510</v>
      </c>
      <c r="M2535">
        <v>1255.73</v>
      </c>
      <c r="N2535">
        <v>761.56</v>
      </c>
      <c r="O2535">
        <v>5</v>
      </c>
      <c r="P2535">
        <v>0.05</v>
      </c>
      <c r="Q2535">
        <v>961</v>
      </c>
      <c r="R2535">
        <v>2</v>
      </c>
      <c r="S2535">
        <v>5964.72</v>
      </c>
      <c r="T2535">
        <v>2156.92</v>
      </c>
    </row>
    <row r="2536" spans="1:20" x14ac:dyDescent="0.3">
      <c r="A2536">
        <v>1381</v>
      </c>
      <c r="B2536" t="s">
        <v>8263</v>
      </c>
      <c r="C2536">
        <v>73</v>
      </c>
      <c r="D2536" t="s">
        <v>5019</v>
      </c>
      <c r="E2536" s="2">
        <v>45203</v>
      </c>
      <c r="F2536">
        <v>0</v>
      </c>
      <c r="G2536">
        <v>13649</v>
      </c>
      <c r="H2536" s="2">
        <v>45203</v>
      </c>
      <c r="I2536" t="s">
        <v>7455</v>
      </c>
      <c r="J2536">
        <v>128</v>
      </c>
      <c r="K2536" t="s">
        <v>7473</v>
      </c>
      <c r="L2536" t="s">
        <v>7507</v>
      </c>
      <c r="M2536">
        <v>1039.1600000000001</v>
      </c>
      <c r="N2536">
        <v>700.5</v>
      </c>
      <c r="O2536">
        <v>2</v>
      </c>
      <c r="P2536">
        <v>0</v>
      </c>
      <c r="Q2536">
        <v>632</v>
      </c>
      <c r="R2536">
        <v>2</v>
      </c>
      <c r="S2536">
        <v>2078.3200000000002</v>
      </c>
      <c r="T2536">
        <v>677.32</v>
      </c>
    </row>
    <row r="2537" spans="1:20" x14ac:dyDescent="0.3">
      <c r="A2537">
        <v>1689</v>
      </c>
      <c r="B2537" t="s">
        <v>2553</v>
      </c>
      <c r="C2537">
        <v>26</v>
      </c>
      <c r="D2537" t="s">
        <v>5023</v>
      </c>
      <c r="E2537" s="2">
        <v>44461</v>
      </c>
      <c r="F2537">
        <v>0</v>
      </c>
      <c r="G2537">
        <v>10972</v>
      </c>
      <c r="H2537" s="2">
        <v>44461</v>
      </c>
      <c r="I2537" t="s">
        <v>7456</v>
      </c>
      <c r="J2537">
        <v>112</v>
      </c>
      <c r="K2537" t="s">
        <v>7492</v>
      </c>
      <c r="L2537" t="s">
        <v>7509</v>
      </c>
      <c r="M2537">
        <v>96.84</v>
      </c>
      <c r="N2537">
        <v>59.48</v>
      </c>
      <c r="O2537">
        <v>1</v>
      </c>
      <c r="P2537">
        <v>0.2</v>
      </c>
      <c r="Q2537">
        <v>679</v>
      </c>
      <c r="R2537">
        <v>7</v>
      </c>
      <c r="S2537">
        <v>77.47</v>
      </c>
      <c r="T2537">
        <v>17.989999999999998</v>
      </c>
    </row>
    <row r="2538" spans="1:20" x14ac:dyDescent="0.3">
      <c r="A2538">
        <v>2276</v>
      </c>
      <c r="B2538" t="s">
        <v>2554</v>
      </c>
      <c r="C2538">
        <v>31</v>
      </c>
      <c r="D2538" t="s">
        <v>5019</v>
      </c>
      <c r="E2538" s="2">
        <v>45316</v>
      </c>
      <c r="F2538">
        <v>0</v>
      </c>
      <c r="G2538">
        <v>10037</v>
      </c>
      <c r="H2538" s="2">
        <v>45316</v>
      </c>
      <c r="I2538" t="s">
        <v>7456</v>
      </c>
      <c r="J2538">
        <v>116</v>
      </c>
      <c r="K2538" t="s">
        <v>7480</v>
      </c>
      <c r="L2538" t="s">
        <v>7509</v>
      </c>
      <c r="M2538">
        <v>243.87</v>
      </c>
      <c r="N2538">
        <v>167.34</v>
      </c>
      <c r="O2538">
        <v>4</v>
      </c>
      <c r="P2538">
        <v>0</v>
      </c>
      <c r="Q2538">
        <v>342</v>
      </c>
      <c r="R2538">
        <v>5</v>
      </c>
      <c r="S2538">
        <v>975.48</v>
      </c>
      <c r="T2538">
        <v>306.12</v>
      </c>
    </row>
    <row r="2539" spans="1:20" x14ac:dyDescent="0.3">
      <c r="A2539">
        <v>2079</v>
      </c>
      <c r="B2539" t="s">
        <v>2555</v>
      </c>
      <c r="C2539">
        <v>17</v>
      </c>
      <c r="D2539" t="s">
        <v>5021</v>
      </c>
      <c r="E2539" s="2">
        <v>45240</v>
      </c>
      <c r="F2539">
        <v>1</v>
      </c>
      <c r="G2539">
        <v>11178</v>
      </c>
      <c r="H2539" s="2">
        <v>45240</v>
      </c>
      <c r="I2539" t="s">
        <v>7456</v>
      </c>
      <c r="J2539">
        <v>149</v>
      </c>
      <c r="K2539" t="s">
        <v>7467</v>
      </c>
      <c r="L2539" t="s">
        <v>7510</v>
      </c>
      <c r="M2539">
        <v>971.66</v>
      </c>
      <c r="N2539">
        <v>395.89</v>
      </c>
      <c r="O2539">
        <v>1</v>
      </c>
      <c r="P2539">
        <v>0</v>
      </c>
      <c r="Q2539">
        <v>418</v>
      </c>
      <c r="R2539">
        <v>2</v>
      </c>
      <c r="S2539">
        <v>971.66</v>
      </c>
      <c r="T2539">
        <v>575.77</v>
      </c>
    </row>
    <row r="2540" spans="1:20" x14ac:dyDescent="0.3">
      <c r="A2540">
        <v>2486</v>
      </c>
      <c r="B2540" t="s">
        <v>2556</v>
      </c>
      <c r="C2540">
        <v>23</v>
      </c>
      <c r="D2540" t="s">
        <v>5021</v>
      </c>
      <c r="E2540" s="2">
        <v>45267</v>
      </c>
      <c r="F2540">
        <v>0</v>
      </c>
      <c r="G2540">
        <v>13574</v>
      </c>
      <c r="H2540" s="2">
        <v>45267</v>
      </c>
      <c r="I2540" t="s">
        <v>7456</v>
      </c>
      <c r="J2540">
        <v>136</v>
      </c>
      <c r="K2540" t="s">
        <v>7503</v>
      </c>
      <c r="L2540" t="s">
        <v>7510</v>
      </c>
      <c r="M2540">
        <v>1010.77</v>
      </c>
      <c r="N2540">
        <v>683.78</v>
      </c>
      <c r="O2540">
        <v>3</v>
      </c>
      <c r="P2540">
        <v>0</v>
      </c>
      <c r="Q2540">
        <v>345</v>
      </c>
      <c r="R2540">
        <v>4</v>
      </c>
      <c r="S2540">
        <v>3032.31</v>
      </c>
      <c r="T2540">
        <v>980.97</v>
      </c>
    </row>
    <row r="2541" spans="1:20" x14ac:dyDescent="0.3">
      <c r="A2541">
        <v>1456</v>
      </c>
      <c r="B2541" t="s">
        <v>8264</v>
      </c>
      <c r="C2541">
        <v>50</v>
      </c>
      <c r="D2541" t="s">
        <v>5023</v>
      </c>
      <c r="E2541" s="2">
        <v>43885</v>
      </c>
      <c r="F2541">
        <v>0</v>
      </c>
      <c r="G2541">
        <v>10104</v>
      </c>
      <c r="H2541" s="2">
        <v>43885</v>
      </c>
      <c r="I2541" t="s">
        <v>7457</v>
      </c>
      <c r="J2541">
        <v>120</v>
      </c>
      <c r="K2541" t="s">
        <v>7488</v>
      </c>
      <c r="L2541" t="s">
        <v>7509</v>
      </c>
      <c r="M2541">
        <v>1132.6400000000001</v>
      </c>
      <c r="N2541">
        <v>641.89</v>
      </c>
      <c r="O2541">
        <v>4</v>
      </c>
      <c r="P2541">
        <v>0</v>
      </c>
      <c r="Q2541">
        <v>400</v>
      </c>
      <c r="R2541">
        <v>6</v>
      </c>
      <c r="S2541">
        <v>4530.5600000000004</v>
      </c>
      <c r="T2541">
        <v>1963</v>
      </c>
    </row>
    <row r="2542" spans="1:20" x14ac:dyDescent="0.3">
      <c r="A2542">
        <v>1982</v>
      </c>
      <c r="B2542" t="s">
        <v>2558</v>
      </c>
      <c r="C2542">
        <v>64</v>
      </c>
      <c r="D2542" t="s">
        <v>5023</v>
      </c>
      <c r="E2542" s="2">
        <v>45112</v>
      </c>
      <c r="F2542">
        <v>1</v>
      </c>
      <c r="G2542">
        <v>10254</v>
      </c>
      <c r="H2542" s="2">
        <v>45112</v>
      </c>
      <c r="I2542" t="s">
        <v>7455</v>
      </c>
      <c r="J2542">
        <v>126</v>
      </c>
      <c r="K2542" t="s">
        <v>7469</v>
      </c>
      <c r="L2542" t="s">
        <v>7508</v>
      </c>
      <c r="M2542">
        <v>1094.3599999999999</v>
      </c>
      <c r="N2542">
        <v>429.51499999999999</v>
      </c>
      <c r="O2542">
        <v>2</v>
      </c>
      <c r="P2542">
        <v>0.2</v>
      </c>
      <c r="Q2542">
        <v>605</v>
      </c>
      <c r="R2542">
        <v>4</v>
      </c>
      <c r="S2542">
        <v>1750.98</v>
      </c>
      <c r="T2542">
        <v>891.95</v>
      </c>
    </row>
    <row r="2543" spans="1:20" x14ac:dyDescent="0.3">
      <c r="A2543">
        <v>1082</v>
      </c>
      <c r="B2543" t="s">
        <v>2559</v>
      </c>
      <c r="C2543">
        <v>52</v>
      </c>
      <c r="D2543" t="s">
        <v>5022</v>
      </c>
      <c r="E2543" s="2">
        <v>44802</v>
      </c>
      <c r="F2543">
        <v>0</v>
      </c>
      <c r="G2543">
        <v>13475</v>
      </c>
      <c r="H2543" s="2">
        <v>44802</v>
      </c>
      <c r="I2543" t="s">
        <v>7456</v>
      </c>
      <c r="J2543">
        <v>126</v>
      </c>
      <c r="K2543" t="s">
        <v>7469</v>
      </c>
      <c r="L2543" t="s">
        <v>7510</v>
      </c>
      <c r="M2543">
        <v>1006.3</v>
      </c>
      <c r="N2543">
        <v>467.4</v>
      </c>
      <c r="O2543">
        <v>1</v>
      </c>
      <c r="P2543">
        <v>0</v>
      </c>
      <c r="Q2543">
        <v>520</v>
      </c>
      <c r="R2543">
        <v>5</v>
      </c>
      <c r="S2543">
        <v>1006.3</v>
      </c>
      <c r="T2543">
        <v>538.9</v>
      </c>
    </row>
    <row r="2544" spans="1:20" x14ac:dyDescent="0.3">
      <c r="A2544">
        <v>2122</v>
      </c>
      <c r="B2544" t="s">
        <v>2560</v>
      </c>
      <c r="C2544">
        <v>39</v>
      </c>
      <c r="D2544" t="s">
        <v>5021</v>
      </c>
      <c r="E2544" s="2">
        <v>44374</v>
      </c>
      <c r="F2544">
        <v>0</v>
      </c>
      <c r="G2544">
        <v>12535</v>
      </c>
      <c r="H2544" s="2">
        <v>44374</v>
      </c>
      <c r="I2544" t="s">
        <v>7456</v>
      </c>
      <c r="J2544">
        <v>122</v>
      </c>
      <c r="K2544" t="s">
        <v>7465</v>
      </c>
      <c r="L2544" t="s">
        <v>7509</v>
      </c>
      <c r="M2544">
        <v>1161.05</v>
      </c>
      <c r="N2544">
        <v>761.24</v>
      </c>
      <c r="O2544">
        <v>1</v>
      </c>
      <c r="P2544">
        <v>0</v>
      </c>
      <c r="Q2544">
        <v>541</v>
      </c>
      <c r="R2544">
        <v>9</v>
      </c>
      <c r="S2544">
        <v>1161.05</v>
      </c>
      <c r="T2544">
        <v>399.81</v>
      </c>
    </row>
    <row r="2545" spans="1:20" x14ac:dyDescent="0.3">
      <c r="A2545">
        <v>1148</v>
      </c>
      <c r="B2545" t="s">
        <v>2561</v>
      </c>
      <c r="C2545">
        <v>26</v>
      </c>
      <c r="D2545" t="s">
        <v>5020</v>
      </c>
      <c r="E2545" s="2">
        <v>45025</v>
      </c>
      <c r="F2545">
        <v>0</v>
      </c>
      <c r="G2545">
        <v>11981</v>
      </c>
      <c r="H2545" s="2">
        <v>45025</v>
      </c>
      <c r="I2545" t="s">
        <v>7455</v>
      </c>
      <c r="J2545">
        <v>109</v>
      </c>
      <c r="K2545" t="s">
        <v>7466</v>
      </c>
      <c r="L2545" t="s">
        <v>7508</v>
      </c>
      <c r="M2545">
        <v>883.87</v>
      </c>
      <c r="N2545">
        <v>487.75</v>
      </c>
      <c r="O2545">
        <v>4</v>
      </c>
      <c r="P2545">
        <v>0</v>
      </c>
      <c r="Q2545">
        <v>485</v>
      </c>
      <c r="R2545">
        <v>6</v>
      </c>
      <c r="S2545">
        <v>3535.48</v>
      </c>
      <c r="T2545">
        <v>1584.48</v>
      </c>
    </row>
    <row r="2546" spans="1:20" x14ac:dyDescent="0.3">
      <c r="A2546">
        <v>2352</v>
      </c>
      <c r="B2546" t="s">
        <v>8265</v>
      </c>
      <c r="C2546">
        <v>53</v>
      </c>
      <c r="D2546" t="s">
        <v>5018</v>
      </c>
      <c r="E2546" s="2">
        <v>45015</v>
      </c>
      <c r="F2546">
        <v>1</v>
      </c>
      <c r="G2546">
        <v>12505</v>
      </c>
      <c r="H2546" s="2">
        <v>45015</v>
      </c>
      <c r="I2546" t="s">
        <v>7456</v>
      </c>
      <c r="J2546">
        <v>105</v>
      </c>
      <c r="K2546" t="s">
        <v>7461</v>
      </c>
      <c r="L2546" t="s">
        <v>7509</v>
      </c>
      <c r="M2546">
        <v>428.15</v>
      </c>
      <c r="N2546">
        <v>297.5</v>
      </c>
      <c r="O2546">
        <v>2</v>
      </c>
      <c r="P2546">
        <v>0</v>
      </c>
      <c r="Q2546">
        <v>643</v>
      </c>
      <c r="R2546">
        <v>2</v>
      </c>
      <c r="S2546">
        <v>856.3</v>
      </c>
      <c r="T2546">
        <v>261.3</v>
      </c>
    </row>
    <row r="2547" spans="1:20" x14ac:dyDescent="0.3">
      <c r="A2547">
        <v>2179</v>
      </c>
      <c r="B2547" t="s">
        <v>2563</v>
      </c>
      <c r="C2547">
        <v>25</v>
      </c>
      <c r="D2547" t="s">
        <v>5022</v>
      </c>
      <c r="E2547" s="2">
        <v>45013</v>
      </c>
      <c r="F2547">
        <v>0</v>
      </c>
      <c r="G2547">
        <v>12575</v>
      </c>
      <c r="H2547" s="2">
        <v>45013</v>
      </c>
      <c r="I2547" t="s">
        <v>7455</v>
      </c>
      <c r="J2547">
        <v>117</v>
      </c>
      <c r="K2547" t="s">
        <v>7483</v>
      </c>
      <c r="L2547" t="s">
        <v>7508</v>
      </c>
      <c r="M2547">
        <v>1372.95</v>
      </c>
      <c r="N2547">
        <v>597.59</v>
      </c>
      <c r="O2547">
        <v>2</v>
      </c>
      <c r="P2547">
        <v>0</v>
      </c>
      <c r="Q2547">
        <v>500</v>
      </c>
      <c r="R2547">
        <v>5</v>
      </c>
      <c r="S2547">
        <v>2745.9</v>
      </c>
      <c r="T2547">
        <v>1550.72</v>
      </c>
    </row>
    <row r="2548" spans="1:20" x14ac:dyDescent="0.3">
      <c r="A2548">
        <v>1189</v>
      </c>
      <c r="B2548" t="s">
        <v>8266</v>
      </c>
      <c r="C2548">
        <v>19</v>
      </c>
      <c r="D2548" t="s">
        <v>5018</v>
      </c>
      <c r="E2548" s="2">
        <v>44504</v>
      </c>
      <c r="F2548">
        <v>0</v>
      </c>
      <c r="G2548">
        <v>10590</v>
      </c>
      <c r="H2548" s="2">
        <v>44504</v>
      </c>
      <c r="I2548" t="s">
        <v>7455</v>
      </c>
      <c r="J2548">
        <v>149</v>
      </c>
      <c r="K2548" t="s">
        <v>7467</v>
      </c>
      <c r="L2548" t="s">
        <v>7507</v>
      </c>
      <c r="M2548">
        <v>76.41</v>
      </c>
      <c r="N2548">
        <v>40.020000000000003</v>
      </c>
      <c r="O2548">
        <v>1</v>
      </c>
      <c r="P2548">
        <v>0</v>
      </c>
      <c r="Q2548">
        <v>580</v>
      </c>
      <c r="R2548">
        <v>6</v>
      </c>
      <c r="S2548">
        <v>76.41</v>
      </c>
      <c r="T2548">
        <v>36.39</v>
      </c>
    </row>
    <row r="2549" spans="1:20" x14ac:dyDescent="0.3">
      <c r="A2549">
        <v>1882</v>
      </c>
      <c r="B2549" t="s">
        <v>8267</v>
      </c>
      <c r="C2549">
        <v>35</v>
      </c>
      <c r="D2549" t="s">
        <v>5021</v>
      </c>
      <c r="E2549" s="2">
        <v>45308</v>
      </c>
      <c r="F2549">
        <v>0</v>
      </c>
      <c r="G2549">
        <v>10524</v>
      </c>
      <c r="H2549" s="2">
        <v>45308</v>
      </c>
      <c r="I2549" t="s">
        <v>7456</v>
      </c>
      <c r="J2549">
        <v>134</v>
      </c>
      <c r="K2549" t="s">
        <v>7482</v>
      </c>
      <c r="L2549" t="s">
        <v>7508</v>
      </c>
      <c r="M2549">
        <v>581.51</v>
      </c>
      <c r="N2549">
        <v>290.5</v>
      </c>
      <c r="O2549">
        <v>1</v>
      </c>
      <c r="P2549">
        <v>0</v>
      </c>
      <c r="Q2549">
        <v>350</v>
      </c>
      <c r="R2549">
        <v>7</v>
      </c>
      <c r="S2549">
        <v>581.51</v>
      </c>
      <c r="T2549">
        <v>291.01</v>
      </c>
    </row>
    <row r="2550" spans="1:20" x14ac:dyDescent="0.3">
      <c r="A2550">
        <v>1262</v>
      </c>
      <c r="B2550" t="s">
        <v>2566</v>
      </c>
      <c r="C2550">
        <v>9</v>
      </c>
      <c r="D2550" t="s">
        <v>5018</v>
      </c>
      <c r="E2550" s="2">
        <v>43936</v>
      </c>
      <c r="F2550">
        <v>1</v>
      </c>
      <c r="G2550">
        <v>10369</v>
      </c>
      <c r="H2550" s="2">
        <v>43936</v>
      </c>
      <c r="I2550" t="s">
        <v>7457</v>
      </c>
      <c r="J2550">
        <v>102</v>
      </c>
      <c r="K2550" t="s">
        <v>7494</v>
      </c>
      <c r="L2550" t="s">
        <v>7510</v>
      </c>
      <c r="M2550">
        <v>1106.8599999999999</v>
      </c>
      <c r="N2550">
        <v>614.13</v>
      </c>
      <c r="O2550">
        <v>5</v>
      </c>
      <c r="P2550">
        <v>0.2</v>
      </c>
      <c r="Q2550">
        <v>735</v>
      </c>
      <c r="R2550">
        <v>3</v>
      </c>
      <c r="S2550">
        <v>4427.4399999999996</v>
      </c>
      <c r="T2550">
        <v>1356.79</v>
      </c>
    </row>
    <row r="2551" spans="1:20" x14ac:dyDescent="0.3">
      <c r="A2551">
        <v>2103</v>
      </c>
      <c r="B2551" t="s">
        <v>2567</v>
      </c>
      <c r="C2551">
        <v>19</v>
      </c>
      <c r="D2551" t="s">
        <v>5020</v>
      </c>
      <c r="E2551" s="2">
        <v>45026</v>
      </c>
      <c r="F2551">
        <v>0</v>
      </c>
      <c r="G2551">
        <v>10101</v>
      </c>
      <c r="H2551" s="2">
        <v>45026</v>
      </c>
      <c r="I2551" t="s">
        <v>7456</v>
      </c>
      <c r="J2551">
        <v>107</v>
      </c>
      <c r="K2551" t="s">
        <v>7485</v>
      </c>
      <c r="L2551" t="s">
        <v>7508</v>
      </c>
      <c r="M2551">
        <v>669.38</v>
      </c>
      <c r="N2551">
        <v>394.96</v>
      </c>
      <c r="O2551">
        <v>4</v>
      </c>
      <c r="P2551">
        <v>0</v>
      </c>
      <c r="Q2551">
        <v>632</v>
      </c>
      <c r="R2551">
        <v>1</v>
      </c>
      <c r="S2551">
        <v>2677.52</v>
      </c>
      <c r="T2551">
        <v>1097.68</v>
      </c>
    </row>
    <row r="2552" spans="1:20" x14ac:dyDescent="0.3">
      <c r="A2552">
        <v>1399</v>
      </c>
      <c r="B2552" t="s">
        <v>2568</v>
      </c>
      <c r="C2552">
        <v>68</v>
      </c>
      <c r="D2552" t="s">
        <v>5020</v>
      </c>
      <c r="E2552" s="2">
        <v>44843</v>
      </c>
      <c r="F2552">
        <v>1</v>
      </c>
      <c r="G2552">
        <v>12963</v>
      </c>
      <c r="H2552" s="2">
        <v>44843</v>
      </c>
      <c r="I2552" t="s">
        <v>7457</v>
      </c>
      <c r="J2552">
        <v>136</v>
      </c>
      <c r="K2552" t="s">
        <v>7503</v>
      </c>
      <c r="L2552" t="s">
        <v>7508</v>
      </c>
      <c r="M2552">
        <v>86.01</v>
      </c>
      <c r="N2552">
        <v>51.48</v>
      </c>
      <c r="O2552">
        <v>2</v>
      </c>
      <c r="P2552">
        <v>0</v>
      </c>
      <c r="Q2552">
        <v>844</v>
      </c>
      <c r="R2552">
        <v>2</v>
      </c>
      <c r="S2552">
        <v>172.02</v>
      </c>
      <c r="T2552">
        <v>69.06</v>
      </c>
    </row>
    <row r="2553" spans="1:20" x14ac:dyDescent="0.3">
      <c r="A2553">
        <v>1763</v>
      </c>
      <c r="B2553" t="s">
        <v>8268</v>
      </c>
      <c r="C2553">
        <v>16</v>
      </c>
      <c r="D2553" t="s">
        <v>5019</v>
      </c>
      <c r="E2553" s="2">
        <v>44180</v>
      </c>
      <c r="F2553">
        <v>0</v>
      </c>
      <c r="G2553">
        <v>10663</v>
      </c>
      <c r="H2553" s="2">
        <v>44180</v>
      </c>
      <c r="I2553" t="s">
        <v>7456</v>
      </c>
      <c r="J2553">
        <v>113</v>
      </c>
      <c r="K2553" t="s">
        <v>7460</v>
      </c>
      <c r="L2553" t="s">
        <v>7510</v>
      </c>
      <c r="M2553">
        <v>145.66999999999999</v>
      </c>
      <c r="N2553">
        <v>58.32</v>
      </c>
      <c r="O2553">
        <v>3</v>
      </c>
      <c r="P2553">
        <v>0</v>
      </c>
      <c r="Q2553">
        <v>403</v>
      </c>
      <c r="R2553">
        <v>5</v>
      </c>
      <c r="S2553">
        <v>437.01</v>
      </c>
      <c r="T2553">
        <v>262.05</v>
      </c>
    </row>
    <row r="2554" spans="1:20" x14ac:dyDescent="0.3">
      <c r="A2554">
        <v>1608</v>
      </c>
      <c r="B2554" t="s">
        <v>2570</v>
      </c>
      <c r="C2554">
        <v>22</v>
      </c>
      <c r="D2554" t="s">
        <v>5023</v>
      </c>
      <c r="E2554" s="2">
        <v>44816</v>
      </c>
      <c r="F2554">
        <v>0</v>
      </c>
      <c r="G2554">
        <v>10689</v>
      </c>
      <c r="H2554" s="2">
        <v>44816</v>
      </c>
      <c r="I2554" t="s">
        <v>7457</v>
      </c>
      <c r="J2554">
        <v>120</v>
      </c>
      <c r="K2554" t="s">
        <v>7488</v>
      </c>
      <c r="L2554" t="s">
        <v>7507</v>
      </c>
      <c r="M2554">
        <v>990.52</v>
      </c>
      <c r="N2554">
        <v>422.64</v>
      </c>
      <c r="O2554">
        <v>4</v>
      </c>
      <c r="P2554">
        <v>0.1</v>
      </c>
      <c r="Q2554">
        <v>754</v>
      </c>
      <c r="R2554">
        <v>2</v>
      </c>
      <c r="S2554">
        <v>3565.87</v>
      </c>
      <c r="T2554">
        <v>1875.31</v>
      </c>
    </row>
    <row r="2555" spans="1:20" x14ac:dyDescent="0.3">
      <c r="A2555">
        <v>2283</v>
      </c>
      <c r="B2555" t="s">
        <v>2571</v>
      </c>
      <c r="C2555">
        <v>41</v>
      </c>
      <c r="D2555" t="s">
        <v>5018</v>
      </c>
      <c r="E2555" s="2">
        <v>45267</v>
      </c>
      <c r="F2555">
        <v>0</v>
      </c>
      <c r="G2555">
        <v>11926</v>
      </c>
      <c r="H2555" s="2">
        <v>45267</v>
      </c>
      <c r="I2555" t="s">
        <v>7455</v>
      </c>
      <c r="J2555">
        <v>130</v>
      </c>
      <c r="K2555" t="s">
        <v>7487</v>
      </c>
      <c r="L2555" t="s">
        <v>7508</v>
      </c>
      <c r="M2555">
        <v>1449.05</v>
      </c>
      <c r="N2555">
        <v>594.86</v>
      </c>
      <c r="O2555">
        <v>5</v>
      </c>
      <c r="P2555">
        <v>0</v>
      </c>
      <c r="Q2555">
        <v>327</v>
      </c>
      <c r="R2555">
        <v>6</v>
      </c>
      <c r="S2555">
        <v>7245.25</v>
      </c>
      <c r="T2555">
        <v>4270.95</v>
      </c>
    </row>
    <row r="2556" spans="1:20" x14ac:dyDescent="0.3">
      <c r="A2556">
        <v>1784</v>
      </c>
      <c r="B2556" t="s">
        <v>8269</v>
      </c>
      <c r="C2556">
        <v>41</v>
      </c>
      <c r="D2556" t="s">
        <v>5020</v>
      </c>
      <c r="E2556" s="2">
        <v>45307</v>
      </c>
      <c r="F2556">
        <v>0</v>
      </c>
      <c r="G2556">
        <v>12646</v>
      </c>
      <c r="H2556" s="2">
        <v>45307</v>
      </c>
      <c r="I2556" t="s">
        <v>7455</v>
      </c>
      <c r="J2556">
        <v>130</v>
      </c>
      <c r="K2556" t="s">
        <v>7487</v>
      </c>
      <c r="L2556" t="s">
        <v>7507</v>
      </c>
      <c r="M2556">
        <v>850.2</v>
      </c>
      <c r="N2556">
        <v>560.6</v>
      </c>
      <c r="O2556">
        <v>4</v>
      </c>
      <c r="P2556">
        <v>0.2</v>
      </c>
      <c r="Q2556">
        <v>351</v>
      </c>
      <c r="R2556">
        <v>5</v>
      </c>
      <c r="S2556">
        <v>2720.64</v>
      </c>
      <c r="T2556">
        <v>478.24</v>
      </c>
    </row>
    <row r="2557" spans="1:20" x14ac:dyDescent="0.3">
      <c r="A2557">
        <v>1100</v>
      </c>
      <c r="B2557" t="s">
        <v>2573</v>
      </c>
      <c r="C2557">
        <v>36</v>
      </c>
      <c r="D2557" t="s">
        <v>5023</v>
      </c>
      <c r="E2557" s="2">
        <v>45100</v>
      </c>
      <c r="F2557">
        <v>0</v>
      </c>
      <c r="G2557">
        <v>12647</v>
      </c>
      <c r="H2557" s="2">
        <v>45100</v>
      </c>
      <c r="I2557" t="s">
        <v>7456</v>
      </c>
      <c r="J2557">
        <v>111</v>
      </c>
      <c r="K2557" t="s">
        <v>7476</v>
      </c>
      <c r="L2557" t="s">
        <v>7509</v>
      </c>
      <c r="M2557">
        <v>784.8</v>
      </c>
      <c r="N2557">
        <v>387.68</v>
      </c>
      <c r="O2557">
        <v>1</v>
      </c>
      <c r="P2557">
        <v>0</v>
      </c>
      <c r="Q2557">
        <v>558</v>
      </c>
      <c r="R2557">
        <v>2</v>
      </c>
      <c r="S2557">
        <v>784.8</v>
      </c>
      <c r="T2557">
        <v>397.12</v>
      </c>
    </row>
    <row r="2558" spans="1:20" x14ac:dyDescent="0.3">
      <c r="A2558">
        <v>2382</v>
      </c>
      <c r="B2558" t="s">
        <v>2574</v>
      </c>
      <c r="C2558">
        <v>9</v>
      </c>
      <c r="D2558" t="s">
        <v>5023</v>
      </c>
      <c r="E2558" s="2">
        <v>44609</v>
      </c>
      <c r="F2558">
        <v>1</v>
      </c>
      <c r="G2558">
        <v>12588</v>
      </c>
      <c r="H2558" s="2">
        <v>44609</v>
      </c>
      <c r="I2558" t="s">
        <v>7456</v>
      </c>
      <c r="J2558">
        <v>131</v>
      </c>
      <c r="K2558" t="s">
        <v>7504</v>
      </c>
      <c r="L2558" t="s">
        <v>7509</v>
      </c>
      <c r="M2558">
        <v>511.57</v>
      </c>
      <c r="N2558">
        <v>260.95999999999998</v>
      </c>
      <c r="O2558">
        <v>4</v>
      </c>
      <c r="P2558">
        <v>0</v>
      </c>
      <c r="Q2558">
        <v>907</v>
      </c>
      <c r="R2558">
        <v>6</v>
      </c>
      <c r="S2558">
        <v>2046.28</v>
      </c>
      <c r="T2558">
        <v>1002.44</v>
      </c>
    </row>
    <row r="2559" spans="1:20" x14ac:dyDescent="0.3">
      <c r="A2559">
        <v>2403</v>
      </c>
      <c r="B2559" t="s">
        <v>2575</v>
      </c>
      <c r="C2559">
        <v>52</v>
      </c>
      <c r="D2559" t="s">
        <v>5019</v>
      </c>
      <c r="E2559" s="2">
        <v>44133</v>
      </c>
      <c r="F2559">
        <v>0</v>
      </c>
      <c r="G2559">
        <v>11535</v>
      </c>
      <c r="H2559" s="2">
        <v>44133</v>
      </c>
      <c r="I2559" t="s">
        <v>7457</v>
      </c>
      <c r="J2559">
        <v>103</v>
      </c>
      <c r="K2559" t="s">
        <v>7472</v>
      </c>
      <c r="L2559" t="s">
        <v>7510</v>
      </c>
      <c r="M2559">
        <v>422.2</v>
      </c>
      <c r="N2559">
        <v>225.92</v>
      </c>
      <c r="O2559">
        <v>4</v>
      </c>
      <c r="P2559">
        <v>0</v>
      </c>
      <c r="Q2559">
        <v>626</v>
      </c>
      <c r="R2559">
        <v>7</v>
      </c>
      <c r="S2559">
        <v>1688.8</v>
      </c>
      <c r="T2559">
        <v>785.12</v>
      </c>
    </row>
    <row r="2560" spans="1:20" x14ac:dyDescent="0.3">
      <c r="A2560">
        <v>1819</v>
      </c>
      <c r="B2560" t="s">
        <v>2576</v>
      </c>
      <c r="C2560">
        <v>33</v>
      </c>
      <c r="D2560" t="s">
        <v>5023</v>
      </c>
      <c r="E2560" s="2">
        <v>45225</v>
      </c>
      <c r="F2560">
        <v>0</v>
      </c>
      <c r="G2560">
        <v>12436</v>
      </c>
      <c r="H2560" s="2">
        <v>45225</v>
      </c>
      <c r="I2560" t="s">
        <v>7457</v>
      </c>
      <c r="J2560">
        <v>102</v>
      </c>
      <c r="K2560" t="s">
        <v>7494</v>
      </c>
      <c r="L2560" t="s">
        <v>7507</v>
      </c>
      <c r="M2560">
        <v>80.430000000000007</v>
      </c>
      <c r="N2560">
        <v>429.51499999999999</v>
      </c>
      <c r="O2560">
        <v>4</v>
      </c>
      <c r="P2560">
        <v>0.2</v>
      </c>
      <c r="Q2560">
        <v>433</v>
      </c>
      <c r="R2560">
        <v>5</v>
      </c>
      <c r="S2560">
        <v>257.38</v>
      </c>
      <c r="T2560">
        <v>-1460.68</v>
      </c>
    </row>
    <row r="2561" spans="1:20" x14ac:dyDescent="0.3">
      <c r="A2561">
        <v>2244</v>
      </c>
      <c r="B2561" t="s">
        <v>2577</v>
      </c>
      <c r="C2561">
        <v>58</v>
      </c>
      <c r="D2561" t="s">
        <v>5023</v>
      </c>
      <c r="E2561" s="2">
        <v>44327</v>
      </c>
      <c r="F2561">
        <v>1</v>
      </c>
      <c r="G2561">
        <v>12410</v>
      </c>
      <c r="H2561" s="2">
        <v>44327</v>
      </c>
      <c r="I2561" t="s">
        <v>7457</v>
      </c>
      <c r="J2561">
        <v>148</v>
      </c>
      <c r="K2561" t="s">
        <v>7491</v>
      </c>
      <c r="L2561" t="s">
        <v>7510</v>
      </c>
      <c r="M2561">
        <v>445.78</v>
      </c>
      <c r="N2561">
        <v>180.21</v>
      </c>
      <c r="O2561">
        <v>3</v>
      </c>
      <c r="P2561">
        <v>0</v>
      </c>
      <c r="Q2561">
        <v>1043</v>
      </c>
      <c r="R2561">
        <v>3</v>
      </c>
      <c r="S2561">
        <v>1337.34</v>
      </c>
      <c r="T2561">
        <v>796.71</v>
      </c>
    </row>
    <row r="2562" spans="1:20" x14ac:dyDescent="0.3">
      <c r="A2562">
        <v>1819</v>
      </c>
      <c r="B2562" t="s">
        <v>2578</v>
      </c>
      <c r="C2562">
        <v>30</v>
      </c>
      <c r="D2562" t="s">
        <v>5022</v>
      </c>
      <c r="E2562" s="2">
        <v>43954</v>
      </c>
      <c r="F2562">
        <v>0</v>
      </c>
      <c r="G2562">
        <v>12028</v>
      </c>
      <c r="H2562" s="2">
        <v>43954</v>
      </c>
      <c r="I2562" t="s">
        <v>7457</v>
      </c>
      <c r="J2562">
        <v>103</v>
      </c>
      <c r="K2562" t="s">
        <v>7472</v>
      </c>
      <c r="L2562" t="s">
        <v>7510</v>
      </c>
      <c r="M2562">
        <v>701.21</v>
      </c>
      <c r="N2562">
        <v>305.44</v>
      </c>
      <c r="O2562">
        <v>5</v>
      </c>
      <c r="P2562">
        <v>0</v>
      </c>
      <c r="Q2562">
        <v>433</v>
      </c>
      <c r="R2562">
        <v>5</v>
      </c>
      <c r="S2562">
        <v>3506.05</v>
      </c>
      <c r="T2562">
        <v>1978.85</v>
      </c>
    </row>
    <row r="2563" spans="1:20" x14ac:dyDescent="0.3">
      <c r="A2563">
        <v>1419</v>
      </c>
      <c r="B2563" t="s">
        <v>8270</v>
      </c>
      <c r="C2563">
        <v>54</v>
      </c>
      <c r="D2563" t="s">
        <v>5021</v>
      </c>
      <c r="E2563" s="2">
        <v>45003</v>
      </c>
      <c r="F2563">
        <v>0</v>
      </c>
      <c r="G2563">
        <v>10930</v>
      </c>
      <c r="H2563" s="2">
        <v>45003</v>
      </c>
      <c r="I2563" t="s">
        <v>7457</v>
      </c>
      <c r="J2563">
        <v>115</v>
      </c>
      <c r="K2563" t="s">
        <v>7481</v>
      </c>
      <c r="L2563" t="s">
        <v>7508</v>
      </c>
      <c r="M2563">
        <v>337.03</v>
      </c>
      <c r="N2563">
        <v>204.09</v>
      </c>
      <c r="O2563">
        <v>4</v>
      </c>
      <c r="P2563">
        <v>0</v>
      </c>
      <c r="Q2563">
        <v>401</v>
      </c>
      <c r="R2563">
        <v>8</v>
      </c>
      <c r="S2563">
        <v>1348.12</v>
      </c>
      <c r="T2563">
        <v>531.76</v>
      </c>
    </row>
    <row r="2564" spans="1:20" x14ac:dyDescent="0.3">
      <c r="A2564">
        <v>1123</v>
      </c>
      <c r="B2564" t="s">
        <v>8271</v>
      </c>
      <c r="C2564">
        <v>59</v>
      </c>
      <c r="D2564" t="s">
        <v>5019</v>
      </c>
      <c r="E2564" s="2">
        <v>45265</v>
      </c>
      <c r="F2564">
        <v>0</v>
      </c>
      <c r="G2564">
        <v>11856</v>
      </c>
      <c r="H2564" s="2">
        <v>45265</v>
      </c>
      <c r="I2564" t="s">
        <v>7456</v>
      </c>
      <c r="J2564">
        <v>117</v>
      </c>
      <c r="K2564" t="s">
        <v>7483</v>
      </c>
      <c r="L2564" t="s">
        <v>7509</v>
      </c>
      <c r="M2564">
        <v>176.65</v>
      </c>
      <c r="N2564">
        <v>121.74</v>
      </c>
      <c r="O2564">
        <v>4</v>
      </c>
      <c r="P2564">
        <v>0</v>
      </c>
      <c r="Q2564">
        <v>393</v>
      </c>
      <c r="R2564">
        <v>5</v>
      </c>
      <c r="S2564">
        <v>706.6</v>
      </c>
      <c r="T2564">
        <v>219.64</v>
      </c>
    </row>
    <row r="2565" spans="1:20" x14ac:dyDescent="0.3">
      <c r="A2565">
        <v>1421</v>
      </c>
      <c r="B2565" t="s">
        <v>2581</v>
      </c>
      <c r="C2565">
        <v>32</v>
      </c>
      <c r="D2565" t="s">
        <v>5019</v>
      </c>
      <c r="E2565" s="2">
        <v>44056</v>
      </c>
      <c r="F2565">
        <v>0</v>
      </c>
      <c r="G2565">
        <v>12659</v>
      </c>
      <c r="H2565" s="2">
        <v>44056</v>
      </c>
      <c r="I2565" t="s">
        <v>7455</v>
      </c>
      <c r="J2565">
        <v>148</v>
      </c>
      <c r="K2565" t="s">
        <v>7491</v>
      </c>
      <c r="L2565" t="s">
        <v>7510</v>
      </c>
      <c r="M2565">
        <v>1090.71</v>
      </c>
      <c r="N2565">
        <v>646.61</v>
      </c>
      <c r="O2565">
        <v>3</v>
      </c>
      <c r="P2565">
        <v>0</v>
      </c>
      <c r="Q2565">
        <v>352</v>
      </c>
      <c r="R2565">
        <v>4</v>
      </c>
      <c r="S2565">
        <v>3272.13</v>
      </c>
      <c r="T2565">
        <v>1332.3</v>
      </c>
    </row>
    <row r="2566" spans="1:20" x14ac:dyDescent="0.3">
      <c r="A2566">
        <v>2254</v>
      </c>
      <c r="B2566" t="s">
        <v>2582</v>
      </c>
      <c r="C2566">
        <v>53</v>
      </c>
      <c r="D2566" t="s">
        <v>5018</v>
      </c>
      <c r="E2566" s="2">
        <v>44221</v>
      </c>
      <c r="F2566">
        <v>0</v>
      </c>
      <c r="G2566">
        <v>13186</v>
      </c>
      <c r="H2566" s="2">
        <v>44221</v>
      </c>
      <c r="I2566" t="s">
        <v>7457</v>
      </c>
      <c r="J2566">
        <v>107</v>
      </c>
      <c r="K2566" t="s">
        <v>7485</v>
      </c>
      <c r="L2566" t="s">
        <v>7508</v>
      </c>
      <c r="M2566">
        <v>1347.2</v>
      </c>
      <c r="N2566">
        <v>644.41999999999996</v>
      </c>
      <c r="O2566">
        <v>2</v>
      </c>
      <c r="P2566">
        <v>0.05</v>
      </c>
      <c r="Q2566">
        <v>788</v>
      </c>
      <c r="R2566">
        <v>5</v>
      </c>
      <c r="S2566">
        <v>2559.6799999999998</v>
      </c>
      <c r="T2566">
        <v>1270.8399999999999</v>
      </c>
    </row>
    <row r="2567" spans="1:20" x14ac:dyDescent="0.3">
      <c r="A2567">
        <v>2086</v>
      </c>
      <c r="B2567" t="s">
        <v>8272</v>
      </c>
      <c r="C2567">
        <v>20</v>
      </c>
      <c r="D2567" t="s">
        <v>5023</v>
      </c>
      <c r="E2567" s="2">
        <v>43869</v>
      </c>
      <c r="F2567">
        <v>0</v>
      </c>
      <c r="G2567">
        <v>12769</v>
      </c>
      <c r="H2567" s="2">
        <v>43869</v>
      </c>
      <c r="I2567" t="s">
        <v>7455</v>
      </c>
      <c r="J2567">
        <v>148</v>
      </c>
      <c r="K2567" t="s">
        <v>7491</v>
      </c>
      <c r="L2567" t="s">
        <v>7508</v>
      </c>
      <c r="M2567">
        <v>1408.32</v>
      </c>
      <c r="N2567">
        <v>782.97</v>
      </c>
      <c r="O2567">
        <v>4</v>
      </c>
      <c r="P2567">
        <v>0.2</v>
      </c>
      <c r="Q2567">
        <v>561</v>
      </c>
      <c r="R2567">
        <v>5</v>
      </c>
      <c r="S2567">
        <v>4506.62</v>
      </c>
      <c r="T2567">
        <v>1374.74</v>
      </c>
    </row>
    <row r="2568" spans="1:20" x14ac:dyDescent="0.3">
      <c r="A2568">
        <v>1767</v>
      </c>
      <c r="B2568" t="s">
        <v>2584</v>
      </c>
      <c r="C2568">
        <v>43</v>
      </c>
      <c r="D2568" t="s">
        <v>5018</v>
      </c>
      <c r="E2568" s="2">
        <v>44734</v>
      </c>
      <c r="F2568">
        <v>0</v>
      </c>
      <c r="G2568">
        <v>11989</v>
      </c>
      <c r="H2568" s="2">
        <v>44734</v>
      </c>
      <c r="I2568" t="s">
        <v>7455</v>
      </c>
      <c r="J2568">
        <v>105</v>
      </c>
      <c r="K2568" t="s">
        <v>7461</v>
      </c>
      <c r="L2568" t="s">
        <v>7507</v>
      </c>
      <c r="M2568">
        <v>946.1</v>
      </c>
      <c r="N2568">
        <v>655.16999999999996</v>
      </c>
      <c r="O2568">
        <v>4</v>
      </c>
      <c r="P2568">
        <v>0.2</v>
      </c>
      <c r="Q2568">
        <v>924</v>
      </c>
      <c r="R2568">
        <v>1</v>
      </c>
      <c r="S2568">
        <v>3027.52</v>
      </c>
      <c r="T2568">
        <v>406.84</v>
      </c>
    </row>
    <row r="2569" spans="1:20" x14ac:dyDescent="0.3">
      <c r="A2569">
        <v>1482</v>
      </c>
      <c r="B2569" t="s">
        <v>2585</v>
      </c>
      <c r="C2569">
        <v>58</v>
      </c>
      <c r="D2569" t="s">
        <v>5022</v>
      </c>
      <c r="E2569" s="2">
        <v>44473</v>
      </c>
      <c r="F2569">
        <v>0</v>
      </c>
      <c r="G2569">
        <v>12390</v>
      </c>
      <c r="H2569" s="2">
        <v>44473</v>
      </c>
      <c r="I2569" t="s">
        <v>7456</v>
      </c>
      <c r="J2569">
        <v>134</v>
      </c>
      <c r="K2569" t="s">
        <v>7482</v>
      </c>
      <c r="L2569" t="s">
        <v>7509</v>
      </c>
      <c r="M2569">
        <v>126.52</v>
      </c>
      <c r="N2569">
        <v>70.650000000000006</v>
      </c>
      <c r="O2569">
        <v>2</v>
      </c>
      <c r="P2569">
        <v>0</v>
      </c>
      <c r="Q2569">
        <v>1185</v>
      </c>
      <c r="R2569">
        <v>5</v>
      </c>
      <c r="S2569">
        <v>253.04</v>
      </c>
      <c r="T2569">
        <v>111.74</v>
      </c>
    </row>
    <row r="2570" spans="1:20" x14ac:dyDescent="0.3">
      <c r="A2570">
        <v>1518</v>
      </c>
      <c r="B2570" t="s">
        <v>2586</v>
      </c>
      <c r="C2570">
        <v>47</v>
      </c>
      <c r="D2570" t="s">
        <v>5020</v>
      </c>
      <c r="E2570" s="2">
        <v>44688</v>
      </c>
      <c r="F2570">
        <v>1</v>
      </c>
      <c r="G2570">
        <v>13145</v>
      </c>
      <c r="H2570" s="2">
        <v>44688</v>
      </c>
      <c r="I2570" t="s">
        <v>7457</v>
      </c>
      <c r="J2570">
        <v>133</v>
      </c>
      <c r="K2570" t="s">
        <v>7498</v>
      </c>
      <c r="L2570" t="s">
        <v>7507</v>
      </c>
      <c r="M2570">
        <v>1124.25</v>
      </c>
      <c r="N2570">
        <v>575.66999999999996</v>
      </c>
      <c r="O2570">
        <v>4</v>
      </c>
      <c r="P2570">
        <v>0</v>
      </c>
      <c r="Q2570">
        <v>932</v>
      </c>
      <c r="R2570">
        <v>3</v>
      </c>
      <c r="S2570">
        <v>4497</v>
      </c>
      <c r="T2570">
        <v>2194.3200000000002</v>
      </c>
    </row>
    <row r="2571" spans="1:20" x14ac:dyDescent="0.3">
      <c r="A2571">
        <v>1154</v>
      </c>
      <c r="B2571" t="s">
        <v>2587</v>
      </c>
      <c r="C2571">
        <v>76</v>
      </c>
      <c r="D2571" t="s">
        <v>5023</v>
      </c>
      <c r="E2571" s="2">
        <v>43993</v>
      </c>
      <c r="F2571">
        <v>1</v>
      </c>
      <c r="G2571">
        <v>12182</v>
      </c>
      <c r="H2571" s="2">
        <v>43993</v>
      </c>
      <c r="I2571" t="s">
        <v>7457</v>
      </c>
      <c r="J2571">
        <v>145</v>
      </c>
      <c r="K2571" t="s">
        <v>7470</v>
      </c>
      <c r="L2571" t="s">
        <v>7507</v>
      </c>
      <c r="M2571">
        <v>209.64</v>
      </c>
      <c r="N2571">
        <v>107.97</v>
      </c>
      <c r="O2571">
        <v>4</v>
      </c>
      <c r="P2571">
        <v>0</v>
      </c>
      <c r="Q2571">
        <v>1517</v>
      </c>
      <c r="R2571">
        <v>2</v>
      </c>
      <c r="S2571">
        <v>838.56</v>
      </c>
      <c r="T2571">
        <v>406.68</v>
      </c>
    </row>
    <row r="2572" spans="1:20" x14ac:dyDescent="0.3">
      <c r="A2572">
        <v>1091</v>
      </c>
      <c r="B2572" t="s">
        <v>2588</v>
      </c>
      <c r="C2572">
        <v>48</v>
      </c>
      <c r="D2572" t="s">
        <v>5020</v>
      </c>
      <c r="E2572" s="2">
        <v>44676</v>
      </c>
      <c r="F2572">
        <v>0</v>
      </c>
      <c r="G2572">
        <v>12987</v>
      </c>
      <c r="H2572" s="2">
        <v>44676</v>
      </c>
      <c r="I2572" t="s">
        <v>7457</v>
      </c>
      <c r="J2572">
        <v>116</v>
      </c>
      <c r="K2572" t="s">
        <v>7480</v>
      </c>
      <c r="L2572" t="s">
        <v>7510</v>
      </c>
      <c r="M2572">
        <v>1021.13</v>
      </c>
      <c r="N2572">
        <v>704.69</v>
      </c>
      <c r="O2572">
        <v>4</v>
      </c>
      <c r="P2572">
        <v>0</v>
      </c>
      <c r="Q2572">
        <v>551</v>
      </c>
      <c r="R2572">
        <v>6</v>
      </c>
      <c r="S2572">
        <v>4084.52</v>
      </c>
      <c r="T2572">
        <v>1265.76</v>
      </c>
    </row>
    <row r="2573" spans="1:20" x14ac:dyDescent="0.3">
      <c r="A2573">
        <v>1981</v>
      </c>
      <c r="B2573" t="s">
        <v>8273</v>
      </c>
      <c r="C2573">
        <v>41</v>
      </c>
      <c r="D2573" t="s">
        <v>5021</v>
      </c>
      <c r="E2573" s="2">
        <v>45245</v>
      </c>
      <c r="F2573">
        <v>0</v>
      </c>
      <c r="G2573">
        <v>13852</v>
      </c>
      <c r="H2573" s="2">
        <v>45245</v>
      </c>
      <c r="I2573" t="s">
        <v>7457</v>
      </c>
      <c r="J2573">
        <v>137</v>
      </c>
      <c r="K2573" t="s">
        <v>7484</v>
      </c>
      <c r="L2573" t="s">
        <v>7507</v>
      </c>
      <c r="M2573">
        <v>1180.08</v>
      </c>
      <c r="N2573">
        <v>726.55</v>
      </c>
      <c r="O2573">
        <v>5</v>
      </c>
      <c r="P2573">
        <v>0.1</v>
      </c>
      <c r="Q2573">
        <v>413</v>
      </c>
      <c r="R2573">
        <v>4</v>
      </c>
      <c r="S2573">
        <v>5310.36</v>
      </c>
      <c r="T2573">
        <v>1677.61</v>
      </c>
    </row>
    <row r="2574" spans="1:20" x14ac:dyDescent="0.3">
      <c r="A2574">
        <v>1454</v>
      </c>
      <c r="B2574" t="s">
        <v>8274</v>
      </c>
      <c r="C2574">
        <v>82</v>
      </c>
      <c r="D2574" t="s">
        <v>5022</v>
      </c>
      <c r="E2574" s="2">
        <v>44248</v>
      </c>
      <c r="F2574">
        <v>0</v>
      </c>
      <c r="G2574">
        <v>11885</v>
      </c>
      <c r="H2574" s="2">
        <v>44248</v>
      </c>
      <c r="I2574" t="s">
        <v>7456</v>
      </c>
      <c r="J2574">
        <v>103</v>
      </c>
      <c r="K2574" t="s">
        <v>7472</v>
      </c>
      <c r="L2574" t="s">
        <v>7510</v>
      </c>
      <c r="M2574">
        <v>1102.5</v>
      </c>
      <c r="N2574">
        <v>668.28</v>
      </c>
      <c r="O2574">
        <v>1</v>
      </c>
      <c r="P2574">
        <v>0</v>
      </c>
      <c r="Q2574">
        <v>561</v>
      </c>
      <c r="R2574">
        <v>7</v>
      </c>
      <c r="S2574">
        <v>1102.5</v>
      </c>
      <c r="T2574">
        <v>434.22</v>
      </c>
    </row>
    <row r="2575" spans="1:20" x14ac:dyDescent="0.3">
      <c r="A2575">
        <v>1597</v>
      </c>
      <c r="B2575" t="s">
        <v>8275</v>
      </c>
      <c r="C2575">
        <v>64</v>
      </c>
      <c r="D2575" t="s">
        <v>5023</v>
      </c>
      <c r="E2575" s="2">
        <v>44671</v>
      </c>
      <c r="F2575">
        <v>0</v>
      </c>
      <c r="G2575">
        <v>10977</v>
      </c>
      <c r="H2575" s="2">
        <v>44671</v>
      </c>
      <c r="I2575" t="s">
        <v>7456</v>
      </c>
      <c r="J2575">
        <v>147</v>
      </c>
      <c r="K2575" t="s">
        <v>7474</v>
      </c>
      <c r="L2575" t="s">
        <v>7507</v>
      </c>
      <c r="M2575">
        <v>1430.23</v>
      </c>
      <c r="N2575">
        <v>671.66</v>
      </c>
      <c r="O2575">
        <v>5</v>
      </c>
      <c r="P2575">
        <v>0.1</v>
      </c>
      <c r="Q2575">
        <v>397</v>
      </c>
      <c r="R2575">
        <v>7</v>
      </c>
      <c r="S2575">
        <v>6436.04</v>
      </c>
      <c r="T2575">
        <v>3077.74</v>
      </c>
    </row>
    <row r="2576" spans="1:20" x14ac:dyDescent="0.3">
      <c r="A2576">
        <v>1509</v>
      </c>
      <c r="B2576" t="s">
        <v>2592</v>
      </c>
      <c r="C2576">
        <v>15</v>
      </c>
      <c r="D2576" t="s">
        <v>5018</v>
      </c>
      <c r="E2576" s="2">
        <v>44858</v>
      </c>
      <c r="F2576">
        <v>1</v>
      </c>
      <c r="G2576">
        <v>13661</v>
      </c>
      <c r="H2576" s="2">
        <v>44858</v>
      </c>
      <c r="I2576" t="s">
        <v>7457</v>
      </c>
      <c r="J2576">
        <v>148</v>
      </c>
      <c r="K2576" t="s">
        <v>7491</v>
      </c>
      <c r="L2576" t="s">
        <v>7508</v>
      </c>
      <c r="M2576">
        <v>1120.31</v>
      </c>
      <c r="N2576">
        <v>636.16</v>
      </c>
      <c r="O2576">
        <v>2</v>
      </c>
      <c r="P2576">
        <v>0.1</v>
      </c>
      <c r="Q2576">
        <v>800</v>
      </c>
      <c r="R2576">
        <v>3</v>
      </c>
      <c r="S2576">
        <v>2016.56</v>
      </c>
      <c r="T2576">
        <v>744.24</v>
      </c>
    </row>
    <row r="2577" spans="1:20" x14ac:dyDescent="0.3">
      <c r="A2577">
        <v>2206</v>
      </c>
      <c r="B2577" t="s">
        <v>2593</v>
      </c>
      <c r="C2577">
        <v>28</v>
      </c>
      <c r="D2577" t="s">
        <v>5018</v>
      </c>
      <c r="E2577" s="2">
        <v>45083</v>
      </c>
      <c r="F2577">
        <v>0</v>
      </c>
      <c r="G2577">
        <v>11994</v>
      </c>
      <c r="H2577" s="2">
        <v>45083</v>
      </c>
      <c r="I2577" t="s">
        <v>7457</v>
      </c>
      <c r="J2577">
        <v>143</v>
      </c>
      <c r="K2577" t="s">
        <v>7475</v>
      </c>
      <c r="L2577" t="s">
        <v>7509</v>
      </c>
      <c r="M2577">
        <v>1055.1500000000001</v>
      </c>
      <c r="N2577">
        <v>534.99</v>
      </c>
      <c r="O2577">
        <v>5</v>
      </c>
      <c r="P2577">
        <v>0</v>
      </c>
      <c r="Q2577">
        <v>575</v>
      </c>
      <c r="R2577">
        <v>3</v>
      </c>
      <c r="S2577">
        <v>5275.75</v>
      </c>
      <c r="T2577">
        <v>2600.8000000000002</v>
      </c>
    </row>
    <row r="2578" spans="1:20" x14ac:dyDescent="0.3">
      <c r="A2578">
        <v>1385</v>
      </c>
      <c r="B2578" t="s">
        <v>2594</v>
      </c>
      <c r="C2578">
        <v>24</v>
      </c>
      <c r="D2578" t="s">
        <v>5023</v>
      </c>
      <c r="E2578" s="2">
        <v>44796</v>
      </c>
      <c r="F2578">
        <v>0</v>
      </c>
      <c r="G2578">
        <v>10379</v>
      </c>
      <c r="H2578" s="2">
        <v>44796</v>
      </c>
      <c r="I2578" t="s">
        <v>7455</v>
      </c>
      <c r="J2578">
        <v>121</v>
      </c>
      <c r="K2578" t="s">
        <v>7495</v>
      </c>
      <c r="L2578" t="s">
        <v>7509</v>
      </c>
      <c r="M2578">
        <v>429.53</v>
      </c>
      <c r="N2578">
        <v>202.76</v>
      </c>
      <c r="O2578">
        <v>5</v>
      </c>
      <c r="P2578">
        <v>0</v>
      </c>
      <c r="Q2578">
        <v>378</v>
      </c>
      <c r="R2578">
        <v>6</v>
      </c>
      <c r="S2578">
        <v>2147.65</v>
      </c>
      <c r="T2578">
        <v>1133.8499999999999</v>
      </c>
    </row>
    <row r="2579" spans="1:20" x14ac:dyDescent="0.3">
      <c r="A2579">
        <v>1404</v>
      </c>
      <c r="B2579" t="s">
        <v>2595</v>
      </c>
      <c r="C2579">
        <v>49</v>
      </c>
      <c r="D2579" t="s">
        <v>5018</v>
      </c>
      <c r="E2579" s="2">
        <v>45320</v>
      </c>
      <c r="F2579">
        <v>0</v>
      </c>
      <c r="G2579">
        <v>11513</v>
      </c>
      <c r="H2579" s="2">
        <v>45320</v>
      </c>
      <c r="I2579" t="s">
        <v>7455</v>
      </c>
      <c r="J2579">
        <v>141</v>
      </c>
      <c r="K2579" t="s">
        <v>7490</v>
      </c>
      <c r="L2579" t="s">
        <v>7509</v>
      </c>
      <c r="M2579">
        <v>1390.91</v>
      </c>
      <c r="N2579">
        <v>930.05</v>
      </c>
      <c r="O2579">
        <v>3</v>
      </c>
      <c r="P2579">
        <v>0</v>
      </c>
      <c r="Q2579">
        <v>338</v>
      </c>
      <c r="R2579">
        <v>5</v>
      </c>
      <c r="S2579">
        <v>4172.7299999999996</v>
      </c>
      <c r="T2579">
        <v>1382.58</v>
      </c>
    </row>
    <row r="2580" spans="1:20" x14ac:dyDescent="0.3">
      <c r="A2580">
        <v>1245</v>
      </c>
      <c r="B2580" t="s">
        <v>2596</v>
      </c>
      <c r="C2580">
        <v>48</v>
      </c>
      <c r="D2580" t="s">
        <v>5023</v>
      </c>
      <c r="E2580" s="2">
        <v>43958</v>
      </c>
      <c r="F2580">
        <v>1</v>
      </c>
      <c r="G2580">
        <v>11148</v>
      </c>
      <c r="H2580" s="2">
        <v>43958</v>
      </c>
      <c r="I2580" t="s">
        <v>7457</v>
      </c>
      <c r="J2580">
        <v>108</v>
      </c>
      <c r="K2580" t="s">
        <v>7496</v>
      </c>
      <c r="L2580" t="s">
        <v>7508</v>
      </c>
      <c r="M2580">
        <v>310.33999999999997</v>
      </c>
      <c r="N2580">
        <v>159.81</v>
      </c>
      <c r="O2580">
        <v>2</v>
      </c>
      <c r="P2580">
        <v>0</v>
      </c>
      <c r="Q2580">
        <v>1483</v>
      </c>
      <c r="R2580">
        <v>3</v>
      </c>
      <c r="S2580">
        <v>620.67999999999995</v>
      </c>
      <c r="T2580">
        <v>301.06</v>
      </c>
    </row>
    <row r="2581" spans="1:20" x14ac:dyDescent="0.3">
      <c r="A2581">
        <v>1741</v>
      </c>
      <c r="B2581" t="s">
        <v>2597</v>
      </c>
      <c r="C2581">
        <v>48</v>
      </c>
      <c r="D2581" t="s">
        <v>5019</v>
      </c>
      <c r="E2581" s="2">
        <v>45276</v>
      </c>
      <c r="F2581">
        <v>0</v>
      </c>
      <c r="G2581">
        <v>12085</v>
      </c>
      <c r="H2581" s="2">
        <v>45276</v>
      </c>
      <c r="I2581" t="s">
        <v>7457</v>
      </c>
      <c r="J2581">
        <v>122</v>
      </c>
      <c r="K2581" t="s">
        <v>7465</v>
      </c>
      <c r="L2581" t="s">
        <v>7508</v>
      </c>
      <c r="M2581">
        <v>1362.1</v>
      </c>
      <c r="N2581">
        <v>660.4</v>
      </c>
      <c r="O2581">
        <v>2</v>
      </c>
      <c r="P2581">
        <v>0</v>
      </c>
      <c r="Q2581">
        <v>382</v>
      </c>
      <c r="R2581">
        <v>2</v>
      </c>
      <c r="S2581">
        <v>2724.2</v>
      </c>
      <c r="T2581">
        <v>1403.4</v>
      </c>
    </row>
    <row r="2582" spans="1:20" x14ac:dyDescent="0.3">
      <c r="A2582">
        <v>1660</v>
      </c>
      <c r="B2582" t="s">
        <v>2598</v>
      </c>
      <c r="C2582">
        <v>15</v>
      </c>
      <c r="D2582" t="s">
        <v>5018</v>
      </c>
      <c r="E2582" s="2">
        <v>44113</v>
      </c>
      <c r="F2582">
        <v>0</v>
      </c>
      <c r="G2582">
        <v>10780</v>
      </c>
      <c r="H2582" s="2">
        <v>44113</v>
      </c>
      <c r="I2582" t="s">
        <v>7455</v>
      </c>
      <c r="J2582">
        <v>105</v>
      </c>
      <c r="K2582" t="s">
        <v>7461</v>
      </c>
      <c r="L2582" t="s">
        <v>7507</v>
      </c>
      <c r="M2582">
        <v>503.36</v>
      </c>
      <c r="N2582">
        <v>342.04</v>
      </c>
      <c r="O2582">
        <v>2</v>
      </c>
      <c r="P2582">
        <v>0.2</v>
      </c>
      <c r="Q2582">
        <v>441</v>
      </c>
      <c r="R2582">
        <v>8</v>
      </c>
      <c r="S2582">
        <v>805.38</v>
      </c>
      <c r="T2582">
        <v>121.3</v>
      </c>
    </row>
    <row r="2583" spans="1:20" x14ac:dyDescent="0.3">
      <c r="A2583">
        <v>1649</v>
      </c>
      <c r="B2583" t="s">
        <v>2599</v>
      </c>
      <c r="C2583">
        <v>30</v>
      </c>
      <c r="D2583" t="s">
        <v>5023</v>
      </c>
      <c r="E2583" s="2">
        <v>44893</v>
      </c>
      <c r="F2583">
        <v>0</v>
      </c>
      <c r="G2583">
        <v>10309</v>
      </c>
      <c r="H2583" s="2">
        <v>44893</v>
      </c>
      <c r="I2583" t="s">
        <v>7455</v>
      </c>
      <c r="J2583">
        <v>117</v>
      </c>
      <c r="K2583" t="s">
        <v>7483</v>
      </c>
      <c r="L2583" t="s">
        <v>7507</v>
      </c>
      <c r="M2583">
        <v>238.74</v>
      </c>
      <c r="N2583">
        <v>109.63</v>
      </c>
      <c r="O2583">
        <v>5</v>
      </c>
      <c r="P2583">
        <v>0</v>
      </c>
      <c r="Q2583">
        <v>647</v>
      </c>
      <c r="R2583">
        <v>3</v>
      </c>
      <c r="S2583">
        <v>1193.7</v>
      </c>
      <c r="T2583">
        <v>645.54999999999995</v>
      </c>
    </row>
    <row r="2584" spans="1:20" x14ac:dyDescent="0.3">
      <c r="A2584">
        <v>2494</v>
      </c>
      <c r="B2584" t="s">
        <v>8276</v>
      </c>
      <c r="C2584">
        <v>37</v>
      </c>
      <c r="D2584" t="s">
        <v>5023</v>
      </c>
      <c r="E2584" s="2">
        <v>44255</v>
      </c>
      <c r="F2584">
        <v>1</v>
      </c>
      <c r="G2584">
        <v>12153</v>
      </c>
      <c r="H2584" s="2">
        <v>44255</v>
      </c>
      <c r="I2584" t="s">
        <v>7457</v>
      </c>
      <c r="J2584">
        <v>137</v>
      </c>
      <c r="K2584" t="s">
        <v>7484</v>
      </c>
      <c r="L2584" t="s">
        <v>7507</v>
      </c>
      <c r="M2584">
        <v>1248.69</v>
      </c>
      <c r="N2584">
        <v>778.75</v>
      </c>
      <c r="O2584">
        <v>2</v>
      </c>
      <c r="P2584">
        <v>0</v>
      </c>
      <c r="Q2584">
        <v>876</v>
      </c>
      <c r="R2584">
        <v>3</v>
      </c>
      <c r="S2584">
        <v>2497.38</v>
      </c>
      <c r="T2584">
        <v>939.88</v>
      </c>
    </row>
    <row r="2585" spans="1:20" x14ac:dyDescent="0.3">
      <c r="A2585">
        <v>2446</v>
      </c>
      <c r="B2585" t="s">
        <v>8277</v>
      </c>
      <c r="C2585">
        <v>12</v>
      </c>
      <c r="D2585" t="s">
        <v>5018</v>
      </c>
      <c r="E2585" s="2">
        <v>44979</v>
      </c>
      <c r="F2585">
        <v>0</v>
      </c>
      <c r="G2585">
        <v>10555</v>
      </c>
      <c r="H2585" s="2">
        <v>44979</v>
      </c>
      <c r="I2585" t="s">
        <v>7455</v>
      </c>
      <c r="J2585">
        <v>114</v>
      </c>
      <c r="K2585" t="s">
        <v>7463</v>
      </c>
      <c r="L2585" t="s">
        <v>7507</v>
      </c>
      <c r="M2585">
        <v>53.62</v>
      </c>
      <c r="N2585">
        <v>31.95</v>
      </c>
      <c r="O2585">
        <v>3</v>
      </c>
      <c r="P2585">
        <v>0.05</v>
      </c>
      <c r="Q2585">
        <v>679</v>
      </c>
      <c r="R2585">
        <v>2</v>
      </c>
      <c r="S2585">
        <v>152.82</v>
      </c>
      <c r="T2585">
        <v>56.97</v>
      </c>
    </row>
    <row r="2586" spans="1:20" x14ac:dyDescent="0.3">
      <c r="A2586">
        <v>1900</v>
      </c>
      <c r="B2586" t="s">
        <v>8278</v>
      </c>
      <c r="C2586">
        <v>26</v>
      </c>
      <c r="D2586" t="s">
        <v>5019</v>
      </c>
      <c r="E2586" s="2">
        <v>44496</v>
      </c>
      <c r="F2586">
        <v>1</v>
      </c>
      <c r="G2586">
        <v>13296</v>
      </c>
      <c r="H2586" s="2">
        <v>44496</v>
      </c>
      <c r="I2586" t="s">
        <v>7456</v>
      </c>
      <c r="J2586">
        <v>139</v>
      </c>
      <c r="K2586" t="s">
        <v>7486</v>
      </c>
      <c r="L2586" t="s">
        <v>7509</v>
      </c>
      <c r="M2586">
        <v>1256.53</v>
      </c>
      <c r="N2586">
        <v>849.6</v>
      </c>
      <c r="O2586">
        <v>4</v>
      </c>
      <c r="P2586">
        <v>0.05</v>
      </c>
      <c r="Q2586">
        <v>1162</v>
      </c>
      <c r="R2586">
        <v>1</v>
      </c>
      <c r="S2586">
        <v>4774.8100000000004</v>
      </c>
      <c r="T2586">
        <v>1376.41</v>
      </c>
    </row>
    <row r="2587" spans="1:20" x14ac:dyDescent="0.3">
      <c r="A2587">
        <v>1064</v>
      </c>
      <c r="B2587" t="s">
        <v>2603</v>
      </c>
      <c r="C2587">
        <v>60</v>
      </c>
      <c r="D2587" t="s">
        <v>5018</v>
      </c>
      <c r="E2587" s="2">
        <v>45187</v>
      </c>
      <c r="F2587">
        <v>0</v>
      </c>
      <c r="G2587">
        <v>13313</v>
      </c>
      <c r="H2587" s="2">
        <v>45187</v>
      </c>
      <c r="I2587" t="s">
        <v>7455</v>
      </c>
      <c r="J2587">
        <v>141</v>
      </c>
      <c r="K2587" t="s">
        <v>7490</v>
      </c>
      <c r="L2587" t="s">
        <v>7507</v>
      </c>
      <c r="M2587">
        <v>430.35</v>
      </c>
      <c r="N2587">
        <v>279.56</v>
      </c>
      <c r="O2587">
        <v>5</v>
      </c>
      <c r="P2587">
        <v>0.05</v>
      </c>
      <c r="Q2587">
        <v>471</v>
      </c>
      <c r="R2587">
        <v>3</v>
      </c>
      <c r="S2587">
        <v>2044.16</v>
      </c>
      <c r="T2587">
        <v>646.36</v>
      </c>
    </row>
    <row r="2588" spans="1:20" x14ac:dyDescent="0.3">
      <c r="A2588">
        <v>2036</v>
      </c>
      <c r="B2588" t="s">
        <v>8279</v>
      </c>
      <c r="C2588">
        <v>16</v>
      </c>
      <c r="D2588" t="s">
        <v>5023</v>
      </c>
      <c r="E2588" s="2">
        <v>44721</v>
      </c>
      <c r="F2588">
        <v>0</v>
      </c>
      <c r="G2588">
        <v>10396</v>
      </c>
      <c r="H2588" s="2">
        <v>44721</v>
      </c>
      <c r="I2588" t="s">
        <v>7457</v>
      </c>
      <c r="J2588">
        <v>128</v>
      </c>
      <c r="K2588" t="s">
        <v>7473</v>
      </c>
      <c r="L2588" t="s">
        <v>7508</v>
      </c>
      <c r="M2588">
        <v>1332.85</v>
      </c>
      <c r="N2588">
        <v>815.16</v>
      </c>
      <c r="O2588">
        <v>4</v>
      </c>
      <c r="P2588">
        <v>0</v>
      </c>
      <c r="Q2588">
        <v>386</v>
      </c>
      <c r="R2588">
        <v>6</v>
      </c>
      <c r="S2588">
        <v>5331.4</v>
      </c>
      <c r="T2588">
        <v>2070.7600000000002</v>
      </c>
    </row>
    <row r="2589" spans="1:20" x14ac:dyDescent="0.3">
      <c r="A2589">
        <v>1212</v>
      </c>
      <c r="B2589" t="s">
        <v>2605</v>
      </c>
      <c r="C2589">
        <v>61</v>
      </c>
      <c r="D2589" t="s">
        <v>5019</v>
      </c>
      <c r="E2589" s="2">
        <v>44907</v>
      </c>
      <c r="F2589">
        <v>0</v>
      </c>
      <c r="G2589">
        <v>12200</v>
      </c>
      <c r="H2589" s="2">
        <v>44907</v>
      </c>
      <c r="I2589" t="s">
        <v>7456</v>
      </c>
      <c r="J2589">
        <v>131</v>
      </c>
      <c r="K2589" t="s">
        <v>7504</v>
      </c>
      <c r="L2589" t="s">
        <v>7508</v>
      </c>
      <c r="M2589">
        <v>1052.6400000000001</v>
      </c>
      <c r="N2589">
        <v>520.4</v>
      </c>
      <c r="O2589">
        <v>4</v>
      </c>
      <c r="P2589">
        <v>0</v>
      </c>
      <c r="Q2589">
        <v>712</v>
      </c>
      <c r="R2589">
        <v>4</v>
      </c>
      <c r="S2589">
        <v>4210.5600000000004</v>
      </c>
      <c r="T2589">
        <v>2128.96</v>
      </c>
    </row>
    <row r="2590" spans="1:20" x14ac:dyDescent="0.3">
      <c r="A2590">
        <v>1241</v>
      </c>
      <c r="B2590" t="s">
        <v>2606</v>
      </c>
      <c r="C2590">
        <v>56</v>
      </c>
      <c r="D2590" t="s">
        <v>5020</v>
      </c>
      <c r="E2590" s="2">
        <v>44836</v>
      </c>
      <c r="F2590">
        <v>0</v>
      </c>
      <c r="G2590">
        <v>12583</v>
      </c>
      <c r="H2590" s="2">
        <v>44836</v>
      </c>
      <c r="I2590" t="s">
        <v>7456</v>
      </c>
      <c r="J2590">
        <v>117</v>
      </c>
      <c r="K2590" t="s">
        <v>7483</v>
      </c>
      <c r="L2590" t="s">
        <v>7508</v>
      </c>
      <c r="M2590">
        <v>1015.97</v>
      </c>
      <c r="N2590">
        <v>557.42999999999995</v>
      </c>
      <c r="O2590">
        <v>5</v>
      </c>
      <c r="P2590">
        <v>0</v>
      </c>
      <c r="Q2590">
        <v>482</v>
      </c>
      <c r="R2590">
        <v>7</v>
      </c>
      <c r="S2590">
        <v>5079.8500000000004</v>
      </c>
      <c r="T2590">
        <v>2292.6999999999998</v>
      </c>
    </row>
    <row r="2591" spans="1:20" x14ac:dyDescent="0.3">
      <c r="A2591">
        <v>1492</v>
      </c>
      <c r="B2591" t="s">
        <v>2607</v>
      </c>
      <c r="C2591">
        <v>35</v>
      </c>
      <c r="D2591" t="s">
        <v>5021</v>
      </c>
      <c r="E2591" s="2">
        <v>44473</v>
      </c>
      <c r="F2591">
        <v>0</v>
      </c>
      <c r="G2591">
        <v>13707</v>
      </c>
      <c r="H2591" s="2">
        <v>44473</v>
      </c>
      <c r="I2591" t="s">
        <v>7455</v>
      </c>
      <c r="J2591">
        <v>135</v>
      </c>
      <c r="K2591" t="s">
        <v>7458</v>
      </c>
      <c r="L2591" t="s">
        <v>7510</v>
      </c>
      <c r="M2591">
        <v>579.71</v>
      </c>
      <c r="N2591">
        <v>429.51499999999999</v>
      </c>
      <c r="O2591">
        <v>5</v>
      </c>
      <c r="P2591">
        <v>0</v>
      </c>
      <c r="Q2591">
        <v>425</v>
      </c>
      <c r="R2591">
        <v>4</v>
      </c>
      <c r="S2591">
        <v>2898.55</v>
      </c>
      <c r="T2591">
        <v>750.98</v>
      </c>
    </row>
    <row r="2592" spans="1:20" x14ac:dyDescent="0.3">
      <c r="A2592">
        <v>2236</v>
      </c>
      <c r="B2592" t="s">
        <v>2608</v>
      </c>
      <c r="C2592">
        <v>30</v>
      </c>
      <c r="D2592" t="s">
        <v>5018</v>
      </c>
      <c r="E2592" s="2">
        <v>44185</v>
      </c>
      <c r="F2592">
        <v>0</v>
      </c>
      <c r="G2592">
        <v>13868</v>
      </c>
      <c r="H2592" s="2">
        <v>44185</v>
      </c>
      <c r="I2592" t="s">
        <v>7457</v>
      </c>
      <c r="J2592">
        <v>140</v>
      </c>
      <c r="K2592" t="s">
        <v>7468</v>
      </c>
      <c r="L2592" t="s">
        <v>7510</v>
      </c>
      <c r="M2592">
        <v>136.13</v>
      </c>
      <c r="N2592">
        <v>55.4</v>
      </c>
      <c r="O2592">
        <v>2</v>
      </c>
      <c r="P2592">
        <v>0</v>
      </c>
      <c r="Q2592">
        <v>589</v>
      </c>
      <c r="R2592">
        <v>4</v>
      </c>
      <c r="S2592">
        <v>272.26</v>
      </c>
      <c r="T2592">
        <v>161.46</v>
      </c>
    </row>
    <row r="2593" spans="1:20" x14ac:dyDescent="0.3">
      <c r="A2593">
        <v>1337</v>
      </c>
      <c r="B2593" t="s">
        <v>2609</v>
      </c>
      <c r="C2593">
        <v>52</v>
      </c>
      <c r="D2593" t="s">
        <v>5022</v>
      </c>
      <c r="E2593" s="2">
        <v>44772</v>
      </c>
      <c r="F2593">
        <v>0</v>
      </c>
      <c r="G2593">
        <v>13043</v>
      </c>
      <c r="H2593" s="2">
        <v>44772</v>
      </c>
      <c r="I2593" t="s">
        <v>7455</v>
      </c>
      <c r="J2593">
        <v>122</v>
      </c>
      <c r="K2593" t="s">
        <v>7465</v>
      </c>
      <c r="L2593" t="s">
        <v>7510</v>
      </c>
      <c r="M2593">
        <v>1253.6099999999999</v>
      </c>
      <c r="N2593">
        <v>800.18</v>
      </c>
      <c r="O2593">
        <v>3</v>
      </c>
      <c r="P2593">
        <v>0</v>
      </c>
      <c r="Q2593">
        <v>352</v>
      </c>
      <c r="R2593">
        <v>8</v>
      </c>
      <c r="S2593">
        <v>3760.83</v>
      </c>
      <c r="T2593">
        <v>1360.29</v>
      </c>
    </row>
    <row r="2594" spans="1:20" x14ac:dyDescent="0.3">
      <c r="A2594">
        <v>1172</v>
      </c>
      <c r="B2594" t="s">
        <v>2610</v>
      </c>
      <c r="C2594">
        <v>28</v>
      </c>
      <c r="D2594" t="s">
        <v>5023</v>
      </c>
      <c r="E2594" s="2">
        <v>44922</v>
      </c>
      <c r="F2594">
        <v>0</v>
      </c>
      <c r="G2594">
        <v>13013</v>
      </c>
      <c r="H2594" s="2">
        <v>44922</v>
      </c>
      <c r="I2594" t="s">
        <v>7455</v>
      </c>
      <c r="J2594">
        <v>145</v>
      </c>
      <c r="K2594" t="s">
        <v>7470</v>
      </c>
      <c r="L2594" t="s">
        <v>7507</v>
      </c>
      <c r="M2594">
        <v>297.81</v>
      </c>
      <c r="N2594">
        <v>141.62</v>
      </c>
      <c r="O2594">
        <v>5</v>
      </c>
      <c r="P2594">
        <v>0.2</v>
      </c>
      <c r="Q2594">
        <v>544</v>
      </c>
      <c r="R2594">
        <v>5</v>
      </c>
      <c r="S2594">
        <v>1191.24</v>
      </c>
      <c r="T2594">
        <v>483.14</v>
      </c>
    </row>
    <row r="2595" spans="1:20" x14ac:dyDescent="0.3">
      <c r="A2595">
        <v>1671</v>
      </c>
      <c r="B2595" t="s">
        <v>2611</v>
      </c>
      <c r="C2595">
        <v>28</v>
      </c>
      <c r="D2595" t="s">
        <v>5019</v>
      </c>
      <c r="E2595" s="2">
        <v>44239</v>
      </c>
      <c r="F2595">
        <v>0</v>
      </c>
      <c r="G2595">
        <v>13473</v>
      </c>
      <c r="H2595" s="2">
        <v>44239</v>
      </c>
      <c r="I2595" t="s">
        <v>7455</v>
      </c>
      <c r="J2595">
        <v>148</v>
      </c>
      <c r="K2595" t="s">
        <v>7491</v>
      </c>
      <c r="L2595" t="s">
        <v>7509</v>
      </c>
      <c r="M2595">
        <v>589.78</v>
      </c>
      <c r="N2595">
        <v>268.64999999999998</v>
      </c>
      <c r="O2595">
        <v>4</v>
      </c>
      <c r="P2595">
        <v>0</v>
      </c>
      <c r="Q2595">
        <v>716</v>
      </c>
      <c r="R2595">
        <v>8</v>
      </c>
      <c r="S2595">
        <v>2359.12</v>
      </c>
      <c r="T2595">
        <v>1284.52</v>
      </c>
    </row>
    <row r="2596" spans="1:20" x14ac:dyDescent="0.3">
      <c r="A2596">
        <v>1163</v>
      </c>
      <c r="B2596" t="s">
        <v>8280</v>
      </c>
      <c r="C2596">
        <v>39</v>
      </c>
      <c r="D2596" t="s">
        <v>5019</v>
      </c>
      <c r="E2596" s="2">
        <v>44949</v>
      </c>
      <c r="F2596">
        <v>0</v>
      </c>
      <c r="G2596">
        <v>11883</v>
      </c>
      <c r="H2596" s="2">
        <v>44949</v>
      </c>
      <c r="I2596" t="s">
        <v>7456</v>
      </c>
      <c r="J2596">
        <v>129</v>
      </c>
      <c r="K2596" t="s">
        <v>7471</v>
      </c>
      <c r="L2596" t="s">
        <v>7509</v>
      </c>
      <c r="M2596">
        <v>920.51</v>
      </c>
      <c r="N2596">
        <v>432.33</v>
      </c>
      <c r="O2596">
        <v>5</v>
      </c>
      <c r="P2596">
        <v>0</v>
      </c>
      <c r="Q2596">
        <v>327</v>
      </c>
      <c r="R2596">
        <v>4</v>
      </c>
      <c r="S2596">
        <v>4602.55</v>
      </c>
      <c r="T2596">
        <v>2440.9</v>
      </c>
    </row>
    <row r="2597" spans="1:20" x14ac:dyDescent="0.3">
      <c r="A2597">
        <v>1464</v>
      </c>
      <c r="B2597" t="s">
        <v>2613</v>
      </c>
      <c r="C2597">
        <v>8</v>
      </c>
      <c r="D2597" t="s">
        <v>5020</v>
      </c>
      <c r="E2597" s="2">
        <v>44556</v>
      </c>
      <c r="F2597">
        <v>1</v>
      </c>
      <c r="G2597">
        <v>13844</v>
      </c>
      <c r="H2597" s="2">
        <v>44556</v>
      </c>
      <c r="I2597" t="s">
        <v>7455</v>
      </c>
      <c r="J2597">
        <v>110</v>
      </c>
      <c r="K2597" t="s">
        <v>7493</v>
      </c>
      <c r="L2597" t="s">
        <v>7507</v>
      </c>
      <c r="M2597">
        <v>749.27</v>
      </c>
      <c r="N2597">
        <v>313.14</v>
      </c>
      <c r="O2597">
        <v>3</v>
      </c>
      <c r="P2597">
        <v>0</v>
      </c>
      <c r="Q2597">
        <v>729</v>
      </c>
      <c r="R2597">
        <v>4</v>
      </c>
      <c r="S2597">
        <v>2247.81</v>
      </c>
      <c r="T2597">
        <v>1308.3900000000001</v>
      </c>
    </row>
    <row r="2598" spans="1:20" x14ac:dyDescent="0.3">
      <c r="A2598">
        <v>1994</v>
      </c>
      <c r="B2598" t="s">
        <v>2614</v>
      </c>
      <c r="C2598">
        <v>18</v>
      </c>
      <c r="D2598" t="s">
        <v>5018</v>
      </c>
      <c r="E2598" s="2">
        <v>45215</v>
      </c>
      <c r="F2598">
        <v>0</v>
      </c>
      <c r="G2598">
        <v>11169</v>
      </c>
      <c r="H2598" s="2">
        <v>45215</v>
      </c>
      <c r="I2598" t="s">
        <v>7455</v>
      </c>
      <c r="J2598">
        <v>118</v>
      </c>
      <c r="K2598" t="s">
        <v>7501</v>
      </c>
      <c r="L2598" t="s">
        <v>7507</v>
      </c>
      <c r="M2598">
        <v>338.06</v>
      </c>
      <c r="N2598">
        <v>235.83</v>
      </c>
      <c r="O2598">
        <v>1</v>
      </c>
      <c r="P2598">
        <v>0</v>
      </c>
      <c r="Q2598">
        <v>338</v>
      </c>
      <c r="R2598">
        <v>3</v>
      </c>
      <c r="S2598">
        <v>338.06</v>
      </c>
      <c r="T2598">
        <v>102.23</v>
      </c>
    </row>
    <row r="2599" spans="1:20" x14ac:dyDescent="0.3">
      <c r="A2599">
        <v>1496</v>
      </c>
      <c r="B2599" t="s">
        <v>2615</v>
      </c>
      <c r="C2599">
        <v>35</v>
      </c>
      <c r="D2599" t="s">
        <v>5022</v>
      </c>
      <c r="E2599" s="2">
        <v>45307</v>
      </c>
      <c r="F2599">
        <v>0</v>
      </c>
      <c r="G2599">
        <v>13262</v>
      </c>
      <c r="H2599" s="2">
        <v>45307</v>
      </c>
      <c r="I2599" t="s">
        <v>7455</v>
      </c>
      <c r="J2599">
        <v>135</v>
      </c>
      <c r="K2599" t="s">
        <v>7458</v>
      </c>
      <c r="L2599" t="s">
        <v>7510</v>
      </c>
      <c r="M2599">
        <v>253.89</v>
      </c>
      <c r="N2599">
        <v>167.81</v>
      </c>
      <c r="O2599">
        <v>4</v>
      </c>
      <c r="P2599">
        <v>0</v>
      </c>
      <c r="Q2599">
        <v>351</v>
      </c>
      <c r="R2599">
        <v>5</v>
      </c>
      <c r="S2599">
        <v>1015.56</v>
      </c>
      <c r="T2599">
        <v>344.32</v>
      </c>
    </row>
    <row r="2600" spans="1:20" x14ac:dyDescent="0.3">
      <c r="A2600">
        <v>1699</v>
      </c>
      <c r="B2600" t="s">
        <v>8281</v>
      </c>
      <c r="C2600">
        <v>47</v>
      </c>
      <c r="D2600" t="s">
        <v>5019</v>
      </c>
      <c r="E2600" s="2">
        <v>45225</v>
      </c>
      <c r="F2600">
        <v>0</v>
      </c>
      <c r="G2600">
        <v>12940</v>
      </c>
      <c r="H2600" s="2">
        <v>45225</v>
      </c>
      <c r="I2600" t="s">
        <v>7455</v>
      </c>
      <c r="J2600">
        <v>144</v>
      </c>
      <c r="K2600" t="s">
        <v>7462</v>
      </c>
      <c r="L2600" t="s">
        <v>7508</v>
      </c>
      <c r="M2600">
        <v>228.71</v>
      </c>
      <c r="N2600">
        <v>127.24</v>
      </c>
      <c r="O2600">
        <v>1</v>
      </c>
      <c r="P2600">
        <v>0</v>
      </c>
      <c r="Q2600">
        <v>433</v>
      </c>
      <c r="R2600">
        <v>9</v>
      </c>
      <c r="S2600">
        <v>228.71</v>
      </c>
      <c r="T2600">
        <v>101.47</v>
      </c>
    </row>
    <row r="2601" spans="1:20" x14ac:dyDescent="0.3">
      <c r="A2601">
        <v>1394</v>
      </c>
      <c r="B2601" t="s">
        <v>8282</v>
      </c>
      <c r="C2601">
        <v>27</v>
      </c>
      <c r="D2601" t="s">
        <v>5020</v>
      </c>
      <c r="E2601" s="2">
        <v>45148</v>
      </c>
      <c r="F2601">
        <v>0</v>
      </c>
      <c r="G2601">
        <v>13748</v>
      </c>
      <c r="H2601" s="2">
        <v>45148</v>
      </c>
      <c r="I2601" t="s">
        <v>7457</v>
      </c>
      <c r="J2601">
        <v>116</v>
      </c>
      <c r="K2601" t="s">
        <v>7480</v>
      </c>
      <c r="L2601" t="s">
        <v>7508</v>
      </c>
      <c r="M2601">
        <v>1301.3599999999999</v>
      </c>
      <c r="N2601">
        <v>799.73</v>
      </c>
      <c r="O2601">
        <v>1</v>
      </c>
      <c r="P2601">
        <v>0.2</v>
      </c>
      <c r="Q2601">
        <v>510</v>
      </c>
      <c r="R2601">
        <v>5</v>
      </c>
      <c r="S2601">
        <v>1041.0899999999999</v>
      </c>
      <c r="T2601">
        <v>241.36</v>
      </c>
    </row>
    <row r="2602" spans="1:20" x14ac:dyDescent="0.3">
      <c r="A2602">
        <v>1702</v>
      </c>
      <c r="B2602" t="s">
        <v>2618</v>
      </c>
      <c r="C2602">
        <v>37</v>
      </c>
      <c r="D2602" t="s">
        <v>5023</v>
      </c>
      <c r="E2602" s="2">
        <v>45250</v>
      </c>
      <c r="F2602">
        <v>1</v>
      </c>
      <c r="G2602">
        <v>12630</v>
      </c>
      <c r="H2602" s="2">
        <v>45250</v>
      </c>
      <c r="I2602" t="s">
        <v>7457</v>
      </c>
      <c r="J2602">
        <v>149</v>
      </c>
      <c r="K2602" t="s">
        <v>7467</v>
      </c>
      <c r="L2602" t="s">
        <v>7510</v>
      </c>
      <c r="M2602">
        <v>95.76</v>
      </c>
      <c r="N2602">
        <v>54.29</v>
      </c>
      <c r="O2602">
        <v>3</v>
      </c>
      <c r="P2602">
        <v>0</v>
      </c>
      <c r="Q2602">
        <v>387</v>
      </c>
      <c r="R2602">
        <v>5</v>
      </c>
      <c r="S2602">
        <v>287.27999999999997</v>
      </c>
      <c r="T2602">
        <v>124.41</v>
      </c>
    </row>
    <row r="2603" spans="1:20" x14ac:dyDescent="0.3">
      <c r="A2603">
        <v>1307</v>
      </c>
      <c r="B2603" t="s">
        <v>2619</v>
      </c>
      <c r="C2603">
        <v>15</v>
      </c>
      <c r="D2603" t="s">
        <v>5020</v>
      </c>
      <c r="E2603" s="2">
        <v>44372</v>
      </c>
      <c r="F2603">
        <v>0</v>
      </c>
      <c r="G2603">
        <v>10200</v>
      </c>
      <c r="H2603" s="2">
        <v>44372</v>
      </c>
      <c r="I2603" t="s">
        <v>7457</v>
      </c>
      <c r="J2603">
        <v>107</v>
      </c>
      <c r="K2603" t="s">
        <v>7485</v>
      </c>
      <c r="L2603" t="s">
        <v>7510</v>
      </c>
      <c r="M2603">
        <v>1466.67</v>
      </c>
      <c r="N2603">
        <v>943.76</v>
      </c>
      <c r="O2603">
        <v>5</v>
      </c>
      <c r="P2603">
        <v>0</v>
      </c>
      <c r="Q2603">
        <v>1286</v>
      </c>
      <c r="R2603">
        <v>2</v>
      </c>
      <c r="S2603">
        <v>7333.35</v>
      </c>
      <c r="T2603">
        <v>2614.5500000000002</v>
      </c>
    </row>
    <row r="2604" spans="1:20" x14ac:dyDescent="0.3">
      <c r="A2604">
        <v>1182</v>
      </c>
      <c r="B2604" t="s">
        <v>8283</v>
      </c>
      <c r="C2604">
        <v>53</v>
      </c>
      <c r="D2604" t="s">
        <v>5018</v>
      </c>
      <c r="E2604" s="2">
        <v>44991</v>
      </c>
      <c r="F2604">
        <v>0</v>
      </c>
      <c r="G2604">
        <v>11890</v>
      </c>
      <c r="H2604" s="2">
        <v>44991</v>
      </c>
      <c r="I2604" t="s">
        <v>7456</v>
      </c>
      <c r="J2604">
        <v>130</v>
      </c>
      <c r="K2604" t="s">
        <v>7487</v>
      </c>
      <c r="L2604" t="s">
        <v>7509</v>
      </c>
      <c r="M2604">
        <v>337.87</v>
      </c>
      <c r="N2604">
        <v>220.77</v>
      </c>
      <c r="O2604">
        <v>1</v>
      </c>
      <c r="P2604">
        <v>0</v>
      </c>
      <c r="Q2604">
        <v>530</v>
      </c>
      <c r="R2604">
        <v>7</v>
      </c>
      <c r="S2604">
        <v>337.87</v>
      </c>
      <c r="T2604">
        <v>117.1</v>
      </c>
    </row>
    <row r="2605" spans="1:20" x14ac:dyDescent="0.3">
      <c r="A2605">
        <v>1628</v>
      </c>
      <c r="B2605" t="s">
        <v>8284</v>
      </c>
      <c r="C2605">
        <v>43</v>
      </c>
      <c r="D2605" t="s">
        <v>5020</v>
      </c>
      <c r="E2605" s="2">
        <v>44822</v>
      </c>
      <c r="F2605">
        <v>0</v>
      </c>
      <c r="G2605">
        <v>10011</v>
      </c>
      <c r="H2605" s="2">
        <v>44822</v>
      </c>
      <c r="I2605" t="s">
        <v>7457</v>
      </c>
      <c r="J2605">
        <v>119</v>
      </c>
      <c r="K2605" t="s">
        <v>7459</v>
      </c>
      <c r="L2605" t="s">
        <v>7510</v>
      </c>
      <c r="M2605">
        <v>209.97</v>
      </c>
      <c r="N2605">
        <v>98.65</v>
      </c>
      <c r="O2605">
        <v>2</v>
      </c>
      <c r="P2605">
        <v>0</v>
      </c>
      <c r="Q2605">
        <v>344</v>
      </c>
      <c r="R2605">
        <v>6</v>
      </c>
      <c r="S2605">
        <v>419.94</v>
      </c>
      <c r="T2605">
        <v>222.64</v>
      </c>
    </row>
    <row r="2606" spans="1:20" x14ac:dyDescent="0.3">
      <c r="A2606">
        <v>1509</v>
      </c>
      <c r="B2606" t="s">
        <v>8285</v>
      </c>
      <c r="C2606">
        <v>44</v>
      </c>
      <c r="D2606" t="s">
        <v>5019</v>
      </c>
      <c r="E2606" s="2">
        <v>44224</v>
      </c>
      <c r="F2606">
        <v>1</v>
      </c>
      <c r="G2606">
        <v>11075</v>
      </c>
      <c r="H2606" s="2">
        <v>44224</v>
      </c>
      <c r="I2606" t="s">
        <v>7455</v>
      </c>
      <c r="J2606">
        <v>123</v>
      </c>
      <c r="K2606" t="s">
        <v>7502</v>
      </c>
      <c r="L2606" t="s">
        <v>7508</v>
      </c>
      <c r="M2606">
        <v>886.61</v>
      </c>
      <c r="N2606">
        <v>476.93</v>
      </c>
      <c r="O2606">
        <v>5</v>
      </c>
      <c r="P2606">
        <v>0.2</v>
      </c>
      <c r="Q2606">
        <v>800</v>
      </c>
      <c r="R2606">
        <v>3</v>
      </c>
      <c r="S2606">
        <v>3546.44</v>
      </c>
      <c r="T2606">
        <v>1161.79</v>
      </c>
    </row>
    <row r="2607" spans="1:20" x14ac:dyDescent="0.3">
      <c r="A2607">
        <v>1545</v>
      </c>
      <c r="B2607" t="s">
        <v>2623</v>
      </c>
      <c r="C2607">
        <v>47</v>
      </c>
      <c r="D2607" t="s">
        <v>5019</v>
      </c>
      <c r="E2607" s="2">
        <v>44335</v>
      </c>
      <c r="F2607">
        <v>0</v>
      </c>
      <c r="G2607">
        <v>11976</v>
      </c>
      <c r="H2607" s="2">
        <v>44335</v>
      </c>
      <c r="I2607" t="s">
        <v>7455</v>
      </c>
      <c r="J2607">
        <v>108</v>
      </c>
      <c r="K2607" t="s">
        <v>7496</v>
      </c>
      <c r="L2607" t="s">
        <v>7508</v>
      </c>
      <c r="M2607">
        <v>165.98</v>
      </c>
      <c r="N2607">
        <v>98</v>
      </c>
      <c r="O2607">
        <v>4</v>
      </c>
      <c r="P2607">
        <v>0</v>
      </c>
      <c r="Q2607">
        <v>696</v>
      </c>
      <c r="R2607">
        <v>6</v>
      </c>
      <c r="S2607">
        <v>663.92</v>
      </c>
      <c r="T2607">
        <v>271.92</v>
      </c>
    </row>
    <row r="2608" spans="1:20" x14ac:dyDescent="0.3">
      <c r="A2608">
        <v>1623</v>
      </c>
      <c r="B2608" t="s">
        <v>2624</v>
      </c>
      <c r="C2608">
        <v>41</v>
      </c>
      <c r="D2608" t="s">
        <v>5021</v>
      </c>
      <c r="E2608" s="2">
        <v>44402</v>
      </c>
      <c r="F2608">
        <v>0</v>
      </c>
      <c r="G2608">
        <v>12815</v>
      </c>
      <c r="H2608" s="2">
        <v>44402</v>
      </c>
      <c r="I2608" t="s">
        <v>7457</v>
      </c>
      <c r="J2608">
        <v>117</v>
      </c>
      <c r="K2608" t="s">
        <v>7483</v>
      </c>
      <c r="L2608" t="s">
        <v>7507</v>
      </c>
      <c r="M2608">
        <v>923.56</v>
      </c>
      <c r="N2608">
        <v>429.51499999999999</v>
      </c>
      <c r="O2608">
        <v>5</v>
      </c>
      <c r="P2608">
        <v>0</v>
      </c>
      <c r="Q2608">
        <v>556</v>
      </c>
      <c r="R2608">
        <v>5</v>
      </c>
      <c r="S2608">
        <v>4617.8</v>
      </c>
      <c r="T2608">
        <v>2470.23</v>
      </c>
    </row>
    <row r="2609" spans="1:20" x14ac:dyDescent="0.3">
      <c r="A2609">
        <v>1593</v>
      </c>
      <c r="B2609" t="s">
        <v>2625</v>
      </c>
      <c r="C2609">
        <v>41</v>
      </c>
      <c r="D2609" t="s">
        <v>5020</v>
      </c>
      <c r="E2609" s="2">
        <v>44973</v>
      </c>
      <c r="F2609">
        <v>0</v>
      </c>
      <c r="G2609">
        <v>11325</v>
      </c>
      <c r="H2609" s="2">
        <v>44973</v>
      </c>
      <c r="I2609" t="s">
        <v>7456</v>
      </c>
      <c r="J2609">
        <v>121</v>
      </c>
      <c r="K2609" t="s">
        <v>7495</v>
      </c>
      <c r="L2609" t="s">
        <v>7509</v>
      </c>
      <c r="M2609">
        <v>1283.4100000000001</v>
      </c>
      <c r="N2609">
        <v>776.22</v>
      </c>
      <c r="O2609">
        <v>3</v>
      </c>
      <c r="P2609">
        <v>0</v>
      </c>
      <c r="Q2609">
        <v>506</v>
      </c>
      <c r="R2609">
        <v>5</v>
      </c>
      <c r="S2609">
        <v>3850.23</v>
      </c>
      <c r="T2609">
        <v>1521.57</v>
      </c>
    </row>
    <row r="2610" spans="1:20" x14ac:dyDescent="0.3">
      <c r="A2610">
        <v>1743</v>
      </c>
      <c r="B2610" t="s">
        <v>8286</v>
      </c>
      <c r="C2610">
        <v>56</v>
      </c>
      <c r="D2610" t="s">
        <v>5023</v>
      </c>
      <c r="E2610" s="2">
        <v>44264</v>
      </c>
      <c r="F2610">
        <v>1</v>
      </c>
      <c r="G2610">
        <v>11895</v>
      </c>
      <c r="H2610" s="2">
        <v>44264</v>
      </c>
      <c r="I2610" t="s">
        <v>7456</v>
      </c>
      <c r="J2610">
        <v>126</v>
      </c>
      <c r="K2610" t="s">
        <v>7469</v>
      </c>
      <c r="L2610" t="s">
        <v>7507</v>
      </c>
      <c r="M2610">
        <v>119.45</v>
      </c>
      <c r="N2610">
        <v>79.95</v>
      </c>
      <c r="O2610">
        <v>3</v>
      </c>
      <c r="P2610">
        <v>0.05</v>
      </c>
      <c r="Q2610">
        <v>969</v>
      </c>
      <c r="R2610">
        <v>5</v>
      </c>
      <c r="S2610">
        <v>340.43</v>
      </c>
      <c r="T2610">
        <v>100.58</v>
      </c>
    </row>
    <row r="2611" spans="1:20" x14ac:dyDescent="0.3">
      <c r="A2611">
        <v>2250</v>
      </c>
      <c r="B2611" t="s">
        <v>2627</v>
      </c>
      <c r="C2611">
        <v>42</v>
      </c>
      <c r="D2611" t="s">
        <v>5022</v>
      </c>
      <c r="E2611" s="2">
        <v>44320</v>
      </c>
      <c r="F2611">
        <v>0</v>
      </c>
      <c r="G2611">
        <v>13371</v>
      </c>
      <c r="H2611" s="2">
        <v>44320</v>
      </c>
      <c r="I2611" t="s">
        <v>7456</v>
      </c>
      <c r="J2611">
        <v>128</v>
      </c>
      <c r="K2611" t="s">
        <v>7473</v>
      </c>
      <c r="L2611" t="s">
        <v>7509</v>
      </c>
      <c r="M2611">
        <v>1209.81</v>
      </c>
      <c r="N2611">
        <v>791.01</v>
      </c>
      <c r="O2611">
        <v>4</v>
      </c>
      <c r="P2611">
        <v>0</v>
      </c>
      <c r="Q2611">
        <v>625</v>
      </c>
      <c r="R2611">
        <v>5</v>
      </c>
      <c r="S2611">
        <v>4839.24</v>
      </c>
      <c r="T2611">
        <v>1675.2</v>
      </c>
    </row>
    <row r="2612" spans="1:20" x14ac:dyDescent="0.3">
      <c r="A2612">
        <v>2459</v>
      </c>
      <c r="B2612" t="s">
        <v>2628</v>
      </c>
      <c r="C2612">
        <v>37</v>
      </c>
      <c r="D2612" t="s">
        <v>5022</v>
      </c>
      <c r="E2612" s="2">
        <v>44205</v>
      </c>
      <c r="F2612">
        <v>0</v>
      </c>
      <c r="G2612">
        <v>10919</v>
      </c>
      <c r="H2612" s="2">
        <v>44205</v>
      </c>
      <c r="I2612" t="s">
        <v>7455</v>
      </c>
      <c r="J2612">
        <v>139</v>
      </c>
      <c r="K2612" t="s">
        <v>7486</v>
      </c>
      <c r="L2612" t="s">
        <v>7507</v>
      </c>
      <c r="M2612">
        <v>621.99</v>
      </c>
      <c r="N2612">
        <v>357.41</v>
      </c>
      <c r="O2612">
        <v>4</v>
      </c>
      <c r="P2612">
        <v>0</v>
      </c>
      <c r="Q2612">
        <v>661</v>
      </c>
      <c r="R2612">
        <v>6</v>
      </c>
      <c r="S2612">
        <v>2487.96</v>
      </c>
      <c r="T2612">
        <v>1058.32</v>
      </c>
    </row>
    <row r="2613" spans="1:20" x14ac:dyDescent="0.3">
      <c r="A2613">
        <v>2445</v>
      </c>
      <c r="B2613" t="s">
        <v>2629</v>
      </c>
      <c r="C2613">
        <v>39</v>
      </c>
      <c r="D2613" t="s">
        <v>5018</v>
      </c>
      <c r="E2613" s="2">
        <v>44422</v>
      </c>
      <c r="F2613">
        <v>0</v>
      </c>
      <c r="G2613">
        <v>12568</v>
      </c>
      <c r="H2613" s="2">
        <v>44422</v>
      </c>
      <c r="I2613" t="s">
        <v>7457</v>
      </c>
      <c r="J2613">
        <v>133</v>
      </c>
      <c r="K2613" t="s">
        <v>7498</v>
      </c>
      <c r="L2613" t="s">
        <v>7509</v>
      </c>
      <c r="M2613">
        <v>281.26</v>
      </c>
      <c r="N2613">
        <v>187.91</v>
      </c>
      <c r="O2613">
        <v>4</v>
      </c>
      <c r="P2613">
        <v>0</v>
      </c>
      <c r="Q2613">
        <v>495</v>
      </c>
      <c r="R2613">
        <v>4</v>
      </c>
      <c r="S2613">
        <v>1125.04</v>
      </c>
      <c r="T2613">
        <v>373.4</v>
      </c>
    </row>
    <row r="2614" spans="1:20" x14ac:dyDescent="0.3">
      <c r="A2614">
        <v>1553</v>
      </c>
      <c r="B2614" t="s">
        <v>2630</v>
      </c>
      <c r="C2614">
        <v>39</v>
      </c>
      <c r="D2614" t="s">
        <v>5021</v>
      </c>
      <c r="E2614" s="2">
        <v>45274</v>
      </c>
      <c r="F2614">
        <v>0</v>
      </c>
      <c r="G2614">
        <v>13211</v>
      </c>
      <c r="H2614" s="2">
        <v>45274</v>
      </c>
      <c r="I2614" t="s">
        <v>7456</v>
      </c>
      <c r="J2614">
        <v>140</v>
      </c>
      <c r="K2614" t="s">
        <v>7468</v>
      </c>
      <c r="L2614" t="s">
        <v>7510</v>
      </c>
      <c r="M2614">
        <v>305.33999999999997</v>
      </c>
      <c r="N2614">
        <v>156.71</v>
      </c>
      <c r="O2614">
        <v>3</v>
      </c>
      <c r="P2614">
        <v>0.2</v>
      </c>
      <c r="Q2614">
        <v>352</v>
      </c>
      <c r="R2614">
        <v>5</v>
      </c>
      <c r="S2614">
        <v>732.82</v>
      </c>
      <c r="T2614">
        <v>262.69</v>
      </c>
    </row>
    <row r="2615" spans="1:20" x14ac:dyDescent="0.3">
      <c r="A2615">
        <v>1020</v>
      </c>
      <c r="B2615" t="s">
        <v>8287</v>
      </c>
      <c r="C2615">
        <v>37</v>
      </c>
      <c r="D2615" t="s">
        <v>5020</v>
      </c>
      <c r="E2615" s="2">
        <v>44255</v>
      </c>
      <c r="F2615">
        <v>0</v>
      </c>
      <c r="G2615">
        <v>12147</v>
      </c>
      <c r="H2615" s="2">
        <v>44255</v>
      </c>
      <c r="I2615" t="s">
        <v>7455</v>
      </c>
      <c r="J2615">
        <v>119</v>
      </c>
      <c r="K2615" t="s">
        <v>7459</v>
      </c>
      <c r="L2615" t="s">
        <v>7508</v>
      </c>
      <c r="M2615">
        <v>1382.21</v>
      </c>
      <c r="N2615">
        <v>710.16</v>
      </c>
      <c r="O2615">
        <v>5</v>
      </c>
      <c r="P2615">
        <v>0.1</v>
      </c>
      <c r="Q2615">
        <v>534</v>
      </c>
      <c r="R2615">
        <v>7</v>
      </c>
      <c r="S2615">
        <v>6219.95</v>
      </c>
      <c r="T2615">
        <v>2669.15</v>
      </c>
    </row>
    <row r="2616" spans="1:20" x14ac:dyDescent="0.3">
      <c r="A2616">
        <v>1553</v>
      </c>
      <c r="B2616" t="s">
        <v>8288</v>
      </c>
      <c r="C2616">
        <v>46</v>
      </c>
      <c r="D2616" t="s">
        <v>5023</v>
      </c>
      <c r="E2616" s="2">
        <v>45244</v>
      </c>
      <c r="F2616">
        <v>0</v>
      </c>
      <c r="G2616">
        <v>13556</v>
      </c>
      <c r="H2616" s="2">
        <v>45244</v>
      </c>
      <c r="I2616" t="s">
        <v>7456</v>
      </c>
      <c r="J2616">
        <v>129</v>
      </c>
      <c r="K2616" t="s">
        <v>7471</v>
      </c>
      <c r="L2616" t="s">
        <v>7510</v>
      </c>
      <c r="M2616">
        <v>210.38</v>
      </c>
      <c r="N2616">
        <v>133.44</v>
      </c>
      <c r="O2616">
        <v>1</v>
      </c>
      <c r="P2616">
        <v>0</v>
      </c>
      <c r="Q2616">
        <v>352</v>
      </c>
      <c r="R2616">
        <v>5</v>
      </c>
      <c r="S2616">
        <v>210.38</v>
      </c>
      <c r="T2616">
        <v>76.94</v>
      </c>
    </row>
    <row r="2617" spans="1:20" x14ac:dyDescent="0.3">
      <c r="A2617">
        <v>1396</v>
      </c>
      <c r="B2617" t="s">
        <v>2633</v>
      </c>
      <c r="C2617">
        <v>25</v>
      </c>
      <c r="D2617" t="s">
        <v>5021</v>
      </c>
      <c r="E2617" s="2">
        <v>45274</v>
      </c>
      <c r="F2617">
        <v>0</v>
      </c>
      <c r="G2617">
        <v>13208</v>
      </c>
      <c r="H2617" s="2">
        <v>45274</v>
      </c>
      <c r="I2617" t="s">
        <v>7456</v>
      </c>
      <c r="J2617">
        <v>120</v>
      </c>
      <c r="K2617" t="s">
        <v>7488</v>
      </c>
      <c r="L2617" t="s">
        <v>7509</v>
      </c>
      <c r="M2617">
        <v>1306.8399999999999</v>
      </c>
      <c r="N2617">
        <v>575.48</v>
      </c>
      <c r="O2617">
        <v>1</v>
      </c>
      <c r="P2617">
        <v>0.1</v>
      </c>
      <c r="Q2617">
        <v>384</v>
      </c>
      <c r="R2617">
        <v>7</v>
      </c>
      <c r="S2617">
        <v>1176.1600000000001</v>
      </c>
      <c r="T2617">
        <v>600.67999999999995</v>
      </c>
    </row>
    <row r="2618" spans="1:20" x14ac:dyDescent="0.3">
      <c r="A2618">
        <v>1624</v>
      </c>
      <c r="B2618" t="s">
        <v>2634</v>
      </c>
      <c r="C2618">
        <v>27</v>
      </c>
      <c r="D2618" t="s">
        <v>5019</v>
      </c>
      <c r="E2618" s="2">
        <v>44832</v>
      </c>
      <c r="F2618">
        <v>1</v>
      </c>
      <c r="G2618">
        <v>10870</v>
      </c>
      <c r="H2618" s="2">
        <v>44832</v>
      </c>
      <c r="I2618" t="s">
        <v>7457</v>
      </c>
      <c r="J2618">
        <v>120</v>
      </c>
      <c r="K2618" t="s">
        <v>7488</v>
      </c>
      <c r="L2618" t="s">
        <v>7509</v>
      </c>
      <c r="M2618">
        <v>839.15</v>
      </c>
      <c r="N2618">
        <v>412.65</v>
      </c>
      <c r="O2618">
        <v>2</v>
      </c>
      <c r="P2618">
        <v>0</v>
      </c>
      <c r="Q2618">
        <v>826</v>
      </c>
      <c r="R2618">
        <v>2</v>
      </c>
      <c r="S2618">
        <v>1678.3</v>
      </c>
      <c r="T2618">
        <v>853</v>
      </c>
    </row>
    <row r="2619" spans="1:20" x14ac:dyDescent="0.3">
      <c r="A2619">
        <v>1104</v>
      </c>
      <c r="B2619" t="s">
        <v>2635</v>
      </c>
      <c r="C2619">
        <v>48</v>
      </c>
      <c r="D2619" t="s">
        <v>5018</v>
      </c>
      <c r="E2619" s="2">
        <v>44480</v>
      </c>
      <c r="F2619">
        <v>0</v>
      </c>
      <c r="G2619">
        <v>10365</v>
      </c>
      <c r="H2619" s="2">
        <v>44480</v>
      </c>
      <c r="I2619" t="s">
        <v>7455</v>
      </c>
      <c r="J2619">
        <v>110</v>
      </c>
      <c r="K2619" t="s">
        <v>7493</v>
      </c>
      <c r="L2619" t="s">
        <v>7507</v>
      </c>
      <c r="M2619">
        <v>106.63</v>
      </c>
      <c r="N2619">
        <v>62.12</v>
      </c>
      <c r="O2619">
        <v>3</v>
      </c>
      <c r="P2619">
        <v>0</v>
      </c>
      <c r="Q2619">
        <v>592</v>
      </c>
      <c r="R2619">
        <v>4</v>
      </c>
      <c r="S2619">
        <v>319.89</v>
      </c>
      <c r="T2619">
        <v>133.53</v>
      </c>
    </row>
    <row r="2620" spans="1:20" x14ac:dyDescent="0.3">
      <c r="A2620">
        <v>1191</v>
      </c>
      <c r="B2620" t="s">
        <v>2636</v>
      </c>
      <c r="C2620">
        <v>37</v>
      </c>
      <c r="D2620" t="s">
        <v>5020</v>
      </c>
      <c r="E2620" s="2">
        <v>44813</v>
      </c>
      <c r="F2620">
        <v>0</v>
      </c>
      <c r="G2620">
        <v>13955</v>
      </c>
      <c r="H2620" s="2">
        <v>44813</v>
      </c>
      <c r="I2620" t="s">
        <v>7456</v>
      </c>
      <c r="J2620">
        <v>112</v>
      </c>
      <c r="K2620" t="s">
        <v>7492</v>
      </c>
      <c r="L2620" t="s">
        <v>7509</v>
      </c>
      <c r="M2620">
        <v>723.49</v>
      </c>
      <c r="N2620">
        <v>380.57</v>
      </c>
      <c r="O2620">
        <v>4</v>
      </c>
      <c r="P2620">
        <v>0</v>
      </c>
      <c r="Q2620">
        <v>692</v>
      </c>
      <c r="R2620">
        <v>4</v>
      </c>
      <c r="S2620">
        <v>2893.96</v>
      </c>
      <c r="T2620">
        <v>1371.68</v>
      </c>
    </row>
    <row r="2621" spans="1:20" x14ac:dyDescent="0.3">
      <c r="A2621">
        <v>1016</v>
      </c>
      <c r="B2621" t="s">
        <v>2637</v>
      </c>
      <c r="C2621">
        <v>54</v>
      </c>
      <c r="D2621" t="s">
        <v>5022</v>
      </c>
      <c r="E2621" s="2">
        <v>44545</v>
      </c>
      <c r="F2621">
        <v>1</v>
      </c>
      <c r="G2621">
        <v>13605</v>
      </c>
      <c r="H2621" s="2">
        <v>44545</v>
      </c>
      <c r="I2621" t="s">
        <v>7455</v>
      </c>
      <c r="J2621">
        <v>133</v>
      </c>
      <c r="K2621" t="s">
        <v>7498</v>
      </c>
      <c r="L2621" t="s">
        <v>7510</v>
      </c>
      <c r="M2621">
        <v>1235.3</v>
      </c>
      <c r="N2621">
        <v>842.74</v>
      </c>
      <c r="O2621">
        <v>5</v>
      </c>
      <c r="P2621">
        <v>0.05</v>
      </c>
      <c r="Q2621">
        <v>683</v>
      </c>
      <c r="R2621">
        <v>6</v>
      </c>
      <c r="S2621">
        <v>5867.67</v>
      </c>
      <c r="T2621">
        <v>1653.97</v>
      </c>
    </row>
    <row r="2622" spans="1:20" x14ac:dyDescent="0.3">
      <c r="A2622">
        <v>2143</v>
      </c>
      <c r="B2622" t="s">
        <v>2638</v>
      </c>
      <c r="C2622">
        <v>46</v>
      </c>
      <c r="D2622" t="s">
        <v>5023</v>
      </c>
      <c r="E2622" s="2">
        <v>44978</v>
      </c>
      <c r="F2622">
        <v>0</v>
      </c>
      <c r="G2622">
        <v>13578</v>
      </c>
      <c r="H2622" s="2">
        <v>44978</v>
      </c>
      <c r="I2622" t="s">
        <v>7456</v>
      </c>
      <c r="J2622">
        <v>125</v>
      </c>
      <c r="K2622" t="s">
        <v>7479</v>
      </c>
      <c r="L2622" t="s">
        <v>7509</v>
      </c>
      <c r="M2622">
        <v>1102.99</v>
      </c>
      <c r="N2622">
        <v>758.36</v>
      </c>
      <c r="O2622">
        <v>3</v>
      </c>
      <c r="P2622">
        <v>0</v>
      </c>
      <c r="Q2622">
        <v>370</v>
      </c>
      <c r="R2622">
        <v>7</v>
      </c>
      <c r="S2622">
        <v>3308.97</v>
      </c>
      <c r="T2622">
        <v>1033.8900000000001</v>
      </c>
    </row>
    <row r="2623" spans="1:20" x14ac:dyDescent="0.3">
      <c r="A2623">
        <v>1392</v>
      </c>
      <c r="B2623" t="s">
        <v>2639</v>
      </c>
      <c r="C2623">
        <v>31</v>
      </c>
      <c r="D2623" t="s">
        <v>5019</v>
      </c>
      <c r="E2623" s="2">
        <v>45308</v>
      </c>
      <c r="F2623">
        <v>0</v>
      </c>
      <c r="G2623">
        <v>10656</v>
      </c>
      <c r="H2623" s="2">
        <v>45308</v>
      </c>
      <c r="I2623" t="s">
        <v>7457</v>
      </c>
      <c r="J2623">
        <v>125</v>
      </c>
      <c r="K2623" t="s">
        <v>7479</v>
      </c>
      <c r="L2623" t="s">
        <v>7509</v>
      </c>
      <c r="M2623">
        <v>758.73</v>
      </c>
      <c r="N2623">
        <v>417.89</v>
      </c>
      <c r="O2623">
        <v>2</v>
      </c>
      <c r="P2623">
        <v>0.05</v>
      </c>
      <c r="Q2623">
        <v>350</v>
      </c>
      <c r="R2623">
        <v>4</v>
      </c>
      <c r="S2623">
        <v>1441.59</v>
      </c>
      <c r="T2623">
        <v>605.80999999999995</v>
      </c>
    </row>
    <row r="2624" spans="1:20" x14ac:dyDescent="0.3">
      <c r="A2624">
        <v>1424</v>
      </c>
      <c r="B2624" t="s">
        <v>2640</v>
      </c>
      <c r="C2624">
        <v>48</v>
      </c>
      <c r="D2624" t="s">
        <v>5021</v>
      </c>
      <c r="E2624" s="2">
        <v>44391</v>
      </c>
      <c r="F2624">
        <v>0</v>
      </c>
      <c r="G2624">
        <v>10160</v>
      </c>
      <c r="H2624" s="2">
        <v>44391</v>
      </c>
      <c r="I2624" t="s">
        <v>7456</v>
      </c>
      <c r="J2624">
        <v>104</v>
      </c>
      <c r="K2624" t="s">
        <v>7499</v>
      </c>
      <c r="L2624" t="s">
        <v>7507</v>
      </c>
      <c r="M2624">
        <v>1297.07</v>
      </c>
      <c r="N2624">
        <v>728.59</v>
      </c>
      <c r="O2624">
        <v>1</v>
      </c>
      <c r="P2624">
        <v>0</v>
      </c>
      <c r="Q2624">
        <v>420</v>
      </c>
      <c r="R2624">
        <v>7</v>
      </c>
      <c r="S2624">
        <v>1297.07</v>
      </c>
      <c r="T2624">
        <v>568.48</v>
      </c>
    </row>
    <row r="2625" spans="1:20" x14ac:dyDescent="0.3">
      <c r="A2625">
        <v>1128</v>
      </c>
      <c r="B2625" t="s">
        <v>8289</v>
      </c>
      <c r="C2625">
        <v>57</v>
      </c>
      <c r="D2625" t="s">
        <v>5018</v>
      </c>
      <c r="E2625" s="2">
        <v>44420</v>
      </c>
      <c r="F2625">
        <v>0</v>
      </c>
      <c r="G2625">
        <v>12808</v>
      </c>
      <c r="H2625" s="2">
        <v>44420</v>
      </c>
      <c r="I2625" t="s">
        <v>7457</v>
      </c>
      <c r="J2625">
        <v>104</v>
      </c>
      <c r="K2625" t="s">
        <v>7499</v>
      </c>
      <c r="L2625" t="s">
        <v>7509</v>
      </c>
      <c r="M2625">
        <v>224.53</v>
      </c>
      <c r="N2625">
        <v>138.62</v>
      </c>
      <c r="O2625">
        <v>5</v>
      </c>
      <c r="P2625">
        <v>0.05</v>
      </c>
      <c r="Q2625">
        <v>587</v>
      </c>
      <c r="R2625">
        <v>4</v>
      </c>
      <c r="S2625">
        <v>1066.52</v>
      </c>
      <c r="T2625">
        <v>373.42</v>
      </c>
    </row>
    <row r="2626" spans="1:20" x14ac:dyDescent="0.3">
      <c r="A2626">
        <v>2153</v>
      </c>
      <c r="B2626" t="s">
        <v>2642</v>
      </c>
      <c r="C2626">
        <v>46</v>
      </c>
      <c r="D2626" t="s">
        <v>5021</v>
      </c>
      <c r="E2626" s="2">
        <v>43991</v>
      </c>
      <c r="F2626">
        <v>0</v>
      </c>
      <c r="G2626">
        <v>10174</v>
      </c>
      <c r="H2626" s="2">
        <v>43991</v>
      </c>
      <c r="I2626" t="s">
        <v>7456</v>
      </c>
      <c r="J2626">
        <v>109</v>
      </c>
      <c r="K2626" t="s">
        <v>7466</v>
      </c>
      <c r="L2626" t="s">
        <v>7507</v>
      </c>
      <c r="M2626">
        <v>1369.41</v>
      </c>
      <c r="N2626">
        <v>735.62</v>
      </c>
      <c r="O2626">
        <v>1</v>
      </c>
      <c r="P2626">
        <v>0</v>
      </c>
      <c r="Q2626">
        <v>367</v>
      </c>
      <c r="R2626">
        <v>5</v>
      </c>
      <c r="S2626">
        <v>1369.41</v>
      </c>
      <c r="T2626">
        <v>633.79</v>
      </c>
    </row>
    <row r="2627" spans="1:20" x14ac:dyDescent="0.3">
      <c r="A2627">
        <v>1571</v>
      </c>
      <c r="B2627" t="s">
        <v>2643</v>
      </c>
      <c r="C2627">
        <v>49</v>
      </c>
      <c r="D2627" t="s">
        <v>5022</v>
      </c>
      <c r="E2627" s="2">
        <v>45005</v>
      </c>
      <c r="F2627">
        <v>0</v>
      </c>
      <c r="G2627">
        <v>13159</v>
      </c>
      <c r="H2627" s="2">
        <v>45005</v>
      </c>
      <c r="I2627" t="s">
        <v>7457</v>
      </c>
      <c r="J2627">
        <v>115</v>
      </c>
      <c r="K2627" t="s">
        <v>7481</v>
      </c>
      <c r="L2627" t="s">
        <v>7508</v>
      </c>
      <c r="M2627">
        <v>1277.3399999999999</v>
      </c>
      <c r="N2627">
        <v>583.78</v>
      </c>
      <c r="O2627">
        <v>5</v>
      </c>
      <c r="P2627">
        <v>0</v>
      </c>
      <c r="Q2627">
        <v>653</v>
      </c>
      <c r="R2627">
        <v>2</v>
      </c>
      <c r="S2627">
        <v>6386.7</v>
      </c>
      <c r="T2627">
        <v>3467.8</v>
      </c>
    </row>
    <row r="2628" spans="1:20" x14ac:dyDescent="0.3">
      <c r="A2628">
        <v>1028</v>
      </c>
      <c r="B2628" t="s">
        <v>8290</v>
      </c>
      <c r="C2628">
        <v>37</v>
      </c>
      <c r="D2628" t="s">
        <v>5021</v>
      </c>
      <c r="E2628" s="2">
        <v>45216</v>
      </c>
      <c r="F2628">
        <v>0</v>
      </c>
      <c r="G2628">
        <v>13470</v>
      </c>
      <c r="H2628" s="2">
        <v>45216</v>
      </c>
      <c r="I2628" t="s">
        <v>7456</v>
      </c>
      <c r="J2628">
        <v>126</v>
      </c>
      <c r="K2628" t="s">
        <v>7469</v>
      </c>
      <c r="L2628" t="s">
        <v>7507</v>
      </c>
      <c r="M2628">
        <v>1077</v>
      </c>
      <c r="N2628">
        <v>672.15</v>
      </c>
      <c r="O2628">
        <v>4</v>
      </c>
      <c r="P2628">
        <v>0</v>
      </c>
      <c r="Q2628">
        <v>442</v>
      </c>
      <c r="R2628">
        <v>6</v>
      </c>
      <c r="S2628">
        <v>4308</v>
      </c>
      <c r="T2628">
        <v>1619.4</v>
      </c>
    </row>
    <row r="2629" spans="1:20" x14ac:dyDescent="0.3">
      <c r="A2629">
        <v>2120</v>
      </c>
      <c r="B2629" t="s">
        <v>2645</v>
      </c>
      <c r="C2629">
        <v>54</v>
      </c>
      <c r="D2629" t="s">
        <v>5023</v>
      </c>
      <c r="E2629" s="2">
        <v>44943</v>
      </c>
      <c r="F2629">
        <v>1</v>
      </c>
      <c r="G2629">
        <v>11503</v>
      </c>
      <c r="H2629" s="2">
        <v>44943</v>
      </c>
      <c r="I2629" t="s">
        <v>7456</v>
      </c>
      <c r="J2629">
        <v>115</v>
      </c>
      <c r="K2629" t="s">
        <v>7481</v>
      </c>
      <c r="L2629" t="s">
        <v>7509</v>
      </c>
      <c r="M2629">
        <v>1235.94</v>
      </c>
      <c r="N2629">
        <v>767.93</v>
      </c>
      <c r="O2629">
        <v>5</v>
      </c>
      <c r="P2629">
        <v>0</v>
      </c>
      <c r="Q2629">
        <v>518</v>
      </c>
      <c r="R2629">
        <v>4</v>
      </c>
      <c r="S2629">
        <v>6179.7</v>
      </c>
      <c r="T2629">
        <v>2340.0500000000002</v>
      </c>
    </row>
    <row r="2630" spans="1:20" x14ac:dyDescent="0.3">
      <c r="A2630">
        <v>2033</v>
      </c>
      <c r="B2630" t="s">
        <v>2646</v>
      </c>
      <c r="C2630">
        <v>31</v>
      </c>
      <c r="D2630" t="s">
        <v>5019</v>
      </c>
      <c r="E2630" s="2">
        <v>44608</v>
      </c>
      <c r="F2630">
        <v>0</v>
      </c>
      <c r="G2630">
        <v>10544</v>
      </c>
      <c r="H2630" s="2">
        <v>44608</v>
      </c>
      <c r="I2630" t="s">
        <v>7456</v>
      </c>
      <c r="J2630">
        <v>126</v>
      </c>
      <c r="K2630" t="s">
        <v>7469</v>
      </c>
      <c r="L2630" t="s">
        <v>7508</v>
      </c>
      <c r="M2630">
        <v>838.53</v>
      </c>
      <c r="N2630">
        <v>429.51499999999999</v>
      </c>
      <c r="O2630">
        <v>4</v>
      </c>
      <c r="P2630">
        <v>0</v>
      </c>
      <c r="Q2630">
        <v>968</v>
      </c>
      <c r="R2630">
        <v>4</v>
      </c>
      <c r="S2630">
        <v>3354.12</v>
      </c>
      <c r="T2630">
        <v>1636.06</v>
      </c>
    </row>
    <row r="2631" spans="1:20" x14ac:dyDescent="0.3">
      <c r="A2631">
        <v>1241</v>
      </c>
      <c r="B2631" t="s">
        <v>2647</v>
      </c>
      <c r="C2631">
        <v>45</v>
      </c>
      <c r="D2631" t="s">
        <v>5020</v>
      </c>
      <c r="E2631" s="2">
        <v>44639</v>
      </c>
      <c r="F2631">
        <v>0</v>
      </c>
      <c r="G2631">
        <v>12524</v>
      </c>
      <c r="H2631" s="2">
        <v>44639</v>
      </c>
      <c r="I2631" t="s">
        <v>7455</v>
      </c>
      <c r="J2631">
        <v>128</v>
      </c>
      <c r="K2631" t="s">
        <v>7473</v>
      </c>
      <c r="L2631" t="s">
        <v>7509</v>
      </c>
      <c r="M2631">
        <v>1028.99</v>
      </c>
      <c r="N2631">
        <v>668.71</v>
      </c>
      <c r="O2631">
        <v>3</v>
      </c>
      <c r="P2631">
        <v>0</v>
      </c>
      <c r="Q2631">
        <v>482</v>
      </c>
      <c r="R2631">
        <v>7</v>
      </c>
      <c r="S2631">
        <v>3086.97</v>
      </c>
      <c r="T2631">
        <v>1080.8399999999999</v>
      </c>
    </row>
    <row r="2632" spans="1:20" x14ac:dyDescent="0.3">
      <c r="A2632">
        <v>1231</v>
      </c>
      <c r="B2632" t="s">
        <v>2648</v>
      </c>
      <c r="C2632">
        <v>78</v>
      </c>
      <c r="D2632" t="s">
        <v>5023</v>
      </c>
      <c r="E2632" s="2">
        <v>44537</v>
      </c>
      <c r="F2632">
        <v>0</v>
      </c>
      <c r="G2632">
        <v>13854</v>
      </c>
      <c r="H2632" s="2">
        <v>44537</v>
      </c>
      <c r="I2632" t="s">
        <v>7455</v>
      </c>
      <c r="J2632">
        <v>107</v>
      </c>
      <c r="K2632" t="s">
        <v>7485</v>
      </c>
      <c r="L2632" t="s">
        <v>7507</v>
      </c>
      <c r="M2632">
        <v>862.87</v>
      </c>
      <c r="N2632">
        <v>504</v>
      </c>
      <c r="O2632">
        <v>1</v>
      </c>
      <c r="P2632">
        <v>0.2</v>
      </c>
      <c r="Q2632">
        <v>351</v>
      </c>
      <c r="R2632">
        <v>3</v>
      </c>
      <c r="S2632">
        <v>690.3</v>
      </c>
      <c r="T2632">
        <v>186.3</v>
      </c>
    </row>
    <row r="2633" spans="1:20" x14ac:dyDescent="0.3">
      <c r="A2633">
        <v>1788</v>
      </c>
      <c r="B2633" t="s">
        <v>2649</v>
      </c>
      <c r="C2633">
        <v>48</v>
      </c>
      <c r="D2633" t="s">
        <v>5022</v>
      </c>
      <c r="E2633" s="2">
        <v>44130</v>
      </c>
      <c r="F2633">
        <v>0</v>
      </c>
      <c r="G2633">
        <v>12330</v>
      </c>
      <c r="H2633" s="2">
        <v>44130</v>
      </c>
      <c r="I2633" t="s">
        <v>7456</v>
      </c>
      <c r="J2633">
        <v>132</v>
      </c>
      <c r="K2633" t="s">
        <v>7506</v>
      </c>
      <c r="L2633" t="s">
        <v>7510</v>
      </c>
      <c r="M2633">
        <v>565.37</v>
      </c>
      <c r="N2633">
        <v>266.23</v>
      </c>
      <c r="O2633">
        <v>5</v>
      </c>
      <c r="P2633">
        <v>0</v>
      </c>
      <c r="Q2633">
        <v>914</v>
      </c>
      <c r="R2633">
        <v>2</v>
      </c>
      <c r="S2633">
        <v>2826.85</v>
      </c>
      <c r="T2633">
        <v>1495.7</v>
      </c>
    </row>
    <row r="2634" spans="1:20" x14ac:dyDescent="0.3">
      <c r="A2634">
        <v>2307</v>
      </c>
      <c r="B2634" t="s">
        <v>8291</v>
      </c>
      <c r="C2634">
        <v>33</v>
      </c>
      <c r="D2634" t="s">
        <v>5018</v>
      </c>
      <c r="E2634" s="2">
        <v>44425</v>
      </c>
      <c r="F2634">
        <v>1</v>
      </c>
      <c r="G2634">
        <v>11761</v>
      </c>
      <c r="H2634" s="2">
        <v>44425</v>
      </c>
      <c r="I2634" t="s">
        <v>7455</v>
      </c>
      <c r="J2634">
        <v>112</v>
      </c>
      <c r="K2634" t="s">
        <v>7492</v>
      </c>
      <c r="L2634" t="s">
        <v>7508</v>
      </c>
      <c r="M2634">
        <v>874.85</v>
      </c>
      <c r="N2634">
        <v>521.07000000000005</v>
      </c>
      <c r="O2634">
        <v>5</v>
      </c>
      <c r="P2634">
        <v>0</v>
      </c>
      <c r="Q2634">
        <v>1233</v>
      </c>
      <c r="R2634">
        <v>3</v>
      </c>
      <c r="S2634">
        <v>4374.25</v>
      </c>
      <c r="T2634">
        <v>1768.9</v>
      </c>
    </row>
    <row r="2635" spans="1:20" x14ac:dyDescent="0.3">
      <c r="A2635">
        <v>1714</v>
      </c>
      <c r="B2635" t="s">
        <v>8292</v>
      </c>
      <c r="C2635">
        <v>33</v>
      </c>
      <c r="D2635" t="s">
        <v>5022</v>
      </c>
      <c r="E2635" s="2">
        <v>43917</v>
      </c>
      <c r="F2635">
        <v>0</v>
      </c>
      <c r="G2635">
        <v>10956</v>
      </c>
      <c r="H2635" s="2">
        <v>43917</v>
      </c>
      <c r="I2635" t="s">
        <v>7455</v>
      </c>
      <c r="J2635">
        <v>135</v>
      </c>
      <c r="K2635" t="s">
        <v>7458</v>
      </c>
      <c r="L2635" t="s">
        <v>7510</v>
      </c>
      <c r="M2635">
        <v>423.32</v>
      </c>
      <c r="N2635">
        <v>199</v>
      </c>
      <c r="O2635">
        <v>2</v>
      </c>
      <c r="P2635">
        <v>0</v>
      </c>
      <c r="Q2635">
        <v>420</v>
      </c>
      <c r="R2635">
        <v>4</v>
      </c>
      <c r="S2635">
        <v>846.64</v>
      </c>
      <c r="T2635">
        <v>448.64</v>
      </c>
    </row>
    <row r="2636" spans="1:20" x14ac:dyDescent="0.3">
      <c r="A2636">
        <v>1758</v>
      </c>
      <c r="B2636" t="s">
        <v>8293</v>
      </c>
      <c r="C2636">
        <v>38</v>
      </c>
      <c r="D2636" t="s">
        <v>5022</v>
      </c>
      <c r="E2636" s="2">
        <v>44538</v>
      </c>
      <c r="F2636">
        <v>0</v>
      </c>
      <c r="G2636">
        <v>10451</v>
      </c>
      <c r="H2636" s="2">
        <v>44538</v>
      </c>
      <c r="I2636" t="s">
        <v>7456</v>
      </c>
      <c r="J2636">
        <v>132</v>
      </c>
      <c r="K2636" t="s">
        <v>7506</v>
      </c>
      <c r="L2636" t="s">
        <v>7510</v>
      </c>
      <c r="M2636">
        <v>688.4</v>
      </c>
      <c r="N2636">
        <v>330.14</v>
      </c>
      <c r="O2636">
        <v>1</v>
      </c>
      <c r="P2636">
        <v>0</v>
      </c>
      <c r="Q2636">
        <v>475</v>
      </c>
      <c r="R2636">
        <v>7</v>
      </c>
      <c r="S2636">
        <v>688.4</v>
      </c>
      <c r="T2636">
        <v>358.26</v>
      </c>
    </row>
    <row r="2637" spans="1:20" x14ac:dyDescent="0.3">
      <c r="A2637">
        <v>1801</v>
      </c>
      <c r="B2637" t="s">
        <v>8294</v>
      </c>
      <c r="C2637">
        <v>52</v>
      </c>
      <c r="D2637" t="s">
        <v>5021</v>
      </c>
      <c r="E2637" s="2">
        <v>45293</v>
      </c>
      <c r="F2637">
        <v>0</v>
      </c>
      <c r="G2637">
        <v>13695</v>
      </c>
      <c r="H2637" s="2">
        <v>45293</v>
      </c>
      <c r="I2637" t="s">
        <v>7456</v>
      </c>
      <c r="J2637">
        <v>109</v>
      </c>
      <c r="K2637" t="s">
        <v>7466</v>
      </c>
      <c r="L2637" t="s">
        <v>7508</v>
      </c>
      <c r="M2637">
        <v>457.12</v>
      </c>
      <c r="N2637">
        <v>299.14</v>
      </c>
      <c r="O2637">
        <v>3</v>
      </c>
      <c r="P2637">
        <v>0</v>
      </c>
      <c r="Q2637">
        <v>365</v>
      </c>
      <c r="R2637">
        <v>6</v>
      </c>
      <c r="S2637">
        <v>1371.36</v>
      </c>
      <c r="T2637">
        <v>473.94</v>
      </c>
    </row>
    <row r="2638" spans="1:20" x14ac:dyDescent="0.3">
      <c r="A2638">
        <v>1775</v>
      </c>
      <c r="B2638" t="s">
        <v>2654</v>
      </c>
      <c r="C2638">
        <v>42</v>
      </c>
      <c r="D2638" t="s">
        <v>5018</v>
      </c>
      <c r="E2638" s="2">
        <v>43992</v>
      </c>
      <c r="F2638">
        <v>0</v>
      </c>
      <c r="G2638">
        <v>10081</v>
      </c>
      <c r="H2638" s="2">
        <v>43992</v>
      </c>
      <c r="I2638" t="s">
        <v>7456</v>
      </c>
      <c r="J2638">
        <v>114</v>
      </c>
      <c r="K2638" t="s">
        <v>7463</v>
      </c>
      <c r="L2638" t="s">
        <v>7510</v>
      </c>
      <c r="M2638">
        <v>228.19</v>
      </c>
      <c r="N2638">
        <v>154.91</v>
      </c>
      <c r="O2638">
        <v>4</v>
      </c>
      <c r="P2638">
        <v>0.05</v>
      </c>
      <c r="Q2638">
        <v>454</v>
      </c>
      <c r="R2638">
        <v>7</v>
      </c>
      <c r="S2638">
        <v>867.12</v>
      </c>
      <c r="T2638">
        <v>247.48</v>
      </c>
    </row>
    <row r="2639" spans="1:20" x14ac:dyDescent="0.3">
      <c r="A2639">
        <v>1725</v>
      </c>
      <c r="B2639" t="s">
        <v>2655</v>
      </c>
      <c r="C2639">
        <v>30</v>
      </c>
      <c r="D2639" t="s">
        <v>5023</v>
      </c>
      <c r="E2639" s="2">
        <v>44481</v>
      </c>
      <c r="F2639">
        <v>0</v>
      </c>
      <c r="G2639">
        <v>11236</v>
      </c>
      <c r="H2639" s="2">
        <v>44481</v>
      </c>
      <c r="I2639" t="s">
        <v>7455</v>
      </c>
      <c r="J2639">
        <v>113</v>
      </c>
      <c r="K2639" t="s">
        <v>7460</v>
      </c>
      <c r="L2639" t="s">
        <v>7510</v>
      </c>
      <c r="M2639">
        <v>516.70000000000005</v>
      </c>
      <c r="N2639">
        <v>246.5</v>
      </c>
      <c r="O2639">
        <v>3</v>
      </c>
      <c r="P2639">
        <v>0</v>
      </c>
      <c r="Q2639">
        <v>504</v>
      </c>
      <c r="R2639">
        <v>9</v>
      </c>
      <c r="S2639">
        <v>1550.1</v>
      </c>
      <c r="T2639">
        <v>810.6</v>
      </c>
    </row>
    <row r="2640" spans="1:20" x14ac:dyDescent="0.3">
      <c r="A2640">
        <v>1199</v>
      </c>
      <c r="B2640" t="s">
        <v>2656</v>
      </c>
      <c r="C2640">
        <v>30</v>
      </c>
      <c r="D2640" t="s">
        <v>5022</v>
      </c>
      <c r="E2640" s="2">
        <v>44736</v>
      </c>
      <c r="F2640">
        <v>1</v>
      </c>
      <c r="G2640">
        <v>10815</v>
      </c>
      <c r="H2640" s="2">
        <v>44736</v>
      </c>
      <c r="I2640" t="s">
        <v>7455</v>
      </c>
      <c r="J2640">
        <v>144</v>
      </c>
      <c r="K2640" t="s">
        <v>7462</v>
      </c>
      <c r="L2640" t="s">
        <v>7510</v>
      </c>
      <c r="M2640">
        <v>1285.3800000000001</v>
      </c>
      <c r="N2640">
        <v>872.02</v>
      </c>
      <c r="O2640">
        <v>2</v>
      </c>
      <c r="P2640">
        <v>0.05</v>
      </c>
      <c r="Q2640">
        <v>922</v>
      </c>
      <c r="R2640">
        <v>1</v>
      </c>
      <c r="S2640">
        <v>2442.2199999999998</v>
      </c>
      <c r="T2640">
        <v>698.18</v>
      </c>
    </row>
    <row r="2641" spans="1:20" x14ac:dyDescent="0.3">
      <c r="A2641">
        <v>1944</v>
      </c>
      <c r="B2641" t="s">
        <v>2657</v>
      </c>
      <c r="C2641">
        <v>42</v>
      </c>
      <c r="D2641" t="s">
        <v>5023</v>
      </c>
      <c r="E2641" s="2">
        <v>45174</v>
      </c>
      <c r="F2641">
        <v>0</v>
      </c>
      <c r="G2641">
        <v>12567</v>
      </c>
      <c r="H2641" s="2">
        <v>45174</v>
      </c>
      <c r="I2641" t="s">
        <v>7455</v>
      </c>
      <c r="J2641">
        <v>133</v>
      </c>
      <c r="K2641" t="s">
        <v>7498</v>
      </c>
      <c r="L2641" t="s">
        <v>7510</v>
      </c>
      <c r="M2641">
        <v>602.57000000000005</v>
      </c>
      <c r="N2641">
        <v>284.2</v>
      </c>
      <c r="O2641">
        <v>3</v>
      </c>
      <c r="P2641">
        <v>0</v>
      </c>
      <c r="Q2641">
        <v>484</v>
      </c>
      <c r="R2641">
        <v>1</v>
      </c>
      <c r="S2641">
        <v>1807.71</v>
      </c>
      <c r="T2641">
        <v>955.11</v>
      </c>
    </row>
    <row r="2642" spans="1:20" x14ac:dyDescent="0.3">
      <c r="A2642">
        <v>1078</v>
      </c>
      <c r="B2642" t="s">
        <v>2658</v>
      </c>
      <c r="C2642">
        <v>40</v>
      </c>
      <c r="D2642" t="s">
        <v>5020</v>
      </c>
      <c r="E2642" s="2">
        <v>44356</v>
      </c>
      <c r="F2642">
        <v>1</v>
      </c>
      <c r="G2642">
        <v>12181</v>
      </c>
      <c r="H2642" s="2">
        <v>44356</v>
      </c>
      <c r="I2642" t="s">
        <v>7456</v>
      </c>
      <c r="J2642">
        <v>132</v>
      </c>
      <c r="K2642" t="s">
        <v>7506</v>
      </c>
      <c r="L2642" t="s">
        <v>7508</v>
      </c>
      <c r="M2642">
        <v>1134.6099999999999</v>
      </c>
      <c r="N2642">
        <v>429.51499999999999</v>
      </c>
      <c r="O2642">
        <v>4</v>
      </c>
      <c r="P2642">
        <v>0.2</v>
      </c>
      <c r="Q2642">
        <v>1187</v>
      </c>
      <c r="R2642">
        <v>3</v>
      </c>
      <c r="S2642">
        <v>3630.75</v>
      </c>
      <c r="T2642">
        <v>1912.69</v>
      </c>
    </row>
    <row r="2643" spans="1:20" x14ac:dyDescent="0.3">
      <c r="A2643">
        <v>1955</v>
      </c>
      <c r="B2643" t="s">
        <v>2659</v>
      </c>
      <c r="C2643">
        <v>46</v>
      </c>
      <c r="D2643" t="s">
        <v>5021</v>
      </c>
      <c r="E2643" s="2">
        <v>44782</v>
      </c>
      <c r="F2643">
        <v>0</v>
      </c>
      <c r="G2643">
        <v>10446</v>
      </c>
      <c r="H2643" s="2">
        <v>44782</v>
      </c>
      <c r="I2643" t="s">
        <v>7455</v>
      </c>
      <c r="J2643">
        <v>119</v>
      </c>
      <c r="K2643" t="s">
        <v>7459</v>
      </c>
      <c r="L2643" t="s">
        <v>7509</v>
      </c>
      <c r="M2643">
        <v>304.04000000000002</v>
      </c>
      <c r="N2643">
        <v>126.93</v>
      </c>
      <c r="O2643">
        <v>1</v>
      </c>
      <c r="P2643">
        <v>0</v>
      </c>
      <c r="Q2643">
        <v>371</v>
      </c>
      <c r="R2643">
        <v>6</v>
      </c>
      <c r="S2643">
        <v>304.04000000000002</v>
      </c>
      <c r="T2643">
        <v>177.11</v>
      </c>
    </row>
    <row r="2644" spans="1:20" x14ac:dyDescent="0.3">
      <c r="A2644">
        <v>1855</v>
      </c>
      <c r="B2644" t="s">
        <v>2660</v>
      </c>
      <c r="C2644">
        <v>53</v>
      </c>
      <c r="D2644" t="s">
        <v>5023</v>
      </c>
      <c r="E2644" s="2">
        <v>44269</v>
      </c>
      <c r="F2644">
        <v>0</v>
      </c>
      <c r="G2644">
        <v>12165</v>
      </c>
      <c r="H2644" s="2">
        <v>44269</v>
      </c>
      <c r="I2644" t="s">
        <v>7455</v>
      </c>
      <c r="J2644">
        <v>130</v>
      </c>
      <c r="K2644" t="s">
        <v>7487</v>
      </c>
      <c r="L2644" t="s">
        <v>7510</v>
      </c>
      <c r="M2644">
        <v>665.41</v>
      </c>
      <c r="N2644">
        <v>429.51499999999999</v>
      </c>
      <c r="O2644">
        <v>2</v>
      </c>
      <c r="P2644">
        <v>0</v>
      </c>
      <c r="Q2644">
        <v>805</v>
      </c>
      <c r="R2644">
        <v>5</v>
      </c>
      <c r="S2644">
        <v>1330.82</v>
      </c>
      <c r="T2644">
        <v>471.79</v>
      </c>
    </row>
    <row r="2645" spans="1:20" x14ac:dyDescent="0.3">
      <c r="A2645">
        <v>2196</v>
      </c>
      <c r="B2645" t="s">
        <v>8295</v>
      </c>
      <c r="C2645">
        <v>80</v>
      </c>
      <c r="D2645" t="s">
        <v>5018</v>
      </c>
      <c r="E2645" s="2">
        <v>44244</v>
      </c>
      <c r="F2645">
        <v>1</v>
      </c>
      <c r="G2645">
        <v>11619</v>
      </c>
      <c r="H2645" s="2">
        <v>44244</v>
      </c>
      <c r="I2645" t="s">
        <v>7457</v>
      </c>
      <c r="J2645">
        <v>116</v>
      </c>
      <c r="K2645" t="s">
        <v>7480</v>
      </c>
      <c r="L2645" t="s">
        <v>7508</v>
      </c>
      <c r="M2645">
        <v>216.54</v>
      </c>
      <c r="N2645">
        <v>111.64</v>
      </c>
      <c r="O2645">
        <v>5</v>
      </c>
      <c r="P2645">
        <v>0</v>
      </c>
      <c r="Q2645">
        <v>572</v>
      </c>
      <c r="R2645">
        <v>4</v>
      </c>
      <c r="S2645">
        <v>1082.7</v>
      </c>
      <c r="T2645">
        <v>524.5</v>
      </c>
    </row>
    <row r="2646" spans="1:20" x14ac:dyDescent="0.3">
      <c r="A2646">
        <v>1466</v>
      </c>
      <c r="B2646" t="s">
        <v>2662</v>
      </c>
      <c r="C2646">
        <v>18</v>
      </c>
      <c r="D2646" t="s">
        <v>5022</v>
      </c>
      <c r="E2646" s="2">
        <v>44934</v>
      </c>
      <c r="F2646">
        <v>0</v>
      </c>
      <c r="G2646">
        <v>11793</v>
      </c>
      <c r="H2646" s="2">
        <v>44934</v>
      </c>
      <c r="I2646" t="s">
        <v>7457</v>
      </c>
      <c r="J2646">
        <v>112</v>
      </c>
      <c r="K2646" t="s">
        <v>7492</v>
      </c>
      <c r="L2646" t="s">
        <v>7508</v>
      </c>
      <c r="M2646">
        <v>251</v>
      </c>
      <c r="N2646">
        <v>170.24</v>
      </c>
      <c r="O2646">
        <v>5</v>
      </c>
      <c r="P2646">
        <v>0.2</v>
      </c>
      <c r="Q2646">
        <v>442</v>
      </c>
      <c r="R2646">
        <v>4</v>
      </c>
      <c r="S2646">
        <v>1004</v>
      </c>
      <c r="T2646">
        <v>152.80000000000001</v>
      </c>
    </row>
    <row r="2647" spans="1:20" x14ac:dyDescent="0.3">
      <c r="A2647">
        <v>1580</v>
      </c>
      <c r="B2647" t="s">
        <v>8296</v>
      </c>
      <c r="C2647">
        <v>50</v>
      </c>
      <c r="D2647" t="s">
        <v>5020</v>
      </c>
      <c r="E2647" s="2">
        <v>44386</v>
      </c>
      <c r="F2647">
        <v>0</v>
      </c>
      <c r="G2647">
        <v>13314</v>
      </c>
      <c r="H2647" s="2">
        <v>44386</v>
      </c>
      <c r="I2647" t="s">
        <v>7456</v>
      </c>
      <c r="J2647">
        <v>110</v>
      </c>
      <c r="K2647" t="s">
        <v>7493</v>
      </c>
      <c r="L2647" t="s">
        <v>7508</v>
      </c>
      <c r="M2647">
        <v>945.28</v>
      </c>
      <c r="N2647">
        <v>446.78</v>
      </c>
      <c r="O2647">
        <v>1</v>
      </c>
      <c r="P2647">
        <v>0</v>
      </c>
      <c r="Q2647">
        <v>387</v>
      </c>
      <c r="R2647">
        <v>5</v>
      </c>
      <c r="S2647">
        <v>945.28</v>
      </c>
      <c r="T2647">
        <v>498.5</v>
      </c>
    </row>
    <row r="2648" spans="1:20" x14ac:dyDescent="0.3">
      <c r="A2648">
        <v>2439</v>
      </c>
      <c r="B2648" t="s">
        <v>2664</v>
      </c>
      <c r="C2648">
        <v>41</v>
      </c>
      <c r="D2648" t="s">
        <v>5018</v>
      </c>
      <c r="E2648" s="2">
        <v>44982</v>
      </c>
      <c r="F2648">
        <v>1</v>
      </c>
      <c r="G2648">
        <v>10748</v>
      </c>
      <c r="H2648" s="2">
        <v>44982</v>
      </c>
      <c r="I2648" t="s">
        <v>7456</v>
      </c>
      <c r="J2648">
        <v>102</v>
      </c>
      <c r="K2648" t="s">
        <v>7494</v>
      </c>
      <c r="L2648" t="s">
        <v>7508</v>
      </c>
      <c r="M2648">
        <v>930.85</v>
      </c>
      <c r="N2648">
        <v>474.4</v>
      </c>
      <c r="O2648">
        <v>3</v>
      </c>
      <c r="P2648">
        <v>0</v>
      </c>
      <c r="Q2648">
        <v>452</v>
      </c>
      <c r="R2648">
        <v>5</v>
      </c>
      <c r="S2648">
        <v>2792.55</v>
      </c>
      <c r="T2648">
        <v>1369.35</v>
      </c>
    </row>
    <row r="2649" spans="1:20" x14ac:dyDescent="0.3">
      <c r="A2649">
        <v>1939</v>
      </c>
      <c r="B2649" t="s">
        <v>2665</v>
      </c>
      <c r="C2649">
        <v>12</v>
      </c>
      <c r="D2649" t="s">
        <v>5021</v>
      </c>
      <c r="E2649" s="2">
        <v>45256</v>
      </c>
      <c r="F2649">
        <v>0</v>
      </c>
      <c r="G2649">
        <v>11173</v>
      </c>
      <c r="H2649" s="2">
        <v>45256</v>
      </c>
      <c r="I2649" t="s">
        <v>7455</v>
      </c>
      <c r="J2649">
        <v>118</v>
      </c>
      <c r="K2649" t="s">
        <v>7501</v>
      </c>
      <c r="L2649" t="s">
        <v>7507</v>
      </c>
      <c r="M2649">
        <v>359.39</v>
      </c>
      <c r="N2649">
        <v>429.51499999999999</v>
      </c>
      <c r="O2649">
        <v>5</v>
      </c>
      <c r="P2649">
        <v>0</v>
      </c>
      <c r="Q2649">
        <v>364</v>
      </c>
      <c r="R2649">
        <v>5</v>
      </c>
      <c r="S2649">
        <v>1796.95</v>
      </c>
      <c r="T2649">
        <v>-350.62</v>
      </c>
    </row>
    <row r="2650" spans="1:20" x14ac:dyDescent="0.3">
      <c r="A2650">
        <v>1448</v>
      </c>
      <c r="B2650" t="s">
        <v>2666</v>
      </c>
      <c r="C2650">
        <v>41</v>
      </c>
      <c r="D2650" t="s">
        <v>5020</v>
      </c>
      <c r="E2650" s="2">
        <v>44476</v>
      </c>
      <c r="F2650">
        <v>0</v>
      </c>
      <c r="G2650">
        <v>11909</v>
      </c>
      <c r="H2650" s="2">
        <v>44476</v>
      </c>
      <c r="I2650" t="s">
        <v>7457</v>
      </c>
      <c r="J2650">
        <v>113</v>
      </c>
      <c r="K2650" t="s">
        <v>7460</v>
      </c>
      <c r="L2650" t="s">
        <v>7509</v>
      </c>
      <c r="M2650">
        <v>737.91</v>
      </c>
      <c r="N2650">
        <v>362.04</v>
      </c>
      <c r="O2650">
        <v>2</v>
      </c>
      <c r="P2650">
        <v>0.2</v>
      </c>
      <c r="Q2650">
        <v>390</v>
      </c>
      <c r="R2650">
        <v>5</v>
      </c>
      <c r="S2650">
        <v>1180.6600000000001</v>
      </c>
      <c r="T2650">
        <v>456.58</v>
      </c>
    </row>
    <row r="2651" spans="1:20" x14ac:dyDescent="0.3">
      <c r="A2651">
        <v>1086</v>
      </c>
      <c r="B2651" t="s">
        <v>2667</v>
      </c>
      <c r="C2651">
        <v>46</v>
      </c>
      <c r="D2651" t="s">
        <v>5020</v>
      </c>
      <c r="E2651" s="2">
        <v>44112</v>
      </c>
      <c r="F2651">
        <v>0</v>
      </c>
      <c r="G2651">
        <v>11556</v>
      </c>
      <c r="H2651" s="2">
        <v>44112</v>
      </c>
      <c r="I2651" t="s">
        <v>7457</v>
      </c>
      <c r="J2651">
        <v>129</v>
      </c>
      <c r="K2651" t="s">
        <v>7471</v>
      </c>
      <c r="L2651" t="s">
        <v>7509</v>
      </c>
      <c r="M2651">
        <v>1301.79</v>
      </c>
      <c r="N2651">
        <v>787.99</v>
      </c>
      <c r="O2651">
        <v>4</v>
      </c>
      <c r="P2651">
        <v>0</v>
      </c>
      <c r="Q2651">
        <v>875</v>
      </c>
      <c r="R2651">
        <v>5</v>
      </c>
      <c r="S2651">
        <v>5207.16</v>
      </c>
      <c r="T2651">
        <v>2055.1999999999998</v>
      </c>
    </row>
    <row r="2652" spans="1:20" x14ac:dyDescent="0.3">
      <c r="A2652">
        <v>1100</v>
      </c>
      <c r="B2652" t="s">
        <v>2668</v>
      </c>
      <c r="C2652">
        <v>51</v>
      </c>
      <c r="D2652" t="s">
        <v>5020</v>
      </c>
      <c r="E2652" s="2">
        <v>44054</v>
      </c>
      <c r="F2652">
        <v>0</v>
      </c>
      <c r="G2652">
        <v>10645</v>
      </c>
      <c r="H2652" s="2">
        <v>44054</v>
      </c>
      <c r="I2652" t="s">
        <v>7456</v>
      </c>
      <c r="J2652">
        <v>124</v>
      </c>
      <c r="K2652" t="s">
        <v>7497</v>
      </c>
      <c r="L2652" t="s">
        <v>7510</v>
      </c>
      <c r="M2652">
        <v>302.58999999999997</v>
      </c>
      <c r="N2652">
        <v>160.26</v>
      </c>
      <c r="O2652">
        <v>3</v>
      </c>
      <c r="P2652">
        <v>0</v>
      </c>
      <c r="Q2652">
        <v>558</v>
      </c>
      <c r="R2652">
        <v>2</v>
      </c>
      <c r="S2652">
        <v>907.77</v>
      </c>
      <c r="T2652">
        <v>426.99</v>
      </c>
    </row>
    <row r="2653" spans="1:20" x14ac:dyDescent="0.3">
      <c r="A2653">
        <v>2031</v>
      </c>
      <c r="B2653" t="s">
        <v>2669</v>
      </c>
      <c r="C2653">
        <v>14</v>
      </c>
      <c r="D2653" t="s">
        <v>5022</v>
      </c>
      <c r="E2653" s="2">
        <v>45091</v>
      </c>
      <c r="F2653">
        <v>1</v>
      </c>
      <c r="G2653">
        <v>10378</v>
      </c>
      <c r="H2653" s="2">
        <v>45091</v>
      </c>
      <c r="I2653" t="s">
        <v>7455</v>
      </c>
      <c r="J2653">
        <v>138</v>
      </c>
      <c r="K2653" t="s">
        <v>7464</v>
      </c>
      <c r="L2653" t="s">
        <v>7508</v>
      </c>
      <c r="M2653">
        <v>77.86</v>
      </c>
      <c r="N2653">
        <v>35.729999999999997</v>
      </c>
      <c r="O2653">
        <v>4</v>
      </c>
      <c r="P2653">
        <v>0.1</v>
      </c>
      <c r="Q2653">
        <v>344</v>
      </c>
      <c r="R2653">
        <v>5</v>
      </c>
      <c r="S2653">
        <v>280.3</v>
      </c>
      <c r="T2653">
        <v>137.38</v>
      </c>
    </row>
    <row r="2654" spans="1:20" x14ac:dyDescent="0.3">
      <c r="A2654">
        <v>1844</v>
      </c>
      <c r="B2654" t="s">
        <v>2670</v>
      </c>
      <c r="C2654">
        <v>36</v>
      </c>
      <c r="D2654" t="s">
        <v>5019</v>
      </c>
      <c r="E2654" s="2">
        <v>45032</v>
      </c>
      <c r="F2654">
        <v>0</v>
      </c>
      <c r="G2654">
        <v>12655</v>
      </c>
      <c r="H2654" s="2">
        <v>45032</v>
      </c>
      <c r="I2654" t="s">
        <v>7456</v>
      </c>
      <c r="J2654">
        <v>112</v>
      </c>
      <c r="K2654" t="s">
        <v>7492</v>
      </c>
      <c r="L2654" t="s">
        <v>7507</v>
      </c>
      <c r="M2654">
        <v>995.39</v>
      </c>
      <c r="N2654">
        <v>617.36</v>
      </c>
      <c r="O2654">
        <v>3</v>
      </c>
      <c r="P2654">
        <v>0.1</v>
      </c>
      <c r="Q2654">
        <v>626</v>
      </c>
      <c r="R2654">
        <v>3</v>
      </c>
      <c r="S2654">
        <v>2687.55</v>
      </c>
      <c r="T2654">
        <v>835.47</v>
      </c>
    </row>
    <row r="2655" spans="1:20" x14ac:dyDescent="0.3">
      <c r="A2655">
        <v>2223</v>
      </c>
      <c r="B2655" t="s">
        <v>2671</v>
      </c>
      <c r="C2655">
        <v>23</v>
      </c>
      <c r="D2655" t="s">
        <v>5020</v>
      </c>
      <c r="E2655" s="2">
        <v>44321</v>
      </c>
      <c r="F2655">
        <v>1</v>
      </c>
      <c r="G2655">
        <v>13013</v>
      </c>
      <c r="H2655" s="2">
        <v>44321</v>
      </c>
      <c r="I2655" t="s">
        <v>7455</v>
      </c>
      <c r="J2655">
        <v>129</v>
      </c>
      <c r="K2655" t="s">
        <v>7471</v>
      </c>
      <c r="L2655" t="s">
        <v>7508</v>
      </c>
      <c r="M2655">
        <v>127.57</v>
      </c>
      <c r="N2655">
        <v>52.06</v>
      </c>
      <c r="O2655">
        <v>2</v>
      </c>
      <c r="P2655">
        <v>0.05</v>
      </c>
      <c r="Q2655">
        <v>1337</v>
      </c>
      <c r="R2655">
        <v>2</v>
      </c>
      <c r="S2655">
        <v>242.38</v>
      </c>
      <c r="T2655">
        <v>138.26</v>
      </c>
    </row>
    <row r="2656" spans="1:20" x14ac:dyDescent="0.3">
      <c r="A2656">
        <v>1086</v>
      </c>
      <c r="B2656" t="s">
        <v>2672</v>
      </c>
      <c r="C2656">
        <v>72</v>
      </c>
      <c r="D2656" t="s">
        <v>5018</v>
      </c>
      <c r="E2656" s="2">
        <v>44327</v>
      </c>
      <c r="F2656">
        <v>0</v>
      </c>
      <c r="G2656">
        <v>12572</v>
      </c>
      <c r="H2656" s="2">
        <v>44327</v>
      </c>
      <c r="I2656" t="s">
        <v>7457</v>
      </c>
      <c r="J2656">
        <v>122</v>
      </c>
      <c r="K2656" t="s">
        <v>7465</v>
      </c>
      <c r="L2656" t="s">
        <v>7510</v>
      </c>
      <c r="M2656">
        <v>1470.91</v>
      </c>
      <c r="N2656">
        <v>717.36</v>
      </c>
      <c r="O2656">
        <v>4</v>
      </c>
      <c r="P2656">
        <v>0.2</v>
      </c>
      <c r="Q2656">
        <v>875</v>
      </c>
      <c r="R2656">
        <v>5</v>
      </c>
      <c r="S2656">
        <v>4706.91</v>
      </c>
      <c r="T2656">
        <v>1837.47</v>
      </c>
    </row>
    <row r="2657" spans="1:20" x14ac:dyDescent="0.3">
      <c r="A2657">
        <v>1042</v>
      </c>
      <c r="B2657" t="s">
        <v>2673</v>
      </c>
      <c r="C2657">
        <v>57</v>
      </c>
      <c r="D2657" t="s">
        <v>5018</v>
      </c>
      <c r="E2657" s="2">
        <v>43934</v>
      </c>
      <c r="F2657">
        <v>0</v>
      </c>
      <c r="G2657">
        <v>13584</v>
      </c>
      <c r="H2657" s="2">
        <v>43934</v>
      </c>
      <c r="I2657" t="s">
        <v>7455</v>
      </c>
      <c r="J2657">
        <v>136</v>
      </c>
      <c r="K2657" t="s">
        <v>7503</v>
      </c>
      <c r="L2657" t="s">
        <v>7509</v>
      </c>
      <c r="M2657">
        <v>933.95</v>
      </c>
      <c r="N2657">
        <v>473.38</v>
      </c>
      <c r="O2657">
        <v>2</v>
      </c>
      <c r="P2657">
        <v>0</v>
      </c>
      <c r="Q2657">
        <v>359</v>
      </c>
      <c r="R2657">
        <v>7</v>
      </c>
      <c r="S2657">
        <v>1867.9</v>
      </c>
      <c r="T2657">
        <v>921.14</v>
      </c>
    </row>
    <row r="2658" spans="1:20" x14ac:dyDescent="0.3">
      <c r="A2658">
        <v>2408</v>
      </c>
      <c r="B2658" t="s">
        <v>2674</v>
      </c>
      <c r="C2658">
        <v>29</v>
      </c>
      <c r="D2658" t="s">
        <v>5021</v>
      </c>
      <c r="E2658" s="2">
        <v>44995</v>
      </c>
      <c r="F2658">
        <v>0</v>
      </c>
      <c r="G2658">
        <v>13733</v>
      </c>
      <c r="H2658" s="2">
        <v>44995</v>
      </c>
      <c r="I2658" t="s">
        <v>7457</v>
      </c>
      <c r="J2658">
        <v>101</v>
      </c>
      <c r="K2658" t="s">
        <v>7478</v>
      </c>
      <c r="L2658" t="s">
        <v>7510</v>
      </c>
      <c r="M2658">
        <v>732.07</v>
      </c>
      <c r="N2658">
        <v>393.46</v>
      </c>
      <c r="O2658">
        <v>4</v>
      </c>
      <c r="P2658">
        <v>0</v>
      </c>
      <c r="Q2658">
        <v>456</v>
      </c>
      <c r="R2658">
        <v>5</v>
      </c>
      <c r="S2658">
        <v>2928.28</v>
      </c>
      <c r="T2658">
        <v>1354.44</v>
      </c>
    </row>
    <row r="2659" spans="1:20" x14ac:dyDescent="0.3">
      <c r="A2659">
        <v>2458</v>
      </c>
      <c r="B2659" t="s">
        <v>8297</v>
      </c>
      <c r="C2659">
        <v>16</v>
      </c>
      <c r="D2659" t="s">
        <v>5023</v>
      </c>
      <c r="E2659" s="2">
        <v>44918</v>
      </c>
      <c r="F2659">
        <v>0</v>
      </c>
      <c r="G2659">
        <v>11140</v>
      </c>
      <c r="H2659" s="2">
        <v>44918</v>
      </c>
      <c r="I2659" t="s">
        <v>7457</v>
      </c>
      <c r="J2659">
        <v>143</v>
      </c>
      <c r="K2659" t="s">
        <v>7475</v>
      </c>
      <c r="L2659" t="s">
        <v>7510</v>
      </c>
      <c r="M2659">
        <v>673.49</v>
      </c>
      <c r="N2659">
        <v>406.76</v>
      </c>
      <c r="O2659">
        <v>3</v>
      </c>
      <c r="P2659">
        <v>0</v>
      </c>
      <c r="Q2659">
        <v>547</v>
      </c>
      <c r="R2659">
        <v>5</v>
      </c>
      <c r="S2659">
        <v>2020.47</v>
      </c>
      <c r="T2659">
        <v>800.19</v>
      </c>
    </row>
    <row r="2660" spans="1:20" x14ac:dyDescent="0.3">
      <c r="A2660">
        <v>1407</v>
      </c>
      <c r="B2660" t="s">
        <v>2676</v>
      </c>
      <c r="C2660">
        <v>42</v>
      </c>
      <c r="D2660" t="s">
        <v>5023</v>
      </c>
      <c r="E2660" s="2">
        <v>44293</v>
      </c>
      <c r="F2660">
        <v>1</v>
      </c>
      <c r="G2660">
        <v>13735</v>
      </c>
      <c r="H2660" s="2">
        <v>44293</v>
      </c>
      <c r="I2660" t="s">
        <v>7457</v>
      </c>
      <c r="J2660">
        <v>140</v>
      </c>
      <c r="K2660" t="s">
        <v>7468</v>
      </c>
      <c r="L2660" t="s">
        <v>7510</v>
      </c>
      <c r="M2660">
        <v>880.95</v>
      </c>
      <c r="N2660">
        <v>473.79</v>
      </c>
      <c r="O2660">
        <v>2</v>
      </c>
      <c r="P2660">
        <v>0.05</v>
      </c>
      <c r="Q2660">
        <v>485</v>
      </c>
      <c r="R2660">
        <v>3</v>
      </c>
      <c r="S2660">
        <v>1673.8</v>
      </c>
      <c r="T2660">
        <v>726.22</v>
      </c>
    </row>
    <row r="2661" spans="1:20" x14ac:dyDescent="0.3">
      <c r="A2661">
        <v>1663</v>
      </c>
      <c r="B2661" t="s">
        <v>8298</v>
      </c>
      <c r="C2661">
        <v>56</v>
      </c>
      <c r="D2661" t="s">
        <v>5019</v>
      </c>
      <c r="E2661" s="2">
        <v>45137</v>
      </c>
      <c r="F2661">
        <v>0</v>
      </c>
      <c r="G2661">
        <v>12623</v>
      </c>
      <c r="H2661" s="2">
        <v>45137</v>
      </c>
      <c r="I2661" t="s">
        <v>7456</v>
      </c>
      <c r="J2661">
        <v>134</v>
      </c>
      <c r="K2661" t="s">
        <v>7482</v>
      </c>
      <c r="L2661" t="s">
        <v>7510</v>
      </c>
      <c r="M2661">
        <v>181.41</v>
      </c>
      <c r="N2661">
        <v>104.91</v>
      </c>
      <c r="O2661">
        <v>3</v>
      </c>
      <c r="P2661">
        <v>0.05</v>
      </c>
      <c r="Q2661">
        <v>521</v>
      </c>
      <c r="R2661">
        <v>6</v>
      </c>
      <c r="S2661">
        <v>517.02</v>
      </c>
      <c r="T2661">
        <v>202.29</v>
      </c>
    </row>
    <row r="2662" spans="1:20" x14ac:dyDescent="0.3">
      <c r="A2662">
        <v>2040</v>
      </c>
      <c r="B2662" t="s">
        <v>2678</v>
      </c>
      <c r="C2662">
        <v>13</v>
      </c>
      <c r="D2662" t="s">
        <v>5022</v>
      </c>
      <c r="E2662" s="2">
        <v>44307</v>
      </c>
      <c r="F2662">
        <v>1</v>
      </c>
      <c r="G2662">
        <v>10936</v>
      </c>
      <c r="H2662" s="2">
        <v>44307</v>
      </c>
      <c r="I2662" t="s">
        <v>7456</v>
      </c>
      <c r="J2662">
        <v>134</v>
      </c>
      <c r="K2662" t="s">
        <v>7482</v>
      </c>
      <c r="L2662" t="s">
        <v>7510</v>
      </c>
      <c r="M2662">
        <v>1398.53</v>
      </c>
      <c r="N2662">
        <v>809.38</v>
      </c>
      <c r="O2662">
        <v>3</v>
      </c>
      <c r="P2662">
        <v>0.2</v>
      </c>
      <c r="Q2662">
        <v>935</v>
      </c>
      <c r="R2662">
        <v>5</v>
      </c>
      <c r="S2662">
        <v>3356.47</v>
      </c>
      <c r="T2662">
        <v>928.33</v>
      </c>
    </row>
    <row r="2663" spans="1:20" x14ac:dyDescent="0.3">
      <c r="A2663">
        <v>1147</v>
      </c>
      <c r="B2663" t="s">
        <v>8299</v>
      </c>
      <c r="C2663">
        <v>26</v>
      </c>
      <c r="D2663" t="s">
        <v>5022</v>
      </c>
      <c r="E2663" s="2">
        <v>43938</v>
      </c>
      <c r="F2663">
        <v>0</v>
      </c>
      <c r="G2663">
        <v>12013</v>
      </c>
      <c r="H2663" s="2">
        <v>43938</v>
      </c>
      <c r="I2663" t="s">
        <v>7456</v>
      </c>
      <c r="J2663">
        <v>148</v>
      </c>
      <c r="K2663" t="s">
        <v>7491</v>
      </c>
      <c r="L2663" t="s">
        <v>7510</v>
      </c>
      <c r="M2663">
        <v>957.18</v>
      </c>
      <c r="N2663">
        <v>490.06</v>
      </c>
      <c r="O2663">
        <v>4</v>
      </c>
      <c r="P2663">
        <v>0</v>
      </c>
      <c r="Q2663">
        <v>1135</v>
      </c>
      <c r="R2663">
        <v>3</v>
      </c>
      <c r="S2663">
        <v>3828.72</v>
      </c>
      <c r="T2663">
        <v>1868.48</v>
      </c>
    </row>
    <row r="2664" spans="1:20" x14ac:dyDescent="0.3">
      <c r="A2664">
        <v>1276</v>
      </c>
      <c r="B2664" t="s">
        <v>8300</v>
      </c>
      <c r="C2664">
        <v>23</v>
      </c>
      <c r="D2664" t="s">
        <v>5020</v>
      </c>
      <c r="E2664" s="2">
        <v>44036</v>
      </c>
      <c r="F2664">
        <v>0</v>
      </c>
      <c r="G2664">
        <v>10661</v>
      </c>
      <c r="H2664" s="2">
        <v>44036</v>
      </c>
      <c r="I2664" t="s">
        <v>7455</v>
      </c>
      <c r="J2664">
        <v>133</v>
      </c>
      <c r="K2664" t="s">
        <v>7498</v>
      </c>
      <c r="L2664" t="s">
        <v>7510</v>
      </c>
      <c r="M2664">
        <v>316.77</v>
      </c>
      <c r="N2664">
        <v>215.46</v>
      </c>
      <c r="O2664">
        <v>4</v>
      </c>
      <c r="P2664">
        <v>0</v>
      </c>
      <c r="Q2664">
        <v>391</v>
      </c>
      <c r="R2664">
        <v>8</v>
      </c>
      <c r="S2664">
        <v>1267.08</v>
      </c>
      <c r="T2664">
        <v>405.24</v>
      </c>
    </row>
    <row r="2665" spans="1:20" x14ac:dyDescent="0.3">
      <c r="A2665">
        <v>1231</v>
      </c>
      <c r="B2665" t="s">
        <v>8301</v>
      </c>
      <c r="C2665">
        <v>53</v>
      </c>
      <c r="D2665" t="s">
        <v>5019</v>
      </c>
      <c r="E2665" s="2">
        <v>44677</v>
      </c>
      <c r="F2665">
        <v>0</v>
      </c>
      <c r="G2665">
        <v>11340</v>
      </c>
      <c r="H2665" s="2">
        <v>44677</v>
      </c>
      <c r="I2665" t="s">
        <v>7456</v>
      </c>
      <c r="J2665">
        <v>104</v>
      </c>
      <c r="K2665" t="s">
        <v>7499</v>
      </c>
      <c r="L2665" t="s">
        <v>7509</v>
      </c>
      <c r="M2665">
        <v>865.74</v>
      </c>
      <c r="N2665">
        <v>594.54999999999995</v>
      </c>
      <c r="O2665">
        <v>2</v>
      </c>
      <c r="P2665">
        <v>0</v>
      </c>
      <c r="Q2665">
        <v>351</v>
      </c>
      <c r="R2665">
        <v>3</v>
      </c>
      <c r="S2665">
        <v>1731.48</v>
      </c>
      <c r="T2665">
        <v>542.38</v>
      </c>
    </row>
    <row r="2666" spans="1:20" x14ac:dyDescent="0.3">
      <c r="A2666">
        <v>1365</v>
      </c>
      <c r="B2666" t="s">
        <v>8302</v>
      </c>
      <c r="C2666">
        <v>34</v>
      </c>
      <c r="D2666" t="s">
        <v>5021</v>
      </c>
      <c r="E2666" s="2">
        <v>44507</v>
      </c>
      <c r="F2666">
        <v>0</v>
      </c>
      <c r="G2666">
        <v>10875</v>
      </c>
      <c r="H2666" s="2">
        <v>44507</v>
      </c>
      <c r="I2666" t="s">
        <v>7457</v>
      </c>
      <c r="J2666">
        <v>138</v>
      </c>
      <c r="K2666" t="s">
        <v>7464</v>
      </c>
      <c r="L2666" t="s">
        <v>7509</v>
      </c>
      <c r="M2666">
        <v>243.22</v>
      </c>
      <c r="N2666">
        <v>139.74</v>
      </c>
      <c r="O2666">
        <v>5</v>
      </c>
      <c r="P2666">
        <v>0</v>
      </c>
      <c r="Q2666">
        <v>477</v>
      </c>
      <c r="R2666">
        <v>3</v>
      </c>
      <c r="S2666">
        <v>1216.0999999999999</v>
      </c>
      <c r="T2666">
        <v>517.4</v>
      </c>
    </row>
    <row r="2667" spans="1:20" x14ac:dyDescent="0.3">
      <c r="A2667">
        <v>2251</v>
      </c>
      <c r="B2667" t="s">
        <v>8303</v>
      </c>
      <c r="C2667">
        <v>35</v>
      </c>
      <c r="D2667" t="s">
        <v>5021</v>
      </c>
      <c r="E2667" s="2">
        <v>45536</v>
      </c>
      <c r="F2667">
        <v>0</v>
      </c>
      <c r="G2667">
        <v>10011</v>
      </c>
      <c r="H2667" s="2">
        <v>45536</v>
      </c>
      <c r="I2667" t="s">
        <v>7456</v>
      </c>
      <c r="J2667">
        <v>130</v>
      </c>
      <c r="K2667" t="s">
        <v>7487</v>
      </c>
      <c r="L2667" t="s">
        <v>7508</v>
      </c>
      <c r="M2667">
        <v>75.45</v>
      </c>
      <c r="N2667">
        <v>31.8</v>
      </c>
      <c r="O2667">
        <v>1</v>
      </c>
      <c r="P2667">
        <v>0</v>
      </c>
      <c r="Q2667">
        <v>358</v>
      </c>
      <c r="R2667">
        <v>4</v>
      </c>
      <c r="S2667">
        <v>75.45</v>
      </c>
      <c r="T2667">
        <v>43.65</v>
      </c>
    </row>
    <row r="2668" spans="1:20" x14ac:dyDescent="0.3">
      <c r="A2668">
        <v>1435</v>
      </c>
      <c r="B2668" t="s">
        <v>2684</v>
      </c>
      <c r="C2668">
        <v>42</v>
      </c>
      <c r="D2668" t="s">
        <v>5023</v>
      </c>
      <c r="E2668" s="2">
        <v>44798</v>
      </c>
      <c r="F2668">
        <v>1</v>
      </c>
      <c r="G2668">
        <v>11113</v>
      </c>
      <c r="H2668" s="2">
        <v>44798</v>
      </c>
      <c r="I2668" t="s">
        <v>7457</v>
      </c>
      <c r="J2668">
        <v>146</v>
      </c>
      <c r="K2668" t="s">
        <v>7505</v>
      </c>
      <c r="L2668" t="s">
        <v>7508</v>
      </c>
      <c r="M2668">
        <v>964.25</v>
      </c>
      <c r="N2668">
        <v>527.77</v>
      </c>
      <c r="O2668">
        <v>4</v>
      </c>
      <c r="P2668">
        <v>0.1</v>
      </c>
      <c r="Q2668">
        <v>860</v>
      </c>
      <c r="R2668">
        <v>3</v>
      </c>
      <c r="S2668">
        <v>3471.3</v>
      </c>
      <c r="T2668">
        <v>1360.22</v>
      </c>
    </row>
    <row r="2669" spans="1:20" x14ac:dyDescent="0.3">
      <c r="A2669">
        <v>1398</v>
      </c>
      <c r="B2669" t="s">
        <v>2685</v>
      </c>
      <c r="C2669">
        <v>26</v>
      </c>
      <c r="D2669" t="s">
        <v>5021</v>
      </c>
      <c r="E2669" s="2">
        <v>44036</v>
      </c>
      <c r="F2669">
        <v>0</v>
      </c>
      <c r="G2669">
        <v>10387</v>
      </c>
      <c r="H2669" s="2">
        <v>44036</v>
      </c>
      <c r="I2669" t="s">
        <v>7456</v>
      </c>
      <c r="J2669">
        <v>120</v>
      </c>
      <c r="K2669" t="s">
        <v>7488</v>
      </c>
      <c r="L2669" t="s">
        <v>7507</v>
      </c>
      <c r="M2669">
        <v>990.3</v>
      </c>
      <c r="N2669">
        <v>450.91</v>
      </c>
      <c r="O2669">
        <v>3</v>
      </c>
      <c r="P2669">
        <v>0</v>
      </c>
      <c r="Q2669">
        <v>677</v>
      </c>
      <c r="R2669">
        <v>6</v>
      </c>
      <c r="S2669">
        <v>2970.9</v>
      </c>
      <c r="T2669">
        <v>1618.17</v>
      </c>
    </row>
    <row r="2670" spans="1:20" x14ac:dyDescent="0.3">
      <c r="A2670">
        <v>2234</v>
      </c>
      <c r="B2670" t="s">
        <v>8304</v>
      </c>
      <c r="C2670">
        <v>18</v>
      </c>
      <c r="D2670" t="s">
        <v>5020</v>
      </c>
      <c r="E2670" s="2">
        <v>45226</v>
      </c>
      <c r="F2670">
        <v>1</v>
      </c>
      <c r="G2670">
        <v>12130</v>
      </c>
      <c r="H2670" s="2">
        <v>45226</v>
      </c>
      <c r="I2670" t="s">
        <v>7455</v>
      </c>
      <c r="J2670">
        <v>126</v>
      </c>
      <c r="K2670" t="s">
        <v>7469</v>
      </c>
      <c r="L2670" t="s">
        <v>7507</v>
      </c>
      <c r="M2670">
        <v>896.36</v>
      </c>
      <c r="N2670">
        <v>488.48</v>
      </c>
      <c r="O2670">
        <v>1</v>
      </c>
      <c r="P2670">
        <v>0</v>
      </c>
      <c r="Q2670">
        <v>359</v>
      </c>
      <c r="R2670">
        <v>3</v>
      </c>
      <c r="S2670">
        <v>896.36</v>
      </c>
      <c r="T2670">
        <v>407.88</v>
      </c>
    </row>
    <row r="2671" spans="1:20" x14ac:dyDescent="0.3">
      <c r="A2671">
        <v>2414</v>
      </c>
      <c r="B2671" t="s">
        <v>2687</v>
      </c>
      <c r="C2671">
        <v>60</v>
      </c>
      <c r="D2671" t="s">
        <v>5018</v>
      </c>
      <c r="E2671" s="2">
        <v>44112</v>
      </c>
      <c r="F2671">
        <v>0</v>
      </c>
      <c r="G2671">
        <v>13023</v>
      </c>
      <c r="H2671" s="2">
        <v>44112</v>
      </c>
      <c r="I2671" t="s">
        <v>7455</v>
      </c>
      <c r="J2671">
        <v>115</v>
      </c>
      <c r="K2671" t="s">
        <v>7481</v>
      </c>
      <c r="L2671" t="s">
        <v>7509</v>
      </c>
      <c r="M2671">
        <v>316.05</v>
      </c>
      <c r="N2671">
        <v>144.29</v>
      </c>
      <c r="O2671">
        <v>2</v>
      </c>
      <c r="P2671">
        <v>0</v>
      </c>
      <c r="Q2671">
        <v>510</v>
      </c>
      <c r="R2671">
        <v>3</v>
      </c>
      <c r="S2671">
        <v>632.1</v>
      </c>
      <c r="T2671">
        <v>343.52</v>
      </c>
    </row>
    <row r="2672" spans="1:20" x14ac:dyDescent="0.3">
      <c r="A2672">
        <v>1498</v>
      </c>
      <c r="B2672" t="s">
        <v>2688</v>
      </c>
      <c r="C2672">
        <v>61</v>
      </c>
      <c r="D2672" t="s">
        <v>5021</v>
      </c>
      <c r="E2672" s="2">
        <v>43841</v>
      </c>
      <c r="F2672">
        <v>0</v>
      </c>
      <c r="G2672">
        <v>13833</v>
      </c>
      <c r="H2672" s="2">
        <v>43841</v>
      </c>
      <c r="I2672" t="s">
        <v>7457</v>
      </c>
      <c r="J2672">
        <v>107</v>
      </c>
      <c r="K2672" t="s">
        <v>7485</v>
      </c>
      <c r="L2672" t="s">
        <v>7509</v>
      </c>
      <c r="M2672">
        <v>924.97</v>
      </c>
      <c r="N2672">
        <v>565.29999999999995</v>
      </c>
      <c r="O2672">
        <v>1</v>
      </c>
      <c r="P2672">
        <v>0.05</v>
      </c>
      <c r="Q2672">
        <v>914</v>
      </c>
      <c r="R2672">
        <v>6</v>
      </c>
      <c r="S2672">
        <v>878.72</v>
      </c>
      <c r="T2672">
        <v>313.42</v>
      </c>
    </row>
    <row r="2673" spans="1:20" x14ac:dyDescent="0.3">
      <c r="A2673">
        <v>1539</v>
      </c>
      <c r="B2673" t="s">
        <v>8305</v>
      </c>
      <c r="C2673">
        <v>42</v>
      </c>
      <c r="D2673" t="s">
        <v>5019</v>
      </c>
      <c r="E2673" s="2">
        <v>44958</v>
      </c>
      <c r="F2673">
        <v>0</v>
      </c>
      <c r="G2673">
        <v>11919</v>
      </c>
      <c r="H2673" s="2">
        <v>44958</v>
      </c>
      <c r="I2673" t="s">
        <v>7456</v>
      </c>
      <c r="J2673">
        <v>107</v>
      </c>
      <c r="K2673" t="s">
        <v>7485</v>
      </c>
      <c r="L2673" t="s">
        <v>7507</v>
      </c>
      <c r="M2673">
        <v>131.94</v>
      </c>
      <c r="N2673">
        <v>55.96</v>
      </c>
      <c r="O2673">
        <v>1</v>
      </c>
      <c r="P2673">
        <v>0</v>
      </c>
      <c r="Q2673">
        <v>597</v>
      </c>
      <c r="R2673">
        <v>6</v>
      </c>
      <c r="S2673">
        <v>131.94</v>
      </c>
      <c r="T2673">
        <v>75.98</v>
      </c>
    </row>
    <row r="2674" spans="1:20" x14ac:dyDescent="0.3">
      <c r="A2674">
        <v>1562</v>
      </c>
      <c r="B2674" t="s">
        <v>8306</v>
      </c>
      <c r="C2674">
        <v>43</v>
      </c>
      <c r="D2674" t="s">
        <v>5020</v>
      </c>
      <c r="E2674" s="2">
        <v>44154</v>
      </c>
      <c r="F2674">
        <v>1</v>
      </c>
      <c r="G2674">
        <v>10395</v>
      </c>
      <c r="H2674" s="2">
        <v>44154</v>
      </c>
      <c r="I2674" t="s">
        <v>7456</v>
      </c>
      <c r="J2674">
        <v>129</v>
      </c>
      <c r="K2674" t="s">
        <v>7471</v>
      </c>
      <c r="L2674" t="s">
        <v>7509</v>
      </c>
      <c r="M2674">
        <v>933.4</v>
      </c>
      <c r="N2674">
        <v>640.29999999999995</v>
      </c>
      <c r="O2674">
        <v>5</v>
      </c>
      <c r="P2674">
        <v>0.05</v>
      </c>
      <c r="Q2674">
        <v>1049</v>
      </c>
      <c r="R2674">
        <v>6</v>
      </c>
      <c r="S2674">
        <v>4433.6499999999996</v>
      </c>
      <c r="T2674">
        <v>1232.1500000000001</v>
      </c>
    </row>
    <row r="2675" spans="1:20" x14ac:dyDescent="0.3">
      <c r="A2675">
        <v>1441</v>
      </c>
      <c r="B2675" t="s">
        <v>2691</v>
      </c>
      <c r="C2675">
        <v>58</v>
      </c>
      <c r="D2675" t="s">
        <v>5021</v>
      </c>
      <c r="E2675" s="2">
        <v>44664</v>
      </c>
      <c r="F2675">
        <v>0</v>
      </c>
      <c r="G2675">
        <v>12592</v>
      </c>
      <c r="H2675" s="2">
        <v>44664</v>
      </c>
      <c r="I2675" t="s">
        <v>7457</v>
      </c>
      <c r="J2675">
        <v>123</v>
      </c>
      <c r="K2675" t="s">
        <v>7502</v>
      </c>
      <c r="L2675" t="s">
        <v>7507</v>
      </c>
      <c r="M2675">
        <v>853.32</v>
      </c>
      <c r="N2675">
        <v>391.34</v>
      </c>
      <c r="O2675">
        <v>5</v>
      </c>
      <c r="P2675">
        <v>0</v>
      </c>
      <c r="Q2675">
        <v>686</v>
      </c>
      <c r="R2675">
        <v>5</v>
      </c>
      <c r="S2675">
        <v>4266.6000000000004</v>
      </c>
      <c r="T2675">
        <v>2309.9</v>
      </c>
    </row>
    <row r="2676" spans="1:20" x14ac:dyDescent="0.3">
      <c r="A2676">
        <v>2284</v>
      </c>
      <c r="B2676" t="s">
        <v>2692</v>
      </c>
      <c r="C2676">
        <v>42</v>
      </c>
      <c r="D2676" t="s">
        <v>5022</v>
      </c>
      <c r="E2676" s="2">
        <v>45168</v>
      </c>
      <c r="F2676">
        <v>0</v>
      </c>
      <c r="G2676">
        <v>12708</v>
      </c>
      <c r="H2676" s="2">
        <v>45168</v>
      </c>
      <c r="I2676" t="s">
        <v>7455</v>
      </c>
      <c r="J2676">
        <v>134</v>
      </c>
      <c r="K2676" t="s">
        <v>7482</v>
      </c>
      <c r="L2676" t="s">
        <v>7508</v>
      </c>
      <c r="M2676">
        <v>1000.12</v>
      </c>
      <c r="N2676">
        <v>598.27</v>
      </c>
      <c r="O2676">
        <v>1</v>
      </c>
      <c r="P2676">
        <v>0</v>
      </c>
      <c r="Q2676">
        <v>490</v>
      </c>
      <c r="R2676">
        <v>4</v>
      </c>
      <c r="S2676">
        <v>1000.12</v>
      </c>
      <c r="T2676">
        <v>401.85</v>
      </c>
    </row>
    <row r="2677" spans="1:20" x14ac:dyDescent="0.3">
      <c r="A2677">
        <v>1772</v>
      </c>
      <c r="B2677" t="s">
        <v>8307</v>
      </c>
      <c r="C2677">
        <v>33</v>
      </c>
      <c r="D2677" t="s">
        <v>5021</v>
      </c>
      <c r="E2677" s="2">
        <v>44805</v>
      </c>
      <c r="F2677">
        <v>1</v>
      </c>
      <c r="G2677">
        <v>10639</v>
      </c>
      <c r="H2677" s="2">
        <v>44805</v>
      </c>
      <c r="I2677" t="s">
        <v>7456</v>
      </c>
      <c r="J2677">
        <v>120</v>
      </c>
      <c r="K2677" t="s">
        <v>7488</v>
      </c>
      <c r="L2677" t="s">
        <v>7509</v>
      </c>
      <c r="M2677">
        <v>1348.44</v>
      </c>
      <c r="N2677">
        <v>429.51499999999999</v>
      </c>
      <c r="O2677">
        <v>5</v>
      </c>
      <c r="P2677">
        <v>0</v>
      </c>
      <c r="Q2677">
        <v>853</v>
      </c>
      <c r="R2677">
        <v>1</v>
      </c>
      <c r="S2677">
        <v>6742.2</v>
      </c>
      <c r="T2677">
        <v>4594.62</v>
      </c>
    </row>
    <row r="2678" spans="1:20" x14ac:dyDescent="0.3">
      <c r="A2678">
        <v>1349</v>
      </c>
      <c r="B2678" t="s">
        <v>8308</v>
      </c>
      <c r="C2678">
        <v>40</v>
      </c>
      <c r="D2678" t="s">
        <v>5022</v>
      </c>
      <c r="E2678" s="2">
        <v>44808</v>
      </c>
      <c r="F2678">
        <v>0</v>
      </c>
      <c r="G2678">
        <v>10099</v>
      </c>
      <c r="H2678" s="2">
        <v>44808</v>
      </c>
      <c r="I2678" t="s">
        <v>7456</v>
      </c>
      <c r="J2678">
        <v>115</v>
      </c>
      <c r="K2678" t="s">
        <v>7481</v>
      </c>
      <c r="L2678" t="s">
        <v>7509</v>
      </c>
      <c r="M2678">
        <v>1283.02</v>
      </c>
      <c r="N2678">
        <v>608.62</v>
      </c>
      <c r="O2678">
        <v>5</v>
      </c>
      <c r="P2678">
        <v>0.05</v>
      </c>
      <c r="Q2678">
        <v>350</v>
      </c>
      <c r="R2678">
        <v>4</v>
      </c>
      <c r="S2678">
        <v>6094.34</v>
      </c>
      <c r="T2678">
        <v>3051.24</v>
      </c>
    </row>
    <row r="2679" spans="1:20" x14ac:dyDescent="0.3">
      <c r="A2679">
        <v>2375</v>
      </c>
      <c r="B2679" t="s">
        <v>8309</v>
      </c>
      <c r="C2679">
        <v>60</v>
      </c>
      <c r="D2679" t="s">
        <v>5020</v>
      </c>
      <c r="E2679" s="2">
        <v>45163</v>
      </c>
      <c r="F2679">
        <v>0</v>
      </c>
      <c r="G2679">
        <v>10456</v>
      </c>
      <c r="H2679" s="2">
        <v>45163</v>
      </c>
      <c r="I2679" t="s">
        <v>7456</v>
      </c>
      <c r="J2679">
        <v>133</v>
      </c>
      <c r="K2679" t="s">
        <v>7498</v>
      </c>
      <c r="L2679" t="s">
        <v>7507</v>
      </c>
      <c r="M2679">
        <v>1471.95</v>
      </c>
      <c r="N2679">
        <v>1001.35</v>
      </c>
      <c r="O2679">
        <v>1</v>
      </c>
      <c r="P2679">
        <v>0</v>
      </c>
      <c r="Q2679">
        <v>370</v>
      </c>
      <c r="R2679">
        <v>5</v>
      </c>
      <c r="S2679">
        <v>1471.95</v>
      </c>
      <c r="T2679">
        <v>470.6</v>
      </c>
    </row>
    <row r="2680" spans="1:20" x14ac:dyDescent="0.3">
      <c r="A2680">
        <v>1519</v>
      </c>
      <c r="B2680" t="s">
        <v>8310</v>
      </c>
      <c r="C2680">
        <v>40</v>
      </c>
      <c r="D2680" t="s">
        <v>5021</v>
      </c>
      <c r="E2680" s="2">
        <v>44532</v>
      </c>
      <c r="F2680">
        <v>0</v>
      </c>
      <c r="G2680">
        <v>12022</v>
      </c>
      <c r="H2680" s="2">
        <v>44532</v>
      </c>
      <c r="I2680" t="s">
        <v>7455</v>
      </c>
      <c r="J2680">
        <v>117</v>
      </c>
      <c r="K2680" t="s">
        <v>7483</v>
      </c>
      <c r="L2680" t="s">
        <v>7510</v>
      </c>
      <c r="M2680">
        <v>1465.55</v>
      </c>
      <c r="N2680">
        <v>757.11</v>
      </c>
      <c r="O2680">
        <v>4</v>
      </c>
      <c r="P2680">
        <v>0.2</v>
      </c>
      <c r="Q2680">
        <v>611</v>
      </c>
      <c r="R2680">
        <v>6</v>
      </c>
      <c r="S2680">
        <v>4689.76</v>
      </c>
      <c r="T2680">
        <v>1661.32</v>
      </c>
    </row>
    <row r="2681" spans="1:20" x14ac:dyDescent="0.3">
      <c r="A2681">
        <v>2343</v>
      </c>
      <c r="B2681" t="s">
        <v>2697</v>
      </c>
      <c r="C2681">
        <v>29</v>
      </c>
      <c r="D2681" t="s">
        <v>5022</v>
      </c>
      <c r="E2681" s="2">
        <v>44508</v>
      </c>
      <c r="F2681">
        <v>0</v>
      </c>
      <c r="G2681">
        <v>12921</v>
      </c>
      <c r="H2681" s="2">
        <v>44508</v>
      </c>
      <c r="I2681" t="s">
        <v>7456</v>
      </c>
      <c r="J2681">
        <v>120</v>
      </c>
      <c r="K2681" t="s">
        <v>7488</v>
      </c>
      <c r="L2681" t="s">
        <v>7510</v>
      </c>
      <c r="M2681">
        <v>1169.8599999999999</v>
      </c>
      <c r="N2681">
        <v>805.05</v>
      </c>
      <c r="O2681">
        <v>5</v>
      </c>
      <c r="P2681">
        <v>0</v>
      </c>
      <c r="Q2681">
        <v>451</v>
      </c>
      <c r="R2681">
        <v>5</v>
      </c>
      <c r="S2681">
        <v>5849.3</v>
      </c>
      <c r="T2681">
        <v>1824.05</v>
      </c>
    </row>
    <row r="2682" spans="1:20" x14ac:dyDescent="0.3">
      <c r="A2682">
        <v>1137</v>
      </c>
      <c r="B2682" t="s">
        <v>2698</v>
      </c>
      <c r="C2682">
        <v>42</v>
      </c>
      <c r="D2682" t="s">
        <v>5018</v>
      </c>
      <c r="E2682" s="2">
        <v>44488</v>
      </c>
      <c r="F2682">
        <v>0</v>
      </c>
      <c r="G2682">
        <v>12375</v>
      </c>
      <c r="H2682" s="2">
        <v>44488</v>
      </c>
      <c r="I2682" t="s">
        <v>7455</v>
      </c>
      <c r="J2682">
        <v>113</v>
      </c>
      <c r="K2682" t="s">
        <v>7460</v>
      </c>
      <c r="L2682" t="s">
        <v>7508</v>
      </c>
      <c r="M2682">
        <v>1436.81</v>
      </c>
      <c r="N2682">
        <v>993.42</v>
      </c>
      <c r="O2682">
        <v>1</v>
      </c>
      <c r="P2682">
        <v>0</v>
      </c>
      <c r="Q2682">
        <v>392</v>
      </c>
      <c r="R2682">
        <v>4</v>
      </c>
      <c r="S2682">
        <v>1436.81</v>
      </c>
      <c r="T2682">
        <v>443.39</v>
      </c>
    </row>
    <row r="2683" spans="1:20" x14ac:dyDescent="0.3">
      <c r="A2683">
        <v>1991</v>
      </c>
      <c r="B2683" t="s">
        <v>2699</v>
      </c>
      <c r="C2683">
        <v>49</v>
      </c>
      <c r="D2683" t="s">
        <v>5023</v>
      </c>
      <c r="E2683" s="2">
        <v>44415</v>
      </c>
      <c r="F2683">
        <v>1</v>
      </c>
      <c r="G2683">
        <v>12771</v>
      </c>
      <c r="H2683" s="2">
        <v>44415</v>
      </c>
      <c r="I2683" t="s">
        <v>7456</v>
      </c>
      <c r="J2683">
        <v>144</v>
      </c>
      <c r="K2683" t="s">
        <v>7462</v>
      </c>
      <c r="L2683" t="s">
        <v>7509</v>
      </c>
      <c r="M2683">
        <v>1307.56</v>
      </c>
      <c r="N2683">
        <v>596.79999999999995</v>
      </c>
      <c r="O2683">
        <v>4</v>
      </c>
      <c r="P2683">
        <v>0</v>
      </c>
      <c r="Q2683">
        <v>1243</v>
      </c>
      <c r="R2683">
        <v>3</v>
      </c>
      <c r="S2683">
        <v>5230.24</v>
      </c>
      <c r="T2683">
        <v>2843.04</v>
      </c>
    </row>
    <row r="2684" spans="1:20" x14ac:dyDescent="0.3">
      <c r="A2684">
        <v>1367</v>
      </c>
      <c r="B2684" t="s">
        <v>2700</v>
      </c>
      <c r="C2684">
        <v>48</v>
      </c>
      <c r="D2684" t="s">
        <v>5020</v>
      </c>
      <c r="E2684" s="2">
        <v>45153</v>
      </c>
      <c r="F2684">
        <v>1</v>
      </c>
      <c r="G2684">
        <v>10073</v>
      </c>
      <c r="H2684" s="2">
        <v>45153</v>
      </c>
      <c r="I2684" t="s">
        <v>7455</v>
      </c>
      <c r="J2684">
        <v>124</v>
      </c>
      <c r="K2684" t="s">
        <v>7497</v>
      </c>
      <c r="L2684" t="s">
        <v>7509</v>
      </c>
      <c r="M2684">
        <v>1104.99</v>
      </c>
      <c r="N2684">
        <v>429.51499999999999</v>
      </c>
      <c r="O2684">
        <v>5</v>
      </c>
      <c r="P2684">
        <v>0</v>
      </c>
      <c r="Q2684">
        <v>505</v>
      </c>
      <c r="R2684">
        <v>1</v>
      </c>
      <c r="S2684">
        <v>5524.95</v>
      </c>
      <c r="T2684">
        <v>3377.38</v>
      </c>
    </row>
    <row r="2685" spans="1:20" x14ac:dyDescent="0.3">
      <c r="A2685">
        <v>2243</v>
      </c>
      <c r="B2685" t="s">
        <v>8311</v>
      </c>
      <c r="C2685">
        <v>48</v>
      </c>
      <c r="D2685" t="s">
        <v>5022</v>
      </c>
      <c r="E2685" s="2">
        <v>43952</v>
      </c>
      <c r="F2685">
        <v>0</v>
      </c>
      <c r="G2685">
        <v>13167</v>
      </c>
      <c r="H2685" s="2">
        <v>43952</v>
      </c>
      <c r="I2685" t="s">
        <v>7457</v>
      </c>
      <c r="J2685">
        <v>147</v>
      </c>
      <c r="K2685" t="s">
        <v>7474</v>
      </c>
      <c r="L2685" t="s">
        <v>7507</v>
      </c>
      <c r="M2685">
        <v>159.31</v>
      </c>
      <c r="N2685">
        <v>72.97</v>
      </c>
      <c r="O2685">
        <v>1</v>
      </c>
      <c r="P2685">
        <v>0</v>
      </c>
      <c r="Q2685">
        <v>437</v>
      </c>
      <c r="R2685">
        <v>8</v>
      </c>
      <c r="S2685">
        <v>159.31</v>
      </c>
      <c r="T2685">
        <v>86.34</v>
      </c>
    </row>
    <row r="2686" spans="1:20" x14ac:dyDescent="0.3">
      <c r="A2686">
        <v>2360</v>
      </c>
      <c r="B2686" t="s">
        <v>2702</v>
      </c>
      <c r="C2686">
        <v>27</v>
      </c>
      <c r="D2686" t="s">
        <v>5019</v>
      </c>
      <c r="E2686" s="2">
        <v>43868</v>
      </c>
      <c r="F2686">
        <v>1</v>
      </c>
      <c r="G2686">
        <v>12139</v>
      </c>
      <c r="H2686" s="2">
        <v>43868</v>
      </c>
      <c r="I2686" t="s">
        <v>7455</v>
      </c>
      <c r="J2686">
        <v>137</v>
      </c>
      <c r="K2686" t="s">
        <v>7484</v>
      </c>
      <c r="L2686" t="s">
        <v>7510</v>
      </c>
      <c r="M2686">
        <v>121.12</v>
      </c>
      <c r="N2686">
        <v>56.68</v>
      </c>
      <c r="O2686">
        <v>5</v>
      </c>
      <c r="P2686">
        <v>0</v>
      </c>
      <c r="Q2686">
        <v>823</v>
      </c>
      <c r="R2686">
        <v>2</v>
      </c>
      <c r="S2686">
        <v>605.6</v>
      </c>
      <c r="T2686">
        <v>322.2</v>
      </c>
    </row>
    <row r="2687" spans="1:20" x14ac:dyDescent="0.3">
      <c r="A2687">
        <v>2246</v>
      </c>
      <c r="B2687" t="s">
        <v>8312</v>
      </c>
      <c r="C2687">
        <v>51</v>
      </c>
      <c r="D2687" t="s">
        <v>5021</v>
      </c>
      <c r="E2687" s="2">
        <v>45166</v>
      </c>
      <c r="F2687">
        <v>0</v>
      </c>
      <c r="G2687">
        <v>12377</v>
      </c>
      <c r="H2687" s="2">
        <v>45166</v>
      </c>
      <c r="I2687" t="s">
        <v>7457</v>
      </c>
      <c r="J2687">
        <v>107</v>
      </c>
      <c r="K2687" t="s">
        <v>7485</v>
      </c>
      <c r="L2687" t="s">
        <v>7510</v>
      </c>
      <c r="M2687">
        <v>1264.52</v>
      </c>
      <c r="N2687">
        <v>537.72</v>
      </c>
      <c r="O2687">
        <v>4</v>
      </c>
      <c r="P2687">
        <v>0.05</v>
      </c>
      <c r="Q2687">
        <v>492</v>
      </c>
      <c r="R2687">
        <v>8</v>
      </c>
      <c r="S2687">
        <v>4805.18</v>
      </c>
      <c r="T2687">
        <v>2654.3</v>
      </c>
    </row>
    <row r="2688" spans="1:20" x14ac:dyDescent="0.3">
      <c r="A2688">
        <v>1359</v>
      </c>
      <c r="B2688" t="s">
        <v>2704</v>
      </c>
      <c r="C2688">
        <v>40</v>
      </c>
      <c r="D2688" t="s">
        <v>5022</v>
      </c>
      <c r="E2688" s="2">
        <v>45006</v>
      </c>
      <c r="F2688">
        <v>0</v>
      </c>
      <c r="G2688">
        <v>11863</v>
      </c>
      <c r="H2688" s="2">
        <v>45006</v>
      </c>
      <c r="I2688" t="s">
        <v>7456</v>
      </c>
      <c r="J2688">
        <v>108</v>
      </c>
      <c r="K2688" t="s">
        <v>7496</v>
      </c>
      <c r="L2688" t="s">
        <v>7508</v>
      </c>
      <c r="M2688">
        <v>760</v>
      </c>
      <c r="N2688">
        <v>339.69</v>
      </c>
      <c r="O2688">
        <v>1</v>
      </c>
      <c r="P2688">
        <v>0</v>
      </c>
      <c r="Q2688">
        <v>459</v>
      </c>
      <c r="R2688">
        <v>4</v>
      </c>
      <c r="S2688">
        <v>760</v>
      </c>
      <c r="T2688">
        <v>420.31</v>
      </c>
    </row>
    <row r="2689" spans="1:20" x14ac:dyDescent="0.3">
      <c r="A2689">
        <v>1920</v>
      </c>
      <c r="B2689" t="s">
        <v>8313</v>
      </c>
      <c r="C2689">
        <v>29</v>
      </c>
      <c r="D2689" t="s">
        <v>5022</v>
      </c>
      <c r="E2689" s="2">
        <v>44306</v>
      </c>
      <c r="F2689">
        <v>0</v>
      </c>
      <c r="G2689">
        <v>10174</v>
      </c>
      <c r="H2689" s="2">
        <v>44306</v>
      </c>
      <c r="I2689" t="s">
        <v>7456</v>
      </c>
      <c r="J2689">
        <v>123</v>
      </c>
      <c r="K2689" t="s">
        <v>7502</v>
      </c>
      <c r="L2689" t="s">
        <v>7510</v>
      </c>
      <c r="M2689">
        <v>1231.18</v>
      </c>
      <c r="N2689">
        <v>725.98</v>
      </c>
      <c r="O2689">
        <v>4</v>
      </c>
      <c r="P2689">
        <v>0</v>
      </c>
      <c r="Q2689">
        <v>547</v>
      </c>
      <c r="R2689">
        <v>7</v>
      </c>
      <c r="S2689">
        <v>4924.72</v>
      </c>
      <c r="T2689">
        <v>2020.8</v>
      </c>
    </row>
    <row r="2690" spans="1:20" x14ac:dyDescent="0.3">
      <c r="A2690">
        <v>1328</v>
      </c>
      <c r="B2690" t="s">
        <v>2706</v>
      </c>
      <c r="C2690">
        <v>51</v>
      </c>
      <c r="D2690" t="s">
        <v>5022</v>
      </c>
      <c r="E2690" s="2">
        <v>44926</v>
      </c>
      <c r="F2690">
        <v>0</v>
      </c>
      <c r="G2690">
        <v>11760</v>
      </c>
      <c r="H2690" s="2">
        <v>44926</v>
      </c>
      <c r="I2690" t="s">
        <v>7456</v>
      </c>
      <c r="J2690">
        <v>114</v>
      </c>
      <c r="K2690" t="s">
        <v>7463</v>
      </c>
      <c r="L2690" t="s">
        <v>7510</v>
      </c>
      <c r="M2690">
        <v>503.73</v>
      </c>
      <c r="N2690">
        <v>269.38</v>
      </c>
      <c r="O2690">
        <v>3</v>
      </c>
      <c r="P2690">
        <v>0</v>
      </c>
      <c r="Q2690">
        <v>732</v>
      </c>
      <c r="R2690">
        <v>4</v>
      </c>
      <c r="S2690">
        <v>1511.19</v>
      </c>
      <c r="T2690">
        <v>703.05</v>
      </c>
    </row>
    <row r="2691" spans="1:20" x14ac:dyDescent="0.3">
      <c r="A2691">
        <v>1961</v>
      </c>
      <c r="B2691" t="s">
        <v>2707</v>
      </c>
      <c r="C2691">
        <v>33</v>
      </c>
      <c r="D2691" t="s">
        <v>5023</v>
      </c>
      <c r="E2691" s="2">
        <v>45311</v>
      </c>
      <c r="F2691">
        <v>0</v>
      </c>
      <c r="G2691">
        <v>12362</v>
      </c>
      <c r="H2691" s="2">
        <v>45311</v>
      </c>
      <c r="I2691" t="s">
        <v>7457</v>
      </c>
      <c r="J2691">
        <v>104</v>
      </c>
      <c r="K2691" t="s">
        <v>7499</v>
      </c>
      <c r="L2691" t="s">
        <v>7510</v>
      </c>
      <c r="M2691">
        <v>626.59</v>
      </c>
      <c r="N2691">
        <v>399.32</v>
      </c>
      <c r="O2691">
        <v>2</v>
      </c>
      <c r="P2691">
        <v>0</v>
      </c>
      <c r="Q2691">
        <v>347</v>
      </c>
      <c r="R2691">
        <v>4</v>
      </c>
      <c r="S2691">
        <v>1253.18</v>
      </c>
      <c r="T2691">
        <v>454.54</v>
      </c>
    </row>
    <row r="2692" spans="1:20" x14ac:dyDescent="0.3">
      <c r="A2692">
        <v>1462</v>
      </c>
      <c r="B2692" t="s">
        <v>2708</v>
      </c>
      <c r="C2692">
        <v>16</v>
      </c>
      <c r="D2692" t="s">
        <v>5019</v>
      </c>
      <c r="E2692" s="2">
        <v>43907</v>
      </c>
      <c r="F2692">
        <v>0</v>
      </c>
      <c r="G2692">
        <v>13758</v>
      </c>
      <c r="H2692" s="2">
        <v>43907</v>
      </c>
      <c r="I2692" t="s">
        <v>7456</v>
      </c>
      <c r="J2692">
        <v>121</v>
      </c>
      <c r="K2692" t="s">
        <v>7495</v>
      </c>
      <c r="L2692" t="s">
        <v>7507</v>
      </c>
      <c r="M2692">
        <v>1065.27</v>
      </c>
      <c r="N2692">
        <v>532.21</v>
      </c>
      <c r="O2692">
        <v>3</v>
      </c>
      <c r="P2692">
        <v>0</v>
      </c>
      <c r="Q2692">
        <v>489</v>
      </c>
      <c r="R2692">
        <v>2</v>
      </c>
      <c r="S2692">
        <v>3195.81</v>
      </c>
      <c r="T2692">
        <v>1599.18</v>
      </c>
    </row>
    <row r="2693" spans="1:20" x14ac:dyDescent="0.3">
      <c r="A2693">
        <v>1945</v>
      </c>
      <c r="B2693" t="s">
        <v>2709</v>
      </c>
      <c r="C2693">
        <v>24</v>
      </c>
      <c r="D2693" t="s">
        <v>5019</v>
      </c>
      <c r="E2693" s="2">
        <v>44189</v>
      </c>
      <c r="F2693">
        <v>0</v>
      </c>
      <c r="G2693">
        <v>13639</v>
      </c>
      <c r="H2693" s="2">
        <v>44189</v>
      </c>
      <c r="I2693" t="s">
        <v>7455</v>
      </c>
      <c r="J2693">
        <v>146</v>
      </c>
      <c r="K2693" t="s">
        <v>7505</v>
      </c>
      <c r="L2693" t="s">
        <v>7510</v>
      </c>
      <c r="M2693">
        <v>1377.22</v>
      </c>
      <c r="N2693">
        <v>951.09</v>
      </c>
      <c r="O2693">
        <v>5</v>
      </c>
      <c r="P2693">
        <v>0.2</v>
      </c>
      <c r="Q2693">
        <v>430</v>
      </c>
      <c r="R2693">
        <v>5</v>
      </c>
      <c r="S2693">
        <v>5508.88</v>
      </c>
      <c r="T2693">
        <v>753.43</v>
      </c>
    </row>
    <row r="2694" spans="1:20" x14ac:dyDescent="0.3">
      <c r="A2694">
        <v>1962</v>
      </c>
      <c r="B2694" t="s">
        <v>8314</v>
      </c>
      <c r="C2694">
        <v>37</v>
      </c>
      <c r="D2694" t="s">
        <v>5018</v>
      </c>
      <c r="E2694" s="2">
        <v>44686</v>
      </c>
      <c r="F2694">
        <v>0</v>
      </c>
      <c r="G2694">
        <v>10496</v>
      </c>
      <c r="H2694" s="2">
        <v>44686</v>
      </c>
      <c r="I2694" t="s">
        <v>7455</v>
      </c>
      <c r="J2694">
        <v>110</v>
      </c>
      <c r="K2694" t="s">
        <v>7493</v>
      </c>
      <c r="L2694" t="s">
        <v>7508</v>
      </c>
      <c r="M2694">
        <v>177.25</v>
      </c>
      <c r="N2694">
        <v>73.55</v>
      </c>
      <c r="O2694">
        <v>4</v>
      </c>
      <c r="P2694">
        <v>0</v>
      </c>
      <c r="Q2694">
        <v>581</v>
      </c>
      <c r="R2694">
        <v>4</v>
      </c>
      <c r="S2694">
        <v>709</v>
      </c>
      <c r="T2694">
        <v>414.8</v>
      </c>
    </row>
    <row r="2695" spans="1:20" x14ac:dyDescent="0.3">
      <c r="A2695">
        <v>2405</v>
      </c>
      <c r="B2695" t="s">
        <v>2711</v>
      </c>
      <c r="C2695">
        <v>48</v>
      </c>
      <c r="D2695" t="s">
        <v>5023</v>
      </c>
      <c r="E2695" s="2">
        <v>44191</v>
      </c>
      <c r="F2695">
        <v>0</v>
      </c>
      <c r="G2695">
        <v>11292</v>
      </c>
      <c r="H2695" s="2">
        <v>44191</v>
      </c>
      <c r="I2695" t="s">
        <v>7457</v>
      </c>
      <c r="J2695">
        <v>122</v>
      </c>
      <c r="K2695" t="s">
        <v>7465</v>
      </c>
      <c r="L2695" t="s">
        <v>7510</v>
      </c>
      <c r="M2695">
        <v>1299.1400000000001</v>
      </c>
      <c r="N2695">
        <v>429.51499999999999</v>
      </c>
      <c r="O2695">
        <v>1</v>
      </c>
      <c r="P2695">
        <v>0.05</v>
      </c>
      <c r="Q2695">
        <v>692</v>
      </c>
      <c r="R2695">
        <v>6</v>
      </c>
      <c r="S2695">
        <v>1234.18</v>
      </c>
      <c r="T2695">
        <v>804.67</v>
      </c>
    </row>
    <row r="2696" spans="1:20" x14ac:dyDescent="0.3">
      <c r="A2696">
        <v>1835</v>
      </c>
      <c r="B2696" t="s">
        <v>2712</v>
      </c>
      <c r="C2696">
        <v>27</v>
      </c>
      <c r="D2696" t="s">
        <v>5022</v>
      </c>
      <c r="E2696" s="2">
        <v>43905</v>
      </c>
      <c r="F2696">
        <v>0</v>
      </c>
      <c r="G2696">
        <v>10427</v>
      </c>
      <c r="H2696" s="2">
        <v>43905</v>
      </c>
      <c r="I2696" t="s">
        <v>7455</v>
      </c>
      <c r="J2696">
        <v>130</v>
      </c>
      <c r="K2696" t="s">
        <v>7487</v>
      </c>
      <c r="L2696" t="s">
        <v>7508</v>
      </c>
      <c r="M2696">
        <v>1199.8699999999999</v>
      </c>
      <c r="N2696">
        <v>732.42</v>
      </c>
      <c r="O2696">
        <v>4</v>
      </c>
      <c r="P2696">
        <v>0</v>
      </c>
      <c r="Q2696">
        <v>559</v>
      </c>
      <c r="R2696">
        <v>5</v>
      </c>
      <c r="S2696">
        <v>4799.4799999999996</v>
      </c>
      <c r="T2696">
        <v>1869.8</v>
      </c>
    </row>
    <row r="2697" spans="1:20" x14ac:dyDescent="0.3">
      <c r="A2697">
        <v>1168</v>
      </c>
      <c r="B2697" t="s">
        <v>8315</v>
      </c>
      <c r="C2697">
        <v>36</v>
      </c>
      <c r="D2697" t="s">
        <v>5020</v>
      </c>
      <c r="E2697" s="2">
        <v>44644</v>
      </c>
      <c r="F2697">
        <v>1</v>
      </c>
      <c r="G2697">
        <v>10034</v>
      </c>
      <c r="H2697" s="2">
        <v>44644</v>
      </c>
      <c r="I2697" t="s">
        <v>7457</v>
      </c>
      <c r="J2697">
        <v>130</v>
      </c>
      <c r="K2697" t="s">
        <v>7487</v>
      </c>
      <c r="L2697" t="s">
        <v>7507</v>
      </c>
      <c r="M2697">
        <v>507.53</v>
      </c>
      <c r="N2697">
        <v>338.15</v>
      </c>
      <c r="O2697">
        <v>5</v>
      </c>
      <c r="P2697">
        <v>0</v>
      </c>
      <c r="Q2697">
        <v>1014</v>
      </c>
      <c r="R2697">
        <v>1</v>
      </c>
      <c r="S2697">
        <v>2537.65</v>
      </c>
      <c r="T2697">
        <v>846.9</v>
      </c>
    </row>
    <row r="2698" spans="1:20" x14ac:dyDescent="0.3">
      <c r="A2698">
        <v>1216</v>
      </c>
      <c r="B2698" t="s">
        <v>2714</v>
      </c>
      <c r="C2698">
        <v>21</v>
      </c>
      <c r="D2698" t="s">
        <v>5023</v>
      </c>
      <c r="E2698" s="2">
        <v>44875</v>
      </c>
      <c r="F2698">
        <v>0</v>
      </c>
      <c r="G2698">
        <v>12166</v>
      </c>
      <c r="H2698" s="2">
        <v>44875</v>
      </c>
      <c r="I2698" t="s">
        <v>7457</v>
      </c>
      <c r="J2698">
        <v>116</v>
      </c>
      <c r="K2698" t="s">
        <v>7480</v>
      </c>
      <c r="L2698" t="s">
        <v>7507</v>
      </c>
      <c r="M2698">
        <v>565.05999999999995</v>
      </c>
      <c r="N2698">
        <v>360.88</v>
      </c>
      <c r="O2698">
        <v>1</v>
      </c>
      <c r="P2698">
        <v>0</v>
      </c>
      <c r="Q2698">
        <v>517</v>
      </c>
      <c r="R2698">
        <v>5</v>
      </c>
      <c r="S2698">
        <v>565.05999999999995</v>
      </c>
      <c r="T2698">
        <v>204.18</v>
      </c>
    </row>
    <row r="2699" spans="1:20" x14ac:dyDescent="0.3">
      <c r="A2699">
        <v>1377</v>
      </c>
      <c r="B2699" t="s">
        <v>8316</v>
      </c>
      <c r="C2699">
        <v>54</v>
      </c>
      <c r="D2699" t="s">
        <v>5023</v>
      </c>
      <c r="E2699" s="2">
        <v>44212</v>
      </c>
      <c r="F2699">
        <v>1</v>
      </c>
      <c r="G2699">
        <v>11394</v>
      </c>
      <c r="H2699" s="2">
        <v>44212</v>
      </c>
      <c r="I2699" t="s">
        <v>7456</v>
      </c>
      <c r="J2699">
        <v>111</v>
      </c>
      <c r="K2699" t="s">
        <v>7476</v>
      </c>
      <c r="L2699" t="s">
        <v>7508</v>
      </c>
      <c r="M2699">
        <v>117.37</v>
      </c>
      <c r="N2699">
        <v>64.19</v>
      </c>
      <c r="O2699">
        <v>3</v>
      </c>
      <c r="P2699">
        <v>0</v>
      </c>
      <c r="Q2699">
        <v>847</v>
      </c>
      <c r="R2699">
        <v>3</v>
      </c>
      <c r="S2699">
        <v>352.11</v>
      </c>
      <c r="T2699">
        <v>159.54</v>
      </c>
    </row>
    <row r="2700" spans="1:20" x14ac:dyDescent="0.3">
      <c r="A2700">
        <v>1118</v>
      </c>
      <c r="B2700" t="s">
        <v>2716</v>
      </c>
      <c r="C2700">
        <v>65</v>
      </c>
      <c r="D2700" t="s">
        <v>5019</v>
      </c>
      <c r="E2700" s="2">
        <v>44423</v>
      </c>
      <c r="F2700">
        <v>1</v>
      </c>
      <c r="G2700">
        <v>12972</v>
      </c>
      <c r="H2700" s="2">
        <v>44423</v>
      </c>
      <c r="I2700" t="s">
        <v>7457</v>
      </c>
      <c r="J2700">
        <v>122</v>
      </c>
      <c r="K2700" t="s">
        <v>7465</v>
      </c>
      <c r="L2700" t="s">
        <v>7507</v>
      </c>
      <c r="M2700">
        <v>72.819999999999993</v>
      </c>
      <c r="N2700">
        <v>35.020000000000003</v>
      </c>
      <c r="O2700">
        <v>4</v>
      </c>
      <c r="P2700">
        <v>0</v>
      </c>
      <c r="Q2700">
        <v>693</v>
      </c>
      <c r="R2700">
        <v>3</v>
      </c>
      <c r="S2700">
        <v>291.27999999999997</v>
      </c>
      <c r="T2700">
        <v>151.19999999999999</v>
      </c>
    </row>
    <row r="2701" spans="1:20" x14ac:dyDescent="0.3">
      <c r="A2701">
        <v>1189</v>
      </c>
      <c r="B2701" t="s">
        <v>8317</v>
      </c>
      <c r="C2701">
        <v>41</v>
      </c>
      <c r="D2701" t="s">
        <v>5018</v>
      </c>
      <c r="E2701" s="2">
        <v>43907</v>
      </c>
      <c r="F2701">
        <v>0</v>
      </c>
      <c r="G2701">
        <v>13639</v>
      </c>
      <c r="H2701" s="2">
        <v>43907</v>
      </c>
      <c r="I2701" t="s">
        <v>7455</v>
      </c>
      <c r="J2701">
        <v>129</v>
      </c>
      <c r="K2701" t="s">
        <v>7471</v>
      </c>
      <c r="L2701" t="s">
        <v>7509</v>
      </c>
      <c r="M2701">
        <v>741.66</v>
      </c>
      <c r="N2701">
        <v>299.66000000000003</v>
      </c>
      <c r="O2701">
        <v>2</v>
      </c>
      <c r="P2701">
        <v>0</v>
      </c>
      <c r="Q2701">
        <v>580</v>
      </c>
      <c r="R2701">
        <v>6</v>
      </c>
      <c r="S2701">
        <v>1483.32</v>
      </c>
      <c r="T2701">
        <v>884</v>
      </c>
    </row>
    <row r="2702" spans="1:20" x14ac:dyDescent="0.3">
      <c r="A2702">
        <v>1766</v>
      </c>
      <c r="B2702" t="s">
        <v>8318</v>
      </c>
      <c r="C2702">
        <v>54</v>
      </c>
      <c r="D2702" t="s">
        <v>5018</v>
      </c>
      <c r="E2702" s="2">
        <v>43849</v>
      </c>
      <c r="F2702">
        <v>1</v>
      </c>
      <c r="G2702">
        <v>13972</v>
      </c>
      <c r="H2702" s="2">
        <v>43849</v>
      </c>
      <c r="I2702" t="s">
        <v>7455</v>
      </c>
      <c r="J2702">
        <v>125</v>
      </c>
      <c r="K2702" t="s">
        <v>7479</v>
      </c>
      <c r="L2702" t="s">
        <v>7509</v>
      </c>
      <c r="M2702">
        <v>188.53</v>
      </c>
      <c r="N2702">
        <v>104.23</v>
      </c>
      <c r="O2702">
        <v>5</v>
      </c>
      <c r="P2702">
        <v>0.1</v>
      </c>
      <c r="Q2702">
        <v>1174</v>
      </c>
      <c r="R2702">
        <v>5</v>
      </c>
      <c r="S2702">
        <v>848.38</v>
      </c>
      <c r="T2702">
        <v>327.23</v>
      </c>
    </row>
    <row r="2703" spans="1:20" x14ac:dyDescent="0.3">
      <c r="A2703">
        <v>1369</v>
      </c>
      <c r="B2703" t="s">
        <v>8319</v>
      </c>
      <c r="C2703">
        <v>52</v>
      </c>
      <c r="D2703" t="s">
        <v>5023</v>
      </c>
      <c r="E2703" s="2">
        <v>44264</v>
      </c>
      <c r="F2703">
        <v>0</v>
      </c>
      <c r="G2703">
        <v>13522</v>
      </c>
      <c r="H2703" s="2">
        <v>44264</v>
      </c>
      <c r="I2703" t="s">
        <v>7456</v>
      </c>
      <c r="J2703">
        <v>114</v>
      </c>
      <c r="K2703" t="s">
        <v>7463</v>
      </c>
      <c r="L2703" t="s">
        <v>7509</v>
      </c>
      <c r="M2703">
        <v>331.3</v>
      </c>
      <c r="N2703">
        <v>179.79</v>
      </c>
      <c r="O2703">
        <v>5</v>
      </c>
      <c r="P2703">
        <v>0.2</v>
      </c>
      <c r="Q2703">
        <v>382</v>
      </c>
      <c r="R2703">
        <v>3</v>
      </c>
      <c r="S2703">
        <v>1325.2</v>
      </c>
      <c r="T2703">
        <v>426.25</v>
      </c>
    </row>
    <row r="2704" spans="1:20" x14ac:dyDescent="0.3">
      <c r="A2704">
        <v>1148</v>
      </c>
      <c r="B2704" t="s">
        <v>8320</v>
      </c>
      <c r="C2704">
        <v>8</v>
      </c>
      <c r="D2704" t="s">
        <v>5023</v>
      </c>
      <c r="E2704" s="2">
        <v>45172</v>
      </c>
      <c r="F2704">
        <v>0</v>
      </c>
      <c r="G2704">
        <v>13380</v>
      </c>
      <c r="H2704" s="2">
        <v>45172</v>
      </c>
      <c r="I2704" t="s">
        <v>7457</v>
      </c>
      <c r="J2704">
        <v>114</v>
      </c>
      <c r="K2704" t="s">
        <v>7463</v>
      </c>
      <c r="L2704" t="s">
        <v>7509</v>
      </c>
      <c r="M2704">
        <v>1277.81</v>
      </c>
      <c r="N2704">
        <v>643.09</v>
      </c>
      <c r="O2704">
        <v>4</v>
      </c>
      <c r="P2704">
        <v>0</v>
      </c>
      <c r="Q2704">
        <v>485</v>
      </c>
      <c r="R2704">
        <v>6</v>
      </c>
      <c r="S2704">
        <v>5111.24</v>
      </c>
      <c r="T2704">
        <v>2538.88</v>
      </c>
    </row>
    <row r="2705" spans="1:20" x14ac:dyDescent="0.3">
      <c r="A2705">
        <v>1651</v>
      </c>
      <c r="B2705" t="s">
        <v>2721</v>
      </c>
      <c r="C2705">
        <v>42</v>
      </c>
      <c r="D2705" t="s">
        <v>5021</v>
      </c>
      <c r="E2705" s="2">
        <v>45065</v>
      </c>
      <c r="F2705">
        <v>0</v>
      </c>
      <c r="G2705">
        <v>11380</v>
      </c>
      <c r="H2705" s="2">
        <v>45065</v>
      </c>
      <c r="I2705" t="s">
        <v>7456</v>
      </c>
      <c r="J2705">
        <v>102</v>
      </c>
      <c r="K2705" t="s">
        <v>7494</v>
      </c>
      <c r="L2705" t="s">
        <v>7509</v>
      </c>
      <c r="M2705">
        <v>877.99</v>
      </c>
      <c r="N2705">
        <v>503.46</v>
      </c>
      <c r="O2705">
        <v>3</v>
      </c>
      <c r="P2705">
        <v>0.05</v>
      </c>
      <c r="Q2705">
        <v>593</v>
      </c>
      <c r="R2705">
        <v>1</v>
      </c>
      <c r="S2705">
        <v>2502.27</v>
      </c>
      <c r="T2705">
        <v>991.89</v>
      </c>
    </row>
    <row r="2706" spans="1:20" x14ac:dyDescent="0.3">
      <c r="A2706">
        <v>1769</v>
      </c>
      <c r="B2706" t="s">
        <v>2722</v>
      </c>
      <c r="C2706">
        <v>32</v>
      </c>
      <c r="D2706" t="s">
        <v>5022</v>
      </c>
      <c r="E2706" s="2">
        <v>44050</v>
      </c>
      <c r="F2706">
        <v>0</v>
      </c>
      <c r="G2706">
        <v>13447</v>
      </c>
      <c r="H2706" s="2">
        <v>44050</v>
      </c>
      <c r="I2706" t="s">
        <v>7456</v>
      </c>
      <c r="J2706">
        <v>113</v>
      </c>
      <c r="K2706" t="s">
        <v>7460</v>
      </c>
      <c r="L2706" t="s">
        <v>7507</v>
      </c>
      <c r="M2706">
        <v>968.77</v>
      </c>
      <c r="N2706">
        <v>599.32000000000005</v>
      </c>
      <c r="O2706">
        <v>3</v>
      </c>
      <c r="P2706">
        <v>0</v>
      </c>
      <c r="Q2706">
        <v>654</v>
      </c>
      <c r="R2706">
        <v>7</v>
      </c>
      <c r="S2706">
        <v>2906.31</v>
      </c>
      <c r="T2706">
        <v>1108.3499999999999</v>
      </c>
    </row>
    <row r="2707" spans="1:20" x14ac:dyDescent="0.3">
      <c r="A2707">
        <v>1373</v>
      </c>
      <c r="B2707" t="s">
        <v>2723</v>
      </c>
      <c r="C2707">
        <v>53</v>
      </c>
      <c r="D2707" t="s">
        <v>5019</v>
      </c>
      <c r="E2707" s="2">
        <v>44517</v>
      </c>
      <c r="F2707">
        <v>1</v>
      </c>
      <c r="G2707">
        <v>12875</v>
      </c>
      <c r="H2707" s="2">
        <v>44517</v>
      </c>
      <c r="I2707" t="s">
        <v>7456</v>
      </c>
      <c r="J2707">
        <v>103</v>
      </c>
      <c r="K2707" t="s">
        <v>7472</v>
      </c>
      <c r="L2707" t="s">
        <v>7508</v>
      </c>
      <c r="M2707">
        <v>321.85000000000002</v>
      </c>
      <c r="N2707">
        <v>196.41</v>
      </c>
      <c r="O2707">
        <v>2</v>
      </c>
      <c r="P2707">
        <v>0</v>
      </c>
      <c r="Q2707">
        <v>607</v>
      </c>
      <c r="R2707">
        <v>3</v>
      </c>
      <c r="S2707">
        <v>643.70000000000005</v>
      </c>
      <c r="T2707">
        <v>250.88</v>
      </c>
    </row>
    <row r="2708" spans="1:20" x14ac:dyDescent="0.3">
      <c r="A2708">
        <v>1780</v>
      </c>
      <c r="B2708" t="s">
        <v>8321</v>
      </c>
      <c r="C2708">
        <v>1</v>
      </c>
      <c r="D2708" t="s">
        <v>5022</v>
      </c>
      <c r="E2708" s="2">
        <v>44413</v>
      </c>
      <c r="F2708">
        <v>0</v>
      </c>
      <c r="G2708">
        <v>13176</v>
      </c>
      <c r="H2708" s="2">
        <v>44413</v>
      </c>
      <c r="I2708" t="s">
        <v>7456</v>
      </c>
      <c r="J2708">
        <v>130</v>
      </c>
      <c r="K2708" t="s">
        <v>7487</v>
      </c>
      <c r="L2708" t="s">
        <v>7507</v>
      </c>
      <c r="M2708">
        <v>1251.56</v>
      </c>
      <c r="N2708">
        <v>599.47</v>
      </c>
      <c r="O2708">
        <v>2</v>
      </c>
      <c r="P2708">
        <v>0.2</v>
      </c>
      <c r="Q2708">
        <v>438</v>
      </c>
      <c r="R2708">
        <v>6</v>
      </c>
      <c r="S2708">
        <v>2002.5</v>
      </c>
      <c r="T2708">
        <v>803.56</v>
      </c>
    </row>
    <row r="2709" spans="1:20" x14ac:dyDescent="0.3">
      <c r="A2709">
        <v>1159</v>
      </c>
      <c r="B2709" t="s">
        <v>8322</v>
      </c>
      <c r="C2709">
        <v>42</v>
      </c>
      <c r="D2709" t="s">
        <v>5020</v>
      </c>
      <c r="E2709" s="2">
        <v>44761</v>
      </c>
      <c r="F2709">
        <v>0</v>
      </c>
      <c r="G2709">
        <v>12437</v>
      </c>
      <c r="H2709" s="2">
        <v>44761</v>
      </c>
      <c r="I2709" t="s">
        <v>7456</v>
      </c>
      <c r="J2709">
        <v>118</v>
      </c>
      <c r="K2709" t="s">
        <v>7501</v>
      </c>
      <c r="L2709" t="s">
        <v>7510</v>
      </c>
      <c r="M2709">
        <v>1308.57</v>
      </c>
      <c r="N2709">
        <v>429.51499999999999</v>
      </c>
      <c r="O2709">
        <v>4</v>
      </c>
      <c r="P2709">
        <v>0</v>
      </c>
      <c r="Q2709">
        <v>546</v>
      </c>
      <c r="R2709">
        <v>6</v>
      </c>
      <c r="S2709">
        <v>5234.28</v>
      </c>
      <c r="T2709">
        <v>3516.22</v>
      </c>
    </row>
    <row r="2710" spans="1:20" x14ac:dyDescent="0.3">
      <c r="A2710">
        <v>1350</v>
      </c>
      <c r="B2710" t="s">
        <v>2726</v>
      </c>
      <c r="C2710">
        <v>36</v>
      </c>
      <c r="D2710" t="s">
        <v>5020</v>
      </c>
      <c r="E2710" s="2">
        <v>45085</v>
      </c>
      <c r="F2710">
        <v>1</v>
      </c>
      <c r="G2710">
        <v>10175</v>
      </c>
      <c r="H2710" s="2">
        <v>45085</v>
      </c>
      <c r="I2710" t="s">
        <v>7457</v>
      </c>
      <c r="J2710">
        <v>136</v>
      </c>
      <c r="K2710" t="s">
        <v>7503</v>
      </c>
      <c r="L2710" t="s">
        <v>7509</v>
      </c>
      <c r="M2710">
        <v>808.83</v>
      </c>
      <c r="N2710">
        <v>359.63</v>
      </c>
      <c r="O2710">
        <v>1</v>
      </c>
      <c r="P2710">
        <v>0.05</v>
      </c>
      <c r="Q2710">
        <v>514</v>
      </c>
      <c r="R2710">
        <v>2</v>
      </c>
      <c r="S2710">
        <v>768.39</v>
      </c>
      <c r="T2710">
        <v>408.76</v>
      </c>
    </row>
    <row r="2711" spans="1:20" x14ac:dyDescent="0.3">
      <c r="A2711">
        <v>2311</v>
      </c>
      <c r="B2711" t="s">
        <v>2727</v>
      </c>
      <c r="C2711">
        <v>56</v>
      </c>
      <c r="D2711" t="s">
        <v>5018</v>
      </c>
      <c r="E2711" s="2">
        <v>44943</v>
      </c>
      <c r="F2711">
        <v>0</v>
      </c>
      <c r="G2711">
        <v>12153</v>
      </c>
      <c r="H2711" s="2">
        <v>44943</v>
      </c>
      <c r="I2711" t="s">
        <v>7455</v>
      </c>
      <c r="J2711">
        <v>121</v>
      </c>
      <c r="K2711" t="s">
        <v>7495</v>
      </c>
      <c r="L2711" t="s">
        <v>7509</v>
      </c>
      <c r="M2711">
        <v>1373.21</v>
      </c>
      <c r="N2711">
        <v>599.38</v>
      </c>
      <c r="O2711">
        <v>3</v>
      </c>
      <c r="P2711">
        <v>0</v>
      </c>
      <c r="Q2711">
        <v>474</v>
      </c>
      <c r="R2711">
        <v>6</v>
      </c>
      <c r="S2711">
        <v>4119.63</v>
      </c>
      <c r="T2711">
        <v>2321.4899999999998</v>
      </c>
    </row>
    <row r="2712" spans="1:20" x14ac:dyDescent="0.3">
      <c r="A2712">
        <v>2311</v>
      </c>
      <c r="B2712" t="s">
        <v>2728</v>
      </c>
      <c r="C2712">
        <v>63</v>
      </c>
      <c r="D2712" t="s">
        <v>5019</v>
      </c>
      <c r="E2712" s="2">
        <v>44904</v>
      </c>
      <c r="F2712">
        <v>0</v>
      </c>
      <c r="G2712">
        <v>10591</v>
      </c>
      <c r="H2712" s="2">
        <v>44904</v>
      </c>
      <c r="I2712" t="s">
        <v>7457</v>
      </c>
      <c r="J2712">
        <v>119</v>
      </c>
      <c r="K2712" t="s">
        <v>7459</v>
      </c>
      <c r="L2712" t="s">
        <v>7507</v>
      </c>
      <c r="M2712">
        <v>1275</v>
      </c>
      <c r="N2712">
        <v>810.59</v>
      </c>
      <c r="O2712">
        <v>1</v>
      </c>
      <c r="P2712">
        <v>0</v>
      </c>
      <c r="Q2712">
        <v>474</v>
      </c>
      <c r="R2712">
        <v>6</v>
      </c>
      <c r="S2712">
        <v>1275</v>
      </c>
      <c r="T2712">
        <v>464.41</v>
      </c>
    </row>
    <row r="2713" spans="1:20" x14ac:dyDescent="0.3">
      <c r="A2713">
        <v>1891</v>
      </c>
      <c r="B2713" t="s">
        <v>2729</v>
      </c>
      <c r="C2713">
        <v>26</v>
      </c>
      <c r="D2713" t="s">
        <v>5022</v>
      </c>
      <c r="E2713" s="2">
        <v>44783</v>
      </c>
      <c r="F2713">
        <v>0</v>
      </c>
      <c r="G2713">
        <v>11186</v>
      </c>
      <c r="H2713" s="2">
        <v>44783</v>
      </c>
      <c r="I2713" t="s">
        <v>7457</v>
      </c>
      <c r="J2713">
        <v>116</v>
      </c>
      <c r="K2713" t="s">
        <v>7480</v>
      </c>
      <c r="L2713" t="s">
        <v>7510</v>
      </c>
      <c r="M2713">
        <v>1110.42</v>
      </c>
      <c r="N2713">
        <v>675.27</v>
      </c>
      <c r="O2713">
        <v>1</v>
      </c>
      <c r="P2713">
        <v>0</v>
      </c>
      <c r="Q2713">
        <v>431</v>
      </c>
      <c r="R2713">
        <v>5</v>
      </c>
      <c r="S2713">
        <v>1110.42</v>
      </c>
      <c r="T2713">
        <v>435.15</v>
      </c>
    </row>
    <row r="2714" spans="1:20" x14ac:dyDescent="0.3">
      <c r="A2714">
        <v>2249</v>
      </c>
      <c r="B2714" t="s">
        <v>2730</v>
      </c>
      <c r="C2714">
        <v>26</v>
      </c>
      <c r="D2714" t="s">
        <v>5018</v>
      </c>
      <c r="E2714" s="2">
        <v>44105</v>
      </c>
      <c r="F2714">
        <v>0</v>
      </c>
      <c r="G2714">
        <v>10913</v>
      </c>
      <c r="H2714" s="2">
        <v>44105</v>
      </c>
      <c r="I2714" t="s">
        <v>7456</v>
      </c>
      <c r="J2714">
        <v>128</v>
      </c>
      <c r="K2714" t="s">
        <v>7473</v>
      </c>
      <c r="L2714" t="s">
        <v>7507</v>
      </c>
      <c r="M2714">
        <v>1114.4100000000001</v>
      </c>
      <c r="N2714">
        <v>702.5</v>
      </c>
      <c r="O2714">
        <v>4</v>
      </c>
      <c r="P2714">
        <v>0.1</v>
      </c>
      <c r="Q2714">
        <v>328</v>
      </c>
      <c r="R2714">
        <v>6</v>
      </c>
      <c r="S2714">
        <v>4011.88</v>
      </c>
      <c r="T2714">
        <v>1201.8800000000001</v>
      </c>
    </row>
    <row r="2715" spans="1:20" x14ac:dyDescent="0.3">
      <c r="A2715">
        <v>1522</v>
      </c>
      <c r="B2715" t="s">
        <v>2731</v>
      </c>
      <c r="C2715">
        <v>43</v>
      </c>
      <c r="D2715" t="s">
        <v>5020</v>
      </c>
      <c r="E2715" s="2">
        <v>44863</v>
      </c>
      <c r="F2715">
        <v>0</v>
      </c>
      <c r="G2715">
        <v>11290</v>
      </c>
      <c r="H2715" s="2">
        <v>44863</v>
      </c>
      <c r="I2715" t="s">
        <v>7455</v>
      </c>
      <c r="J2715">
        <v>104</v>
      </c>
      <c r="K2715" t="s">
        <v>7499</v>
      </c>
      <c r="L2715" t="s">
        <v>7508</v>
      </c>
      <c r="M2715">
        <v>202.82</v>
      </c>
      <c r="N2715">
        <v>90.4</v>
      </c>
      <c r="O2715">
        <v>2</v>
      </c>
      <c r="P2715">
        <v>0</v>
      </c>
      <c r="Q2715">
        <v>332</v>
      </c>
      <c r="R2715">
        <v>2</v>
      </c>
      <c r="S2715">
        <v>405.64</v>
      </c>
      <c r="T2715">
        <v>224.84</v>
      </c>
    </row>
    <row r="2716" spans="1:20" x14ac:dyDescent="0.3">
      <c r="A2716">
        <v>1521</v>
      </c>
      <c r="B2716" t="s">
        <v>8323</v>
      </c>
      <c r="C2716">
        <v>66</v>
      </c>
      <c r="D2716" t="s">
        <v>5023</v>
      </c>
      <c r="E2716" s="2">
        <v>44789</v>
      </c>
      <c r="F2716">
        <v>0</v>
      </c>
      <c r="G2716">
        <v>11586</v>
      </c>
      <c r="H2716" s="2">
        <v>44789</v>
      </c>
      <c r="I2716" t="s">
        <v>7457</v>
      </c>
      <c r="J2716">
        <v>115</v>
      </c>
      <c r="K2716" t="s">
        <v>7481</v>
      </c>
      <c r="L2716" t="s">
        <v>7509</v>
      </c>
      <c r="M2716">
        <v>442.71</v>
      </c>
      <c r="N2716">
        <v>298.56</v>
      </c>
      <c r="O2716">
        <v>1</v>
      </c>
      <c r="P2716">
        <v>0</v>
      </c>
      <c r="Q2716">
        <v>869</v>
      </c>
      <c r="R2716">
        <v>2</v>
      </c>
      <c r="S2716">
        <v>442.71</v>
      </c>
      <c r="T2716">
        <v>144.15</v>
      </c>
    </row>
    <row r="2717" spans="1:20" x14ac:dyDescent="0.3">
      <c r="A2717">
        <v>1782</v>
      </c>
      <c r="B2717" t="s">
        <v>2733</v>
      </c>
      <c r="C2717">
        <v>40</v>
      </c>
      <c r="D2717" t="s">
        <v>5019</v>
      </c>
      <c r="E2717" s="2">
        <v>44389</v>
      </c>
      <c r="F2717">
        <v>1</v>
      </c>
      <c r="G2717">
        <v>13960</v>
      </c>
      <c r="H2717" s="2">
        <v>44389</v>
      </c>
      <c r="I2717" t="s">
        <v>7457</v>
      </c>
      <c r="J2717">
        <v>101</v>
      </c>
      <c r="K2717" t="s">
        <v>7478</v>
      </c>
      <c r="L2717" t="s">
        <v>7507</v>
      </c>
      <c r="M2717">
        <v>146.93</v>
      </c>
      <c r="N2717">
        <v>64.64</v>
      </c>
      <c r="O2717">
        <v>4</v>
      </c>
      <c r="P2717">
        <v>0</v>
      </c>
      <c r="Q2717">
        <v>918</v>
      </c>
      <c r="R2717">
        <v>2</v>
      </c>
      <c r="S2717">
        <v>587.72</v>
      </c>
      <c r="T2717">
        <v>329.16</v>
      </c>
    </row>
    <row r="2718" spans="1:20" x14ac:dyDescent="0.3">
      <c r="A2718">
        <v>1272</v>
      </c>
      <c r="B2718" t="s">
        <v>2734</v>
      </c>
      <c r="C2718">
        <v>20</v>
      </c>
      <c r="D2718" t="s">
        <v>5019</v>
      </c>
      <c r="E2718" s="2">
        <v>44225</v>
      </c>
      <c r="F2718">
        <v>1</v>
      </c>
      <c r="G2718">
        <v>11302</v>
      </c>
      <c r="H2718" s="2">
        <v>44225</v>
      </c>
      <c r="I2718" t="s">
        <v>7455</v>
      </c>
      <c r="J2718">
        <v>148</v>
      </c>
      <c r="K2718" t="s">
        <v>7491</v>
      </c>
      <c r="L2718" t="s">
        <v>7508</v>
      </c>
      <c r="M2718">
        <v>62.59</v>
      </c>
      <c r="N2718">
        <v>41.37</v>
      </c>
      <c r="O2718">
        <v>2</v>
      </c>
      <c r="P2718">
        <v>0</v>
      </c>
      <c r="Q2718">
        <v>814</v>
      </c>
      <c r="R2718">
        <v>4</v>
      </c>
      <c r="S2718">
        <v>125.18</v>
      </c>
      <c r="T2718">
        <v>42.44</v>
      </c>
    </row>
    <row r="2719" spans="1:20" x14ac:dyDescent="0.3">
      <c r="A2719">
        <v>1935</v>
      </c>
      <c r="B2719" t="s">
        <v>8324</v>
      </c>
      <c r="C2719">
        <v>30</v>
      </c>
      <c r="D2719" t="s">
        <v>5022</v>
      </c>
      <c r="E2719" s="2">
        <v>44061</v>
      </c>
      <c r="F2719">
        <v>0</v>
      </c>
      <c r="G2719">
        <v>11326</v>
      </c>
      <c r="H2719" s="2">
        <v>44061</v>
      </c>
      <c r="I2719" t="s">
        <v>7457</v>
      </c>
      <c r="J2719">
        <v>147</v>
      </c>
      <c r="K2719" t="s">
        <v>7474</v>
      </c>
      <c r="L2719" t="s">
        <v>7509</v>
      </c>
      <c r="M2719">
        <v>279.55</v>
      </c>
      <c r="N2719">
        <v>141.37</v>
      </c>
      <c r="O2719">
        <v>1</v>
      </c>
      <c r="P2719">
        <v>0</v>
      </c>
      <c r="Q2719">
        <v>468</v>
      </c>
      <c r="R2719">
        <v>9</v>
      </c>
      <c r="S2719">
        <v>279.55</v>
      </c>
      <c r="T2719">
        <v>138.18</v>
      </c>
    </row>
    <row r="2720" spans="1:20" x14ac:dyDescent="0.3">
      <c r="A2720">
        <v>2425</v>
      </c>
      <c r="B2720" t="s">
        <v>8325</v>
      </c>
      <c r="C2720">
        <v>43</v>
      </c>
      <c r="D2720" t="s">
        <v>5021</v>
      </c>
      <c r="E2720" s="2">
        <v>44508</v>
      </c>
      <c r="F2720">
        <v>1</v>
      </c>
      <c r="G2720">
        <v>13658</v>
      </c>
      <c r="H2720" s="2">
        <v>44508</v>
      </c>
      <c r="I2720" t="s">
        <v>7455</v>
      </c>
      <c r="J2720">
        <v>116</v>
      </c>
      <c r="K2720" t="s">
        <v>7480</v>
      </c>
      <c r="L2720" t="s">
        <v>7509</v>
      </c>
      <c r="M2720">
        <v>1326.71</v>
      </c>
      <c r="N2720">
        <v>572.65</v>
      </c>
      <c r="O2720">
        <v>1</v>
      </c>
      <c r="P2720">
        <v>0.05</v>
      </c>
      <c r="Q2720">
        <v>851</v>
      </c>
      <c r="R2720">
        <v>2</v>
      </c>
      <c r="S2720">
        <v>1260.3699999999999</v>
      </c>
      <c r="T2720">
        <v>687.72</v>
      </c>
    </row>
    <row r="2721" spans="1:20" x14ac:dyDescent="0.3">
      <c r="A2721">
        <v>1182</v>
      </c>
      <c r="B2721" t="s">
        <v>8326</v>
      </c>
      <c r="C2721">
        <v>43</v>
      </c>
      <c r="D2721" t="s">
        <v>5022</v>
      </c>
      <c r="E2721" s="2">
        <v>44163</v>
      </c>
      <c r="F2721">
        <v>0</v>
      </c>
      <c r="G2721">
        <v>13002</v>
      </c>
      <c r="H2721" s="2">
        <v>44163</v>
      </c>
      <c r="I2721" t="s">
        <v>7457</v>
      </c>
      <c r="J2721">
        <v>120</v>
      </c>
      <c r="K2721" t="s">
        <v>7488</v>
      </c>
      <c r="L2721" t="s">
        <v>7509</v>
      </c>
      <c r="M2721">
        <v>397.82</v>
      </c>
      <c r="N2721">
        <v>193.35</v>
      </c>
      <c r="O2721">
        <v>2</v>
      </c>
      <c r="P2721">
        <v>0.1</v>
      </c>
      <c r="Q2721">
        <v>530</v>
      </c>
      <c r="R2721">
        <v>7</v>
      </c>
      <c r="S2721">
        <v>716.08</v>
      </c>
      <c r="T2721">
        <v>329.38</v>
      </c>
    </row>
    <row r="2722" spans="1:20" x14ac:dyDescent="0.3">
      <c r="A2722">
        <v>1487</v>
      </c>
      <c r="B2722" t="s">
        <v>2738</v>
      </c>
      <c r="C2722">
        <v>29</v>
      </c>
      <c r="D2722" t="s">
        <v>5023</v>
      </c>
      <c r="E2722" s="2">
        <v>45445</v>
      </c>
      <c r="F2722">
        <v>0</v>
      </c>
      <c r="G2722">
        <v>10952</v>
      </c>
      <c r="H2722" s="2">
        <v>45445</v>
      </c>
      <c r="I2722" t="s">
        <v>7456</v>
      </c>
      <c r="J2722">
        <v>133</v>
      </c>
      <c r="K2722" t="s">
        <v>7498</v>
      </c>
      <c r="L2722" t="s">
        <v>7510</v>
      </c>
      <c r="M2722">
        <v>1456.72</v>
      </c>
      <c r="N2722">
        <v>661.98</v>
      </c>
      <c r="O2722">
        <v>2</v>
      </c>
      <c r="P2722">
        <v>0.05</v>
      </c>
      <c r="Q2722">
        <v>330</v>
      </c>
      <c r="R2722">
        <v>5</v>
      </c>
      <c r="S2722">
        <v>2767.77</v>
      </c>
      <c r="T2722">
        <v>1443.81</v>
      </c>
    </row>
    <row r="2723" spans="1:20" x14ac:dyDescent="0.3">
      <c r="A2723">
        <v>1845</v>
      </c>
      <c r="B2723" t="s">
        <v>8327</v>
      </c>
      <c r="C2723">
        <v>30</v>
      </c>
      <c r="D2723" t="s">
        <v>5023</v>
      </c>
      <c r="E2723" s="2">
        <v>44770</v>
      </c>
      <c r="F2723">
        <v>1</v>
      </c>
      <c r="G2723">
        <v>10860</v>
      </c>
      <c r="H2723" s="2">
        <v>44770</v>
      </c>
      <c r="I2723" t="s">
        <v>7455</v>
      </c>
      <c r="J2723">
        <v>117</v>
      </c>
      <c r="K2723" t="s">
        <v>7483</v>
      </c>
      <c r="L2723" t="s">
        <v>7507</v>
      </c>
      <c r="M2723">
        <v>916.07</v>
      </c>
      <c r="N2723">
        <v>501.27</v>
      </c>
      <c r="O2723">
        <v>5</v>
      </c>
      <c r="P2723">
        <v>0.2</v>
      </c>
      <c r="Q2723">
        <v>811</v>
      </c>
      <c r="R2723">
        <v>3</v>
      </c>
      <c r="S2723">
        <v>3664.28</v>
      </c>
      <c r="T2723">
        <v>1157.93</v>
      </c>
    </row>
    <row r="2724" spans="1:20" x14ac:dyDescent="0.3">
      <c r="A2724">
        <v>1123</v>
      </c>
      <c r="B2724" t="s">
        <v>8328</v>
      </c>
      <c r="C2724">
        <v>25</v>
      </c>
      <c r="D2724" t="s">
        <v>5018</v>
      </c>
      <c r="E2724" s="2">
        <v>45158</v>
      </c>
      <c r="F2724">
        <v>0</v>
      </c>
      <c r="G2724">
        <v>12174</v>
      </c>
      <c r="H2724" s="2">
        <v>45158</v>
      </c>
      <c r="I2724" t="s">
        <v>7457</v>
      </c>
      <c r="J2724">
        <v>105</v>
      </c>
      <c r="K2724" t="s">
        <v>7461</v>
      </c>
      <c r="L2724" t="s">
        <v>7509</v>
      </c>
      <c r="M2724">
        <v>394.02</v>
      </c>
      <c r="N2724">
        <v>429.51499999999999</v>
      </c>
      <c r="O2724">
        <v>5</v>
      </c>
      <c r="P2724">
        <v>0.05</v>
      </c>
      <c r="Q2724">
        <v>393</v>
      </c>
      <c r="R2724">
        <v>5</v>
      </c>
      <c r="S2724">
        <v>1871.59</v>
      </c>
      <c r="T2724">
        <v>-275.98</v>
      </c>
    </row>
    <row r="2725" spans="1:20" x14ac:dyDescent="0.3">
      <c r="A2725">
        <v>1984</v>
      </c>
      <c r="B2725" t="s">
        <v>8329</v>
      </c>
      <c r="C2725">
        <v>57</v>
      </c>
      <c r="D2725" t="s">
        <v>5019</v>
      </c>
      <c r="E2725" s="2">
        <v>44357</v>
      </c>
      <c r="F2725">
        <v>0</v>
      </c>
      <c r="G2725">
        <v>11269</v>
      </c>
      <c r="H2725" s="2">
        <v>44357</v>
      </c>
      <c r="I2725" t="s">
        <v>7457</v>
      </c>
      <c r="J2725">
        <v>105</v>
      </c>
      <c r="K2725" t="s">
        <v>7461</v>
      </c>
      <c r="L2725" t="s">
        <v>7509</v>
      </c>
      <c r="M2725">
        <v>770.84</v>
      </c>
      <c r="N2725">
        <v>384.16</v>
      </c>
      <c r="O2725">
        <v>4</v>
      </c>
      <c r="P2725">
        <v>0.2</v>
      </c>
      <c r="Q2725">
        <v>611</v>
      </c>
      <c r="R2725">
        <v>4</v>
      </c>
      <c r="S2725">
        <v>2466.69</v>
      </c>
      <c r="T2725">
        <v>930.05</v>
      </c>
    </row>
    <row r="2726" spans="1:20" x14ac:dyDescent="0.3">
      <c r="A2726">
        <v>1789</v>
      </c>
      <c r="B2726" t="s">
        <v>2742</v>
      </c>
      <c r="C2726">
        <v>27</v>
      </c>
      <c r="D2726" t="s">
        <v>5018</v>
      </c>
      <c r="E2726" s="2">
        <v>45302</v>
      </c>
      <c r="F2726">
        <v>0</v>
      </c>
      <c r="G2726">
        <v>12871</v>
      </c>
      <c r="H2726" s="2">
        <v>45302</v>
      </c>
      <c r="I2726" t="s">
        <v>7455</v>
      </c>
      <c r="J2726">
        <v>139</v>
      </c>
      <c r="K2726" t="s">
        <v>7486</v>
      </c>
      <c r="L2726" t="s">
        <v>7508</v>
      </c>
      <c r="M2726">
        <v>367.69</v>
      </c>
      <c r="N2726">
        <v>214.59</v>
      </c>
      <c r="O2726">
        <v>4</v>
      </c>
      <c r="P2726">
        <v>0</v>
      </c>
      <c r="Q2726">
        <v>356</v>
      </c>
      <c r="R2726">
        <v>3</v>
      </c>
      <c r="S2726">
        <v>1470.76</v>
      </c>
      <c r="T2726">
        <v>612.4</v>
      </c>
    </row>
    <row r="2727" spans="1:20" x14ac:dyDescent="0.3">
      <c r="A2727">
        <v>1413</v>
      </c>
      <c r="B2727" t="s">
        <v>2743</v>
      </c>
      <c r="C2727">
        <v>33</v>
      </c>
      <c r="D2727" t="s">
        <v>5023</v>
      </c>
      <c r="E2727" s="2">
        <v>44212</v>
      </c>
      <c r="F2727">
        <v>0</v>
      </c>
      <c r="G2727">
        <v>10233</v>
      </c>
      <c r="H2727" s="2">
        <v>44212</v>
      </c>
      <c r="I2727" t="s">
        <v>7455</v>
      </c>
      <c r="J2727">
        <v>113</v>
      </c>
      <c r="K2727" t="s">
        <v>7460</v>
      </c>
      <c r="L2727" t="s">
        <v>7507</v>
      </c>
      <c r="M2727">
        <v>1476.76</v>
      </c>
      <c r="N2727">
        <v>985.76</v>
      </c>
      <c r="O2727">
        <v>3</v>
      </c>
      <c r="P2727">
        <v>0</v>
      </c>
      <c r="Q2727">
        <v>948</v>
      </c>
      <c r="R2727">
        <v>7</v>
      </c>
      <c r="S2727">
        <v>4430.28</v>
      </c>
      <c r="T2727">
        <v>1473</v>
      </c>
    </row>
    <row r="2728" spans="1:20" x14ac:dyDescent="0.3">
      <c r="A2728">
        <v>2195</v>
      </c>
      <c r="B2728" t="s">
        <v>2744</v>
      </c>
      <c r="C2728">
        <v>32</v>
      </c>
      <c r="D2728" t="s">
        <v>5021</v>
      </c>
      <c r="E2728" s="2">
        <v>43859</v>
      </c>
      <c r="F2728">
        <v>1</v>
      </c>
      <c r="G2728">
        <v>12714</v>
      </c>
      <c r="H2728" s="2">
        <v>43859</v>
      </c>
      <c r="I2728" t="s">
        <v>7455</v>
      </c>
      <c r="J2728">
        <v>144</v>
      </c>
      <c r="K2728" t="s">
        <v>7462</v>
      </c>
      <c r="L2728" t="s">
        <v>7508</v>
      </c>
      <c r="M2728">
        <v>1278.53</v>
      </c>
      <c r="N2728">
        <v>753.08</v>
      </c>
      <c r="O2728">
        <v>5</v>
      </c>
      <c r="P2728">
        <v>0.2</v>
      </c>
      <c r="Q2728">
        <v>1604</v>
      </c>
      <c r="R2728">
        <v>5</v>
      </c>
      <c r="S2728">
        <v>5114.12</v>
      </c>
      <c r="T2728">
        <v>1348.72</v>
      </c>
    </row>
    <row r="2729" spans="1:20" x14ac:dyDescent="0.3">
      <c r="A2729">
        <v>2311</v>
      </c>
      <c r="B2729" t="s">
        <v>8330</v>
      </c>
      <c r="C2729">
        <v>15</v>
      </c>
      <c r="D2729" t="s">
        <v>5019</v>
      </c>
      <c r="E2729" s="2">
        <v>44521</v>
      </c>
      <c r="F2729">
        <v>0</v>
      </c>
      <c r="G2729">
        <v>13656</v>
      </c>
      <c r="H2729" s="2">
        <v>44521</v>
      </c>
      <c r="I2729" t="s">
        <v>7455</v>
      </c>
      <c r="J2729">
        <v>136</v>
      </c>
      <c r="K2729" t="s">
        <v>7503</v>
      </c>
      <c r="L2729" t="s">
        <v>7507</v>
      </c>
      <c r="M2729">
        <v>88.05</v>
      </c>
      <c r="N2729">
        <v>44.79</v>
      </c>
      <c r="O2729">
        <v>2</v>
      </c>
      <c r="P2729">
        <v>0</v>
      </c>
      <c r="Q2729">
        <v>474</v>
      </c>
      <c r="R2729">
        <v>6</v>
      </c>
      <c r="S2729">
        <v>176.1</v>
      </c>
      <c r="T2729">
        <v>86.52</v>
      </c>
    </row>
    <row r="2730" spans="1:20" x14ac:dyDescent="0.3">
      <c r="A2730">
        <v>2458</v>
      </c>
      <c r="B2730" t="s">
        <v>2746</v>
      </c>
      <c r="C2730">
        <v>27</v>
      </c>
      <c r="D2730" t="s">
        <v>5023</v>
      </c>
      <c r="E2730" s="2">
        <v>44435</v>
      </c>
      <c r="F2730">
        <v>0</v>
      </c>
      <c r="G2730">
        <v>12978</v>
      </c>
      <c r="H2730" s="2">
        <v>44435</v>
      </c>
      <c r="I2730" t="s">
        <v>7455</v>
      </c>
      <c r="J2730">
        <v>130</v>
      </c>
      <c r="K2730" t="s">
        <v>7487</v>
      </c>
      <c r="L2730" t="s">
        <v>7509</v>
      </c>
      <c r="M2730">
        <v>1424.28</v>
      </c>
      <c r="N2730">
        <v>993.08</v>
      </c>
      <c r="O2730">
        <v>5</v>
      </c>
      <c r="P2730">
        <v>0.1</v>
      </c>
      <c r="Q2730">
        <v>547</v>
      </c>
      <c r="R2730">
        <v>5</v>
      </c>
      <c r="S2730">
        <v>6409.26</v>
      </c>
      <c r="T2730">
        <v>1443.86</v>
      </c>
    </row>
    <row r="2731" spans="1:20" x14ac:dyDescent="0.3">
      <c r="A2731">
        <v>1685</v>
      </c>
      <c r="B2731" t="s">
        <v>8331</v>
      </c>
      <c r="C2731">
        <v>58</v>
      </c>
      <c r="D2731" t="s">
        <v>5021</v>
      </c>
      <c r="E2731" s="2">
        <v>44993</v>
      </c>
      <c r="F2731">
        <v>0</v>
      </c>
      <c r="G2731">
        <v>11462</v>
      </c>
      <c r="H2731" s="2">
        <v>44993</v>
      </c>
      <c r="I2731" t="s">
        <v>7455</v>
      </c>
      <c r="J2731">
        <v>104</v>
      </c>
      <c r="K2731" t="s">
        <v>7499</v>
      </c>
      <c r="L2731" t="s">
        <v>7510</v>
      </c>
      <c r="M2731">
        <v>1095.54</v>
      </c>
      <c r="N2731">
        <v>499.81</v>
      </c>
      <c r="O2731">
        <v>4</v>
      </c>
      <c r="P2731">
        <v>0</v>
      </c>
      <c r="Q2731">
        <v>452</v>
      </c>
      <c r="R2731">
        <v>4</v>
      </c>
      <c r="S2731">
        <v>4382.16</v>
      </c>
      <c r="T2731">
        <v>2382.92</v>
      </c>
    </row>
    <row r="2732" spans="1:20" x14ac:dyDescent="0.3">
      <c r="A2732">
        <v>1112</v>
      </c>
      <c r="B2732" t="s">
        <v>8332</v>
      </c>
      <c r="C2732">
        <v>21</v>
      </c>
      <c r="D2732" t="s">
        <v>5022</v>
      </c>
      <c r="E2732" s="2">
        <v>45212</v>
      </c>
      <c r="F2732">
        <v>0</v>
      </c>
      <c r="G2732">
        <v>12184</v>
      </c>
      <c r="H2732" s="2">
        <v>45212</v>
      </c>
      <c r="I2732" t="s">
        <v>7456</v>
      </c>
      <c r="J2732">
        <v>123</v>
      </c>
      <c r="K2732" t="s">
        <v>7502</v>
      </c>
      <c r="L2732" t="s">
        <v>7508</v>
      </c>
      <c r="M2732">
        <v>169.45</v>
      </c>
      <c r="N2732">
        <v>94.38</v>
      </c>
      <c r="O2732">
        <v>4</v>
      </c>
      <c r="P2732">
        <v>0.1</v>
      </c>
      <c r="Q2732">
        <v>446</v>
      </c>
      <c r="R2732">
        <v>6</v>
      </c>
      <c r="S2732">
        <v>610.02</v>
      </c>
      <c r="T2732">
        <v>232.5</v>
      </c>
    </row>
    <row r="2733" spans="1:20" x14ac:dyDescent="0.3">
      <c r="A2733">
        <v>1887</v>
      </c>
      <c r="B2733" t="s">
        <v>2749</v>
      </c>
      <c r="C2733">
        <v>25</v>
      </c>
      <c r="D2733" t="s">
        <v>5020</v>
      </c>
      <c r="E2733" s="2">
        <v>44226</v>
      </c>
      <c r="F2733">
        <v>1</v>
      </c>
      <c r="G2733">
        <v>11809</v>
      </c>
      <c r="H2733" s="2">
        <v>44226</v>
      </c>
      <c r="I2733" t="s">
        <v>7456</v>
      </c>
      <c r="J2733">
        <v>121</v>
      </c>
      <c r="K2733" t="s">
        <v>7495</v>
      </c>
      <c r="L2733" t="s">
        <v>7510</v>
      </c>
      <c r="M2733">
        <v>1022.42</v>
      </c>
      <c r="N2733">
        <v>653.34</v>
      </c>
      <c r="O2733">
        <v>4</v>
      </c>
      <c r="P2733">
        <v>0</v>
      </c>
      <c r="Q2733">
        <v>825</v>
      </c>
      <c r="R2733">
        <v>4</v>
      </c>
      <c r="S2733">
        <v>4089.68</v>
      </c>
      <c r="T2733">
        <v>1476.32</v>
      </c>
    </row>
    <row r="2734" spans="1:20" x14ac:dyDescent="0.3">
      <c r="A2734">
        <v>1121</v>
      </c>
      <c r="B2734" t="s">
        <v>2750</v>
      </c>
      <c r="C2734">
        <v>20</v>
      </c>
      <c r="D2734" t="s">
        <v>5023</v>
      </c>
      <c r="E2734" s="2">
        <v>44190</v>
      </c>
      <c r="F2734">
        <v>0</v>
      </c>
      <c r="G2734">
        <v>12603</v>
      </c>
      <c r="H2734" s="2">
        <v>44190</v>
      </c>
      <c r="I2734" t="s">
        <v>7455</v>
      </c>
      <c r="J2734">
        <v>121</v>
      </c>
      <c r="K2734" t="s">
        <v>7495</v>
      </c>
      <c r="L2734" t="s">
        <v>7510</v>
      </c>
      <c r="M2734">
        <v>988.04</v>
      </c>
      <c r="N2734">
        <v>395.41</v>
      </c>
      <c r="O2734">
        <v>2</v>
      </c>
      <c r="P2734">
        <v>0</v>
      </c>
      <c r="Q2734">
        <v>448</v>
      </c>
      <c r="R2734">
        <v>5</v>
      </c>
      <c r="S2734">
        <v>1976.08</v>
      </c>
      <c r="T2734">
        <v>1185.26</v>
      </c>
    </row>
    <row r="2735" spans="1:20" x14ac:dyDescent="0.3">
      <c r="A2735">
        <v>2245</v>
      </c>
      <c r="B2735" t="s">
        <v>2751</v>
      </c>
      <c r="C2735">
        <v>38</v>
      </c>
      <c r="D2735" t="s">
        <v>5020</v>
      </c>
      <c r="E2735" s="2">
        <v>45052</v>
      </c>
      <c r="F2735">
        <v>1</v>
      </c>
      <c r="G2735">
        <v>12806</v>
      </c>
      <c r="H2735" s="2">
        <v>45052</v>
      </c>
      <c r="I2735" t="s">
        <v>7457</v>
      </c>
      <c r="J2735">
        <v>106</v>
      </c>
      <c r="K2735" t="s">
        <v>7477</v>
      </c>
      <c r="L2735" t="s">
        <v>7510</v>
      </c>
      <c r="M2735">
        <v>367.24</v>
      </c>
      <c r="N2735">
        <v>224.24</v>
      </c>
      <c r="O2735">
        <v>1</v>
      </c>
      <c r="P2735">
        <v>0</v>
      </c>
      <c r="Q2735">
        <v>576</v>
      </c>
      <c r="R2735">
        <v>4</v>
      </c>
      <c r="S2735">
        <v>367.24</v>
      </c>
      <c r="T2735">
        <v>143</v>
      </c>
    </row>
    <row r="2736" spans="1:20" x14ac:dyDescent="0.3">
      <c r="A2736">
        <v>1038</v>
      </c>
      <c r="B2736" t="s">
        <v>2752</v>
      </c>
      <c r="C2736">
        <v>68</v>
      </c>
      <c r="D2736" t="s">
        <v>5018</v>
      </c>
      <c r="E2736" s="2">
        <v>45139</v>
      </c>
      <c r="F2736">
        <v>0</v>
      </c>
      <c r="G2736">
        <v>11172</v>
      </c>
      <c r="H2736" s="2">
        <v>45139</v>
      </c>
      <c r="I2736" t="s">
        <v>7456</v>
      </c>
      <c r="J2736">
        <v>124</v>
      </c>
      <c r="K2736" t="s">
        <v>7497</v>
      </c>
      <c r="L2736" t="s">
        <v>7507</v>
      </c>
      <c r="M2736">
        <v>1149.75</v>
      </c>
      <c r="N2736">
        <v>551.82000000000005</v>
      </c>
      <c r="O2736">
        <v>4</v>
      </c>
      <c r="P2736">
        <v>0</v>
      </c>
      <c r="Q2736">
        <v>461</v>
      </c>
      <c r="R2736">
        <v>5</v>
      </c>
      <c r="S2736">
        <v>4599</v>
      </c>
      <c r="T2736">
        <v>2391.7199999999998</v>
      </c>
    </row>
    <row r="2737" spans="1:20" x14ac:dyDescent="0.3">
      <c r="A2737">
        <v>1496</v>
      </c>
      <c r="B2737" t="s">
        <v>2753</v>
      </c>
      <c r="C2737">
        <v>38</v>
      </c>
      <c r="D2737" t="s">
        <v>5020</v>
      </c>
      <c r="E2737" s="2">
        <v>44838</v>
      </c>
      <c r="F2737">
        <v>0</v>
      </c>
      <c r="G2737">
        <v>10055</v>
      </c>
      <c r="H2737" s="2">
        <v>44838</v>
      </c>
      <c r="I2737" t="s">
        <v>7456</v>
      </c>
      <c r="J2737">
        <v>147</v>
      </c>
      <c r="K2737" t="s">
        <v>7474</v>
      </c>
      <c r="L2737" t="s">
        <v>7507</v>
      </c>
      <c r="M2737">
        <v>176.24</v>
      </c>
      <c r="N2737">
        <v>79.47</v>
      </c>
      <c r="O2737">
        <v>5</v>
      </c>
      <c r="P2737">
        <v>0.2</v>
      </c>
      <c r="Q2737">
        <v>351</v>
      </c>
      <c r="R2737">
        <v>5</v>
      </c>
      <c r="S2737">
        <v>704.96</v>
      </c>
      <c r="T2737">
        <v>307.61</v>
      </c>
    </row>
    <row r="2738" spans="1:20" x14ac:dyDescent="0.3">
      <c r="A2738">
        <v>1779</v>
      </c>
      <c r="B2738" t="s">
        <v>8333</v>
      </c>
      <c r="C2738">
        <v>41</v>
      </c>
      <c r="D2738" t="s">
        <v>5023</v>
      </c>
      <c r="E2738" s="2">
        <v>44706</v>
      </c>
      <c r="F2738">
        <v>0</v>
      </c>
      <c r="G2738">
        <v>13759</v>
      </c>
      <c r="H2738" s="2">
        <v>44706</v>
      </c>
      <c r="I2738" t="s">
        <v>7457</v>
      </c>
      <c r="J2738">
        <v>131</v>
      </c>
      <c r="K2738" t="s">
        <v>7504</v>
      </c>
      <c r="L2738" t="s">
        <v>7510</v>
      </c>
      <c r="M2738">
        <v>759.7</v>
      </c>
      <c r="N2738">
        <v>366.37</v>
      </c>
      <c r="O2738">
        <v>1</v>
      </c>
      <c r="P2738">
        <v>0</v>
      </c>
      <c r="Q2738">
        <v>678</v>
      </c>
      <c r="R2738">
        <v>3</v>
      </c>
      <c r="S2738">
        <v>759.7</v>
      </c>
      <c r="T2738">
        <v>393.33</v>
      </c>
    </row>
    <row r="2739" spans="1:20" x14ac:dyDescent="0.3">
      <c r="A2739">
        <v>2256</v>
      </c>
      <c r="B2739" t="s">
        <v>2755</v>
      </c>
      <c r="C2739">
        <v>28</v>
      </c>
      <c r="D2739" t="s">
        <v>5020</v>
      </c>
      <c r="E2739" s="2">
        <v>44886</v>
      </c>
      <c r="F2739">
        <v>0</v>
      </c>
      <c r="G2739">
        <v>12403</v>
      </c>
      <c r="H2739" s="2">
        <v>44886</v>
      </c>
      <c r="I2739" t="s">
        <v>7456</v>
      </c>
      <c r="J2739">
        <v>119</v>
      </c>
      <c r="K2739" t="s">
        <v>7459</v>
      </c>
      <c r="L2739" t="s">
        <v>7509</v>
      </c>
      <c r="M2739">
        <v>64.39</v>
      </c>
      <c r="N2739">
        <v>44.43</v>
      </c>
      <c r="O2739">
        <v>5</v>
      </c>
      <c r="P2739">
        <v>0.2</v>
      </c>
      <c r="Q2739">
        <v>329</v>
      </c>
      <c r="R2739">
        <v>8</v>
      </c>
      <c r="S2739">
        <v>257.56</v>
      </c>
      <c r="T2739">
        <v>35.409999999999997</v>
      </c>
    </row>
    <row r="2740" spans="1:20" x14ac:dyDescent="0.3">
      <c r="A2740">
        <v>1942</v>
      </c>
      <c r="B2740" t="s">
        <v>8334</v>
      </c>
      <c r="C2740">
        <v>39</v>
      </c>
      <c r="D2740" t="s">
        <v>5019</v>
      </c>
      <c r="E2740" s="2">
        <v>44238</v>
      </c>
      <c r="F2740">
        <v>0</v>
      </c>
      <c r="G2740">
        <v>13328</v>
      </c>
      <c r="H2740" s="2">
        <v>44238</v>
      </c>
      <c r="I2740" t="s">
        <v>7456</v>
      </c>
      <c r="J2740">
        <v>138</v>
      </c>
      <c r="K2740" t="s">
        <v>7464</v>
      </c>
      <c r="L2740" t="s">
        <v>7509</v>
      </c>
      <c r="M2740">
        <v>1454.67</v>
      </c>
      <c r="N2740">
        <v>971.11</v>
      </c>
      <c r="O2740">
        <v>4</v>
      </c>
      <c r="P2740">
        <v>0</v>
      </c>
      <c r="Q2740">
        <v>523</v>
      </c>
      <c r="R2740">
        <v>5</v>
      </c>
      <c r="S2740">
        <v>5818.68</v>
      </c>
      <c r="T2740">
        <v>1934.24</v>
      </c>
    </row>
    <row r="2741" spans="1:20" x14ac:dyDescent="0.3">
      <c r="A2741">
        <v>1148</v>
      </c>
      <c r="B2741" t="s">
        <v>8335</v>
      </c>
      <c r="C2741">
        <v>58</v>
      </c>
      <c r="D2741" t="s">
        <v>5023</v>
      </c>
      <c r="E2741" s="2">
        <v>44008</v>
      </c>
      <c r="F2741">
        <v>0</v>
      </c>
      <c r="G2741">
        <v>12970</v>
      </c>
      <c r="H2741" s="2">
        <v>44008</v>
      </c>
      <c r="I2741" t="s">
        <v>7455</v>
      </c>
      <c r="J2741">
        <v>112</v>
      </c>
      <c r="K2741" t="s">
        <v>7492</v>
      </c>
      <c r="L2741" t="s">
        <v>7510</v>
      </c>
      <c r="M2741">
        <v>1139.77</v>
      </c>
      <c r="N2741">
        <v>529</v>
      </c>
      <c r="O2741">
        <v>2</v>
      </c>
      <c r="P2741">
        <v>0.2</v>
      </c>
      <c r="Q2741">
        <v>485</v>
      </c>
      <c r="R2741">
        <v>6</v>
      </c>
      <c r="S2741">
        <v>1823.63</v>
      </c>
      <c r="T2741">
        <v>765.63</v>
      </c>
    </row>
    <row r="2742" spans="1:20" x14ac:dyDescent="0.3">
      <c r="A2742">
        <v>2420</v>
      </c>
      <c r="B2742" t="s">
        <v>2758</v>
      </c>
      <c r="C2742">
        <v>42</v>
      </c>
      <c r="D2742" t="s">
        <v>5021</v>
      </c>
      <c r="E2742" s="2">
        <v>44651</v>
      </c>
      <c r="F2742">
        <v>0</v>
      </c>
      <c r="G2742">
        <v>10812</v>
      </c>
      <c r="H2742" s="2">
        <v>44651</v>
      </c>
      <c r="I2742" t="s">
        <v>7456</v>
      </c>
      <c r="J2742">
        <v>114</v>
      </c>
      <c r="K2742" t="s">
        <v>7463</v>
      </c>
      <c r="L2742" t="s">
        <v>7508</v>
      </c>
      <c r="M2742">
        <v>280.33999999999997</v>
      </c>
      <c r="N2742">
        <v>121.98</v>
      </c>
      <c r="O2742">
        <v>1</v>
      </c>
      <c r="P2742">
        <v>0</v>
      </c>
      <c r="Q2742">
        <v>1007</v>
      </c>
      <c r="R2742">
        <v>2</v>
      </c>
      <c r="S2742">
        <v>280.33999999999997</v>
      </c>
      <c r="T2742">
        <v>158.36000000000001</v>
      </c>
    </row>
    <row r="2743" spans="1:20" x14ac:dyDescent="0.3">
      <c r="A2743">
        <v>2021</v>
      </c>
      <c r="B2743" t="s">
        <v>2759</v>
      </c>
      <c r="C2743">
        <v>71</v>
      </c>
      <c r="D2743" t="s">
        <v>5020</v>
      </c>
      <c r="E2743" s="2">
        <v>44967</v>
      </c>
      <c r="F2743">
        <v>0</v>
      </c>
      <c r="G2743">
        <v>13134</v>
      </c>
      <c r="H2743" s="2">
        <v>44967</v>
      </c>
      <c r="I2743" t="s">
        <v>7456</v>
      </c>
      <c r="J2743">
        <v>112</v>
      </c>
      <c r="K2743" t="s">
        <v>7492</v>
      </c>
      <c r="L2743" t="s">
        <v>7508</v>
      </c>
      <c r="M2743">
        <v>545.42999999999995</v>
      </c>
      <c r="N2743">
        <v>277.76</v>
      </c>
      <c r="O2743">
        <v>1</v>
      </c>
      <c r="P2743">
        <v>0</v>
      </c>
      <c r="Q2743">
        <v>457</v>
      </c>
      <c r="R2743">
        <v>4</v>
      </c>
      <c r="S2743">
        <v>545.42999999999995</v>
      </c>
      <c r="T2743">
        <v>267.67</v>
      </c>
    </row>
    <row r="2744" spans="1:20" x14ac:dyDescent="0.3">
      <c r="A2744">
        <v>1660</v>
      </c>
      <c r="B2744" t="s">
        <v>2760</v>
      </c>
      <c r="C2744">
        <v>58</v>
      </c>
      <c r="D2744" t="s">
        <v>5019</v>
      </c>
      <c r="E2744" s="2">
        <v>44026</v>
      </c>
      <c r="F2744">
        <v>0</v>
      </c>
      <c r="G2744">
        <v>11849</v>
      </c>
      <c r="H2744" s="2">
        <v>44026</v>
      </c>
      <c r="I2744" t="s">
        <v>7456</v>
      </c>
      <c r="J2744">
        <v>115</v>
      </c>
      <c r="K2744" t="s">
        <v>7481</v>
      </c>
      <c r="L2744" t="s">
        <v>7507</v>
      </c>
      <c r="M2744">
        <v>282.82</v>
      </c>
      <c r="N2744">
        <v>163.38999999999999</v>
      </c>
      <c r="O2744">
        <v>4</v>
      </c>
      <c r="P2744">
        <v>0</v>
      </c>
      <c r="Q2744">
        <v>441</v>
      </c>
      <c r="R2744">
        <v>8</v>
      </c>
      <c r="S2744">
        <v>1131.28</v>
      </c>
      <c r="T2744">
        <v>477.72</v>
      </c>
    </row>
    <row r="2745" spans="1:20" x14ac:dyDescent="0.3">
      <c r="A2745">
        <v>1301</v>
      </c>
      <c r="B2745" t="s">
        <v>8336</v>
      </c>
      <c r="C2745">
        <v>38</v>
      </c>
      <c r="D2745" t="s">
        <v>5018</v>
      </c>
      <c r="E2745" s="2">
        <v>44209</v>
      </c>
      <c r="F2745">
        <v>0</v>
      </c>
      <c r="G2745">
        <v>11959</v>
      </c>
      <c r="H2745" s="2">
        <v>44209</v>
      </c>
      <c r="I2745" t="s">
        <v>7455</v>
      </c>
      <c r="J2745">
        <v>119</v>
      </c>
      <c r="K2745" t="s">
        <v>7459</v>
      </c>
      <c r="L2745" t="s">
        <v>7508</v>
      </c>
      <c r="M2745">
        <v>1161.5999999999999</v>
      </c>
      <c r="N2745">
        <v>766.82</v>
      </c>
      <c r="O2745">
        <v>4</v>
      </c>
      <c r="P2745">
        <v>0.2</v>
      </c>
      <c r="Q2745">
        <v>434</v>
      </c>
      <c r="R2745">
        <v>6</v>
      </c>
      <c r="S2745">
        <v>3717.12</v>
      </c>
      <c r="T2745">
        <v>649.84</v>
      </c>
    </row>
    <row r="2746" spans="1:20" x14ac:dyDescent="0.3">
      <c r="A2746">
        <v>2383</v>
      </c>
      <c r="B2746" t="s">
        <v>2762</v>
      </c>
      <c r="C2746">
        <v>38</v>
      </c>
      <c r="D2746" t="s">
        <v>5018</v>
      </c>
      <c r="E2746" s="2">
        <v>44118</v>
      </c>
      <c r="F2746">
        <v>0</v>
      </c>
      <c r="G2746">
        <v>11086</v>
      </c>
      <c r="H2746" s="2">
        <v>44118</v>
      </c>
      <c r="I2746" t="s">
        <v>7457</v>
      </c>
      <c r="J2746">
        <v>128</v>
      </c>
      <c r="K2746" t="s">
        <v>7473</v>
      </c>
      <c r="L2746" t="s">
        <v>7509</v>
      </c>
      <c r="M2746">
        <v>135.4</v>
      </c>
      <c r="N2746">
        <v>93.4</v>
      </c>
      <c r="O2746">
        <v>4</v>
      </c>
      <c r="P2746">
        <v>0</v>
      </c>
      <c r="Q2746">
        <v>530</v>
      </c>
      <c r="R2746">
        <v>3</v>
      </c>
      <c r="S2746">
        <v>541.6</v>
      </c>
      <c r="T2746">
        <v>168</v>
      </c>
    </row>
    <row r="2747" spans="1:20" x14ac:dyDescent="0.3">
      <c r="A2747">
        <v>1237</v>
      </c>
      <c r="B2747" t="s">
        <v>2763</v>
      </c>
      <c r="C2747">
        <v>64</v>
      </c>
      <c r="D2747" t="s">
        <v>5020</v>
      </c>
      <c r="E2747" s="2">
        <v>44808</v>
      </c>
      <c r="F2747">
        <v>0</v>
      </c>
      <c r="G2747">
        <v>10805</v>
      </c>
      <c r="H2747" s="2">
        <v>44808</v>
      </c>
      <c r="I2747" t="s">
        <v>7457</v>
      </c>
      <c r="J2747">
        <v>140</v>
      </c>
      <c r="K2747" t="s">
        <v>7468</v>
      </c>
      <c r="L2747" t="s">
        <v>7510</v>
      </c>
      <c r="M2747">
        <v>1268.5899999999999</v>
      </c>
      <c r="N2747">
        <v>793.31</v>
      </c>
      <c r="O2747">
        <v>3</v>
      </c>
      <c r="P2747">
        <v>0</v>
      </c>
      <c r="Q2747">
        <v>803</v>
      </c>
      <c r="R2747">
        <v>3</v>
      </c>
      <c r="S2747">
        <v>3805.77</v>
      </c>
      <c r="T2747">
        <v>1425.84</v>
      </c>
    </row>
    <row r="2748" spans="1:20" x14ac:dyDescent="0.3">
      <c r="A2748">
        <v>1646</v>
      </c>
      <c r="B2748" t="s">
        <v>8337</v>
      </c>
      <c r="C2748">
        <v>42</v>
      </c>
      <c r="D2748" t="s">
        <v>5018</v>
      </c>
      <c r="E2748" s="2">
        <v>44493</v>
      </c>
      <c r="F2748">
        <v>0</v>
      </c>
      <c r="G2748">
        <v>13100</v>
      </c>
      <c r="H2748" s="2">
        <v>44493</v>
      </c>
      <c r="I2748" t="s">
        <v>7457</v>
      </c>
      <c r="J2748">
        <v>141</v>
      </c>
      <c r="K2748" t="s">
        <v>7490</v>
      </c>
      <c r="L2748" t="s">
        <v>7508</v>
      </c>
      <c r="M2748">
        <v>1416.18</v>
      </c>
      <c r="N2748">
        <v>820.96</v>
      </c>
      <c r="O2748">
        <v>2</v>
      </c>
      <c r="P2748">
        <v>0</v>
      </c>
      <c r="Q2748">
        <v>591</v>
      </c>
      <c r="R2748">
        <v>3</v>
      </c>
      <c r="S2748">
        <v>2832.36</v>
      </c>
      <c r="T2748">
        <v>1190.44</v>
      </c>
    </row>
    <row r="2749" spans="1:20" x14ac:dyDescent="0.3">
      <c r="A2749">
        <v>1662</v>
      </c>
      <c r="B2749" t="s">
        <v>2765</v>
      </c>
      <c r="C2749">
        <v>61</v>
      </c>
      <c r="D2749" t="s">
        <v>5021</v>
      </c>
      <c r="E2749" s="2">
        <v>44339</v>
      </c>
      <c r="F2749">
        <v>0</v>
      </c>
      <c r="G2749">
        <v>11575</v>
      </c>
      <c r="H2749" s="2">
        <v>44339</v>
      </c>
      <c r="I2749" t="s">
        <v>7457</v>
      </c>
      <c r="J2749">
        <v>105</v>
      </c>
      <c r="K2749" t="s">
        <v>7461</v>
      </c>
      <c r="L2749" t="s">
        <v>7510</v>
      </c>
      <c r="M2749">
        <v>1031.1099999999999</v>
      </c>
      <c r="N2749">
        <v>456.47</v>
      </c>
      <c r="O2749">
        <v>2</v>
      </c>
      <c r="P2749">
        <v>0</v>
      </c>
      <c r="Q2749">
        <v>440</v>
      </c>
      <c r="R2749">
        <v>3</v>
      </c>
      <c r="S2749">
        <v>2062.2199999999998</v>
      </c>
      <c r="T2749">
        <v>1149.28</v>
      </c>
    </row>
    <row r="2750" spans="1:20" x14ac:dyDescent="0.3">
      <c r="A2750">
        <v>1235</v>
      </c>
      <c r="B2750" t="s">
        <v>2766</v>
      </c>
      <c r="C2750">
        <v>70</v>
      </c>
      <c r="D2750" t="s">
        <v>5023</v>
      </c>
      <c r="E2750" s="2">
        <v>43844</v>
      </c>
      <c r="F2750">
        <v>1</v>
      </c>
      <c r="G2750">
        <v>13730</v>
      </c>
      <c r="H2750" s="2">
        <v>43844</v>
      </c>
      <c r="I2750" t="s">
        <v>7456</v>
      </c>
      <c r="J2750">
        <v>105</v>
      </c>
      <c r="K2750" t="s">
        <v>7461</v>
      </c>
      <c r="L2750" t="s">
        <v>7508</v>
      </c>
      <c r="M2750">
        <v>358.8</v>
      </c>
      <c r="N2750">
        <v>151.49</v>
      </c>
      <c r="O2750">
        <v>4</v>
      </c>
      <c r="P2750">
        <v>0.1</v>
      </c>
      <c r="Q2750">
        <v>791</v>
      </c>
      <c r="R2750">
        <v>3</v>
      </c>
      <c r="S2750">
        <v>1291.68</v>
      </c>
      <c r="T2750">
        <v>685.72</v>
      </c>
    </row>
    <row r="2751" spans="1:20" x14ac:dyDescent="0.3">
      <c r="A2751">
        <v>1202</v>
      </c>
      <c r="B2751" t="s">
        <v>8338</v>
      </c>
      <c r="C2751">
        <v>36</v>
      </c>
      <c r="D2751" t="s">
        <v>5019</v>
      </c>
      <c r="E2751" s="2">
        <v>44365</v>
      </c>
      <c r="F2751">
        <v>0</v>
      </c>
      <c r="G2751">
        <v>10599</v>
      </c>
      <c r="H2751" s="2">
        <v>44365</v>
      </c>
      <c r="I2751" t="s">
        <v>7455</v>
      </c>
      <c r="J2751">
        <v>106</v>
      </c>
      <c r="K2751" t="s">
        <v>7477</v>
      </c>
      <c r="L2751" t="s">
        <v>7507</v>
      </c>
      <c r="M2751">
        <v>572.13</v>
      </c>
      <c r="N2751">
        <v>331.15</v>
      </c>
      <c r="O2751">
        <v>3</v>
      </c>
      <c r="P2751">
        <v>0</v>
      </c>
      <c r="Q2751">
        <v>420</v>
      </c>
      <c r="R2751">
        <v>4</v>
      </c>
      <c r="S2751">
        <v>1716.39</v>
      </c>
      <c r="T2751">
        <v>722.94</v>
      </c>
    </row>
    <row r="2752" spans="1:20" x14ac:dyDescent="0.3">
      <c r="A2752">
        <v>1255</v>
      </c>
      <c r="B2752" t="s">
        <v>8339</v>
      </c>
      <c r="C2752">
        <v>45</v>
      </c>
      <c r="D2752" t="s">
        <v>5022</v>
      </c>
      <c r="E2752" s="2">
        <v>44616</v>
      </c>
      <c r="F2752">
        <v>1</v>
      </c>
      <c r="G2752">
        <v>12615</v>
      </c>
      <c r="H2752" s="2">
        <v>44616</v>
      </c>
      <c r="I2752" t="s">
        <v>7455</v>
      </c>
      <c r="J2752">
        <v>123</v>
      </c>
      <c r="K2752" t="s">
        <v>7502</v>
      </c>
      <c r="L2752" t="s">
        <v>7509</v>
      </c>
      <c r="M2752">
        <v>742</v>
      </c>
      <c r="N2752">
        <v>416.8</v>
      </c>
      <c r="O2752">
        <v>4</v>
      </c>
      <c r="P2752">
        <v>0</v>
      </c>
      <c r="Q2752">
        <v>667</v>
      </c>
      <c r="R2752">
        <v>3</v>
      </c>
      <c r="S2752">
        <v>2968</v>
      </c>
      <c r="T2752">
        <v>1300.8</v>
      </c>
    </row>
    <row r="2753" spans="1:20" x14ac:dyDescent="0.3">
      <c r="A2753">
        <v>1597</v>
      </c>
      <c r="B2753" t="s">
        <v>2769</v>
      </c>
      <c r="C2753">
        <v>54</v>
      </c>
      <c r="D2753" t="s">
        <v>5020</v>
      </c>
      <c r="E2753" s="2">
        <v>44313</v>
      </c>
      <c r="F2753">
        <v>0</v>
      </c>
      <c r="G2753">
        <v>13371</v>
      </c>
      <c r="H2753" s="2">
        <v>44313</v>
      </c>
      <c r="I2753" t="s">
        <v>7456</v>
      </c>
      <c r="J2753">
        <v>103</v>
      </c>
      <c r="K2753" t="s">
        <v>7472</v>
      </c>
      <c r="L2753" t="s">
        <v>7507</v>
      </c>
      <c r="M2753">
        <v>926.71</v>
      </c>
      <c r="N2753">
        <v>605.91</v>
      </c>
      <c r="O2753">
        <v>4</v>
      </c>
      <c r="P2753">
        <v>0.2</v>
      </c>
      <c r="Q2753">
        <v>397</v>
      </c>
      <c r="R2753">
        <v>7</v>
      </c>
      <c r="S2753">
        <v>2965.47</v>
      </c>
      <c r="T2753">
        <v>541.83000000000004</v>
      </c>
    </row>
    <row r="2754" spans="1:20" x14ac:dyDescent="0.3">
      <c r="A2754">
        <v>1661</v>
      </c>
      <c r="B2754" t="s">
        <v>2770</v>
      </c>
      <c r="C2754">
        <v>51</v>
      </c>
      <c r="D2754" t="s">
        <v>5018</v>
      </c>
      <c r="E2754" s="2">
        <v>44745</v>
      </c>
      <c r="F2754">
        <v>0</v>
      </c>
      <c r="G2754">
        <v>12752</v>
      </c>
      <c r="H2754" s="2">
        <v>44745</v>
      </c>
      <c r="I2754" t="s">
        <v>7457</v>
      </c>
      <c r="J2754">
        <v>137</v>
      </c>
      <c r="K2754" t="s">
        <v>7484</v>
      </c>
      <c r="L2754" t="s">
        <v>7510</v>
      </c>
      <c r="M2754">
        <v>1019.56</v>
      </c>
      <c r="N2754">
        <v>506.5</v>
      </c>
      <c r="O2754">
        <v>2</v>
      </c>
      <c r="P2754">
        <v>0</v>
      </c>
      <c r="Q2754">
        <v>356</v>
      </c>
      <c r="R2754">
        <v>10</v>
      </c>
      <c r="S2754">
        <v>2039.12</v>
      </c>
      <c r="T2754">
        <v>1026.1199999999999</v>
      </c>
    </row>
    <row r="2755" spans="1:20" x14ac:dyDescent="0.3">
      <c r="A2755">
        <v>1234</v>
      </c>
      <c r="B2755" t="s">
        <v>8340</v>
      </c>
      <c r="C2755">
        <v>51</v>
      </c>
      <c r="D2755" t="s">
        <v>5023</v>
      </c>
      <c r="E2755" s="2">
        <v>44377</v>
      </c>
      <c r="F2755">
        <v>1</v>
      </c>
      <c r="G2755">
        <v>10611</v>
      </c>
      <c r="H2755" s="2">
        <v>44377</v>
      </c>
      <c r="I2755" t="s">
        <v>7455</v>
      </c>
      <c r="J2755">
        <v>133</v>
      </c>
      <c r="K2755" t="s">
        <v>7498</v>
      </c>
      <c r="L2755" t="s">
        <v>7509</v>
      </c>
      <c r="M2755">
        <v>853.61</v>
      </c>
      <c r="N2755">
        <v>429.51499999999999</v>
      </c>
      <c r="O2755">
        <v>3</v>
      </c>
      <c r="P2755">
        <v>0.1</v>
      </c>
      <c r="Q2755">
        <v>1041</v>
      </c>
      <c r="R2755">
        <v>6</v>
      </c>
      <c r="S2755">
        <v>2304.75</v>
      </c>
      <c r="T2755">
        <v>1016.2</v>
      </c>
    </row>
    <row r="2756" spans="1:20" x14ac:dyDescent="0.3">
      <c r="A2756">
        <v>2368</v>
      </c>
      <c r="B2756" t="s">
        <v>2772</v>
      </c>
      <c r="C2756">
        <v>19</v>
      </c>
      <c r="D2756" t="s">
        <v>5022</v>
      </c>
      <c r="E2756" s="2">
        <v>44506</v>
      </c>
      <c r="F2756">
        <v>0</v>
      </c>
      <c r="G2756">
        <v>11238</v>
      </c>
      <c r="H2756" s="2">
        <v>44506</v>
      </c>
      <c r="I2756" t="s">
        <v>7456</v>
      </c>
      <c r="J2756">
        <v>143</v>
      </c>
      <c r="K2756" t="s">
        <v>7475</v>
      </c>
      <c r="L2756" t="s">
        <v>7509</v>
      </c>
      <c r="M2756">
        <v>559.41</v>
      </c>
      <c r="N2756">
        <v>294.87</v>
      </c>
      <c r="O2756">
        <v>2</v>
      </c>
      <c r="P2756">
        <v>0</v>
      </c>
      <c r="Q2756">
        <v>748</v>
      </c>
      <c r="R2756">
        <v>4</v>
      </c>
      <c r="S2756">
        <v>1118.82</v>
      </c>
      <c r="T2756">
        <v>529.08000000000004</v>
      </c>
    </row>
    <row r="2757" spans="1:20" x14ac:dyDescent="0.3">
      <c r="A2757">
        <v>1533</v>
      </c>
      <c r="B2757" t="s">
        <v>2773</v>
      </c>
      <c r="C2757">
        <v>27</v>
      </c>
      <c r="D2757" t="s">
        <v>5021</v>
      </c>
      <c r="E2757" s="2">
        <v>44449</v>
      </c>
      <c r="F2757">
        <v>0</v>
      </c>
      <c r="G2757">
        <v>12188</v>
      </c>
      <c r="H2757" s="2">
        <v>44449</v>
      </c>
      <c r="I2757" t="s">
        <v>7456</v>
      </c>
      <c r="J2757">
        <v>121</v>
      </c>
      <c r="K2757" t="s">
        <v>7495</v>
      </c>
      <c r="L2757" t="s">
        <v>7507</v>
      </c>
      <c r="M2757">
        <v>1341.83</v>
      </c>
      <c r="N2757">
        <v>926.88</v>
      </c>
      <c r="O2757">
        <v>4</v>
      </c>
      <c r="P2757">
        <v>0.2</v>
      </c>
      <c r="Q2757">
        <v>468</v>
      </c>
      <c r="R2757">
        <v>4</v>
      </c>
      <c r="S2757">
        <v>4293.8599999999997</v>
      </c>
      <c r="T2757">
        <v>586.34</v>
      </c>
    </row>
    <row r="2758" spans="1:20" x14ac:dyDescent="0.3">
      <c r="A2758">
        <v>1859</v>
      </c>
      <c r="B2758" t="s">
        <v>8341</v>
      </c>
      <c r="C2758">
        <v>32</v>
      </c>
      <c r="D2758" t="s">
        <v>5018</v>
      </c>
      <c r="E2758" s="2">
        <v>45111</v>
      </c>
      <c r="F2758">
        <v>1</v>
      </c>
      <c r="G2758">
        <v>11949</v>
      </c>
      <c r="H2758" s="2">
        <v>45111</v>
      </c>
      <c r="I2758" t="s">
        <v>7456</v>
      </c>
      <c r="J2758">
        <v>120</v>
      </c>
      <c r="K2758" t="s">
        <v>7488</v>
      </c>
      <c r="L2758" t="s">
        <v>7508</v>
      </c>
      <c r="M2758">
        <v>168.02</v>
      </c>
      <c r="N2758">
        <v>107.31</v>
      </c>
      <c r="O2758">
        <v>5</v>
      </c>
      <c r="P2758">
        <v>0</v>
      </c>
      <c r="Q2758">
        <v>635</v>
      </c>
      <c r="R2758">
        <v>3</v>
      </c>
      <c r="S2758">
        <v>840.1</v>
      </c>
      <c r="T2758">
        <v>303.55</v>
      </c>
    </row>
    <row r="2759" spans="1:20" x14ac:dyDescent="0.3">
      <c r="A2759">
        <v>2489</v>
      </c>
      <c r="B2759" t="s">
        <v>2775</v>
      </c>
      <c r="C2759">
        <v>58</v>
      </c>
      <c r="D2759" t="s">
        <v>5018</v>
      </c>
      <c r="E2759" s="2">
        <v>45311</v>
      </c>
      <c r="F2759">
        <v>1</v>
      </c>
      <c r="G2759">
        <v>11530</v>
      </c>
      <c r="H2759" s="2">
        <v>45311</v>
      </c>
      <c r="I2759" t="s">
        <v>7456</v>
      </c>
      <c r="J2759">
        <v>101</v>
      </c>
      <c r="K2759" t="s">
        <v>7478</v>
      </c>
      <c r="L2759" t="s">
        <v>7507</v>
      </c>
      <c r="M2759">
        <v>726.07</v>
      </c>
      <c r="N2759">
        <v>297.77999999999997</v>
      </c>
      <c r="O2759">
        <v>1</v>
      </c>
      <c r="P2759">
        <v>0.05</v>
      </c>
      <c r="Q2759">
        <v>347</v>
      </c>
      <c r="R2759">
        <v>5</v>
      </c>
      <c r="S2759">
        <v>689.77</v>
      </c>
      <c r="T2759">
        <v>391.99</v>
      </c>
    </row>
    <row r="2760" spans="1:20" x14ac:dyDescent="0.3">
      <c r="A2760">
        <v>1769</v>
      </c>
      <c r="B2760" t="s">
        <v>2776</v>
      </c>
      <c r="C2760">
        <v>21</v>
      </c>
      <c r="D2760" t="s">
        <v>5019</v>
      </c>
      <c r="E2760" s="2">
        <v>45004</v>
      </c>
      <c r="F2760">
        <v>0</v>
      </c>
      <c r="G2760">
        <v>10560</v>
      </c>
      <c r="H2760" s="2">
        <v>45004</v>
      </c>
      <c r="I2760" t="s">
        <v>7455</v>
      </c>
      <c r="J2760">
        <v>139</v>
      </c>
      <c r="K2760" t="s">
        <v>7486</v>
      </c>
      <c r="L2760" t="s">
        <v>7510</v>
      </c>
      <c r="M2760">
        <v>1174.57</v>
      </c>
      <c r="N2760">
        <v>778.04</v>
      </c>
      <c r="O2760">
        <v>4</v>
      </c>
      <c r="P2760">
        <v>0</v>
      </c>
      <c r="Q2760">
        <v>654</v>
      </c>
      <c r="R2760">
        <v>7</v>
      </c>
      <c r="S2760">
        <v>4698.28</v>
      </c>
      <c r="T2760">
        <v>1586.12</v>
      </c>
    </row>
    <row r="2761" spans="1:20" x14ac:dyDescent="0.3">
      <c r="A2761">
        <v>1540</v>
      </c>
      <c r="B2761" t="s">
        <v>2777</v>
      </c>
      <c r="C2761">
        <v>62</v>
      </c>
      <c r="D2761" t="s">
        <v>5021</v>
      </c>
      <c r="E2761" s="2">
        <v>43854</v>
      </c>
      <c r="F2761">
        <v>0</v>
      </c>
      <c r="G2761">
        <v>12546</v>
      </c>
      <c r="H2761" s="2">
        <v>43854</v>
      </c>
      <c r="I2761" t="s">
        <v>7456</v>
      </c>
      <c r="J2761">
        <v>147</v>
      </c>
      <c r="K2761" t="s">
        <v>7474</v>
      </c>
      <c r="L2761" t="s">
        <v>7508</v>
      </c>
      <c r="M2761">
        <v>138.27000000000001</v>
      </c>
      <c r="N2761">
        <v>74.87</v>
      </c>
      <c r="O2761">
        <v>3</v>
      </c>
      <c r="P2761">
        <v>0</v>
      </c>
      <c r="Q2761">
        <v>502</v>
      </c>
      <c r="R2761">
        <v>4</v>
      </c>
      <c r="S2761">
        <v>414.81</v>
      </c>
      <c r="T2761">
        <v>190.2</v>
      </c>
    </row>
    <row r="2762" spans="1:20" x14ac:dyDescent="0.3">
      <c r="A2762">
        <v>1212</v>
      </c>
      <c r="B2762" t="s">
        <v>2778</v>
      </c>
      <c r="C2762">
        <v>51</v>
      </c>
      <c r="D2762" t="s">
        <v>5021</v>
      </c>
      <c r="E2762" s="2">
        <v>44366</v>
      </c>
      <c r="F2762">
        <v>0</v>
      </c>
      <c r="G2762">
        <v>10626</v>
      </c>
      <c r="H2762" s="2">
        <v>44366</v>
      </c>
      <c r="I2762" t="s">
        <v>7455</v>
      </c>
      <c r="J2762">
        <v>117</v>
      </c>
      <c r="K2762" t="s">
        <v>7483</v>
      </c>
      <c r="L2762" t="s">
        <v>7507</v>
      </c>
      <c r="M2762">
        <v>1072.74</v>
      </c>
      <c r="N2762">
        <v>546.49</v>
      </c>
      <c r="O2762">
        <v>5</v>
      </c>
      <c r="P2762">
        <v>0</v>
      </c>
      <c r="Q2762">
        <v>712</v>
      </c>
      <c r="R2762">
        <v>4</v>
      </c>
      <c r="S2762">
        <v>5363.7</v>
      </c>
      <c r="T2762">
        <v>2631.25</v>
      </c>
    </row>
    <row r="2763" spans="1:20" x14ac:dyDescent="0.3">
      <c r="A2763">
        <v>1462</v>
      </c>
      <c r="B2763" t="s">
        <v>8342</v>
      </c>
      <c r="C2763">
        <v>57</v>
      </c>
      <c r="D2763" t="s">
        <v>5020</v>
      </c>
      <c r="E2763" s="2">
        <v>45169</v>
      </c>
      <c r="F2763">
        <v>0</v>
      </c>
      <c r="G2763">
        <v>12549</v>
      </c>
      <c r="H2763" s="2">
        <v>45169</v>
      </c>
      <c r="I2763" t="s">
        <v>7456</v>
      </c>
      <c r="J2763">
        <v>129</v>
      </c>
      <c r="K2763" t="s">
        <v>7471</v>
      </c>
      <c r="L2763" t="s">
        <v>7507</v>
      </c>
      <c r="M2763">
        <v>1238.58</v>
      </c>
      <c r="N2763">
        <v>624.27</v>
      </c>
      <c r="O2763">
        <v>3</v>
      </c>
      <c r="P2763">
        <v>0</v>
      </c>
      <c r="Q2763">
        <v>489</v>
      </c>
      <c r="R2763">
        <v>2</v>
      </c>
      <c r="S2763">
        <v>3715.74</v>
      </c>
      <c r="T2763">
        <v>1842.93</v>
      </c>
    </row>
    <row r="2764" spans="1:20" x14ac:dyDescent="0.3">
      <c r="A2764">
        <v>1435</v>
      </c>
      <c r="B2764" t="s">
        <v>2780</v>
      </c>
      <c r="C2764">
        <v>26</v>
      </c>
      <c r="D2764" t="s">
        <v>5022</v>
      </c>
      <c r="E2764" s="2">
        <v>44713</v>
      </c>
      <c r="F2764">
        <v>1</v>
      </c>
      <c r="G2764">
        <v>12788</v>
      </c>
      <c r="H2764" s="2">
        <v>44713</v>
      </c>
      <c r="I2764" t="s">
        <v>7456</v>
      </c>
      <c r="J2764">
        <v>108</v>
      </c>
      <c r="K2764" t="s">
        <v>7496</v>
      </c>
      <c r="L2764" t="s">
        <v>7508</v>
      </c>
      <c r="M2764">
        <v>1008.21</v>
      </c>
      <c r="N2764">
        <v>583.29</v>
      </c>
      <c r="O2764">
        <v>4</v>
      </c>
      <c r="P2764">
        <v>0</v>
      </c>
      <c r="Q2764">
        <v>860</v>
      </c>
      <c r="R2764">
        <v>3</v>
      </c>
      <c r="S2764">
        <v>4032.84</v>
      </c>
      <c r="T2764">
        <v>1699.68</v>
      </c>
    </row>
    <row r="2765" spans="1:20" x14ac:dyDescent="0.3">
      <c r="A2765">
        <v>1282</v>
      </c>
      <c r="B2765" t="s">
        <v>2781</v>
      </c>
      <c r="C2765">
        <v>41</v>
      </c>
      <c r="D2765" t="s">
        <v>5019</v>
      </c>
      <c r="E2765" s="2">
        <v>45249</v>
      </c>
      <c r="F2765">
        <v>0</v>
      </c>
      <c r="G2765">
        <v>12811</v>
      </c>
      <c r="H2765" s="2">
        <v>45249</v>
      </c>
      <c r="I2765" t="s">
        <v>7455</v>
      </c>
      <c r="J2765">
        <v>126</v>
      </c>
      <c r="K2765" t="s">
        <v>7469</v>
      </c>
      <c r="L2765" t="s">
        <v>7508</v>
      </c>
      <c r="M2765">
        <v>68.760000000000005</v>
      </c>
      <c r="N2765">
        <v>429.51499999999999</v>
      </c>
      <c r="O2765">
        <v>4</v>
      </c>
      <c r="P2765">
        <v>0</v>
      </c>
      <c r="Q2765">
        <v>404</v>
      </c>
      <c r="R2765">
        <v>5</v>
      </c>
      <c r="S2765">
        <v>275.04000000000002</v>
      </c>
      <c r="T2765">
        <v>-1443.02</v>
      </c>
    </row>
    <row r="2766" spans="1:20" x14ac:dyDescent="0.3">
      <c r="A2766">
        <v>2486</v>
      </c>
      <c r="B2766" t="s">
        <v>8343</v>
      </c>
      <c r="C2766">
        <v>44</v>
      </c>
      <c r="D2766" t="s">
        <v>5020</v>
      </c>
      <c r="E2766" s="2">
        <v>44314</v>
      </c>
      <c r="F2766">
        <v>0</v>
      </c>
      <c r="G2766">
        <v>11610</v>
      </c>
      <c r="H2766" s="2">
        <v>44314</v>
      </c>
      <c r="I2766" t="s">
        <v>7456</v>
      </c>
      <c r="J2766">
        <v>128</v>
      </c>
      <c r="K2766" t="s">
        <v>7473</v>
      </c>
      <c r="L2766" t="s">
        <v>7508</v>
      </c>
      <c r="M2766">
        <v>311.2</v>
      </c>
      <c r="N2766">
        <v>185.78</v>
      </c>
      <c r="O2766">
        <v>1</v>
      </c>
      <c r="P2766">
        <v>0.2</v>
      </c>
      <c r="Q2766">
        <v>345</v>
      </c>
      <c r="R2766">
        <v>4</v>
      </c>
      <c r="S2766">
        <v>248.96</v>
      </c>
      <c r="T2766">
        <v>63.18</v>
      </c>
    </row>
    <row r="2767" spans="1:20" x14ac:dyDescent="0.3">
      <c r="A2767">
        <v>2430</v>
      </c>
      <c r="B2767" t="s">
        <v>2783</v>
      </c>
      <c r="C2767">
        <v>43</v>
      </c>
      <c r="D2767" t="s">
        <v>5019</v>
      </c>
      <c r="E2767" s="2">
        <v>43958</v>
      </c>
      <c r="F2767">
        <v>0</v>
      </c>
      <c r="G2767">
        <v>13262</v>
      </c>
      <c r="H2767" s="2">
        <v>43958</v>
      </c>
      <c r="I2767" t="s">
        <v>7457</v>
      </c>
      <c r="J2767">
        <v>134</v>
      </c>
      <c r="K2767" t="s">
        <v>7482</v>
      </c>
      <c r="L2767" t="s">
        <v>7507</v>
      </c>
      <c r="M2767">
        <v>546.05999999999995</v>
      </c>
      <c r="N2767">
        <v>312.39999999999998</v>
      </c>
      <c r="O2767">
        <v>3</v>
      </c>
      <c r="P2767">
        <v>0</v>
      </c>
      <c r="Q2767">
        <v>399</v>
      </c>
      <c r="R2767">
        <v>4</v>
      </c>
      <c r="S2767">
        <v>1638.18</v>
      </c>
      <c r="T2767">
        <v>700.98</v>
      </c>
    </row>
    <row r="2768" spans="1:20" x14ac:dyDescent="0.3">
      <c r="A2768">
        <v>1087</v>
      </c>
      <c r="B2768" t="s">
        <v>2784</v>
      </c>
      <c r="C2768">
        <v>44</v>
      </c>
      <c r="D2768" t="s">
        <v>5021</v>
      </c>
      <c r="E2768" s="2">
        <v>45198</v>
      </c>
      <c r="F2768">
        <v>0</v>
      </c>
      <c r="G2768">
        <v>13782</v>
      </c>
      <c r="H2768" s="2">
        <v>45198</v>
      </c>
      <c r="I2768" t="s">
        <v>7455</v>
      </c>
      <c r="J2768">
        <v>126</v>
      </c>
      <c r="K2768" t="s">
        <v>7469</v>
      </c>
      <c r="L2768" t="s">
        <v>7508</v>
      </c>
      <c r="M2768">
        <v>388.85</v>
      </c>
      <c r="N2768">
        <v>172.33</v>
      </c>
      <c r="O2768">
        <v>5</v>
      </c>
      <c r="P2768">
        <v>0</v>
      </c>
      <c r="Q2768">
        <v>460</v>
      </c>
      <c r="R2768">
        <v>3</v>
      </c>
      <c r="S2768">
        <v>1944.25</v>
      </c>
      <c r="T2768">
        <v>1082.5999999999999</v>
      </c>
    </row>
    <row r="2769" spans="1:20" x14ac:dyDescent="0.3">
      <c r="A2769">
        <v>2067</v>
      </c>
      <c r="B2769" t="s">
        <v>8344</v>
      </c>
      <c r="C2769">
        <v>35</v>
      </c>
      <c r="D2769" t="s">
        <v>5019</v>
      </c>
      <c r="E2769" s="2">
        <v>44073</v>
      </c>
      <c r="F2769">
        <v>1</v>
      </c>
      <c r="G2769">
        <v>10674</v>
      </c>
      <c r="H2769" s="2">
        <v>44073</v>
      </c>
      <c r="I2769" t="s">
        <v>7455</v>
      </c>
      <c r="J2769">
        <v>113</v>
      </c>
      <c r="K2769" t="s">
        <v>7460</v>
      </c>
      <c r="L2769" t="s">
        <v>7508</v>
      </c>
      <c r="M2769">
        <v>1445.85</v>
      </c>
      <c r="N2769">
        <v>689.92</v>
      </c>
      <c r="O2769">
        <v>1</v>
      </c>
      <c r="P2769">
        <v>0</v>
      </c>
      <c r="Q2769">
        <v>1223</v>
      </c>
      <c r="R2769">
        <v>5</v>
      </c>
      <c r="S2769">
        <v>1445.85</v>
      </c>
      <c r="T2769">
        <v>755.93</v>
      </c>
    </row>
    <row r="2770" spans="1:20" x14ac:dyDescent="0.3">
      <c r="A2770">
        <v>1460</v>
      </c>
      <c r="B2770" t="s">
        <v>2786</v>
      </c>
      <c r="C2770">
        <v>42</v>
      </c>
      <c r="D2770" t="s">
        <v>5019</v>
      </c>
      <c r="E2770" s="2">
        <v>44873</v>
      </c>
      <c r="F2770">
        <v>0</v>
      </c>
      <c r="G2770">
        <v>13722</v>
      </c>
      <c r="H2770" s="2">
        <v>44873</v>
      </c>
      <c r="I2770" t="s">
        <v>7456</v>
      </c>
      <c r="J2770">
        <v>144</v>
      </c>
      <c r="K2770" t="s">
        <v>7462</v>
      </c>
      <c r="L2770" t="s">
        <v>7508</v>
      </c>
      <c r="M2770">
        <v>994.81</v>
      </c>
      <c r="N2770">
        <v>648.91999999999996</v>
      </c>
      <c r="O2770">
        <v>3</v>
      </c>
      <c r="P2770">
        <v>0</v>
      </c>
      <c r="Q2770">
        <v>447</v>
      </c>
      <c r="R2770">
        <v>3</v>
      </c>
      <c r="S2770">
        <v>2984.43</v>
      </c>
      <c r="T2770">
        <v>1037.67</v>
      </c>
    </row>
    <row r="2771" spans="1:20" x14ac:dyDescent="0.3">
      <c r="A2771">
        <v>1277</v>
      </c>
      <c r="B2771" t="s">
        <v>2787</v>
      </c>
      <c r="C2771">
        <v>55</v>
      </c>
      <c r="D2771" t="s">
        <v>5019</v>
      </c>
      <c r="E2771" s="2">
        <v>44459</v>
      </c>
      <c r="F2771">
        <v>0</v>
      </c>
      <c r="G2771">
        <v>10048</v>
      </c>
      <c r="H2771" s="2">
        <v>44459</v>
      </c>
      <c r="I2771" t="s">
        <v>7455</v>
      </c>
      <c r="J2771">
        <v>137</v>
      </c>
      <c r="K2771" t="s">
        <v>7484</v>
      </c>
      <c r="L2771" t="s">
        <v>7509</v>
      </c>
      <c r="M2771">
        <v>480.61</v>
      </c>
      <c r="N2771">
        <v>287.87</v>
      </c>
      <c r="O2771">
        <v>4</v>
      </c>
      <c r="P2771">
        <v>0</v>
      </c>
      <c r="Q2771">
        <v>562</v>
      </c>
      <c r="R2771">
        <v>3</v>
      </c>
      <c r="S2771">
        <v>1922.44</v>
      </c>
      <c r="T2771">
        <v>770.96</v>
      </c>
    </row>
    <row r="2772" spans="1:20" x14ac:dyDescent="0.3">
      <c r="A2772">
        <v>1420</v>
      </c>
      <c r="B2772" t="s">
        <v>2788</v>
      </c>
      <c r="C2772">
        <v>22</v>
      </c>
      <c r="D2772" t="s">
        <v>5023</v>
      </c>
      <c r="E2772" s="2">
        <v>44158</v>
      </c>
      <c r="F2772">
        <v>0</v>
      </c>
      <c r="G2772">
        <v>11386</v>
      </c>
      <c r="H2772" s="2">
        <v>44158</v>
      </c>
      <c r="I2772" t="s">
        <v>7455</v>
      </c>
      <c r="J2772">
        <v>113</v>
      </c>
      <c r="K2772" t="s">
        <v>7460</v>
      </c>
      <c r="L2772" t="s">
        <v>7510</v>
      </c>
      <c r="M2772">
        <v>1398.06</v>
      </c>
      <c r="N2772">
        <v>747.29</v>
      </c>
      <c r="O2772">
        <v>1</v>
      </c>
      <c r="P2772">
        <v>0.2</v>
      </c>
      <c r="Q2772">
        <v>516</v>
      </c>
      <c r="R2772">
        <v>4</v>
      </c>
      <c r="S2772">
        <v>1118.45</v>
      </c>
      <c r="T2772">
        <v>371.16</v>
      </c>
    </row>
    <row r="2773" spans="1:20" x14ac:dyDescent="0.3">
      <c r="A2773">
        <v>2376</v>
      </c>
      <c r="B2773" t="s">
        <v>2789</v>
      </c>
      <c r="C2773">
        <v>63</v>
      </c>
      <c r="D2773" t="s">
        <v>5023</v>
      </c>
      <c r="E2773" s="2">
        <v>44838</v>
      </c>
      <c r="F2773">
        <v>1</v>
      </c>
      <c r="G2773">
        <v>11902</v>
      </c>
      <c r="H2773" s="2">
        <v>44838</v>
      </c>
      <c r="I2773" t="s">
        <v>7457</v>
      </c>
      <c r="J2773">
        <v>138</v>
      </c>
      <c r="K2773" t="s">
        <v>7464</v>
      </c>
      <c r="L2773" t="s">
        <v>7508</v>
      </c>
      <c r="M2773">
        <v>1123.8599999999999</v>
      </c>
      <c r="N2773">
        <v>511.11</v>
      </c>
      <c r="O2773">
        <v>4</v>
      </c>
      <c r="P2773">
        <v>0.1</v>
      </c>
      <c r="Q2773">
        <v>997</v>
      </c>
      <c r="R2773">
        <v>2</v>
      </c>
      <c r="S2773">
        <v>4045.9</v>
      </c>
      <c r="T2773">
        <v>2001.46</v>
      </c>
    </row>
    <row r="2774" spans="1:20" x14ac:dyDescent="0.3">
      <c r="A2774">
        <v>1695</v>
      </c>
      <c r="B2774" t="s">
        <v>2790</v>
      </c>
      <c r="C2774">
        <v>54</v>
      </c>
      <c r="D2774" t="s">
        <v>5022</v>
      </c>
      <c r="E2774" s="2">
        <v>45236</v>
      </c>
      <c r="F2774">
        <v>0</v>
      </c>
      <c r="G2774">
        <v>10626</v>
      </c>
      <c r="H2774" s="2">
        <v>45236</v>
      </c>
      <c r="I2774" t="s">
        <v>7455</v>
      </c>
      <c r="J2774">
        <v>125</v>
      </c>
      <c r="K2774" t="s">
        <v>7479</v>
      </c>
      <c r="L2774" t="s">
        <v>7510</v>
      </c>
      <c r="M2774">
        <v>462.68</v>
      </c>
      <c r="N2774">
        <v>186.14</v>
      </c>
      <c r="O2774">
        <v>2</v>
      </c>
      <c r="P2774">
        <v>0</v>
      </c>
      <c r="Q2774">
        <v>422</v>
      </c>
      <c r="R2774">
        <v>3</v>
      </c>
      <c r="S2774">
        <v>925.36</v>
      </c>
      <c r="T2774">
        <v>553.08000000000004</v>
      </c>
    </row>
    <row r="2775" spans="1:20" x14ac:dyDescent="0.3">
      <c r="A2775">
        <v>1514</v>
      </c>
      <c r="B2775" t="s">
        <v>2791</v>
      </c>
      <c r="C2775">
        <v>25</v>
      </c>
      <c r="D2775" t="s">
        <v>5022</v>
      </c>
      <c r="E2775" s="2">
        <v>44860</v>
      </c>
      <c r="F2775">
        <v>0</v>
      </c>
      <c r="G2775">
        <v>12727</v>
      </c>
      <c r="H2775" s="2">
        <v>44860</v>
      </c>
      <c r="I2775" t="s">
        <v>7457</v>
      </c>
      <c r="J2775">
        <v>147</v>
      </c>
      <c r="K2775" t="s">
        <v>7474</v>
      </c>
      <c r="L2775" t="s">
        <v>7508</v>
      </c>
      <c r="M2775">
        <v>599.38</v>
      </c>
      <c r="N2775">
        <v>295.83</v>
      </c>
      <c r="O2775">
        <v>2</v>
      </c>
      <c r="P2775">
        <v>0</v>
      </c>
      <c r="Q2775">
        <v>562</v>
      </c>
      <c r="R2775">
        <v>5</v>
      </c>
      <c r="S2775">
        <v>1198.76</v>
      </c>
      <c r="T2775">
        <v>607.1</v>
      </c>
    </row>
    <row r="2776" spans="1:20" x14ac:dyDescent="0.3">
      <c r="A2776">
        <v>1702</v>
      </c>
      <c r="B2776" t="s">
        <v>2792</v>
      </c>
      <c r="C2776">
        <v>45</v>
      </c>
      <c r="D2776" t="s">
        <v>5021</v>
      </c>
      <c r="E2776" s="2">
        <v>45242</v>
      </c>
      <c r="F2776">
        <v>1</v>
      </c>
      <c r="G2776">
        <v>13567</v>
      </c>
      <c r="H2776" s="2">
        <v>45242</v>
      </c>
      <c r="I2776" t="s">
        <v>7455</v>
      </c>
      <c r="J2776">
        <v>123</v>
      </c>
      <c r="K2776" t="s">
        <v>7502</v>
      </c>
      <c r="L2776" t="s">
        <v>7508</v>
      </c>
      <c r="M2776">
        <v>339.17</v>
      </c>
      <c r="N2776">
        <v>141.25</v>
      </c>
      <c r="O2776">
        <v>1</v>
      </c>
      <c r="P2776">
        <v>0</v>
      </c>
      <c r="Q2776">
        <v>387</v>
      </c>
      <c r="R2776">
        <v>5</v>
      </c>
      <c r="S2776">
        <v>339.17</v>
      </c>
      <c r="T2776">
        <v>197.92</v>
      </c>
    </row>
    <row r="2777" spans="1:20" x14ac:dyDescent="0.3">
      <c r="A2777">
        <v>1018</v>
      </c>
      <c r="B2777" t="s">
        <v>8345</v>
      </c>
      <c r="C2777">
        <v>53</v>
      </c>
      <c r="D2777" t="s">
        <v>5019</v>
      </c>
      <c r="E2777" s="2">
        <v>44467</v>
      </c>
      <c r="F2777">
        <v>0</v>
      </c>
      <c r="G2777">
        <v>10276</v>
      </c>
      <c r="H2777" s="2">
        <v>44467</v>
      </c>
      <c r="I2777" t="s">
        <v>7457</v>
      </c>
      <c r="J2777">
        <v>122</v>
      </c>
      <c r="K2777" t="s">
        <v>7465</v>
      </c>
      <c r="L2777" t="s">
        <v>7509</v>
      </c>
      <c r="M2777">
        <v>1458.06</v>
      </c>
      <c r="N2777">
        <v>794.18</v>
      </c>
      <c r="O2777">
        <v>1</v>
      </c>
      <c r="P2777">
        <v>0</v>
      </c>
      <c r="Q2777">
        <v>355</v>
      </c>
      <c r="R2777">
        <v>8</v>
      </c>
      <c r="S2777">
        <v>1458.06</v>
      </c>
      <c r="T2777">
        <v>663.88</v>
      </c>
    </row>
    <row r="2778" spans="1:20" x14ac:dyDescent="0.3">
      <c r="A2778">
        <v>1022</v>
      </c>
      <c r="B2778" t="s">
        <v>2794</v>
      </c>
      <c r="C2778">
        <v>21</v>
      </c>
      <c r="D2778" t="s">
        <v>5021</v>
      </c>
      <c r="E2778" s="2">
        <v>45244</v>
      </c>
      <c r="F2778">
        <v>0</v>
      </c>
      <c r="G2778">
        <v>12094</v>
      </c>
      <c r="H2778" s="2">
        <v>45244</v>
      </c>
      <c r="I2778" t="s">
        <v>7455</v>
      </c>
      <c r="J2778">
        <v>121</v>
      </c>
      <c r="K2778" t="s">
        <v>7495</v>
      </c>
      <c r="L2778" t="s">
        <v>7509</v>
      </c>
      <c r="M2778">
        <v>800.08</v>
      </c>
      <c r="N2778">
        <v>517.28</v>
      </c>
      <c r="O2778">
        <v>3</v>
      </c>
      <c r="P2778">
        <v>0</v>
      </c>
      <c r="Q2778">
        <v>414</v>
      </c>
      <c r="R2778">
        <v>5</v>
      </c>
      <c r="S2778">
        <v>2400.2399999999998</v>
      </c>
      <c r="T2778">
        <v>848.4</v>
      </c>
    </row>
    <row r="2779" spans="1:20" x14ac:dyDescent="0.3">
      <c r="A2779">
        <v>1412</v>
      </c>
      <c r="B2779" t="s">
        <v>8346</v>
      </c>
      <c r="C2779">
        <v>40</v>
      </c>
      <c r="D2779" t="s">
        <v>5023</v>
      </c>
      <c r="E2779" s="2">
        <v>44071</v>
      </c>
      <c r="F2779">
        <v>0</v>
      </c>
      <c r="G2779">
        <v>13842</v>
      </c>
      <c r="H2779" s="2">
        <v>44071</v>
      </c>
      <c r="I2779" t="s">
        <v>7455</v>
      </c>
      <c r="J2779">
        <v>130</v>
      </c>
      <c r="K2779" t="s">
        <v>7487</v>
      </c>
      <c r="L2779" t="s">
        <v>7508</v>
      </c>
      <c r="M2779">
        <v>1349.28</v>
      </c>
      <c r="N2779">
        <v>655.24</v>
      </c>
      <c r="O2779">
        <v>5</v>
      </c>
      <c r="P2779">
        <v>0.05</v>
      </c>
      <c r="Q2779">
        <v>721</v>
      </c>
      <c r="R2779">
        <v>3</v>
      </c>
      <c r="S2779">
        <v>6409.08</v>
      </c>
      <c r="T2779">
        <v>3132.88</v>
      </c>
    </row>
    <row r="2780" spans="1:20" x14ac:dyDescent="0.3">
      <c r="A2780">
        <v>2053</v>
      </c>
      <c r="B2780" t="s">
        <v>8347</v>
      </c>
      <c r="C2780">
        <v>38</v>
      </c>
      <c r="D2780" t="s">
        <v>5019</v>
      </c>
      <c r="E2780" s="2">
        <v>45139</v>
      </c>
      <c r="F2780">
        <v>0</v>
      </c>
      <c r="G2780">
        <v>12973</v>
      </c>
      <c r="H2780" s="2">
        <v>45139</v>
      </c>
      <c r="I2780" t="s">
        <v>7457</v>
      </c>
      <c r="J2780">
        <v>111</v>
      </c>
      <c r="K2780" t="s">
        <v>7476</v>
      </c>
      <c r="L2780" t="s">
        <v>7508</v>
      </c>
      <c r="M2780">
        <v>552.41999999999996</v>
      </c>
      <c r="N2780">
        <v>361.46</v>
      </c>
      <c r="O2780">
        <v>5</v>
      </c>
      <c r="P2780">
        <v>0</v>
      </c>
      <c r="Q2780">
        <v>519</v>
      </c>
      <c r="R2780">
        <v>3</v>
      </c>
      <c r="S2780">
        <v>2762.1</v>
      </c>
      <c r="T2780">
        <v>954.8</v>
      </c>
    </row>
    <row r="2781" spans="1:20" x14ac:dyDescent="0.3">
      <c r="A2781">
        <v>1107</v>
      </c>
      <c r="B2781" t="s">
        <v>2797</v>
      </c>
      <c r="C2781">
        <v>30</v>
      </c>
      <c r="D2781" t="s">
        <v>5020</v>
      </c>
      <c r="E2781" s="2">
        <v>44435</v>
      </c>
      <c r="F2781">
        <v>0</v>
      </c>
      <c r="G2781">
        <v>10215</v>
      </c>
      <c r="H2781" s="2">
        <v>44435</v>
      </c>
      <c r="I2781" t="s">
        <v>7457</v>
      </c>
      <c r="J2781">
        <v>104</v>
      </c>
      <c r="K2781" t="s">
        <v>7499</v>
      </c>
      <c r="L2781" t="s">
        <v>7508</v>
      </c>
      <c r="M2781">
        <v>1298.22</v>
      </c>
      <c r="N2781">
        <v>793.69</v>
      </c>
      <c r="O2781">
        <v>2</v>
      </c>
      <c r="P2781">
        <v>0.2</v>
      </c>
      <c r="Q2781">
        <v>513</v>
      </c>
      <c r="R2781">
        <v>2</v>
      </c>
      <c r="S2781">
        <v>2077.15</v>
      </c>
      <c r="T2781">
        <v>489.77</v>
      </c>
    </row>
    <row r="2782" spans="1:20" x14ac:dyDescent="0.3">
      <c r="A2782">
        <v>2390</v>
      </c>
      <c r="B2782" t="s">
        <v>2798</v>
      </c>
      <c r="C2782">
        <v>41</v>
      </c>
      <c r="D2782" t="s">
        <v>5023</v>
      </c>
      <c r="E2782" s="2">
        <v>44583</v>
      </c>
      <c r="F2782">
        <v>0</v>
      </c>
      <c r="G2782">
        <v>10229</v>
      </c>
      <c r="H2782" s="2">
        <v>44583</v>
      </c>
      <c r="I2782" t="s">
        <v>7457</v>
      </c>
      <c r="J2782">
        <v>133</v>
      </c>
      <c r="K2782" t="s">
        <v>7498</v>
      </c>
      <c r="L2782" t="s">
        <v>7510</v>
      </c>
      <c r="M2782">
        <v>128.13999999999999</v>
      </c>
      <c r="N2782">
        <v>429.51499999999999</v>
      </c>
      <c r="O2782">
        <v>2</v>
      </c>
      <c r="P2782">
        <v>0</v>
      </c>
      <c r="Q2782">
        <v>385</v>
      </c>
      <c r="R2782">
        <v>5</v>
      </c>
      <c r="S2782">
        <v>256.27999999999997</v>
      </c>
      <c r="T2782">
        <v>-602.75</v>
      </c>
    </row>
    <row r="2783" spans="1:20" x14ac:dyDescent="0.3">
      <c r="A2783">
        <v>2304</v>
      </c>
      <c r="B2783" t="s">
        <v>8348</v>
      </c>
      <c r="C2783">
        <v>30</v>
      </c>
      <c r="D2783" t="s">
        <v>5023</v>
      </c>
      <c r="E2783" s="2">
        <v>45089</v>
      </c>
      <c r="F2783">
        <v>0</v>
      </c>
      <c r="G2783">
        <v>13710</v>
      </c>
      <c r="H2783" s="2">
        <v>45089</v>
      </c>
      <c r="I2783" t="s">
        <v>7455</v>
      </c>
      <c r="J2783">
        <v>147</v>
      </c>
      <c r="K2783" t="s">
        <v>7474</v>
      </c>
      <c r="L2783" t="s">
        <v>7508</v>
      </c>
      <c r="M2783">
        <v>1474.03</v>
      </c>
      <c r="N2783">
        <v>874.64</v>
      </c>
      <c r="O2783">
        <v>2</v>
      </c>
      <c r="P2783">
        <v>0</v>
      </c>
      <c r="Q2783">
        <v>569</v>
      </c>
      <c r="R2783">
        <v>3</v>
      </c>
      <c r="S2783">
        <v>2948.06</v>
      </c>
      <c r="T2783">
        <v>1198.78</v>
      </c>
    </row>
    <row r="2784" spans="1:20" x14ac:dyDescent="0.3">
      <c r="A2784">
        <v>2151</v>
      </c>
      <c r="B2784" t="s">
        <v>8349</v>
      </c>
      <c r="C2784">
        <v>60</v>
      </c>
      <c r="D2784" t="s">
        <v>5023</v>
      </c>
      <c r="E2784" s="2">
        <v>44283</v>
      </c>
      <c r="F2784">
        <v>0</v>
      </c>
      <c r="G2784">
        <v>12370</v>
      </c>
      <c r="H2784" s="2">
        <v>44283</v>
      </c>
      <c r="I2784" t="s">
        <v>7456</v>
      </c>
      <c r="J2784">
        <v>112</v>
      </c>
      <c r="K2784" t="s">
        <v>7492</v>
      </c>
      <c r="L2784" t="s">
        <v>7510</v>
      </c>
      <c r="M2784">
        <v>1372.45</v>
      </c>
      <c r="N2784">
        <v>611.42999999999995</v>
      </c>
      <c r="O2784">
        <v>4</v>
      </c>
      <c r="P2784">
        <v>0.2</v>
      </c>
      <c r="Q2784">
        <v>530</v>
      </c>
      <c r="R2784">
        <v>3</v>
      </c>
      <c r="S2784">
        <v>4391.84</v>
      </c>
      <c r="T2784">
        <v>1946.12</v>
      </c>
    </row>
    <row r="2785" spans="1:20" x14ac:dyDescent="0.3">
      <c r="A2785">
        <v>2252</v>
      </c>
      <c r="B2785" t="s">
        <v>8350</v>
      </c>
      <c r="C2785">
        <v>30</v>
      </c>
      <c r="D2785" t="s">
        <v>5019</v>
      </c>
      <c r="E2785" s="2">
        <v>44279</v>
      </c>
      <c r="F2785">
        <v>0</v>
      </c>
      <c r="G2785">
        <v>13901</v>
      </c>
      <c r="H2785" s="2">
        <v>44279</v>
      </c>
      <c r="I2785" t="s">
        <v>7456</v>
      </c>
      <c r="J2785">
        <v>109</v>
      </c>
      <c r="K2785" t="s">
        <v>7466</v>
      </c>
      <c r="L2785" t="s">
        <v>7509</v>
      </c>
      <c r="M2785">
        <v>576.64</v>
      </c>
      <c r="N2785">
        <v>343.93</v>
      </c>
      <c r="O2785">
        <v>5</v>
      </c>
      <c r="P2785">
        <v>0</v>
      </c>
      <c r="Q2785">
        <v>581</v>
      </c>
      <c r="R2785">
        <v>7</v>
      </c>
      <c r="S2785">
        <v>2883.2</v>
      </c>
      <c r="T2785">
        <v>1163.55</v>
      </c>
    </row>
    <row r="2786" spans="1:20" x14ac:dyDescent="0.3">
      <c r="A2786">
        <v>2134</v>
      </c>
      <c r="B2786" t="s">
        <v>8351</v>
      </c>
      <c r="C2786">
        <v>51</v>
      </c>
      <c r="D2786" t="s">
        <v>5022</v>
      </c>
      <c r="E2786" s="2">
        <v>44104</v>
      </c>
      <c r="F2786">
        <v>0</v>
      </c>
      <c r="G2786">
        <v>13492</v>
      </c>
      <c r="H2786" s="2">
        <v>44104</v>
      </c>
      <c r="I2786" t="s">
        <v>7455</v>
      </c>
      <c r="J2786">
        <v>132</v>
      </c>
      <c r="K2786" t="s">
        <v>7506</v>
      </c>
      <c r="L2786" t="s">
        <v>7510</v>
      </c>
      <c r="M2786">
        <v>1173.3499999999999</v>
      </c>
      <c r="N2786">
        <v>519.58000000000004</v>
      </c>
      <c r="O2786">
        <v>1</v>
      </c>
      <c r="P2786">
        <v>0</v>
      </c>
      <c r="Q2786">
        <v>631</v>
      </c>
      <c r="R2786">
        <v>4</v>
      </c>
      <c r="S2786">
        <v>1173.3499999999999</v>
      </c>
      <c r="T2786">
        <v>653.77</v>
      </c>
    </row>
    <row r="2787" spans="1:20" x14ac:dyDescent="0.3">
      <c r="A2787">
        <v>1135</v>
      </c>
      <c r="B2787" t="s">
        <v>2803</v>
      </c>
      <c r="C2787">
        <v>15</v>
      </c>
      <c r="D2787" t="s">
        <v>5018</v>
      </c>
      <c r="E2787" s="2">
        <v>44810</v>
      </c>
      <c r="F2787">
        <v>1</v>
      </c>
      <c r="G2787">
        <v>12272</v>
      </c>
      <c r="H2787" s="2">
        <v>44810</v>
      </c>
      <c r="I2787" t="s">
        <v>7455</v>
      </c>
      <c r="J2787">
        <v>111</v>
      </c>
      <c r="K2787" t="s">
        <v>7476</v>
      </c>
      <c r="L2787" t="s">
        <v>7508</v>
      </c>
      <c r="M2787">
        <v>1140.77</v>
      </c>
      <c r="N2787">
        <v>590.64</v>
      </c>
      <c r="O2787">
        <v>2</v>
      </c>
      <c r="P2787">
        <v>0</v>
      </c>
      <c r="Q2787">
        <v>848</v>
      </c>
      <c r="R2787">
        <v>1</v>
      </c>
      <c r="S2787">
        <v>2281.54</v>
      </c>
      <c r="T2787">
        <v>1100.26</v>
      </c>
    </row>
    <row r="2788" spans="1:20" x14ac:dyDescent="0.3">
      <c r="A2788">
        <v>1361</v>
      </c>
      <c r="B2788" t="s">
        <v>2804</v>
      </c>
      <c r="C2788">
        <v>37</v>
      </c>
      <c r="D2788" t="s">
        <v>5020</v>
      </c>
      <c r="E2788" s="2">
        <v>44085</v>
      </c>
      <c r="F2788">
        <v>0</v>
      </c>
      <c r="G2788">
        <v>11685</v>
      </c>
      <c r="H2788" s="2">
        <v>44085</v>
      </c>
      <c r="I2788" t="s">
        <v>7457</v>
      </c>
      <c r="J2788">
        <v>137</v>
      </c>
      <c r="K2788" t="s">
        <v>7484</v>
      </c>
      <c r="L2788" t="s">
        <v>7509</v>
      </c>
      <c r="M2788">
        <v>1356.82</v>
      </c>
      <c r="N2788">
        <v>773.36</v>
      </c>
      <c r="O2788">
        <v>3</v>
      </c>
      <c r="P2788">
        <v>0</v>
      </c>
      <c r="Q2788">
        <v>820</v>
      </c>
      <c r="R2788">
        <v>4</v>
      </c>
      <c r="S2788">
        <v>4070.46</v>
      </c>
      <c r="T2788">
        <v>1750.38</v>
      </c>
    </row>
    <row r="2789" spans="1:20" x14ac:dyDescent="0.3">
      <c r="A2789">
        <v>2209</v>
      </c>
      <c r="B2789" t="s">
        <v>2805</v>
      </c>
      <c r="C2789">
        <v>40</v>
      </c>
      <c r="D2789" t="s">
        <v>5020</v>
      </c>
      <c r="E2789" s="2">
        <v>44762</v>
      </c>
      <c r="F2789">
        <v>0</v>
      </c>
      <c r="G2789">
        <v>11310</v>
      </c>
      <c r="H2789" s="2">
        <v>44762</v>
      </c>
      <c r="I2789" t="s">
        <v>7457</v>
      </c>
      <c r="J2789">
        <v>124</v>
      </c>
      <c r="K2789" t="s">
        <v>7497</v>
      </c>
      <c r="L2789" t="s">
        <v>7507</v>
      </c>
      <c r="M2789">
        <v>495.52</v>
      </c>
      <c r="N2789">
        <v>205.7</v>
      </c>
      <c r="O2789">
        <v>1</v>
      </c>
      <c r="P2789">
        <v>0</v>
      </c>
      <c r="Q2789">
        <v>576</v>
      </c>
      <c r="R2789">
        <v>2</v>
      </c>
      <c r="S2789">
        <v>495.52</v>
      </c>
      <c r="T2789">
        <v>289.82</v>
      </c>
    </row>
    <row r="2790" spans="1:20" x14ac:dyDescent="0.3">
      <c r="A2790">
        <v>1128</v>
      </c>
      <c r="B2790" t="s">
        <v>2806</v>
      </c>
      <c r="C2790">
        <v>37</v>
      </c>
      <c r="D2790" t="s">
        <v>5021</v>
      </c>
      <c r="E2790" s="2">
        <v>45071</v>
      </c>
      <c r="F2790">
        <v>0</v>
      </c>
      <c r="G2790">
        <v>10045</v>
      </c>
      <c r="H2790" s="2">
        <v>45071</v>
      </c>
      <c r="I2790" t="s">
        <v>7457</v>
      </c>
      <c r="J2790">
        <v>107</v>
      </c>
      <c r="K2790" t="s">
        <v>7485</v>
      </c>
      <c r="L2790" t="s">
        <v>7509</v>
      </c>
      <c r="M2790">
        <v>725</v>
      </c>
      <c r="N2790">
        <v>323.33999999999997</v>
      </c>
      <c r="O2790">
        <v>1</v>
      </c>
      <c r="P2790">
        <v>0</v>
      </c>
      <c r="Q2790">
        <v>587</v>
      </c>
      <c r="R2790">
        <v>4</v>
      </c>
      <c r="S2790">
        <v>725</v>
      </c>
      <c r="T2790">
        <v>401.66</v>
      </c>
    </row>
    <row r="2791" spans="1:20" x14ac:dyDescent="0.3">
      <c r="A2791">
        <v>2284</v>
      </c>
      <c r="B2791" t="s">
        <v>8352</v>
      </c>
      <c r="C2791">
        <v>34</v>
      </c>
      <c r="D2791" t="s">
        <v>5019</v>
      </c>
      <c r="E2791" s="2">
        <v>44596</v>
      </c>
      <c r="F2791">
        <v>0</v>
      </c>
      <c r="G2791">
        <v>11836</v>
      </c>
      <c r="H2791" s="2">
        <v>44596</v>
      </c>
      <c r="I2791" t="s">
        <v>7456</v>
      </c>
      <c r="J2791">
        <v>108</v>
      </c>
      <c r="K2791" t="s">
        <v>7496</v>
      </c>
      <c r="L2791" t="s">
        <v>7507</v>
      </c>
      <c r="M2791">
        <v>1304.25</v>
      </c>
      <c r="N2791">
        <v>647.07000000000005</v>
      </c>
      <c r="O2791">
        <v>1</v>
      </c>
      <c r="P2791">
        <v>0</v>
      </c>
      <c r="Q2791">
        <v>490</v>
      </c>
      <c r="R2791">
        <v>4</v>
      </c>
      <c r="S2791">
        <v>1304.25</v>
      </c>
      <c r="T2791">
        <v>657.18</v>
      </c>
    </row>
    <row r="2792" spans="1:20" x14ac:dyDescent="0.3">
      <c r="A2792">
        <v>1514</v>
      </c>
      <c r="B2792" t="s">
        <v>2808</v>
      </c>
      <c r="C2792">
        <v>29</v>
      </c>
      <c r="D2792" t="s">
        <v>5022</v>
      </c>
      <c r="E2792" s="2">
        <v>44566</v>
      </c>
      <c r="F2792">
        <v>0</v>
      </c>
      <c r="G2792">
        <v>11037</v>
      </c>
      <c r="H2792" s="2">
        <v>44566</v>
      </c>
      <c r="I2792" t="s">
        <v>7455</v>
      </c>
      <c r="J2792">
        <v>133</v>
      </c>
      <c r="K2792" t="s">
        <v>7498</v>
      </c>
      <c r="L2792" t="s">
        <v>7510</v>
      </c>
      <c r="M2792">
        <v>1178.94</v>
      </c>
      <c r="N2792">
        <v>635.09</v>
      </c>
      <c r="O2792">
        <v>5</v>
      </c>
      <c r="P2792">
        <v>0.1</v>
      </c>
      <c r="Q2792">
        <v>562</v>
      </c>
      <c r="R2792">
        <v>5</v>
      </c>
      <c r="S2792">
        <v>5305.23</v>
      </c>
      <c r="T2792">
        <v>2129.7800000000002</v>
      </c>
    </row>
    <row r="2793" spans="1:20" x14ac:dyDescent="0.3">
      <c r="A2793">
        <v>1448</v>
      </c>
      <c r="B2793" t="s">
        <v>8353</v>
      </c>
      <c r="C2793">
        <v>51</v>
      </c>
      <c r="D2793" t="s">
        <v>5023</v>
      </c>
      <c r="E2793" s="2">
        <v>45268</v>
      </c>
      <c r="F2793">
        <v>0</v>
      </c>
      <c r="G2793">
        <v>10632</v>
      </c>
      <c r="H2793" s="2">
        <v>45268</v>
      </c>
      <c r="I2793" t="s">
        <v>7455</v>
      </c>
      <c r="J2793">
        <v>125</v>
      </c>
      <c r="K2793" t="s">
        <v>7479</v>
      </c>
      <c r="L2793" t="s">
        <v>7509</v>
      </c>
      <c r="M2793">
        <v>620.53</v>
      </c>
      <c r="N2793">
        <v>408.03</v>
      </c>
      <c r="O2793">
        <v>2</v>
      </c>
      <c r="P2793">
        <v>0</v>
      </c>
      <c r="Q2793">
        <v>390</v>
      </c>
      <c r="R2793">
        <v>5</v>
      </c>
      <c r="S2793">
        <v>1241.06</v>
      </c>
      <c r="T2793">
        <v>425</v>
      </c>
    </row>
    <row r="2794" spans="1:20" x14ac:dyDescent="0.3">
      <c r="A2794">
        <v>2127</v>
      </c>
      <c r="B2794" t="s">
        <v>8354</v>
      </c>
      <c r="C2794">
        <v>54</v>
      </c>
      <c r="D2794" t="s">
        <v>5018</v>
      </c>
      <c r="E2794" s="2">
        <v>44955</v>
      </c>
      <c r="F2794">
        <v>0</v>
      </c>
      <c r="G2794">
        <v>13979</v>
      </c>
      <c r="H2794" s="2">
        <v>44955</v>
      </c>
      <c r="I2794" t="s">
        <v>7456</v>
      </c>
      <c r="J2794">
        <v>101</v>
      </c>
      <c r="K2794" t="s">
        <v>7478</v>
      </c>
      <c r="L2794" t="s">
        <v>7509</v>
      </c>
      <c r="M2794">
        <v>1276.3</v>
      </c>
      <c r="N2794">
        <v>582.22</v>
      </c>
      <c r="O2794">
        <v>3</v>
      </c>
      <c r="P2794">
        <v>0</v>
      </c>
      <c r="Q2794">
        <v>674</v>
      </c>
      <c r="R2794">
        <v>6</v>
      </c>
      <c r="S2794">
        <v>3828.9</v>
      </c>
      <c r="T2794">
        <v>2082.2399999999998</v>
      </c>
    </row>
    <row r="2795" spans="1:20" x14ac:dyDescent="0.3">
      <c r="A2795">
        <v>2247</v>
      </c>
      <c r="B2795" t="s">
        <v>2811</v>
      </c>
      <c r="C2795">
        <v>38</v>
      </c>
      <c r="D2795" t="s">
        <v>5019</v>
      </c>
      <c r="E2795" s="2">
        <v>44795</v>
      </c>
      <c r="F2795">
        <v>0</v>
      </c>
      <c r="G2795">
        <v>12422</v>
      </c>
      <c r="H2795" s="2">
        <v>44795</v>
      </c>
      <c r="I2795" t="s">
        <v>7457</v>
      </c>
      <c r="J2795">
        <v>103</v>
      </c>
      <c r="K2795" t="s">
        <v>7472</v>
      </c>
      <c r="L2795" t="s">
        <v>7509</v>
      </c>
      <c r="M2795">
        <v>118.08</v>
      </c>
      <c r="N2795">
        <v>59.54</v>
      </c>
      <c r="O2795">
        <v>4</v>
      </c>
      <c r="P2795">
        <v>0</v>
      </c>
      <c r="Q2795">
        <v>516</v>
      </c>
      <c r="R2795">
        <v>3</v>
      </c>
      <c r="S2795">
        <v>472.32</v>
      </c>
      <c r="T2795">
        <v>234.16</v>
      </c>
    </row>
    <row r="2796" spans="1:20" x14ac:dyDescent="0.3">
      <c r="A2796">
        <v>1873</v>
      </c>
      <c r="B2796" t="s">
        <v>2812</v>
      </c>
      <c r="C2796">
        <v>23</v>
      </c>
      <c r="D2796" t="s">
        <v>5019</v>
      </c>
      <c r="E2796" s="2">
        <v>44931</v>
      </c>
      <c r="F2796">
        <v>1</v>
      </c>
      <c r="G2796">
        <v>12750</v>
      </c>
      <c r="H2796" s="2">
        <v>44931</v>
      </c>
      <c r="I2796" t="s">
        <v>7457</v>
      </c>
      <c r="J2796">
        <v>140</v>
      </c>
      <c r="K2796" t="s">
        <v>7468</v>
      </c>
      <c r="L2796" t="s">
        <v>7510</v>
      </c>
      <c r="M2796">
        <v>1183.97</v>
      </c>
      <c r="N2796">
        <v>642.58000000000004</v>
      </c>
      <c r="O2796">
        <v>3</v>
      </c>
      <c r="P2796">
        <v>0</v>
      </c>
      <c r="Q2796">
        <v>727</v>
      </c>
      <c r="R2796">
        <v>3</v>
      </c>
      <c r="S2796">
        <v>3551.91</v>
      </c>
      <c r="T2796">
        <v>1624.17</v>
      </c>
    </row>
    <row r="2797" spans="1:20" x14ac:dyDescent="0.3">
      <c r="A2797">
        <v>1472</v>
      </c>
      <c r="B2797" t="s">
        <v>2813</v>
      </c>
      <c r="C2797">
        <v>66</v>
      </c>
      <c r="D2797" t="s">
        <v>5022</v>
      </c>
      <c r="E2797" s="2">
        <v>45191</v>
      </c>
      <c r="F2797">
        <v>0</v>
      </c>
      <c r="G2797">
        <v>10986</v>
      </c>
      <c r="H2797" s="2">
        <v>45191</v>
      </c>
      <c r="I2797" t="s">
        <v>7457</v>
      </c>
      <c r="J2797">
        <v>128</v>
      </c>
      <c r="K2797" t="s">
        <v>7473</v>
      </c>
      <c r="L2797" t="s">
        <v>7508</v>
      </c>
      <c r="M2797">
        <v>349.81</v>
      </c>
      <c r="N2797">
        <v>170.96</v>
      </c>
      <c r="O2797">
        <v>3</v>
      </c>
      <c r="P2797">
        <v>0</v>
      </c>
      <c r="Q2797">
        <v>467</v>
      </c>
      <c r="R2797">
        <v>2</v>
      </c>
      <c r="S2797">
        <v>1049.43</v>
      </c>
      <c r="T2797">
        <v>536.54999999999995</v>
      </c>
    </row>
    <row r="2798" spans="1:20" x14ac:dyDescent="0.3">
      <c r="A2798">
        <v>2033</v>
      </c>
      <c r="B2798" t="s">
        <v>8355</v>
      </c>
      <c r="C2798">
        <v>26</v>
      </c>
      <c r="D2798" t="s">
        <v>5018</v>
      </c>
      <c r="E2798" s="2">
        <v>44278</v>
      </c>
      <c r="F2798">
        <v>0</v>
      </c>
      <c r="G2798">
        <v>10332</v>
      </c>
      <c r="H2798" s="2">
        <v>44278</v>
      </c>
      <c r="I2798" t="s">
        <v>7457</v>
      </c>
      <c r="J2798">
        <v>143</v>
      </c>
      <c r="K2798" t="s">
        <v>7475</v>
      </c>
      <c r="L2798" t="s">
        <v>7510</v>
      </c>
      <c r="M2798">
        <v>464.88</v>
      </c>
      <c r="N2798">
        <v>273.22000000000003</v>
      </c>
      <c r="O2798">
        <v>3</v>
      </c>
      <c r="P2798">
        <v>0</v>
      </c>
      <c r="Q2798">
        <v>968</v>
      </c>
      <c r="R2798">
        <v>4</v>
      </c>
      <c r="S2798">
        <v>1394.64</v>
      </c>
      <c r="T2798">
        <v>574.98</v>
      </c>
    </row>
    <row r="2799" spans="1:20" x14ac:dyDescent="0.3">
      <c r="A2799">
        <v>2428</v>
      </c>
      <c r="B2799" t="s">
        <v>2815</v>
      </c>
      <c r="C2799">
        <v>18</v>
      </c>
      <c r="D2799" t="s">
        <v>5023</v>
      </c>
      <c r="E2799" s="2">
        <v>44337</v>
      </c>
      <c r="F2799">
        <v>1</v>
      </c>
      <c r="G2799">
        <v>11879</v>
      </c>
      <c r="H2799" s="2">
        <v>44337</v>
      </c>
      <c r="I2799" t="s">
        <v>7456</v>
      </c>
      <c r="J2799">
        <v>133</v>
      </c>
      <c r="K2799" t="s">
        <v>7498</v>
      </c>
      <c r="L2799" t="s">
        <v>7509</v>
      </c>
      <c r="M2799">
        <v>765.16</v>
      </c>
      <c r="N2799">
        <v>364.97</v>
      </c>
      <c r="O2799">
        <v>4</v>
      </c>
      <c r="P2799">
        <v>0</v>
      </c>
      <c r="Q2799">
        <v>636</v>
      </c>
      <c r="R2799">
        <v>4</v>
      </c>
      <c r="S2799">
        <v>3060.64</v>
      </c>
      <c r="T2799">
        <v>1600.76</v>
      </c>
    </row>
    <row r="2800" spans="1:20" x14ac:dyDescent="0.3">
      <c r="A2800">
        <v>1301</v>
      </c>
      <c r="B2800" t="s">
        <v>2816</v>
      </c>
      <c r="C2800">
        <v>9</v>
      </c>
      <c r="D2800" t="s">
        <v>5019</v>
      </c>
      <c r="E2800" s="2">
        <v>45224</v>
      </c>
      <c r="F2800">
        <v>0</v>
      </c>
      <c r="G2800">
        <v>12213</v>
      </c>
      <c r="H2800" s="2">
        <v>45224</v>
      </c>
      <c r="I2800" t="s">
        <v>7457</v>
      </c>
      <c r="J2800">
        <v>146</v>
      </c>
      <c r="K2800" t="s">
        <v>7505</v>
      </c>
      <c r="L2800" t="s">
        <v>7508</v>
      </c>
      <c r="M2800">
        <v>702.12</v>
      </c>
      <c r="N2800">
        <v>429.51499999999999</v>
      </c>
      <c r="O2800">
        <v>3</v>
      </c>
      <c r="P2800">
        <v>0</v>
      </c>
      <c r="Q2800">
        <v>434</v>
      </c>
      <c r="R2800">
        <v>6</v>
      </c>
      <c r="S2800">
        <v>2106.36</v>
      </c>
      <c r="T2800">
        <v>817.82</v>
      </c>
    </row>
    <row r="2801" spans="1:20" x14ac:dyDescent="0.3">
      <c r="A2801">
        <v>1230</v>
      </c>
      <c r="B2801" t="s">
        <v>8356</v>
      </c>
      <c r="C2801">
        <v>41</v>
      </c>
      <c r="D2801" t="s">
        <v>5020</v>
      </c>
      <c r="E2801" s="2">
        <v>45051</v>
      </c>
      <c r="F2801">
        <v>0</v>
      </c>
      <c r="G2801">
        <v>10506</v>
      </c>
      <c r="H2801" s="2">
        <v>45051</v>
      </c>
      <c r="I2801" t="s">
        <v>7457</v>
      </c>
      <c r="J2801">
        <v>101</v>
      </c>
      <c r="K2801" t="s">
        <v>7478</v>
      </c>
      <c r="L2801" t="s">
        <v>7509</v>
      </c>
      <c r="M2801">
        <v>804.83</v>
      </c>
      <c r="N2801">
        <v>443.9</v>
      </c>
      <c r="O2801">
        <v>3</v>
      </c>
      <c r="P2801">
        <v>0.1</v>
      </c>
      <c r="Q2801">
        <v>511</v>
      </c>
      <c r="R2801">
        <v>4</v>
      </c>
      <c r="S2801">
        <v>2173.04</v>
      </c>
      <c r="T2801">
        <v>841.34</v>
      </c>
    </row>
    <row r="2802" spans="1:20" x14ac:dyDescent="0.3">
      <c r="A2802">
        <v>1922</v>
      </c>
      <c r="B2802" t="s">
        <v>2818</v>
      </c>
      <c r="C2802">
        <v>36</v>
      </c>
      <c r="D2802" t="s">
        <v>5020</v>
      </c>
      <c r="E2802" s="2">
        <v>43998</v>
      </c>
      <c r="F2802">
        <v>0</v>
      </c>
      <c r="G2802">
        <v>10116</v>
      </c>
      <c r="H2802" s="2">
        <v>43998</v>
      </c>
      <c r="I2802" t="s">
        <v>7456</v>
      </c>
      <c r="J2802">
        <v>138</v>
      </c>
      <c r="K2802" t="s">
        <v>7464</v>
      </c>
      <c r="L2802" t="s">
        <v>7509</v>
      </c>
      <c r="M2802">
        <v>839.92</v>
      </c>
      <c r="N2802">
        <v>357.71</v>
      </c>
      <c r="O2802">
        <v>2</v>
      </c>
      <c r="P2802">
        <v>0.1</v>
      </c>
      <c r="Q2802">
        <v>407</v>
      </c>
      <c r="R2802">
        <v>3</v>
      </c>
      <c r="S2802">
        <v>1511.86</v>
      </c>
      <c r="T2802">
        <v>796.44</v>
      </c>
    </row>
    <row r="2803" spans="1:20" x14ac:dyDescent="0.3">
      <c r="A2803">
        <v>2089</v>
      </c>
      <c r="B2803" t="s">
        <v>2819</v>
      </c>
      <c r="C2803">
        <v>55</v>
      </c>
      <c r="D2803" t="s">
        <v>5018</v>
      </c>
      <c r="E2803" s="2">
        <v>44907</v>
      </c>
      <c r="F2803">
        <v>0</v>
      </c>
      <c r="G2803">
        <v>10942</v>
      </c>
      <c r="H2803" s="2">
        <v>44907</v>
      </c>
      <c r="I2803" t="s">
        <v>7457</v>
      </c>
      <c r="J2803">
        <v>127</v>
      </c>
      <c r="K2803" t="s">
        <v>7489</v>
      </c>
      <c r="L2803" t="s">
        <v>7507</v>
      </c>
      <c r="M2803">
        <v>530.72</v>
      </c>
      <c r="N2803">
        <v>312.12</v>
      </c>
      <c r="O2803">
        <v>2</v>
      </c>
      <c r="P2803">
        <v>0</v>
      </c>
      <c r="Q2803">
        <v>751</v>
      </c>
      <c r="R2803">
        <v>4</v>
      </c>
      <c r="S2803">
        <v>1061.44</v>
      </c>
      <c r="T2803">
        <v>437.2</v>
      </c>
    </row>
    <row r="2804" spans="1:20" x14ac:dyDescent="0.3">
      <c r="A2804">
        <v>1936</v>
      </c>
      <c r="B2804" t="s">
        <v>2820</v>
      </c>
      <c r="C2804">
        <v>49</v>
      </c>
      <c r="D2804" t="s">
        <v>5023</v>
      </c>
      <c r="E2804" s="2">
        <v>44627</v>
      </c>
      <c r="F2804">
        <v>0</v>
      </c>
      <c r="G2804">
        <v>10635</v>
      </c>
      <c r="H2804" s="2">
        <v>44627</v>
      </c>
      <c r="I2804" t="s">
        <v>7456</v>
      </c>
      <c r="J2804">
        <v>138</v>
      </c>
      <c r="K2804" t="s">
        <v>7464</v>
      </c>
      <c r="L2804" t="s">
        <v>7509</v>
      </c>
      <c r="M2804">
        <v>304.08</v>
      </c>
      <c r="N2804">
        <v>173.56</v>
      </c>
      <c r="O2804">
        <v>2</v>
      </c>
      <c r="P2804">
        <v>0</v>
      </c>
      <c r="Q2804">
        <v>840</v>
      </c>
      <c r="R2804">
        <v>3</v>
      </c>
      <c r="S2804">
        <v>608.16</v>
      </c>
      <c r="T2804">
        <v>261.04000000000002</v>
      </c>
    </row>
    <row r="2805" spans="1:20" x14ac:dyDescent="0.3">
      <c r="A2805">
        <v>1111</v>
      </c>
      <c r="B2805" t="s">
        <v>2821</v>
      </c>
      <c r="C2805">
        <v>44</v>
      </c>
      <c r="D2805" t="s">
        <v>5018</v>
      </c>
      <c r="E2805" s="2">
        <v>44912</v>
      </c>
      <c r="F2805">
        <v>0</v>
      </c>
      <c r="G2805">
        <v>11589</v>
      </c>
      <c r="H2805" s="2">
        <v>44912</v>
      </c>
      <c r="I2805" t="s">
        <v>7457</v>
      </c>
      <c r="J2805">
        <v>135</v>
      </c>
      <c r="K2805" t="s">
        <v>7458</v>
      </c>
      <c r="L2805" t="s">
        <v>7510</v>
      </c>
      <c r="M2805">
        <v>1164.3</v>
      </c>
      <c r="N2805">
        <v>583.99</v>
      </c>
      <c r="O2805">
        <v>1</v>
      </c>
      <c r="P2805">
        <v>0</v>
      </c>
      <c r="Q2805">
        <v>635</v>
      </c>
      <c r="R2805">
        <v>2</v>
      </c>
      <c r="S2805">
        <v>1164.3</v>
      </c>
      <c r="T2805">
        <v>580.30999999999995</v>
      </c>
    </row>
    <row r="2806" spans="1:20" x14ac:dyDescent="0.3">
      <c r="A2806">
        <v>2036</v>
      </c>
      <c r="B2806" t="s">
        <v>8357</v>
      </c>
      <c r="C2806">
        <v>35</v>
      </c>
      <c r="D2806" t="s">
        <v>5019</v>
      </c>
      <c r="E2806" s="2">
        <v>45272</v>
      </c>
      <c r="F2806">
        <v>0</v>
      </c>
      <c r="G2806">
        <v>11462</v>
      </c>
      <c r="H2806" s="2">
        <v>45272</v>
      </c>
      <c r="I2806" t="s">
        <v>7455</v>
      </c>
      <c r="J2806">
        <v>110</v>
      </c>
      <c r="K2806" t="s">
        <v>7493</v>
      </c>
      <c r="L2806" t="s">
        <v>7510</v>
      </c>
      <c r="M2806">
        <v>629.97</v>
      </c>
      <c r="N2806">
        <v>254.1</v>
      </c>
      <c r="O2806">
        <v>3</v>
      </c>
      <c r="P2806">
        <v>0</v>
      </c>
      <c r="Q2806">
        <v>386</v>
      </c>
      <c r="R2806">
        <v>6</v>
      </c>
      <c r="S2806">
        <v>1889.91</v>
      </c>
      <c r="T2806">
        <v>1127.6099999999999</v>
      </c>
    </row>
    <row r="2807" spans="1:20" x14ac:dyDescent="0.3">
      <c r="A2807">
        <v>2416</v>
      </c>
      <c r="B2807" t="s">
        <v>2823</v>
      </c>
      <c r="C2807">
        <v>56</v>
      </c>
      <c r="D2807" t="s">
        <v>5020</v>
      </c>
      <c r="E2807" s="2">
        <v>44571</v>
      </c>
      <c r="F2807">
        <v>1</v>
      </c>
      <c r="G2807">
        <v>13375</v>
      </c>
      <c r="H2807" s="2">
        <v>44571</v>
      </c>
      <c r="I2807" t="s">
        <v>7457</v>
      </c>
      <c r="J2807">
        <v>112</v>
      </c>
      <c r="K2807" t="s">
        <v>7492</v>
      </c>
      <c r="L2807" t="s">
        <v>7510</v>
      </c>
      <c r="M2807">
        <v>783.47</v>
      </c>
      <c r="N2807">
        <v>360.56</v>
      </c>
      <c r="O2807">
        <v>5</v>
      </c>
      <c r="P2807">
        <v>0</v>
      </c>
      <c r="Q2807">
        <v>876</v>
      </c>
      <c r="R2807">
        <v>4</v>
      </c>
      <c r="S2807">
        <v>3917.35</v>
      </c>
      <c r="T2807">
        <v>2114.5500000000002</v>
      </c>
    </row>
    <row r="2808" spans="1:20" x14ac:dyDescent="0.3">
      <c r="A2808">
        <v>1499</v>
      </c>
      <c r="B2808" t="s">
        <v>2824</v>
      </c>
      <c r="C2808">
        <v>68</v>
      </c>
      <c r="D2808" t="s">
        <v>5021</v>
      </c>
      <c r="E2808" s="2">
        <v>44049</v>
      </c>
      <c r="F2808">
        <v>0</v>
      </c>
      <c r="G2808">
        <v>12504</v>
      </c>
      <c r="H2808" s="2">
        <v>44049</v>
      </c>
      <c r="I2808" t="s">
        <v>7455</v>
      </c>
      <c r="J2808">
        <v>110</v>
      </c>
      <c r="K2808" t="s">
        <v>7493</v>
      </c>
      <c r="L2808" t="s">
        <v>7508</v>
      </c>
      <c r="M2808">
        <v>984.81</v>
      </c>
      <c r="N2808">
        <v>513.79</v>
      </c>
      <c r="O2808">
        <v>5</v>
      </c>
      <c r="P2808">
        <v>0.2</v>
      </c>
      <c r="Q2808">
        <v>608</v>
      </c>
      <c r="R2808">
        <v>5</v>
      </c>
      <c r="S2808">
        <v>3939.24</v>
      </c>
      <c r="T2808">
        <v>1370.29</v>
      </c>
    </row>
    <row r="2809" spans="1:20" x14ac:dyDescent="0.3">
      <c r="A2809">
        <v>1931</v>
      </c>
      <c r="B2809" t="s">
        <v>2825</v>
      </c>
      <c r="C2809">
        <v>55</v>
      </c>
      <c r="D2809" t="s">
        <v>5018</v>
      </c>
      <c r="E2809" s="2">
        <v>44929</v>
      </c>
      <c r="F2809">
        <v>0</v>
      </c>
      <c r="G2809">
        <v>11991</v>
      </c>
      <c r="H2809" s="2">
        <v>44929</v>
      </c>
      <c r="I2809" t="s">
        <v>7456</v>
      </c>
      <c r="J2809">
        <v>134</v>
      </c>
      <c r="K2809" t="s">
        <v>7482</v>
      </c>
      <c r="L2809" t="s">
        <v>7507</v>
      </c>
      <c r="M2809">
        <v>1368.97</v>
      </c>
      <c r="N2809">
        <v>629.69000000000005</v>
      </c>
      <c r="O2809">
        <v>5</v>
      </c>
      <c r="P2809">
        <v>0</v>
      </c>
      <c r="Q2809">
        <v>672</v>
      </c>
      <c r="R2809">
        <v>3</v>
      </c>
      <c r="S2809">
        <v>6844.85</v>
      </c>
      <c r="T2809">
        <v>3696.4</v>
      </c>
    </row>
    <row r="2810" spans="1:20" x14ac:dyDescent="0.3">
      <c r="A2810">
        <v>1597</v>
      </c>
      <c r="B2810" t="s">
        <v>2826</v>
      </c>
      <c r="C2810">
        <v>33</v>
      </c>
      <c r="D2810" t="s">
        <v>5021</v>
      </c>
      <c r="E2810" s="2">
        <v>44060</v>
      </c>
      <c r="F2810">
        <v>0</v>
      </c>
      <c r="G2810">
        <v>10868</v>
      </c>
      <c r="H2810" s="2">
        <v>44060</v>
      </c>
      <c r="I2810" t="s">
        <v>7457</v>
      </c>
      <c r="J2810">
        <v>124</v>
      </c>
      <c r="K2810" t="s">
        <v>7497</v>
      </c>
      <c r="L2810" t="s">
        <v>7507</v>
      </c>
      <c r="M2810">
        <v>1075.95</v>
      </c>
      <c r="N2810">
        <v>616.79</v>
      </c>
      <c r="O2810">
        <v>4</v>
      </c>
      <c r="P2810">
        <v>0.2</v>
      </c>
      <c r="Q2810">
        <v>397</v>
      </c>
      <c r="R2810">
        <v>7</v>
      </c>
      <c r="S2810">
        <v>3443.04</v>
      </c>
      <c r="T2810">
        <v>975.88</v>
      </c>
    </row>
    <row r="2811" spans="1:20" x14ac:dyDescent="0.3">
      <c r="A2811">
        <v>1233</v>
      </c>
      <c r="B2811" t="s">
        <v>2827</v>
      </c>
      <c r="C2811">
        <v>51</v>
      </c>
      <c r="D2811" t="s">
        <v>5021</v>
      </c>
      <c r="E2811" s="2">
        <v>43957</v>
      </c>
      <c r="F2811">
        <v>1</v>
      </c>
      <c r="G2811">
        <v>11294</v>
      </c>
      <c r="H2811" s="2">
        <v>43957</v>
      </c>
      <c r="I2811" t="s">
        <v>7457</v>
      </c>
      <c r="J2811">
        <v>128</v>
      </c>
      <c r="K2811" t="s">
        <v>7473</v>
      </c>
      <c r="L2811" t="s">
        <v>7509</v>
      </c>
      <c r="M2811">
        <v>115.92</v>
      </c>
      <c r="N2811">
        <v>71.14</v>
      </c>
      <c r="O2811">
        <v>2</v>
      </c>
      <c r="P2811">
        <v>0</v>
      </c>
      <c r="Q2811">
        <v>1701</v>
      </c>
      <c r="R2811">
        <v>1</v>
      </c>
      <c r="S2811">
        <v>231.84</v>
      </c>
      <c r="T2811">
        <v>89.56</v>
      </c>
    </row>
    <row r="2812" spans="1:20" x14ac:dyDescent="0.3">
      <c r="A2812">
        <v>1601</v>
      </c>
      <c r="B2812" t="s">
        <v>2828</v>
      </c>
      <c r="C2812">
        <v>33</v>
      </c>
      <c r="D2812" t="s">
        <v>5022</v>
      </c>
      <c r="E2812" s="2">
        <v>44952</v>
      </c>
      <c r="F2812">
        <v>0</v>
      </c>
      <c r="G2812">
        <v>11734</v>
      </c>
      <c r="H2812" s="2">
        <v>44952</v>
      </c>
      <c r="I2812" t="s">
        <v>7457</v>
      </c>
      <c r="J2812">
        <v>122</v>
      </c>
      <c r="K2812" t="s">
        <v>7465</v>
      </c>
      <c r="L2812" t="s">
        <v>7509</v>
      </c>
      <c r="M2812">
        <v>1265.9100000000001</v>
      </c>
      <c r="N2812">
        <v>831.46</v>
      </c>
      <c r="O2812">
        <v>2</v>
      </c>
      <c r="P2812">
        <v>0</v>
      </c>
      <c r="Q2812">
        <v>706</v>
      </c>
      <c r="R2812">
        <v>4</v>
      </c>
      <c r="S2812">
        <v>2531.8200000000002</v>
      </c>
      <c r="T2812">
        <v>868.9</v>
      </c>
    </row>
    <row r="2813" spans="1:20" x14ac:dyDescent="0.3">
      <c r="A2813">
        <v>1313</v>
      </c>
      <c r="B2813" t="s">
        <v>8358</v>
      </c>
      <c r="C2813">
        <v>23</v>
      </c>
      <c r="D2813" t="s">
        <v>5020</v>
      </c>
      <c r="E2813" s="2">
        <v>44866</v>
      </c>
      <c r="F2813">
        <v>0</v>
      </c>
      <c r="G2813">
        <v>12263</v>
      </c>
      <c r="H2813" s="2">
        <v>44866</v>
      </c>
      <c r="I2813" t="s">
        <v>7455</v>
      </c>
      <c r="J2813">
        <v>145</v>
      </c>
      <c r="K2813" t="s">
        <v>7470</v>
      </c>
      <c r="L2813" t="s">
        <v>7507</v>
      </c>
      <c r="M2813">
        <v>1484.56</v>
      </c>
      <c r="N2813">
        <v>881.97</v>
      </c>
      <c r="O2813">
        <v>2</v>
      </c>
      <c r="P2813">
        <v>0</v>
      </c>
      <c r="Q2813">
        <v>742</v>
      </c>
      <c r="R2813">
        <v>5</v>
      </c>
      <c r="S2813">
        <v>2969.12</v>
      </c>
      <c r="T2813">
        <v>1205.18</v>
      </c>
    </row>
    <row r="2814" spans="1:20" x14ac:dyDescent="0.3">
      <c r="A2814">
        <v>1565</v>
      </c>
      <c r="B2814" t="s">
        <v>2830</v>
      </c>
      <c r="C2814">
        <v>26</v>
      </c>
      <c r="D2814" t="s">
        <v>5018</v>
      </c>
      <c r="E2814" s="2">
        <v>44245</v>
      </c>
      <c r="F2814">
        <v>1</v>
      </c>
      <c r="G2814">
        <v>10112</v>
      </c>
      <c r="H2814" s="2">
        <v>44245</v>
      </c>
      <c r="I2814" t="s">
        <v>7457</v>
      </c>
      <c r="J2814">
        <v>116</v>
      </c>
      <c r="K2814" t="s">
        <v>7480</v>
      </c>
      <c r="L2814" t="s">
        <v>7508</v>
      </c>
      <c r="M2814">
        <v>735.1</v>
      </c>
      <c r="N2814">
        <v>445.99</v>
      </c>
      <c r="O2814">
        <v>4</v>
      </c>
      <c r="P2814">
        <v>0.05</v>
      </c>
      <c r="Q2814">
        <v>914</v>
      </c>
      <c r="R2814">
        <v>4</v>
      </c>
      <c r="S2814">
        <v>2793.38</v>
      </c>
      <c r="T2814">
        <v>1009.42</v>
      </c>
    </row>
    <row r="2815" spans="1:20" x14ac:dyDescent="0.3">
      <c r="A2815">
        <v>2035</v>
      </c>
      <c r="B2815" t="s">
        <v>2831</v>
      </c>
      <c r="C2815">
        <v>34</v>
      </c>
      <c r="D2815" t="s">
        <v>5021</v>
      </c>
      <c r="E2815" s="2">
        <v>45003</v>
      </c>
      <c r="F2815">
        <v>0</v>
      </c>
      <c r="G2815">
        <v>13087</v>
      </c>
      <c r="H2815" s="2">
        <v>45003</v>
      </c>
      <c r="I2815" t="s">
        <v>7456</v>
      </c>
      <c r="J2815">
        <v>113</v>
      </c>
      <c r="K2815" t="s">
        <v>7460</v>
      </c>
      <c r="L2815" t="s">
        <v>7510</v>
      </c>
      <c r="M2815">
        <v>1455.91</v>
      </c>
      <c r="N2815">
        <v>848.11</v>
      </c>
      <c r="O2815">
        <v>3</v>
      </c>
      <c r="P2815">
        <v>0</v>
      </c>
      <c r="Q2815">
        <v>548</v>
      </c>
      <c r="R2815">
        <v>8</v>
      </c>
      <c r="S2815">
        <v>4367.7299999999996</v>
      </c>
      <c r="T2815">
        <v>1823.4</v>
      </c>
    </row>
    <row r="2816" spans="1:20" x14ac:dyDescent="0.3">
      <c r="A2816">
        <v>1208</v>
      </c>
      <c r="B2816" t="s">
        <v>2832</v>
      </c>
      <c r="C2816">
        <v>41</v>
      </c>
      <c r="D2816" t="s">
        <v>5019</v>
      </c>
      <c r="E2816" s="2">
        <v>44930</v>
      </c>
      <c r="F2816">
        <v>1</v>
      </c>
      <c r="G2816">
        <v>12263</v>
      </c>
      <c r="H2816" s="2">
        <v>44930</v>
      </c>
      <c r="I2816" t="s">
        <v>7457</v>
      </c>
      <c r="J2816">
        <v>136</v>
      </c>
      <c r="K2816" t="s">
        <v>7503</v>
      </c>
      <c r="L2816" t="s">
        <v>7509</v>
      </c>
      <c r="M2816">
        <v>843.63</v>
      </c>
      <c r="N2816">
        <v>586.87</v>
      </c>
      <c r="O2816">
        <v>1</v>
      </c>
      <c r="P2816">
        <v>0</v>
      </c>
      <c r="Q2816">
        <v>728</v>
      </c>
      <c r="R2816">
        <v>2</v>
      </c>
      <c r="S2816">
        <v>843.63</v>
      </c>
      <c r="T2816">
        <v>256.76</v>
      </c>
    </row>
    <row r="2817" spans="1:20" x14ac:dyDescent="0.3">
      <c r="A2817">
        <v>2037</v>
      </c>
      <c r="B2817" t="s">
        <v>2833</v>
      </c>
      <c r="C2817">
        <v>70</v>
      </c>
      <c r="D2817" t="s">
        <v>5022</v>
      </c>
      <c r="E2817" s="2">
        <v>44137</v>
      </c>
      <c r="F2817">
        <v>1</v>
      </c>
      <c r="G2817">
        <v>10426</v>
      </c>
      <c r="H2817" s="2">
        <v>44137</v>
      </c>
      <c r="I2817" t="s">
        <v>7456</v>
      </c>
      <c r="J2817">
        <v>136</v>
      </c>
      <c r="K2817" t="s">
        <v>7503</v>
      </c>
      <c r="L2817" t="s">
        <v>7507</v>
      </c>
      <c r="M2817">
        <v>716.44</v>
      </c>
      <c r="N2817">
        <v>342.67</v>
      </c>
      <c r="O2817">
        <v>2</v>
      </c>
      <c r="P2817">
        <v>0</v>
      </c>
      <c r="Q2817">
        <v>1202</v>
      </c>
      <c r="R2817">
        <v>2</v>
      </c>
      <c r="S2817">
        <v>1432.88</v>
      </c>
      <c r="T2817">
        <v>747.54</v>
      </c>
    </row>
    <row r="2818" spans="1:20" x14ac:dyDescent="0.3">
      <c r="A2818">
        <v>2441</v>
      </c>
      <c r="B2818" t="s">
        <v>2834</v>
      </c>
      <c r="C2818">
        <v>26</v>
      </c>
      <c r="D2818" t="s">
        <v>5023</v>
      </c>
      <c r="E2818" s="2">
        <v>43873</v>
      </c>
      <c r="F2818">
        <v>0</v>
      </c>
      <c r="G2818">
        <v>11158</v>
      </c>
      <c r="H2818" s="2">
        <v>43873</v>
      </c>
      <c r="I2818" t="s">
        <v>7455</v>
      </c>
      <c r="J2818">
        <v>143</v>
      </c>
      <c r="K2818" t="s">
        <v>7475</v>
      </c>
      <c r="L2818" t="s">
        <v>7508</v>
      </c>
      <c r="M2818">
        <v>530.54</v>
      </c>
      <c r="N2818">
        <v>254.59</v>
      </c>
      <c r="O2818">
        <v>3</v>
      </c>
      <c r="P2818">
        <v>0.1</v>
      </c>
      <c r="Q2818">
        <v>393</v>
      </c>
      <c r="R2818">
        <v>4</v>
      </c>
      <c r="S2818">
        <v>1432.46</v>
      </c>
      <c r="T2818">
        <v>668.69</v>
      </c>
    </row>
    <row r="2819" spans="1:20" x14ac:dyDescent="0.3">
      <c r="A2819">
        <v>2460</v>
      </c>
      <c r="B2819" t="s">
        <v>8359</v>
      </c>
      <c r="C2819">
        <v>59</v>
      </c>
      <c r="D2819" t="s">
        <v>5022</v>
      </c>
      <c r="E2819" s="2">
        <v>44238</v>
      </c>
      <c r="F2819">
        <v>0</v>
      </c>
      <c r="G2819">
        <v>11066</v>
      </c>
      <c r="H2819" s="2">
        <v>44238</v>
      </c>
      <c r="I2819" t="s">
        <v>7456</v>
      </c>
      <c r="J2819">
        <v>123</v>
      </c>
      <c r="K2819" t="s">
        <v>7502</v>
      </c>
      <c r="L2819" t="s">
        <v>7510</v>
      </c>
      <c r="M2819">
        <v>1003.45</v>
      </c>
      <c r="N2819">
        <v>439.41</v>
      </c>
      <c r="O2819">
        <v>5</v>
      </c>
      <c r="P2819">
        <v>0.05</v>
      </c>
      <c r="Q2819">
        <v>949</v>
      </c>
      <c r="R2819">
        <v>6</v>
      </c>
      <c r="S2819">
        <v>4766.3900000000003</v>
      </c>
      <c r="T2819">
        <v>2569.34</v>
      </c>
    </row>
    <row r="2820" spans="1:20" x14ac:dyDescent="0.3">
      <c r="A2820">
        <v>2400</v>
      </c>
      <c r="B2820" t="s">
        <v>2836</v>
      </c>
      <c r="C2820">
        <v>35</v>
      </c>
      <c r="D2820" t="s">
        <v>5023</v>
      </c>
      <c r="E2820" s="2">
        <v>44573</v>
      </c>
      <c r="F2820">
        <v>1</v>
      </c>
      <c r="G2820">
        <v>12811</v>
      </c>
      <c r="H2820" s="2">
        <v>44573</v>
      </c>
      <c r="I2820" t="s">
        <v>7455</v>
      </c>
      <c r="J2820">
        <v>114</v>
      </c>
      <c r="K2820" t="s">
        <v>7463</v>
      </c>
      <c r="L2820" t="s">
        <v>7509</v>
      </c>
      <c r="M2820">
        <v>383.24</v>
      </c>
      <c r="N2820">
        <v>209.14</v>
      </c>
      <c r="O2820">
        <v>1</v>
      </c>
      <c r="P2820">
        <v>0</v>
      </c>
      <c r="Q2820">
        <v>762</v>
      </c>
      <c r="R2820">
        <v>5</v>
      </c>
      <c r="S2820">
        <v>383.24</v>
      </c>
      <c r="T2820">
        <v>174.1</v>
      </c>
    </row>
    <row r="2821" spans="1:20" x14ac:dyDescent="0.3">
      <c r="A2821">
        <v>2043</v>
      </c>
      <c r="B2821" t="s">
        <v>2837</v>
      </c>
      <c r="C2821">
        <v>9</v>
      </c>
      <c r="D2821" t="s">
        <v>5020</v>
      </c>
      <c r="E2821" s="2">
        <v>44735</v>
      </c>
      <c r="F2821">
        <v>0</v>
      </c>
      <c r="G2821">
        <v>10283</v>
      </c>
      <c r="H2821" s="2">
        <v>44735</v>
      </c>
      <c r="I2821" t="s">
        <v>7455</v>
      </c>
      <c r="J2821">
        <v>132</v>
      </c>
      <c r="K2821" t="s">
        <v>7506</v>
      </c>
      <c r="L2821" t="s">
        <v>7510</v>
      </c>
      <c r="M2821">
        <v>202.15</v>
      </c>
      <c r="N2821">
        <v>86.69</v>
      </c>
      <c r="O2821">
        <v>5</v>
      </c>
      <c r="P2821">
        <v>0</v>
      </c>
      <c r="Q2821">
        <v>750</v>
      </c>
      <c r="R2821">
        <v>6</v>
      </c>
      <c r="S2821">
        <v>1010.75</v>
      </c>
      <c r="T2821">
        <v>577.29999999999995</v>
      </c>
    </row>
    <row r="2822" spans="1:20" x14ac:dyDescent="0.3">
      <c r="A2822">
        <v>1586</v>
      </c>
      <c r="B2822" t="s">
        <v>8360</v>
      </c>
      <c r="C2822">
        <v>32</v>
      </c>
      <c r="D2822" t="s">
        <v>5018</v>
      </c>
      <c r="E2822" s="2">
        <v>44069</v>
      </c>
      <c r="F2822">
        <v>1</v>
      </c>
      <c r="G2822">
        <v>10833</v>
      </c>
      <c r="H2822" s="2">
        <v>44069</v>
      </c>
      <c r="I2822" t="s">
        <v>7455</v>
      </c>
      <c r="J2822">
        <v>103</v>
      </c>
      <c r="K2822" t="s">
        <v>7472</v>
      </c>
      <c r="L2822" t="s">
        <v>7510</v>
      </c>
      <c r="M2822">
        <v>89.49</v>
      </c>
      <c r="N2822">
        <v>429.51499999999999</v>
      </c>
      <c r="O2822">
        <v>3</v>
      </c>
      <c r="P2822">
        <v>0.2</v>
      </c>
      <c r="Q2822">
        <v>909</v>
      </c>
      <c r="R2822">
        <v>2</v>
      </c>
      <c r="S2822">
        <v>214.78</v>
      </c>
      <c r="T2822">
        <v>-1073.77</v>
      </c>
    </row>
    <row r="2823" spans="1:20" x14ac:dyDescent="0.3">
      <c r="A2823">
        <v>2014</v>
      </c>
      <c r="B2823" t="s">
        <v>2839</v>
      </c>
      <c r="C2823">
        <v>57</v>
      </c>
      <c r="D2823" t="s">
        <v>5018</v>
      </c>
      <c r="E2823" s="2">
        <v>45224</v>
      </c>
      <c r="F2823">
        <v>0</v>
      </c>
      <c r="G2823">
        <v>13169</v>
      </c>
      <c r="H2823" s="2">
        <v>45224</v>
      </c>
      <c r="I2823" t="s">
        <v>7456</v>
      </c>
      <c r="J2823">
        <v>127</v>
      </c>
      <c r="K2823" t="s">
        <v>7489</v>
      </c>
      <c r="L2823" t="s">
        <v>7507</v>
      </c>
      <c r="M2823">
        <v>473.95</v>
      </c>
      <c r="N2823">
        <v>258.20999999999998</v>
      </c>
      <c r="O2823">
        <v>3</v>
      </c>
      <c r="P2823">
        <v>0.1</v>
      </c>
      <c r="Q2823">
        <v>434</v>
      </c>
      <c r="R2823">
        <v>8</v>
      </c>
      <c r="S2823">
        <v>1279.6600000000001</v>
      </c>
      <c r="T2823">
        <v>505.03</v>
      </c>
    </row>
    <row r="2824" spans="1:20" x14ac:dyDescent="0.3">
      <c r="A2824">
        <v>2093</v>
      </c>
      <c r="B2824" t="s">
        <v>2840</v>
      </c>
      <c r="C2824">
        <v>45</v>
      </c>
      <c r="D2824" t="s">
        <v>5023</v>
      </c>
      <c r="E2824" s="2">
        <v>44251</v>
      </c>
      <c r="F2824">
        <v>0</v>
      </c>
      <c r="G2824">
        <v>13131</v>
      </c>
      <c r="H2824" s="2">
        <v>44251</v>
      </c>
      <c r="I2824" t="s">
        <v>7456</v>
      </c>
      <c r="J2824">
        <v>119</v>
      </c>
      <c r="K2824" t="s">
        <v>7459</v>
      </c>
      <c r="L2824" t="s">
        <v>7507</v>
      </c>
      <c r="M2824">
        <v>623.87</v>
      </c>
      <c r="N2824">
        <v>428.77</v>
      </c>
      <c r="O2824">
        <v>5</v>
      </c>
      <c r="P2824">
        <v>0</v>
      </c>
      <c r="Q2824">
        <v>494</v>
      </c>
      <c r="R2824">
        <v>5</v>
      </c>
      <c r="S2824">
        <v>3119.35</v>
      </c>
      <c r="T2824">
        <v>975.5</v>
      </c>
    </row>
    <row r="2825" spans="1:20" x14ac:dyDescent="0.3">
      <c r="A2825">
        <v>2234</v>
      </c>
      <c r="B2825" t="s">
        <v>2841</v>
      </c>
      <c r="C2825">
        <v>46</v>
      </c>
      <c r="D2825" t="s">
        <v>5019</v>
      </c>
      <c r="E2825" s="2">
        <v>45299</v>
      </c>
      <c r="F2825">
        <v>1</v>
      </c>
      <c r="G2825">
        <v>10229</v>
      </c>
      <c r="H2825" s="2">
        <v>45299</v>
      </c>
      <c r="I2825" t="s">
        <v>7456</v>
      </c>
      <c r="J2825">
        <v>122</v>
      </c>
      <c r="K2825" t="s">
        <v>7465</v>
      </c>
      <c r="L2825" t="s">
        <v>7510</v>
      </c>
      <c r="M2825">
        <v>850.51</v>
      </c>
      <c r="N2825">
        <v>586.12</v>
      </c>
      <c r="O2825">
        <v>1</v>
      </c>
      <c r="P2825">
        <v>0.1</v>
      </c>
      <c r="Q2825">
        <v>359</v>
      </c>
      <c r="R2825">
        <v>3</v>
      </c>
      <c r="S2825">
        <v>765.46</v>
      </c>
      <c r="T2825">
        <v>179.34</v>
      </c>
    </row>
    <row r="2826" spans="1:20" x14ac:dyDescent="0.3">
      <c r="A2826">
        <v>2124</v>
      </c>
      <c r="B2826" t="s">
        <v>2842</v>
      </c>
      <c r="C2826">
        <v>59</v>
      </c>
      <c r="D2826" t="s">
        <v>5023</v>
      </c>
      <c r="E2826" s="2">
        <v>45025</v>
      </c>
      <c r="F2826">
        <v>0</v>
      </c>
      <c r="G2826">
        <v>11919</v>
      </c>
      <c r="H2826" s="2">
        <v>45025</v>
      </c>
      <c r="I2826" t="s">
        <v>7457</v>
      </c>
      <c r="J2826">
        <v>101</v>
      </c>
      <c r="K2826" t="s">
        <v>7478</v>
      </c>
      <c r="L2826" t="s">
        <v>7510</v>
      </c>
      <c r="M2826">
        <v>474.49</v>
      </c>
      <c r="N2826">
        <v>295.67</v>
      </c>
      <c r="O2826">
        <v>5</v>
      </c>
      <c r="P2826">
        <v>0</v>
      </c>
      <c r="Q2826">
        <v>633</v>
      </c>
      <c r="R2826">
        <v>4</v>
      </c>
      <c r="S2826">
        <v>2372.4499999999998</v>
      </c>
      <c r="T2826">
        <v>894.1</v>
      </c>
    </row>
    <row r="2827" spans="1:20" x14ac:dyDescent="0.3">
      <c r="A2827">
        <v>1697</v>
      </c>
      <c r="B2827" t="s">
        <v>2843</v>
      </c>
      <c r="C2827">
        <v>24</v>
      </c>
      <c r="D2827" t="s">
        <v>5023</v>
      </c>
      <c r="E2827" s="2">
        <v>44832</v>
      </c>
      <c r="F2827">
        <v>0</v>
      </c>
      <c r="G2827">
        <v>11666</v>
      </c>
      <c r="H2827" s="2">
        <v>44832</v>
      </c>
      <c r="I2827" t="s">
        <v>7456</v>
      </c>
      <c r="J2827">
        <v>105</v>
      </c>
      <c r="K2827" t="s">
        <v>7461</v>
      </c>
      <c r="L2827" t="s">
        <v>7509</v>
      </c>
      <c r="M2827">
        <v>1476.89</v>
      </c>
      <c r="N2827">
        <v>763.22</v>
      </c>
      <c r="O2827">
        <v>5</v>
      </c>
      <c r="P2827">
        <v>0</v>
      </c>
      <c r="Q2827">
        <v>393</v>
      </c>
      <c r="R2827">
        <v>5</v>
      </c>
      <c r="S2827">
        <v>7384.45</v>
      </c>
      <c r="T2827">
        <v>3568.35</v>
      </c>
    </row>
    <row r="2828" spans="1:20" x14ac:dyDescent="0.3">
      <c r="A2828">
        <v>1131</v>
      </c>
      <c r="B2828" t="s">
        <v>2844</v>
      </c>
      <c r="C2828">
        <v>24</v>
      </c>
      <c r="D2828" t="s">
        <v>5018</v>
      </c>
      <c r="E2828" s="2">
        <v>44017</v>
      </c>
      <c r="F2828">
        <v>0</v>
      </c>
      <c r="G2828">
        <v>10384</v>
      </c>
      <c r="H2828" s="2">
        <v>44017</v>
      </c>
      <c r="I2828" t="s">
        <v>7455</v>
      </c>
      <c r="J2828">
        <v>149</v>
      </c>
      <c r="K2828" t="s">
        <v>7467</v>
      </c>
      <c r="L2828" t="s">
        <v>7508</v>
      </c>
      <c r="M2828">
        <v>473.03</v>
      </c>
      <c r="N2828">
        <v>311.99</v>
      </c>
      <c r="O2828">
        <v>5</v>
      </c>
      <c r="P2828">
        <v>0</v>
      </c>
      <c r="Q2828">
        <v>565</v>
      </c>
      <c r="R2828">
        <v>4</v>
      </c>
      <c r="S2828">
        <v>2365.15</v>
      </c>
      <c r="T2828">
        <v>805.2</v>
      </c>
    </row>
    <row r="2829" spans="1:20" x14ac:dyDescent="0.3">
      <c r="A2829">
        <v>2404</v>
      </c>
      <c r="B2829" t="s">
        <v>2845</v>
      </c>
      <c r="C2829">
        <v>6</v>
      </c>
      <c r="D2829" t="s">
        <v>5021</v>
      </c>
      <c r="E2829" s="2">
        <v>44876</v>
      </c>
      <c r="F2829">
        <v>0</v>
      </c>
      <c r="G2829">
        <v>10158</v>
      </c>
      <c r="H2829" s="2">
        <v>44876</v>
      </c>
      <c r="I2829" t="s">
        <v>7456</v>
      </c>
      <c r="J2829">
        <v>133</v>
      </c>
      <c r="K2829" t="s">
        <v>7498</v>
      </c>
      <c r="L2829" t="s">
        <v>7508</v>
      </c>
      <c r="M2829">
        <v>689.41</v>
      </c>
      <c r="N2829">
        <v>456.83</v>
      </c>
      <c r="O2829">
        <v>1</v>
      </c>
      <c r="P2829">
        <v>0</v>
      </c>
      <c r="Q2829">
        <v>782</v>
      </c>
      <c r="R2829">
        <v>4</v>
      </c>
      <c r="S2829">
        <v>689.41</v>
      </c>
      <c r="T2829">
        <v>232.58</v>
      </c>
    </row>
    <row r="2830" spans="1:20" x14ac:dyDescent="0.3">
      <c r="A2830">
        <v>2155</v>
      </c>
      <c r="B2830" t="s">
        <v>2846</v>
      </c>
      <c r="C2830">
        <v>53</v>
      </c>
      <c r="D2830" t="s">
        <v>5019</v>
      </c>
      <c r="E2830" s="2">
        <v>44743</v>
      </c>
      <c r="F2830">
        <v>1</v>
      </c>
      <c r="G2830">
        <v>10823</v>
      </c>
      <c r="H2830" s="2">
        <v>44743</v>
      </c>
      <c r="I2830" t="s">
        <v>7455</v>
      </c>
      <c r="J2830">
        <v>119</v>
      </c>
      <c r="K2830" t="s">
        <v>7459</v>
      </c>
      <c r="L2830" t="s">
        <v>7510</v>
      </c>
      <c r="M2830">
        <v>199.75</v>
      </c>
      <c r="N2830">
        <v>134.44</v>
      </c>
      <c r="O2830">
        <v>4</v>
      </c>
      <c r="P2830">
        <v>0.1</v>
      </c>
      <c r="Q2830">
        <v>794</v>
      </c>
      <c r="R2830">
        <v>2</v>
      </c>
      <c r="S2830">
        <v>719.1</v>
      </c>
      <c r="T2830">
        <v>181.34</v>
      </c>
    </row>
    <row r="2831" spans="1:20" x14ac:dyDescent="0.3">
      <c r="A2831">
        <v>2043</v>
      </c>
      <c r="B2831" t="s">
        <v>2847</v>
      </c>
      <c r="C2831">
        <v>48</v>
      </c>
      <c r="D2831" t="s">
        <v>5018</v>
      </c>
      <c r="E2831" s="2">
        <v>43944</v>
      </c>
      <c r="F2831">
        <v>0</v>
      </c>
      <c r="G2831">
        <v>12518</v>
      </c>
      <c r="H2831" s="2">
        <v>43944</v>
      </c>
      <c r="I2831" t="s">
        <v>7456</v>
      </c>
      <c r="J2831">
        <v>136</v>
      </c>
      <c r="K2831" t="s">
        <v>7503</v>
      </c>
      <c r="L2831" t="s">
        <v>7507</v>
      </c>
      <c r="M2831">
        <v>427.91</v>
      </c>
      <c r="N2831">
        <v>253.33</v>
      </c>
      <c r="O2831">
        <v>1</v>
      </c>
      <c r="P2831">
        <v>0</v>
      </c>
      <c r="Q2831">
        <v>750</v>
      </c>
      <c r="R2831">
        <v>6</v>
      </c>
      <c r="S2831">
        <v>427.91</v>
      </c>
      <c r="T2831">
        <v>174.58</v>
      </c>
    </row>
    <row r="2832" spans="1:20" x14ac:dyDescent="0.3">
      <c r="A2832">
        <v>1535</v>
      </c>
      <c r="B2832" t="s">
        <v>2848</v>
      </c>
      <c r="C2832">
        <v>50</v>
      </c>
      <c r="D2832" t="s">
        <v>5022</v>
      </c>
      <c r="E2832" s="2">
        <v>44759</v>
      </c>
      <c r="F2832">
        <v>0</v>
      </c>
      <c r="G2832">
        <v>13667</v>
      </c>
      <c r="H2832" s="2">
        <v>44759</v>
      </c>
      <c r="I2832" t="s">
        <v>7456</v>
      </c>
      <c r="J2832">
        <v>106</v>
      </c>
      <c r="K2832" t="s">
        <v>7477</v>
      </c>
      <c r="L2832" t="s">
        <v>7508</v>
      </c>
      <c r="M2832">
        <v>120.08</v>
      </c>
      <c r="N2832">
        <v>55.3</v>
      </c>
      <c r="O2832">
        <v>5</v>
      </c>
      <c r="P2832">
        <v>0</v>
      </c>
      <c r="Q2832">
        <v>861</v>
      </c>
      <c r="R2832">
        <v>3</v>
      </c>
      <c r="S2832">
        <v>600.4</v>
      </c>
      <c r="T2832">
        <v>323.89999999999998</v>
      </c>
    </row>
    <row r="2833" spans="1:20" x14ac:dyDescent="0.3">
      <c r="A2833">
        <v>2013</v>
      </c>
      <c r="B2833" t="s">
        <v>2849</v>
      </c>
      <c r="C2833">
        <v>22</v>
      </c>
      <c r="D2833" t="s">
        <v>5023</v>
      </c>
      <c r="E2833" s="2">
        <v>44101</v>
      </c>
      <c r="F2833">
        <v>0</v>
      </c>
      <c r="G2833">
        <v>10207</v>
      </c>
      <c r="H2833" s="2">
        <v>44101</v>
      </c>
      <c r="I2833" t="s">
        <v>7455</v>
      </c>
      <c r="J2833">
        <v>115</v>
      </c>
      <c r="K2833" t="s">
        <v>7481</v>
      </c>
      <c r="L2833" t="s">
        <v>7510</v>
      </c>
      <c r="M2833">
        <v>861.29</v>
      </c>
      <c r="N2833">
        <v>368.05</v>
      </c>
      <c r="O2833">
        <v>2</v>
      </c>
      <c r="P2833">
        <v>0.1</v>
      </c>
      <c r="Q2833">
        <v>409</v>
      </c>
      <c r="R2833">
        <v>5</v>
      </c>
      <c r="S2833">
        <v>1550.32</v>
      </c>
      <c r="T2833">
        <v>814.22</v>
      </c>
    </row>
    <row r="2834" spans="1:20" x14ac:dyDescent="0.3">
      <c r="A2834">
        <v>1226</v>
      </c>
      <c r="B2834" t="s">
        <v>2850</v>
      </c>
      <c r="C2834">
        <v>15</v>
      </c>
      <c r="D2834" t="s">
        <v>5021</v>
      </c>
      <c r="E2834" s="2">
        <v>44882</v>
      </c>
      <c r="F2834">
        <v>0</v>
      </c>
      <c r="G2834">
        <v>10173</v>
      </c>
      <c r="H2834" s="2">
        <v>44882</v>
      </c>
      <c r="I2834" t="s">
        <v>7456</v>
      </c>
      <c r="J2834">
        <v>136</v>
      </c>
      <c r="K2834" t="s">
        <v>7503</v>
      </c>
      <c r="L2834" t="s">
        <v>7507</v>
      </c>
      <c r="M2834">
        <v>1139.04</v>
      </c>
      <c r="N2834">
        <v>768.21</v>
      </c>
      <c r="O2834">
        <v>2</v>
      </c>
      <c r="P2834">
        <v>0.1</v>
      </c>
      <c r="Q2834">
        <v>776</v>
      </c>
      <c r="R2834">
        <v>6</v>
      </c>
      <c r="S2834">
        <v>2050.27</v>
      </c>
      <c r="T2834">
        <v>513.85</v>
      </c>
    </row>
    <row r="2835" spans="1:20" x14ac:dyDescent="0.3">
      <c r="A2835">
        <v>2177</v>
      </c>
      <c r="B2835" t="s">
        <v>2851</v>
      </c>
      <c r="C2835">
        <v>20</v>
      </c>
      <c r="D2835" t="s">
        <v>5019</v>
      </c>
      <c r="E2835" s="2">
        <v>44681</v>
      </c>
      <c r="F2835">
        <v>0</v>
      </c>
      <c r="G2835">
        <v>11823</v>
      </c>
      <c r="H2835" s="2">
        <v>44681</v>
      </c>
      <c r="I2835" t="s">
        <v>7457</v>
      </c>
      <c r="J2835">
        <v>133</v>
      </c>
      <c r="K2835" t="s">
        <v>7498</v>
      </c>
      <c r="L2835" t="s">
        <v>7509</v>
      </c>
      <c r="M2835">
        <v>333.78</v>
      </c>
      <c r="N2835">
        <v>139.07</v>
      </c>
      <c r="O2835">
        <v>3</v>
      </c>
      <c r="P2835">
        <v>0</v>
      </c>
      <c r="Q2835">
        <v>666</v>
      </c>
      <c r="R2835">
        <v>6</v>
      </c>
      <c r="S2835">
        <v>1001.34</v>
      </c>
      <c r="T2835">
        <v>584.13</v>
      </c>
    </row>
    <row r="2836" spans="1:20" x14ac:dyDescent="0.3">
      <c r="A2836">
        <v>2492</v>
      </c>
      <c r="B2836" t="s">
        <v>2852</v>
      </c>
      <c r="C2836">
        <v>26</v>
      </c>
      <c r="D2836" t="s">
        <v>5020</v>
      </c>
      <c r="E2836" s="2">
        <v>44766</v>
      </c>
      <c r="F2836">
        <v>1</v>
      </c>
      <c r="G2836">
        <v>11104</v>
      </c>
      <c r="H2836" s="2">
        <v>44766</v>
      </c>
      <c r="I2836" t="s">
        <v>7457</v>
      </c>
      <c r="J2836">
        <v>124</v>
      </c>
      <c r="K2836" t="s">
        <v>7497</v>
      </c>
      <c r="L2836" t="s">
        <v>7508</v>
      </c>
      <c r="M2836">
        <v>583.47</v>
      </c>
      <c r="N2836">
        <v>285.18</v>
      </c>
      <c r="O2836">
        <v>4</v>
      </c>
      <c r="P2836">
        <v>0</v>
      </c>
      <c r="Q2836">
        <v>892</v>
      </c>
      <c r="R2836">
        <v>4</v>
      </c>
      <c r="S2836">
        <v>2333.88</v>
      </c>
      <c r="T2836">
        <v>1193.1600000000001</v>
      </c>
    </row>
    <row r="2837" spans="1:20" x14ac:dyDescent="0.3">
      <c r="A2837">
        <v>1821</v>
      </c>
      <c r="B2837" t="s">
        <v>8361</v>
      </c>
      <c r="C2837">
        <v>63</v>
      </c>
      <c r="D2837" t="s">
        <v>5019</v>
      </c>
      <c r="E2837" s="2">
        <v>44985</v>
      </c>
      <c r="F2837">
        <v>0</v>
      </c>
      <c r="G2837">
        <v>11041</v>
      </c>
      <c r="H2837" s="2">
        <v>44985</v>
      </c>
      <c r="I2837" t="s">
        <v>7455</v>
      </c>
      <c r="J2837">
        <v>127</v>
      </c>
      <c r="K2837" t="s">
        <v>7489</v>
      </c>
      <c r="L2837" t="s">
        <v>7509</v>
      </c>
      <c r="M2837">
        <v>74.09</v>
      </c>
      <c r="N2837">
        <v>40.46</v>
      </c>
      <c r="O2837">
        <v>3</v>
      </c>
      <c r="P2837">
        <v>0.05</v>
      </c>
      <c r="Q2837">
        <v>673</v>
      </c>
      <c r="R2837">
        <v>7</v>
      </c>
      <c r="S2837">
        <v>211.16</v>
      </c>
      <c r="T2837">
        <v>89.78</v>
      </c>
    </row>
    <row r="2838" spans="1:20" x14ac:dyDescent="0.3">
      <c r="A2838">
        <v>1870</v>
      </c>
      <c r="B2838" t="s">
        <v>8362</v>
      </c>
      <c r="C2838">
        <v>55</v>
      </c>
      <c r="D2838" t="s">
        <v>5019</v>
      </c>
      <c r="E2838" s="2">
        <v>43949</v>
      </c>
      <c r="F2838">
        <v>0</v>
      </c>
      <c r="G2838">
        <v>11016</v>
      </c>
      <c r="H2838" s="2">
        <v>43949</v>
      </c>
      <c r="I2838" t="s">
        <v>7455</v>
      </c>
      <c r="J2838">
        <v>149</v>
      </c>
      <c r="K2838" t="s">
        <v>7467</v>
      </c>
      <c r="L2838" t="s">
        <v>7507</v>
      </c>
      <c r="M2838">
        <v>1267.31</v>
      </c>
      <c r="N2838">
        <v>515.28</v>
      </c>
      <c r="O2838">
        <v>3</v>
      </c>
      <c r="P2838">
        <v>0.05</v>
      </c>
      <c r="Q2838">
        <v>694</v>
      </c>
      <c r="R2838">
        <v>4</v>
      </c>
      <c r="S2838">
        <v>3611.83</v>
      </c>
      <c r="T2838">
        <v>2065.9899999999998</v>
      </c>
    </row>
    <row r="2839" spans="1:20" x14ac:dyDescent="0.3">
      <c r="A2839">
        <v>1404</v>
      </c>
      <c r="B2839" t="s">
        <v>2855</v>
      </c>
      <c r="C2839">
        <v>33</v>
      </c>
      <c r="D2839" t="s">
        <v>5023</v>
      </c>
      <c r="E2839" s="2">
        <v>44975</v>
      </c>
      <c r="F2839">
        <v>0</v>
      </c>
      <c r="G2839">
        <v>10707</v>
      </c>
      <c r="H2839" s="2">
        <v>44975</v>
      </c>
      <c r="I2839" t="s">
        <v>7455</v>
      </c>
      <c r="J2839">
        <v>111</v>
      </c>
      <c r="K2839" t="s">
        <v>7476</v>
      </c>
      <c r="L2839" t="s">
        <v>7510</v>
      </c>
      <c r="M2839">
        <v>1180.95</v>
      </c>
      <c r="N2839">
        <v>793.69</v>
      </c>
      <c r="O2839">
        <v>2</v>
      </c>
      <c r="P2839">
        <v>0.05</v>
      </c>
      <c r="Q2839">
        <v>338</v>
      </c>
      <c r="R2839">
        <v>5</v>
      </c>
      <c r="S2839">
        <v>2243.8000000000002</v>
      </c>
      <c r="T2839">
        <v>656.42</v>
      </c>
    </row>
    <row r="2840" spans="1:20" x14ac:dyDescent="0.3">
      <c r="A2840">
        <v>1201</v>
      </c>
      <c r="B2840" t="s">
        <v>2856</v>
      </c>
      <c r="C2840">
        <v>44</v>
      </c>
      <c r="D2840" t="s">
        <v>5023</v>
      </c>
      <c r="E2840" s="2">
        <v>44777</v>
      </c>
      <c r="F2840">
        <v>0</v>
      </c>
      <c r="G2840">
        <v>13362</v>
      </c>
      <c r="H2840" s="2">
        <v>44777</v>
      </c>
      <c r="I2840" t="s">
        <v>7457</v>
      </c>
      <c r="J2840">
        <v>149</v>
      </c>
      <c r="K2840" t="s">
        <v>7467</v>
      </c>
      <c r="L2840" t="s">
        <v>7509</v>
      </c>
      <c r="M2840">
        <v>141.72</v>
      </c>
      <c r="N2840">
        <v>68.900000000000006</v>
      </c>
      <c r="O2840">
        <v>1</v>
      </c>
      <c r="P2840">
        <v>0</v>
      </c>
      <c r="Q2840">
        <v>765</v>
      </c>
      <c r="R2840">
        <v>5</v>
      </c>
      <c r="S2840">
        <v>141.72</v>
      </c>
      <c r="T2840">
        <v>72.819999999999993</v>
      </c>
    </row>
    <row r="2841" spans="1:20" x14ac:dyDescent="0.3">
      <c r="A2841">
        <v>1037</v>
      </c>
      <c r="B2841" t="s">
        <v>2857</v>
      </c>
      <c r="C2841">
        <v>29</v>
      </c>
      <c r="D2841" t="s">
        <v>5020</v>
      </c>
      <c r="E2841" s="2">
        <v>45179</v>
      </c>
      <c r="F2841">
        <v>0</v>
      </c>
      <c r="G2841">
        <v>11383</v>
      </c>
      <c r="H2841" s="2">
        <v>45179</v>
      </c>
      <c r="I2841" t="s">
        <v>7455</v>
      </c>
      <c r="J2841">
        <v>123</v>
      </c>
      <c r="K2841" t="s">
        <v>7502</v>
      </c>
      <c r="L2841" t="s">
        <v>7510</v>
      </c>
      <c r="M2841">
        <v>579.05999999999995</v>
      </c>
      <c r="N2841">
        <v>236.58</v>
      </c>
      <c r="O2841">
        <v>3</v>
      </c>
      <c r="P2841">
        <v>0</v>
      </c>
      <c r="Q2841">
        <v>450</v>
      </c>
      <c r="R2841">
        <v>3</v>
      </c>
      <c r="S2841">
        <v>1737.18</v>
      </c>
      <c r="T2841">
        <v>1027.44</v>
      </c>
    </row>
    <row r="2842" spans="1:20" x14ac:dyDescent="0.3">
      <c r="A2842">
        <v>1941</v>
      </c>
      <c r="B2842" t="s">
        <v>8363</v>
      </c>
      <c r="C2842">
        <v>45</v>
      </c>
      <c r="D2842" t="s">
        <v>5020</v>
      </c>
      <c r="E2842" s="2">
        <v>44462</v>
      </c>
      <c r="F2842">
        <v>0</v>
      </c>
      <c r="G2842">
        <v>11891</v>
      </c>
      <c r="H2842" s="2">
        <v>44462</v>
      </c>
      <c r="I2842" t="s">
        <v>7455</v>
      </c>
      <c r="J2842">
        <v>133</v>
      </c>
      <c r="K2842" t="s">
        <v>7498</v>
      </c>
      <c r="L2842" t="s">
        <v>7508</v>
      </c>
      <c r="M2842">
        <v>1435.17</v>
      </c>
      <c r="N2842">
        <v>1001.86</v>
      </c>
      <c r="O2842">
        <v>3</v>
      </c>
      <c r="P2842">
        <v>0.1</v>
      </c>
      <c r="Q2842">
        <v>475</v>
      </c>
      <c r="R2842">
        <v>5</v>
      </c>
      <c r="S2842">
        <v>3874.96</v>
      </c>
      <c r="T2842">
        <v>869.38</v>
      </c>
    </row>
    <row r="2843" spans="1:20" x14ac:dyDescent="0.3">
      <c r="A2843">
        <v>1187</v>
      </c>
      <c r="B2843" t="s">
        <v>2859</v>
      </c>
      <c r="C2843">
        <v>22</v>
      </c>
      <c r="D2843" t="s">
        <v>5020</v>
      </c>
      <c r="E2843" s="2">
        <v>45312</v>
      </c>
      <c r="F2843">
        <v>0</v>
      </c>
      <c r="G2843">
        <v>11302</v>
      </c>
      <c r="H2843" s="2">
        <v>45312</v>
      </c>
      <c r="I2843" t="s">
        <v>7457</v>
      </c>
      <c r="J2843">
        <v>141</v>
      </c>
      <c r="K2843" t="s">
        <v>7490</v>
      </c>
      <c r="L2843" t="s">
        <v>7509</v>
      </c>
      <c r="M2843">
        <v>618.44000000000005</v>
      </c>
      <c r="N2843">
        <v>305.14999999999998</v>
      </c>
      <c r="O2843">
        <v>4</v>
      </c>
      <c r="P2843">
        <v>0.1</v>
      </c>
      <c r="Q2843">
        <v>346</v>
      </c>
      <c r="R2843">
        <v>6</v>
      </c>
      <c r="S2843">
        <v>2226.38</v>
      </c>
      <c r="T2843">
        <v>1005.78</v>
      </c>
    </row>
    <row r="2844" spans="1:20" x14ac:dyDescent="0.3">
      <c r="A2844">
        <v>2080</v>
      </c>
      <c r="B2844" t="s">
        <v>2860</v>
      </c>
      <c r="C2844">
        <v>51</v>
      </c>
      <c r="D2844" t="s">
        <v>5018</v>
      </c>
      <c r="E2844" s="2">
        <v>43875</v>
      </c>
      <c r="F2844">
        <v>0</v>
      </c>
      <c r="G2844">
        <v>13022</v>
      </c>
      <c r="H2844" s="2">
        <v>43875</v>
      </c>
      <c r="I2844" t="s">
        <v>7455</v>
      </c>
      <c r="J2844">
        <v>146</v>
      </c>
      <c r="K2844" t="s">
        <v>7505</v>
      </c>
      <c r="L2844" t="s">
        <v>7508</v>
      </c>
      <c r="M2844">
        <v>813</v>
      </c>
      <c r="N2844">
        <v>539.04</v>
      </c>
      <c r="O2844">
        <v>2</v>
      </c>
      <c r="P2844">
        <v>0</v>
      </c>
      <c r="Q2844">
        <v>847</v>
      </c>
      <c r="R2844">
        <v>2</v>
      </c>
      <c r="S2844">
        <v>1626</v>
      </c>
      <c r="T2844">
        <v>547.91999999999996</v>
      </c>
    </row>
    <row r="2845" spans="1:20" x14ac:dyDescent="0.3">
      <c r="A2845">
        <v>1940</v>
      </c>
      <c r="B2845" t="s">
        <v>8364</v>
      </c>
      <c r="C2845">
        <v>27</v>
      </c>
      <c r="D2845" t="s">
        <v>5018</v>
      </c>
      <c r="E2845" s="2">
        <v>44641</v>
      </c>
      <c r="F2845">
        <v>0</v>
      </c>
      <c r="G2845">
        <v>12444</v>
      </c>
      <c r="H2845" s="2">
        <v>44641</v>
      </c>
      <c r="I2845" t="s">
        <v>7456</v>
      </c>
      <c r="J2845">
        <v>147</v>
      </c>
      <c r="K2845" t="s">
        <v>7474</v>
      </c>
      <c r="L2845" t="s">
        <v>7508</v>
      </c>
      <c r="M2845">
        <v>565.1</v>
      </c>
      <c r="N2845">
        <v>302.92</v>
      </c>
      <c r="O2845">
        <v>1</v>
      </c>
      <c r="P2845">
        <v>0</v>
      </c>
      <c r="Q2845">
        <v>566</v>
      </c>
      <c r="R2845">
        <v>2</v>
      </c>
      <c r="S2845">
        <v>565.1</v>
      </c>
      <c r="T2845">
        <v>262.18</v>
      </c>
    </row>
    <row r="2846" spans="1:20" x14ac:dyDescent="0.3">
      <c r="A2846">
        <v>2043</v>
      </c>
      <c r="B2846" t="s">
        <v>2862</v>
      </c>
      <c r="C2846">
        <v>52</v>
      </c>
      <c r="D2846" t="s">
        <v>5023</v>
      </c>
      <c r="E2846" s="2">
        <v>44322</v>
      </c>
      <c r="F2846">
        <v>0</v>
      </c>
      <c r="G2846">
        <v>13021</v>
      </c>
      <c r="H2846" s="2">
        <v>44322</v>
      </c>
      <c r="I2846" t="s">
        <v>7456</v>
      </c>
      <c r="J2846">
        <v>129</v>
      </c>
      <c r="K2846" t="s">
        <v>7471</v>
      </c>
      <c r="L2846" t="s">
        <v>7508</v>
      </c>
      <c r="M2846">
        <v>914.39</v>
      </c>
      <c r="N2846">
        <v>547.66</v>
      </c>
      <c r="O2846">
        <v>4</v>
      </c>
      <c r="P2846">
        <v>0.1</v>
      </c>
      <c r="Q2846">
        <v>750</v>
      </c>
      <c r="R2846">
        <v>6</v>
      </c>
      <c r="S2846">
        <v>3291.8</v>
      </c>
      <c r="T2846">
        <v>1101.1600000000001</v>
      </c>
    </row>
    <row r="2847" spans="1:20" x14ac:dyDescent="0.3">
      <c r="A2847">
        <v>1272</v>
      </c>
      <c r="B2847" t="s">
        <v>2863</v>
      </c>
      <c r="C2847">
        <v>33</v>
      </c>
      <c r="D2847" t="s">
        <v>5023</v>
      </c>
      <c r="E2847" s="2">
        <v>44013</v>
      </c>
      <c r="F2847">
        <v>1</v>
      </c>
      <c r="G2847">
        <v>12813</v>
      </c>
      <c r="H2847" s="2">
        <v>44013</v>
      </c>
      <c r="I2847" t="s">
        <v>7456</v>
      </c>
      <c r="J2847">
        <v>131</v>
      </c>
      <c r="K2847" t="s">
        <v>7504</v>
      </c>
      <c r="L2847" t="s">
        <v>7508</v>
      </c>
      <c r="M2847">
        <v>1468.33</v>
      </c>
      <c r="N2847">
        <v>693.53</v>
      </c>
      <c r="O2847">
        <v>1</v>
      </c>
      <c r="P2847">
        <v>0</v>
      </c>
      <c r="Q2847">
        <v>814</v>
      </c>
      <c r="R2847">
        <v>4</v>
      </c>
      <c r="S2847">
        <v>1468.33</v>
      </c>
      <c r="T2847">
        <v>774.8</v>
      </c>
    </row>
    <row r="2848" spans="1:20" x14ac:dyDescent="0.3">
      <c r="A2848">
        <v>2142</v>
      </c>
      <c r="B2848" t="s">
        <v>2864</v>
      </c>
      <c r="C2848">
        <v>28</v>
      </c>
      <c r="D2848" t="s">
        <v>5020</v>
      </c>
      <c r="E2848" s="2">
        <v>44277</v>
      </c>
      <c r="F2848">
        <v>0</v>
      </c>
      <c r="G2848">
        <v>13213</v>
      </c>
      <c r="H2848" s="2">
        <v>44277</v>
      </c>
      <c r="I2848" t="s">
        <v>7456</v>
      </c>
      <c r="J2848">
        <v>101</v>
      </c>
      <c r="K2848" t="s">
        <v>7478</v>
      </c>
      <c r="L2848" t="s">
        <v>7508</v>
      </c>
      <c r="M2848">
        <v>1496.38</v>
      </c>
      <c r="N2848">
        <v>824.3</v>
      </c>
      <c r="O2848">
        <v>1</v>
      </c>
      <c r="P2848">
        <v>0</v>
      </c>
      <c r="Q2848">
        <v>504</v>
      </c>
      <c r="R2848">
        <v>4</v>
      </c>
      <c r="S2848">
        <v>1496.38</v>
      </c>
      <c r="T2848">
        <v>672.08</v>
      </c>
    </row>
    <row r="2849" spans="1:20" x14ac:dyDescent="0.3">
      <c r="A2849">
        <v>1582</v>
      </c>
      <c r="B2849" t="s">
        <v>2865</v>
      </c>
      <c r="C2849">
        <v>64</v>
      </c>
      <c r="D2849" t="s">
        <v>5018</v>
      </c>
      <c r="E2849" s="2">
        <v>45015</v>
      </c>
      <c r="F2849">
        <v>0</v>
      </c>
      <c r="G2849">
        <v>10676</v>
      </c>
      <c r="H2849" s="2">
        <v>45015</v>
      </c>
      <c r="I2849" t="s">
        <v>7457</v>
      </c>
      <c r="J2849">
        <v>134</v>
      </c>
      <c r="K2849" t="s">
        <v>7482</v>
      </c>
      <c r="L2849" t="s">
        <v>7507</v>
      </c>
      <c r="M2849">
        <v>1173.3399999999999</v>
      </c>
      <c r="N2849">
        <v>560.03</v>
      </c>
      <c r="O2849">
        <v>3</v>
      </c>
      <c r="P2849">
        <v>0</v>
      </c>
      <c r="Q2849">
        <v>643</v>
      </c>
      <c r="R2849">
        <v>2</v>
      </c>
      <c r="S2849">
        <v>3520.02</v>
      </c>
      <c r="T2849">
        <v>1839.93</v>
      </c>
    </row>
    <row r="2850" spans="1:20" x14ac:dyDescent="0.3">
      <c r="A2850">
        <v>1515</v>
      </c>
      <c r="B2850" t="s">
        <v>8365</v>
      </c>
      <c r="C2850">
        <v>42</v>
      </c>
      <c r="D2850" t="s">
        <v>5021</v>
      </c>
      <c r="E2850" s="2">
        <v>43980</v>
      </c>
      <c r="F2850">
        <v>0</v>
      </c>
      <c r="G2850">
        <v>12564</v>
      </c>
      <c r="H2850" s="2">
        <v>43980</v>
      </c>
      <c r="I2850" t="s">
        <v>7456</v>
      </c>
      <c r="J2850">
        <v>118</v>
      </c>
      <c r="K2850" t="s">
        <v>7501</v>
      </c>
      <c r="L2850" t="s">
        <v>7509</v>
      </c>
      <c r="M2850">
        <v>636.25</v>
      </c>
      <c r="N2850">
        <v>436.04</v>
      </c>
      <c r="O2850">
        <v>4</v>
      </c>
      <c r="P2850">
        <v>0</v>
      </c>
      <c r="Q2850">
        <v>514</v>
      </c>
      <c r="R2850">
        <v>7</v>
      </c>
      <c r="S2850">
        <v>2545</v>
      </c>
      <c r="T2850">
        <v>800.84</v>
      </c>
    </row>
    <row r="2851" spans="1:20" x14ac:dyDescent="0.3">
      <c r="A2851">
        <v>2244</v>
      </c>
      <c r="B2851" t="s">
        <v>2867</v>
      </c>
      <c r="C2851">
        <v>35</v>
      </c>
      <c r="D2851" t="s">
        <v>5018</v>
      </c>
      <c r="E2851" s="2">
        <v>43865</v>
      </c>
      <c r="F2851">
        <v>1</v>
      </c>
      <c r="G2851">
        <v>13322</v>
      </c>
      <c r="H2851" s="2">
        <v>43865</v>
      </c>
      <c r="I2851" t="s">
        <v>7456</v>
      </c>
      <c r="J2851">
        <v>118</v>
      </c>
      <c r="K2851" t="s">
        <v>7501</v>
      </c>
      <c r="L2851" t="s">
        <v>7510</v>
      </c>
      <c r="M2851">
        <v>766.93</v>
      </c>
      <c r="N2851">
        <v>320.79000000000002</v>
      </c>
      <c r="O2851">
        <v>3</v>
      </c>
      <c r="P2851">
        <v>0</v>
      </c>
      <c r="Q2851">
        <v>1043</v>
      </c>
      <c r="R2851">
        <v>3</v>
      </c>
      <c r="S2851">
        <v>2300.79</v>
      </c>
      <c r="T2851">
        <v>1338.42</v>
      </c>
    </row>
    <row r="2852" spans="1:20" x14ac:dyDescent="0.3">
      <c r="A2852">
        <v>1525</v>
      </c>
      <c r="B2852" t="s">
        <v>2868</v>
      </c>
      <c r="C2852">
        <v>51</v>
      </c>
      <c r="D2852" t="s">
        <v>5023</v>
      </c>
      <c r="E2852" s="2">
        <v>44698</v>
      </c>
      <c r="F2852">
        <v>0</v>
      </c>
      <c r="G2852">
        <v>10661</v>
      </c>
      <c r="H2852" s="2">
        <v>44698</v>
      </c>
      <c r="I2852" t="s">
        <v>7457</v>
      </c>
      <c r="J2852">
        <v>106</v>
      </c>
      <c r="K2852" t="s">
        <v>7477</v>
      </c>
      <c r="L2852" t="s">
        <v>7510</v>
      </c>
      <c r="M2852">
        <v>567.26</v>
      </c>
      <c r="N2852">
        <v>273.64999999999998</v>
      </c>
      <c r="O2852">
        <v>5</v>
      </c>
      <c r="P2852">
        <v>0</v>
      </c>
      <c r="Q2852">
        <v>377</v>
      </c>
      <c r="R2852">
        <v>5</v>
      </c>
      <c r="S2852">
        <v>2836.3</v>
      </c>
      <c r="T2852">
        <v>1468.05</v>
      </c>
    </row>
    <row r="2853" spans="1:20" x14ac:dyDescent="0.3">
      <c r="A2853">
        <v>1335</v>
      </c>
      <c r="B2853" t="s">
        <v>2869</v>
      </c>
      <c r="C2853">
        <v>19</v>
      </c>
      <c r="D2853" t="s">
        <v>5018</v>
      </c>
      <c r="E2853" s="2">
        <v>44536</v>
      </c>
      <c r="F2853">
        <v>0</v>
      </c>
      <c r="G2853">
        <v>11563</v>
      </c>
      <c r="H2853" s="2">
        <v>44536</v>
      </c>
      <c r="I2853" t="s">
        <v>7457</v>
      </c>
      <c r="J2853">
        <v>140</v>
      </c>
      <c r="K2853" t="s">
        <v>7468</v>
      </c>
      <c r="L2853" t="s">
        <v>7507</v>
      </c>
      <c r="M2853">
        <v>1479.08</v>
      </c>
      <c r="N2853">
        <v>987.93</v>
      </c>
      <c r="O2853">
        <v>1</v>
      </c>
      <c r="P2853">
        <v>0</v>
      </c>
      <c r="Q2853">
        <v>516</v>
      </c>
      <c r="R2853">
        <v>6</v>
      </c>
      <c r="S2853">
        <v>1479.08</v>
      </c>
      <c r="T2853">
        <v>491.15</v>
      </c>
    </row>
    <row r="2854" spans="1:20" x14ac:dyDescent="0.3">
      <c r="A2854">
        <v>1697</v>
      </c>
      <c r="B2854" t="s">
        <v>8366</v>
      </c>
      <c r="C2854">
        <v>56</v>
      </c>
      <c r="D2854" t="s">
        <v>5023</v>
      </c>
      <c r="E2854" s="2">
        <v>45265</v>
      </c>
      <c r="F2854">
        <v>0</v>
      </c>
      <c r="G2854">
        <v>11260</v>
      </c>
      <c r="H2854" s="2">
        <v>45265</v>
      </c>
      <c r="I2854" t="s">
        <v>7457</v>
      </c>
      <c r="J2854">
        <v>101</v>
      </c>
      <c r="K2854" t="s">
        <v>7478</v>
      </c>
      <c r="L2854" t="s">
        <v>7510</v>
      </c>
      <c r="M2854">
        <v>1076.25</v>
      </c>
      <c r="N2854">
        <v>585.49</v>
      </c>
      <c r="O2854">
        <v>4</v>
      </c>
      <c r="P2854">
        <v>0.2</v>
      </c>
      <c r="Q2854">
        <v>393</v>
      </c>
      <c r="R2854">
        <v>5</v>
      </c>
      <c r="S2854">
        <v>3444</v>
      </c>
      <c r="T2854">
        <v>1102.04</v>
      </c>
    </row>
    <row r="2855" spans="1:20" x14ac:dyDescent="0.3">
      <c r="A2855">
        <v>2078</v>
      </c>
      <c r="B2855" t="s">
        <v>2871</v>
      </c>
      <c r="C2855">
        <v>37</v>
      </c>
      <c r="D2855" t="s">
        <v>5020</v>
      </c>
      <c r="E2855" s="2">
        <v>44109</v>
      </c>
      <c r="F2855">
        <v>1</v>
      </c>
      <c r="G2855">
        <v>13203</v>
      </c>
      <c r="H2855" s="2">
        <v>44109</v>
      </c>
      <c r="I2855" t="s">
        <v>7456</v>
      </c>
      <c r="J2855">
        <v>147</v>
      </c>
      <c r="K2855" t="s">
        <v>7474</v>
      </c>
      <c r="L2855" t="s">
        <v>7510</v>
      </c>
      <c r="M2855">
        <v>700.95</v>
      </c>
      <c r="N2855">
        <v>406.57</v>
      </c>
      <c r="O2855">
        <v>2</v>
      </c>
      <c r="P2855">
        <v>0.2</v>
      </c>
      <c r="Q2855">
        <v>1697</v>
      </c>
      <c r="R2855">
        <v>1</v>
      </c>
      <c r="S2855">
        <v>1121.52</v>
      </c>
      <c r="T2855">
        <v>308.38</v>
      </c>
    </row>
    <row r="2856" spans="1:20" x14ac:dyDescent="0.3">
      <c r="A2856">
        <v>1499</v>
      </c>
      <c r="B2856" t="s">
        <v>2872</v>
      </c>
      <c r="C2856">
        <v>49</v>
      </c>
      <c r="D2856" t="s">
        <v>5020</v>
      </c>
      <c r="E2856" s="2">
        <v>44939</v>
      </c>
      <c r="F2856">
        <v>0</v>
      </c>
      <c r="G2856">
        <v>12353</v>
      </c>
      <c r="H2856" s="2">
        <v>44939</v>
      </c>
      <c r="I2856" t="s">
        <v>7455</v>
      </c>
      <c r="J2856">
        <v>142</v>
      </c>
      <c r="K2856" t="s">
        <v>7500</v>
      </c>
      <c r="L2856" t="s">
        <v>7510</v>
      </c>
      <c r="M2856">
        <v>67.569999999999993</v>
      </c>
      <c r="N2856">
        <v>40.24</v>
      </c>
      <c r="O2856">
        <v>3</v>
      </c>
      <c r="P2856">
        <v>0.2</v>
      </c>
      <c r="Q2856">
        <v>608</v>
      </c>
      <c r="R2856">
        <v>5</v>
      </c>
      <c r="S2856">
        <v>162.16999999999999</v>
      </c>
      <c r="T2856">
        <v>41.45</v>
      </c>
    </row>
    <row r="2857" spans="1:20" x14ac:dyDescent="0.3">
      <c r="A2857">
        <v>1899</v>
      </c>
      <c r="B2857" t="s">
        <v>8367</v>
      </c>
      <c r="C2857">
        <v>16</v>
      </c>
      <c r="D2857" t="s">
        <v>5020</v>
      </c>
      <c r="E2857" s="2">
        <v>43895</v>
      </c>
      <c r="F2857">
        <v>0</v>
      </c>
      <c r="G2857">
        <v>10357</v>
      </c>
      <c r="H2857" s="2">
        <v>43895</v>
      </c>
      <c r="I2857" t="s">
        <v>7455</v>
      </c>
      <c r="J2857">
        <v>130</v>
      </c>
      <c r="K2857" t="s">
        <v>7487</v>
      </c>
      <c r="L2857" t="s">
        <v>7509</v>
      </c>
      <c r="M2857">
        <v>804.7</v>
      </c>
      <c r="N2857">
        <v>339</v>
      </c>
      <c r="O2857">
        <v>5</v>
      </c>
      <c r="P2857">
        <v>0.1</v>
      </c>
      <c r="Q2857">
        <v>788</v>
      </c>
      <c r="R2857">
        <v>5</v>
      </c>
      <c r="S2857">
        <v>3621.15</v>
      </c>
      <c r="T2857">
        <v>1926.15</v>
      </c>
    </row>
    <row r="2858" spans="1:20" x14ac:dyDescent="0.3">
      <c r="A2858">
        <v>1765</v>
      </c>
      <c r="B2858" t="s">
        <v>2874</v>
      </c>
      <c r="C2858">
        <v>34</v>
      </c>
      <c r="D2858" t="s">
        <v>5021</v>
      </c>
      <c r="E2858" s="2">
        <v>43972</v>
      </c>
      <c r="F2858">
        <v>1</v>
      </c>
      <c r="G2858">
        <v>11308</v>
      </c>
      <c r="H2858" s="2">
        <v>43972</v>
      </c>
      <c r="I2858" t="s">
        <v>7456</v>
      </c>
      <c r="J2858">
        <v>104</v>
      </c>
      <c r="K2858" t="s">
        <v>7499</v>
      </c>
      <c r="L2858" t="s">
        <v>7510</v>
      </c>
      <c r="M2858">
        <v>1476.7</v>
      </c>
      <c r="N2858">
        <v>598.54</v>
      </c>
      <c r="O2858">
        <v>5</v>
      </c>
      <c r="P2858">
        <v>0</v>
      </c>
      <c r="Q2858">
        <v>1686</v>
      </c>
      <c r="R2858">
        <v>1</v>
      </c>
      <c r="S2858">
        <v>7383.5</v>
      </c>
      <c r="T2858">
        <v>4390.8</v>
      </c>
    </row>
    <row r="2859" spans="1:20" x14ac:dyDescent="0.3">
      <c r="A2859">
        <v>1535</v>
      </c>
      <c r="B2859" t="s">
        <v>2875</v>
      </c>
      <c r="C2859">
        <v>40</v>
      </c>
      <c r="D2859" t="s">
        <v>5021</v>
      </c>
      <c r="E2859" s="2">
        <v>44797</v>
      </c>
      <c r="F2859">
        <v>0</v>
      </c>
      <c r="G2859">
        <v>11316</v>
      </c>
      <c r="H2859" s="2">
        <v>44797</v>
      </c>
      <c r="I2859" t="s">
        <v>7455</v>
      </c>
      <c r="J2859">
        <v>132</v>
      </c>
      <c r="K2859" t="s">
        <v>7506</v>
      </c>
      <c r="L2859" t="s">
        <v>7509</v>
      </c>
      <c r="M2859">
        <v>808.44</v>
      </c>
      <c r="N2859">
        <v>550.83000000000004</v>
      </c>
      <c r="O2859">
        <v>5</v>
      </c>
      <c r="P2859">
        <v>0</v>
      </c>
      <c r="Q2859">
        <v>861</v>
      </c>
      <c r="R2859">
        <v>3</v>
      </c>
      <c r="S2859">
        <v>4042.2</v>
      </c>
      <c r="T2859">
        <v>1288.05</v>
      </c>
    </row>
    <row r="2860" spans="1:20" x14ac:dyDescent="0.3">
      <c r="A2860">
        <v>1161</v>
      </c>
      <c r="B2860" t="s">
        <v>2876</v>
      </c>
      <c r="C2860">
        <v>55</v>
      </c>
      <c r="D2860" t="s">
        <v>5023</v>
      </c>
      <c r="E2860" s="2">
        <v>43954</v>
      </c>
      <c r="F2860">
        <v>0</v>
      </c>
      <c r="G2860">
        <v>13234</v>
      </c>
      <c r="H2860" s="2">
        <v>43954</v>
      </c>
      <c r="I2860" t="s">
        <v>7455</v>
      </c>
      <c r="J2860">
        <v>110</v>
      </c>
      <c r="K2860" t="s">
        <v>7493</v>
      </c>
      <c r="L2860" t="s">
        <v>7510</v>
      </c>
      <c r="M2860">
        <v>314.52</v>
      </c>
      <c r="N2860">
        <v>151.43</v>
      </c>
      <c r="O2860">
        <v>3</v>
      </c>
      <c r="P2860">
        <v>0</v>
      </c>
      <c r="Q2860">
        <v>455</v>
      </c>
      <c r="R2860">
        <v>6</v>
      </c>
      <c r="S2860">
        <v>943.56</v>
      </c>
      <c r="T2860">
        <v>489.27</v>
      </c>
    </row>
    <row r="2861" spans="1:20" x14ac:dyDescent="0.3">
      <c r="A2861">
        <v>1593</v>
      </c>
      <c r="B2861" t="s">
        <v>2877</v>
      </c>
      <c r="C2861">
        <v>50</v>
      </c>
      <c r="D2861" t="s">
        <v>5019</v>
      </c>
      <c r="E2861" s="2">
        <v>44418</v>
      </c>
      <c r="F2861">
        <v>0</v>
      </c>
      <c r="G2861">
        <v>13987</v>
      </c>
      <c r="H2861" s="2">
        <v>44418</v>
      </c>
      <c r="I2861" t="s">
        <v>7457</v>
      </c>
      <c r="J2861">
        <v>143</v>
      </c>
      <c r="K2861" t="s">
        <v>7475</v>
      </c>
      <c r="L2861" t="s">
        <v>7510</v>
      </c>
      <c r="M2861">
        <v>82.04</v>
      </c>
      <c r="N2861">
        <v>42.18</v>
      </c>
      <c r="O2861">
        <v>2</v>
      </c>
      <c r="P2861">
        <v>0</v>
      </c>
      <c r="Q2861">
        <v>506</v>
      </c>
      <c r="R2861">
        <v>5</v>
      </c>
      <c r="S2861">
        <v>164.08</v>
      </c>
      <c r="T2861">
        <v>79.72</v>
      </c>
    </row>
    <row r="2862" spans="1:20" x14ac:dyDescent="0.3">
      <c r="A2862">
        <v>1158</v>
      </c>
      <c r="B2862" t="s">
        <v>2878</v>
      </c>
      <c r="C2862">
        <v>34</v>
      </c>
      <c r="D2862" t="s">
        <v>5022</v>
      </c>
      <c r="E2862" s="2">
        <v>44668</v>
      </c>
      <c r="F2862">
        <v>0</v>
      </c>
      <c r="G2862">
        <v>10418</v>
      </c>
      <c r="H2862" s="2">
        <v>44668</v>
      </c>
      <c r="I2862" t="s">
        <v>7456</v>
      </c>
      <c r="J2862">
        <v>105</v>
      </c>
      <c r="K2862" t="s">
        <v>7461</v>
      </c>
      <c r="L2862" t="s">
        <v>7509</v>
      </c>
      <c r="M2862">
        <v>564.32000000000005</v>
      </c>
      <c r="N2862">
        <v>341.2</v>
      </c>
      <c r="O2862">
        <v>4</v>
      </c>
      <c r="P2862">
        <v>0</v>
      </c>
      <c r="Q2862">
        <v>393</v>
      </c>
      <c r="R2862">
        <v>4</v>
      </c>
      <c r="S2862">
        <v>2257.2800000000002</v>
      </c>
      <c r="T2862">
        <v>892.48</v>
      </c>
    </row>
    <row r="2863" spans="1:20" x14ac:dyDescent="0.3">
      <c r="A2863">
        <v>2211</v>
      </c>
      <c r="B2863" t="s">
        <v>8368</v>
      </c>
      <c r="C2863">
        <v>44</v>
      </c>
      <c r="D2863" t="s">
        <v>5021</v>
      </c>
      <c r="E2863" s="2">
        <v>44256</v>
      </c>
      <c r="F2863">
        <v>0</v>
      </c>
      <c r="G2863">
        <v>13810</v>
      </c>
      <c r="H2863" s="2">
        <v>44256</v>
      </c>
      <c r="I2863" t="s">
        <v>7456</v>
      </c>
      <c r="J2863">
        <v>109</v>
      </c>
      <c r="K2863" t="s">
        <v>7466</v>
      </c>
      <c r="L2863" t="s">
        <v>7507</v>
      </c>
      <c r="M2863">
        <v>1381.43</v>
      </c>
      <c r="N2863">
        <v>650.5</v>
      </c>
      <c r="O2863">
        <v>1</v>
      </c>
      <c r="P2863">
        <v>0</v>
      </c>
      <c r="Q2863">
        <v>372</v>
      </c>
      <c r="R2863">
        <v>5</v>
      </c>
      <c r="S2863">
        <v>1381.43</v>
      </c>
      <c r="T2863">
        <v>730.93</v>
      </c>
    </row>
    <row r="2864" spans="1:20" x14ac:dyDescent="0.3">
      <c r="A2864">
        <v>1059</v>
      </c>
      <c r="B2864" t="s">
        <v>2880</v>
      </c>
      <c r="C2864">
        <v>58</v>
      </c>
      <c r="D2864" t="s">
        <v>5023</v>
      </c>
      <c r="E2864" s="2">
        <v>44108</v>
      </c>
      <c r="F2864">
        <v>1</v>
      </c>
      <c r="G2864">
        <v>11491</v>
      </c>
      <c r="H2864" s="2">
        <v>44108</v>
      </c>
      <c r="I2864" t="s">
        <v>7455</v>
      </c>
      <c r="J2864">
        <v>105</v>
      </c>
      <c r="K2864" t="s">
        <v>7461</v>
      </c>
      <c r="L2864" t="s">
        <v>7510</v>
      </c>
      <c r="M2864">
        <v>1495</v>
      </c>
      <c r="N2864">
        <v>926.78</v>
      </c>
      <c r="O2864">
        <v>2</v>
      </c>
      <c r="P2864">
        <v>0.2</v>
      </c>
      <c r="Q2864">
        <v>1550</v>
      </c>
      <c r="R2864">
        <v>1</v>
      </c>
      <c r="S2864">
        <v>2392</v>
      </c>
      <c r="T2864">
        <v>538.44000000000005</v>
      </c>
    </row>
    <row r="2865" spans="1:20" x14ac:dyDescent="0.3">
      <c r="A2865">
        <v>1914</v>
      </c>
      <c r="B2865" t="s">
        <v>2881</v>
      </c>
      <c r="C2865">
        <v>37</v>
      </c>
      <c r="D2865" t="s">
        <v>5018</v>
      </c>
      <c r="E2865" s="2">
        <v>45085</v>
      </c>
      <c r="F2865">
        <v>1</v>
      </c>
      <c r="G2865">
        <v>10641</v>
      </c>
      <c r="H2865" s="2">
        <v>45085</v>
      </c>
      <c r="I2865" t="s">
        <v>7456</v>
      </c>
      <c r="J2865">
        <v>111</v>
      </c>
      <c r="K2865" t="s">
        <v>7476</v>
      </c>
      <c r="L2865" t="s">
        <v>7508</v>
      </c>
      <c r="M2865">
        <v>1420.78</v>
      </c>
      <c r="N2865">
        <v>763.63</v>
      </c>
      <c r="O2865">
        <v>3</v>
      </c>
      <c r="P2865">
        <v>0</v>
      </c>
      <c r="Q2865">
        <v>514</v>
      </c>
      <c r="R2865">
        <v>4</v>
      </c>
      <c r="S2865">
        <v>4262.34</v>
      </c>
      <c r="T2865">
        <v>1971.45</v>
      </c>
    </row>
    <row r="2866" spans="1:20" x14ac:dyDescent="0.3">
      <c r="A2866">
        <v>2342</v>
      </c>
      <c r="B2866" t="s">
        <v>2882</v>
      </c>
      <c r="C2866">
        <v>35</v>
      </c>
      <c r="D2866" t="s">
        <v>5020</v>
      </c>
      <c r="E2866" s="2">
        <v>45324</v>
      </c>
      <c r="F2866">
        <v>0</v>
      </c>
      <c r="G2866">
        <v>13955</v>
      </c>
      <c r="H2866" s="2">
        <v>45324</v>
      </c>
      <c r="I2866" t="s">
        <v>7457</v>
      </c>
      <c r="J2866">
        <v>135</v>
      </c>
      <c r="K2866" t="s">
        <v>7458</v>
      </c>
      <c r="L2866" t="s">
        <v>7508</v>
      </c>
      <c r="M2866">
        <v>1107.6600000000001</v>
      </c>
      <c r="N2866">
        <v>727.71</v>
      </c>
      <c r="O2866">
        <v>4</v>
      </c>
      <c r="P2866">
        <v>0</v>
      </c>
      <c r="Q2866">
        <v>334</v>
      </c>
      <c r="R2866">
        <v>4</v>
      </c>
      <c r="S2866">
        <v>4430.6400000000003</v>
      </c>
      <c r="T2866">
        <v>1519.8</v>
      </c>
    </row>
    <row r="2867" spans="1:20" x14ac:dyDescent="0.3">
      <c r="A2867">
        <v>1210</v>
      </c>
      <c r="B2867" t="s">
        <v>2883</v>
      </c>
      <c r="C2867">
        <v>11</v>
      </c>
      <c r="D2867" t="s">
        <v>5020</v>
      </c>
      <c r="E2867" s="2">
        <v>45153</v>
      </c>
      <c r="F2867">
        <v>0</v>
      </c>
      <c r="G2867">
        <v>11593</v>
      </c>
      <c r="H2867" s="2">
        <v>45153</v>
      </c>
      <c r="I2867" t="s">
        <v>7455</v>
      </c>
      <c r="J2867">
        <v>127</v>
      </c>
      <c r="K2867" t="s">
        <v>7489</v>
      </c>
      <c r="L2867" t="s">
        <v>7507</v>
      </c>
      <c r="M2867">
        <v>859.31</v>
      </c>
      <c r="N2867">
        <v>415.53</v>
      </c>
      <c r="O2867">
        <v>1</v>
      </c>
      <c r="P2867">
        <v>0</v>
      </c>
      <c r="Q2867">
        <v>505</v>
      </c>
      <c r="R2867">
        <v>3</v>
      </c>
      <c r="S2867">
        <v>859.31</v>
      </c>
      <c r="T2867">
        <v>443.78</v>
      </c>
    </row>
    <row r="2868" spans="1:20" x14ac:dyDescent="0.3">
      <c r="A2868">
        <v>1405</v>
      </c>
      <c r="B2868" t="s">
        <v>2884</v>
      </c>
      <c r="C2868">
        <v>35</v>
      </c>
      <c r="D2868" t="s">
        <v>5020</v>
      </c>
      <c r="E2868" s="2">
        <v>44691</v>
      </c>
      <c r="F2868">
        <v>1</v>
      </c>
      <c r="G2868">
        <v>10506</v>
      </c>
      <c r="H2868" s="2">
        <v>44691</v>
      </c>
      <c r="I2868" t="s">
        <v>7457</v>
      </c>
      <c r="J2868">
        <v>104</v>
      </c>
      <c r="K2868" t="s">
        <v>7499</v>
      </c>
      <c r="L2868" t="s">
        <v>7508</v>
      </c>
      <c r="M2868">
        <v>906.49</v>
      </c>
      <c r="N2868">
        <v>418.02</v>
      </c>
      <c r="O2868">
        <v>4</v>
      </c>
      <c r="P2868">
        <v>0</v>
      </c>
      <c r="Q2868">
        <v>567</v>
      </c>
      <c r="R2868">
        <v>5</v>
      </c>
      <c r="S2868">
        <v>3625.96</v>
      </c>
      <c r="T2868">
        <v>1953.88</v>
      </c>
    </row>
    <row r="2869" spans="1:20" x14ac:dyDescent="0.3">
      <c r="A2869">
        <v>1663</v>
      </c>
      <c r="B2869" t="s">
        <v>2885</v>
      </c>
      <c r="C2869">
        <v>13</v>
      </c>
      <c r="D2869" t="s">
        <v>5023</v>
      </c>
      <c r="E2869" s="2">
        <v>44683</v>
      </c>
      <c r="F2869">
        <v>0</v>
      </c>
      <c r="G2869">
        <v>11681</v>
      </c>
      <c r="H2869" s="2">
        <v>44683</v>
      </c>
      <c r="I2869" t="s">
        <v>7455</v>
      </c>
      <c r="J2869">
        <v>110</v>
      </c>
      <c r="K2869" t="s">
        <v>7493</v>
      </c>
      <c r="L2869" t="s">
        <v>7509</v>
      </c>
      <c r="M2869">
        <v>831.54</v>
      </c>
      <c r="N2869">
        <v>540.09</v>
      </c>
      <c r="O2869">
        <v>1</v>
      </c>
      <c r="P2869">
        <v>0.2</v>
      </c>
      <c r="Q2869">
        <v>521</v>
      </c>
      <c r="R2869">
        <v>6</v>
      </c>
      <c r="S2869">
        <v>665.23</v>
      </c>
      <c r="T2869">
        <v>125.14</v>
      </c>
    </row>
    <row r="2870" spans="1:20" x14ac:dyDescent="0.3">
      <c r="A2870">
        <v>2132</v>
      </c>
      <c r="B2870" t="s">
        <v>2886</v>
      </c>
      <c r="C2870">
        <v>38</v>
      </c>
      <c r="D2870" t="s">
        <v>5020</v>
      </c>
      <c r="E2870" s="2">
        <v>44614</v>
      </c>
      <c r="F2870">
        <v>0</v>
      </c>
      <c r="G2870">
        <v>11501</v>
      </c>
      <c r="H2870" s="2">
        <v>44614</v>
      </c>
      <c r="I2870" t="s">
        <v>7456</v>
      </c>
      <c r="J2870">
        <v>139</v>
      </c>
      <c r="K2870" t="s">
        <v>7486</v>
      </c>
      <c r="L2870" t="s">
        <v>7510</v>
      </c>
      <c r="M2870">
        <v>1075.22</v>
      </c>
      <c r="N2870">
        <v>535.35</v>
      </c>
      <c r="O2870">
        <v>1</v>
      </c>
      <c r="P2870">
        <v>0</v>
      </c>
      <c r="Q2870">
        <v>999</v>
      </c>
      <c r="R2870">
        <v>7</v>
      </c>
      <c r="S2870">
        <v>1075.22</v>
      </c>
      <c r="T2870">
        <v>539.87</v>
      </c>
    </row>
    <row r="2871" spans="1:20" x14ac:dyDescent="0.3">
      <c r="A2871">
        <v>2099</v>
      </c>
      <c r="B2871" t="s">
        <v>8369</v>
      </c>
      <c r="C2871">
        <v>54</v>
      </c>
      <c r="D2871" t="s">
        <v>5021</v>
      </c>
      <c r="E2871" s="2">
        <v>44749</v>
      </c>
      <c r="F2871">
        <v>0</v>
      </c>
      <c r="G2871">
        <v>11385</v>
      </c>
      <c r="H2871" s="2">
        <v>44749</v>
      </c>
      <c r="I2871" t="s">
        <v>7457</v>
      </c>
      <c r="J2871">
        <v>133</v>
      </c>
      <c r="K2871" t="s">
        <v>7498</v>
      </c>
      <c r="L2871" t="s">
        <v>7510</v>
      </c>
      <c r="M2871">
        <v>657.37</v>
      </c>
      <c r="N2871">
        <v>344.17</v>
      </c>
      <c r="O2871">
        <v>5</v>
      </c>
      <c r="P2871">
        <v>0</v>
      </c>
      <c r="Q2871">
        <v>909</v>
      </c>
      <c r="R2871">
        <v>4</v>
      </c>
      <c r="S2871">
        <v>3286.85</v>
      </c>
      <c r="T2871">
        <v>1566</v>
      </c>
    </row>
    <row r="2872" spans="1:20" x14ac:dyDescent="0.3">
      <c r="A2872">
        <v>1541</v>
      </c>
      <c r="B2872" t="s">
        <v>2888</v>
      </c>
      <c r="C2872">
        <v>8</v>
      </c>
      <c r="D2872" t="s">
        <v>5018</v>
      </c>
      <c r="E2872" s="2">
        <v>44604</v>
      </c>
      <c r="F2872">
        <v>0</v>
      </c>
      <c r="G2872">
        <v>10311</v>
      </c>
      <c r="H2872" s="2">
        <v>44604</v>
      </c>
      <c r="I2872" t="s">
        <v>7457</v>
      </c>
      <c r="J2872">
        <v>138</v>
      </c>
      <c r="K2872" t="s">
        <v>7464</v>
      </c>
      <c r="L2872" t="s">
        <v>7510</v>
      </c>
      <c r="M2872">
        <v>1020.35</v>
      </c>
      <c r="N2872">
        <v>651.1</v>
      </c>
      <c r="O2872">
        <v>3</v>
      </c>
      <c r="P2872">
        <v>0.2</v>
      </c>
      <c r="Q2872">
        <v>563</v>
      </c>
      <c r="R2872">
        <v>5</v>
      </c>
      <c r="S2872">
        <v>2448.84</v>
      </c>
      <c r="T2872">
        <v>495.54</v>
      </c>
    </row>
    <row r="2873" spans="1:20" x14ac:dyDescent="0.3">
      <c r="A2873">
        <v>2337</v>
      </c>
      <c r="B2873" t="s">
        <v>2889</v>
      </c>
      <c r="C2873">
        <v>58</v>
      </c>
      <c r="D2873" t="s">
        <v>5020</v>
      </c>
      <c r="E2873" s="2">
        <v>44775</v>
      </c>
      <c r="F2873">
        <v>0</v>
      </c>
      <c r="G2873">
        <v>11657</v>
      </c>
      <c r="H2873" s="2">
        <v>44775</v>
      </c>
      <c r="I2873" t="s">
        <v>7457</v>
      </c>
      <c r="J2873">
        <v>108</v>
      </c>
      <c r="K2873" t="s">
        <v>7496</v>
      </c>
      <c r="L2873" t="s">
        <v>7510</v>
      </c>
      <c r="M2873">
        <v>226.34</v>
      </c>
      <c r="N2873">
        <v>133.69</v>
      </c>
      <c r="O2873">
        <v>2</v>
      </c>
      <c r="P2873">
        <v>0</v>
      </c>
      <c r="Q2873">
        <v>388</v>
      </c>
      <c r="R2873">
        <v>7</v>
      </c>
      <c r="S2873">
        <v>452.68</v>
      </c>
      <c r="T2873">
        <v>185.3</v>
      </c>
    </row>
    <row r="2874" spans="1:20" x14ac:dyDescent="0.3">
      <c r="A2874">
        <v>1997</v>
      </c>
      <c r="B2874" t="s">
        <v>2890</v>
      </c>
      <c r="C2874">
        <v>35</v>
      </c>
      <c r="D2874" t="s">
        <v>5023</v>
      </c>
      <c r="E2874" s="2">
        <v>43995</v>
      </c>
      <c r="F2874">
        <v>1</v>
      </c>
      <c r="G2874">
        <v>12751</v>
      </c>
      <c r="H2874" s="2">
        <v>43995</v>
      </c>
      <c r="I2874" t="s">
        <v>7455</v>
      </c>
      <c r="J2874">
        <v>149</v>
      </c>
      <c r="K2874" t="s">
        <v>7467</v>
      </c>
      <c r="L2874" t="s">
        <v>7508</v>
      </c>
      <c r="M2874">
        <v>435.26</v>
      </c>
      <c r="N2874">
        <v>231.78</v>
      </c>
      <c r="O2874">
        <v>5</v>
      </c>
      <c r="P2874">
        <v>0</v>
      </c>
      <c r="Q2874">
        <v>1023</v>
      </c>
      <c r="R2874">
        <v>3</v>
      </c>
      <c r="S2874">
        <v>2176.3000000000002</v>
      </c>
      <c r="T2874">
        <v>1017.4</v>
      </c>
    </row>
    <row r="2875" spans="1:20" x14ac:dyDescent="0.3">
      <c r="A2875">
        <v>2140</v>
      </c>
      <c r="B2875" t="s">
        <v>2891</v>
      </c>
      <c r="C2875">
        <v>39</v>
      </c>
      <c r="D2875" t="s">
        <v>5018</v>
      </c>
      <c r="E2875" s="2">
        <v>45229</v>
      </c>
      <c r="F2875">
        <v>0</v>
      </c>
      <c r="G2875">
        <v>10244</v>
      </c>
      <c r="H2875" s="2">
        <v>45229</v>
      </c>
      <c r="I2875" t="s">
        <v>7455</v>
      </c>
      <c r="J2875">
        <v>124</v>
      </c>
      <c r="K2875" t="s">
        <v>7497</v>
      </c>
      <c r="L2875" t="s">
        <v>7508</v>
      </c>
      <c r="M2875">
        <v>1262.2</v>
      </c>
      <c r="N2875">
        <v>599.5</v>
      </c>
      <c r="O2875">
        <v>5</v>
      </c>
      <c r="P2875">
        <v>0</v>
      </c>
      <c r="Q2875">
        <v>429</v>
      </c>
      <c r="R2875">
        <v>6</v>
      </c>
      <c r="S2875">
        <v>6311</v>
      </c>
      <c r="T2875">
        <v>3313.5</v>
      </c>
    </row>
    <row r="2876" spans="1:20" x14ac:dyDescent="0.3">
      <c r="A2876">
        <v>1926</v>
      </c>
      <c r="B2876" t="s">
        <v>2892</v>
      </c>
      <c r="C2876">
        <v>32</v>
      </c>
      <c r="D2876" t="s">
        <v>5020</v>
      </c>
      <c r="E2876" s="2">
        <v>45186</v>
      </c>
      <c r="F2876">
        <v>1</v>
      </c>
      <c r="G2876">
        <v>10476</v>
      </c>
      <c r="H2876" s="2">
        <v>45186</v>
      </c>
      <c r="I2876" t="s">
        <v>7457</v>
      </c>
      <c r="J2876">
        <v>139</v>
      </c>
      <c r="K2876" t="s">
        <v>7486</v>
      </c>
      <c r="L2876" t="s">
        <v>7508</v>
      </c>
      <c r="M2876">
        <v>1360.44</v>
      </c>
      <c r="N2876">
        <v>856.07</v>
      </c>
      <c r="O2876">
        <v>4</v>
      </c>
      <c r="P2876">
        <v>0.05</v>
      </c>
      <c r="Q2876">
        <v>472</v>
      </c>
      <c r="R2876">
        <v>1</v>
      </c>
      <c r="S2876">
        <v>5169.67</v>
      </c>
      <c r="T2876">
        <v>1745.39</v>
      </c>
    </row>
    <row r="2877" spans="1:20" x14ac:dyDescent="0.3">
      <c r="A2877">
        <v>1867</v>
      </c>
      <c r="B2877" t="s">
        <v>2893</v>
      </c>
      <c r="C2877">
        <v>14</v>
      </c>
      <c r="D2877" t="s">
        <v>5019</v>
      </c>
      <c r="E2877" s="2">
        <v>45170</v>
      </c>
      <c r="F2877">
        <v>1</v>
      </c>
      <c r="G2877">
        <v>10614</v>
      </c>
      <c r="H2877" s="2">
        <v>45170</v>
      </c>
      <c r="I2877" t="s">
        <v>7457</v>
      </c>
      <c r="J2877">
        <v>133</v>
      </c>
      <c r="K2877" t="s">
        <v>7498</v>
      </c>
      <c r="L2877" t="s">
        <v>7509</v>
      </c>
      <c r="M2877">
        <v>831.56</v>
      </c>
      <c r="N2877">
        <v>377.64</v>
      </c>
      <c r="O2877">
        <v>1</v>
      </c>
      <c r="P2877">
        <v>0</v>
      </c>
      <c r="Q2877">
        <v>723</v>
      </c>
      <c r="R2877">
        <v>4</v>
      </c>
      <c r="S2877">
        <v>831.56</v>
      </c>
      <c r="T2877">
        <v>453.92</v>
      </c>
    </row>
    <row r="2878" spans="1:20" x14ac:dyDescent="0.3">
      <c r="A2878">
        <v>1018</v>
      </c>
      <c r="B2878" t="s">
        <v>2894</v>
      </c>
      <c r="C2878">
        <v>28</v>
      </c>
      <c r="D2878" t="s">
        <v>5020</v>
      </c>
      <c r="E2878" s="2">
        <v>44103</v>
      </c>
      <c r="F2878">
        <v>0</v>
      </c>
      <c r="G2878">
        <v>13962</v>
      </c>
      <c r="H2878" s="2">
        <v>44103</v>
      </c>
      <c r="I2878" t="s">
        <v>7455</v>
      </c>
      <c r="J2878">
        <v>141</v>
      </c>
      <c r="K2878" t="s">
        <v>7490</v>
      </c>
      <c r="L2878" t="s">
        <v>7508</v>
      </c>
      <c r="M2878">
        <v>95.87</v>
      </c>
      <c r="N2878">
        <v>65.05</v>
      </c>
      <c r="O2878">
        <v>1</v>
      </c>
      <c r="P2878">
        <v>0.1</v>
      </c>
      <c r="Q2878">
        <v>355</v>
      </c>
      <c r="R2878">
        <v>8</v>
      </c>
      <c r="S2878">
        <v>86.28</v>
      </c>
      <c r="T2878">
        <v>21.23</v>
      </c>
    </row>
    <row r="2879" spans="1:20" x14ac:dyDescent="0.3">
      <c r="A2879">
        <v>1431</v>
      </c>
      <c r="B2879" t="s">
        <v>2895</v>
      </c>
      <c r="C2879">
        <v>71</v>
      </c>
      <c r="D2879" t="s">
        <v>5022</v>
      </c>
      <c r="E2879" s="2">
        <v>45169</v>
      </c>
      <c r="F2879">
        <v>1</v>
      </c>
      <c r="G2879">
        <v>12483</v>
      </c>
      <c r="H2879" s="2">
        <v>45169</v>
      </c>
      <c r="I2879" t="s">
        <v>7456</v>
      </c>
      <c r="J2879">
        <v>143</v>
      </c>
      <c r="K2879" t="s">
        <v>7475</v>
      </c>
      <c r="L2879" t="s">
        <v>7508</v>
      </c>
      <c r="M2879">
        <v>1394.11</v>
      </c>
      <c r="N2879">
        <v>620.51</v>
      </c>
      <c r="O2879">
        <v>4</v>
      </c>
      <c r="P2879">
        <v>0.2</v>
      </c>
      <c r="Q2879">
        <v>421</v>
      </c>
      <c r="R2879">
        <v>4</v>
      </c>
      <c r="S2879">
        <v>4461.1499999999996</v>
      </c>
      <c r="T2879">
        <v>1979.11</v>
      </c>
    </row>
    <row r="2880" spans="1:20" x14ac:dyDescent="0.3">
      <c r="A2880">
        <v>1739</v>
      </c>
      <c r="B2880" t="s">
        <v>2896</v>
      </c>
      <c r="C2880">
        <v>23</v>
      </c>
      <c r="D2880" t="s">
        <v>5021</v>
      </c>
      <c r="E2880" s="2">
        <v>44543</v>
      </c>
      <c r="F2880">
        <v>1</v>
      </c>
      <c r="G2880">
        <v>10249</v>
      </c>
      <c r="H2880" s="2">
        <v>44543</v>
      </c>
      <c r="I2880" t="s">
        <v>7456</v>
      </c>
      <c r="J2880">
        <v>119</v>
      </c>
      <c r="K2880" t="s">
        <v>7459</v>
      </c>
      <c r="L2880" t="s">
        <v>7510</v>
      </c>
      <c r="M2880">
        <v>1067.99</v>
      </c>
      <c r="N2880">
        <v>685.09</v>
      </c>
      <c r="O2880">
        <v>3</v>
      </c>
      <c r="P2880">
        <v>0</v>
      </c>
      <c r="Q2880">
        <v>1115</v>
      </c>
      <c r="R2880">
        <v>4</v>
      </c>
      <c r="S2880">
        <v>3203.97</v>
      </c>
      <c r="T2880">
        <v>1148.7</v>
      </c>
    </row>
    <row r="2881" spans="1:20" x14ac:dyDescent="0.3">
      <c r="A2881">
        <v>2373</v>
      </c>
      <c r="B2881" t="s">
        <v>2897</v>
      </c>
      <c r="C2881">
        <v>16</v>
      </c>
      <c r="D2881" t="s">
        <v>5018</v>
      </c>
      <c r="E2881" s="2">
        <v>44073</v>
      </c>
      <c r="F2881">
        <v>0</v>
      </c>
      <c r="G2881">
        <v>13093</v>
      </c>
      <c r="H2881" s="2">
        <v>44073</v>
      </c>
      <c r="I2881" t="s">
        <v>7457</v>
      </c>
      <c r="J2881">
        <v>102</v>
      </c>
      <c r="K2881" t="s">
        <v>7494</v>
      </c>
      <c r="L2881" t="s">
        <v>7508</v>
      </c>
      <c r="M2881">
        <v>650.34</v>
      </c>
      <c r="N2881">
        <v>342.91</v>
      </c>
      <c r="O2881">
        <v>1</v>
      </c>
      <c r="P2881">
        <v>0</v>
      </c>
      <c r="Q2881">
        <v>579</v>
      </c>
      <c r="R2881">
        <v>4</v>
      </c>
      <c r="S2881">
        <v>650.34</v>
      </c>
      <c r="T2881">
        <v>307.43</v>
      </c>
    </row>
    <row r="2882" spans="1:20" x14ac:dyDescent="0.3">
      <c r="A2882">
        <v>1182</v>
      </c>
      <c r="B2882" t="s">
        <v>2898</v>
      </c>
      <c r="C2882">
        <v>42</v>
      </c>
      <c r="D2882" t="s">
        <v>5021</v>
      </c>
      <c r="E2882" s="2">
        <v>44196</v>
      </c>
      <c r="F2882">
        <v>0</v>
      </c>
      <c r="G2882">
        <v>12524</v>
      </c>
      <c r="H2882" s="2">
        <v>44196</v>
      </c>
      <c r="I2882" t="s">
        <v>7456</v>
      </c>
      <c r="J2882">
        <v>111</v>
      </c>
      <c r="K2882" t="s">
        <v>7476</v>
      </c>
      <c r="L2882" t="s">
        <v>7507</v>
      </c>
      <c r="M2882">
        <v>917.65</v>
      </c>
      <c r="N2882">
        <v>418.27</v>
      </c>
      <c r="O2882">
        <v>5</v>
      </c>
      <c r="P2882">
        <v>0.1</v>
      </c>
      <c r="Q2882">
        <v>530</v>
      </c>
      <c r="R2882">
        <v>7</v>
      </c>
      <c r="S2882">
        <v>4129.42</v>
      </c>
      <c r="T2882">
        <v>2038.07</v>
      </c>
    </row>
    <row r="2883" spans="1:20" x14ac:dyDescent="0.3">
      <c r="A2883">
        <v>1112</v>
      </c>
      <c r="B2883" t="s">
        <v>2899</v>
      </c>
      <c r="C2883">
        <v>38</v>
      </c>
      <c r="D2883" t="s">
        <v>5019</v>
      </c>
      <c r="E2883" s="2">
        <v>44931</v>
      </c>
      <c r="F2883">
        <v>0</v>
      </c>
      <c r="G2883">
        <v>11595</v>
      </c>
      <c r="H2883" s="2">
        <v>44931</v>
      </c>
      <c r="I2883" t="s">
        <v>7455</v>
      </c>
      <c r="J2883">
        <v>135</v>
      </c>
      <c r="K2883" t="s">
        <v>7458</v>
      </c>
      <c r="L2883" t="s">
        <v>7507</v>
      </c>
      <c r="M2883">
        <v>673.17</v>
      </c>
      <c r="N2883">
        <v>350.53</v>
      </c>
      <c r="O2883">
        <v>5</v>
      </c>
      <c r="P2883">
        <v>0</v>
      </c>
      <c r="Q2883">
        <v>446</v>
      </c>
      <c r="R2883">
        <v>6</v>
      </c>
      <c r="S2883">
        <v>3365.85</v>
      </c>
      <c r="T2883">
        <v>1613.2</v>
      </c>
    </row>
    <row r="2884" spans="1:20" x14ac:dyDescent="0.3">
      <c r="A2884">
        <v>2206</v>
      </c>
      <c r="B2884" t="s">
        <v>2900</v>
      </c>
      <c r="C2884">
        <v>35</v>
      </c>
      <c r="D2884" t="s">
        <v>5019</v>
      </c>
      <c r="E2884" s="2">
        <v>44635</v>
      </c>
      <c r="F2884">
        <v>0</v>
      </c>
      <c r="G2884">
        <v>11773</v>
      </c>
      <c r="H2884" s="2">
        <v>44635</v>
      </c>
      <c r="I2884" t="s">
        <v>7456</v>
      </c>
      <c r="J2884">
        <v>117</v>
      </c>
      <c r="K2884" t="s">
        <v>7483</v>
      </c>
      <c r="L2884" t="s">
        <v>7510</v>
      </c>
      <c r="M2884">
        <v>724.74</v>
      </c>
      <c r="N2884">
        <v>338.07</v>
      </c>
      <c r="O2884">
        <v>1</v>
      </c>
      <c r="P2884">
        <v>0.2</v>
      </c>
      <c r="Q2884">
        <v>575</v>
      </c>
      <c r="R2884">
        <v>3</v>
      </c>
      <c r="S2884">
        <v>579.79</v>
      </c>
      <c r="T2884">
        <v>241.72</v>
      </c>
    </row>
    <row r="2885" spans="1:20" x14ac:dyDescent="0.3">
      <c r="A2885">
        <v>1480</v>
      </c>
      <c r="B2885" t="s">
        <v>8370</v>
      </c>
      <c r="C2885">
        <v>40</v>
      </c>
      <c r="D2885" t="s">
        <v>5022</v>
      </c>
      <c r="E2885" s="2">
        <v>44914</v>
      </c>
      <c r="F2885">
        <v>0</v>
      </c>
      <c r="G2885">
        <v>11929</v>
      </c>
      <c r="H2885" s="2">
        <v>44914</v>
      </c>
      <c r="I2885" t="s">
        <v>7455</v>
      </c>
      <c r="J2885">
        <v>142</v>
      </c>
      <c r="K2885" t="s">
        <v>7500</v>
      </c>
      <c r="L2885" t="s">
        <v>7508</v>
      </c>
      <c r="M2885">
        <v>1335.87</v>
      </c>
      <c r="N2885">
        <v>588.85</v>
      </c>
      <c r="O2885">
        <v>1</v>
      </c>
      <c r="P2885">
        <v>0</v>
      </c>
      <c r="Q2885">
        <v>744</v>
      </c>
      <c r="R2885">
        <v>3</v>
      </c>
      <c r="S2885">
        <v>1335.87</v>
      </c>
      <c r="T2885">
        <v>747.02</v>
      </c>
    </row>
    <row r="2886" spans="1:20" x14ac:dyDescent="0.3">
      <c r="A2886">
        <v>2169</v>
      </c>
      <c r="B2886" t="s">
        <v>8371</v>
      </c>
      <c r="C2886">
        <v>49</v>
      </c>
      <c r="D2886" t="s">
        <v>5021</v>
      </c>
      <c r="E2886" s="2">
        <v>44091</v>
      </c>
      <c r="F2886">
        <v>1</v>
      </c>
      <c r="G2886">
        <v>11875</v>
      </c>
      <c r="H2886" s="2">
        <v>44091</v>
      </c>
      <c r="I2886" t="s">
        <v>7457</v>
      </c>
      <c r="J2886">
        <v>103</v>
      </c>
      <c r="K2886" t="s">
        <v>7472</v>
      </c>
      <c r="L2886" t="s">
        <v>7507</v>
      </c>
      <c r="M2886">
        <v>283.57</v>
      </c>
      <c r="N2886">
        <v>133.77000000000001</v>
      </c>
      <c r="O2886">
        <v>3</v>
      </c>
      <c r="P2886">
        <v>0</v>
      </c>
      <c r="Q2886">
        <v>1567</v>
      </c>
      <c r="R2886">
        <v>3</v>
      </c>
      <c r="S2886">
        <v>850.71</v>
      </c>
      <c r="T2886">
        <v>449.4</v>
      </c>
    </row>
    <row r="2887" spans="1:20" x14ac:dyDescent="0.3">
      <c r="A2887">
        <v>1830</v>
      </c>
      <c r="B2887" t="s">
        <v>2903</v>
      </c>
      <c r="C2887">
        <v>41</v>
      </c>
      <c r="D2887" t="s">
        <v>5018</v>
      </c>
      <c r="E2887" s="2">
        <v>45321</v>
      </c>
      <c r="F2887">
        <v>0</v>
      </c>
      <c r="G2887">
        <v>10510</v>
      </c>
      <c r="H2887" s="2">
        <v>45321</v>
      </c>
      <c r="I2887" t="s">
        <v>7456</v>
      </c>
      <c r="J2887">
        <v>122</v>
      </c>
      <c r="K2887" t="s">
        <v>7465</v>
      </c>
      <c r="L2887" t="s">
        <v>7507</v>
      </c>
      <c r="M2887">
        <v>200.32</v>
      </c>
      <c r="N2887">
        <v>132.26</v>
      </c>
      <c r="O2887">
        <v>1</v>
      </c>
      <c r="P2887">
        <v>0</v>
      </c>
      <c r="Q2887">
        <v>337</v>
      </c>
      <c r="R2887">
        <v>5</v>
      </c>
      <c r="S2887">
        <v>200.32</v>
      </c>
      <c r="T2887">
        <v>68.06</v>
      </c>
    </row>
    <row r="2888" spans="1:20" x14ac:dyDescent="0.3">
      <c r="A2888">
        <v>2136</v>
      </c>
      <c r="B2888" t="s">
        <v>2904</v>
      </c>
      <c r="C2888">
        <v>42</v>
      </c>
      <c r="D2888" t="s">
        <v>5019</v>
      </c>
      <c r="E2888" s="2">
        <v>44200</v>
      </c>
      <c r="F2888">
        <v>0</v>
      </c>
      <c r="G2888">
        <v>13967</v>
      </c>
      <c r="H2888" s="2">
        <v>44200</v>
      </c>
      <c r="I2888" t="s">
        <v>7456</v>
      </c>
      <c r="J2888">
        <v>135</v>
      </c>
      <c r="K2888" t="s">
        <v>7458</v>
      </c>
      <c r="L2888" t="s">
        <v>7509</v>
      </c>
      <c r="M2888">
        <v>53.96</v>
      </c>
      <c r="N2888">
        <v>23.3</v>
      </c>
      <c r="O2888">
        <v>3</v>
      </c>
      <c r="P2888">
        <v>0</v>
      </c>
      <c r="Q2888">
        <v>428</v>
      </c>
      <c r="R2888">
        <v>7</v>
      </c>
      <c r="S2888">
        <v>161.88</v>
      </c>
      <c r="T2888">
        <v>91.98</v>
      </c>
    </row>
    <row r="2889" spans="1:20" x14ac:dyDescent="0.3">
      <c r="A2889">
        <v>1762</v>
      </c>
      <c r="B2889" t="s">
        <v>8372</v>
      </c>
      <c r="C2889">
        <v>55</v>
      </c>
      <c r="D2889" t="s">
        <v>5019</v>
      </c>
      <c r="E2889" s="2">
        <v>44044</v>
      </c>
      <c r="F2889">
        <v>1</v>
      </c>
      <c r="G2889">
        <v>13407</v>
      </c>
      <c r="H2889" s="2">
        <v>44044</v>
      </c>
      <c r="I2889" t="s">
        <v>7455</v>
      </c>
      <c r="J2889">
        <v>121</v>
      </c>
      <c r="K2889" t="s">
        <v>7495</v>
      </c>
      <c r="L2889" t="s">
        <v>7510</v>
      </c>
      <c r="M2889">
        <v>505.3</v>
      </c>
      <c r="N2889">
        <v>349.55</v>
      </c>
      <c r="O2889">
        <v>5</v>
      </c>
      <c r="P2889">
        <v>0</v>
      </c>
      <c r="Q2889">
        <v>783</v>
      </c>
      <c r="R2889">
        <v>7</v>
      </c>
      <c r="S2889">
        <v>2526.5</v>
      </c>
      <c r="T2889">
        <v>778.75</v>
      </c>
    </row>
    <row r="2890" spans="1:20" x14ac:dyDescent="0.3">
      <c r="A2890">
        <v>1475</v>
      </c>
      <c r="B2890" t="s">
        <v>2906</v>
      </c>
      <c r="C2890">
        <v>25</v>
      </c>
      <c r="D2890" t="s">
        <v>5020</v>
      </c>
      <c r="E2890" s="2">
        <v>43877</v>
      </c>
      <c r="F2890">
        <v>0</v>
      </c>
      <c r="G2890">
        <v>11669</v>
      </c>
      <c r="H2890" s="2">
        <v>43877</v>
      </c>
      <c r="I2890" t="s">
        <v>7455</v>
      </c>
      <c r="J2890">
        <v>125</v>
      </c>
      <c r="K2890" t="s">
        <v>7479</v>
      </c>
      <c r="L2890" t="s">
        <v>7507</v>
      </c>
      <c r="M2890">
        <v>263.75</v>
      </c>
      <c r="N2890">
        <v>105.9</v>
      </c>
      <c r="O2890">
        <v>3</v>
      </c>
      <c r="P2890">
        <v>0.05</v>
      </c>
      <c r="Q2890">
        <v>366</v>
      </c>
      <c r="R2890">
        <v>7</v>
      </c>
      <c r="S2890">
        <v>751.69</v>
      </c>
      <c r="T2890">
        <v>433.99</v>
      </c>
    </row>
    <row r="2891" spans="1:20" x14ac:dyDescent="0.3">
      <c r="A2891">
        <v>1762</v>
      </c>
      <c r="B2891" t="s">
        <v>8373</v>
      </c>
      <c r="C2891">
        <v>5</v>
      </c>
      <c r="D2891" t="s">
        <v>5022</v>
      </c>
      <c r="E2891" s="2">
        <v>44442</v>
      </c>
      <c r="F2891">
        <v>1</v>
      </c>
      <c r="G2891">
        <v>11872</v>
      </c>
      <c r="H2891" s="2">
        <v>44442</v>
      </c>
      <c r="I2891" t="s">
        <v>7457</v>
      </c>
      <c r="J2891">
        <v>139</v>
      </c>
      <c r="K2891" t="s">
        <v>7486</v>
      </c>
      <c r="L2891" t="s">
        <v>7507</v>
      </c>
      <c r="M2891">
        <v>368.98</v>
      </c>
      <c r="N2891">
        <v>220.46</v>
      </c>
      <c r="O2891">
        <v>1</v>
      </c>
      <c r="P2891">
        <v>0</v>
      </c>
      <c r="Q2891">
        <v>783</v>
      </c>
      <c r="R2891">
        <v>7</v>
      </c>
      <c r="S2891">
        <v>368.98</v>
      </c>
      <c r="T2891">
        <v>148.52000000000001</v>
      </c>
    </row>
    <row r="2892" spans="1:20" x14ac:dyDescent="0.3">
      <c r="A2892">
        <v>2326</v>
      </c>
      <c r="B2892" t="s">
        <v>2908</v>
      </c>
      <c r="C2892">
        <v>50</v>
      </c>
      <c r="D2892" t="s">
        <v>5023</v>
      </c>
      <c r="E2892" s="2">
        <v>44779</v>
      </c>
      <c r="F2892">
        <v>0</v>
      </c>
      <c r="G2892">
        <v>10773</v>
      </c>
      <c r="H2892" s="2">
        <v>44779</v>
      </c>
      <c r="I2892" t="s">
        <v>7457</v>
      </c>
      <c r="J2892">
        <v>102</v>
      </c>
      <c r="K2892" t="s">
        <v>7494</v>
      </c>
      <c r="L2892" t="s">
        <v>7510</v>
      </c>
      <c r="M2892">
        <v>66.3</v>
      </c>
      <c r="N2892">
        <v>43.56</v>
      </c>
      <c r="O2892">
        <v>2</v>
      </c>
      <c r="P2892">
        <v>0.05</v>
      </c>
      <c r="Q2892">
        <v>391</v>
      </c>
      <c r="R2892">
        <v>7</v>
      </c>
      <c r="S2892">
        <v>125.97</v>
      </c>
      <c r="T2892">
        <v>38.85</v>
      </c>
    </row>
    <row r="2893" spans="1:20" x14ac:dyDescent="0.3">
      <c r="A2893">
        <v>1970</v>
      </c>
      <c r="B2893" t="s">
        <v>8374</v>
      </c>
      <c r="C2893">
        <v>77</v>
      </c>
      <c r="D2893" t="s">
        <v>5019</v>
      </c>
      <c r="E2893" s="2">
        <v>45210</v>
      </c>
      <c r="F2893">
        <v>0</v>
      </c>
      <c r="G2893">
        <v>11365</v>
      </c>
      <c r="H2893" s="2">
        <v>45210</v>
      </c>
      <c r="I2893" t="s">
        <v>7455</v>
      </c>
      <c r="J2893">
        <v>101</v>
      </c>
      <c r="K2893" t="s">
        <v>7478</v>
      </c>
      <c r="L2893" t="s">
        <v>7508</v>
      </c>
      <c r="M2893">
        <v>379.43</v>
      </c>
      <c r="N2893">
        <v>258.08</v>
      </c>
      <c r="O2893">
        <v>1</v>
      </c>
      <c r="P2893">
        <v>0</v>
      </c>
      <c r="Q2893">
        <v>448</v>
      </c>
      <c r="R2893">
        <v>4</v>
      </c>
      <c r="S2893">
        <v>379.43</v>
      </c>
      <c r="T2893">
        <v>121.35</v>
      </c>
    </row>
    <row r="2894" spans="1:20" x14ac:dyDescent="0.3">
      <c r="A2894">
        <v>2019</v>
      </c>
      <c r="B2894" t="s">
        <v>2910</v>
      </c>
      <c r="C2894">
        <v>39</v>
      </c>
      <c r="D2894" t="s">
        <v>5018</v>
      </c>
      <c r="E2894" s="2">
        <v>45627</v>
      </c>
      <c r="F2894">
        <v>1</v>
      </c>
      <c r="G2894">
        <v>13409</v>
      </c>
      <c r="H2894" s="2">
        <v>45627</v>
      </c>
      <c r="I2894" t="s">
        <v>7455</v>
      </c>
      <c r="J2894">
        <v>107</v>
      </c>
      <c r="K2894" t="s">
        <v>7485</v>
      </c>
      <c r="L2894" t="s">
        <v>7510</v>
      </c>
      <c r="M2894">
        <v>532.42999999999995</v>
      </c>
      <c r="N2894">
        <v>235.97</v>
      </c>
      <c r="O2894">
        <v>2</v>
      </c>
      <c r="P2894">
        <v>0</v>
      </c>
      <c r="Q2894">
        <v>355</v>
      </c>
      <c r="R2894">
        <v>5</v>
      </c>
      <c r="S2894">
        <v>1064.8599999999999</v>
      </c>
      <c r="T2894">
        <v>592.91999999999996</v>
      </c>
    </row>
    <row r="2895" spans="1:20" x14ac:dyDescent="0.3">
      <c r="A2895">
        <v>2141</v>
      </c>
      <c r="B2895" t="s">
        <v>8375</v>
      </c>
      <c r="C2895">
        <v>43</v>
      </c>
      <c r="D2895" t="s">
        <v>5018</v>
      </c>
      <c r="E2895" s="2">
        <v>44946</v>
      </c>
      <c r="F2895">
        <v>1</v>
      </c>
      <c r="G2895">
        <v>13551</v>
      </c>
      <c r="H2895" s="2">
        <v>44946</v>
      </c>
      <c r="I2895" t="s">
        <v>7457</v>
      </c>
      <c r="J2895">
        <v>120</v>
      </c>
      <c r="K2895" t="s">
        <v>7488</v>
      </c>
      <c r="L2895" t="s">
        <v>7509</v>
      </c>
      <c r="M2895">
        <v>95.77</v>
      </c>
      <c r="N2895">
        <v>58.37</v>
      </c>
      <c r="O2895">
        <v>5</v>
      </c>
      <c r="P2895">
        <v>0.05</v>
      </c>
      <c r="Q2895">
        <v>681</v>
      </c>
      <c r="R2895">
        <v>7</v>
      </c>
      <c r="S2895">
        <v>454.91</v>
      </c>
      <c r="T2895">
        <v>163.06</v>
      </c>
    </row>
    <row r="2896" spans="1:20" x14ac:dyDescent="0.3">
      <c r="A2896">
        <v>1160</v>
      </c>
      <c r="B2896" t="s">
        <v>2912</v>
      </c>
      <c r="C2896">
        <v>35</v>
      </c>
      <c r="D2896" t="s">
        <v>5020</v>
      </c>
      <c r="E2896" s="2">
        <v>44699</v>
      </c>
      <c r="F2896">
        <v>0</v>
      </c>
      <c r="G2896">
        <v>10923</v>
      </c>
      <c r="H2896" s="2">
        <v>44699</v>
      </c>
      <c r="I2896" t="s">
        <v>7455</v>
      </c>
      <c r="J2896">
        <v>143</v>
      </c>
      <c r="K2896" t="s">
        <v>7475</v>
      </c>
      <c r="L2896" t="s">
        <v>7509</v>
      </c>
      <c r="M2896">
        <v>931.46</v>
      </c>
      <c r="N2896">
        <v>402.58</v>
      </c>
      <c r="O2896">
        <v>4</v>
      </c>
      <c r="P2896">
        <v>0.2</v>
      </c>
      <c r="Q2896">
        <v>959</v>
      </c>
      <c r="R2896">
        <v>4</v>
      </c>
      <c r="S2896">
        <v>2980.67</v>
      </c>
      <c r="T2896">
        <v>1370.35</v>
      </c>
    </row>
    <row r="2897" spans="1:20" x14ac:dyDescent="0.3">
      <c r="A2897">
        <v>1400</v>
      </c>
      <c r="B2897" t="s">
        <v>2913</v>
      </c>
      <c r="C2897">
        <v>63</v>
      </c>
      <c r="D2897" t="s">
        <v>5018</v>
      </c>
      <c r="E2897" s="2">
        <v>44920</v>
      </c>
      <c r="F2897">
        <v>0</v>
      </c>
      <c r="G2897">
        <v>13113</v>
      </c>
      <c r="H2897" s="2">
        <v>44920</v>
      </c>
      <c r="I2897" t="s">
        <v>7456</v>
      </c>
      <c r="J2897">
        <v>106</v>
      </c>
      <c r="K2897" t="s">
        <v>7477</v>
      </c>
      <c r="L2897" t="s">
        <v>7509</v>
      </c>
      <c r="M2897">
        <v>874.76</v>
      </c>
      <c r="N2897">
        <v>442.44</v>
      </c>
      <c r="O2897">
        <v>5</v>
      </c>
      <c r="P2897">
        <v>0.1</v>
      </c>
      <c r="Q2897">
        <v>438</v>
      </c>
      <c r="R2897">
        <v>9</v>
      </c>
      <c r="S2897">
        <v>3936.42</v>
      </c>
      <c r="T2897">
        <v>1724.22</v>
      </c>
    </row>
    <row r="2898" spans="1:20" x14ac:dyDescent="0.3">
      <c r="A2898">
        <v>1197</v>
      </c>
      <c r="B2898" t="s">
        <v>8376</v>
      </c>
      <c r="C2898">
        <v>38</v>
      </c>
      <c r="D2898" t="s">
        <v>5020</v>
      </c>
      <c r="E2898" s="2">
        <v>44607</v>
      </c>
      <c r="F2898">
        <v>0</v>
      </c>
      <c r="G2898">
        <v>10073</v>
      </c>
      <c r="H2898" s="2">
        <v>44607</v>
      </c>
      <c r="I2898" t="s">
        <v>7457</v>
      </c>
      <c r="J2898">
        <v>136</v>
      </c>
      <c r="K2898" t="s">
        <v>7503</v>
      </c>
      <c r="L2898" t="s">
        <v>7507</v>
      </c>
      <c r="M2898">
        <v>190.7</v>
      </c>
      <c r="N2898">
        <v>429.51499999999999</v>
      </c>
      <c r="O2898">
        <v>5</v>
      </c>
      <c r="P2898">
        <v>0.1</v>
      </c>
      <c r="Q2898">
        <v>623</v>
      </c>
      <c r="R2898">
        <v>6</v>
      </c>
      <c r="S2898">
        <v>858.15</v>
      </c>
      <c r="T2898">
        <v>-1289.42</v>
      </c>
    </row>
    <row r="2899" spans="1:20" x14ac:dyDescent="0.3">
      <c r="A2899">
        <v>2283</v>
      </c>
      <c r="B2899" t="s">
        <v>2915</v>
      </c>
      <c r="C2899">
        <v>37</v>
      </c>
      <c r="D2899" t="s">
        <v>5019</v>
      </c>
      <c r="E2899" s="2">
        <v>44301</v>
      </c>
      <c r="F2899">
        <v>0</v>
      </c>
      <c r="G2899">
        <v>10808</v>
      </c>
      <c r="H2899" s="2">
        <v>44301</v>
      </c>
      <c r="I2899" t="s">
        <v>7456</v>
      </c>
      <c r="J2899">
        <v>121</v>
      </c>
      <c r="K2899" t="s">
        <v>7495</v>
      </c>
      <c r="L2899" t="s">
        <v>7508</v>
      </c>
      <c r="M2899">
        <v>912.76</v>
      </c>
      <c r="N2899">
        <v>459.84</v>
      </c>
      <c r="O2899">
        <v>5</v>
      </c>
      <c r="P2899">
        <v>0</v>
      </c>
      <c r="Q2899">
        <v>327</v>
      </c>
      <c r="R2899">
        <v>6</v>
      </c>
      <c r="S2899">
        <v>4563.8</v>
      </c>
      <c r="T2899">
        <v>2264.6</v>
      </c>
    </row>
    <row r="2900" spans="1:20" x14ac:dyDescent="0.3">
      <c r="A2900">
        <v>1659</v>
      </c>
      <c r="B2900" t="s">
        <v>2916</v>
      </c>
      <c r="C2900">
        <v>53</v>
      </c>
      <c r="D2900" t="s">
        <v>5019</v>
      </c>
      <c r="E2900" s="2">
        <v>44337</v>
      </c>
      <c r="F2900">
        <v>0</v>
      </c>
      <c r="G2900">
        <v>12878</v>
      </c>
      <c r="H2900" s="2">
        <v>44337</v>
      </c>
      <c r="I2900" t="s">
        <v>7455</v>
      </c>
      <c r="J2900">
        <v>146</v>
      </c>
      <c r="K2900" t="s">
        <v>7505</v>
      </c>
      <c r="L2900" t="s">
        <v>7509</v>
      </c>
      <c r="M2900">
        <v>1498.05</v>
      </c>
      <c r="N2900">
        <v>740.06</v>
      </c>
      <c r="O2900">
        <v>3</v>
      </c>
      <c r="P2900">
        <v>0.1</v>
      </c>
      <c r="Q2900">
        <v>1016</v>
      </c>
      <c r="R2900">
        <v>3</v>
      </c>
      <c r="S2900">
        <v>4044.73</v>
      </c>
      <c r="T2900">
        <v>1824.55</v>
      </c>
    </row>
    <row r="2901" spans="1:20" x14ac:dyDescent="0.3">
      <c r="A2901">
        <v>2070</v>
      </c>
      <c r="B2901" t="s">
        <v>2917</v>
      </c>
      <c r="C2901">
        <v>32</v>
      </c>
      <c r="D2901" t="s">
        <v>5019</v>
      </c>
      <c r="E2901" s="2">
        <v>44569</v>
      </c>
      <c r="F2901">
        <v>0</v>
      </c>
      <c r="G2901">
        <v>11045</v>
      </c>
      <c r="H2901" s="2">
        <v>44569</v>
      </c>
      <c r="I2901" t="s">
        <v>7457</v>
      </c>
      <c r="J2901">
        <v>135</v>
      </c>
      <c r="K2901" t="s">
        <v>7458</v>
      </c>
      <c r="L2901" t="s">
        <v>7510</v>
      </c>
      <c r="M2901">
        <v>1419.48</v>
      </c>
      <c r="N2901">
        <v>617.21</v>
      </c>
      <c r="O2901">
        <v>5</v>
      </c>
      <c r="P2901">
        <v>0</v>
      </c>
      <c r="Q2901">
        <v>367</v>
      </c>
      <c r="R2901">
        <v>6</v>
      </c>
      <c r="S2901">
        <v>7097.4</v>
      </c>
      <c r="T2901">
        <v>4011.35</v>
      </c>
    </row>
    <row r="2902" spans="1:20" x14ac:dyDescent="0.3">
      <c r="A2902">
        <v>1398</v>
      </c>
      <c r="B2902" t="s">
        <v>2918</v>
      </c>
      <c r="C2902">
        <v>20</v>
      </c>
      <c r="D2902" t="s">
        <v>5019</v>
      </c>
      <c r="E2902" s="2">
        <v>44539</v>
      </c>
      <c r="F2902">
        <v>0</v>
      </c>
      <c r="G2902">
        <v>12267</v>
      </c>
      <c r="H2902" s="2">
        <v>44539</v>
      </c>
      <c r="I2902" t="s">
        <v>7457</v>
      </c>
      <c r="J2902">
        <v>136</v>
      </c>
      <c r="K2902" t="s">
        <v>7503</v>
      </c>
      <c r="L2902" t="s">
        <v>7509</v>
      </c>
      <c r="M2902">
        <v>53.87</v>
      </c>
      <c r="N2902">
        <v>22.62</v>
      </c>
      <c r="O2902">
        <v>4</v>
      </c>
      <c r="P2902">
        <v>0</v>
      </c>
      <c r="Q2902">
        <v>677</v>
      </c>
      <c r="R2902">
        <v>6</v>
      </c>
      <c r="S2902">
        <v>215.48</v>
      </c>
      <c r="T2902">
        <v>125</v>
      </c>
    </row>
    <row r="2903" spans="1:20" x14ac:dyDescent="0.3">
      <c r="A2903">
        <v>1077</v>
      </c>
      <c r="B2903" t="s">
        <v>2919</v>
      </c>
      <c r="C2903">
        <v>53</v>
      </c>
      <c r="D2903" t="s">
        <v>5023</v>
      </c>
      <c r="E2903" s="2">
        <v>44148</v>
      </c>
      <c r="F2903">
        <v>0</v>
      </c>
      <c r="G2903">
        <v>12126</v>
      </c>
      <c r="H2903" s="2">
        <v>44148</v>
      </c>
      <c r="I2903" t="s">
        <v>7457</v>
      </c>
      <c r="J2903">
        <v>108</v>
      </c>
      <c r="K2903" t="s">
        <v>7496</v>
      </c>
      <c r="L2903" t="s">
        <v>7507</v>
      </c>
      <c r="M2903">
        <v>1203.3</v>
      </c>
      <c r="N2903">
        <v>522.92999999999995</v>
      </c>
      <c r="O2903">
        <v>1</v>
      </c>
      <c r="P2903">
        <v>0</v>
      </c>
      <c r="Q2903">
        <v>527</v>
      </c>
      <c r="R2903">
        <v>4</v>
      </c>
      <c r="S2903">
        <v>1203.3</v>
      </c>
      <c r="T2903">
        <v>680.37</v>
      </c>
    </row>
    <row r="2904" spans="1:20" x14ac:dyDescent="0.3">
      <c r="A2904">
        <v>1123</v>
      </c>
      <c r="B2904" t="s">
        <v>2920</v>
      </c>
      <c r="C2904">
        <v>31</v>
      </c>
      <c r="D2904" t="s">
        <v>5022</v>
      </c>
      <c r="E2904" s="2">
        <v>44395</v>
      </c>
      <c r="F2904">
        <v>0</v>
      </c>
      <c r="G2904">
        <v>10234</v>
      </c>
      <c r="H2904" s="2">
        <v>44395</v>
      </c>
      <c r="I2904" t="s">
        <v>7455</v>
      </c>
      <c r="J2904">
        <v>104</v>
      </c>
      <c r="K2904" t="s">
        <v>7499</v>
      </c>
      <c r="L2904" t="s">
        <v>7509</v>
      </c>
      <c r="M2904">
        <v>562.73</v>
      </c>
      <c r="N2904">
        <v>372.89</v>
      </c>
      <c r="O2904">
        <v>2</v>
      </c>
      <c r="P2904">
        <v>0.1</v>
      </c>
      <c r="Q2904">
        <v>393</v>
      </c>
      <c r="R2904">
        <v>5</v>
      </c>
      <c r="S2904">
        <v>1012.91</v>
      </c>
      <c r="T2904">
        <v>267.13</v>
      </c>
    </row>
    <row r="2905" spans="1:20" x14ac:dyDescent="0.3">
      <c r="A2905">
        <v>1074</v>
      </c>
      <c r="B2905" t="s">
        <v>8377</v>
      </c>
      <c r="C2905">
        <v>25</v>
      </c>
      <c r="D2905" t="s">
        <v>5022</v>
      </c>
      <c r="E2905" s="2">
        <v>44217</v>
      </c>
      <c r="F2905">
        <v>0</v>
      </c>
      <c r="G2905">
        <v>12204</v>
      </c>
      <c r="H2905" s="2">
        <v>44217</v>
      </c>
      <c r="I2905" t="s">
        <v>7457</v>
      </c>
      <c r="J2905">
        <v>143</v>
      </c>
      <c r="K2905" t="s">
        <v>7475</v>
      </c>
      <c r="L2905" t="s">
        <v>7508</v>
      </c>
      <c r="M2905">
        <v>142.29</v>
      </c>
      <c r="N2905">
        <v>57.39</v>
      </c>
      <c r="O2905">
        <v>5</v>
      </c>
      <c r="P2905">
        <v>0</v>
      </c>
      <c r="Q2905">
        <v>519</v>
      </c>
      <c r="R2905">
        <v>6</v>
      </c>
      <c r="S2905">
        <v>711.45</v>
      </c>
      <c r="T2905">
        <v>424.5</v>
      </c>
    </row>
    <row r="2906" spans="1:20" x14ac:dyDescent="0.3">
      <c r="A2906">
        <v>1136</v>
      </c>
      <c r="B2906" t="s">
        <v>2922</v>
      </c>
      <c r="C2906">
        <v>71</v>
      </c>
      <c r="D2906" t="s">
        <v>5023</v>
      </c>
      <c r="E2906" s="2">
        <v>45315</v>
      </c>
      <c r="F2906">
        <v>0</v>
      </c>
      <c r="G2906">
        <v>12374</v>
      </c>
      <c r="H2906" s="2">
        <v>45315</v>
      </c>
      <c r="I2906" t="s">
        <v>7457</v>
      </c>
      <c r="J2906">
        <v>116</v>
      </c>
      <c r="K2906" t="s">
        <v>7480</v>
      </c>
      <c r="L2906" t="s">
        <v>7509</v>
      </c>
      <c r="M2906">
        <v>479.18</v>
      </c>
      <c r="N2906">
        <v>291.27</v>
      </c>
      <c r="O2906">
        <v>2</v>
      </c>
      <c r="P2906">
        <v>0</v>
      </c>
      <c r="Q2906">
        <v>343</v>
      </c>
      <c r="R2906">
        <v>6</v>
      </c>
      <c r="S2906">
        <v>958.36</v>
      </c>
      <c r="T2906">
        <v>375.82</v>
      </c>
    </row>
    <row r="2907" spans="1:20" x14ac:dyDescent="0.3">
      <c r="A2907">
        <v>1601</v>
      </c>
      <c r="B2907" t="s">
        <v>2923</v>
      </c>
      <c r="C2907">
        <v>37</v>
      </c>
      <c r="D2907" t="s">
        <v>5019</v>
      </c>
      <c r="E2907" s="2">
        <v>44062</v>
      </c>
      <c r="F2907">
        <v>0</v>
      </c>
      <c r="G2907">
        <v>13185</v>
      </c>
      <c r="H2907" s="2">
        <v>44062</v>
      </c>
      <c r="I2907" t="s">
        <v>7457</v>
      </c>
      <c r="J2907">
        <v>103</v>
      </c>
      <c r="K2907" t="s">
        <v>7472</v>
      </c>
      <c r="L2907" t="s">
        <v>7508</v>
      </c>
      <c r="M2907">
        <v>516.52</v>
      </c>
      <c r="N2907">
        <v>325.70999999999998</v>
      </c>
      <c r="O2907">
        <v>5</v>
      </c>
      <c r="P2907">
        <v>0</v>
      </c>
      <c r="Q2907">
        <v>706</v>
      </c>
      <c r="R2907">
        <v>4</v>
      </c>
      <c r="S2907">
        <v>2582.6</v>
      </c>
      <c r="T2907">
        <v>954.05</v>
      </c>
    </row>
    <row r="2908" spans="1:20" x14ac:dyDescent="0.3">
      <c r="A2908">
        <v>2423</v>
      </c>
      <c r="B2908" t="s">
        <v>2924</v>
      </c>
      <c r="C2908">
        <v>47</v>
      </c>
      <c r="D2908" t="s">
        <v>5018</v>
      </c>
      <c r="E2908" s="2">
        <v>43985</v>
      </c>
      <c r="F2908">
        <v>0</v>
      </c>
      <c r="G2908">
        <v>13873</v>
      </c>
      <c r="H2908" s="2">
        <v>43985</v>
      </c>
      <c r="I2908" t="s">
        <v>7457</v>
      </c>
      <c r="J2908">
        <v>107</v>
      </c>
      <c r="K2908" t="s">
        <v>7485</v>
      </c>
      <c r="L2908" t="s">
        <v>7508</v>
      </c>
      <c r="M2908">
        <v>808.7</v>
      </c>
      <c r="N2908">
        <v>461.26</v>
      </c>
      <c r="O2908">
        <v>3</v>
      </c>
      <c r="P2908">
        <v>0</v>
      </c>
      <c r="Q2908">
        <v>472</v>
      </c>
      <c r="R2908">
        <v>5</v>
      </c>
      <c r="S2908">
        <v>2426.1</v>
      </c>
      <c r="T2908">
        <v>1042.32</v>
      </c>
    </row>
    <row r="2909" spans="1:20" x14ac:dyDescent="0.3">
      <c r="A2909">
        <v>1836</v>
      </c>
      <c r="B2909" t="s">
        <v>2925</v>
      </c>
      <c r="C2909">
        <v>40</v>
      </c>
      <c r="D2909" t="s">
        <v>5020</v>
      </c>
      <c r="E2909" s="2">
        <v>45183</v>
      </c>
      <c r="F2909">
        <v>0</v>
      </c>
      <c r="G2909">
        <v>13679</v>
      </c>
      <c r="H2909" s="2">
        <v>45183</v>
      </c>
      <c r="I2909" t="s">
        <v>7455</v>
      </c>
      <c r="J2909">
        <v>102</v>
      </c>
      <c r="K2909" t="s">
        <v>7494</v>
      </c>
      <c r="L2909" t="s">
        <v>7510</v>
      </c>
      <c r="M2909">
        <v>1008.57</v>
      </c>
      <c r="N2909">
        <v>624.54</v>
      </c>
      <c r="O2909">
        <v>2</v>
      </c>
      <c r="P2909">
        <v>0.1</v>
      </c>
      <c r="Q2909">
        <v>475</v>
      </c>
      <c r="R2909">
        <v>6</v>
      </c>
      <c r="S2909">
        <v>1815.43</v>
      </c>
      <c r="T2909">
        <v>566.35</v>
      </c>
    </row>
    <row r="2910" spans="1:20" x14ac:dyDescent="0.3">
      <c r="A2910">
        <v>1499</v>
      </c>
      <c r="B2910" t="s">
        <v>8378</v>
      </c>
      <c r="C2910">
        <v>26</v>
      </c>
      <c r="D2910" t="s">
        <v>5022</v>
      </c>
      <c r="E2910" s="2">
        <v>44689</v>
      </c>
      <c r="F2910">
        <v>0</v>
      </c>
      <c r="G2910">
        <v>10641</v>
      </c>
      <c r="H2910" s="2">
        <v>44689</v>
      </c>
      <c r="I2910" t="s">
        <v>7457</v>
      </c>
      <c r="J2910">
        <v>101</v>
      </c>
      <c r="K2910" t="s">
        <v>7478</v>
      </c>
      <c r="L2910" t="s">
        <v>7508</v>
      </c>
      <c r="M2910">
        <v>1136.1300000000001</v>
      </c>
      <c r="N2910">
        <v>429.51499999999999</v>
      </c>
      <c r="O2910">
        <v>5</v>
      </c>
      <c r="P2910">
        <v>0</v>
      </c>
      <c r="Q2910">
        <v>608</v>
      </c>
      <c r="R2910">
        <v>5</v>
      </c>
      <c r="S2910">
        <v>5680.65</v>
      </c>
      <c r="T2910">
        <v>3533.08</v>
      </c>
    </row>
    <row r="2911" spans="1:20" x14ac:dyDescent="0.3">
      <c r="A2911">
        <v>1137</v>
      </c>
      <c r="B2911" t="s">
        <v>8379</v>
      </c>
      <c r="C2911">
        <v>50</v>
      </c>
      <c r="D2911" t="s">
        <v>5021</v>
      </c>
      <c r="E2911" s="2">
        <v>45090</v>
      </c>
      <c r="F2911">
        <v>0</v>
      </c>
      <c r="G2911">
        <v>13993</v>
      </c>
      <c r="H2911" s="2">
        <v>45090</v>
      </c>
      <c r="I2911" t="s">
        <v>7457</v>
      </c>
      <c r="J2911">
        <v>101</v>
      </c>
      <c r="K2911" t="s">
        <v>7478</v>
      </c>
      <c r="L2911" t="s">
        <v>7507</v>
      </c>
      <c r="M2911">
        <v>406.56</v>
      </c>
      <c r="N2911">
        <v>218.19</v>
      </c>
      <c r="O2911">
        <v>5</v>
      </c>
      <c r="P2911">
        <v>0</v>
      </c>
      <c r="Q2911">
        <v>392</v>
      </c>
      <c r="R2911">
        <v>4</v>
      </c>
      <c r="S2911">
        <v>2032.8</v>
      </c>
      <c r="T2911">
        <v>941.85</v>
      </c>
    </row>
    <row r="2912" spans="1:20" x14ac:dyDescent="0.3">
      <c r="A2912">
        <v>1049</v>
      </c>
      <c r="B2912" t="s">
        <v>2928</v>
      </c>
      <c r="C2912">
        <v>44</v>
      </c>
      <c r="D2912" t="s">
        <v>5020</v>
      </c>
      <c r="E2912" s="2">
        <v>43863</v>
      </c>
      <c r="F2912">
        <v>0</v>
      </c>
      <c r="G2912">
        <v>10620</v>
      </c>
      <c r="H2912" s="2">
        <v>43863</v>
      </c>
      <c r="I2912" t="s">
        <v>7455</v>
      </c>
      <c r="J2912">
        <v>138</v>
      </c>
      <c r="K2912" t="s">
        <v>7464</v>
      </c>
      <c r="L2912" t="s">
        <v>7507</v>
      </c>
      <c r="M2912">
        <v>516.57000000000005</v>
      </c>
      <c r="N2912">
        <v>265.94</v>
      </c>
      <c r="O2912">
        <v>4</v>
      </c>
      <c r="P2912">
        <v>0</v>
      </c>
      <c r="Q2912">
        <v>1417</v>
      </c>
      <c r="R2912">
        <v>4</v>
      </c>
      <c r="S2912">
        <v>2066.2800000000002</v>
      </c>
      <c r="T2912">
        <v>1002.52</v>
      </c>
    </row>
    <row r="2913" spans="1:20" x14ac:dyDescent="0.3">
      <c r="A2913">
        <v>1972</v>
      </c>
      <c r="B2913" t="s">
        <v>2929</v>
      </c>
      <c r="C2913">
        <v>30</v>
      </c>
      <c r="D2913" t="s">
        <v>5021</v>
      </c>
      <c r="E2913" s="2">
        <v>44323</v>
      </c>
      <c r="F2913">
        <v>1</v>
      </c>
      <c r="G2913">
        <v>13658</v>
      </c>
      <c r="H2913" s="2">
        <v>44323</v>
      </c>
      <c r="I2913" t="s">
        <v>7457</v>
      </c>
      <c r="J2913">
        <v>107</v>
      </c>
      <c r="K2913" t="s">
        <v>7485</v>
      </c>
      <c r="L2913" t="s">
        <v>7508</v>
      </c>
      <c r="M2913">
        <v>497.15</v>
      </c>
      <c r="N2913">
        <v>339.25</v>
      </c>
      <c r="O2913">
        <v>4</v>
      </c>
      <c r="P2913">
        <v>0</v>
      </c>
      <c r="Q2913">
        <v>1335</v>
      </c>
      <c r="R2913">
        <v>5</v>
      </c>
      <c r="S2913">
        <v>1988.6</v>
      </c>
      <c r="T2913">
        <v>631.6</v>
      </c>
    </row>
    <row r="2914" spans="1:20" x14ac:dyDescent="0.3">
      <c r="A2914">
        <v>1253</v>
      </c>
      <c r="B2914" t="s">
        <v>2930</v>
      </c>
      <c r="C2914">
        <v>46</v>
      </c>
      <c r="D2914" t="s">
        <v>5021</v>
      </c>
      <c r="E2914" s="2">
        <v>44253</v>
      </c>
      <c r="F2914">
        <v>0</v>
      </c>
      <c r="G2914">
        <v>10984</v>
      </c>
      <c r="H2914" s="2">
        <v>44253</v>
      </c>
      <c r="I2914" t="s">
        <v>7456</v>
      </c>
      <c r="J2914">
        <v>124</v>
      </c>
      <c r="K2914" t="s">
        <v>7497</v>
      </c>
      <c r="L2914" t="s">
        <v>7508</v>
      </c>
      <c r="M2914">
        <v>575.97</v>
      </c>
      <c r="N2914">
        <v>398.33</v>
      </c>
      <c r="O2914">
        <v>4</v>
      </c>
      <c r="P2914">
        <v>0</v>
      </c>
      <c r="Q2914">
        <v>605</v>
      </c>
      <c r="R2914">
        <v>6</v>
      </c>
      <c r="S2914">
        <v>2303.88</v>
      </c>
      <c r="T2914">
        <v>710.56</v>
      </c>
    </row>
    <row r="2915" spans="1:20" x14ac:dyDescent="0.3">
      <c r="A2915">
        <v>1709</v>
      </c>
      <c r="B2915" t="s">
        <v>8380</v>
      </c>
      <c r="C2915">
        <v>32</v>
      </c>
      <c r="D2915" t="s">
        <v>5019</v>
      </c>
      <c r="E2915" s="2">
        <v>43968</v>
      </c>
      <c r="F2915">
        <v>0</v>
      </c>
      <c r="G2915">
        <v>11298</v>
      </c>
      <c r="H2915" s="2">
        <v>43968</v>
      </c>
      <c r="I2915" t="s">
        <v>7457</v>
      </c>
      <c r="J2915">
        <v>105</v>
      </c>
      <c r="K2915" t="s">
        <v>7461</v>
      </c>
      <c r="L2915" t="s">
        <v>7509</v>
      </c>
      <c r="M2915">
        <v>1499.5</v>
      </c>
      <c r="N2915">
        <v>892.77</v>
      </c>
      <c r="O2915">
        <v>3</v>
      </c>
      <c r="P2915">
        <v>0</v>
      </c>
      <c r="Q2915">
        <v>677</v>
      </c>
      <c r="R2915">
        <v>5</v>
      </c>
      <c r="S2915">
        <v>4498.5</v>
      </c>
      <c r="T2915">
        <v>1820.19</v>
      </c>
    </row>
    <row r="2916" spans="1:20" x14ac:dyDescent="0.3">
      <c r="A2916">
        <v>1562</v>
      </c>
      <c r="B2916" t="s">
        <v>2932</v>
      </c>
      <c r="C2916">
        <v>23</v>
      </c>
      <c r="D2916" t="s">
        <v>5021</v>
      </c>
      <c r="E2916" s="2">
        <v>44037</v>
      </c>
      <c r="F2916">
        <v>1</v>
      </c>
      <c r="G2916">
        <v>13452</v>
      </c>
      <c r="H2916" s="2">
        <v>44037</v>
      </c>
      <c r="I2916" t="s">
        <v>7457</v>
      </c>
      <c r="J2916">
        <v>121</v>
      </c>
      <c r="K2916" t="s">
        <v>7495</v>
      </c>
      <c r="L2916" t="s">
        <v>7509</v>
      </c>
      <c r="M2916">
        <v>1178.02</v>
      </c>
      <c r="N2916">
        <v>540.92999999999995</v>
      </c>
      <c r="O2916">
        <v>2</v>
      </c>
      <c r="P2916">
        <v>0</v>
      </c>
      <c r="Q2916">
        <v>1049</v>
      </c>
      <c r="R2916">
        <v>6</v>
      </c>
      <c r="S2916">
        <v>2356.04</v>
      </c>
      <c r="T2916">
        <v>1274.18</v>
      </c>
    </row>
    <row r="2917" spans="1:20" x14ac:dyDescent="0.3">
      <c r="A2917">
        <v>1756</v>
      </c>
      <c r="B2917" t="s">
        <v>2933</v>
      </c>
      <c r="C2917">
        <v>21</v>
      </c>
      <c r="D2917" t="s">
        <v>5019</v>
      </c>
      <c r="E2917" s="2">
        <v>45047</v>
      </c>
      <c r="F2917">
        <v>0</v>
      </c>
      <c r="G2917">
        <v>13091</v>
      </c>
      <c r="H2917" s="2">
        <v>45047</v>
      </c>
      <c r="I2917" t="s">
        <v>7456</v>
      </c>
      <c r="J2917">
        <v>128</v>
      </c>
      <c r="K2917" t="s">
        <v>7473</v>
      </c>
      <c r="L2917" t="s">
        <v>7510</v>
      </c>
      <c r="M2917">
        <v>1463.74</v>
      </c>
      <c r="N2917">
        <v>782.18</v>
      </c>
      <c r="O2917">
        <v>3</v>
      </c>
      <c r="P2917">
        <v>0</v>
      </c>
      <c r="Q2917">
        <v>611</v>
      </c>
      <c r="R2917">
        <v>2</v>
      </c>
      <c r="S2917">
        <v>4391.22</v>
      </c>
      <c r="T2917">
        <v>2044.68</v>
      </c>
    </row>
    <row r="2918" spans="1:20" x14ac:dyDescent="0.3">
      <c r="A2918">
        <v>2449</v>
      </c>
      <c r="B2918" t="s">
        <v>2934</v>
      </c>
      <c r="C2918">
        <v>44</v>
      </c>
      <c r="D2918" t="s">
        <v>5023</v>
      </c>
      <c r="E2918" s="2">
        <v>43899</v>
      </c>
      <c r="F2918">
        <v>1</v>
      </c>
      <c r="G2918">
        <v>13744</v>
      </c>
      <c r="H2918" s="2">
        <v>43899</v>
      </c>
      <c r="I2918" t="s">
        <v>7455</v>
      </c>
      <c r="J2918">
        <v>118</v>
      </c>
      <c r="K2918" t="s">
        <v>7501</v>
      </c>
      <c r="L2918" t="s">
        <v>7509</v>
      </c>
      <c r="M2918">
        <v>1055.01</v>
      </c>
      <c r="N2918">
        <v>579.16</v>
      </c>
      <c r="O2918">
        <v>1</v>
      </c>
      <c r="P2918">
        <v>0.1</v>
      </c>
      <c r="Q2918">
        <v>879</v>
      </c>
      <c r="R2918">
        <v>5</v>
      </c>
      <c r="S2918">
        <v>949.51</v>
      </c>
      <c r="T2918">
        <v>370.35</v>
      </c>
    </row>
    <row r="2919" spans="1:20" x14ac:dyDescent="0.3">
      <c r="A2919">
        <v>1546</v>
      </c>
      <c r="B2919" t="s">
        <v>2935</v>
      </c>
      <c r="C2919">
        <v>34</v>
      </c>
      <c r="D2919" t="s">
        <v>5018</v>
      </c>
      <c r="E2919" s="2">
        <v>44745</v>
      </c>
      <c r="F2919">
        <v>1</v>
      </c>
      <c r="G2919">
        <v>13280</v>
      </c>
      <c r="H2919" s="2">
        <v>44745</v>
      </c>
      <c r="I2919" t="s">
        <v>7457</v>
      </c>
      <c r="J2919">
        <v>124</v>
      </c>
      <c r="K2919" t="s">
        <v>7497</v>
      </c>
      <c r="L2919" t="s">
        <v>7507</v>
      </c>
      <c r="M2919">
        <v>639.09</v>
      </c>
      <c r="N2919">
        <v>400.96</v>
      </c>
      <c r="O2919">
        <v>5</v>
      </c>
      <c r="P2919">
        <v>0.2</v>
      </c>
      <c r="Q2919">
        <v>740</v>
      </c>
      <c r="R2919">
        <v>4</v>
      </c>
      <c r="S2919">
        <v>2556.36</v>
      </c>
      <c r="T2919">
        <v>551.55999999999995</v>
      </c>
    </row>
    <row r="2920" spans="1:20" x14ac:dyDescent="0.3">
      <c r="A2920">
        <v>2325</v>
      </c>
      <c r="B2920" t="s">
        <v>2936</v>
      </c>
      <c r="C2920">
        <v>62</v>
      </c>
      <c r="D2920" t="s">
        <v>5021</v>
      </c>
      <c r="E2920" s="2">
        <v>45174</v>
      </c>
      <c r="F2920">
        <v>0</v>
      </c>
      <c r="G2920">
        <v>13955</v>
      </c>
      <c r="H2920" s="2">
        <v>45174</v>
      </c>
      <c r="I2920" t="s">
        <v>7456</v>
      </c>
      <c r="J2920">
        <v>132</v>
      </c>
      <c r="K2920" t="s">
        <v>7506</v>
      </c>
      <c r="L2920" t="s">
        <v>7509</v>
      </c>
      <c r="M2920">
        <v>615.13</v>
      </c>
      <c r="N2920">
        <v>369.28</v>
      </c>
      <c r="O2920">
        <v>5</v>
      </c>
      <c r="P2920">
        <v>0</v>
      </c>
      <c r="Q2920">
        <v>603</v>
      </c>
      <c r="R2920">
        <v>5</v>
      </c>
      <c r="S2920">
        <v>3075.65</v>
      </c>
      <c r="T2920">
        <v>1229.25</v>
      </c>
    </row>
    <row r="2921" spans="1:20" x14ac:dyDescent="0.3">
      <c r="A2921">
        <v>1921</v>
      </c>
      <c r="B2921" t="s">
        <v>2937</v>
      </c>
      <c r="C2921">
        <v>39</v>
      </c>
      <c r="D2921" t="s">
        <v>5018</v>
      </c>
      <c r="E2921" s="2">
        <v>45148</v>
      </c>
      <c r="F2921">
        <v>0</v>
      </c>
      <c r="G2921">
        <v>12653</v>
      </c>
      <c r="H2921" s="2">
        <v>45148</v>
      </c>
      <c r="I2921" t="s">
        <v>7455</v>
      </c>
      <c r="J2921">
        <v>145</v>
      </c>
      <c r="K2921" t="s">
        <v>7470</v>
      </c>
      <c r="L2921" t="s">
        <v>7510</v>
      </c>
      <c r="M2921">
        <v>758.44</v>
      </c>
      <c r="N2921">
        <v>420.51</v>
      </c>
      <c r="O2921">
        <v>5</v>
      </c>
      <c r="P2921">
        <v>0</v>
      </c>
      <c r="Q2921">
        <v>392</v>
      </c>
      <c r="R2921">
        <v>2</v>
      </c>
      <c r="S2921">
        <v>3792.2</v>
      </c>
      <c r="T2921">
        <v>1689.65</v>
      </c>
    </row>
    <row r="2922" spans="1:20" x14ac:dyDescent="0.3">
      <c r="A2922">
        <v>1580</v>
      </c>
      <c r="B2922" t="s">
        <v>2938</v>
      </c>
      <c r="C2922">
        <v>28</v>
      </c>
      <c r="D2922" t="s">
        <v>5019</v>
      </c>
      <c r="E2922" s="2">
        <v>45271</v>
      </c>
      <c r="F2922">
        <v>0</v>
      </c>
      <c r="G2922">
        <v>11617</v>
      </c>
      <c r="H2922" s="2">
        <v>45271</v>
      </c>
      <c r="I2922" t="s">
        <v>7455</v>
      </c>
      <c r="J2922">
        <v>133</v>
      </c>
      <c r="K2922" t="s">
        <v>7498</v>
      </c>
      <c r="L2922" t="s">
        <v>7510</v>
      </c>
      <c r="M2922">
        <v>654.46</v>
      </c>
      <c r="N2922">
        <v>395.37</v>
      </c>
      <c r="O2922">
        <v>4</v>
      </c>
      <c r="P2922">
        <v>0.05</v>
      </c>
      <c r="Q2922">
        <v>387</v>
      </c>
      <c r="R2922">
        <v>5</v>
      </c>
      <c r="S2922">
        <v>2486.9499999999998</v>
      </c>
      <c r="T2922">
        <v>905.47</v>
      </c>
    </row>
    <row r="2923" spans="1:20" x14ac:dyDescent="0.3">
      <c r="A2923">
        <v>2372</v>
      </c>
      <c r="B2923" t="s">
        <v>2939</v>
      </c>
      <c r="C2923">
        <v>42</v>
      </c>
      <c r="D2923" t="s">
        <v>5021</v>
      </c>
      <c r="E2923" s="2">
        <v>43930</v>
      </c>
      <c r="F2923">
        <v>0</v>
      </c>
      <c r="G2923">
        <v>12911</v>
      </c>
      <c r="H2923" s="2">
        <v>43930</v>
      </c>
      <c r="I2923" t="s">
        <v>7456</v>
      </c>
      <c r="J2923">
        <v>110</v>
      </c>
      <c r="K2923" t="s">
        <v>7493</v>
      </c>
      <c r="L2923" t="s">
        <v>7508</v>
      </c>
      <c r="M2923">
        <v>1251.07</v>
      </c>
      <c r="N2923">
        <v>509.46</v>
      </c>
      <c r="O2923">
        <v>5</v>
      </c>
      <c r="P2923">
        <v>0</v>
      </c>
      <c r="Q2923">
        <v>369</v>
      </c>
      <c r="R2923">
        <v>7</v>
      </c>
      <c r="S2923">
        <v>6255.35</v>
      </c>
      <c r="T2923">
        <v>3708.05</v>
      </c>
    </row>
    <row r="2924" spans="1:20" x14ac:dyDescent="0.3">
      <c r="A2924">
        <v>1048</v>
      </c>
      <c r="B2924" t="s">
        <v>2940</v>
      </c>
      <c r="C2924">
        <v>20</v>
      </c>
      <c r="D2924" t="s">
        <v>5020</v>
      </c>
      <c r="E2924" s="2">
        <v>44332</v>
      </c>
      <c r="F2924">
        <v>0</v>
      </c>
      <c r="G2924">
        <v>13687</v>
      </c>
      <c r="H2924" s="2">
        <v>44332</v>
      </c>
      <c r="I2924" t="s">
        <v>7455</v>
      </c>
      <c r="J2924">
        <v>109</v>
      </c>
      <c r="K2924" t="s">
        <v>7466</v>
      </c>
      <c r="L2924" t="s">
        <v>7510</v>
      </c>
      <c r="M2924">
        <v>724.25</v>
      </c>
      <c r="N2924">
        <v>458.44</v>
      </c>
      <c r="O2924">
        <v>4</v>
      </c>
      <c r="P2924">
        <v>0</v>
      </c>
      <c r="Q2924">
        <v>1080</v>
      </c>
      <c r="R2924">
        <v>4</v>
      </c>
      <c r="S2924">
        <v>2897</v>
      </c>
      <c r="T2924">
        <v>1063.24</v>
      </c>
    </row>
    <row r="2925" spans="1:20" x14ac:dyDescent="0.3">
      <c r="A2925">
        <v>1916</v>
      </c>
      <c r="B2925" t="s">
        <v>2941</v>
      </c>
      <c r="C2925">
        <v>38</v>
      </c>
      <c r="D2925" t="s">
        <v>5023</v>
      </c>
      <c r="E2925" s="2">
        <v>43921</v>
      </c>
      <c r="F2925">
        <v>0</v>
      </c>
      <c r="G2925">
        <v>12796</v>
      </c>
      <c r="H2925" s="2">
        <v>43921</v>
      </c>
      <c r="I2925" t="s">
        <v>7455</v>
      </c>
      <c r="J2925">
        <v>149</v>
      </c>
      <c r="K2925" t="s">
        <v>7467</v>
      </c>
      <c r="L2925" t="s">
        <v>7508</v>
      </c>
      <c r="M2925">
        <v>478.64</v>
      </c>
      <c r="N2925">
        <v>221.84</v>
      </c>
      <c r="O2925">
        <v>1</v>
      </c>
      <c r="P2925">
        <v>0</v>
      </c>
      <c r="Q2925">
        <v>1265</v>
      </c>
      <c r="R2925">
        <v>6</v>
      </c>
      <c r="S2925">
        <v>478.64</v>
      </c>
      <c r="T2925">
        <v>256.8</v>
      </c>
    </row>
    <row r="2926" spans="1:20" x14ac:dyDescent="0.3">
      <c r="A2926">
        <v>2097</v>
      </c>
      <c r="B2926" t="s">
        <v>2942</v>
      </c>
      <c r="C2926">
        <v>44</v>
      </c>
      <c r="D2926" t="s">
        <v>5022</v>
      </c>
      <c r="E2926" s="2">
        <v>44624</v>
      </c>
      <c r="F2926">
        <v>0</v>
      </c>
      <c r="G2926">
        <v>11795</v>
      </c>
      <c r="H2926" s="2">
        <v>44624</v>
      </c>
      <c r="I2926" t="s">
        <v>7456</v>
      </c>
      <c r="J2926">
        <v>133</v>
      </c>
      <c r="K2926" t="s">
        <v>7498</v>
      </c>
      <c r="L2926" t="s">
        <v>7507</v>
      </c>
      <c r="M2926">
        <v>1173.55</v>
      </c>
      <c r="N2926">
        <v>700.52</v>
      </c>
      <c r="O2926">
        <v>3</v>
      </c>
      <c r="P2926">
        <v>0.2</v>
      </c>
      <c r="Q2926">
        <v>484</v>
      </c>
      <c r="R2926">
        <v>3</v>
      </c>
      <c r="S2926">
        <v>2816.52</v>
      </c>
      <c r="T2926">
        <v>714.96</v>
      </c>
    </row>
    <row r="2927" spans="1:20" x14ac:dyDescent="0.3">
      <c r="A2927">
        <v>1703</v>
      </c>
      <c r="B2927" t="s">
        <v>2943</v>
      </c>
      <c r="C2927">
        <v>42</v>
      </c>
      <c r="D2927" t="s">
        <v>5023</v>
      </c>
      <c r="E2927" s="2">
        <v>44729</v>
      </c>
      <c r="F2927">
        <v>0</v>
      </c>
      <c r="G2927">
        <v>13231</v>
      </c>
      <c r="H2927" s="2">
        <v>44729</v>
      </c>
      <c r="I2927" t="s">
        <v>7455</v>
      </c>
      <c r="J2927">
        <v>133</v>
      </c>
      <c r="K2927" t="s">
        <v>7498</v>
      </c>
      <c r="L2927" t="s">
        <v>7507</v>
      </c>
      <c r="M2927">
        <v>1288.9100000000001</v>
      </c>
      <c r="N2927">
        <v>559.63</v>
      </c>
      <c r="O2927">
        <v>3</v>
      </c>
      <c r="P2927">
        <v>0</v>
      </c>
      <c r="Q2927">
        <v>681</v>
      </c>
      <c r="R2927">
        <v>6</v>
      </c>
      <c r="S2927">
        <v>3866.73</v>
      </c>
      <c r="T2927">
        <v>2187.84</v>
      </c>
    </row>
    <row r="2928" spans="1:20" x14ac:dyDescent="0.3">
      <c r="A2928">
        <v>1260</v>
      </c>
      <c r="B2928" t="s">
        <v>8381</v>
      </c>
      <c r="C2928">
        <v>59</v>
      </c>
      <c r="D2928" t="s">
        <v>5021</v>
      </c>
      <c r="E2928" s="2">
        <v>44310</v>
      </c>
      <c r="F2928">
        <v>1</v>
      </c>
      <c r="G2928">
        <v>12962</v>
      </c>
      <c r="H2928" s="2">
        <v>44310</v>
      </c>
      <c r="I2928" t="s">
        <v>7456</v>
      </c>
      <c r="J2928">
        <v>107</v>
      </c>
      <c r="K2928" t="s">
        <v>7485</v>
      </c>
      <c r="L2928" t="s">
        <v>7509</v>
      </c>
      <c r="M2928">
        <v>659.62</v>
      </c>
      <c r="N2928">
        <v>429.51499999999999</v>
      </c>
      <c r="O2928">
        <v>3</v>
      </c>
      <c r="P2928">
        <v>0</v>
      </c>
      <c r="Q2928">
        <v>747</v>
      </c>
      <c r="R2928">
        <v>5</v>
      </c>
      <c r="S2928">
        <v>1978.86</v>
      </c>
      <c r="T2928">
        <v>690.31</v>
      </c>
    </row>
    <row r="2929" spans="1:20" x14ac:dyDescent="0.3">
      <c r="A2929">
        <v>1355</v>
      </c>
      <c r="B2929" t="s">
        <v>8382</v>
      </c>
      <c r="C2929">
        <v>78</v>
      </c>
      <c r="D2929" t="s">
        <v>5023</v>
      </c>
      <c r="E2929" s="2">
        <v>44936</v>
      </c>
      <c r="F2929">
        <v>0</v>
      </c>
      <c r="G2929">
        <v>12946</v>
      </c>
      <c r="H2929" s="2">
        <v>44936</v>
      </c>
      <c r="I2929" t="s">
        <v>7455</v>
      </c>
      <c r="J2929">
        <v>104</v>
      </c>
      <c r="K2929" t="s">
        <v>7499</v>
      </c>
      <c r="L2929" t="s">
        <v>7510</v>
      </c>
      <c r="M2929">
        <v>1018.32</v>
      </c>
      <c r="N2929">
        <v>418.22</v>
      </c>
      <c r="O2929">
        <v>4</v>
      </c>
      <c r="P2929">
        <v>0</v>
      </c>
      <c r="Q2929">
        <v>722</v>
      </c>
      <c r="R2929">
        <v>5</v>
      </c>
      <c r="S2929">
        <v>4073.28</v>
      </c>
      <c r="T2929">
        <v>2400.4</v>
      </c>
    </row>
    <row r="2930" spans="1:20" x14ac:dyDescent="0.3">
      <c r="A2930">
        <v>2283</v>
      </c>
      <c r="B2930" t="s">
        <v>2946</v>
      </c>
      <c r="C2930">
        <v>50</v>
      </c>
      <c r="D2930" t="s">
        <v>5022</v>
      </c>
      <c r="E2930" s="2">
        <v>44275</v>
      </c>
      <c r="F2930">
        <v>0</v>
      </c>
      <c r="G2930">
        <v>13045</v>
      </c>
      <c r="H2930" s="2">
        <v>44275</v>
      </c>
      <c r="I2930" t="s">
        <v>7456</v>
      </c>
      <c r="J2930">
        <v>128</v>
      </c>
      <c r="K2930" t="s">
        <v>7473</v>
      </c>
      <c r="L2930" t="s">
        <v>7507</v>
      </c>
      <c r="M2930">
        <v>135.27000000000001</v>
      </c>
      <c r="N2930">
        <v>91.05</v>
      </c>
      <c r="O2930">
        <v>2</v>
      </c>
      <c r="P2930">
        <v>0</v>
      </c>
      <c r="Q2930">
        <v>327</v>
      </c>
      <c r="R2930">
        <v>6</v>
      </c>
      <c r="S2930">
        <v>270.54000000000002</v>
      </c>
      <c r="T2930">
        <v>88.44</v>
      </c>
    </row>
    <row r="2931" spans="1:20" x14ac:dyDescent="0.3">
      <c r="A2931">
        <v>1637</v>
      </c>
      <c r="B2931" t="s">
        <v>2947</v>
      </c>
      <c r="C2931">
        <v>57</v>
      </c>
      <c r="D2931" t="s">
        <v>5020</v>
      </c>
      <c r="E2931" s="2">
        <v>43946</v>
      </c>
      <c r="F2931">
        <v>1</v>
      </c>
      <c r="G2931">
        <v>10859</v>
      </c>
      <c r="H2931" s="2">
        <v>43946</v>
      </c>
      <c r="I2931" t="s">
        <v>7455</v>
      </c>
      <c r="J2931">
        <v>123</v>
      </c>
      <c r="K2931" t="s">
        <v>7502</v>
      </c>
      <c r="L2931" t="s">
        <v>7508</v>
      </c>
      <c r="M2931">
        <v>817.72</v>
      </c>
      <c r="N2931">
        <v>475.4</v>
      </c>
      <c r="O2931">
        <v>2</v>
      </c>
      <c r="P2931">
        <v>0</v>
      </c>
      <c r="Q2931">
        <v>1063</v>
      </c>
      <c r="R2931">
        <v>3</v>
      </c>
      <c r="S2931">
        <v>1635.44</v>
      </c>
      <c r="T2931">
        <v>684.64</v>
      </c>
    </row>
    <row r="2932" spans="1:20" x14ac:dyDescent="0.3">
      <c r="A2932">
        <v>1742</v>
      </c>
      <c r="B2932" t="s">
        <v>2948</v>
      </c>
      <c r="C2932">
        <v>78</v>
      </c>
      <c r="D2932" t="s">
        <v>5018</v>
      </c>
      <c r="E2932" s="2">
        <v>44117</v>
      </c>
      <c r="F2932">
        <v>1</v>
      </c>
      <c r="G2932">
        <v>12620</v>
      </c>
      <c r="H2932" s="2">
        <v>44117</v>
      </c>
      <c r="I2932" t="s">
        <v>7456</v>
      </c>
      <c r="J2932">
        <v>132</v>
      </c>
      <c r="K2932" t="s">
        <v>7506</v>
      </c>
      <c r="L2932" t="s">
        <v>7510</v>
      </c>
      <c r="M2932">
        <v>115.22</v>
      </c>
      <c r="N2932">
        <v>58.6</v>
      </c>
      <c r="O2932">
        <v>1</v>
      </c>
      <c r="P2932">
        <v>0</v>
      </c>
      <c r="Q2932">
        <v>1313</v>
      </c>
      <c r="R2932">
        <v>2</v>
      </c>
      <c r="S2932">
        <v>115.22</v>
      </c>
      <c r="T2932">
        <v>56.62</v>
      </c>
    </row>
    <row r="2933" spans="1:20" x14ac:dyDescent="0.3">
      <c r="A2933">
        <v>2318</v>
      </c>
      <c r="B2933" t="s">
        <v>2949</v>
      </c>
      <c r="C2933">
        <v>24</v>
      </c>
      <c r="D2933" t="s">
        <v>5020</v>
      </c>
      <c r="E2933" s="2">
        <v>44862</v>
      </c>
      <c r="F2933">
        <v>1</v>
      </c>
      <c r="G2933">
        <v>12085</v>
      </c>
      <c r="H2933" s="2">
        <v>44862</v>
      </c>
      <c r="I2933" t="s">
        <v>7457</v>
      </c>
      <c r="J2933">
        <v>144</v>
      </c>
      <c r="K2933" t="s">
        <v>7462</v>
      </c>
      <c r="L2933" t="s">
        <v>7510</v>
      </c>
      <c r="M2933">
        <v>92.33</v>
      </c>
      <c r="N2933">
        <v>58.75</v>
      </c>
      <c r="O2933">
        <v>2</v>
      </c>
      <c r="P2933">
        <v>0.1</v>
      </c>
      <c r="Q2933">
        <v>796</v>
      </c>
      <c r="R2933">
        <v>3</v>
      </c>
      <c r="S2933">
        <v>166.19</v>
      </c>
      <c r="T2933">
        <v>48.69</v>
      </c>
    </row>
    <row r="2934" spans="1:20" x14ac:dyDescent="0.3">
      <c r="A2934">
        <v>2009</v>
      </c>
      <c r="B2934" t="s">
        <v>2950</v>
      </c>
      <c r="C2934">
        <v>41</v>
      </c>
      <c r="D2934" t="s">
        <v>5023</v>
      </c>
      <c r="E2934" s="2">
        <v>44423</v>
      </c>
      <c r="F2934">
        <v>0</v>
      </c>
      <c r="G2934">
        <v>12165</v>
      </c>
      <c r="H2934" s="2">
        <v>44423</v>
      </c>
      <c r="I2934" t="s">
        <v>7455</v>
      </c>
      <c r="J2934">
        <v>116</v>
      </c>
      <c r="K2934" t="s">
        <v>7480</v>
      </c>
      <c r="L2934" t="s">
        <v>7508</v>
      </c>
      <c r="M2934">
        <v>938.74</v>
      </c>
      <c r="N2934">
        <v>551.80999999999995</v>
      </c>
      <c r="O2934">
        <v>1</v>
      </c>
      <c r="P2934">
        <v>0</v>
      </c>
      <c r="Q2934">
        <v>764</v>
      </c>
      <c r="R2934">
        <v>3</v>
      </c>
      <c r="S2934">
        <v>938.74</v>
      </c>
      <c r="T2934">
        <v>386.93</v>
      </c>
    </row>
    <row r="2935" spans="1:20" x14ac:dyDescent="0.3">
      <c r="A2935">
        <v>1930</v>
      </c>
      <c r="B2935" t="s">
        <v>8383</v>
      </c>
      <c r="C2935">
        <v>32</v>
      </c>
      <c r="D2935" t="s">
        <v>5022</v>
      </c>
      <c r="E2935" s="2">
        <v>44310</v>
      </c>
      <c r="F2935">
        <v>0</v>
      </c>
      <c r="G2935">
        <v>12437</v>
      </c>
      <c r="H2935" s="2">
        <v>44310</v>
      </c>
      <c r="I2935" t="s">
        <v>7456</v>
      </c>
      <c r="J2935">
        <v>146</v>
      </c>
      <c r="K2935" t="s">
        <v>7505</v>
      </c>
      <c r="L2935" t="s">
        <v>7510</v>
      </c>
      <c r="M2935">
        <v>489.84</v>
      </c>
      <c r="N2935">
        <v>287.06</v>
      </c>
      <c r="O2935">
        <v>5</v>
      </c>
      <c r="P2935">
        <v>0</v>
      </c>
      <c r="Q2935">
        <v>576</v>
      </c>
      <c r="R2935">
        <v>3</v>
      </c>
      <c r="S2935">
        <v>2449.1999999999998</v>
      </c>
      <c r="T2935">
        <v>1013.9</v>
      </c>
    </row>
    <row r="2936" spans="1:20" x14ac:dyDescent="0.3">
      <c r="A2936">
        <v>1640</v>
      </c>
      <c r="B2936" t="s">
        <v>8384</v>
      </c>
      <c r="C2936">
        <v>52</v>
      </c>
      <c r="D2936" t="s">
        <v>5018</v>
      </c>
      <c r="E2936" s="2">
        <v>45475</v>
      </c>
      <c r="F2936">
        <v>0</v>
      </c>
      <c r="G2936">
        <v>13895</v>
      </c>
      <c r="H2936" s="2">
        <v>45475</v>
      </c>
      <c r="I2936" t="s">
        <v>7455</v>
      </c>
      <c r="J2936">
        <v>110</v>
      </c>
      <c r="K2936" t="s">
        <v>7493</v>
      </c>
      <c r="L2936" t="s">
        <v>7510</v>
      </c>
      <c r="M2936">
        <v>1126.68</v>
      </c>
      <c r="N2936">
        <v>615.29</v>
      </c>
      <c r="O2936">
        <v>3</v>
      </c>
      <c r="P2936">
        <v>0</v>
      </c>
      <c r="Q2936">
        <v>329</v>
      </c>
      <c r="R2936">
        <v>2</v>
      </c>
      <c r="S2936">
        <v>3380.04</v>
      </c>
      <c r="T2936">
        <v>1534.17</v>
      </c>
    </row>
    <row r="2937" spans="1:20" x14ac:dyDescent="0.3">
      <c r="A2937">
        <v>1791</v>
      </c>
      <c r="B2937" t="s">
        <v>2953</v>
      </c>
      <c r="C2937">
        <v>44</v>
      </c>
      <c r="D2937" t="s">
        <v>5022</v>
      </c>
      <c r="E2937" s="2">
        <v>45010</v>
      </c>
      <c r="F2937">
        <v>1</v>
      </c>
      <c r="G2937">
        <v>12727</v>
      </c>
      <c r="H2937" s="2">
        <v>45010</v>
      </c>
      <c r="I2937" t="s">
        <v>7455</v>
      </c>
      <c r="J2937">
        <v>114</v>
      </c>
      <c r="K2937" t="s">
        <v>7463</v>
      </c>
      <c r="L2937" t="s">
        <v>7507</v>
      </c>
      <c r="M2937">
        <v>1349.32</v>
      </c>
      <c r="N2937">
        <v>542.94000000000005</v>
      </c>
      <c r="O2937">
        <v>4</v>
      </c>
      <c r="P2937">
        <v>0</v>
      </c>
      <c r="Q2937">
        <v>648</v>
      </c>
      <c r="R2937">
        <v>4</v>
      </c>
      <c r="S2937">
        <v>5397.28</v>
      </c>
      <c r="T2937">
        <v>3225.52</v>
      </c>
    </row>
    <row r="2938" spans="1:20" x14ac:dyDescent="0.3">
      <c r="A2938">
        <v>2336</v>
      </c>
      <c r="B2938" t="s">
        <v>2954</v>
      </c>
      <c r="C2938">
        <v>27</v>
      </c>
      <c r="D2938" t="s">
        <v>5020</v>
      </c>
      <c r="E2938" s="2">
        <v>44484</v>
      </c>
      <c r="F2938">
        <v>1</v>
      </c>
      <c r="G2938">
        <v>10376</v>
      </c>
      <c r="H2938" s="2">
        <v>44484</v>
      </c>
      <c r="I2938" t="s">
        <v>7457</v>
      </c>
      <c r="J2938">
        <v>139</v>
      </c>
      <c r="K2938" t="s">
        <v>7486</v>
      </c>
      <c r="L2938" t="s">
        <v>7508</v>
      </c>
      <c r="M2938">
        <v>252.12</v>
      </c>
      <c r="N2938">
        <v>120.4</v>
      </c>
      <c r="O2938">
        <v>1</v>
      </c>
      <c r="P2938">
        <v>0.2</v>
      </c>
      <c r="Q2938">
        <v>625</v>
      </c>
      <c r="R2938">
        <v>5</v>
      </c>
      <c r="S2938">
        <v>201.7</v>
      </c>
      <c r="T2938">
        <v>81.3</v>
      </c>
    </row>
    <row r="2939" spans="1:20" x14ac:dyDescent="0.3">
      <c r="A2939">
        <v>1611</v>
      </c>
      <c r="B2939" t="s">
        <v>2955</v>
      </c>
      <c r="C2939">
        <v>40</v>
      </c>
      <c r="D2939" t="s">
        <v>5019</v>
      </c>
      <c r="E2939" s="2">
        <v>45013</v>
      </c>
      <c r="F2939">
        <v>1</v>
      </c>
      <c r="G2939">
        <v>12896</v>
      </c>
      <c r="H2939" s="2">
        <v>45013</v>
      </c>
      <c r="I2939" t="s">
        <v>7455</v>
      </c>
      <c r="J2939">
        <v>136</v>
      </c>
      <c r="K2939" t="s">
        <v>7503</v>
      </c>
      <c r="L2939" t="s">
        <v>7507</v>
      </c>
      <c r="M2939">
        <v>1100.56</v>
      </c>
      <c r="N2939">
        <v>476.24</v>
      </c>
      <c r="O2939">
        <v>4</v>
      </c>
      <c r="P2939">
        <v>0</v>
      </c>
      <c r="Q2939">
        <v>588</v>
      </c>
      <c r="R2939">
        <v>3</v>
      </c>
      <c r="S2939">
        <v>4402.24</v>
      </c>
      <c r="T2939">
        <v>2497.2800000000002</v>
      </c>
    </row>
    <row r="2940" spans="1:20" x14ac:dyDescent="0.3">
      <c r="A2940">
        <v>1808</v>
      </c>
      <c r="B2940" t="s">
        <v>8385</v>
      </c>
      <c r="C2940">
        <v>55</v>
      </c>
      <c r="D2940" t="s">
        <v>5019</v>
      </c>
      <c r="E2940" s="2">
        <v>45055</v>
      </c>
      <c r="F2940">
        <v>0</v>
      </c>
      <c r="G2940">
        <v>11897</v>
      </c>
      <c r="H2940" s="2">
        <v>45055</v>
      </c>
      <c r="I2940" t="s">
        <v>7455</v>
      </c>
      <c r="J2940">
        <v>134</v>
      </c>
      <c r="K2940" t="s">
        <v>7482</v>
      </c>
      <c r="L2940" t="s">
        <v>7508</v>
      </c>
      <c r="M2940">
        <v>796.05</v>
      </c>
      <c r="N2940">
        <v>476.61</v>
      </c>
      <c r="O2940">
        <v>4</v>
      </c>
      <c r="P2940">
        <v>0</v>
      </c>
      <c r="Q2940">
        <v>603</v>
      </c>
      <c r="R2940">
        <v>2</v>
      </c>
      <c r="S2940">
        <v>3184.2</v>
      </c>
      <c r="T2940">
        <v>1277.76</v>
      </c>
    </row>
    <row r="2941" spans="1:20" x14ac:dyDescent="0.3">
      <c r="A2941">
        <v>2205</v>
      </c>
      <c r="B2941" t="s">
        <v>2957</v>
      </c>
      <c r="C2941">
        <v>20</v>
      </c>
      <c r="D2941" t="s">
        <v>5018</v>
      </c>
      <c r="E2941" s="2">
        <v>45208</v>
      </c>
      <c r="F2941">
        <v>0</v>
      </c>
      <c r="G2941">
        <v>10375</v>
      </c>
      <c r="H2941" s="2">
        <v>45208</v>
      </c>
      <c r="I2941" t="s">
        <v>7457</v>
      </c>
      <c r="J2941">
        <v>124</v>
      </c>
      <c r="K2941" t="s">
        <v>7497</v>
      </c>
      <c r="L2941" t="s">
        <v>7509</v>
      </c>
      <c r="M2941">
        <v>212.57</v>
      </c>
      <c r="N2941">
        <v>100.88</v>
      </c>
      <c r="O2941">
        <v>3</v>
      </c>
      <c r="P2941">
        <v>0</v>
      </c>
      <c r="Q2941">
        <v>409</v>
      </c>
      <c r="R2941">
        <v>7</v>
      </c>
      <c r="S2941">
        <v>637.71</v>
      </c>
      <c r="T2941">
        <v>335.07</v>
      </c>
    </row>
    <row r="2942" spans="1:20" x14ac:dyDescent="0.3">
      <c r="A2942">
        <v>1685</v>
      </c>
      <c r="B2942" t="s">
        <v>2958</v>
      </c>
      <c r="C2942">
        <v>28</v>
      </c>
      <c r="D2942" t="s">
        <v>5018</v>
      </c>
      <c r="E2942" s="2">
        <v>44487</v>
      </c>
      <c r="F2942">
        <v>0</v>
      </c>
      <c r="G2942">
        <v>11604</v>
      </c>
      <c r="H2942" s="2">
        <v>44487</v>
      </c>
      <c r="I2942" t="s">
        <v>7456</v>
      </c>
      <c r="J2942">
        <v>118</v>
      </c>
      <c r="K2942" t="s">
        <v>7501</v>
      </c>
      <c r="L2942" t="s">
        <v>7510</v>
      </c>
      <c r="M2942">
        <v>994.81</v>
      </c>
      <c r="N2942">
        <v>532.27</v>
      </c>
      <c r="O2942">
        <v>5</v>
      </c>
      <c r="P2942">
        <v>0</v>
      </c>
      <c r="Q2942">
        <v>452</v>
      </c>
      <c r="R2942">
        <v>4</v>
      </c>
      <c r="S2942">
        <v>4974.05</v>
      </c>
      <c r="T2942">
        <v>2312.6999999999998</v>
      </c>
    </row>
    <row r="2943" spans="1:20" x14ac:dyDescent="0.3">
      <c r="A2943">
        <v>2387</v>
      </c>
      <c r="B2943" t="s">
        <v>8386</v>
      </c>
      <c r="C2943">
        <v>25</v>
      </c>
      <c r="D2943" t="s">
        <v>5018</v>
      </c>
      <c r="E2943" s="2">
        <v>44316</v>
      </c>
      <c r="F2943">
        <v>1</v>
      </c>
      <c r="G2943">
        <v>10594</v>
      </c>
      <c r="H2943" s="2">
        <v>44316</v>
      </c>
      <c r="I2943" t="s">
        <v>7456</v>
      </c>
      <c r="J2943">
        <v>116</v>
      </c>
      <c r="K2943" t="s">
        <v>7480</v>
      </c>
      <c r="L2943" t="s">
        <v>7510</v>
      </c>
      <c r="M2943">
        <v>933.73</v>
      </c>
      <c r="N2943">
        <v>472.49</v>
      </c>
      <c r="O2943">
        <v>5</v>
      </c>
      <c r="P2943">
        <v>0.2</v>
      </c>
      <c r="Q2943">
        <v>887</v>
      </c>
      <c r="R2943">
        <v>6</v>
      </c>
      <c r="S2943">
        <v>3734.92</v>
      </c>
      <c r="T2943">
        <v>1372.47</v>
      </c>
    </row>
    <row r="2944" spans="1:20" x14ac:dyDescent="0.3">
      <c r="A2944">
        <v>1187</v>
      </c>
      <c r="B2944" t="s">
        <v>8387</v>
      </c>
      <c r="C2944">
        <v>44</v>
      </c>
      <c r="D2944" t="s">
        <v>5019</v>
      </c>
      <c r="E2944" s="2">
        <v>44449</v>
      </c>
      <c r="F2944">
        <v>0</v>
      </c>
      <c r="G2944">
        <v>12794</v>
      </c>
      <c r="H2944" s="2">
        <v>44449</v>
      </c>
      <c r="I2944" t="s">
        <v>7456</v>
      </c>
      <c r="J2944">
        <v>141</v>
      </c>
      <c r="K2944" t="s">
        <v>7490</v>
      </c>
      <c r="L2944" t="s">
        <v>7507</v>
      </c>
      <c r="M2944">
        <v>797.68</v>
      </c>
      <c r="N2944">
        <v>353.34</v>
      </c>
      <c r="O2944">
        <v>2</v>
      </c>
      <c r="P2944">
        <v>0</v>
      </c>
      <c r="Q2944">
        <v>346</v>
      </c>
      <c r="R2944">
        <v>6</v>
      </c>
      <c r="S2944">
        <v>1595.36</v>
      </c>
      <c r="T2944">
        <v>888.68</v>
      </c>
    </row>
    <row r="2945" spans="1:20" x14ac:dyDescent="0.3">
      <c r="A2945">
        <v>1984</v>
      </c>
      <c r="B2945" t="s">
        <v>8388</v>
      </c>
      <c r="C2945">
        <v>58</v>
      </c>
      <c r="D2945" t="s">
        <v>5020</v>
      </c>
      <c r="E2945" s="2">
        <v>44124</v>
      </c>
      <c r="F2945">
        <v>0</v>
      </c>
      <c r="G2945">
        <v>11065</v>
      </c>
      <c r="H2945" s="2">
        <v>44124</v>
      </c>
      <c r="I2945" t="s">
        <v>7456</v>
      </c>
      <c r="J2945">
        <v>137</v>
      </c>
      <c r="K2945" t="s">
        <v>7484</v>
      </c>
      <c r="L2945" t="s">
        <v>7510</v>
      </c>
      <c r="M2945">
        <v>1393.38</v>
      </c>
      <c r="N2945">
        <v>429.51499999999999</v>
      </c>
      <c r="O2945">
        <v>5</v>
      </c>
      <c r="P2945">
        <v>0</v>
      </c>
      <c r="Q2945">
        <v>611</v>
      </c>
      <c r="R2945">
        <v>4</v>
      </c>
      <c r="S2945">
        <v>6966.9</v>
      </c>
      <c r="T2945">
        <v>4819.32</v>
      </c>
    </row>
    <row r="2946" spans="1:20" x14ac:dyDescent="0.3">
      <c r="A2946">
        <v>1547</v>
      </c>
      <c r="B2946" t="s">
        <v>2962</v>
      </c>
      <c r="C2946">
        <v>9</v>
      </c>
      <c r="D2946" t="s">
        <v>5018</v>
      </c>
      <c r="E2946" s="2">
        <v>45183</v>
      </c>
      <c r="F2946">
        <v>0</v>
      </c>
      <c r="G2946">
        <v>13682</v>
      </c>
      <c r="H2946" s="2">
        <v>45183</v>
      </c>
      <c r="I2946" t="s">
        <v>7456</v>
      </c>
      <c r="J2946">
        <v>141</v>
      </c>
      <c r="K2946" t="s">
        <v>7490</v>
      </c>
      <c r="L2946" t="s">
        <v>7510</v>
      </c>
      <c r="M2946">
        <v>805.57</v>
      </c>
      <c r="N2946">
        <v>547.80999999999995</v>
      </c>
      <c r="O2946">
        <v>3</v>
      </c>
      <c r="P2946">
        <v>0</v>
      </c>
      <c r="Q2946">
        <v>475</v>
      </c>
      <c r="R2946">
        <v>2</v>
      </c>
      <c r="S2946">
        <v>2416.71</v>
      </c>
      <c r="T2946">
        <v>773.28</v>
      </c>
    </row>
    <row r="2947" spans="1:20" x14ac:dyDescent="0.3">
      <c r="A2947">
        <v>1724</v>
      </c>
      <c r="B2947" t="s">
        <v>2963</v>
      </c>
      <c r="C2947">
        <v>41</v>
      </c>
      <c r="D2947" t="s">
        <v>5019</v>
      </c>
      <c r="E2947" s="2">
        <v>44898</v>
      </c>
      <c r="F2947">
        <v>0</v>
      </c>
      <c r="G2947">
        <v>13541</v>
      </c>
      <c r="H2947" s="2">
        <v>44898</v>
      </c>
      <c r="I2947" t="s">
        <v>7456</v>
      </c>
      <c r="J2947">
        <v>125</v>
      </c>
      <c r="K2947" t="s">
        <v>7479</v>
      </c>
      <c r="L2947" t="s">
        <v>7507</v>
      </c>
      <c r="M2947">
        <v>1486.25</v>
      </c>
      <c r="N2947">
        <v>632.22</v>
      </c>
      <c r="O2947">
        <v>4</v>
      </c>
      <c r="P2947">
        <v>0.05</v>
      </c>
      <c r="Q2947">
        <v>760</v>
      </c>
      <c r="R2947">
        <v>4</v>
      </c>
      <c r="S2947">
        <v>5647.75</v>
      </c>
      <c r="T2947">
        <v>3118.87</v>
      </c>
    </row>
    <row r="2948" spans="1:20" x14ac:dyDescent="0.3">
      <c r="A2948">
        <v>1925</v>
      </c>
      <c r="B2948" t="s">
        <v>2964</v>
      </c>
      <c r="C2948">
        <v>26</v>
      </c>
      <c r="D2948" t="s">
        <v>5018</v>
      </c>
      <c r="E2948" s="2">
        <v>44283</v>
      </c>
      <c r="F2948">
        <v>1</v>
      </c>
      <c r="G2948">
        <v>12007</v>
      </c>
      <c r="H2948" s="2">
        <v>44283</v>
      </c>
      <c r="I2948" t="s">
        <v>7457</v>
      </c>
      <c r="J2948">
        <v>108</v>
      </c>
      <c r="K2948" t="s">
        <v>7496</v>
      </c>
      <c r="L2948" t="s">
        <v>7507</v>
      </c>
      <c r="M2948">
        <v>788.38</v>
      </c>
      <c r="N2948">
        <v>511.04</v>
      </c>
      <c r="O2948">
        <v>1</v>
      </c>
      <c r="P2948">
        <v>0</v>
      </c>
      <c r="Q2948">
        <v>1133</v>
      </c>
      <c r="R2948">
        <v>3</v>
      </c>
      <c r="S2948">
        <v>788.38</v>
      </c>
      <c r="T2948">
        <v>277.33999999999997</v>
      </c>
    </row>
    <row r="2949" spans="1:20" x14ac:dyDescent="0.3">
      <c r="A2949">
        <v>2431</v>
      </c>
      <c r="B2949" t="s">
        <v>2965</v>
      </c>
      <c r="C2949">
        <v>55</v>
      </c>
      <c r="D2949" t="s">
        <v>5018</v>
      </c>
      <c r="E2949" s="2">
        <v>44677</v>
      </c>
      <c r="F2949">
        <v>0</v>
      </c>
      <c r="G2949">
        <v>12505</v>
      </c>
      <c r="H2949" s="2">
        <v>44677</v>
      </c>
      <c r="I2949" t="s">
        <v>7456</v>
      </c>
      <c r="J2949">
        <v>124</v>
      </c>
      <c r="K2949" t="s">
        <v>7497</v>
      </c>
      <c r="L2949" t="s">
        <v>7508</v>
      </c>
      <c r="M2949">
        <v>217.99</v>
      </c>
      <c r="N2949">
        <v>119.13</v>
      </c>
      <c r="O2949">
        <v>1</v>
      </c>
      <c r="P2949">
        <v>0</v>
      </c>
      <c r="Q2949">
        <v>458</v>
      </c>
      <c r="R2949">
        <v>3</v>
      </c>
      <c r="S2949">
        <v>217.99</v>
      </c>
      <c r="T2949">
        <v>98.86</v>
      </c>
    </row>
    <row r="2950" spans="1:20" x14ac:dyDescent="0.3">
      <c r="A2950">
        <v>1875</v>
      </c>
      <c r="B2950" t="s">
        <v>2966</v>
      </c>
      <c r="C2950">
        <v>36</v>
      </c>
      <c r="D2950" t="s">
        <v>5022</v>
      </c>
      <c r="E2950" s="2">
        <v>44386</v>
      </c>
      <c r="F2950">
        <v>1</v>
      </c>
      <c r="G2950">
        <v>13201</v>
      </c>
      <c r="H2950" s="2">
        <v>44386</v>
      </c>
      <c r="I2950" t="s">
        <v>7457</v>
      </c>
      <c r="J2950">
        <v>120</v>
      </c>
      <c r="K2950" t="s">
        <v>7488</v>
      </c>
      <c r="L2950" t="s">
        <v>7509</v>
      </c>
      <c r="M2950">
        <v>732.18</v>
      </c>
      <c r="N2950">
        <v>462.83</v>
      </c>
      <c r="O2950">
        <v>5</v>
      </c>
      <c r="P2950">
        <v>0</v>
      </c>
      <c r="Q2950">
        <v>855</v>
      </c>
      <c r="R2950">
        <v>3</v>
      </c>
      <c r="S2950">
        <v>3660.9</v>
      </c>
      <c r="T2950">
        <v>1346.75</v>
      </c>
    </row>
    <row r="2951" spans="1:20" x14ac:dyDescent="0.3">
      <c r="A2951">
        <v>1617</v>
      </c>
      <c r="B2951" t="s">
        <v>8389</v>
      </c>
      <c r="C2951">
        <v>41</v>
      </c>
      <c r="D2951" t="s">
        <v>5018</v>
      </c>
      <c r="E2951" s="2">
        <v>44394</v>
      </c>
      <c r="F2951">
        <v>0</v>
      </c>
      <c r="G2951">
        <v>11051</v>
      </c>
      <c r="H2951" s="2">
        <v>44394</v>
      </c>
      <c r="I2951" t="s">
        <v>7455</v>
      </c>
      <c r="J2951">
        <v>148</v>
      </c>
      <c r="K2951" t="s">
        <v>7491</v>
      </c>
      <c r="L2951" t="s">
        <v>7507</v>
      </c>
      <c r="M2951">
        <v>314.38</v>
      </c>
      <c r="N2951">
        <v>140.01</v>
      </c>
      <c r="O2951">
        <v>2</v>
      </c>
      <c r="P2951">
        <v>0.2</v>
      </c>
      <c r="Q2951">
        <v>1069</v>
      </c>
      <c r="R2951">
        <v>4</v>
      </c>
      <c r="S2951">
        <v>503.01</v>
      </c>
      <c r="T2951">
        <v>222.99</v>
      </c>
    </row>
    <row r="2952" spans="1:20" x14ac:dyDescent="0.3">
      <c r="A2952">
        <v>1413</v>
      </c>
      <c r="B2952" t="s">
        <v>8390</v>
      </c>
      <c r="C2952">
        <v>39</v>
      </c>
      <c r="D2952" t="s">
        <v>5019</v>
      </c>
      <c r="E2952" s="2">
        <v>43955</v>
      </c>
      <c r="F2952">
        <v>0</v>
      </c>
      <c r="G2952">
        <v>13816</v>
      </c>
      <c r="H2952" s="2">
        <v>43955</v>
      </c>
      <c r="I2952" t="s">
        <v>7457</v>
      </c>
      <c r="J2952">
        <v>130</v>
      </c>
      <c r="K2952" t="s">
        <v>7487</v>
      </c>
      <c r="L2952" t="s">
        <v>7508</v>
      </c>
      <c r="M2952">
        <v>915.84</v>
      </c>
      <c r="N2952">
        <v>402.68</v>
      </c>
      <c r="O2952">
        <v>1</v>
      </c>
      <c r="P2952">
        <v>0</v>
      </c>
      <c r="Q2952">
        <v>948</v>
      </c>
      <c r="R2952">
        <v>7</v>
      </c>
      <c r="S2952">
        <v>915.84</v>
      </c>
      <c r="T2952">
        <v>513.16</v>
      </c>
    </row>
    <row r="2953" spans="1:20" x14ac:dyDescent="0.3">
      <c r="A2953">
        <v>2365</v>
      </c>
      <c r="B2953" t="s">
        <v>8391</v>
      </c>
      <c r="C2953">
        <v>56</v>
      </c>
      <c r="D2953" t="s">
        <v>5020</v>
      </c>
      <c r="E2953" s="2">
        <v>44971</v>
      </c>
      <c r="F2953">
        <v>1</v>
      </c>
      <c r="G2953">
        <v>12788</v>
      </c>
      <c r="H2953" s="2">
        <v>44971</v>
      </c>
      <c r="I2953" t="s">
        <v>7457</v>
      </c>
      <c r="J2953">
        <v>120</v>
      </c>
      <c r="K2953" t="s">
        <v>7488</v>
      </c>
      <c r="L2953" t="s">
        <v>7507</v>
      </c>
      <c r="M2953">
        <v>1055.04</v>
      </c>
      <c r="N2953">
        <v>703.95</v>
      </c>
      <c r="O2953">
        <v>2</v>
      </c>
      <c r="P2953">
        <v>0</v>
      </c>
      <c r="Q2953">
        <v>640</v>
      </c>
      <c r="R2953">
        <v>4</v>
      </c>
      <c r="S2953">
        <v>2110.08</v>
      </c>
      <c r="T2953">
        <v>702.18</v>
      </c>
    </row>
    <row r="2954" spans="1:20" x14ac:dyDescent="0.3">
      <c r="A2954">
        <v>2243</v>
      </c>
      <c r="B2954" t="s">
        <v>8392</v>
      </c>
      <c r="C2954">
        <v>70</v>
      </c>
      <c r="D2954" t="s">
        <v>5019</v>
      </c>
      <c r="E2954" s="2">
        <v>45042</v>
      </c>
      <c r="F2954">
        <v>0</v>
      </c>
      <c r="G2954">
        <v>10628</v>
      </c>
      <c r="H2954" s="2">
        <v>45042</v>
      </c>
      <c r="I2954" t="s">
        <v>7457</v>
      </c>
      <c r="J2954">
        <v>118</v>
      </c>
      <c r="K2954" t="s">
        <v>7501</v>
      </c>
      <c r="L2954" t="s">
        <v>7508</v>
      </c>
      <c r="M2954">
        <v>729.23</v>
      </c>
      <c r="N2954">
        <v>488.11</v>
      </c>
      <c r="O2954">
        <v>1</v>
      </c>
      <c r="P2954">
        <v>0</v>
      </c>
      <c r="Q2954">
        <v>437</v>
      </c>
      <c r="R2954">
        <v>8</v>
      </c>
      <c r="S2954">
        <v>729.23</v>
      </c>
      <c r="T2954">
        <v>241.12</v>
      </c>
    </row>
    <row r="2955" spans="1:20" x14ac:dyDescent="0.3">
      <c r="A2955">
        <v>1902</v>
      </c>
      <c r="B2955" t="s">
        <v>2971</v>
      </c>
      <c r="C2955">
        <v>22</v>
      </c>
      <c r="D2955" t="s">
        <v>5019</v>
      </c>
      <c r="E2955" s="2">
        <v>44189</v>
      </c>
      <c r="F2955">
        <v>0</v>
      </c>
      <c r="G2955">
        <v>13984</v>
      </c>
      <c r="H2955" s="2">
        <v>44189</v>
      </c>
      <c r="I2955" t="s">
        <v>7457</v>
      </c>
      <c r="J2955">
        <v>104</v>
      </c>
      <c r="K2955" t="s">
        <v>7499</v>
      </c>
      <c r="L2955" t="s">
        <v>7509</v>
      </c>
      <c r="M2955">
        <v>191.67</v>
      </c>
      <c r="N2955">
        <v>103.46</v>
      </c>
      <c r="O2955">
        <v>2</v>
      </c>
      <c r="P2955">
        <v>0</v>
      </c>
      <c r="Q2955">
        <v>416</v>
      </c>
      <c r="R2955">
        <v>5</v>
      </c>
      <c r="S2955">
        <v>383.34</v>
      </c>
      <c r="T2955">
        <v>176.42</v>
      </c>
    </row>
    <row r="2956" spans="1:20" x14ac:dyDescent="0.3">
      <c r="A2956">
        <v>1162</v>
      </c>
      <c r="B2956" t="s">
        <v>2972</v>
      </c>
      <c r="C2956">
        <v>25</v>
      </c>
      <c r="D2956" t="s">
        <v>5018</v>
      </c>
      <c r="E2956" s="2">
        <v>45113</v>
      </c>
      <c r="F2956">
        <v>1</v>
      </c>
      <c r="G2956">
        <v>12373</v>
      </c>
      <c r="H2956" s="2">
        <v>45113</v>
      </c>
      <c r="I2956" t="s">
        <v>7456</v>
      </c>
      <c r="J2956">
        <v>148</v>
      </c>
      <c r="K2956" t="s">
        <v>7491</v>
      </c>
      <c r="L2956" t="s">
        <v>7508</v>
      </c>
      <c r="M2956">
        <v>729.53</v>
      </c>
      <c r="N2956">
        <v>482.25</v>
      </c>
      <c r="O2956">
        <v>2</v>
      </c>
      <c r="P2956">
        <v>0</v>
      </c>
      <c r="Q2956">
        <v>372</v>
      </c>
      <c r="R2956">
        <v>2</v>
      </c>
      <c r="S2956">
        <v>1459.06</v>
      </c>
      <c r="T2956">
        <v>494.56</v>
      </c>
    </row>
    <row r="2957" spans="1:20" x14ac:dyDescent="0.3">
      <c r="A2957">
        <v>2243</v>
      </c>
      <c r="B2957" t="s">
        <v>8393</v>
      </c>
      <c r="C2957">
        <v>44</v>
      </c>
      <c r="D2957" t="s">
        <v>5022</v>
      </c>
      <c r="E2957" s="2">
        <v>45221</v>
      </c>
      <c r="F2957">
        <v>0</v>
      </c>
      <c r="G2957">
        <v>11532</v>
      </c>
      <c r="H2957" s="2">
        <v>45221</v>
      </c>
      <c r="I2957" t="s">
        <v>7455</v>
      </c>
      <c r="J2957">
        <v>136</v>
      </c>
      <c r="K2957" t="s">
        <v>7503</v>
      </c>
      <c r="L2957" t="s">
        <v>7508</v>
      </c>
      <c r="M2957">
        <v>168.11</v>
      </c>
      <c r="N2957">
        <v>100.91</v>
      </c>
      <c r="O2957">
        <v>4</v>
      </c>
      <c r="P2957">
        <v>0</v>
      </c>
      <c r="Q2957">
        <v>437</v>
      </c>
      <c r="R2957">
        <v>8</v>
      </c>
      <c r="S2957">
        <v>672.44</v>
      </c>
      <c r="T2957">
        <v>268.8</v>
      </c>
    </row>
    <row r="2958" spans="1:20" x14ac:dyDescent="0.3">
      <c r="A2958">
        <v>1269</v>
      </c>
      <c r="B2958" t="s">
        <v>2974</v>
      </c>
      <c r="C2958">
        <v>27</v>
      </c>
      <c r="D2958" t="s">
        <v>5021</v>
      </c>
      <c r="E2958" s="2">
        <v>44705</v>
      </c>
      <c r="F2958">
        <v>0</v>
      </c>
      <c r="G2958">
        <v>12666</v>
      </c>
      <c r="H2958" s="2">
        <v>44705</v>
      </c>
      <c r="I2958" t="s">
        <v>7455</v>
      </c>
      <c r="J2958">
        <v>106</v>
      </c>
      <c r="K2958" t="s">
        <v>7477</v>
      </c>
      <c r="L2958" t="s">
        <v>7510</v>
      </c>
      <c r="M2958">
        <v>1039.08</v>
      </c>
      <c r="N2958">
        <v>473.3</v>
      </c>
      <c r="O2958">
        <v>3</v>
      </c>
      <c r="P2958">
        <v>0</v>
      </c>
      <c r="Q2958">
        <v>428</v>
      </c>
      <c r="R2958">
        <v>5</v>
      </c>
      <c r="S2958">
        <v>3117.24</v>
      </c>
      <c r="T2958">
        <v>1697.34</v>
      </c>
    </row>
    <row r="2959" spans="1:20" x14ac:dyDescent="0.3">
      <c r="A2959">
        <v>1631</v>
      </c>
      <c r="B2959" t="s">
        <v>2975</v>
      </c>
      <c r="C2959">
        <v>54</v>
      </c>
      <c r="D2959" t="s">
        <v>5021</v>
      </c>
      <c r="E2959" s="2">
        <v>44969</v>
      </c>
      <c r="F2959">
        <v>0</v>
      </c>
      <c r="G2959">
        <v>13962</v>
      </c>
      <c r="H2959" s="2">
        <v>44969</v>
      </c>
      <c r="I2959" t="s">
        <v>7455</v>
      </c>
      <c r="J2959">
        <v>103</v>
      </c>
      <c r="K2959" t="s">
        <v>7472</v>
      </c>
      <c r="L2959" t="s">
        <v>7507</v>
      </c>
      <c r="M2959">
        <v>1196.03</v>
      </c>
      <c r="N2959">
        <v>429.51499999999999</v>
      </c>
      <c r="O2959">
        <v>1</v>
      </c>
      <c r="P2959">
        <v>0</v>
      </c>
      <c r="Q2959">
        <v>566</v>
      </c>
      <c r="R2959">
        <v>5</v>
      </c>
      <c r="S2959">
        <v>1196.03</v>
      </c>
      <c r="T2959">
        <v>766.52</v>
      </c>
    </row>
    <row r="2960" spans="1:20" x14ac:dyDescent="0.3">
      <c r="A2960">
        <v>1905</v>
      </c>
      <c r="B2960" t="s">
        <v>2976</v>
      </c>
      <c r="C2960">
        <v>56</v>
      </c>
      <c r="D2960" t="s">
        <v>5021</v>
      </c>
      <c r="E2960" s="2">
        <v>44905</v>
      </c>
      <c r="F2960">
        <v>0</v>
      </c>
      <c r="G2960">
        <v>12372</v>
      </c>
      <c r="H2960" s="2">
        <v>44905</v>
      </c>
      <c r="I2960" t="s">
        <v>7457</v>
      </c>
      <c r="J2960">
        <v>118</v>
      </c>
      <c r="K2960" t="s">
        <v>7501</v>
      </c>
      <c r="L2960" t="s">
        <v>7508</v>
      </c>
      <c r="M2960">
        <v>1445.45</v>
      </c>
      <c r="N2960">
        <v>637.17999999999995</v>
      </c>
      <c r="O2960">
        <v>5</v>
      </c>
      <c r="P2960">
        <v>0</v>
      </c>
      <c r="Q2960">
        <v>526</v>
      </c>
      <c r="R2960">
        <v>4</v>
      </c>
      <c r="S2960">
        <v>7227.25</v>
      </c>
      <c r="T2960">
        <v>4041.35</v>
      </c>
    </row>
    <row r="2961" spans="1:20" x14ac:dyDescent="0.3">
      <c r="A2961">
        <v>2423</v>
      </c>
      <c r="B2961" t="s">
        <v>8394</v>
      </c>
      <c r="C2961">
        <v>31</v>
      </c>
      <c r="D2961" t="s">
        <v>5019</v>
      </c>
      <c r="E2961" s="2">
        <v>43986</v>
      </c>
      <c r="F2961">
        <v>0</v>
      </c>
      <c r="G2961">
        <v>11830</v>
      </c>
      <c r="H2961" s="2">
        <v>43986</v>
      </c>
      <c r="I2961" t="s">
        <v>7457</v>
      </c>
      <c r="J2961">
        <v>147</v>
      </c>
      <c r="K2961" t="s">
        <v>7474</v>
      </c>
      <c r="L2961" t="s">
        <v>7507</v>
      </c>
      <c r="M2961">
        <v>265.76</v>
      </c>
      <c r="N2961">
        <v>168.01</v>
      </c>
      <c r="O2961">
        <v>3</v>
      </c>
      <c r="P2961">
        <v>0</v>
      </c>
      <c r="Q2961">
        <v>472</v>
      </c>
      <c r="R2961">
        <v>5</v>
      </c>
      <c r="S2961">
        <v>797.28</v>
      </c>
      <c r="T2961">
        <v>293.25</v>
      </c>
    </row>
    <row r="2962" spans="1:20" x14ac:dyDescent="0.3">
      <c r="A2962">
        <v>2205</v>
      </c>
      <c r="B2962" t="s">
        <v>2978</v>
      </c>
      <c r="C2962">
        <v>28</v>
      </c>
      <c r="D2962" t="s">
        <v>5018</v>
      </c>
      <c r="E2962" s="2">
        <v>44359</v>
      </c>
      <c r="F2962">
        <v>0</v>
      </c>
      <c r="G2962">
        <v>13974</v>
      </c>
      <c r="H2962" s="2">
        <v>44359</v>
      </c>
      <c r="I2962" t="s">
        <v>7456</v>
      </c>
      <c r="J2962">
        <v>140</v>
      </c>
      <c r="K2962" t="s">
        <v>7468</v>
      </c>
      <c r="L2962" t="s">
        <v>7508</v>
      </c>
      <c r="M2962">
        <v>822.01</v>
      </c>
      <c r="N2962">
        <v>571.77</v>
      </c>
      <c r="O2962">
        <v>4</v>
      </c>
      <c r="P2962">
        <v>0</v>
      </c>
      <c r="Q2962">
        <v>409</v>
      </c>
      <c r="R2962">
        <v>7</v>
      </c>
      <c r="S2962">
        <v>3288.04</v>
      </c>
      <c r="T2962">
        <v>1000.96</v>
      </c>
    </row>
    <row r="2963" spans="1:20" x14ac:dyDescent="0.3">
      <c r="A2963">
        <v>1204</v>
      </c>
      <c r="B2963" t="s">
        <v>8395</v>
      </c>
      <c r="C2963">
        <v>35</v>
      </c>
      <c r="D2963" t="s">
        <v>5021</v>
      </c>
      <c r="E2963" s="2">
        <v>45148</v>
      </c>
      <c r="F2963">
        <v>0</v>
      </c>
      <c r="G2963">
        <v>11183</v>
      </c>
      <c r="H2963" s="2">
        <v>45148</v>
      </c>
      <c r="I2963" t="s">
        <v>7456</v>
      </c>
      <c r="J2963">
        <v>118</v>
      </c>
      <c r="K2963" t="s">
        <v>7501</v>
      </c>
      <c r="L2963" t="s">
        <v>7510</v>
      </c>
      <c r="M2963">
        <v>872.93</v>
      </c>
      <c r="N2963">
        <v>492.26</v>
      </c>
      <c r="O2963">
        <v>4</v>
      </c>
      <c r="P2963">
        <v>0.1</v>
      </c>
      <c r="Q2963">
        <v>510</v>
      </c>
      <c r="R2963">
        <v>3</v>
      </c>
      <c r="S2963">
        <v>3142.55</v>
      </c>
      <c r="T2963">
        <v>1173.51</v>
      </c>
    </row>
    <row r="2964" spans="1:20" x14ac:dyDescent="0.3">
      <c r="A2964">
        <v>1581</v>
      </c>
      <c r="B2964" t="s">
        <v>2980</v>
      </c>
      <c r="C2964">
        <v>41</v>
      </c>
      <c r="D2964" t="s">
        <v>5023</v>
      </c>
      <c r="E2964" s="2">
        <v>45087</v>
      </c>
      <c r="F2964">
        <v>0</v>
      </c>
      <c r="G2964">
        <v>12563</v>
      </c>
      <c r="H2964" s="2">
        <v>45087</v>
      </c>
      <c r="I2964" t="s">
        <v>7455</v>
      </c>
      <c r="J2964">
        <v>123</v>
      </c>
      <c r="K2964" t="s">
        <v>7502</v>
      </c>
      <c r="L2964" t="s">
        <v>7510</v>
      </c>
      <c r="M2964">
        <v>1387.59</v>
      </c>
      <c r="N2964">
        <v>828.06</v>
      </c>
      <c r="O2964">
        <v>4</v>
      </c>
      <c r="P2964">
        <v>0</v>
      </c>
      <c r="Q2964">
        <v>453</v>
      </c>
      <c r="R2964">
        <v>3</v>
      </c>
      <c r="S2964">
        <v>5550.36</v>
      </c>
      <c r="T2964">
        <v>2238.12</v>
      </c>
    </row>
    <row r="2965" spans="1:20" x14ac:dyDescent="0.3">
      <c r="A2965">
        <v>1840</v>
      </c>
      <c r="B2965" t="s">
        <v>2981</v>
      </c>
      <c r="C2965">
        <v>44</v>
      </c>
      <c r="D2965" t="s">
        <v>5023</v>
      </c>
      <c r="E2965" s="2">
        <v>44611</v>
      </c>
      <c r="F2965">
        <v>1</v>
      </c>
      <c r="G2965">
        <v>13732</v>
      </c>
      <c r="H2965" s="2">
        <v>44611</v>
      </c>
      <c r="I2965" t="s">
        <v>7457</v>
      </c>
      <c r="J2965">
        <v>135</v>
      </c>
      <c r="K2965" t="s">
        <v>7458</v>
      </c>
      <c r="L2965" t="s">
        <v>7509</v>
      </c>
      <c r="M2965">
        <v>959.55</v>
      </c>
      <c r="N2965">
        <v>598.59</v>
      </c>
      <c r="O2965">
        <v>5</v>
      </c>
      <c r="P2965">
        <v>0</v>
      </c>
      <c r="Q2965">
        <v>1047</v>
      </c>
      <c r="R2965">
        <v>2</v>
      </c>
      <c r="S2965">
        <v>4797.75</v>
      </c>
      <c r="T2965">
        <v>1804.8</v>
      </c>
    </row>
    <row r="2966" spans="1:20" x14ac:dyDescent="0.3">
      <c r="A2966">
        <v>2251</v>
      </c>
      <c r="B2966" t="s">
        <v>2982</v>
      </c>
      <c r="C2966">
        <v>6</v>
      </c>
      <c r="D2966" t="s">
        <v>5023</v>
      </c>
      <c r="E2966" s="2">
        <v>44905</v>
      </c>
      <c r="F2966">
        <v>0</v>
      </c>
      <c r="G2966">
        <v>10745</v>
      </c>
      <c r="H2966" s="2">
        <v>44905</v>
      </c>
      <c r="I2966" t="s">
        <v>7457</v>
      </c>
      <c r="J2966">
        <v>106</v>
      </c>
      <c r="K2966" t="s">
        <v>7477</v>
      </c>
      <c r="L2966" t="s">
        <v>7508</v>
      </c>
      <c r="M2966">
        <v>260.99</v>
      </c>
      <c r="N2966">
        <v>121.95</v>
      </c>
      <c r="O2966">
        <v>1</v>
      </c>
      <c r="P2966">
        <v>0.1</v>
      </c>
      <c r="Q2966">
        <v>358</v>
      </c>
      <c r="R2966">
        <v>4</v>
      </c>
      <c r="S2966">
        <v>234.89</v>
      </c>
      <c r="T2966">
        <v>112.94</v>
      </c>
    </row>
    <row r="2967" spans="1:20" x14ac:dyDescent="0.3">
      <c r="A2967">
        <v>1595</v>
      </c>
      <c r="B2967" t="s">
        <v>2983</v>
      </c>
      <c r="C2967">
        <v>25</v>
      </c>
      <c r="D2967" t="s">
        <v>5020</v>
      </c>
      <c r="E2967" s="2">
        <v>44483</v>
      </c>
      <c r="F2967">
        <v>1</v>
      </c>
      <c r="G2967">
        <v>11277</v>
      </c>
      <c r="H2967" s="2">
        <v>44483</v>
      </c>
      <c r="I2967" t="s">
        <v>7457</v>
      </c>
      <c r="J2967">
        <v>126</v>
      </c>
      <c r="K2967" t="s">
        <v>7469</v>
      </c>
      <c r="L2967" t="s">
        <v>7510</v>
      </c>
      <c r="M2967">
        <v>682.71</v>
      </c>
      <c r="N2967">
        <v>341.9</v>
      </c>
      <c r="O2967">
        <v>1</v>
      </c>
      <c r="P2967">
        <v>0</v>
      </c>
      <c r="Q2967">
        <v>839</v>
      </c>
      <c r="R2967">
        <v>4</v>
      </c>
      <c r="S2967">
        <v>682.71</v>
      </c>
      <c r="T2967">
        <v>340.81</v>
      </c>
    </row>
    <row r="2968" spans="1:20" x14ac:dyDescent="0.3">
      <c r="A2968">
        <v>1249</v>
      </c>
      <c r="B2968" t="s">
        <v>2984</v>
      </c>
      <c r="C2968">
        <v>33</v>
      </c>
      <c r="D2968" t="s">
        <v>5018</v>
      </c>
      <c r="E2968" s="2">
        <v>45257</v>
      </c>
      <c r="F2968">
        <v>0</v>
      </c>
      <c r="G2968">
        <v>11951</v>
      </c>
      <c r="H2968" s="2">
        <v>45257</v>
      </c>
      <c r="I2968" t="s">
        <v>7455</v>
      </c>
      <c r="J2968">
        <v>121</v>
      </c>
      <c r="K2968" t="s">
        <v>7495</v>
      </c>
      <c r="L2968" t="s">
        <v>7507</v>
      </c>
      <c r="M2968">
        <v>999.41</v>
      </c>
      <c r="N2968">
        <v>523.39</v>
      </c>
      <c r="O2968">
        <v>2</v>
      </c>
      <c r="P2968">
        <v>0</v>
      </c>
      <c r="Q2968">
        <v>401</v>
      </c>
      <c r="R2968">
        <v>4</v>
      </c>
      <c r="S2968">
        <v>1998.82</v>
      </c>
      <c r="T2968">
        <v>952.04</v>
      </c>
    </row>
    <row r="2969" spans="1:20" x14ac:dyDescent="0.3">
      <c r="A2969">
        <v>1874</v>
      </c>
      <c r="B2969" t="s">
        <v>2985</v>
      </c>
      <c r="C2969">
        <v>41</v>
      </c>
      <c r="D2969" t="s">
        <v>5019</v>
      </c>
      <c r="E2969" s="2">
        <v>44683</v>
      </c>
      <c r="F2969">
        <v>0</v>
      </c>
      <c r="G2969">
        <v>12295</v>
      </c>
      <c r="H2969" s="2">
        <v>44683</v>
      </c>
      <c r="I2969" t="s">
        <v>7455</v>
      </c>
      <c r="J2969">
        <v>124</v>
      </c>
      <c r="K2969" t="s">
        <v>7497</v>
      </c>
      <c r="L2969" t="s">
        <v>7508</v>
      </c>
      <c r="M2969">
        <v>1065.4100000000001</v>
      </c>
      <c r="N2969">
        <v>616.21</v>
      </c>
      <c r="O2969">
        <v>2</v>
      </c>
      <c r="P2969">
        <v>0</v>
      </c>
      <c r="Q2969">
        <v>634</v>
      </c>
      <c r="R2969">
        <v>2</v>
      </c>
      <c r="S2969">
        <v>2130.8200000000002</v>
      </c>
      <c r="T2969">
        <v>898.4</v>
      </c>
    </row>
    <row r="2970" spans="1:20" x14ac:dyDescent="0.3">
      <c r="A2970">
        <v>2464</v>
      </c>
      <c r="B2970" t="s">
        <v>8396</v>
      </c>
      <c r="C2970">
        <v>41</v>
      </c>
      <c r="D2970" t="s">
        <v>5019</v>
      </c>
      <c r="E2970" s="2">
        <v>44667</v>
      </c>
      <c r="F2970">
        <v>0</v>
      </c>
      <c r="G2970">
        <v>13921</v>
      </c>
      <c r="H2970" s="2">
        <v>44667</v>
      </c>
      <c r="I2970" t="s">
        <v>7457</v>
      </c>
      <c r="J2970">
        <v>115</v>
      </c>
      <c r="K2970" t="s">
        <v>7481</v>
      </c>
      <c r="L2970" t="s">
        <v>7508</v>
      </c>
      <c r="M2970">
        <v>1301.46</v>
      </c>
      <c r="N2970">
        <v>852.65</v>
      </c>
      <c r="O2970">
        <v>2</v>
      </c>
      <c r="P2970">
        <v>0</v>
      </c>
      <c r="Q2970">
        <v>388</v>
      </c>
      <c r="R2970">
        <v>6</v>
      </c>
      <c r="S2970">
        <v>2602.92</v>
      </c>
      <c r="T2970">
        <v>897.62</v>
      </c>
    </row>
    <row r="2971" spans="1:20" x14ac:dyDescent="0.3">
      <c r="A2971">
        <v>1195</v>
      </c>
      <c r="B2971" t="s">
        <v>2987</v>
      </c>
      <c r="C2971">
        <v>11</v>
      </c>
      <c r="D2971" t="s">
        <v>5018</v>
      </c>
      <c r="E2971" s="2">
        <v>43841</v>
      </c>
      <c r="F2971">
        <v>0</v>
      </c>
      <c r="G2971">
        <v>13424</v>
      </c>
      <c r="H2971" s="2">
        <v>43841</v>
      </c>
      <c r="I2971" t="s">
        <v>7457</v>
      </c>
      <c r="J2971">
        <v>127</v>
      </c>
      <c r="K2971" t="s">
        <v>7489</v>
      </c>
      <c r="L2971" t="s">
        <v>7509</v>
      </c>
      <c r="M2971">
        <v>311.74</v>
      </c>
      <c r="N2971">
        <v>148.47</v>
      </c>
      <c r="O2971">
        <v>5</v>
      </c>
      <c r="P2971">
        <v>0</v>
      </c>
      <c r="Q2971">
        <v>413</v>
      </c>
      <c r="R2971">
        <v>4</v>
      </c>
      <c r="S2971">
        <v>1558.7</v>
      </c>
      <c r="T2971">
        <v>816.35</v>
      </c>
    </row>
    <row r="2972" spans="1:20" x14ac:dyDescent="0.3">
      <c r="A2972">
        <v>1689</v>
      </c>
      <c r="B2972" t="s">
        <v>2988</v>
      </c>
      <c r="C2972">
        <v>20</v>
      </c>
      <c r="D2972" t="s">
        <v>5022</v>
      </c>
      <c r="E2972" s="2">
        <v>44445</v>
      </c>
      <c r="F2972">
        <v>0</v>
      </c>
      <c r="G2972">
        <v>12445</v>
      </c>
      <c r="H2972" s="2">
        <v>44445</v>
      </c>
      <c r="I2972" t="s">
        <v>7455</v>
      </c>
      <c r="J2972">
        <v>132</v>
      </c>
      <c r="K2972" t="s">
        <v>7506</v>
      </c>
      <c r="L2972" t="s">
        <v>7507</v>
      </c>
      <c r="M2972">
        <v>1429.74</v>
      </c>
      <c r="N2972">
        <v>773.87</v>
      </c>
      <c r="O2972">
        <v>3</v>
      </c>
      <c r="P2972">
        <v>0</v>
      </c>
      <c r="Q2972">
        <v>679</v>
      </c>
      <c r="R2972">
        <v>7</v>
      </c>
      <c r="S2972">
        <v>4289.22</v>
      </c>
      <c r="T2972">
        <v>1967.61</v>
      </c>
    </row>
    <row r="2973" spans="1:20" x14ac:dyDescent="0.3">
      <c r="A2973">
        <v>2093</v>
      </c>
      <c r="B2973" t="s">
        <v>8397</v>
      </c>
      <c r="C2973">
        <v>38</v>
      </c>
      <c r="D2973" t="s">
        <v>5022</v>
      </c>
      <c r="E2973" s="2">
        <v>44601</v>
      </c>
      <c r="F2973">
        <v>0</v>
      </c>
      <c r="G2973">
        <v>12629</v>
      </c>
      <c r="H2973" s="2">
        <v>44601</v>
      </c>
      <c r="I2973" t="s">
        <v>7455</v>
      </c>
      <c r="J2973">
        <v>112</v>
      </c>
      <c r="K2973" t="s">
        <v>7492</v>
      </c>
      <c r="L2973" t="s">
        <v>7509</v>
      </c>
      <c r="M2973">
        <v>135.75</v>
      </c>
      <c r="N2973">
        <v>84.91</v>
      </c>
      <c r="O2973">
        <v>1</v>
      </c>
      <c r="P2973">
        <v>0</v>
      </c>
      <c r="Q2973">
        <v>494</v>
      </c>
      <c r="R2973">
        <v>5</v>
      </c>
      <c r="S2973">
        <v>135.75</v>
      </c>
      <c r="T2973">
        <v>50.84</v>
      </c>
    </row>
    <row r="2974" spans="1:20" x14ac:dyDescent="0.3">
      <c r="A2974">
        <v>1638</v>
      </c>
      <c r="B2974" t="s">
        <v>8398</v>
      </c>
      <c r="C2974">
        <v>33</v>
      </c>
      <c r="D2974" t="s">
        <v>5020</v>
      </c>
      <c r="E2974" s="2">
        <v>44501</v>
      </c>
      <c r="F2974">
        <v>0</v>
      </c>
      <c r="G2974">
        <v>12250</v>
      </c>
      <c r="H2974" s="2">
        <v>44501</v>
      </c>
      <c r="I2974" t="s">
        <v>7456</v>
      </c>
      <c r="J2974">
        <v>105</v>
      </c>
      <c r="K2974" t="s">
        <v>7461</v>
      </c>
      <c r="L2974" t="s">
        <v>7508</v>
      </c>
      <c r="M2974">
        <v>1476.46</v>
      </c>
      <c r="N2974">
        <v>629.29</v>
      </c>
      <c r="O2974">
        <v>2</v>
      </c>
      <c r="P2974">
        <v>0.05</v>
      </c>
      <c r="Q2974">
        <v>753</v>
      </c>
      <c r="R2974">
        <v>4</v>
      </c>
      <c r="S2974">
        <v>2805.27</v>
      </c>
      <c r="T2974">
        <v>1546.69</v>
      </c>
    </row>
    <row r="2975" spans="1:20" x14ac:dyDescent="0.3">
      <c r="A2975">
        <v>2422</v>
      </c>
      <c r="B2975" t="s">
        <v>2991</v>
      </c>
      <c r="C2975">
        <v>30</v>
      </c>
      <c r="D2975" t="s">
        <v>5018</v>
      </c>
      <c r="E2975" s="2">
        <v>44932</v>
      </c>
      <c r="F2975">
        <v>0</v>
      </c>
      <c r="G2975">
        <v>11325</v>
      </c>
      <c r="H2975" s="2">
        <v>44932</v>
      </c>
      <c r="I2975" t="s">
        <v>7456</v>
      </c>
      <c r="J2975">
        <v>107</v>
      </c>
      <c r="K2975" t="s">
        <v>7485</v>
      </c>
      <c r="L2975" t="s">
        <v>7509</v>
      </c>
      <c r="M2975">
        <v>1293.76</v>
      </c>
      <c r="N2975">
        <v>716.57</v>
      </c>
      <c r="O2975">
        <v>5</v>
      </c>
      <c r="P2975">
        <v>0</v>
      </c>
      <c r="Q2975">
        <v>726</v>
      </c>
      <c r="R2975">
        <v>2</v>
      </c>
      <c r="S2975">
        <v>6468.8</v>
      </c>
      <c r="T2975">
        <v>2885.95</v>
      </c>
    </row>
    <row r="2976" spans="1:20" x14ac:dyDescent="0.3">
      <c r="A2976">
        <v>1671</v>
      </c>
      <c r="B2976" t="s">
        <v>2992</v>
      </c>
      <c r="C2976">
        <v>51</v>
      </c>
      <c r="D2976" t="s">
        <v>5022</v>
      </c>
      <c r="E2976" s="2">
        <v>44800</v>
      </c>
      <c r="F2976">
        <v>0</v>
      </c>
      <c r="G2976">
        <v>11171</v>
      </c>
      <c r="H2976" s="2">
        <v>44800</v>
      </c>
      <c r="I2976" t="s">
        <v>7456</v>
      </c>
      <c r="J2976">
        <v>122</v>
      </c>
      <c r="K2976" t="s">
        <v>7465</v>
      </c>
      <c r="L2976" t="s">
        <v>7508</v>
      </c>
      <c r="M2976">
        <v>1007.4</v>
      </c>
      <c r="N2976">
        <v>446.59</v>
      </c>
      <c r="O2976">
        <v>5</v>
      </c>
      <c r="P2976">
        <v>0.05</v>
      </c>
      <c r="Q2976">
        <v>716</v>
      </c>
      <c r="R2976">
        <v>8</v>
      </c>
      <c r="S2976">
        <v>4785.1499999999996</v>
      </c>
      <c r="T2976">
        <v>2552.1999999999998</v>
      </c>
    </row>
    <row r="2977" spans="1:20" x14ac:dyDescent="0.3">
      <c r="A2977">
        <v>2226</v>
      </c>
      <c r="B2977" t="s">
        <v>2993</v>
      </c>
      <c r="C2977">
        <v>51</v>
      </c>
      <c r="D2977" t="s">
        <v>5020</v>
      </c>
      <c r="E2977" s="2">
        <v>44324</v>
      </c>
      <c r="F2977">
        <v>1</v>
      </c>
      <c r="G2977">
        <v>10220</v>
      </c>
      <c r="H2977" s="2">
        <v>44324</v>
      </c>
      <c r="I2977" t="s">
        <v>7457</v>
      </c>
      <c r="J2977">
        <v>127</v>
      </c>
      <c r="K2977" t="s">
        <v>7489</v>
      </c>
      <c r="L2977" t="s">
        <v>7508</v>
      </c>
      <c r="M2977">
        <v>1115.74</v>
      </c>
      <c r="N2977">
        <v>429.51499999999999</v>
      </c>
      <c r="O2977">
        <v>2</v>
      </c>
      <c r="P2977">
        <v>0.2</v>
      </c>
      <c r="Q2977">
        <v>1334</v>
      </c>
      <c r="R2977">
        <v>2</v>
      </c>
      <c r="S2977">
        <v>1785.18</v>
      </c>
      <c r="T2977">
        <v>926.15</v>
      </c>
    </row>
    <row r="2978" spans="1:20" x14ac:dyDescent="0.3">
      <c r="A2978">
        <v>2171</v>
      </c>
      <c r="B2978" t="s">
        <v>2994</v>
      </c>
      <c r="C2978">
        <v>42</v>
      </c>
      <c r="D2978" t="s">
        <v>5021</v>
      </c>
      <c r="E2978" s="2">
        <v>44351</v>
      </c>
      <c r="F2978">
        <v>1</v>
      </c>
      <c r="G2978">
        <v>13769</v>
      </c>
      <c r="H2978" s="2">
        <v>44351</v>
      </c>
      <c r="I2978" t="s">
        <v>7457</v>
      </c>
      <c r="J2978">
        <v>115</v>
      </c>
      <c r="K2978" t="s">
        <v>7481</v>
      </c>
      <c r="L2978" t="s">
        <v>7509</v>
      </c>
      <c r="M2978">
        <v>155.4</v>
      </c>
      <c r="N2978">
        <v>97.96</v>
      </c>
      <c r="O2978">
        <v>4</v>
      </c>
      <c r="P2978">
        <v>0</v>
      </c>
      <c r="Q2978">
        <v>1069</v>
      </c>
      <c r="R2978">
        <v>4</v>
      </c>
      <c r="S2978">
        <v>621.6</v>
      </c>
      <c r="T2978">
        <v>229.76</v>
      </c>
    </row>
    <row r="2979" spans="1:20" x14ac:dyDescent="0.3">
      <c r="A2979">
        <v>2495</v>
      </c>
      <c r="B2979" t="s">
        <v>2995</v>
      </c>
      <c r="C2979">
        <v>41</v>
      </c>
      <c r="D2979" t="s">
        <v>5021</v>
      </c>
      <c r="E2979" s="2">
        <v>44446</v>
      </c>
      <c r="F2979">
        <v>1</v>
      </c>
      <c r="G2979">
        <v>12914</v>
      </c>
      <c r="H2979" s="2">
        <v>44446</v>
      </c>
      <c r="I2979" t="s">
        <v>7457</v>
      </c>
      <c r="J2979">
        <v>139</v>
      </c>
      <c r="K2979" t="s">
        <v>7486</v>
      </c>
      <c r="L2979" t="s">
        <v>7509</v>
      </c>
      <c r="M2979">
        <v>110.15</v>
      </c>
      <c r="N2979">
        <v>51.89</v>
      </c>
      <c r="O2979">
        <v>4</v>
      </c>
      <c r="P2979">
        <v>0.05</v>
      </c>
      <c r="Q2979">
        <v>1212</v>
      </c>
      <c r="R2979">
        <v>3</v>
      </c>
      <c r="S2979">
        <v>418.57</v>
      </c>
      <c r="T2979">
        <v>211.01</v>
      </c>
    </row>
    <row r="2980" spans="1:20" x14ac:dyDescent="0.3">
      <c r="A2980">
        <v>1943</v>
      </c>
      <c r="B2980" t="s">
        <v>2996</v>
      </c>
      <c r="C2980">
        <v>27</v>
      </c>
      <c r="D2980" t="s">
        <v>5020</v>
      </c>
      <c r="E2980" s="2">
        <v>45280</v>
      </c>
      <c r="F2980">
        <v>0</v>
      </c>
      <c r="G2980">
        <v>11871</v>
      </c>
      <c r="H2980" s="2">
        <v>45280</v>
      </c>
      <c r="I2980" t="s">
        <v>7455</v>
      </c>
      <c r="J2980">
        <v>145</v>
      </c>
      <c r="K2980" t="s">
        <v>7470</v>
      </c>
      <c r="L2980" t="s">
        <v>7508</v>
      </c>
      <c r="M2980">
        <v>197.56</v>
      </c>
      <c r="N2980">
        <v>129.37</v>
      </c>
      <c r="O2980">
        <v>4</v>
      </c>
      <c r="P2980">
        <v>0</v>
      </c>
      <c r="Q2980">
        <v>378</v>
      </c>
      <c r="R2980">
        <v>5</v>
      </c>
      <c r="S2980">
        <v>790.24</v>
      </c>
      <c r="T2980">
        <v>272.76</v>
      </c>
    </row>
    <row r="2981" spans="1:20" x14ac:dyDescent="0.3">
      <c r="A2981">
        <v>1198</v>
      </c>
      <c r="B2981" t="s">
        <v>8399</v>
      </c>
      <c r="C2981">
        <v>28</v>
      </c>
      <c r="D2981" t="s">
        <v>5018</v>
      </c>
      <c r="E2981" s="2">
        <v>44126</v>
      </c>
      <c r="F2981">
        <v>1</v>
      </c>
      <c r="G2981">
        <v>13631</v>
      </c>
      <c r="H2981" s="2">
        <v>44126</v>
      </c>
      <c r="I2981" t="s">
        <v>7456</v>
      </c>
      <c r="J2981">
        <v>135</v>
      </c>
      <c r="K2981" t="s">
        <v>7458</v>
      </c>
      <c r="L2981" t="s">
        <v>7509</v>
      </c>
      <c r="M2981">
        <v>176.67</v>
      </c>
      <c r="N2981">
        <v>88.41</v>
      </c>
      <c r="O2981">
        <v>2</v>
      </c>
      <c r="P2981">
        <v>0</v>
      </c>
      <c r="Q2981">
        <v>689</v>
      </c>
      <c r="R2981">
        <v>3</v>
      </c>
      <c r="S2981">
        <v>353.34</v>
      </c>
      <c r="T2981">
        <v>176.52</v>
      </c>
    </row>
    <row r="2982" spans="1:20" x14ac:dyDescent="0.3">
      <c r="A2982">
        <v>2449</v>
      </c>
      <c r="B2982" t="s">
        <v>2998</v>
      </c>
      <c r="C2982">
        <v>14</v>
      </c>
      <c r="D2982" t="s">
        <v>5021</v>
      </c>
      <c r="E2982" s="2">
        <v>44779</v>
      </c>
      <c r="F2982">
        <v>1</v>
      </c>
      <c r="G2982">
        <v>12310</v>
      </c>
      <c r="H2982" s="2">
        <v>44779</v>
      </c>
      <c r="I2982" t="s">
        <v>7455</v>
      </c>
      <c r="J2982">
        <v>126</v>
      </c>
      <c r="K2982" t="s">
        <v>7469</v>
      </c>
      <c r="L2982" t="s">
        <v>7509</v>
      </c>
      <c r="M2982">
        <v>843.7</v>
      </c>
      <c r="N2982">
        <v>385.77</v>
      </c>
      <c r="O2982">
        <v>5</v>
      </c>
      <c r="P2982">
        <v>0.2</v>
      </c>
      <c r="Q2982">
        <v>879</v>
      </c>
      <c r="R2982">
        <v>5</v>
      </c>
      <c r="S2982">
        <v>3374.8</v>
      </c>
      <c r="T2982">
        <v>1445.95</v>
      </c>
    </row>
    <row r="2983" spans="1:20" x14ac:dyDescent="0.3">
      <c r="A2983">
        <v>1491</v>
      </c>
      <c r="B2983" t="s">
        <v>8400</v>
      </c>
      <c r="C2983">
        <v>36</v>
      </c>
      <c r="D2983" t="s">
        <v>5018</v>
      </c>
      <c r="E2983" s="2">
        <v>43949</v>
      </c>
      <c r="F2983">
        <v>1</v>
      </c>
      <c r="G2983">
        <v>12343</v>
      </c>
      <c r="H2983" s="2">
        <v>43949</v>
      </c>
      <c r="I2983" t="s">
        <v>7455</v>
      </c>
      <c r="J2983">
        <v>123</v>
      </c>
      <c r="K2983" t="s">
        <v>7502</v>
      </c>
      <c r="L2983" t="s">
        <v>7508</v>
      </c>
      <c r="M2983">
        <v>362.39</v>
      </c>
      <c r="N2983">
        <v>195.54</v>
      </c>
      <c r="O2983">
        <v>5</v>
      </c>
      <c r="P2983">
        <v>0</v>
      </c>
      <c r="Q2983">
        <v>1670</v>
      </c>
      <c r="R2983">
        <v>3</v>
      </c>
      <c r="S2983">
        <v>1811.95</v>
      </c>
      <c r="T2983">
        <v>834.25</v>
      </c>
    </row>
    <row r="2984" spans="1:20" x14ac:dyDescent="0.3">
      <c r="A2984">
        <v>1895</v>
      </c>
      <c r="B2984" t="s">
        <v>8401</v>
      </c>
      <c r="C2984">
        <v>51</v>
      </c>
      <c r="D2984" t="s">
        <v>5022</v>
      </c>
      <c r="E2984" s="2">
        <v>44982</v>
      </c>
      <c r="F2984">
        <v>0</v>
      </c>
      <c r="G2984">
        <v>13386</v>
      </c>
      <c r="H2984" s="2">
        <v>44982</v>
      </c>
      <c r="I2984" t="s">
        <v>7455</v>
      </c>
      <c r="J2984">
        <v>113</v>
      </c>
      <c r="K2984" t="s">
        <v>7460</v>
      </c>
      <c r="L2984" t="s">
        <v>7507</v>
      </c>
      <c r="M2984">
        <v>1297.3</v>
      </c>
      <c r="N2984">
        <v>429.51499999999999</v>
      </c>
      <c r="O2984">
        <v>1</v>
      </c>
      <c r="P2984">
        <v>0</v>
      </c>
      <c r="Q2984">
        <v>507</v>
      </c>
      <c r="R2984">
        <v>3</v>
      </c>
      <c r="S2984">
        <v>1297.3</v>
      </c>
      <c r="T2984">
        <v>867.78</v>
      </c>
    </row>
    <row r="2985" spans="1:20" x14ac:dyDescent="0.3">
      <c r="A2985">
        <v>1141</v>
      </c>
      <c r="B2985" t="s">
        <v>3001</v>
      </c>
      <c r="C2985">
        <v>60</v>
      </c>
      <c r="D2985" t="s">
        <v>5021</v>
      </c>
      <c r="E2985" s="2">
        <v>44676</v>
      </c>
      <c r="F2985">
        <v>0</v>
      </c>
      <c r="G2985">
        <v>13067</v>
      </c>
      <c r="H2985" s="2">
        <v>44676</v>
      </c>
      <c r="I2985" t="s">
        <v>7457</v>
      </c>
      <c r="J2985">
        <v>126</v>
      </c>
      <c r="K2985" t="s">
        <v>7469</v>
      </c>
      <c r="L2985" t="s">
        <v>7509</v>
      </c>
      <c r="M2985">
        <v>696.34</v>
      </c>
      <c r="N2985">
        <v>429.51499999999999</v>
      </c>
      <c r="O2985">
        <v>4</v>
      </c>
      <c r="P2985">
        <v>0</v>
      </c>
      <c r="Q2985">
        <v>822</v>
      </c>
      <c r="R2985">
        <v>3</v>
      </c>
      <c r="S2985">
        <v>2785.36</v>
      </c>
      <c r="T2985">
        <v>1067.3</v>
      </c>
    </row>
    <row r="2986" spans="1:20" x14ac:dyDescent="0.3">
      <c r="A2986">
        <v>2336</v>
      </c>
      <c r="B2986" t="s">
        <v>3002</v>
      </c>
      <c r="C2986">
        <v>36</v>
      </c>
      <c r="D2986" t="s">
        <v>5022</v>
      </c>
      <c r="E2986" s="2">
        <v>44684</v>
      </c>
      <c r="F2986">
        <v>1</v>
      </c>
      <c r="G2986">
        <v>12339</v>
      </c>
      <c r="H2986" s="2">
        <v>44684</v>
      </c>
      <c r="I2986" t="s">
        <v>7457</v>
      </c>
      <c r="J2986">
        <v>103</v>
      </c>
      <c r="K2986" t="s">
        <v>7472</v>
      </c>
      <c r="L2986" t="s">
        <v>7509</v>
      </c>
      <c r="M2986">
        <v>1058.49</v>
      </c>
      <c r="N2986">
        <v>527.41999999999996</v>
      </c>
      <c r="O2986">
        <v>2</v>
      </c>
      <c r="P2986">
        <v>0</v>
      </c>
      <c r="Q2986">
        <v>625</v>
      </c>
      <c r="R2986">
        <v>5</v>
      </c>
      <c r="S2986">
        <v>2116.98</v>
      </c>
      <c r="T2986">
        <v>1062.1400000000001</v>
      </c>
    </row>
    <row r="2987" spans="1:20" x14ac:dyDescent="0.3">
      <c r="A2987">
        <v>1164</v>
      </c>
      <c r="B2987" t="s">
        <v>3003</v>
      </c>
      <c r="C2987">
        <v>47</v>
      </c>
      <c r="D2987" t="s">
        <v>5018</v>
      </c>
      <c r="E2987" s="2">
        <v>44972</v>
      </c>
      <c r="F2987">
        <v>0</v>
      </c>
      <c r="G2987">
        <v>10683</v>
      </c>
      <c r="H2987" s="2">
        <v>44972</v>
      </c>
      <c r="I2987" t="s">
        <v>7455</v>
      </c>
      <c r="J2987">
        <v>129</v>
      </c>
      <c r="K2987" t="s">
        <v>7471</v>
      </c>
      <c r="L2987" t="s">
        <v>7510</v>
      </c>
      <c r="M2987">
        <v>996.67</v>
      </c>
      <c r="N2987">
        <v>593.96</v>
      </c>
      <c r="O2987">
        <v>1</v>
      </c>
      <c r="P2987">
        <v>0</v>
      </c>
      <c r="Q2987">
        <v>479</v>
      </c>
      <c r="R2987">
        <v>4</v>
      </c>
      <c r="S2987">
        <v>996.67</v>
      </c>
      <c r="T2987">
        <v>402.71</v>
      </c>
    </row>
    <row r="2988" spans="1:20" x14ac:dyDescent="0.3">
      <c r="A2988">
        <v>1313</v>
      </c>
      <c r="B2988" t="s">
        <v>3004</v>
      </c>
      <c r="C2988">
        <v>41</v>
      </c>
      <c r="D2988" t="s">
        <v>5018</v>
      </c>
      <c r="E2988" s="2">
        <v>44916</v>
      </c>
      <c r="F2988">
        <v>0</v>
      </c>
      <c r="G2988">
        <v>10875</v>
      </c>
      <c r="H2988" s="2">
        <v>44916</v>
      </c>
      <c r="I2988" t="s">
        <v>7456</v>
      </c>
      <c r="J2988">
        <v>102</v>
      </c>
      <c r="K2988" t="s">
        <v>7494</v>
      </c>
      <c r="L2988" t="s">
        <v>7507</v>
      </c>
      <c r="M2988">
        <v>513.79</v>
      </c>
      <c r="N2988">
        <v>429.51499999999999</v>
      </c>
      <c r="O2988">
        <v>5</v>
      </c>
      <c r="P2988">
        <v>0</v>
      </c>
      <c r="Q2988">
        <v>742</v>
      </c>
      <c r="R2988">
        <v>5</v>
      </c>
      <c r="S2988">
        <v>2568.9499999999998</v>
      </c>
      <c r="T2988">
        <v>421.38</v>
      </c>
    </row>
    <row r="2989" spans="1:20" x14ac:dyDescent="0.3">
      <c r="A2989">
        <v>1020</v>
      </c>
      <c r="B2989" t="s">
        <v>3005</v>
      </c>
      <c r="C2989">
        <v>33</v>
      </c>
      <c r="D2989" t="s">
        <v>5023</v>
      </c>
      <c r="E2989" s="2">
        <v>43840</v>
      </c>
      <c r="F2989">
        <v>0</v>
      </c>
      <c r="G2989">
        <v>11054</v>
      </c>
      <c r="H2989" s="2">
        <v>43840</v>
      </c>
      <c r="I2989" t="s">
        <v>7457</v>
      </c>
      <c r="J2989">
        <v>128</v>
      </c>
      <c r="K2989" t="s">
        <v>7473</v>
      </c>
      <c r="L2989" t="s">
        <v>7509</v>
      </c>
      <c r="M2989">
        <v>402.59</v>
      </c>
      <c r="N2989">
        <v>169.59</v>
      </c>
      <c r="O2989">
        <v>1</v>
      </c>
      <c r="P2989">
        <v>0</v>
      </c>
      <c r="Q2989">
        <v>534</v>
      </c>
      <c r="R2989">
        <v>7</v>
      </c>
      <c r="S2989">
        <v>402.59</v>
      </c>
      <c r="T2989">
        <v>233</v>
      </c>
    </row>
    <row r="2990" spans="1:20" x14ac:dyDescent="0.3">
      <c r="A2990">
        <v>2105</v>
      </c>
      <c r="B2990" t="s">
        <v>8402</v>
      </c>
      <c r="C2990">
        <v>33</v>
      </c>
      <c r="D2990" t="s">
        <v>5020</v>
      </c>
      <c r="E2990" s="2">
        <v>44715</v>
      </c>
      <c r="F2990">
        <v>1</v>
      </c>
      <c r="G2990">
        <v>13753</v>
      </c>
      <c r="H2990" s="2">
        <v>44715</v>
      </c>
      <c r="I2990" t="s">
        <v>7457</v>
      </c>
      <c r="J2990">
        <v>123</v>
      </c>
      <c r="K2990" t="s">
        <v>7502</v>
      </c>
      <c r="L2990" t="s">
        <v>7508</v>
      </c>
      <c r="M2990">
        <v>546.55999999999995</v>
      </c>
      <c r="N2990">
        <v>273.06</v>
      </c>
      <c r="O2990">
        <v>4</v>
      </c>
      <c r="P2990">
        <v>0</v>
      </c>
      <c r="Q2990">
        <v>846</v>
      </c>
      <c r="R2990">
        <v>3</v>
      </c>
      <c r="S2990">
        <v>2186.2399999999998</v>
      </c>
      <c r="T2990">
        <v>1094</v>
      </c>
    </row>
    <row r="2991" spans="1:20" x14ac:dyDescent="0.3">
      <c r="A2991">
        <v>2154</v>
      </c>
      <c r="B2991" t="s">
        <v>3007</v>
      </c>
      <c r="C2991">
        <v>62</v>
      </c>
      <c r="D2991" t="s">
        <v>5019</v>
      </c>
      <c r="E2991" s="2">
        <v>44535</v>
      </c>
      <c r="F2991">
        <v>1</v>
      </c>
      <c r="G2991">
        <v>13115</v>
      </c>
      <c r="H2991" s="2">
        <v>44535</v>
      </c>
      <c r="I2991" t="s">
        <v>7455</v>
      </c>
      <c r="J2991">
        <v>136</v>
      </c>
      <c r="K2991" t="s">
        <v>7503</v>
      </c>
      <c r="L2991" t="s">
        <v>7510</v>
      </c>
      <c r="M2991">
        <v>1205.1500000000001</v>
      </c>
      <c r="N2991">
        <v>778.87</v>
      </c>
      <c r="O2991">
        <v>3</v>
      </c>
      <c r="P2991">
        <v>0</v>
      </c>
      <c r="Q2991">
        <v>1123</v>
      </c>
      <c r="R2991">
        <v>4</v>
      </c>
      <c r="S2991">
        <v>3615.45</v>
      </c>
      <c r="T2991">
        <v>1278.8399999999999</v>
      </c>
    </row>
    <row r="2992" spans="1:20" x14ac:dyDescent="0.3">
      <c r="A2992">
        <v>1983</v>
      </c>
      <c r="B2992" t="s">
        <v>8403</v>
      </c>
      <c r="C2992">
        <v>45</v>
      </c>
      <c r="D2992" t="s">
        <v>5020</v>
      </c>
      <c r="E2992" s="2">
        <v>44353</v>
      </c>
      <c r="F2992">
        <v>0</v>
      </c>
      <c r="G2992">
        <v>11962</v>
      </c>
      <c r="H2992" s="2">
        <v>44353</v>
      </c>
      <c r="I2992" t="s">
        <v>7457</v>
      </c>
      <c r="J2992">
        <v>149</v>
      </c>
      <c r="K2992" t="s">
        <v>7467</v>
      </c>
      <c r="L2992" t="s">
        <v>7510</v>
      </c>
      <c r="M2992">
        <v>900.1</v>
      </c>
      <c r="N2992">
        <v>621.44000000000005</v>
      </c>
      <c r="O2992">
        <v>4</v>
      </c>
      <c r="P2992">
        <v>0</v>
      </c>
      <c r="Q2992">
        <v>355</v>
      </c>
      <c r="R2992">
        <v>5</v>
      </c>
      <c r="S2992">
        <v>3600.4</v>
      </c>
      <c r="T2992">
        <v>1114.6400000000001</v>
      </c>
    </row>
    <row r="2993" spans="1:20" x14ac:dyDescent="0.3">
      <c r="A2993">
        <v>1304</v>
      </c>
      <c r="B2993" t="s">
        <v>8404</v>
      </c>
      <c r="C2993">
        <v>47</v>
      </c>
      <c r="D2993" t="s">
        <v>5018</v>
      </c>
      <c r="E2993" s="2">
        <v>44247</v>
      </c>
      <c r="F2993">
        <v>0</v>
      </c>
      <c r="G2993">
        <v>12602</v>
      </c>
      <c r="H2993" s="2">
        <v>44247</v>
      </c>
      <c r="I2993" t="s">
        <v>7456</v>
      </c>
      <c r="J2993">
        <v>106</v>
      </c>
      <c r="K2993" t="s">
        <v>7477</v>
      </c>
      <c r="L2993" t="s">
        <v>7510</v>
      </c>
      <c r="M2993">
        <v>417.63</v>
      </c>
      <c r="N2993">
        <v>172.04</v>
      </c>
      <c r="O2993">
        <v>4</v>
      </c>
      <c r="P2993">
        <v>0</v>
      </c>
      <c r="Q2993">
        <v>522</v>
      </c>
      <c r="R2993">
        <v>6</v>
      </c>
      <c r="S2993">
        <v>1670.52</v>
      </c>
      <c r="T2993">
        <v>982.36</v>
      </c>
    </row>
    <row r="2994" spans="1:20" x14ac:dyDescent="0.3">
      <c r="A2994">
        <v>1370</v>
      </c>
      <c r="B2994" t="s">
        <v>3010</v>
      </c>
      <c r="C2994">
        <v>46</v>
      </c>
      <c r="D2994" t="s">
        <v>5018</v>
      </c>
      <c r="E2994" s="2">
        <v>44507</v>
      </c>
      <c r="F2994">
        <v>0</v>
      </c>
      <c r="G2994">
        <v>13205</v>
      </c>
      <c r="H2994" s="2">
        <v>44507</v>
      </c>
      <c r="I2994" t="s">
        <v>7455</v>
      </c>
      <c r="J2994">
        <v>111</v>
      </c>
      <c r="K2994" t="s">
        <v>7476</v>
      </c>
      <c r="L2994" t="s">
        <v>7509</v>
      </c>
      <c r="M2994">
        <v>1235.8800000000001</v>
      </c>
      <c r="N2994">
        <v>705.42</v>
      </c>
      <c r="O2994">
        <v>2</v>
      </c>
      <c r="P2994">
        <v>0</v>
      </c>
      <c r="Q2994">
        <v>1001</v>
      </c>
      <c r="R2994">
        <v>3</v>
      </c>
      <c r="S2994">
        <v>2471.7600000000002</v>
      </c>
      <c r="T2994">
        <v>1060.92</v>
      </c>
    </row>
    <row r="2995" spans="1:20" x14ac:dyDescent="0.3">
      <c r="A2995">
        <v>1852</v>
      </c>
      <c r="B2995" t="s">
        <v>3011</v>
      </c>
      <c r="C2995">
        <v>40</v>
      </c>
      <c r="D2995" t="s">
        <v>5020</v>
      </c>
      <c r="E2995" s="2">
        <v>45155</v>
      </c>
      <c r="F2995">
        <v>1</v>
      </c>
      <c r="G2995">
        <v>10348</v>
      </c>
      <c r="H2995" s="2">
        <v>45155</v>
      </c>
      <c r="I2995" t="s">
        <v>7457</v>
      </c>
      <c r="J2995">
        <v>138</v>
      </c>
      <c r="K2995" t="s">
        <v>7464</v>
      </c>
      <c r="L2995" t="s">
        <v>7508</v>
      </c>
      <c r="M2995">
        <v>129.4</v>
      </c>
      <c r="N2995">
        <v>55.85</v>
      </c>
      <c r="O2995">
        <v>3</v>
      </c>
      <c r="P2995">
        <v>0</v>
      </c>
      <c r="Q2995">
        <v>379</v>
      </c>
      <c r="R2995">
        <v>5</v>
      </c>
      <c r="S2995">
        <v>388.2</v>
      </c>
      <c r="T2995">
        <v>220.65</v>
      </c>
    </row>
    <row r="2996" spans="1:20" x14ac:dyDescent="0.3">
      <c r="A2996">
        <v>1383</v>
      </c>
      <c r="B2996" t="s">
        <v>8405</v>
      </c>
      <c r="C2996">
        <v>62</v>
      </c>
      <c r="D2996" t="s">
        <v>5018</v>
      </c>
      <c r="E2996" s="2">
        <v>44110</v>
      </c>
      <c r="F2996">
        <v>1</v>
      </c>
      <c r="G2996">
        <v>10218</v>
      </c>
      <c r="H2996" s="2">
        <v>44110</v>
      </c>
      <c r="I2996" t="s">
        <v>7455</v>
      </c>
      <c r="J2996">
        <v>134</v>
      </c>
      <c r="K2996" t="s">
        <v>7482</v>
      </c>
      <c r="L2996" t="s">
        <v>7510</v>
      </c>
      <c r="M2996">
        <v>1063.82</v>
      </c>
      <c r="N2996">
        <v>642.66999999999996</v>
      </c>
      <c r="O2996">
        <v>3</v>
      </c>
      <c r="P2996">
        <v>0.05</v>
      </c>
      <c r="Q2996">
        <v>485</v>
      </c>
      <c r="R2996">
        <v>5</v>
      </c>
      <c r="S2996">
        <v>3031.89</v>
      </c>
      <c r="T2996">
        <v>1103.8800000000001</v>
      </c>
    </row>
    <row r="2997" spans="1:20" x14ac:dyDescent="0.3">
      <c r="A2997">
        <v>1444</v>
      </c>
      <c r="B2997" t="s">
        <v>3013</v>
      </c>
      <c r="C2997">
        <v>5</v>
      </c>
      <c r="D2997" t="s">
        <v>5022</v>
      </c>
      <c r="E2997" s="2">
        <v>44752</v>
      </c>
      <c r="F2997">
        <v>0</v>
      </c>
      <c r="G2997">
        <v>11022</v>
      </c>
      <c r="H2997" s="2">
        <v>44752</v>
      </c>
      <c r="I2997" t="s">
        <v>7455</v>
      </c>
      <c r="J2997">
        <v>117</v>
      </c>
      <c r="K2997" t="s">
        <v>7483</v>
      </c>
      <c r="L2997" t="s">
        <v>7507</v>
      </c>
      <c r="M2997">
        <v>686.7</v>
      </c>
      <c r="N2997">
        <v>276.31</v>
      </c>
      <c r="O2997">
        <v>3</v>
      </c>
      <c r="P2997">
        <v>0</v>
      </c>
      <c r="Q2997">
        <v>688</v>
      </c>
      <c r="R2997">
        <v>7</v>
      </c>
      <c r="S2997">
        <v>2060.1</v>
      </c>
      <c r="T2997">
        <v>1231.17</v>
      </c>
    </row>
    <row r="2998" spans="1:20" x14ac:dyDescent="0.3">
      <c r="A2998">
        <v>1424</v>
      </c>
      <c r="B2998" t="s">
        <v>3014</v>
      </c>
      <c r="C2998">
        <v>42</v>
      </c>
      <c r="D2998" t="s">
        <v>5021</v>
      </c>
      <c r="E2998" s="2">
        <v>44590</v>
      </c>
      <c r="F2998">
        <v>0</v>
      </c>
      <c r="G2998">
        <v>10449</v>
      </c>
      <c r="H2998" s="2">
        <v>44590</v>
      </c>
      <c r="I2998" t="s">
        <v>7456</v>
      </c>
      <c r="J2998">
        <v>103</v>
      </c>
      <c r="K2998" t="s">
        <v>7472</v>
      </c>
      <c r="L2998" t="s">
        <v>7510</v>
      </c>
      <c r="M2998">
        <v>1110.3699999999999</v>
      </c>
      <c r="N2998">
        <v>449.06</v>
      </c>
      <c r="O2998">
        <v>5</v>
      </c>
      <c r="P2998">
        <v>0</v>
      </c>
      <c r="Q2998">
        <v>420</v>
      </c>
      <c r="R2998">
        <v>7</v>
      </c>
      <c r="S2998">
        <v>5551.85</v>
      </c>
      <c r="T2998">
        <v>3306.55</v>
      </c>
    </row>
    <row r="2999" spans="1:20" x14ac:dyDescent="0.3">
      <c r="A2999">
        <v>1160</v>
      </c>
      <c r="B2999" t="s">
        <v>3015</v>
      </c>
      <c r="C2999">
        <v>56</v>
      </c>
      <c r="D2999" t="s">
        <v>5018</v>
      </c>
      <c r="E2999" s="2">
        <v>44020</v>
      </c>
      <c r="F2999">
        <v>0</v>
      </c>
      <c r="G2999">
        <v>10503</v>
      </c>
      <c r="H2999" s="2">
        <v>44020</v>
      </c>
      <c r="I2999" t="s">
        <v>7456</v>
      </c>
      <c r="J2999">
        <v>144</v>
      </c>
      <c r="K2999" t="s">
        <v>7462</v>
      </c>
      <c r="L2999" t="s">
        <v>7510</v>
      </c>
      <c r="M2999">
        <v>1394.82</v>
      </c>
      <c r="N2999">
        <v>883.01</v>
      </c>
      <c r="O2999">
        <v>1</v>
      </c>
      <c r="P2999">
        <v>0.05</v>
      </c>
      <c r="Q2999">
        <v>959</v>
      </c>
      <c r="R2999">
        <v>4</v>
      </c>
      <c r="S2999">
        <v>1325.08</v>
      </c>
      <c r="T2999">
        <v>442.07</v>
      </c>
    </row>
    <row r="3000" spans="1:20" x14ac:dyDescent="0.3">
      <c r="A3000">
        <v>2201</v>
      </c>
      <c r="B3000" t="s">
        <v>3016</v>
      </c>
      <c r="C3000">
        <v>11</v>
      </c>
      <c r="D3000" t="s">
        <v>5020</v>
      </c>
      <c r="E3000" s="2">
        <v>44927</v>
      </c>
      <c r="F3000">
        <v>0</v>
      </c>
      <c r="G3000">
        <v>10085</v>
      </c>
      <c r="H3000" s="2">
        <v>44927</v>
      </c>
      <c r="I3000" t="s">
        <v>7457</v>
      </c>
      <c r="J3000">
        <v>146</v>
      </c>
      <c r="K3000" t="s">
        <v>7505</v>
      </c>
      <c r="L3000" t="s">
        <v>7507</v>
      </c>
      <c r="M3000">
        <v>1137.55</v>
      </c>
      <c r="N3000">
        <v>480.42</v>
      </c>
      <c r="O3000">
        <v>5</v>
      </c>
      <c r="P3000">
        <v>0</v>
      </c>
      <c r="Q3000">
        <v>341</v>
      </c>
      <c r="R3000">
        <v>7</v>
      </c>
      <c r="S3000">
        <v>5687.75</v>
      </c>
      <c r="T3000">
        <v>3285.65</v>
      </c>
    </row>
    <row r="3001" spans="1:20" x14ac:dyDescent="0.3">
      <c r="A3001">
        <v>1628</v>
      </c>
      <c r="B3001" t="s">
        <v>3017</v>
      </c>
      <c r="C3001">
        <v>52</v>
      </c>
      <c r="D3001" t="s">
        <v>5020</v>
      </c>
      <c r="E3001" s="2">
        <v>45314</v>
      </c>
      <c r="F3001">
        <v>0</v>
      </c>
      <c r="G3001">
        <v>13322</v>
      </c>
      <c r="H3001" s="2">
        <v>45314</v>
      </c>
      <c r="I3001" t="s">
        <v>7455</v>
      </c>
      <c r="J3001">
        <v>134</v>
      </c>
      <c r="K3001" t="s">
        <v>7482</v>
      </c>
      <c r="L3001" t="s">
        <v>7510</v>
      </c>
      <c r="M3001">
        <v>690.85</v>
      </c>
      <c r="N3001">
        <v>339.59</v>
      </c>
      <c r="O3001">
        <v>3</v>
      </c>
      <c r="P3001">
        <v>0</v>
      </c>
      <c r="Q3001">
        <v>344</v>
      </c>
      <c r="R3001">
        <v>6</v>
      </c>
      <c r="S3001">
        <v>2072.5500000000002</v>
      </c>
      <c r="T3001">
        <v>1053.78</v>
      </c>
    </row>
    <row r="3002" spans="1:20" x14ac:dyDescent="0.3">
      <c r="A3002">
        <v>1894</v>
      </c>
      <c r="B3002" t="s">
        <v>3018</v>
      </c>
      <c r="C3002">
        <v>28</v>
      </c>
      <c r="D3002" t="s">
        <v>5020</v>
      </c>
      <c r="E3002" s="2">
        <v>44221</v>
      </c>
      <c r="F3002">
        <v>0</v>
      </c>
      <c r="G3002">
        <v>11288</v>
      </c>
      <c r="H3002" s="2">
        <v>44221</v>
      </c>
      <c r="I3002" t="s">
        <v>7457</v>
      </c>
      <c r="J3002">
        <v>122</v>
      </c>
      <c r="K3002" t="s">
        <v>7465</v>
      </c>
      <c r="L3002" t="s">
        <v>7510</v>
      </c>
      <c r="M3002">
        <v>268.91000000000003</v>
      </c>
      <c r="N3002">
        <v>429.51499999999999</v>
      </c>
      <c r="O3002">
        <v>2</v>
      </c>
      <c r="P3002">
        <v>0</v>
      </c>
      <c r="Q3002">
        <v>742</v>
      </c>
      <c r="R3002">
        <v>6</v>
      </c>
      <c r="S3002">
        <v>537.82000000000005</v>
      </c>
      <c r="T3002">
        <v>-321.20999999999998</v>
      </c>
    </row>
    <row r="3003" spans="1:20" x14ac:dyDescent="0.3">
      <c r="A3003">
        <v>1489</v>
      </c>
      <c r="B3003" t="s">
        <v>3019</v>
      </c>
      <c r="C3003">
        <v>41</v>
      </c>
      <c r="D3003" t="s">
        <v>5023</v>
      </c>
      <c r="E3003" s="2">
        <v>43936</v>
      </c>
      <c r="F3003">
        <v>0</v>
      </c>
      <c r="G3003">
        <v>10522</v>
      </c>
      <c r="H3003" s="2">
        <v>43936</v>
      </c>
      <c r="I3003" t="s">
        <v>7457</v>
      </c>
      <c r="J3003">
        <v>129</v>
      </c>
      <c r="K3003" t="s">
        <v>7471</v>
      </c>
      <c r="L3003" t="s">
        <v>7507</v>
      </c>
      <c r="M3003">
        <v>1219.21</v>
      </c>
      <c r="N3003">
        <v>429.51499999999999</v>
      </c>
      <c r="O3003">
        <v>4</v>
      </c>
      <c r="P3003">
        <v>0</v>
      </c>
      <c r="Q3003">
        <v>338</v>
      </c>
      <c r="R3003">
        <v>6</v>
      </c>
      <c r="S3003">
        <v>4876.84</v>
      </c>
      <c r="T3003">
        <v>3158.78</v>
      </c>
    </row>
    <row r="3004" spans="1:20" x14ac:dyDescent="0.3">
      <c r="A3004">
        <v>2016</v>
      </c>
      <c r="B3004" t="s">
        <v>3020</v>
      </c>
      <c r="C3004">
        <v>28</v>
      </c>
      <c r="D3004" t="s">
        <v>5022</v>
      </c>
      <c r="E3004" s="2">
        <v>44262</v>
      </c>
      <c r="F3004">
        <v>0</v>
      </c>
      <c r="G3004">
        <v>13151</v>
      </c>
      <c r="H3004" s="2">
        <v>44262</v>
      </c>
      <c r="I3004" t="s">
        <v>7457</v>
      </c>
      <c r="J3004">
        <v>129</v>
      </c>
      <c r="K3004" t="s">
        <v>7471</v>
      </c>
      <c r="L3004" t="s">
        <v>7509</v>
      </c>
      <c r="M3004">
        <v>718.02</v>
      </c>
      <c r="N3004">
        <v>321.98</v>
      </c>
      <c r="O3004">
        <v>4</v>
      </c>
      <c r="P3004">
        <v>0</v>
      </c>
      <c r="Q3004">
        <v>478</v>
      </c>
      <c r="R3004">
        <v>6</v>
      </c>
      <c r="S3004">
        <v>2872.08</v>
      </c>
      <c r="T3004">
        <v>1584.16</v>
      </c>
    </row>
    <row r="3005" spans="1:20" x14ac:dyDescent="0.3">
      <c r="A3005">
        <v>1326</v>
      </c>
      <c r="B3005" t="s">
        <v>3021</v>
      </c>
      <c r="C3005">
        <v>54</v>
      </c>
      <c r="D3005" t="s">
        <v>5022</v>
      </c>
      <c r="E3005" s="2">
        <v>44867</v>
      </c>
      <c r="F3005">
        <v>1</v>
      </c>
      <c r="G3005">
        <v>13692</v>
      </c>
      <c r="H3005" s="2">
        <v>44867</v>
      </c>
      <c r="I3005" t="s">
        <v>7456</v>
      </c>
      <c r="J3005">
        <v>105</v>
      </c>
      <c r="K3005" t="s">
        <v>7461</v>
      </c>
      <c r="L3005" t="s">
        <v>7507</v>
      </c>
      <c r="M3005">
        <v>159.19999999999999</v>
      </c>
      <c r="N3005">
        <v>90.47</v>
      </c>
      <c r="O3005">
        <v>5</v>
      </c>
      <c r="P3005">
        <v>0.2</v>
      </c>
      <c r="Q3005">
        <v>1055</v>
      </c>
      <c r="R3005">
        <v>4</v>
      </c>
      <c r="S3005">
        <v>636.79999999999995</v>
      </c>
      <c r="T3005">
        <v>184.45</v>
      </c>
    </row>
    <row r="3006" spans="1:20" x14ac:dyDescent="0.3">
      <c r="A3006">
        <v>1597</v>
      </c>
      <c r="B3006" t="s">
        <v>3022</v>
      </c>
      <c r="C3006">
        <v>35</v>
      </c>
      <c r="D3006" t="s">
        <v>5023</v>
      </c>
      <c r="E3006" s="2">
        <v>45210</v>
      </c>
      <c r="F3006">
        <v>0</v>
      </c>
      <c r="G3006">
        <v>12508</v>
      </c>
      <c r="H3006" s="2">
        <v>45210</v>
      </c>
      <c r="I3006" t="s">
        <v>7455</v>
      </c>
      <c r="J3006">
        <v>110</v>
      </c>
      <c r="K3006" t="s">
        <v>7493</v>
      </c>
      <c r="L3006" t="s">
        <v>7509</v>
      </c>
      <c r="M3006">
        <v>1092.6300000000001</v>
      </c>
      <c r="N3006">
        <v>620.33000000000004</v>
      </c>
      <c r="O3006">
        <v>5</v>
      </c>
      <c r="P3006">
        <v>0</v>
      </c>
      <c r="Q3006">
        <v>397</v>
      </c>
      <c r="R3006">
        <v>7</v>
      </c>
      <c r="S3006">
        <v>5463.15</v>
      </c>
      <c r="T3006">
        <v>2361.5</v>
      </c>
    </row>
    <row r="3007" spans="1:20" x14ac:dyDescent="0.3">
      <c r="A3007">
        <v>2014</v>
      </c>
      <c r="B3007" t="s">
        <v>3023</v>
      </c>
      <c r="C3007">
        <v>52</v>
      </c>
      <c r="D3007" t="s">
        <v>5022</v>
      </c>
      <c r="E3007" s="2">
        <v>45069</v>
      </c>
      <c r="F3007">
        <v>0</v>
      </c>
      <c r="G3007">
        <v>13061</v>
      </c>
      <c r="H3007" s="2">
        <v>45069</v>
      </c>
      <c r="I3007" t="s">
        <v>7455</v>
      </c>
      <c r="J3007">
        <v>110</v>
      </c>
      <c r="K3007" t="s">
        <v>7493</v>
      </c>
      <c r="L3007" t="s">
        <v>7509</v>
      </c>
      <c r="M3007">
        <v>473.19</v>
      </c>
      <c r="N3007">
        <v>253.49</v>
      </c>
      <c r="O3007">
        <v>2</v>
      </c>
      <c r="P3007">
        <v>0</v>
      </c>
      <c r="Q3007">
        <v>434</v>
      </c>
      <c r="R3007">
        <v>8</v>
      </c>
      <c r="S3007">
        <v>946.38</v>
      </c>
      <c r="T3007">
        <v>439.4</v>
      </c>
    </row>
    <row r="3008" spans="1:20" x14ac:dyDescent="0.3">
      <c r="A3008">
        <v>1288</v>
      </c>
      <c r="B3008" t="s">
        <v>3024</v>
      </c>
      <c r="C3008">
        <v>46</v>
      </c>
      <c r="D3008" t="s">
        <v>5023</v>
      </c>
      <c r="E3008" s="2">
        <v>45065</v>
      </c>
      <c r="F3008">
        <v>0</v>
      </c>
      <c r="G3008">
        <v>10629</v>
      </c>
      <c r="H3008" s="2">
        <v>45065</v>
      </c>
      <c r="I3008" t="s">
        <v>7456</v>
      </c>
      <c r="J3008">
        <v>109</v>
      </c>
      <c r="K3008" t="s">
        <v>7466</v>
      </c>
      <c r="L3008" t="s">
        <v>7509</v>
      </c>
      <c r="M3008">
        <v>120.89</v>
      </c>
      <c r="N3008">
        <v>81.89</v>
      </c>
      <c r="O3008">
        <v>4</v>
      </c>
      <c r="P3008">
        <v>0.1</v>
      </c>
      <c r="Q3008">
        <v>593</v>
      </c>
      <c r="R3008">
        <v>6</v>
      </c>
      <c r="S3008">
        <v>435.2</v>
      </c>
      <c r="T3008">
        <v>107.64</v>
      </c>
    </row>
    <row r="3009" spans="1:20" x14ac:dyDescent="0.3">
      <c r="A3009">
        <v>1592</v>
      </c>
      <c r="B3009" t="s">
        <v>3025</v>
      </c>
      <c r="C3009">
        <v>28</v>
      </c>
      <c r="D3009" t="s">
        <v>5022</v>
      </c>
      <c r="E3009" s="2">
        <v>43911</v>
      </c>
      <c r="F3009">
        <v>0</v>
      </c>
      <c r="G3009">
        <v>12299</v>
      </c>
      <c r="H3009" s="2">
        <v>43911</v>
      </c>
      <c r="I3009" t="s">
        <v>7456</v>
      </c>
      <c r="J3009">
        <v>121</v>
      </c>
      <c r="K3009" t="s">
        <v>7495</v>
      </c>
      <c r="L3009" t="s">
        <v>7507</v>
      </c>
      <c r="M3009">
        <v>1358.99</v>
      </c>
      <c r="N3009">
        <v>851.01</v>
      </c>
      <c r="O3009">
        <v>5</v>
      </c>
      <c r="P3009">
        <v>0</v>
      </c>
      <c r="Q3009">
        <v>569</v>
      </c>
      <c r="R3009">
        <v>6</v>
      </c>
      <c r="S3009">
        <v>6794.95</v>
      </c>
      <c r="T3009">
        <v>2539.9</v>
      </c>
    </row>
    <row r="3010" spans="1:20" x14ac:dyDescent="0.3">
      <c r="A3010">
        <v>1572</v>
      </c>
      <c r="B3010" t="s">
        <v>8406</v>
      </c>
      <c r="C3010">
        <v>47</v>
      </c>
      <c r="D3010" t="s">
        <v>5023</v>
      </c>
      <c r="E3010" s="2">
        <v>43980</v>
      </c>
      <c r="F3010">
        <v>1</v>
      </c>
      <c r="G3010">
        <v>10017</v>
      </c>
      <c r="H3010" s="2">
        <v>43980</v>
      </c>
      <c r="I3010" t="s">
        <v>7457</v>
      </c>
      <c r="J3010">
        <v>113</v>
      </c>
      <c r="K3010" t="s">
        <v>7460</v>
      </c>
      <c r="L3010" t="s">
        <v>7507</v>
      </c>
      <c r="M3010">
        <v>750.5</v>
      </c>
      <c r="N3010">
        <v>472.33</v>
      </c>
      <c r="O3010">
        <v>1</v>
      </c>
      <c r="P3010">
        <v>0</v>
      </c>
      <c r="Q3010">
        <v>1304</v>
      </c>
      <c r="R3010">
        <v>4</v>
      </c>
      <c r="S3010">
        <v>750.5</v>
      </c>
      <c r="T3010">
        <v>278.17</v>
      </c>
    </row>
    <row r="3011" spans="1:20" x14ac:dyDescent="0.3">
      <c r="A3011">
        <v>2377</v>
      </c>
      <c r="B3011" t="s">
        <v>3027</v>
      </c>
      <c r="C3011">
        <v>30</v>
      </c>
      <c r="D3011" t="s">
        <v>5023</v>
      </c>
      <c r="E3011" s="2">
        <v>44216</v>
      </c>
      <c r="F3011">
        <v>0</v>
      </c>
      <c r="G3011">
        <v>13327</v>
      </c>
      <c r="H3011" s="2">
        <v>44216</v>
      </c>
      <c r="I3011" t="s">
        <v>7457</v>
      </c>
      <c r="J3011">
        <v>110</v>
      </c>
      <c r="K3011" t="s">
        <v>7493</v>
      </c>
      <c r="L3011" t="s">
        <v>7509</v>
      </c>
      <c r="M3011">
        <v>457.39</v>
      </c>
      <c r="N3011">
        <v>219.95</v>
      </c>
      <c r="O3011">
        <v>5</v>
      </c>
      <c r="P3011">
        <v>0</v>
      </c>
      <c r="Q3011">
        <v>407</v>
      </c>
      <c r="R3011">
        <v>6</v>
      </c>
      <c r="S3011">
        <v>2286.9499999999998</v>
      </c>
      <c r="T3011">
        <v>1187.2</v>
      </c>
    </row>
    <row r="3012" spans="1:20" x14ac:dyDescent="0.3">
      <c r="A3012">
        <v>1027</v>
      </c>
      <c r="B3012" t="s">
        <v>3028</v>
      </c>
      <c r="C3012">
        <v>40</v>
      </c>
      <c r="D3012" t="s">
        <v>5022</v>
      </c>
      <c r="E3012" s="2">
        <v>45034</v>
      </c>
      <c r="F3012">
        <v>0</v>
      </c>
      <c r="G3012">
        <v>11268</v>
      </c>
      <c r="H3012" s="2">
        <v>45034</v>
      </c>
      <c r="I3012" t="s">
        <v>7456</v>
      </c>
      <c r="J3012">
        <v>138</v>
      </c>
      <c r="K3012" t="s">
        <v>7464</v>
      </c>
      <c r="L3012" t="s">
        <v>7507</v>
      </c>
      <c r="M3012">
        <v>1088.76</v>
      </c>
      <c r="N3012">
        <v>577.36</v>
      </c>
      <c r="O3012">
        <v>5</v>
      </c>
      <c r="P3012">
        <v>0</v>
      </c>
      <c r="Q3012">
        <v>624</v>
      </c>
      <c r="R3012">
        <v>4</v>
      </c>
      <c r="S3012">
        <v>5443.8</v>
      </c>
      <c r="T3012">
        <v>2557</v>
      </c>
    </row>
    <row r="3013" spans="1:20" x14ac:dyDescent="0.3">
      <c r="A3013">
        <v>1953</v>
      </c>
      <c r="B3013" t="s">
        <v>3029</v>
      </c>
      <c r="C3013">
        <v>35</v>
      </c>
      <c r="D3013" t="s">
        <v>5023</v>
      </c>
      <c r="E3013" s="2">
        <v>45314</v>
      </c>
      <c r="F3013">
        <v>0</v>
      </c>
      <c r="G3013">
        <v>11176</v>
      </c>
      <c r="H3013" s="2">
        <v>45314</v>
      </c>
      <c r="I3013" t="s">
        <v>7456</v>
      </c>
      <c r="J3013">
        <v>111</v>
      </c>
      <c r="K3013" t="s">
        <v>7476</v>
      </c>
      <c r="L3013" t="s">
        <v>7509</v>
      </c>
      <c r="M3013">
        <v>1334.56</v>
      </c>
      <c r="N3013">
        <v>728.97</v>
      </c>
      <c r="O3013">
        <v>3</v>
      </c>
      <c r="P3013">
        <v>0.1</v>
      </c>
      <c r="Q3013">
        <v>344</v>
      </c>
      <c r="R3013">
        <v>2</v>
      </c>
      <c r="S3013">
        <v>3603.31</v>
      </c>
      <c r="T3013">
        <v>1416.4</v>
      </c>
    </row>
    <row r="3014" spans="1:20" x14ac:dyDescent="0.3">
      <c r="A3014">
        <v>1042</v>
      </c>
      <c r="B3014" t="s">
        <v>3030</v>
      </c>
      <c r="C3014">
        <v>53</v>
      </c>
      <c r="D3014" t="s">
        <v>5022</v>
      </c>
      <c r="E3014" s="2">
        <v>45117</v>
      </c>
      <c r="F3014">
        <v>0</v>
      </c>
      <c r="G3014">
        <v>11632</v>
      </c>
      <c r="H3014" s="2">
        <v>45117</v>
      </c>
      <c r="I3014" t="s">
        <v>7455</v>
      </c>
      <c r="J3014">
        <v>104</v>
      </c>
      <c r="K3014" t="s">
        <v>7499</v>
      </c>
      <c r="L3014" t="s">
        <v>7507</v>
      </c>
      <c r="M3014">
        <v>50.45</v>
      </c>
      <c r="N3014">
        <v>24.7</v>
      </c>
      <c r="O3014">
        <v>1</v>
      </c>
      <c r="P3014">
        <v>0</v>
      </c>
      <c r="Q3014">
        <v>359</v>
      </c>
      <c r="R3014">
        <v>7</v>
      </c>
      <c r="S3014">
        <v>50.45</v>
      </c>
      <c r="T3014">
        <v>25.75</v>
      </c>
    </row>
    <row r="3015" spans="1:20" x14ac:dyDescent="0.3">
      <c r="A3015">
        <v>1422</v>
      </c>
      <c r="B3015" t="s">
        <v>3031</v>
      </c>
      <c r="C3015">
        <v>48</v>
      </c>
      <c r="D3015" t="s">
        <v>5023</v>
      </c>
      <c r="E3015" s="2">
        <v>44975</v>
      </c>
      <c r="F3015">
        <v>1</v>
      </c>
      <c r="G3015">
        <v>10499</v>
      </c>
      <c r="H3015" s="2">
        <v>44975</v>
      </c>
      <c r="I3015" t="s">
        <v>7455</v>
      </c>
      <c r="J3015">
        <v>146</v>
      </c>
      <c r="K3015" t="s">
        <v>7505</v>
      </c>
      <c r="L3015" t="s">
        <v>7508</v>
      </c>
      <c r="M3015">
        <v>1047.3900000000001</v>
      </c>
      <c r="N3015">
        <v>448.75</v>
      </c>
      <c r="O3015">
        <v>1</v>
      </c>
      <c r="P3015">
        <v>0.1</v>
      </c>
      <c r="Q3015">
        <v>683</v>
      </c>
      <c r="R3015">
        <v>1</v>
      </c>
      <c r="S3015">
        <v>942.65</v>
      </c>
      <c r="T3015">
        <v>493.9</v>
      </c>
    </row>
    <row r="3016" spans="1:20" x14ac:dyDescent="0.3">
      <c r="A3016">
        <v>1176</v>
      </c>
      <c r="B3016" t="s">
        <v>3032</v>
      </c>
      <c r="C3016">
        <v>39</v>
      </c>
      <c r="D3016" t="s">
        <v>5020</v>
      </c>
      <c r="E3016" s="2">
        <v>44275</v>
      </c>
      <c r="F3016">
        <v>1</v>
      </c>
      <c r="G3016">
        <v>10457</v>
      </c>
      <c r="H3016" s="2">
        <v>44275</v>
      </c>
      <c r="I3016" t="s">
        <v>7455</v>
      </c>
      <c r="J3016">
        <v>131</v>
      </c>
      <c r="K3016" t="s">
        <v>7504</v>
      </c>
      <c r="L3016" t="s">
        <v>7507</v>
      </c>
      <c r="M3016">
        <v>1162.17</v>
      </c>
      <c r="N3016">
        <v>508.92</v>
      </c>
      <c r="O3016">
        <v>2</v>
      </c>
      <c r="P3016">
        <v>0</v>
      </c>
      <c r="Q3016">
        <v>496</v>
      </c>
      <c r="R3016">
        <v>5</v>
      </c>
      <c r="S3016">
        <v>2324.34</v>
      </c>
      <c r="T3016">
        <v>1306.5</v>
      </c>
    </row>
    <row r="3017" spans="1:20" x14ac:dyDescent="0.3">
      <c r="A3017">
        <v>1528</v>
      </c>
      <c r="B3017" t="s">
        <v>3033</v>
      </c>
      <c r="C3017">
        <v>29</v>
      </c>
      <c r="D3017" t="s">
        <v>5019</v>
      </c>
      <c r="E3017" s="2">
        <v>44782</v>
      </c>
      <c r="F3017">
        <v>1</v>
      </c>
      <c r="G3017">
        <v>13769</v>
      </c>
      <c r="H3017" s="2">
        <v>44782</v>
      </c>
      <c r="I3017" t="s">
        <v>7456</v>
      </c>
      <c r="J3017">
        <v>149</v>
      </c>
      <c r="K3017" t="s">
        <v>7467</v>
      </c>
      <c r="L3017" t="s">
        <v>7507</v>
      </c>
      <c r="M3017">
        <v>354.39</v>
      </c>
      <c r="N3017">
        <v>160.96</v>
      </c>
      <c r="O3017">
        <v>3</v>
      </c>
      <c r="P3017">
        <v>0.1</v>
      </c>
      <c r="Q3017">
        <v>846</v>
      </c>
      <c r="R3017">
        <v>2</v>
      </c>
      <c r="S3017">
        <v>956.85</v>
      </c>
      <c r="T3017">
        <v>473.97</v>
      </c>
    </row>
    <row r="3018" spans="1:20" x14ac:dyDescent="0.3">
      <c r="A3018">
        <v>1965</v>
      </c>
      <c r="B3018" t="s">
        <v>8407</v>
      </c>
      <c r="C3018">
        <v>20</v>
      </c>
      <c r="D3018" t="s">
        <v>5022</v>
      </c>
      <c r="E3018" s="2">
        <v>44258</v>
      </c>
      <c r="F3018">
        <v>0</v>
      </c>
      <c r="G3018">
        <v>13613</v>
      </c>
      <c r="H3018" s="2">
        <v>44258</v>
      </c>
      <c r="I3018" t="s">
        <v>7457</v>
      </c>
      <c r="J3018">
        <v>134</v>
      </c>
      <c r="K3018" t="s">
        <v>7482</v>
      </c>
      <c r="L3018" t="s">
        <v>7507</v>
      </c>
      <c r="M3018">
        <v>759.95</v>
      </c>
      <c r="N3018">
        <v>350.41</v>
      </c>
      <c r="O3018">
        <v>1</v>
      </c>
      <c r="P3018">
        <v>0</v>
      </c>
      <c r="Q3018">
        <v>838</v>
      </c>
      <c r="R3018">
        <v>2</v>
      </c>
      <c r="S3018">
        <v>759.95</v>
      </c>
      <c r="T3018">
        <v>409.54</v>
      </c>
    </row>
    <row r="3019" spans="1:20" x14ac:dyDescent="0.3">
      <c r="A3019">
        <v>1197</v>
      </c>
      <c r="B3019" t="s">
        <v>3035</v>
      </c>
      <c r="C3019">
        <v>42</v>
      </c>
      <c r="D3019" t="s">
        <v>5023</v>
      </c>
      <c r="E3019" s="2">
        <v>44512</v>
      </c>
      <c r="F3019">
        <v>0</v>
      </c>
      <c r="G3019">
        <v>10114</v>
      </c>
      <c r="H3019" s="2">
        <v>44512</v>
      </c>
      <c r="I3019" t="s">
        <v>7455</v>
      </c>
      <c r="J3019">
        <v>142</v>
      </c>
      <c r="K3019" t="s">
        <v>7500</v>
      </c>
      <c r="L3019" t="s">
        <v>7509</v>
      </c>
      <c r="M3019">
        <v>179.46</v>
      </c>
      <c r="N3019">
        <v>84.83</v>
      </c>
      <c r="O3019">
        <v>3</v>
      </c>
      <c r="P3019">
        <v>0.1</v>
      </c>
      <c r="Q3019">
        <v>623</v>
      </c>
      <c r="R3019">
        <v>6</v>
      </c>
      <c r="S3019">
        <v>484.54</v>
      </c>
      <c r="T3019">
        <v>230.05</v>
      </c>
    </row>
    <row r="3020" spans="1:20" x14ac:dyDescent="0.3">
      <c r="A3020">
        <v>1609</v>
      </c>
      <c r="B3020" t="s">
        <v>3036</v>
      </c>
      <c r="C3020">
        <v>30</v>
      </c>
      <c r="D3020" t="s">
        <v>5020</v>
      </c>
      <c r="E3020" s="2">
        <v>44451</v>
      </c>
      <c r="F3020">
        <v>0</v>
      </c>
      <c r="G3020">
        <v>10752</v>
      </c>
      <c r="H3020" s="2">
        <v>44451</v>
      </c>
      <c r="I3020" t="s">
        <v>7456</v>
      </c>
      <c r="J3020">
        <v>135</v>
      </c>
      <c r="K3020" t="s">
        <v>7458</v>
      </c>
      <c r="L3020" t="s">
        <v>7509</v>
      </c>
      <c r="M3020">
        <v>1132.79</v>
      </c>
      <c r="N3020">
        <v>429.51499999999999</v>
      </c>
      <c r="O3020">
        <v>3</v>
      </c>
      <c r="P3020">
        <v>0</v>
      </c>
      <c r="Q3020">
        <v>351</v>
      </c>
      <c r="R3020">
        <v>5</v>
      </c>
      <c r="S3020">
        <v>3398.37</v>
      </c>
      <c r="T3020">
        <v>2109.8200000000002</v>
      </c>
    </row>
    <row r="3021" spans="1:20" x14ac:dyDescent="0.3">
      <c r="A3021">
        <v>1841</v>
      </c>
      <c r="B3021" t="s">
        <v>3037</v>
      </c>
      <c r="C3021">
        <v>11</v>
      </c>
      <c r="D3021" t="s">
        <v>5019</v>
      </c>
      <c r="E3021" s="2">
        <v>43832</v>
      </c>
      <c r="F3021">
        <v>0</v>
      </c>
      <c r="G3021">
        <v>10768</v>
      </c>
      <c r="H3021" s="2">
        <v>43832</v>
      </c>
      <c r="I3021" t="s">
        <v>7456</v>
      </c>
      <c r="J3021">
        <v>139</v>
      </c>
      <c r="K3021" t="s">
        <v>7486</v>
      </c>
      <c r="L3021" t="s">
        <v>7508</v>
      </c>
      <c r="M3021">
        <v>1278.81</v>
      </c>
      <c r="N3021">
        <v>686.36</v>
      </c>
      <c r="O3021">
        <v>4</v>
      </c>
      <c r="P3021">
        <v>0.05</v>
      </c>
      <c r="Q3021">
        <v>403</v>
      </c>
      <c r="R3021">
        <v>4</v>
      </c>
      <c r="S3021">
        <v>4859.4799999999996</v>
      </c>
      <c r="T3021">
        <v>2114.04</v>
      </c>
    </row>
    <row r="3022" spans="1:20" x14ac:dyDescent="0.3">
      <c r="A3022">
        <v>1852</v>
      </c>
      <c r="B3022" t="s">
        <v>3038</v>
      </c>
      <c r="C3022">
        <v>20</v>
      </c>
      <c r="D3022" t="s">
        <v>5023</v>
      </c>
      <c r="E3022" s="2">
        <v>44264</v>
      </c>
      <c r="F3022">
        <v>1</v>
      </c>
      <c r="G3022">
        <v>12494</v>
      </c>
      <c r="H3022" s="2">
        <v>44264</v>
      </c>
      <c r="I3022" t="s">
        <v>7457</v>
      </c>
      <c r="J3022">
        <v>139</v>
      </c>
      <c r="K3022" t="s">
        <v>7486</v>
      </c>
      <c r="L3022" t="s">
        <v>7508</v>
      </c>
      <c r="M3022">
        <v>206.87</v>
      </c>
      <c r="N3022">
        <v>114.37</v>
      </c>
      <c r="O3022">
        <v>1</v>
      </c>
      <c r="P3022">
        <v>0</v>
      </c>
      <c r="Q3022">
        <v>379</v>
      </c>
      <c r="R3022">
        <v>5</v>
      </c>
      <c r="S3022">
        <v>206.87</v>
      </c>
      <c r="T3022">
        <v>92.5</v>
      </c>
    </row>
    <row r="3023" spans="1:20" x14ac:dyDescent="0.3">
      <c r="A3023">
        <v>1021</v>
      </c>
      <c r="B3023" t="s">
        <v>3039</v>
      </c>
      <c r="C3023">
        <v>64</v>
      </c>
      <c r="D3023" t="s">
        <v>5019</v>
      </c>
      <c r="E3023" s="2">
        <v>44220</v>
      </c>
      <c r="F3023">
        <v>0</v>
      </c>
      <c r="G3023">
        <v>12400</v>
      </c>
      <c r="H3023" s="2">
        <v>44220</v>
      </c>
      <c r="I3023" t="s">
        <v>7455</v>
      </c>
      <c r="J3023">
        <v>133</v>
      </c>
      <c r="K3023" t="s">
        <v>7498</v>
      </c>
      <c r="L3023" t="s">
        <v>7510</v>
      </c>
      <c r="M3023">
        <v>1233.8699999999999</v>
      </c>
      <c r="N3023">
        <v>429.51499999999999</v>
      </c>
      <c r="O3023">
        <v>4</v>
      </c>
      <c r="P3023">
        <v>0</v>
      </c>
      <c r="Q3023">
        <v>908</v>
      </c>
      <c r="R3023">
        <v>6</v>
      </c>
      <c r="S3023">
        <v>4935.4799999999996</v>
      </c>
      <c r="T3023">
        <v>3217.42</v>
      </c>
    </row>
    <row r="3024" spans="1:20" x14ac:dyDescent="0.3">
      <c r="A3024">
        <v>2135</v>
      </c>
      <c r="B3024" t="s">
        <v>8408</v>
      </c>
      <c r="C3024">
        <v>30</v>
      </c>
      <c r="D3024" t="s">
        <v>5022</v>
      </c>
      <c r="E3024" s="2">
        <v>44071</v>
      </c>
      <c r="F3024">
        <v>0</v>
      </c>
      <c r="G3024">
        <v>12672</v>
      </c>
      <c r="H3024" s="2">
        <v>44071</v>
      </c>
      <c r="I3024" t="s">
        <v>7455</v>
      </c>
      <c r="J3024">
        <v>108</v>
      </c>
      <c r="K3024" t="s">
        <v>7496</v>
      </c>
      <c r="L3024" t="s">
        <v>7508</v>
      </c>
      <c r="M3024">
        <v>1168.78</v>
      </c>
      <c r="N3024">
        <v>785.64</v>
      </c>
      <c r="O3024">
        <v>5</v>
      </c>
      <c r="P3024">
        <v>0</v>
      </c>
      <c r="Q3024">
        <v>511</v>
      </c>
      <c r="R3024">
        <v>3</v>
      </c>
      <c r="S3024">
        <v>5843.9</v>
      </c>
      <c r="T3024">
        <v>1915.7</v>
      </c>
    </row>
    <row r="3025" spans="1:20" x14ac:dyDescent="0.3">
      <c r="A3025">
        <v>2080</v>
      </c>
      <c r="B3025" t="s">
        <v>3041</v>
      </c>
      <c r="C3025">
        <v>56</v>
      </c>
      <c r="D3025" t="s">
        <v>5019</v>
      </c>
      <c r="E3025" s="2">
        <v>44811</v>
      </c>
      <c r="F3025">
        <v>0</v>
      </c>
      <c r="G3025">
        <v>11870</v>
      </c>
      <c r="H3025" s="2">
        <v>44811</v>
      </c>
      <c r="I3025" t="s">
        <v>7456</v>
      </c>
      <c r="J3025">
        <v>132</v>
      </c>
      <c r="K3025" t="s">
        <v>7506</v>
      </c>
      <c r="L3025" t="s">
        <v>7509</v>
      </c>
      <c r="M3025">
        <v>553.02</v>
      </c>
      <c r="N3025">
        <v>312.98</v>
      </c>
      <c r="O3025">
        <v>5</v>
      </c>
      <c r="P3025">
        <v>0</v>
      </c>
      <c r="Q3025">
        <v>847</v>
      </c>
      <c r="R3025">
        <v>2</v>
      </c>
      <c r="S3025">
        <v>2765.1</v>
      </c>
      <c r="T3025">
        <v>1200.2</v>
      </c>
    </row>
    <row r="3026" spans="1:20" x14ac:dyDescent="0.3">
      <c r="A3026">
        <v>2089</v>
      </c>
      <c r="B3026" t="s">
        <v>3042</v>
      </c>
      <c r="C3026">
        <v>34</v>
      </c>
      <c r="D3026" t="s">
        <v>5021</v>
      </c>
      <c r="E3026" s="2">
        <v>44327</v>
      </c>
      <c r="F3026">
        <v>0</v>
      </c>
      <c r="G3026">
        <v>12588</v>
      </c>
      <c r="H3026" s="2">
        <v>44327</v>
      </c>
      <c r="I3026" t="s">
        <v>7455</v>
      </c>
      <c r="J3026">
        <v>133</v>
      </c>
      <c r="K3026" t="s">
        <v>7498</v>
      </c>
      <c r="L3026" t="s">
        <v>7508</v>
      </c>
      <c r="M3026">
        <v>1050.92</v>
      </c>
      <c r="N3026">
        <v>668.64</v>
      </c>
      <c r="O3026">
        <v>4</v>
      </c>
      <c r="P3026">
        <v>0</v>
      </c>
      <c r="Q3026">
        <v>751</v>
      </c>
      <c r="R3026">
        <v>4</v>
      </c>
      <c r="S3026">
        <v>4203.68</v>
      </c>
      <c r="T3026">
        <v>1529.12</v>
      </c>
    </row>
    <row r="3027" spans="1:20" x14ac:dyDescent="0.3">
      <c r="A3027">
        <v>1841</v>
      </c>
      <c r="B3027" t="s">
        <v>3043</v>
      </c>
      <c r="C3027">
        <v>58</v>
      </c>
      <c r="D3027" t="s">
        <v>5018</v>
      </c>
      <c r="E3027" s="2">
        <v>45255</v>
      </c>
      <c r="F3027">
        <v>0</v>
      </c>
      <c r="G3027">
        <v>10321</v>
      </c>
      <c r="H3027" s="2">
        <v>45255</v>
      </c>
      <c r="I3027" t="s">
        <v>7457</v>
      </c>
      <c r="J3027">
        <v>108</v>
      </c>
      <c r="K3027" t="s">
        <v>7496</v>
      </c>
      <c r="L3027" t="s">
        <v>7508</v>
      </c>
      <c r="M3027">
        <v>50.07</v>
      </c>
      <c r="N3027">
        <v>429.51499999999999</v>
      </c>
      <c r="O3027">
        <v>5</v>
      </c>
      <c r="P3027">
        <v>0</v>
      </c>
      <c r="Q3027">
        <v>403</v>
      </c>
      <c r="R3027">
        <v>4</v>
      </c>
      <c r="S3027">
        <v>250.35</v>
      </c>
      <c r="T3027">
        <v>-1897.22</v>
      </c>
    </row>
    <row r="3028" spans="1:20" x14ac:dyDescent="0.3">
      <c r="A3028">
        <v>1097</v>
      </c>
      <c r="B3028" t="s">
        <v>3044</v>
      </c>
      <c r="C3028">
        <v>57</v>
      </c>
      <c r="D3028" t="s">
        <v>5021</v>
      </c>
      <c r="E3028" s="2">
        <v>45068</v>
      </c>
      <c r="F3028">
        <v>0</v>
      </c>
      <c r="G3028">
        <v>13530</v>
      </c>
      <c r="H3028" s="2">
        <v>45068</v>
      </c>
      <c r="I3028" t="s">
        <v>7455</v>
      </c>
      <c r="J3028">
        <v>146</v>
      </c>
      <c r="K3028" t="s">
        <v>7505</v>
      </c>
      <c r="L3028" t="s">
        <v>7507</v>
      </c>
      <c r="M3028">
        <v>1401.11</v>
      </c>
      <c r="N3028">
        <v>629.02</v>
      </c>
      <c r="O3028">
        <v>4</v>
      </c>
      <c r="P3028">
        <v>0</v>
      </c>
      <c r="Q3028">
        <v>590</v>
      </c>
      <c r="R3028">
        <v>4</v>
      </c>
      <c r="S3028">
        <v>5604.44</v>
      </c>
      <c r="T3028">
        <v>3088.36</v>
      </c>
    </row>
    <row r="3029" spans="1:20" x14ac:dyDescent="0.3">
      <c r="A3029">
        <v>2167</v>
      </c>
      <c r="B3029" t="s">
        <v>3045</v>
      </c>
      <c r="C3029">
        <v>27</v>
      </c>
      <c r="D3029" t="s">
        <v>5022</v>
      </c>
      <c r="E3029" s="2">
        <v>45272</v>
      </c>
      <c r="F3029">
        <v>0</v>
      </c>
      <c r="G3029">
        <v>11972</v>
      </c>
      <c r="H3029" s="2">
        <v>45272</v>
      </c>
      <c r="I3029" t="s">
        <v>7457</v>
      </c>
      <c r="J3029">
        <v>114</v>
      </c>
      <c r="K3029" t="s">
        <v>7463</v>
      </c>
      <c r="L3029" t="s">
        <v>7508</v>
      </c>
      <c r="M3029">
        <v>848.06</v>
      </c>
      <c r="N3029">
        <v>448.08</v>
      </c>
      <c r="O3029">
        <v>2</v>
      </c>
      <c r="P3029">
        <v>0.05</v>
      </c>
      <c r="Q3029">
        <v>367</v>
      </c>
      <c r="R3029">
        <v>5</v>
      </c>
      <c r="S3029">
        <v>1611.31</v>
      </c>
      <c r="T3029">
        <v>715.15</v>
      </c>
    </row>
    <row r="3030" spans="1:20" x14ac:dyDescent="0.3">
      <c r="A3030">
        <v>1434</v>
      </c>
      <c r="B3030" t="s">
        <v>3046</v>
      </c>
      <c r="C3030">
        <v>10</v>
      </c>
      <c r="D3030" t="s">
        <v>5022</v>
      </c>
      <c r="E3030" s="2">
        <v>44249</v>
      </c>
      <c r="F3030">
        <v>0</v>
      </c>
      <c r="G3030">
        <v>10225</v>
      </c>
      <c r="H3030" s="2">
        <v>44249</v>
      </c>
      <c r="I3030" t="s">
        <v>7456</v>
      </c>
      <c r="J3030">
        <v>134</v>
      </c>
      <c r="K3030" t="s">
        <v>7482</v>
      </c>
      <c r="L3030" t="s">
        <v>7510</v>
      </c>
      <c r="M3030">
        <v>949.49</v>
      </c>
      <c r="N3030">
        <v>503.19</v>
      </c>
      <c r="O3030">
        <v>3</v>
      </c>
      <c r="P3030">
        <v>0</v>
      </c>
      <c r="Q3030">
        <v>792</v>
      </c>
      <c r="R3030">
        <v>6</v>
      </c>
      <c r="S3030">
        <v>2848.47</v>
      </c>
      <c r="T3030">
        <v>1338.9</v>
      </c>
    </row>
    <row r="3031" spans="1:20" x14ac:dyDescent="0.3">
      <c r="A3031">
        <v>1636</v>
      </c>
      <c r="B3031" t="s">
        <v>8409</v>
      </c>
      <c r="C3031">
        <v>11</v>
      </c>
      <c r="D3031" t="s">
        <v>5019</v>
      </c>
      <c r="E3031" s="2">
        <v>44643</v>
      </c>
      <c r="F3031">
        <v>1</v>
      </c>
      <c r="G3031">
        <v>13827</v>
      </c>
      <c r="H3031" s="2">
        <v>44643</v>
      </c>
      <c r="I3031" t="s">
        <v>7457</v>
      </c>
      <c r="J3031">
        <v>108</v>
      </c>
      <c r="K3031" t="s">
        <v>7496</v>
      </c>
      <c r="L3031" t="s">
        <v>7507</v>
      </c>
      <c r="M3031">
        <v>1013.76</v>
      </c>
      <c r="N3031">
        <v>513.30999999999995</v>
      </c>
      <c r="O3031">
        <v>2</v>
      </c>
      <c r="P3031">
        <v>0</v>
      </c>
      <c r="Q3031">
        <v>798</v>
      </c>
      <c r="R3031">
        <v>3</v>
      </c>
      <c r="S3031">
        <v>2027.52</v>
      </c>
      <c r="T3031">
        <v>1000.9</v>
      </c>
    </row>
    <row r="3032" spans="1:20" x14ac:dyDescent="0.3">
      <c r="A3032">
        <v>2109</v>
      </c>
      <c r="B3032" t="s">
        <v>8410</v>
      </c>
      <c r="C3032">
        <v>27</v>
      </c>
      <c r="D3032" t="s">
        <v>5020</v>
      </c>
      <c r="E3032" s="2">
        <v>44321</v>
      </c>
      <c r="F3032">
        <v>0</v>
      </c>
      <c r="G3032">
        <v>10360</v>
      </c>
      <c r="H3032" s="2">
        <v>44321</v>
      </c>
      <c r="I3032" t="s">
        <v>7457</v>
      </c>
      <c r="J3032">
        <v>142</v>
      </c>
      <c r="K3032" t="s">
        <v>7500</v>
      </c>
      <c r="L3032" t="s">
        <v>7509</v>
      </c>
      <c r="M3032">
        <v>863.99</v>
      </c>
      <c r="N3032">
        <v>347.9</v>
      </c>
      <c r="O3032">
        <v>1</v>
      </c>
      <c r="P3032">
        <v>0</v>
      </c>
      <c r="Q3032">
        <v>622</v>
      </c>
      <c r="R3032">
        <v>5</v>
      </c>
      <c r="S3032">
        <v>863.99</v>
      </c>
      <c r="T3032">
        <v>516.09</v>
      </c>
    </row>
    <row r="3033" spans="1:20" x14ac:dyDescent="0.3">
      <c r="A3033">
        <v>1587</v>
      </c>
      <c r="B3033" t="s">
        <v>3049</v>
      </c>
      <c r="C3033">
        <v>68</v>
      </c>
      <c r="D3033" t="s">
        <v>5023</v>
      </c>
      <c r="E3033" s="2">
        <v>45018</v>
      </c>
      <c r="F3033">
        <v>0</v>
      </c>
      <c r="G3033">
        <v>11554</v>
      </c>
      <c r="H3033" s="2">
        <v>45018</v>
      </c>
      <c r="I3033" t="s">
        <v>7457</v>
      </c>
      <c r="J3033">
        <v>107</v>
      </c>
      <c r="K3033" t="s">
        <v>7485</v>
      </c>
      <c r="L3033" t="s">
        <v>7510</v>
      </c>
      <c r="M3033">
        <v>1292.31</v>
      </c>
      <c r="N3033">
        <v>833.27</v>
      </c>
      <c r="O3033">
        <v>2</v>
      </c>
      <c r="P3033">
        <v>0</v>
      </c>
      <c r="Q3033">
        <v>427</v>
      </c>
      <c r="R3033">
        <v>8</v>
      </c>
      <c r="S3033">
        <v>2584.62</v>
      </c>
      <c r="T3033">
        <v>918.08</v>
      </c>
    </row>
    <row r="3034" spans="1:20" x14ac:dyDescent="0.3">
      <c r="A3034">
        <v>1343</v>
      </c>
      <c r="B3034" t="s">
        <v>8411</v>
      </c>
      <c r="C3034">
        <v>33</v>
      </c>
      <c r="D3034" t="s">
        <v>5018</v>
      </c>
      <c r="E3034" s="2">
        <v>44489</v>
      </c>
      <c r="F3034">
        <v>0</v>
      </c>
      <c r="G3034">
        <v>10833</v>
      </c>
      <c r="H3034" s="2">
        <v>44489</v>
      </c>
      <c r="I3034" t="s">
        <v>7457</v>
      </c>
      <c r="J3034">
        <v>113</v>
      </c>
      <c r="K3034" t="s">
        <v>7460</v>
      </c>
      <c r="L3034" t="s">
        <v>7509</v>
      </c>
      <c r="M3034">
        <v>934.07</v>
      </c>
      <c r="N3034">
        <v>404.89</v>
      </c>
      <c r="O3034">
        <v>2</v>
      </c>
      <c r="P3034">
        <v>0.2</v>
      </c>
      <c r="Q3034">
        <v>595</v>
      </c>
      <c r="R3034">
        <v>2</v>
      </c>
      <c r="S3034">
        <v>1494.51</v>
      </c>
      <c r="T3034">
        <v>684.73</v>
      </c>
    </row>
    <row r="3035" spans="1:20" x14ac:dyDescent="0.3">
      <c r="A3035">
        <v>2317</v>
      </c>
      <c r="B3035" t="s">
        <v>8412</v>
      </c>
      <c r="C3035">
        <v>42</v>
      </c>
      <c r="D3035" t="s">
        <v>5023</v>
      </c>
      <c r="E3035" s="2">
        <v>44410</v>
      </c>
      <c r="F3035">
        <v>1</v>
      </c>
      <c r="G3035">
        <v>10111</v>
      </c>
      <c r="H3035" s="2">
        <v>44410</v>
      </c>
      <c r="I3035" t="s">
        <v>7456</v>
      </c>
      <c r="J3035">
        <v>121</v>
      </c>
      <c r="K3035" t="s">
        <v>7495</v>
      </c>
      <c r="L3035" t="s">
        <v>7510</v>
      </c>
      <c r="M3035">
        <v>1366.25</v>
      </c>
      <c r="N3035">
        <v>954.52</v>
      </c>
      <c r="O3035">
        <v>5</v>
      </c>
      <c r="P3035">
        <v>0</v>
      </c>
      <c r="Q3035">
        <v>799</v>
      </c>
      <c r="R3035">
        <v>4</v>
      </c>
      <c r="S3035">
        <v>6831.25</v>
      </c>
      <c r="T3035">
        <v>2058.65</v>
      </c>
    </row>
    <row r="3036" spans="1:20" x14ac:dyDescent="0.3">
      <c r="A3036">
        <v>1570</v>
      </c>
      <c r="B3036" t="s">
        <v>3052</v>
      </c>
      <c r="C3036">
        <v>59</v>
      </c>
      <c r="D3036" t="s">
        <v>5020</v>
      </c>
      <c r="E3036" s="2">
        <v>44610</v>
      </c>
      <c r="F3036">
        <v>0</v>
      </c>
      <c r="G3036">
        <v>10211</v>
      </c>
      <c r="H3036" s="2">
        <v>44610</v>
      </c>
      <c r="I3036" t="s">
        <v>7457</v>
      </c>
      <c r="J3036">
        <v>147</v>
      </c>
      <c r="K3036" t="s">
        <v>7474</v>
      </c>
      <c r="L3036" t="s">
        <v>7507</v>
      </c>
      <c r="M3036">
        <v>894.38</v>
      </c>
      <c r="N3036">
        <v>565.15</v>
      </c>
      <c r="O3036">
        <v>4</v>
      </c>
      <c r="P3036">
        <v>0</v>
      </c>
      <c r="Q3036">
        <v>803</v>
      </c>
      <c r="R3036">
        <v>3</v>
      </c>
      <c r="S3036">
        <v>3577.52</v>
      </c>
      <c r="T3036">
        <v>1316.92</v>
      </c>
    </row>
    <row r="3037" spans="1:20" x14ac:dyDescent="0.3">
      <c r="A3037">
        <v>1610</v>
      </c>
      <c r="B3037" t="s">
        <v>3053</v>
      </c>
      <c r="C3037">
        <v>41</v>
      </c>
      <c r="D3037" t="s">
        <v>5022</v>
      </c>
      <c r="E3037" s="2">
        <v>44785</v>
      </c>
      <c r="F3037">
        <v>1</v>
      </c>
      <c r="G3037">
        <v>11256</v>
      </c>
      <c r="H3037" s="2">
        <v>44785</v>
      </c>
      <c r="I3037" t="s">
        <v>7456</v>
      </c>
      <c r="J3037">
        <v>132</v>
      </c>
      <c r="K3037" t="s">
        <v>7506</v>
      </c>
      <c r="L3037" t="s">
        <v>7510</v>
      </c>
      <c r="M3037">
        <v>298.13</v>
      </c>
      <c r="N3037">
        <v>171.13</v>
      </c>
      <c r="O3037">
        <v>1</v>
      </c>
      <c r="P3037">
        <v>0</v>
      </c>
      <c r="Q3037">
        <v>873</v>
      </c>
      <c r="R3037">
        <v>2</v>
      </c>
      <c r="S3037">
        <v>298.13</v>
      </c>
      <c r="T3037">
        <v>127</v>
      </c>
    </row>
    <row r="3038" spans="1:20" x14ac:dyDescent="0.3">
      <c r="A3038">
        <v>1242</v>
      </c>
      <c r="B3038" t="s">
        <v>3054</v>
      </c>
      <c r="C3038">
        <v>41</v>
      </c>
      <c r="D3038" t="s">
        <v>5018</v>
      </c>
      <c r="E3038" s="2">
        <v>44923</v>
      </c>
      <c r="F3038">
        <v>0</v>
      </c>
      <c r="G3038">
        <v>10947</v>
      </c>
      <c r="H3038" s="2">
        <v>44923</v>
      </c>
      <c r="I3038" t="s">
        <v>7455</v>
      </c>
      <c r="J3038">
        <v>111</v>
      </c>
      <c r="K3038" t="s">
        <v>7476</v>
      </c>
      <c r="L3038" t="s">
        <v>7510</v>
      </c>
      <c r="M3038">
        <v>1374.67</v>
      </c>
      <c r="N3038">
        <v>613.63</v>
      </c>
      <c r="O3038">
        <v>5</v>
      </c>
      <c r="P3038">
        <v>0</v>
      </c>
      <c r="Q3038">
        <v>735</v>
      </c>
      <c r="R3038">
        <v>2</v>
      </c>
      <c r="S3038">
        <v>6873.35</v>
      </c>
      <c r="T3038">
        <v>3805.2</v>
      </c>
    </row>
    <row r="3039" spans="1:20" x14ac:dyDescent="0.3">
      <c r="A3039">
        <v>1560</v>
      </c>
      <c r="B3039" t="s">
        <v>3055</v>
      </c>
      <c r="C3039">
        <v>49</v>
      </c>
      <c r="D3039" t="s">
        <v>5021</v>
      </c>
      <c r="E3039" s="2">
        <v>45159</v>
      </c>
      <c r="F3039">
        <v>0</v>
      </c>
      <c r="G3039">
        <v>10158</v>
      </c>
      <c r="H3039" s="2">
        <v>45159</v>
      </c>
      <c r="I3039" t="s">
        <v>7455</v>
      </c>
      <c r="J3039">
        <v>114</v>
      </c>
      <c r="K3039" t="s">
        <v>7463</v>
      </c>
      <c r="L3039" t="s">
        <v>7508</v>
      </c>
      <c r="M3039">
        <v>1038.3599999999999</v>
      </c>
      <c r="N3039">
        <v>575.89</v>
      </c>
      <c r="O3039">
        <v>1</v>
      </c>
      <c r="P3039">
        <v>0</v>
      </c>
      <c r="Q3039">
        <v>386</v>
      </c>
      <c r="R3039">
        <v>6</v>
      </c>
      <c r="S3039">
        <v>1038.3599999999999</v>
      </c>
      <c r="T3039">
        <v>462.47</v>
      </c>
    </row>
    <row r="3040" spans="1:20" x14ac:dyDescent="0.3">
      <c r="A3040">
        <v>1959</v>
      </c>
      <c r="B3040" t="s">
        <v>3056</v>
      </c>
      <c r="C3040">
        <v>44</v>
      </c>
      <c r="D3040" t="s">
        <v>5022</v>
      </c>
      <c r="E3040" s="2">
        <v>44566</v>
      </c>
      <c r="F3040">
        <v>0</v>
      </c>
      <c r="G3040">
        <v>12619</v>
      </c>
      <c r="H3040" s="2">
        <v>44566</v>
      </c>
      <c r="I3040" t="s">
        <v>7455</v>
      </c>
      <c r="J3040">
        <v>111</v>
      </c>
      <c r="K3040" t="s">
        <v>7476</v>
      </c>
      <c r="L3040" t="s">
        <v>7509</v>
      </c>
      <c r="M3040">
        <v>1063.9000000000001</v>
      </c>
      <c r="N3040">
        <v>508.9</v>
      </c>
      <c r="O3040">
        <v>3</v>
      </c>
      <c r="P3040">
        <v>0</v>
      </c>
      <c r="Q3040">
        <v>657</v>
      </c>
      <c r="R3040">
        <v>3</v>
      </c>
      <c r="S3040">
        <v>3191.7</v>
      </c>
      <c r="T3040">
        <v>1665</v>
      </c>
    </row>
    <row r="3041" spans="1:20" x14ac:dyDescent="0.3">
      <c r="A3041">
        <v>1031</v>
      </c>
      <c r="B3041" t="s">
        <v>3057</v>
      </c>
      <c r="C3041">
        <v>38</v>
      </c>
      <c r="D3041" t="s">
        <v>5022</v>
      </c>
      <c r="E3041" s="2">
        <v>44462</v>
      </c>
      <c r="F3041">
        <v>1</v>
      </c>
      <c r="G3041">
        <v>11908</v>
      </c>
      <c r="H3041" s="2">
        <v>44462</v>
      </c>
      <c r="I3041" t="s">
        <v>7455</v>
      </c>
      <c r="J3041">
        <v>102</v>
      </c>
      <c r="K3041" t="s">
        <v>7494</v>
      </c>
      <c r="L3041" t="s">
        <v>7507</v>
      </c>
      <c r="M3041">
        <v>1478.95</v>
      </c>
      <c r="N3041">
        <v>703.53</v>
      </c>
      <c r="O3041">
        <v>4</v>
      </c>
      <c r="P3041">
        <v>0</v>
      </c>
      <c r="Q3041">
        <v>1196</v>
      </c>
      <c r="R3041">
        <v>3</v>
      </c>
      <c r="S3041">
        <v>5915.8</v>
      </c>
      <c r="T3041">
        <v>3101.68</v>
      </c>
    </row>
    <row r="3042" spans="1:20" x14ac:dyDescent="0.3">
      <c r="A3042">
        <v>1390</v>
      </c>
      <c r="B3042" t="s">
        <v>8413</v>
      </c>
      <c r="C3042">
        <v>29</v>
      </c>
      <c r="D3042" t="s">
        <v>5019</v>
      </c>
      <c r="E3042" s="2">
        <v>44366</v>
      </c>
      <c r="F3042">
        <v>0</v>
      </c>
      <c r="G3042">
        <v>11347</v>
      </c>
      <c r="H3042" s="2">
        <v>44366</v>
      </c>
      <c r="I3042" t="s">
        <v>7456</v>
      </c>
      <c r="J3042">
        <v>134</v>
      </c>
      <c r="K3042" t="s">
        <v>7482</v>
      </c>
      <c r="L3042" t="s">
        <v>7510</v>
      </c>
      <c r="M3042">
        <v>159.04</v>
      </c>
      <c r="N3042">
        <v>103.19</v>
      </c>
      <c r="O3042">
        <v>5</v>
      </c>
      <c r="P3042">
        <v>0</v>
      </c>
      <c r="Q3042">
        <v>559</v>
      </c>
      <c r="R3042">
        <v>5</v>
      </c>
      <c r="S3042">
        <v>795.2</v>
      </c>
      <c r="T3042">
        <v>279.25</v>
      </c>
    </row>
    <row r="3043" spans="1:20" x14ac:dyDescent="0.3">
      <c r="A3043">
        <v>1276</v>
      </c>
      <c r="B3043" t="s">
        <v>3059</v>
      </c>
      <c r="C3043">
        <v>41</v>
      </c>
      <c r="D3043" t="s">
        <v>5020</v>
      </c>
      <c r="E3043" s="2">
        <v>44713</v>
      </c>
      <c r="F3043">
        <v>0</v>
      </c>
      <c r="G3043">
        <v>13164</v>
      </c>
      <c r="H3043" s="2">
        <v>44713</v>
      </c>
      <c r="I3043" t="s">
        <v>7456</v>
      </c>
      <c r="J3043">
        <v>144</v>
      </c>
      <c r="K3043" t="s">
        <v>7462</v>
      </c>
      <c r="L3043" t="s">
        <v>7509</v>
      </c>
      <c r="M3043">
        <v>671.46</v>
      </c>
      <c r="N3043">
        <v>429.51499999999999</v>
      </c>
      <c r="O3043">
        <v>2</v>
      </c>
      <c r="P3043">
        <v>0</v>
      </c>
      <c r="Q3043">
        <v>391</v>
      </c>
      <c r="R3043">
        <v>8</v>
      </c>
      <c r="S3043">
        <v>1342.92</v>
      </c>
      <c r="T3043">
        <v>483.89</v>
      </c>
    </row>
    <row r="3044" spans="1:20" x14ac:dyDescent="0.3">
      <c r="A3044">
        <v>1531</v>
      </c>
      <c r="B3044" t="s">
        <v>3060</v>
      </c>
      <c r="C3044">
        <v>56</v>
      </c>
      <c r="D3044" t="s">
        <v>5019</v>
      </c>
      <c r="E3044" s="2">
        <v>44881</v>
      </c>
      <c r="F3044">
        <v>0</v>
      </c>
      <c r="G3044">
        <v>11271</v>
      </c>
      <c r="H3044" s="2">
        <v>44881</v>
      </c>
      <c r="I3044" t="s">
        <v>7455</v>
      </c>
      <c r="J3044">
        <v>147</v>
      </c>
      <c r="K3044" t="s">
        <v>7474</v>
      </c>
      <c r="L3044" t="s">
        <v>7509</v>
      </c>
      <c r="M3044">
        <v>396.69</v>
      </c>
      <c r="N3044">
        <v>212.32</v>
      </c>
      <c r="O3044">
        <v>3</v>
      </c>
      <c r="P3044">
        <v>0</v>
      </c>
      <c r="Q3044">
        <v>452</v>
      </c>
      <c r="R3044">
        <v>4</v>
      </c>
      <c r="S3044">
        <v>1190.07</v>
      </c>
      <c r="T3044">
        <v>553.11</v>
      </c>
    </row>
    <row r="3045" spans="1:20" x14ac:dyDescent="0.3">
      <c r="A3045">
        <v>2177</v>
      </c>
      <c r="B3045" t="s">
        <v>3061</v>
      </c>
      <c r="C3045">
        <v>66</v>
      </c>
      <c r="D3045" t="s">
        <v>5019</v>
      </c>
      <c r="E3045" s="2">
        <v>44849</v>
      </c>
      <c r="F3045">
        <v>0</v>
      </c>
      <c r="G3045">
        <v>12717</v>
      </c>
      <c r="H3045" s="2">
        <v>44849</v>
      </c>
      <c r="I3045" t="s">
        <v>7457</v>
      </c>
      <c r="J3045">
        <v>117</v>
      </c>
      <c r="K3045" t="s">
        <v>7483</v>
      </c>
      <c r="L3045" t="s">
        <v>7508</v>
      </c>
      <c r="M3045">
        <v>964.12</v>
      </c>
      <c r="N3045">
        <v>429.51499999999999</v>
      </c>
      <c r="O3045">
        <v>2</v>
      </c>
      <c r="P3045">
        <v>0</v>
      </c>
      <c r="Q3045">
        <v>666</v>
      </c>
      <c r="R3045">
        <v>6</v>
      </c>
      <c r="S3045">
        <v>1928.24</v>
      </c>
      <c r="T3045">
        <v>1069.21</v>
      </c>
    </row>
    <row r="3046" spans="1:20" x14ac:dyDescent="0.3">
      <c r="A3046">
        <v>1382</v>
      </c>
      <c r="B3046" t="s">
        <v>3062</v>
      </c>
      <c r="C3046">
        <v>44</v>
      </c>
      <c r="D3046" t="s">
        <v>5023</v>
      </c>
      <c r="E3046" s="2">
        <v>44903</v>
      </c>
      <c r="F3046">
        <v>0</v>
      </c>
      <c r="G3046">
        <v>13212</v>
      </c>
      <c r="H3046" s="2">
        <v>44903</v>
      </c>
      <c r="I3046" t="s">
        <v>7455</v>
      </c>
      <c r="J3046">
        <v>114</v>
      </c>
      <c r="K3046" t="s">
        <v>7463</v>
      </c>
      <c r="L3046" t="s">
        <v>7509</v>
      </c>
      <c r="M3046">
        <v>1219.8800000000001</v>
      </c>
      <c r="N3046">
        <v>520.08000000000004</v>
      </c>
      <c r="O3046">
        <v>1</v>
      </c>
      <c r="P3046">
        <v>0.2</v>
      </c>
      <c r="Q3046">
        <v>780</v>
      </c>
      <c r="R3046">
        <v>4</v>
      </c>
      <c r="S3046">
        <v>975.9</v>
      </c>
      <c r="T3046">
        <v>455.82</v>
      </c>
    </row>
    <row r="3047" spans="1:20" x14ac:dyDescent="0.3">
      <c r="A3047">
        <v>2091</v>
      </c>
      <c r="B3047" t="s">
        <v>3063</v>
      </c>
      <c r="C3047">
        <v>51</v>
      </c>
      <c r="D3047" t="s">
        <v>5022</v>
      </c>
      <c r="E3047" s="2">
        <v>44032</v>
      </c>
      <c r="F3047">
        <v>1</v>
      </c>
      <c r="G3047">
        <v>10910</v>
      </c>
      <c r="H3047" s="2">
        <v>44032</v>
      </c>
      <c r="I3047" t="s">
        <v>7455</v>
      </c>
      <c r="J3047">
        <v>125</v>
      </c>
      <c r="K3047" t="s">
        <v>7479</v>
      </c>
      <c r="L3047" t="s">
        <v>7507</v>
      </c>
      <c r="M3047">
        <v>1451.15</v>
      </c>
      <c r="N3047">
        <v>839.32</v>
      </c>
      <c r="O3047">
        <v>3</v>
      </c>
      <c r="P3047">
        <v>0.2</v>
      </c>
      <c r="Q3047">
        <v>1360</v>
      </c>
      <c r="R3047">
        <v>3</v>
      </c>
      <c r="S3047">
        <v>3482.76</v>
      </c>
      <c r="T3047">
        <v>964.8</v>
      </c>
    </row>
    <row r="3048" spans="1:20" x14ac:dyDescent="0.3">
      <c r="A3048">
        <v>1883</v>
      </c>
      <c r="B3048" t="s">
        <v>3064</v>
      </c>
      <c r="C3048">
        <v>44</v>
      </c>
      <c r="D3048" t="s">
        <v>5020</v>
      </c>
      <c r="E3048" s="2">
        <v>45310</v>
      </c>
      <c r="F3048">
        <v>0</v>
      </c>
      <c r="G3048">
        <v>13070</v>
      </c>
      <c r="H3048" s="2">
        <v>45310</v>
      </c>
      <c r="I3048" t="s">
        <v>7455</v>
      </c>
      <c r="J3048">
        <v>148</v>
      </c>
      <c r="K3048" t="s">
        <v>7491</v>
      </c>
      <c r="L3048" t="s">
        <v>7508</v>
      </c>
      <c r="M3048">
        <v>709.16</v>
      </c>
      <c r="N3048">
        <v>406.68</v>
      </c>
      <c r="O3048">
        <v>5</v>
      </c>
      <c r="P3048">
        <v>0.1</v>
      </c>
      <c r="Q3048">
        <v>348</v>
      </c>
      <c r="R3048">
        <v>5</v>
      </c>
      <c r="S3048">
        <v>3191.22</v>
      </c>
      <c r="T3048">
        <v>1157.82</v>
      </c>
    </row>
    <row r="3049" spans="1:20" x14ac:dyDescent="0.3">
      <c r="A3049">
        <v>1213</v>
      </c>
      <c r="B3049" t="s">
        <v>3065</v>
      </c>
      <c r="C3049">
        <v>38</v>
      </c>
      <c r="D3049" t="s">
        <v>5019</v>
      </c>
      <c r="E3049" s="2">
        <v>44792</v>
      </c>
      <c r="F3049">
        <v>0</v>
      </c>
      <c r="G3049">
        <v>12451</v>
      </c>
      <c r="H3049" s="2">
        <v>44792</v>
      </c>
      <c r="I3049" t="s">
        <v>7456</v>
      </c>
      <c r="J3049">
        <v>127</v>
      </c>
      <c r="K3049" t="s">
        <v>7489</v>
      </c>
      <c r="L3049" t="s">
        <v>7510</v>
      </c>
      <c r="M3049">
        <v>1190.02</v>
      </c>
      <c r="N3049">
        <v>627.80999999999995</v>
      </c>
      <c r="O3049">
        <v>2</v>
      </c>
      <c r="P3049">
        <v>0.1</v>
      </c>
      <c r="Q3049">
        <v>610</v>
      </c>
      <c r="R3049">
        <v>4</v>
      </c>
      <c r="S3049">
        <v>2142.04</v>
      </c>
      <c r="T3049">
        <v>886.42</v>
      </c>
    </row>
    <row r="3050" spans="1:20" x14ac:dyDescent="0.3">
      <c r="A3050">
        <v>1375</v>
      </c>
      <c r="B3050" t="s">
        <v>3066</v>
      </c>
      <c r="C3050">
        <v>47</v>
      </c>
      <c r="D3050" t="s">
        <v>5021</v>
      </c>
      <c r="E3050" s="2">
        <v>44486</v>
      </c>
      <c r="F3050">
        <v>0</v>
      </c>
      <c r="G3050">
        <v>13803</v>
      </c>
      <c r="H3050" s="2">
        <v>44486</v>
      </c>
      <c r="I3050" t="s">
        <v>7455</v>
      </c>
      <c r="J3050">
        <v>108</v>
      </c>
      <c r="K3050" t="s">
        <v>7496</v>
      </c>
      <c r="L3050" t="s">
        <v>7507</v>
      </c>
      <c r="M3050">
        <v>1379.72</v>
      </c>
      <c r="N3050">
        <v>895.35</v>
      </c>
      <c r="O3050">
        <v>2</v>
      </c>
      <c r="P3050">
        <v>0</v>
      </c>
      <c r="Q3050">
        <v>465</v>
      </c>
      <c r="R3050">
        <v>3</v>
      </c>
      <c r="S3050">
        <v>2759.44</v>
      </c>
      <c r="T3050">
        <v>968.74</v>
      </c>
    </row>
    <row r="3051" spans="1:20" x14ac:dyDescent="0.3">
      <c r="A3051">
        <v>1743</v>
      </c>
      <c r="B3051" t="s">
        <v>3067</v>
      </c>
      <c r="C3051">
        <v>57</v>
      </c>
      <c r="D3051" t="s">
        <v>5018</v>
      </c>
      <c r="E3051" s="2">
        <v>44247</v>
      </c>
      <c r="F3051">
        <v>1</v>
      </c>
      <c r="G3051">
        <v>10403</v>
      </c>
      <c r="H3051" s="2">
        <v>44247</v>
      </c>
      <c r="I3051" t="s">
        <v>7455</v>
      </c>
      <c r="J3051">
        <v>117</v>
      </c>
      <c r="K3051" t="s">
        <v>7483</v>
      </c>
      <c r="L3051" t="s">
        <v>7507</v>
      </c>
      <c r="M3051">
        <v>1040.82</v>
      </c>
      <c r="N3051">
        <v>710.74</v>
      </c>
      <c r="O3051">
        <v>1</v>
      </c>
      <c r="P3051">
        <v>0</v>
      </c>
      <c r="Q3051">
        <v>969</v>
      </c>
      <c r="R3051">
        <v>5</v>
      </c>
      <c r="S3051">
        <v>1040.82</v>
      </c>
      <c r="T3051">
        <v>330.08</v>
      </c>
    </row>
    <row r="3052" spans="1:20" x14ac:dyDescent="0.3">
      <c r="A3052">
        <v>1212</v>
      </c>
      <c r="B3052" t="s">
        <v>3068</v>
      </c>
      <c r="C3052">
        <v>26</v>
      </c>
      <c r="D3052" t="s">
        <v>5020</v>
      </c>
      <c r="E3052" s="2">
        <v>44590</v>
      </c>
      <c r="F3052">
        <v>0</v>
      </c>
      <c r="G3052">
        <v>11841</v>
      </c>
      <c r="H3052" s="2">
        <v>44590</v>
      </c>
      <c r="I3052" t="s">
        <v>7455</v>
      </c>
      <c r="J3052">
        <v>105</v>
      </c>
      <c r="K3052" t="s">
        <v>7461</v>
      </c>
      <c r="L3052" t="s">
        <v>7507</v>
      </c>
      <c r="M3052">
        <v>401.96</v>
      </c>
      <c r="N3052">
        <v>216.9</v>
      </c>
      <c r="O3052">
        <v>1</v>
      </c>
      <c r="P3052">
        <v>0</v>
      </c>
      <c r="Q3052">
        <v>712</v>
      </c>
      <c r="R3052">
        <v>4</v>
      </c>
      <c r="S3052">
        <v>401.96</v>
      </c>
      <c r="T3052">
        <v>185.06</v>
      </c>
    </row>
    <row r="3053" spans="1:20" x14ac:dyDescent="0.3">
      <c r="A3053">
        <v>1078</v>
      </c>
      <c r="B3053" t="s">
        <v>3069</v>
      </c>
      <c r="C3053">
        <v>18</v>
      </c>
      <c r="D3053" t="s">
        <v>5023</v>
      </c>
      <c r="E3053" s="2">
        <v>44237</v>
      </c>
      <c r="F3053">
        <v>1</v>
      </c>
      <c r="G3053">
        <v>12648</v>
      </c>
      <c r="H3053" s="2">
        <v>44237</v>
      </c>
      <c r="I3053" t="s">
        <v>7456</v>
      </c>
      <c r="J3053">
        <v>112</v>
      </c>
      <c r="K3053" t="s">
        <v>7492</v>
      </c>
      <c r="L3053" t="s">
        <v>7508</v>
      </c>
      <c r="M3053">
        <v>931.39</v>
      </c>
      <c r="N3053">
        <v>500.01</v>
      </c>
      <c r="O3053">
        <v>4</v>
      </c>
      <c r="P3053">
        <v>0</v>
      </c>
      <c r="Q3053">
        <v>1187</v>
      </c>
      <c r="R3053">
        <v>3</v>
      </c>
      <c r="S3053">
        <v>3725.56</v>
      </c>
      <c r="T3053">
        <v>1725.52</v>
      </c>
    </row>
    <row r="3054" spans="1:20" x14ac:dyDescent="0.3">
      <c r="A3054">
        <v>1627</v>
      </c>
      <c r="B3054" t="s">
        <v>3070</v>
      </c>
      <c r="C3054">
        <v>32</v>
      </c>
      <c r="D3054" t="s">
        <v>5020</v>
      </c>
      <c r="E3054" s="2">
        <v>44678</v>
      </c>
      <c r="F3054">
        <v>0</v>
      </c>
      <c r="G3054">
        <v>11690</v>
      </c>
      <c r="H3054" s="2">
        <v>44678</v>
      </c>
      <c r="I3054" t="s">
        <v>7455</v>
      </c>
      <c r="J3054">
        <v>138</v>
      </c>
      <c r="K3054" t="s">
        <v>7464</v>
      </c>
      <c r="L3054" t="s">
        <v>7509</v>
      </c>
      <c r="M3054">
        <v>1456.43</v>
      </c>
      <c r="N3054">
        <v>801.94</v>
      </c>
      <c r="O3054">
        <v>4</v>
      </c>
      <c r="P3054">
        <v>0.1</v>
      </c>
      <c r="Q3054">
        <v>729</v>
      </c>
      <c r="R3054">
        <v>5</v>
      </c>
      <c r="S3054">
        <v>5243.15</v>
      </c>
      <c r="T3054">
        <v>2035.39</v>
      </c>
    </row>
    <row r="3055" spans="1:20" x14ac:dyDescent="0.3">
      <c r="A3055">
        <v>1603</v>
      </c>
      <c r="B3055" t="s">
        <v>3071</v>
      </c>
      <c r="C3055">
        <v>43</v>
      </c>
      <c r="D3055" t="s">
        <v>5022</v>
      </c>
      <c r="E3055" s="2">
        <v>43924</v>
      </c>
      <c r="F3055">
        <v>1</v>
      </c>
      <c r="G3055">
        <v>13485</v>
      </c>
      <c r="H3055" s="2">
        <v>43924</v>
      </c>
      <c r="I3055" t="s">
        <v>7455</v>
      </c>
      <c r="J3055">
        <v>118</v>
      </c>
      <c r="K3055" t="s">
        <v>7501</v>
      </c>
      <c r="L3055" t="s">
        <v>7507</v>
      </c>
      <c r="M3055">
        <v>1481.95</v>
      </c>
      <c r="N3055">
        <v>914.27</v>
      </c>
      <c r="O3055">
        <v>1</v>
      </c>
      <c r="P3055">
        <v>0</v>
      </c>
      <c r="Q3055">
        <v>836</v>
      </c>
      <c r="R3055">
        <v>4</v>
      </c>
      <c r="S3055">
        <v>1481.95</v>
      </c>
      <c r="T3055">
        <v>567.67999999999995</v>
      </c>
    </row>
    <row r="3056" spans="1:20" x14ac:dyDescent="0.3">
      <c r="A3056">
        <v>1781</v>
      </c>
      <c r="B3056" t="s">
        <v>3072</v>
      </c>
      <c r="C3056">
        <v>53</v>
      </c>
      <c r="D3056" t="s">
        <v>5023</v>
      </c>
      <c r="E3056" s="2">
        <v>44983</v>
      </c>
      <c r="F3056">
        <v>1</v>
      </c>
      <c r="G3056">
        <v>11463</v>
      </c>
      <c r="H3056" s="2">
        <v>44983</v>
      </c>
      <c r="I3056" t="s">
        <v>7457</v>
      </c>
      <c r="J3056">
        <v>126</v>
      </c>
      <c r="K3056" t="s">
        <v>7469</v>
      </c>
      <c r="L3056" t="s">
        <v>7509</v>
      </c>
      <c r="M3056">
        <v>981.42</v>
      </c>
      <c r="N3056">
        <v>589.26</v>
      </c>
      <c r="O3056">
        <v>4</v>
      </c>
      <c r="P3056">
        <v>0</v>
      </c>
      <c r="Q3056">
        <v>675</v>
      </c>
      <c r="R3056">
        <v>1</v>
      </c>
      <c r="S3056">
        <v>3925.68</v>
      </c>
      <c r="T3056">
        <v>1568.64</v>
      </c>
    </row>
    <row r="3057" spans="1:20" x14ac:dyDescent="0.3">
      <c r="A3057">
        <v>2404</v>
      </c>
      <c r="B3057" t="s">
        <v>3073</v>
      </c>
      <c r="C3057">
        <v>25</v>
      </c>
      <c r="D3057" t="s">
        <v>5018</v>
      </c>
      <c r="E3057" s="2">
        <v>44284</v>
      </c>
      <c r="F3057">
        <v>0</v>
      </c>
      <c r="G3057">
        <v>11256</v>
      </c>
      <c r="H3057" s="2">
        <v>44284</v>
      </c>
      <c r="I3057" t="s">
        <v>7455</v>
      </c>
      <c r="J3057">
        <v>131</v>
      </c>
      <c r="K3057" t="s">
        <v>7504</v>
      </c>
      <c r="L3057" t="s">
        <v>7509</v>
      </c>
      <c r="M3057">
        <v>1336.13</v>
      </c>
      <c r="N3057">
        <v>623.77</v>
      </c>
      <c r="O3057">
        <v>2</v>
      </c>
      <c r="P3057">
        <v>0</v>
      </c>
      <c r="Q3057">
        <v>782</v>
      </c>
      <c r="R3057">
        <v>4</v>
      </c>
      <c r="S3057">
        <v>2672.26</v>
      </c>
      <c r="T3057">
        <v>1424.72</v>
      </c>
    </row>
    <row r="3058" spans="1:20" x14ac:dyDescent="0.3">
      <c r="A3058">
        <v>2000</v>
      </c>
      <c r="B3058" t="s">
        <v>3074</v>
      </c>
      <c r="C3058">
        <v>2</v>
      </c>
      <c r="D3058" t="s">
        <v>5021</v>
      </c>
      <c r="E3058" s="2">
        <v>44129</v>
      </c>
      <c r="F3058">
        <v>1</v>
      </c>
      <c r="G3058">
        <v>10192</v>
      </c>
      <c r="H3058" s="2">
        <v>44129</v>
      </c>
      <c r="I3058" t="s">
        <v>7456</v>
      </c>
      <c r="J3058">
        <v>137</v>
      </c>
      <c r="K3058" t="s">
        <v>7484</v>
      </c>
      <c r="L3058" t="s">
        <v>7507</v>
      </c>
      <c r="M3058">
        <v>340.51</v>
      </c>
      <c r="N3058">
        <v>142.72999999999999</v>
      </c>
      <c r="O3058">
        <v>1</v>
      </c>
      <c r="P3058">
        <v>0</v>
      </c>
      <c r="Q3058">
        <v>593</v>
      </c>
      <c r="R3058">
        <v>3</v>
      </c>
      <c r="S3058">
        <v>340.51</v>
      </c>
      <c r="T3058">
        <v>197.78</v>
      </c>
    </row>
    <row r="3059" spans="1:20" x14ac:dyDescent="0.3">
      <c r="A3059">
        <v>1679</v>
      </c>
      <c r="B3059" t="s">
        <v>3075</v>
      </c>
      <c r="C3059">
        <v>32</v>
      </c>
      <c r="D3059" t="s">
        <v>5019</v>
      </c>
      <c r="E3059" s="2">
        <v>43864</v>
      </c>
      <c r="F3059">
        <v>1</v>
      </c>
      <c r="G3059">
        <v>11122</v>
      </c>
      <c r="H3059" s="2">
        <v>43864</v>
      </c>
      <c r="I3059" t="s">
        <v>7457</v>
      </c>
      <c r="J3059">
        <v>106</v>
      </c>
      <c r="K3059" t="s">
        <v>7477</v>
      </c>
      <c r="L3059" t="s">
        <v>7509</v>
      </c>
      <c r="M3059">
        <v>406.81</v>
      </c>
      <c r="N3059">
        <v>278.57</v>
      </c>
      <c r="O3059">
        <v>3</v>
      </c>
      <c r="P3059">
        <v>0</v>
      </c>
      <c r="Q3059">
        <v>570</v>
      </c>
      <c r="R3059">
        <v>3</v>
      </c>
      <c r="S3059">
        <v>1220.43</v>
      </c>
      <c r="T3059">
        <v>384.72</v>
      </c>
    </row>
    <row r="3060" spans="1:20" x14ac:dyDescent="0.3">
      <c r="A3060">
        <v>1057</v>
      </c>
      <c r="B3060" t="s">
        <v>8414</v>
      </c>
      <c r="C3060">
        <v>37</v>
      </c>
      <c r="D3060" t="s">
        <v>5020</v>
      </c>
      <c r="E3060" s="2">
        <v>44365</v>
      </c>
      <c r="F3060">
        <v>1</v>
      </c>
      <c r="G3060">
        <v>11974</v>
      </c>
      <c r="H3060" s="2">
        <v>44365</v>
      </c>
      <c r="I3060" t="s">
        <v>7455</v>
      </c>
      <c r="J3060">
        <v>141</v>
      </c>
      <c r="K3060" t="s">
        <v>7490</v>
      </c>
      <c r="L3060" t="s">
        <v>7508</v>
      </c>
      <c r="M3060">
        <v>1431.69</v>
      </c>
      <c r="N3060">
        <v>684.81</v>
      </c>
      <c r="O3060">
        <v>1</v>
      </c>
      <c r="P3060">
        <v>0</v>
      </c>
      <c r="Q3060">
        <v>993</v>
      </c>
      <c r="R3060">
        <v>3</v>
      </c>
      <c r="S3060">
        <v>1431.69</v>
      </c>
      <c r="T3060">
        <v>746.88</v>
      </c>
    </row>
    <row r="3061" spans="1:20" x14ac:dyDescent="0.3">
      <c r="A3061">
        <v>2049</v>
      </c>
      <c r="B3061" t="s">
        <v>8415</v>
      </c>
      <c r="C3061">
        <v>22</v>
      </c>
      <c r="D3061" t="s">
        <v>5023</v>
      </c>
      <c r="E3061" s="2">
        <v>44964</v>
      </c>
      <c r="F3061">
        <v>0</v>
      </c>
      <c r="G3061">
        <v>13184</v>
      </c>
      <c r="H3061" s="2">
        <v>44964</v>
      </c>
      <c r="I3061" t="s">
        <v>7456</v>
      </c>
      <c r="J3061">
        <v>115</v>
      </c>
      <c r="K3061" t="s">
        <v>7481</v>
      </c>
      <c r="L3061" t="s">
        <v>7508</v>
      </c>
      <c r="M3061">
        <v>246.09</v>
      </c>
      <c r="N3061">
        <v>145.58000000000001</v>
      </c>
      <c r="O3061">
        <v>5</v>
      </c>
      <c r="P3061">
        <v>0.2</v>
      </c>
      <c r="Q3061">
        <v>414</v>
      </c>
      <c r="R3061">
        <v>4</v>
      </c>
      <c r="S3061">
        <v>984.36</v>
      </c>
      <c r="T3061">
        <v>256.45999999999998</v>
      </c>
    </row>
    <row r="3062" spans="1:20" x14ac:dyDescent="0.3">
      <c r="A3062">
        <v>1880</v>
      </c>
      <c r="B3062" t="s">
        <v>3078</v>
      </c>
      <c r="C3062">
        <v>28</v>
      </c>
      <c r="D3062" t="s">
        <v>5018</v>
      </c>
      <c r="E3062" s="2">
        <v>45027</v>
      </c>
      <c r="F3062">
        <v>0</v>
      </c>
      <c r="G3062">
        <v>11642</v>
      </c>
      <c r="H3062" s="2">
        <v>45027</v>
      </c>
      <c r="I3062" t="s">
        <v>7457</v>
      </c>
      <c r="J3062">
        <v>142</v>
      </c>
      <c r="K3062" t="s">
        <v>7500</v>
      </c>
      <c r="L3062" t="s">
        <v>7510</v>
      </c>
      <c r="M3062">
        <v>327.10000000000002</v>
      </c>
      <c r="N3062">
        <v>212.13</v>
      </c>
      <c r="O3062">
        <v>5</v>
      </c>
      <c r="P3062">
        <v>0</v>
      </c>
      <c r="Q3062">
        <v>598</v>
      </c>
      <c r="R3062">
        <v>10</v>
      </c>
      <c r="S3062">
        <v>1635.5</v>
      </c>
      <c r="T3062">
        <v>574.85</v>
      </c>
    </row>
    <row r="3063" spans="1:20" x14ac:dyDescent="0.3">
      <c r="A3063">
        <v>1446</v>
      </c>
      <c r="B3063" t="s">
        <v>3079</v>
      </c>
      <c r="C3063">
        <v>53</v>
      </c>
      <c r="D3063" t="s">
        <v>5019</v>
      </c>
      <c r="E3063" s="2">
        <v>44930</v>
      </c>
      <c r="F3063">
        <v>0</v>
      </c>
      <c r="G3063">
        <v>13607</v>
      </c>
      <c r="H3063" s="2">
        <v>44930</v>
      </c>
      <c r="I3063" t="s">
        <v>7456</v>
      </c>
      <c r="J3063">
        <v>149</v>
      </c>
      <c r="K3063" t="s">
        <v>7467</v>
      </c>
      <c r="L3063" t="s">
        <v>7509</v>
      </c>
      <c r="M3063">
        <v>659.8</v>
      </c>
      <c r="N3063">
        <v>323.36</v>
      </c>
      <c r="O3063">
        <v>1</v>
      </c>
      <c r="P3063">
        <v>0</v>
      </c>
      <c r="Q3063">
        <v>641</v>
      </c>
      <c r="R3063">
        <v>3</v>
      </c>
      <c r="S3063">
        <v>659.8</v>
      </c>
      <c r="T3063">
        <v>336.44</v>
      </c>
    </row>
    <row r="3064" spans="1:20" x14ac:dyDescent="0.3">
      <c r="A3064">
        <v>1065</v>
      </c>
      <c r="B3064" t="s">
        <v>3080</v>
      </c>
      <c r="C3064">
        <v>41</v>
      </c>
      <c r="D3064" t="s">
        <v>5018</v>
      </c>
      <c r="E3064" s="2">
        <v>45305</v>
      </c>
      <c r="F3064">
        <v>1</v>
      </c>
      <c r="G3064">
        <v>13352</v>
      </c>
      <c r="H3064" s="2">
        <v>45305</v>
      </c>
      <c r="I3064" t="s">
        <v>7457</v>
      </c>
      <c r="J3064">
        <v>126</v>
      </c>
      <c r="K3064" t="s">
        <v>7469</v>
      </c>
      <c r="L3064" t="s">
        <v>7509</v>
      </c>
      <c r="M3064">
        <v>904.9</v>
      </c>
      <c r="N3064">
        <v>534.46</v>
      </c>
      <c r="O3064">
        <v>3</v>
      </c>
      <c r="P3064">
        <v>0</v>
      </c>
      <c r="Q3064">
        <v>353</v>
      </c>
      <c r="R3064">
        <v>2</v>
      </c>
      <c r="S3064">
        <v>2714.7</v>
      </c>
      <c r="T3064">
        <v>1111.32</v>
      </c>
    </row>
    <row r="3065" spans="1:20" x14ac:dyDescent="0.3">
      <c r="A3065">
        <v>2277</v>
      </c>
      <c r="B3065" t="s">
        <v>8416</v>
      </c>
      <c r="C3065">
        <v>45</v>
      </c>
      <c r="D3065" t="s">
        <v>5021</v>
      </c>
      <c r="E3065" s="2">
        <v>44686</v>
      </c>
      <c r="F3065">
        <v>0</v>
      </c>
      <c r="G3065">
        <v>10999</v>
      </c>
      <c r="H3065" s="2">
        <v>44686</v>
      </c>
      <c r="I3065" t="s">
        <v>7456</v>
      </c>
      <c r="J3065">
        <v>112</v>
      </c>
      <c r="K3065" t="s">
        <v>7492</v>
      </c>
      <c r="L3065" t="s">
        <v>7510</v>
      </c>
      <c r="M3065">
        <v>925.53</v>
      </c>
      <c r="N3065">
        <v>400.17</v>
      </c>
      <c r="O3065">
        <v>1</v>
      </c>
      <c r="P3065">
        <v>0</v>
      </c>
      <c r="Q3065">
        <v>476</v>
      </c>
      <c r="R3065">
        <v>5</v>
      </c>
      <c r="S3065">
        <v>925.53</v>
      </c>
      <c r="T3065">
        <v>525.36</v>
      </c>
    </row>
    <row r="3066" spans="1:20" x14ac:dyDescent="0.3">
      <c r="A3066">
        <v>2067</v>
      </c>
      <c r="B3066" t="s">
        <v>3082</v>
      </c>
      <c r="C3066">
        <v>34</v>
      </c>
      <c r="D3066" t="s">
        <v>5019</v>
      </c>
      <c r="E3066" s="2">
        <v>44435</v>
      </c>
      <c r="F3066">
        <v>1</v>
      </c>
      <c r="G3066">
        <v>11739</v>
      </c>
      <c r="H3066" s="2">
        <v>44435</v>
      </c>
      <c r="I3066" t="s">
        <v>7457</v>
      </c>
      <c r="J3066">
        <v>141</v>
      </c>
      <c r="K3066" t="s">
        <v>7490</v>
      </c>
      <c r="L3066" t="s">
        <v>7508</v>
      </c>
      <c r="M3066">
        <v>473.37</v>
      </c>
      <c r="N3066">
        <v>327.08999999999997</v>
      </c>
      <c r="O3066">
        <v>3</v>
      </c>
      <c r="P3066">
        <v>0</v>
      </c>
      <c r="Q3066">
        <v>1223</v>
      </c>
      <c r="R3066">
        <v>5</v>
      </c>
      <c r="S3066">
        <v>1420.11</v>
      </c>
      <c r="T3066">
        <v>438.84</v>
      </c>
    </row>
    <row r="3067" spans="1:20" x14ac:dyDescent="0.3">
      <c r="A3067">
        <v>2120</v>
      </c>
      <c r="B3067" t="s">
        <v>3083</v>
      </c>
      <c r="C3067">
        <v>28</v>
      </c>
      <c r="D3067" t="s">
        <v>5019</v>
      </c>
      <c r="E3067" s="2">
        <v>44054</v>
      </c>
      <c r="F3067">
        <v>1</v>
      </c>
      <c r="G3067">
        <v>10522</v>
      </c>
      <c r="H3067" s="2">
        <v>44054</v>
      </c>
      <c r="I3067" t="s">
        <v>7455</v>
      </c>
      <c r="J3067">
        <v>147</v>
      </c>
      <c r="K3067" t="s">
        <v>7474</v>
      </c>
      <c r="L3067" t="s">
        <v>7510</v>
      </c>
      <c r="M3067">
        <v>1384.89</v>
      </c>
      <c r="N3067">
        <v>578.12</v>
      </c>
      <c r="O3067">
        <v>2</v>
      </c>
      <c r="P3067">
        <v>0</v>
      </c>
      <c r="Q3067">
        <v>518</v>
      </c>
      <c r="R3067">
        <v>4</v>
      </c>
      <c r="S3067">
        <v>2769.78</v>
      </c>
      <c r="T3067">
        <v>1613.54</v>
      </c>
    </row>
    <row r="3068" spans="1:20" x14ac:dyDescent="0.3">
      <c r="A3068">
        <v>2011</v>
      </c>
      <c r="B3068" t="s">
        <v>3084</v>
      </c>
      <c r="C3068">
        <v>34</v>
      </c>
      <c r="D3068" t="s">
        <v>5019</v>
      </c>
      <c r="E3068" s="2">
        <v>44232</v>
      </c>
      <c r="F3068">
        <v>1</v>
      </c>
      <c r="G3068">
        <v>10349</v>
      </c>
      <c r="H3068" s="2">
        <v>44232</v>
      </c>
      <c r="I3068" t="s">
        <v>7455</v>
      </c>
      <c r="J3068">
        <v>114</v>
      </c>
      <c r="K3068" t="s">
        <v>7463</v>
      </c>
      <c r="L3068" t="s">
        <v>7510</v>
      </c>
      <c r="M3068">
        <v>1376.89</v>
      </c>
      <c r="N3068">
        <v>731.75</v>
      </c>
      <c r="O3068">
        <v>2</v>
      </c>
      <c r="P3068">
        <v>0</v>
      </c>
      <c r="Q3068">
        <v>1348</v>
      </c>
      <c r="R3068">
        <v>5</v>
      </c>
      <c r="S3068">
        <v>2753.78</v>
      </c>
      <c r="T3068">
        <v>1290.28</v>
      </c>
    </row>
    <row r="3069" spans="1:20" x14ac:dyDescent="0.3">
      <c r="A3069">
        <v>1226</v>
      </c>
      <c r="B3069" t="s">
        <v>8417</v>
      </c>
      <c r="C3069">
        <v>47</v>
      </c>
      <c r="D3069" t="s">
        <v>5023</v>
      </c>
      <c r="E3069" s="2">
        <v>44506</v>
      </c>
      <c r="F3069">
        <v>0</v>
      </c>
      <c r="G3069">
        <v>12363</v>
      </c>
      <c r="H3069" s="2">
        <v>44506</v>
      </c>
      <c r="I3069" t="s">
        <v>7455</v>
      </c>
      <c r="J3069">
        <v>101</v>
      </c>
      <c r="K3069" t="s">
        <v>7478</v>
      </c>
      <c r="L3069" t="s">
        <v>7510</v>
      </c>
      <c r="M3069">
        <v>618.5</v>
      </c>
      <c r="N3069">
        <v>347.01</v>
      </c>
      <c r="O3069">
        <v>3</v>
      </c>
      <c r="P3069">
        <v>0</v>
      </c>
      <c r="Q3069">
        <v>776</v>
      </c>
      <c r="R3069">
        <v>6</v>
      </c>
      <c r="S3069">
        <v>1855.5</v>
      </c>
      <c r="T3069">
        <v>814.47</v>
      </c>
    </row>
    <row r="3070" spans="1:20" x14ac:dyDescent="0.3">
      <c r="A3070">
        <v>1773</v>
      </c>
      <c r="B3070" t="s">
        <v>8418</v>
      </c>
      <c r="C3070">
        <v>17</v>
      </c>
      <c r="D3070" t="s">
        <v>5019</v>
      </c>
      <c r="E3070" s="2">
        <v>44302</v>
      </c>
      <c r="F3070">
        <v>0</v>
      </c>
      <c r="G3070">
        <v>11740</v>
      </c>
      <c r="H3070" s="2">
        <v>44302</v>
      </c>
      <c r="I3070" t="s">
        <v>7455</v>
      </c>
      <c r="J3070">
        <v>117</v>
      </c>
      <c r="K3070" t="s">
        <v>7483</v>
      </c>
      <c r="L3070" t="s">
        <v>7509</v>
      </c>
      <c r="M3070">
        <v>679.72</v>
      </c>
      <c r="N3070">
        <v>433.08</v>
      </c>
      <c r="O3070">
        <v>4</v>
      </c>
      <c r="P3070">
        <v>0</v>
      </c>
      <c r="Q3070">
        <v>504</v>
      </c>
      <c r="R3070">
        <v>3</v>
      </c>
      <c r="S3070">
        <v>2718.88</v>
      </c>
      <c r="T3070">
        <v>986.56</v>
      </c>
    </row>
    <row r="3071" spans="1:20" x14ac:dyDescent="0.3">
      <c r="A3071">
        <v>1678</v>
      </c>
      <c r="B3071" t="s">
        <v>3087</v>
      </c>
      <c r="C3071">
        <v>64</v>
      </c>
      <c r="D3071" t="s">
        <v>5018</v>
      </c>
      <c r="E3071" s="2">
        <v>44608</v>
      </c>
      <c r="F3071">
        <v>1</v>
      </c>
      <c r="G3071">
        <v>12990</v>
      </c>
      <c r="H3071" s="2">
        <v>44608</v>
      </c>
      <c r="I3071" t="s">
        <v>7457</v>
      </c>
      <c r="J3071">
        <v>133</v>
      </c>
      <c r="K3071" t="s">
        <v>7498</v>
      </c>
      <c r="L3071" t="s">
        <v>7509</v>
      </c>
      <c r="M3071">
        <v>1068.6199999999999</v>
      </c>
      <c r="N3071">
        <v>466.28</v>
      </c>
      <c r="O3071">
        <v>2</v>
      </c>
      <c r="P3071">
        <v>0</v>
      </c>
      <c r="Q3071">
        <v>881</v>
      </c>
      <c r="R3071">
        <v>2</v>
      </c>
      <c r="S3071">
        <v>2137.2399999999998</v>
      </c>
      <c r="T3071">
        <v>1204.68</v>
      </c>
    </row>
    <row r="3072" spans="1:20" x14ac:dyDescent="0.3">
      <c r="A3072">
        <v>2459</v>
      </c>
      <c r="B3072" t="s">
        <v>3088</v>
      </c>
      <c r="C3072">
        <v>48</v>
      </c>
      <c r="D3072" t="s">
        <v>5023</v>
      </c>
      <c r="E3072" s="2">
        <v>44997</v>
      </c>
      <c r="F3072">
        <v>0</v>
      </c>
      <c r="G3072">
        <v>11944</v>
      </c>
      <c r="H3072" s="2">
        <v>44997</v>
      </c>
      <c r="I3072" t="s">
        <v>7457</v>
      </c>
      <c r="J3072">
        <v>129</v>
      </c>
      <c r="K3072" t="s">
        <v>7471</v>
      </c>
      <c r="L3072" t="s">
        <v>7509</v>
      </c>
      <c r="M3072">
        <v>1011.34</v>
      </c>
      <c r="N3072">
        <v>538.28</v>
      </c>
      <c r="O3072">
        <v>5</v>
      </c>
      <c r="P3072">
        <v>0.1</v>
      </c>
      <c r="Q3072">
        <v>661</v>
      </c>
      <c r="R3072">
        <v>6</v>
      </c>
      <c r="S3072">
        <v>4551.03</v>
      </c>
      <c r="T3072">
        <v>1859.63</v>
      </c>
    </row>
    <row r="3073" spans="1:20" x14ac:dyDescent="0.3">
      <c r="A3073">
        <v>1600</v>
      </c>
      <c r="B3073" t="s">
        <v>3089</v>
      </c>
      <c r="C3073">
        <v>31</v>
      </c>
      <c r="D3073" t="s">
        <v>5019</v>
      </c>
      <c r="E3073" s="2">
        <v>44334</v>
      </c>
      <c r="F3073">
        <v>1</v>
      </c>
      <c r="G3073">
        <v>13571</v>
      </c>
      <c r="H3073" s="2">
        <v>44334</v>
      </c>
      <c r="I3073" t="s">
        <v>7457</v>
      </c>
      <c r="J3073">
        <v>145</v>
      </c>
      <c r="K3073" t="s">
        <v>7470</v>
      </c>
      <c r="L3073" t="s">
        <v>7509</v>
      </c>
      <c r="M3073">
        <v>604.33000000000004</v>
      </c>
      <c r="N3073">
        <v>296.07</v>
      </c>
      <c r="O3073">
        <v>1</v>
      </c>
      <c r="P3073">
        <v>0</v>
      </c>
      <c r="Q3073">
        <v>1115</v>
      </c>
      <c r="R3073">
        <v>4</v>
      </c>
      <c r="S3073">
        <v>604.33000000000004</v>
      </c>
      <c r="T3073">
        <v>308.26</v>
      </c>
    </row>
    <row r="3074" spans="1:20" x14ac:dyDescent="0.3">
      <c r="A3074">
        <v>1378</v>
      </c>
      <c r="B3074" t="s">
        <v>3090</v>
      </c>
      <c r="C3074">
        <v>52</v>
      </c>
      <c r="D3074" t="s">
        <v>5018</v>
      </c>
      <c r="E3074" s="2">
        <v>44853</v>
      </c>
      <c r="F3074">
        <v>1</v>
      </c>
      <c r="G3074">
        <v>11560</v>
      </c>
      <c r="H3074" s="2">
        <v>44853</v>
      </c>
      <c r="I3074" t="s">
        <v>7457</v>
      </c>
      <c r="J3074">
        <v>131</v>
      </c>
      <c r="K3074" t="s">
        <v>7504</v>
      </c>
      <c r="L3074" t="s">
        <v>7507</v>
      </c>
      <c r="M3074">
        <v>650.65</v>
      </c>
      <c r="N3074">
        <v>321.16000000000003</v>
      </c>
      <c r="O3074">
        <v>4</v>
      </c>
      <c r="P3074">
        <v>0</v>
      </c>
      <c r="Q3074">
        <v>805</v>
      </c>
      <c r="R3074">
        <v>3</v>
      </c>
      <c r="S3074">
        <v>2602.6</v>
      </c>
      <c r="T3074">
        <v>1317.96</v>
      </c>
    </row>
    <row r="3075" spans="1:20" x14ac:dyDescent="0.3">
      <c r="A3075">
        <v>2201</v>
      </c>
      <c r="B3075" t="s">
        <v>3091</v>
      </c>
      <c r="C3075">
        <v>58</v>
      </c>
      <c r="D3075" t="s">
        <v>5018</v>
      </c>
      <c r="E3075" s="2">
        <v>44958</v>
      </c>
      <c r="F3075">
        <v>0</v>
      </c>
      <c r="G3075">
        <v>12960</v>
      </c>
      <c r="H3075" s="2">
        <v>44958</v>
      </c>
      <c r="I3075" t="s">
        <v>7457</v>
      </c>
      <c r="J3075">
        <v>108</v>
      </c>
      <c r="K3075" t="s">
        <v>7496</v>
      </c>
      <c r="L3075" t="s">
        <v>7510</v>
      </c>
      <c r="M3075">
        <v>554.66</v>
      </c>
      <c r="N3075">
        <v>429.51499999999999</v>
      </c>
      <c r="O3075">
        <v>5</v>
      </c>
      <c r="P3075">
        <v>0.1</v>
      </c>
      <c r="Q3075">
        <v>341</v>
      </c>
      <c r="R3075">
        <v>7</v>
      </c>
      <c r="S3075">
        <v>2495.9699999999998</v>
      </c>
      <c r="T3075">
        <v>348.4</v>
      </c>
    </row>
    <row r="3076" spans="1:20" x14ac:dyDescent="0.3">
      <c r="A3076">
        <v>2450</v>
      </c>
      <c r="B3076" t="s">
        <v>3092</v>
      </c>
      <c r="C3076">
        <v>41</v>
      </c>
      <c r="D3076" t="s">
        <v>5020</v>
      </c>
      <c r="E3076" s="2">
        <v>44966</v>
      </c>
      <c r="F3076">
        <v>0</v>
      </c>
      <c r="G3076">
        <v>10651</v>
      </c>
      <c r="H3076" s="2">
        <v>44966</v>
      </c>
      <c r="I3076" t="s">
        <v>7457</v>
      </c>
      <c r="J3076">
        <v>130</v>
      </c>
      <c r="K3076" t="s">
        <v>7487</v>
      </c>
      <c r="L3076" t="s">
        <v>7510</v>
      </c>
      <c r="M3076">
        <v>391.31</v>
      </c>
      <c r="N3076">
        <v>157.16999999999999</v>
      </c>
      <c r="O3076">
        <v>1</v>
      </c>
      <c r="P3076">
        <v>0</v>
      </c>
      <c r="Q3076">
        <v>487</v>
      </c>
      <c r="R3076">
        <v>4</v>
      </c>
      <c r="S3076">
        <v>391.31</v>
      </c>
      <c r="T3076">
        <v>234.14</v>
      </c>
    </row>
    <row r="3077" spans="1:20" x14ac:dyDescent="0.3">
      <c r="A3077">
        <v>1708</v>
      </c>
      <c r="B3077" t="s">
        <v>3093</v>
      </c>
      <c r="C3077">
        <v>36</v>
      </c>
      <c r="D3077" t="s">
        <v>5018</v>
      </c>
      <c r="E3077" s="2">
        <v>45233</v>
      </c>
      <c r="F3077">
        <v>0</v>
      </c>
      <c r="G3077">
        <v>10634</v>
      </c>
      <c r="H3077" s="2">
        <v>45233</v>
      </c>
      <c r="I3077" t="s">
        <v>7455</v>
      </c>
      <c r="J3077">
        <v>113</v>
      </c>
      <c r="K3077" t="s">
        <v>7460</v>
      </c>
      <c r="L3077" t="s">
        <v>7509</v>
      </c>
      <c r="M3077">
        <v>714.3</v>
      </c>
      <c r="N3077">
        <v>446.24</v>
      </c>
      <c r="O3077">
        <v>5</v>
      </c>
      <c r="P3077">
        <v>0</v>
      </c>
      <c r="Q3077">
        <v>425</v>
      </c>
      <c r="R3077">
        <v>6</v>
      </c>
      <c r="S3077">
        <v>3571.5</v>
      </c>
      <c r="T3077">
        <v>1340.3</v>
      </c>
    </row>
    <row r="3078" spans="1:20" x14ac:dyDescent="0.3">
      <c r="A3078">
        <v>1306</v>
      </c>
      <c r="B3078" t="s">
        <v>3094</v>
      </c>
      <c r="C3078">
        <v>62</v>
      </c>
      <c r="D3078" t="s">
        <v>5022</v>
      </c>
      <c r="E3078" s="2">
        <v>44522</v>
      </c>
      <c r="F3078">
        <v>0</v>
      </c>
      <c r="G3078">
        <v>13058</v>
      </c>
      <c r="H3078" s="2">
        <v>44522</v>
      </c>
      <c r="I3078" t="s">
        <v>7457</v>
      </c>
      <c r="J3078">
        <v>116</v>
      </c>
      <c r="K3078" t="s">
        <v>7480</v>
      </c>
      <c r="L3078" t="s">
        <v>7508</v>
      </c>
      <c r="M3078">
        <v>1045.33</v>
      </c>
      <c r="N3078">
        <v>672.27</v>
      </c>
      <c r="O3078">
        <v>4</v>
      </c>
      <c r="P3078">
        <v>0</v>
      </c>
      <c r="Q3078">
        <v>581</v>
      </c>
      <c r="R3078">
        <v>4</v>
      </c>
      <c r="S3078">
        <v>4181.32</v>
      </c>
      <c r="T3078">
        <v>1492.24</v>
      </c>
    </row>
    <row r="3079" spans="1:20" x14ac:dyDescent="0.3">
      <c r="A3079">
        <v>1778</v>
      </c>
      <c r="B3079" t="s">
        <v>3095</v>
      </c>
      <c r="C3079">
        <v>71</v>
      </c>
      <c r="D3079" t="s">
        <v>5021</v>
      </c>
      <c r="E3079" s="2">
        <v>44506</v>
      </c>
      <c r="F3079">
        <v>1</v>
      </c>
      <c r="G3079">
        <v>13507</v>
      </c>
      <c r="H3079" s="2">
        <v>44506</v>
      </c>
      <c r="I3079" t="s">
        <v>7456</v>
      </c>
      <c r="J3079">
        <v>102</v>
      </c>
      <c r="K3079" t="s">
        <v>7494</v>
      </c>
      <c r="L3079" t="s">
        <v>7507</v>
      </c>
      <c r="M3079">
        <v>1125.8499999999999</v>
      </c>
      <c r="N3079">
        <v>754.78</v>
      </c>
      <c r="O3079">
        <v>3</v>
      </c>
      <c r="P3079">
        <v>0.1</v>
      </c>
      <c r="Q3079">
        <v>1039</v>
      </c>
      <c r="R3079">
        <v>5</v>
      </c>
      <c r="S3079">
        <v>3039.79</v>
      </c>
      <c r="T3079">
        <v>775.45</v>
      </c>
    </row>
    <row r="3080" spans="1:20" x14ac:dyDescent="0.3">
      <c r="A3080">
        <v>1503</v>
      </c>
      <c r="B3080" t="s">
        <v>3096</v>
      </c>
      <c r="C3080">
        <v>40</v>
      </c>
      <c r="D3080" t="s">
        <v>5019</v>
      </c>
      <c r="E3080" s="2">
        <v>44831</v>
      </c>
      <c r="F3080">
        <v>1</v>
      </c>
      <c r="G3080">
        <v>13594</v>
      </c>
      <c r="H3080" s="2">
        <v>44831</v>
      </c>
      <c r="I3080" t="s">
        <v>7456</v>
      </c>
      <c r="J3080">
        <v>145</v>
      </c>
      <c r="K3080" t="s">
        <v>7470</v>
      </c>
      <c r="L3080" t="s">
        <v>7507</v>
      </c>
      <c r="M3080">
        <v>1179.3699999999999</v>
      </c>
      <c r="N3080">
        <v>693.55</v>
      </c>
      <c r="O3080">
        <v>1</v>
      </c>
      <c r="P3080">
        <v>0.1</v>
      </c>
      <c r="Q3080">
        <v>827</v>
      </c>
      <c r="R3080">
        <v>5</v>
      </c>
      <c r="S3080">
        <v>1061.43</v>
      </c>
      <c r="T3080">
        <v>367.88</v>
      </c>
    </row>
    <row r="3081" spans="1:20" x14ac:dyDescent="0.3">
      <c r="A3081">
        <v>1267</v>
      </c>
      <c r="B3081" t="s">
        <v>8419</v>
      </c>
      <c r="C3081">
        <v>22</v>
      </c>
      <c r="D3081" t="s">
        <v>5019</v>
      </c>
      <c r="E3081" s="2">
        <v>45312</v>
      </c>
      <c r="F3081">
        <v>0</v>
      </c>
      <c r="G3081">
        <v>11801</v>
      </c>
      <c r="H3081" s="2">
        <v>45312</v>
      </c>
      <c r="I3081" t="s">
        <v>7456</v>
      </c>
      <c r="J3081">
        <v>118</v>
      </c>
      <c r="K3081" t="s">
        <v>7501</v>
      </c>
      <c r="L3081" t="s">
        <v>7508</v>
      </c>
      <c r="M3081">
        <v>593.36</v>
      </c>
      <c r="N3081">
        <v>296.7</v>
      </c>
      <c r="O3081">
        <v>5</v>
      </c>
      <c r="P3081">
        <v>0</v>
      </c>
      <c r="Q3081">
        <v>346</v>
      </c>
      <c r="R3081">
        <v>5</v>
      </c>
      <c r="S3081">
        <v>2966.8</v>
      </c>
      <c r="T3081">
        <v>1483.3</v>
      </c>
    </row>
    <row r="3082" spans="1:20" x14ac:dyDescent="0.3">
      <c r="A3082">
        <v>1007</v>
      </c>
      <c r="B3082" t="s">
        <v>3098</v>
      </c>
      <c r="C3082">
        <v>32</v>
      </c>
      <c r="D3082" t="s">
        <v>5019</v>
      </c>
      <c r="E3082" s="2">
        <v>45115</v>
      </c>
      <c r="F3082">
        <v>0</v>
      </c>
      <c r="G3082">
        <v>10592</v>
      </c>
      <c r="H3082" s="2">
        <v>45115</v>
      </c>
      <c r="I3082" t="s">
        <v>7457</v>
      </c>
      <c r="J3082">
        <v>135</v>
      </c>
      <c r="K3082" t="s">
        <v>7458</v>
      </c>
      <c r="L3082" t="s">
        <v>7509</v>
      </c>
      <c r="M3082">
        <v>1158.72</v>
      </c>
      <c r="N3082">
        <v>612</v>
      </c>
      <c r="O3082">
        <v>5</v>
      </c>
      <c r="P3082">
        <v>0</v>
      </c>
      <c r="Q3082">
        <v>513</v>
      </c>
      <c r="R3082">
        <v>3</v>
      </c>
      <c r="S3082">
        <v>5793.6</v>
      </c>
      <c r="T3082">
        <v>2733.6</v>
      </c>
    </row>
    <row r="3083" spans="1:20" x14ac:dyDescent="0.3">
      <c r="A3083">
        <v>1507</v>
      </c>
      <c r="B3083" t="s">
        <v>3099</v>
      </c>
      <c r="C3083">
        <v>55</v>
      </c>
      <c r="D3083" t="s">
        <v>5018</v>
      </c>
      <c r="E3083" s="2">
        <v>44835</v>
      </c>
      <c r="F3083">
        <v>0</v>
      </c>
      <c r="G3083">
        <v>12491</v>
      </c>
      <c r="H3083" s="2">
        <v>44835</v>
      </c>
      <c r="I3083" t="s">
        <v>7455</v>
      </c>
      <c r="J3083">
        <v>145</v>
      </c>
      <c r="K3083" t="s">
        <v>7470</v>
      </c>
      <c r="L3083" t="s">
        <v>7507</v>
      </c>
      <c r="M3083">
        <v>59.45</v>
      </c>
      <c r="N3083">
        <v>41.08</v>
      </c>
      <c r="O3083">
        <v>4</v>
      </c>
      <c r="P3083">
        <v>0</v>
      </c>
      <c r="Q3083">
        <v>349</v>
      </c>
      <c r="R3083">
        <v>4</v>
      </c>
      <c r="S3083">
        <v>237.8</v>
      </c>
      <c r="T3083">
        <v>73.48</v>
      </c>
    </row>
    <row r="3084" spans="1:20" x14ac:dyDescent="0.3">
      <c r="A3084">
        <v>1475</v>
      </c>
      <c r="B3084" t="s">
        <v>3100</v>
      </c>
      <c r="C3084">
        <v>24</v>
      </c>
      <c r="D3084" t="s">
        <v>5018</v>
      </c>
      <c r="E3084" s="2">
        <v>44569</v>
      </c>
      <c r="F3084">
        <v>0</v>
      </c>
      <c r="G3084">
        <v>13893</v>
      </c>
      <c r="H3084" s="2">
        <v>44569</v>
      </c>
      <c r="I3084" t="s">
        <v>7456</v>
      </c>
      <c r="J3084">
        <v>119</v>
      </c>
      <c r="K3084" t="s">
        <v>7459</v>
      </c>
      <c r="L3084" t="s">
        <v>7507</v>
      </c>
      <c r="M3084">
        <v>741.72</v>
      </c>
      <c r="N3084">
        <v>492.77</v>
      </c>
      <c r="O3084">
        <v>4</v>
      </c>
      <c r="P3084">
        <v>0.2</v>
      </c>
      <c r="Q3084">
        <v>366</v>
      </c>
      <c r="R3084">
        <v>7</v>
      </c>
      <c r="S3084">
        <v>2373.5</v>
      </c>
      <c r="T3084">
        <v>402.42</v>
      </c>
    </row>
    <row r="3085" spans="1:20" x14ac:dyDescent="0.3">
      <c r="A3085">
        <v>2320</v>
      </c>
      <c r="B3085" t="s">
        <v>8420</v>
      </c>
      <c r="C3085">
        <v>36</v>
      </c>
      <c r="D3085" t="s">
        <v>5019</v>
      </c>
      <c r="E3085" s="2">
        <v>44175</v>
      </c>
      <c r="F3085">
        <v>1</v>
      </c>
      <c r="G3085">
        <v>12668</v>
      </c>
      <c r="H3085" s="2">
        <v>44175</v>
      </c>
      <c r="I3085" t="s">
        <v>7457</v>
      </c>
      <c r="J3085">
        <v>113</v>
      </c>
      <c r="K3085" t="s">
        <v>7460</v>
      </c>
      <c r="L3085" t="s">
        <v>7510</v>
      </c>
      <c r="M3085">
        <v>1201.1600000000001</v>
      </c>
      <c r="N3085">
        <v>647.49</v>
      </c>
      <c r="O3085">
        <v>4</v>
      </c>
      <c r="P3085">
        <v>0</v>
      </c>
      <c r="Q3085">
        <v>1168</v>
      </c>
      <c r="R3085">
        <v>2</v>
      </c>
      <c r="S3085">
        <v>4804.6400000000003</v>
      </c>
      <c r="T3085">
        <v>2214.6799999999998</v>
      </c>
    </row>
    <row r="3086" spans="1:20" x14ac:dyDescent="0.3">
      <c r="A3086">
        <v>1163</v>
      </c>
      <c r="B3086" t="s">
        <v>3102</v>
      </c>
      <c r="C3086">
        <v>44</v>
      </c>
      <c r="D3086" t="s">
        <v>5022</v>
      </c>
      <c r="E3086" s="2">
        <v>45537</v>
      </c>
      <c r="F3086">
        <v>0</v>
      </c>
      <c r="G3086">
        <v>11231</v>
      </c>
      <c r="H3086" s="2">
        <v>45537</v>
      </c>
      <c r="I3086" t="s">
        <v>7457</v>
      </c>
      <c r="J3086">
        <v>104</v>
      </c>
      <c r="K3086" t="s">
        <v>7499</v>
      </c>
      <c r="L3086" t="s">
        <v>7510</v>
      </c>
      <c r="M3086">
        <v>963.56</v>
      </c>
      <c r="N3086">
        <v>658.03</v>
      </c>
      <c r="O3086">
        <v>3</v>
      </c>
      <c r="P3086">
        <v>0.1</v>
      </c>
      <c r="Q3086">
        <v>327</v>
      </c>
      <c r="R3086">
        <v>4</v>
      </c>
      <c r="S3086">
        <v>2601.61</v>
      </c>
      <c r="T3086">
        <v>627.52</v>
      </c>
    </row>
    <row r="3087" spans="1:20" x14ac:dyDescent="0.3">
      <c r="A3087">
        <v>1484</v>
      </c>
      <c r="B3087" t="s">
        <v>8421</v>
      </c>
      <c r="C3087">
        <v>26</v>
      </c>
      <c r="D3087" t="s">
        <v>5023</v>
      </c>
      <c r="E3087" s="2">
        <v>44552</v>
      </c>
      <c r="F3087">
        <v>0</v>
      </c>
      <c r="G3087">
        <v>13902</v>
      </c>
      <c r="H3087" s="2">
        <v>44552</v>
      </c>
      <c r="I3087" t="s">
        <v>7455</v>
      </c>
      <c r="J3087">
        <v>119</v>
      </c>
      <c r="K3087" t="s">
        <v>7459</v>
      </c>
      <c r="L3087" t="s">
        <v>7509</v>
      </c>
      <c r="M3087">
        <v>737.39</v>
      </c>
      <c r="N3087">
        <v>477.01</v>
      </c>
      <c r="O3087">
        <v>2</v>
      </c>
      <c r="P3087">
        <v>0</v>
      </c>
      <c r="Q3087">
        <v>440</v>
      </c>
      <c r="R3087">
        <v>8</v>
      </c>
      <c r="S3087">
        <v>1474.78</v>
      </c>
      <c r="T3087">
        <v>520.76</v>
      </c>
    </row>
    <row r="3088" spans="1:20" x14ac:dyDescent="0.3">
      <c r="A3088">
        <v>2095</v>
      </c>
      <c r="B3088" t="s">
        <v>3104</v>
      </c>
      <c r="C3088">
        <v>56</v>
      </c>
      <c r="D3088" t="s">
        <v>5023</v>
      </c>
      <c r="E3088" s="2">
        <v>44177</v>
      </c>
      <c r="F3088">
        <v>0</v>
      </c>
      <c r="G3088">
        <v>10755</v>
      </c>
      <c r="H3088" s="2">
        <v>44177</v>
      </c>
      <c r="I3088" t="s">
        <v>7457</v>
      </c>
      <c r="J3088">
        <v>125</v>
      </c>
      <c r="K3088" t="s">
        <v>7479</v>
      </c>
      <c r="L3088" t="s">
        <v>7509</v>
      </c>
      <c r="M3088">
        <v>984.73</v>
      </c>
      <c r="N3088">
        <v>660.09</v>
      </c>
      <c r="O3088">
        <v>5</v>
      </c>
      <c r="P3088">
        <v>0</v>
      </c>
      <c r="Q3088">
        <v>598</v>
      </c>
      <c r="R3088">
        <v>3</v>
      </c>
      <c r="S3088">
        <v>4923.6499999999996</v>
      </c>
      <c r="T3088">
        <v>1623.2</v>
      </c>
    </row>
    <row r="3089" spans="1:20" x14ac:dyDescent="0.3">
      <c r="A3089">
        <v>1566</v>
      </c>
      <c r="B3089" t="s">
        <v>3105</v>
      </c>
      <c r="C3089">
        <v>50</v>
      </c>
      <c r="D3089" t="s">
        <v>5021</v>
      </c>
      <c r="E3089" s="2">
        <v>44117</v>
      </c>
      <c r="F3089">
        <v>0</v>
      </c>
      <c r="G3089">
        <v>11299</v>
      </c>
      <c r="H3089" s="2">
        <v>44117</v>
      </c>
      <c r="I3089" t="s">
        <v>7457</v>
      </c>
      <c r="J3089">
        <v>138</v>
      </c>
      <c r="K3089" t="s">
        <v>7464</v>
      </c>
      <c r="L3089" t="s">
        <v>7510</v>
      </c>
      <c r="M3089">
        <v>1365.07</v>
      </c>
      <c r="N3089">
        <v>825.72</v>
      </c>
      <c r="O3089">
        <v>3</v>
      </c>
      <c r="P3089">
        <v>0</v>
      </c>
      <c r="Q3089">
        <v>383</v>
      </c>
      <c r="R3089">
        <v>3</v>
      </c>
      <c r="S3089">
        <v>4095.21</v>
      </c>
      <c r="T3089">
        <v>1618.05</v>
      </c>
    </row>
    <row r="3090" spans="1:20" x14ac:dyDescent="0.3">
      <c r="A3090">
        <v>1904</v>
      </c>
      <c r="B3090" t="s">
        <v>3106</v>
      </c>
      <c r="C3090">
        <v>70</v>
      </c>
      <c r="D3090" t="s">
        <v>5020</v>
      </c>
      <c r="E3090" s="2">
        <v>45306</v>
      </c>
      <c r="F3090">
        <v>0</v>
      </c>
      <c r="G3090">
        <v>10496</v>
      </c>
      <c r="H3090" s="2">
        <v>45306</v>
      </c>
      <c r="I3090" t="s">
        <v>7456</v>
      </c>
      <c r="J3090">
        <v>131</v>
      </c>
      <c r="K3090" t="s">
        <v>7504</v>
      </c>
      <c r="L3090" t="s">
        <v>7510</v>
      </c>
      <c r="M3090">
        <v>871.25</v>
      </c>
      <c r="N3090">
        <v>572.66999999999996</v>
      </c>
      <c r="O3090">
        <v>5</v>
      </c>
      <c r="P3090">
        <v>0.05</v>
      </c>
      <c r="Q3090">
        <v>352</v>
      </c>
      <c r="R3090">
        <v>3</v>
      </c>
      <c r="S3090">
        <v>4138.4399999999996</v>
      </c>
      <c r="T3090">
        <v>1275.0899999999999</v>
      </c>
    </row>
    <row r="3091" spans="1:20" x14ac:dyDescent="0.3">
      <c r="A3091">
        <v>1558</v>
      </c>
      <c r="B3091" t="s">
        <v>8422</v>
      </c>
      <c r="C3091">
        <v>51</v>
      </c>
      <c r="D3091" t="s">
        <v>5021</v>
      </c>
      <c r="E3091" s="2">
        <v>44950</v>
      </c>
      <c r="F3091">
        <v>0</v>
      </c>
      <c r="G3091">
        <v>10772</v>
      </c>
      <c r="H3091" s="2">
        <v>44950</v>
      </c>
      <c r="I3091" t="s">
        <v>7456</v>
      </c>
      <c r="J3091">
        <v>136</v>
      </c>
      <c r="K3091" t="s">
        <v>7503</v>
      </c>
      <c r="L3091" t="s">
        <v>7510</v>
      </c>
      <c r="M3091">
        <v>1209.69</v>
      </c>
      <c r="N3091">
        <v>807.5</v>
      </c>
      <c r="O3091">
        <v>3</v>
      </c>
      <c r="P3091">
        <v>0</v>
      </c>
      <c r="Q3091">
        <v>519</v>
      </c>
      <c r="R3091">
        <v>7</v>
      </c>
      <c r="S3091">
        <v>3629.07</v>
      </c>
      <c r="T3091">
        <v>1206.57</v>
      </c>
    </row>
    <row r="3092" spans="1:20" x14ac:dyDescent="0.3">
      <c r="A3092">
        <v>1237</v>
      </c>
      <c r="B3092" t="s">
        <v>3108</v>
      </c>
      <c r="C3092">
        <v>25</v>
      </c>
      <c r="D3092" t="s">
        <v>5019</v>
      </c>
      <c r="E3092" s="2">
        <v>44831</v>
      </c>
      <c r="F3092">
        <v>0</v>
      </c>
      <c r="G3092">
        <v>13368</v>
      </c>
      <c r="H3092" s="2">
        <v>44831</v>
      </c>
      <c r="I3092" t="s">
        <v>7456</v>
      </c>
      <c r="J3092">
        <v>104</v>
      </c>
      <c r="K3092" t="s">
        <v>7499</v>
      </c>
      <c r="L3092" t="s">
        <v>7508</v>
      </c>
      <c r="M3092">
        <v>1472.08</v>
      </c>
      <c r="N3092">
        <v>629.47</v>
      </c>
      <c r="O3092">
        <v>1</v>
      </c>
      <c r="P3092">
        <v>0</v>
      </c>
      <c r="Q3092">
        <v>803</v>
      </c>
      <c r="R3092">
        <v>3</v>
      </c>
      <c r="S3092">
        <v>1472.08</v>
      </c>
      <c r="T3092">
        <v>842.61</v>
      </c>
    </row>
    <row r="3093" spans="1:20" x14ac:dyDescent="0.3">
      <c r="A3093">
        <v>2127</v>
      </c>
      <c r="B3093" t="s">
        <v>3109</v>
      </c>
      <c r="C3093">
        <v>47</v>
      </c>
      <c r="D3093" t="s">
        <v>5019</v>
      </c>
      <c r="E3093" s="2">
        <v>44501</v>
      </c>
      <c r="F3093">
        <v>0</v>
      </c>
      <c r="G3093">
        <v>12421</v>
      </c>
      <c r="H3093" s="2">
        <v>44501</v>
      </c>
      <c r="I3093" t="s">
        <v>7456</v>
      </c>
      <c r="J3093">
        <v>139</v>
      </c>
      <c r="K3093" t="s">
        <v>7486</v>
      </c>
      <c r="L3093" t="s">
        <v>7507</v>
      </c>
      <c r="M3093">
        <v>1073.07</v>
      </c>
      <c r="N3093">
        <v>739.95</v>
      </c>
      <c r="O3093">
        <v>2</v>
      </c>
      <c r="P3093">
        <v>0</v>
      </c>
      <c r="Q3093">
        <v>674</v>
      </c>
      <c r="R3093">
        <v>6</v>
      </c>
      <c r="S3093">
        <v>2146.14</v>
      </c>
      <c r="T3093">
        <v>666.24</v>
      </c>
    </row>
    <row r="3094" spans="1:20" x14ac:dyDescent="0.3">
      <c r="A3094">
        <v>2233</v>
      </c>
      <c r="B3094" t="s">
        <v>3110</v>
      </c>
      <c r="C3094">
        <v>54</v>
      </c>
      <c r="D3094" t="s">
        <v>5019</v>
      </c>
      <c r="E3094" s="2">
        <v>44941</v>
      </c>
      <c r="F3094">
        <v>0</v>
      </c>
      <c r="G3094">
        <v>11598</v>
      </c>
      <c r="H3094" s="2">
        <v>44941</v>
      </c>
      <c r="I3094" t="s">
        <v>7456</v>
      </c>
      <c r="J3094">
        <v>107</v>
      </c>
      <c r="K3094" t="s">
        <v>7485</v>
      </c>
      <c r="L3094" t="s">
        <v>7509</v>
      </c>
      <c r="M3094">
        <v>881.32</v>
      </c>
      <c r="N3094">
        <v>440.73</v>
      </c>
      <c r="O3094">
        <v>5</v>
      </c>
      <c r="P3094">
        <v>0</v>
      </c>
      <c r="Q3094">
        <v>335</v>
      </c>
      <c r="R3094">
        <v>4</v>
      </c>
      <c r="S3094">
        <v>4406.6000000000004</v>
      </c>
      <c r="T3094">
        <v>2202.9499999999998</v>
      </c>
    </row>
    <row r="3095" spans="1:20" x14ac:dyDescent="0.3">
      <c r="A3095">
        <v>1553</v>
      </c>
      <c r="B3095" t="s">
        <v>3111</v>
      </c>
      <c r="C3095">
        <v>55</v>
      </c>
      <c r="D3095" t="s">
        <v>5020</v>
      </c>
      <c r="E3095" s="2">
        <v>45115</v>
      </c>
      <c r="F3095">
        <v>0</v>
      </c>
      <c r="G3095">
        <v>10183</v>
      </c>
      <c r="H3095" s="2">
        <v>45115</v>
      </c>
      <c r="I3095" t="s">
        <v>7457</v>
      </c>
      <c r="J3095">
        <v>116</v>
      </c>
      <c r="K3095" t="s">
        <v>7480</v>
      </c>
      <c r="L3095" t="s">
        <v>7509</v>
      </c>
      <c r="M3095">
        <v>104.35</v>
      </c>
      <c r="N3095">
        <v>55.51</v>
      </c>
      <c r="O3095">
        <v>4</v>
      </c>
      <c r="P3095">
        <v>0.05</v>
      </c>
      <c r="Q3095">
        <v>352</v>
      </c>
      <c r="R3095">
        <v>5</v>
      </c>
      <c r="S3095">
        <v>396.53</v>
      </c>
      <c r="T3095">
        <v>174.49</v>
      </c>
    </row>
    <row r="3096" spans="1:20" x14ac:dyDescent="0.3">
      <c r="A3096">
        <v>1827</v>
      </c>
      <c r="B3096" t="s">
        <v>3112</v>
      </c>
      <c r="C3096">
        <v>28</v>
      </c>
      <c r="D3096" t="s">
        <v>5018</v>
      </c>
      <c r="E3096" s="2">
        <v>43951</v>
      </c>
      <c r="F3096">
        <v>0</v>
      </c>
      <c r="G3096">
        <v>10031</v>
      </c>
      <c r="H3096" s="2">
        <v>43951</v>
      </c>
      <c r="I3096" t="s">
        <v>7457</v>
      </c>
      <c r="J3096">
        <v>148</v>
      </c>
      <c r="K3096" t="s">
        <v>7491</v>
      </c>
      <c r="L3096" t="s">
        <v>7508</v>
      </c>
      <c r="M3096">
        <v>592.99</v>
      </c>
      <c r="N3096">
        <v>378.07</v>
      </c>
      <c r="O3096">
        <v>2</v>
      </c>
      <c r="P3096">
        <v>0</v>
      </c>
      <c r="Q3096">
        <v>518</v>
      </c>
      <c r="R3096">
        <v>6</v>
      </c>
      <c r="S3096">
        <v>1185.98</v>
      </c>
      <c r="T3096">
        <v>429.84</v>
      </c>
    </row>
    <row r="3097" spans="1:20" x14ac:dyDescent="0.3">
      <c r="A3097">
        <v>1467</v>
      </c>
      <c r="B3097" t="s">
        <v>3113</v>
      </c>
      <c r="C3097">
        <v>26</v>
      </c>
      <c r="D3097" t="s">
        <v>5020</v>
      </c>
      <c r="E3097" s="2">
        <v>44904</v>
      </c>
      <c r="F3097">
        <v>0</v>
      </c>
      <c r="G3097">
        <v>10282</v>
      </c>
      <c r="H3097" s="2">
        <v>44904</v>
      </c>
      <c r="I3097" t="s">
        <v>7455</v>
      </c>
      <c r="J3097">
        <v>105</v>
      </c>
      <c r="K3097" t="s">
        <v>7461</v>
      </c>
      <c r="L3097" t="s">
        <v>7510</v>
      </c>
      <c r="M3097">
        <v>869.89</v>
      </c>
      <c r="N3097">
        <v>521.47</v>
      </c>
      <c r="O3097">
        <v>5</v>
      </c>
      <c r="P3097">
        <v>0</v>
      </c>
      <c r="Q3097">
        <v>416</v>
      </c>
      <c r="R3097">
        <v>2</v>
      </c>
      <c r="S3097">
        <v>4349.45</v>
      </c>
      <c r="T3097">
        <v>1742.1</v>
      </c>
    </row>
    <row r="3098" spans="1:20" x14ac:dyDescent="0.3">
      <c r="A3098">
        <v>2477</v>
      </c>
      <c r="B3098" t="s">
        <v>8423</v>
      </c>
      <c r="C3098">
        <v>22</v>
      </c>
      <c r="D3098" t="s">
        <v>5021</v>
      </c>
      <c r="E3098" s="2">
        <v>44107</v>
      </c>
      <c r="F3098">
        <v>1</v>
      </c>
      <c r="G3098">
        <v>10835</v>
      </c>
      <c r="H3098" s="2">
        <v>44107</v>
      </c>
      <c r="I3098" t="s">
        <v>7456</v>
      </c>
      <c r="J3098">
        <v>147</v>
      </c>
      <c r="K3098" t="s">
        <v>7474</v>
      </c>
      <c r="L3098" t="s">
        <v>7507</v>
      </c>
      <c r="M3098">
        <v>1205.95</v>
      </c>
      <c r="N3098">
        <v>805.48</v>
      </c>
      <c r="O3098">
        <v>1</v>
      </c>
      <c r="P3098">
        <v>0</v>
      </c>
      <c r="Q3098">
        <v>1200</v>
      </c>
      <c r="R3098">
        <v>2</v>
      </c>
      <c r="S3098">
        <v>1205.95</v>
      </c>
      <c r="T3098">
        <v>400.47</v>
      </c>
    </row>
    <row r="3099" spans="1:20" x14ac:dyDescent="0.3">
      <c r="A3099">
        <v>2291</v>
      </c>
      <c r="B3099" t="s">
        <v>3115</v>
      </c>
      <c r="C3099">
        <v>64</v>
      </c>
      <c r="D3099" t="s">
        <v>5018</v>
      </c>
      <c r="E3099" s="2">
        <v>43836</v>
      </c>
      <c r="F3099">
        <v>0</v>
      </c>
      <c r="G3099">
        <v>12920</v>
      </c>
      <c r="H3099" s="2">
        <v>43836</v>
      </c>
      <c r="I3099" t="s">
        <v>7456</v>
      </c>
      <c r="J3099">
        <v>123</v>
      </c>
      <c r="K3099" t="s">
        <v>7502</v>
      </c>
      <c r="L3099" t="s">
        <v>7510</v>
      </c>
      <c r="M3099">
        <v>685.25</v>
      </c>
      <c r="N3099">
        <v>356.45</v>
      </c>
      <c r="O3099">
        <v>5</v>
      </c>
      <c r="P3099">
        <v>0</v>
      </c>
      <c r="Q3099">
        <v>586</v>
      </c>
      <c r="R3099">
        <v>6</v>
      </c>
      <c r="S3099">
        <v>3426.25</v>
      </c>
      <c r="T3099">
        <v>1644</v>
      </c>
    </row>
    <row r="3100" spans="1:20" x14ac:dyDescent="0.3">
      <c r="A3100">
        <v>1385</v>
      </c>
      <c r="B3100" t="s">
        <v>8424</v>
      </c>
      <c r="C3100">
        <v>49</v>
      </c>
      <c r="D3100" t="s">
        <v>5018</v>
      </c>
      <c r="E3100" s="2">
        <v>45199</v>
      </c>
      <c r="F3100">
        <v>0</v>
      </c>
      <c r="G3100">
        <v>11455</v>
      </c>
      <c r="H3100" s="2">
        <v>45199</v>
      </c>
      <c r="I3100" t="s">
        <v>7456</v>
      </c>
      <c r="J3100">
        <v>136</v>
      </c>
      <c r="K3100" t="s">
        <v>7503</v>
      </c>
      <c r="L3100" t="s">
        <v>7509</v>
      </c>
      <c r="M3100">
        <v>1442.08</v>
      </c>
      <c r="N3100">
        <v>738.33</v>
      </c>
      <c r="O3100">
        <v>5</v>
      </c>
      <c r="P3100">
        <v>0.05</v>
      </c>
      <c r="Q3100">
        <v>378</v>
      </c>
      <c r="R3100">
        <v>6</v>
      </c>
      <c r="S3100">
        <v>6849.88</v>
      </c>
      <c r="T3100">
        <v>3158.23</v>
      </c>
    </row>
    <row r="3101" spans="1:20" x14ac:dyDescent="0.3">
      <c r="A3101">
        <v>1774</v>
      </c>
      <c r="B3101" t="s">
        <v>3117</v>
      </c>
      <c r="C3101">
        <v>27</v>
      </c>
      <c r="D3101" t="s">
        <v>5021</v>
      </c>
      <c r="E3101" s="2">
        <v>44078</v>
      </c>
      <c r="F3101">
        <v>1</v>
      </c>
      <c r="G3101">
        <v>13590</v>
      </c>
      <c r="H3101" s="2">
        <v>44078</v>
      </c>
      <c r="I3101" t="s">
        <v>7456</v>
      </c>
      <c r="J3101">
        <v>132</v>
      </c>
      <c r="K3101" t="s">
        <v>7506</v>
      </c>
      <c r="L3101" t="s">
        <v>7508</v>
      </c>
      <c r="M3101">
        <v>444.1</v>
      </c>
      <c r="N3101">
        <v>181.86</v>
      </c>
      <c r="O3101">
        <v>5</v>
      </c>
      <c r="P3101">
        <v>0</v>
      </c>
      <c r="Q3101">
        <v>1241</v>
      </c>
      <c r="R3101">
        <v>2</v>
      </c>
      <c r="S3101">
        <v>2220.5</v>
      </c>
      <c r="T3101">
        <v>1311.2</v>
      </c>
    </row>
    <row r="3102" spans="1:20" x14ac:dyDescent="0.3">
      <c r="A3102">
        <v>1847</v>
      </c>
      <c r="B3102" t="s">
        <v>3118</v>
      </c>
      <c r="C3102">
        <v>41</v>
      </c>
      <c r="D3102" t="s">
        <v>5018</v>
      </c>
      <c r="E3102" s="2">
        <v>43844</v>
      </c>
      <c r="F3102">
        <v>0</v>
      </c>
      <c r="G3102">
        <v>10685</v>
      </c>
      <c r="H3102" s="2">
        <v>43844</v>
      </c>
      <c r="I3102" t="s">
        <v>7456</v>
      </c>
      <c r="J3102">
        <v>124</v>
      </c>
      <c r="K3102" t="s">
        <v>7497</v>
      </c>
      <c r="L3102" t="s">
        <v>7507</v>
      </c>
      <c r="M3102">
        <v>1129.6199999999999</v>
      </c>
      <c r="N3102">
        <v>608.66</v>
      </c>
      <c r="O3102">
        <v>2</v>
      </c>
      <c r="P3102">
        <v>0.05</v>
      </c>
      <c r="Q3102">
        <v>1198</v>
      </c>
      <c r="R3102">
        <v>4</v>
      </c>
      <c r="S3102">
        <v>2146.2800000000002</v>
      </c>
      <c r="T3102">
        <v>928.96</v>
      </c>
    </row>
    <row r="3103" spans="1:20" x14ac:dyDescent="0.3">
      <c r="A3103">
        <v>1386</v>
      </c>
      <c r="B3103" t="s">
        <v>8425</v>
      </c>
      <c r="C3103">
        <v>38</v>
      </c>
      <c r="D3103" t="s">
        <v>5023</v>
      </c>
      <c r="E3103" s="2">
        <v>44675</v>
      </c>
      <c r="F3103">
        <v>0</v>
      </c>
      <c r="G3103">
        <v>10461</v>
      </c>
      <c r="H3103" s="2">
        <v>44675</v>
      </c>
      <c r="I3103" t="s">
        <v>7457</v>
      </c>
      <c r="J3103">
        <v>125</v>
      </c>
      <c r="K3103" t="s">
        <v>7479</v>
      </c>
      <c r="L3103" t="s">
        <v>7507</v>
      </c>
      <c r="M3103">
        <v>657.6</v>
      </c>
      <c r="N3103">
        <v>405.88</v>
      </c>
      <c r="O3103">
        <v>5</v>
      </c>
      <c r="P3103">
        <v>0</v>
      </c>
      <c r="Q3103">
        <v>721</v>
      </c>
      <c r="R3103">
        <v>7</v>
      </c>
      <c r="S3103">
        <v>3288</v>
      </c>
      <c r="T3103">
        <v>1258.5999999999999</v>
      </c>
    </row>
    <row r="3104" spans="1:20" x14ac:dyDescent="0.3">
      <c r="A3104">
        <v>1876</v>
      </c>
      <c r="B3104" t="s">
        <v>8426</v>
      </c>
      <c r="C3104">
        <v>25</v>
      </c>
      <c r="D3104" t="s">
        <v>5021</v>
      </c>
      <c r="E3104" s="2">
        <v>44053</v>
      </c>
      <c r="F3104">
        <v>0</v>
      </c>
      <c r="G3104">
        <v>10870</v>
      </c>
      <c r="H3104" s="2">
        <v>44053</v>
      </c>
      <c r="I3104" t="s">
        <v>7457</v>
      </c>
      <c r="J3104">
        <v>145</v>
      </c>
      <c r="K3104" t="s">
        <v>7470</v>
      </c>
      <c r="L3104" t="s">
        <v>7507</v>
      </c>
      <c r="M3104">
        <v>754.68</v>
      </c>
      <c r="N3104">
        <v>370.06</v>
      </c>
      <c r="O3104">
        <v>4</v>
      </c>
      <c r="P3104">
        <v>0</v>
      </c>
      <c r="Q3104">
        <v>428</v>
      </c>
      <c r="R3104">
        <v>5</v>
      </c>
      <c r="S3104">
        <v>3018.72</v>
      </c>
      <c r="T3104">
        <v>1538.48</v>
      </c>
    </row>
    <row r="3105" spans="1:20" x14ac:dyDescent="0.3">
      <c r="A3105">
        <v>1258</v>
      </c>
      <c r="B3105" t="s">
        <v>3121</v>
      </c>
      <c r="C3105">
        <v>40</v>
      </c>
      <c r="D3105" t="s">
        <v>5021</v>
      </c>
      <c r="E3105" s="2">
        <v>45122</v>
      </c>
      <c r="F3105">
        <v>0</v>
      </c>
      <c r="G3105">
        <v>13031</v>
      </c>
      <c r="H3105" s="2">
        <v>45122</v>
      </c>
      <c r="I3105" t="s">
        <v>7456</v>
      </c>
      <c r="J3105">
        <v>128</v>
      </c>
      <c r="K3105" t="s">
        <v>7473</v>
      </c>
      <c r="L3105" t="s">
        <v>7507</v>
      </c>
      <c r="M3105">
        <v>1213.6300000000001</v>
      </c>
      <c r="N3105">
        <v>653.92999999999995</v>
      </c>
      <c r="O3105">
        <v>3</v>
      </c>
      <c r="P3105">
        <v>0</v>
      </c>
      <c r="Q3105">
        <v>536</v>
      </c>
      <c r="R3105">
        <v>3</v>
      </c>
      <c r="S3105">
        <v>3640.89</v>
      </c>
      <c r="T3105">
        <v>1679.1</v>
      </c>
    </row>
    <row r="3106" spans="1:20" x14ac:dyDescent="0.3">
      <c r="A3106">
        <v>1282</v>
      </c>
      <c r="B3106" t="s">
        <v>3122</v>
      </c>
      <c r="C3106">
        <v>42</v>
      </c>
      <c r="D3106" t="s">
        <v>5023</v>
      </c>
      <c r="E3106" s="2">
        <v>44304</v>
      </c>
      <c r="F3106">
        <v>0</v>
      </c>
      <c r="G3106">
        <v>10367</v>
      </c>
      <c r="H3106" s="2">
        <v>44304</v>
      </c>
      <c r="I3106" t="s">
        <v>7457</v>
      </c>
      <c r="J3106">
        <v>119</v>
      </c>
      <c r="K3106" t="s">
        <v>7459</v>
      </c>
      <c r="L3106" t="s">
        <v>7508</v>
      </c>
      <c r="M3106">
        <v>479.51</v>
      </c>
      <c r="N3106">
        <v>223.37</v>
      </c>
      <c r="O3106">
        <v>4</v>
      </c>
      <c r="P3106">
        <v>0.2</v>
      </c>
      <c r="Q3106">
        <v>404</v>
      </c>
      <c r="R3106">
        <v>5</v>
      </c>
      <c r="S3106">
        <v>1534.43</v>
      </c>
      <c r="T3106">
        <v>640.95000000000005</v>
      </c>
    </row>
    <row r="3107" spans="1:20" x14ac:dyDescent="0.3">
      <c r="A3107">
        <v>1039</v>
      </c>
      <c r="B3107" t="s">
        <v>8427</v>
      </c>
      <c r="C3107">
        <v>68</v>
      </c>
      <c r="D3107" t="s">
        <v>5020</v>
      </c>
      <c r="E3107" s="2">
        <v>43970</v>
      </c>
      <c r="F3107">
        <v>0</v>
      </c>
      <c r="G3107">
        <v>12705</v>
      </c>
      <c r="H3107" s="2">
        <v>43970</v>
      </c>
      <c r="I3107" t="s">
        <v>7456</v>
      </c>
      <c r="J3107">
        <v>107</v>
      </c>
      <c r="K3107" t="s">
        <v>7485</v>
      </c>
      <c r="L3107" t="s">
        <v>7509</v>
      </c>
      <c r="M3107">
        <v>190.38</v>
      </c>
      <c r="N3107">
        <v>120.29</v>
      </c>
      <c r="O3107">
        <v>1</v>
      </c>
      <c r="P3107">
        <v>0</v>
      </c>
      <c r="Q3107">
        <v>531</v>
      </c>
      <c r="R3107">
        <v>5</v>
      </c>
      <c r="S3107">
        <v>190.38</v>
      </c>
      <c r="T3107">
        <v>70.09</v>
      </c>
    </row>
    <row r="3108" spans="1:20" x14ac:dyDescent="0.3">
      <c r="A3108">
        <v>1485</v>
      </c>
      <c r="B3108" t="s">
        <v>3124</v>
      </c>
      <c r="C3108">
        <v>30</v>
      </c>
      <c r="D3108" t="s">
        <v>5020</v>
      </c>
      <c r="E3108" s="2">
        <v>45279</v>
      </c>
      <c r="F3108">
        <v>0</v>
      </c>
      <c r="G3108">
        <v>13323</v>
      </c>
      <c r="H3108" s="2">
        <v>45279</v>
      </c>
      <c r="I3108" t="s">
        <v>7455</v>
      </c>
      <c r="J3108">
        <v>144</v>
      </c>
      <c r="K3108" t="s">
        <v>7462</v>
      </c>
      <c r="L3108" t="s">
        <v>7507</v>
      </c>
      <c r="M3108">
        <v>804.37</v>
      </c>
      <c r="N3108">
        <v>336.35</v>
      </c>
      <c r="O3108">
        <v>2</v>
      </c>
      <c r="P3108">
        <v>0</v>
      </c>
      <c r="Q3108">
        <v>379</v>
      </c>
      <c r="R3108">
        <v>1</v>
      </c>
      <c r="S3108">
        <v>1608.74</v>
      </c>
      <c r="T3108">
        <v>936.04</v>
      </c>
    </row>
    <row r="3109" spans="1:20" x14ac:dyDescent="0.3">
      <c r="A3109">
        <v>1928</v>
      </c>
      <c r="B3109" t="s">
        <v>3125</v>
      </c>
      <c r="C3109">
        <v>14</v>
      </c>
      <c r="D3109" t="s">
        <v>5020</v>
      </c>
      <c r="E3109" s="2">
        <v>44140</v>
      </c>
      <c r="F3109">
        <v>0</v>
      </c>
      <c r="G3109">
        <v>10165</v>
      </c>
      <c r="H3109" s="2">
        <v>44140</v>
      </c>
      <c r="I3109" t="s">
        <v>7456</v>
      </c>
      <c r="J3109">
        <v>141</v>
      </c>
      <c r="K3109" t="s">
        <v>7490</v>
      </c>
      <c r="L3109" t="s">
        <v>7507</v>
      </c>
      <c r="M3109">
        <v>816.75</v>
      </c>
      <c r="N3109">
        <v>499.54</v>
      </c>
      <c r="O3109">
        <v>3</v>
      </c>
      <c r="P3109">
        <v>0.05</v>
      </c>
      <c r="Q3109">
        <v>381</v>
      </c>
      <c r="R3109">
        <v>6</v>
      </c>
      <c r="S3109">
        <v>2327.7399999999998</v>
      </c>
      <c r="T3109">
        <v>829.12</v>
      </c>
    </row>
    <row r="3110" spans="1:20" x14ac:dyDescent="0.3">
      <c r="A3110">
        <v>1219</v>
      </c>
      <c r="B3110" t="s">
        <v>3126</v>
      </c>
      <c r="C3110">
        <v>24</v>
      </c>
      <c r="D3110" t="s">
        <v>5018</v>
      </c>
      <c r="E3110" s="2">
        <v>43849</v>
      </c>
      <c r="F3110">
        <v>1</v>
      </c>
      <c r="G3110">
        <v>13686</v>
      </c>
      <c r="H3110" s="2">
        <v>43849</v>
      </c>
      <c r="I3110" t="s">
        <v>7455</v>
      </c>
      <c r="J3110">
        <v>117</v>
      </c>
      <c r="K3110" t="s">
        <v>7483</v>
      </c>
      <c r="L3110" t="s">
        <v>7509</v>
      </c>
      <c r="M3110">
        <v>1205.8900000000001</v>
      </c>
      <c r="N3110">
        <v>619.44000000000005</v>
      </c>
      <c r="O3110">
        <v>2</v>
      </c>
      <c r="P3110">
        <v>0.2</v>
      </c>
      <c r="Q3110">
        <v>1216</v>
      </c>
      <c r="R3110">
        <v>3</v>
      </c>
      <c r="S3110">
        <v>1929.42</v>
      </c>
      <c r="T3110">
        <v>690.54</v>
      </c>
    </row>
    <row r="3111" spans="1:20" x14ac:dyDescent="0.3">
      <c r="A3111">
        <v>2152</v>
      </c>
      <c r="B3111" t="s">
        <v>3127</v>
      </c>
      <c r="C3111">
        <v>26</v>
      </c>
      <c r="D3111" t="s">
        <v>5023</v>
      </c>
      <c r="E3111" s="2">
        <v>44278</v>
      </c>
      <c r="F3111">
        <v>0</v>
      </c>
      <c r="G3111">
        <v>13047</v>
      </c>
      <c r="H3111" s="2">
        <v>44278</v>
      </c>
      <c r="I3111" t="s">
        <v>7455</v>
      </c>
      <c r="J3111">
        <v>102</v>
      </c>
      <c r="K3111" t="s">
        <v>7494</v>
      </c>
      <c r="L3111" t="s">
        <v>7510</v>
      </c>
      <c r="M3111">
        <v>1454.06</v>
      </c>
      <c r="N3111">
        <v>599.77</v>
      </c>
      <c r="O3111">
        <v>2</v>
      </c>
      <c r="P3111">
        <v>0</v>
      </c>
      <c r="Q3111">
        <v>442</v>
      </c>
      <c r="R3111">
        <v>6</v>
      </c>
      <c r="S3111">
        <v>2908.12</v>
      </c>
      <c r="T3111">
        <v>1708.58</v>
      </c>
    </row>
    <row r="3112" spans="1:20" x14ac:dyDescent="0.3">
      <c r="A3112">
        <v>2014</v>
      </c>
      <c r="B3112" t="s">
        <v>3128</v>
      </c>
      <c r="C3112">
        <v>33</v>
      </c>
      <c r="D3112" t="s">
        <v>5021</v>
      </c>
      <c r="E3112" s="2">
        <v>44866</v>
      </c>
      <c r="F3112">
        <v>0</v>
      </c>
      <c r="G3112">
        <v>11728</v>
      </c>
      <c r="H3112" s="2">
        <v>44866</v>
      </c>
      <c r="I3112" t="s">
        <v>7456</v>
      </c>
      <c r="J3112">
        <v>116</v>
      </c>
      <c r="K3112" t="s">
        <v>7480</v>
      </c>
      <c r="L3112" t="s">
        <v>7507</v>
      </c>
      <c r="M3112">
        <v>130.19</v>
      </c>
      <c r="N3112">
        <v>85.41</v>
      </c>
      <c r="O3112">
        <v>5</v>
      </c>
      <c r="P3112">
        <v>0</v>
      </c>
      <c r="Q3112">
        <v>434</v>
      </c>
      <c r="R3112">
        <v>8</v>
      </c>
      <c r="S3112">
        <v>650.95000000000005</v>
      </c>
      <c r="T3112">
        <v>223.9</v>
      </c>
    </row>
    <row r="3113" spans="1:20" x14ac:dyDescent="0.3">
      <c r="A3113">
        <v>2023</v>
      </c>
      <c r="B3113" t="s">
        <v>8428</v>
      </c>
      <c r="C3113">
        <v>24</v>
      </c>
      <c r="D3113" t="s">
        <v>5021</v>
      </c>
      <c r="E3113" s="2">
        <v>44764</v>
      </c>
      <c r="F3113">
        <v>0</v>
      </c>
      <c r="G3113">
        <v>13600</v>
      </c>
      <c r="H3113" s="2">
        <v>44764</v>
      </c>
      <c r="I3113" t="s">
        <v>7456</v>
      </c>
      <c r="J3113">
        <v>139</v>
      </c>
      <c r="K3113" t="s">
        <v>7486</v>
      </c>
      <c r="L3113" t="s">
        <v>7507</v>
      </c>
      <c r="M3113">
        <v>907.95</v>
      </c>
      <c r="N3113">
        <v>496.03</v>
      </c>
      <c r="O3113">
        <v>4</v>
      </c>
      <c r="P3113">
        <v>0</v>
      </c>
      <c r="Q3113">
        <v>599</v>
      </c>
      <c r="R3113">
        <v>3</v>
      </c>
      <c r="S3113">
        <v>3631.8</v>
      </c>
      <c r="T3113">
        <v>1647.68</v>
      </c>
    </row>
    <row r="3114" spans="1:20" x14ac:dyDescent="0.3">
      <c r="A3114">
        <v>1612</v>
      </c>
      <c r="B3114" t="s">
        <v>3130</v>
      </c>
      <c r="C3114">
        <v>52</v>
      </c>
      <c r="D3114" t="s">
        <v>5021</v>
      </c>
      <c r="E3114" s="2">
        <v>44595</v>
      </c>
      <c r="F3114">
        <v>0</v>
      </c>
      <c r="G3114">
        <v>10601</v>
      </c>
      <c r="H3114" s="2">
        <v>44595</v>
      </c>
      <c r="I3114" t="s">
        <v>7456</v>
      </c>
      <c r="J3114">
        <v>118</v>
      </c>
      <c r="K3114" t="s">
        <v>7501</v>
      </c>
      <c r="L3114" t="s">
        <v>7510</v>
      </c>
      <c r="M3114">
        <v>1037.8499999999999</v>
      </c>
      <c r="N3114">
        <v>601.74</v>
      </c>
      <c r="O3114">
        <v>3</v>
      </c>
      <c r="P3114">
        <v>0</v>
      </c>
      <c r="Q3114">
        <v>521</v>
      </c>
      <c r="R3114">
        <v>7</v>
      </c>
      <c r="S3114">
        <v>3113.55</v>
      </c>
      <c r="T3114">
        <v>1308.33</v>
      </c>
    </row>
    <row r="3115" spans="1:20" x14ac:dyDescent="0.3">
      <c r="A3115">
        <v>1927</v>
      </c>
      <c r="B3115" t="s">
        <v>8429</v>
      </c>
      <c r="C3115">
        <v>23</v>
      </c>
      <c r="D3115" t="s">
        <v>5018</v>
      </c>
      <c r="E3115" s="2">
        <v>43954</v>
      </c>
      <c r="F3115">
        <v>1</v>
      </c>
      <c r="G3115">
        <v>13442</v>
      </c>
      <c r="H3115" s="2">
        <v>43954</v>
      </c>
      <c r="I3115" t="s">
        <v>7456</v>
      </c>
      <c r="J3115">
        <v>139</v>
      </c>
      <c r="K3115" t="s">
        <v>7486</v>
      </c>
      <c r="L3115" t="s">
        <v>7509</v>
      </c>
      <c r="M3115">
        <v>1479.41</v>
      </c>
      <c r="N3115">
        <v>916.66</v>
      </c>
      <c r="O3115">
        <v>5</v>
      </c>
      <c r="P3115">
        <v>0</v>
      </c>
      <c r="Q3115">
        <v>1013</v>
      </c>
      <c r="R3115">
        <v>3</v>
      </c>
      <c r="S3115">
        <v>7397.05</v>
      </c>
      <c r="T3115">
        <v>2813.75</v>
      </c>
    </row>
    <row r="3116" spans="1:20" x14ac:dyDescent="0.3">
      <c r="A3116">
        <v>1687</v>
      </c>
      <c r="B3116" t="s">
        <v>3132</v>
      </c>
      <c r="C3116">
        <v>40</v>
      </c>
      <c r="D3116" t="s">
        <v>5018</v>
      </c>
      <c r="E3116" s="2">
        <v>45096</v>
      </c>
      <c r="F3116">
        <v>0</v>
      </c>
      <c r="G3116">
        <v>13669</v>
      </c>
      <c r="H3116" s="2">
        <v>45096</v>
      </c>
      <c r="I3116" t="s">
        <v>7457</v>
      </c>
      <c r="J3116">
        <v>101</v>
      </c>
      <c r="K3116" t="s">
        <v>7478</v>
      </c>
      <c r="L3116" t="s">
        <v>7509</v>
      </c>
      <c r="M3116">
        <v>1416.76</v>
      </c>
      <c r="N3116">
        <v>845.13</v>
      </c>
      <c r="O3116">
        <v>3</v>
      </c>
      <c r="P3116">
        <v>0.2</v>
      </c>
      <c r="Q3116">
        <v>562</v>
      </c>
      <c r="R3116">
        <v>5</v>
      </c>
      <c r="S3116">
        <v>3400.22</v>
      </c>
      <c r="T3116">
        <v>864.83</v>
      </c>
    </row>
    <row r="3117" spans="1:20" x14ac:dyDescent="0.3">
      <c r="A3117">
        <v>1612</v>
      </c>
      <c r="B3117" t="s">
        <v>3133</v>
      </c>
      <c r="C3117">
        <v>70</v>
      </c>
      <c r="D3117" t="s">
        <v>5022</v>
      </c>
      <c r="E3117" s="2">
        <v>45137</v>
      </c>
      <c r="F3117">
        <v>0</v>
      </c>
      <c r="G3117">
        <v>13174</v>
      </c>
      <c r="H3117" s="2">
        <v>45137</v>
      </c>
      <c r="I3117" t="s">
        <v>7457</v>
      </c>
      <c r="J3117">
        <v>103</v>
      </c>
      <c r="K3117" t="s">
        <v>7472</v>
      </c>
      <c r="L3117" t="s">
        <v>7507</v>
      </c>
      <c r="M3117">
        <v>1083.05</v>
      </c>
      <c r="N3117">
        <v>670.69</v>
      </c>
      <c r="O3117">
        <v>4</v>
      </c>
      <c r="P3117">
        <v>0</v>
      </c>
      <c r="Q3117">
        <v>521</v>
      </c>
      <c r="R3117">
        <v>7</v>
      </c>
      <c r="S3117">
        <v>4332.2</v>
      </c>
      <c r="T3117">
        <v>1649.44</v>
      </c>
    </row>
    <row r="3118" spans="1:20" x14ac:dyDescent="0.3">
      <c r="A3118">
        <v>1259</v>
      </c>
      <c r="B3118" t="s">
        <v>8430</v>
      </c>
      <c r="C3118">
        <v>48</v>
      </c>
      <c r="D3118" t="s">
        <v>5020</v>
      </c>
      <c r="E3118" s="2">
        <v>45196</v>
      </c>
      <c r="F3118">
        <v>1</v>
      </c>
      <c r="G3118">
        <v>12641</v>
      </c>
      <c r="H3118" s="2">
        <v>45196</v>
      </c>
      <c r="I3118" t="s">
        <v>7455</v>
      </c>
      <c r="J3118">
        <v>121</v>
      </c>
      <c r="K3118" t="s">
        <v>7495</v>
      </c>
      <c r="L3118" t="s">
        <v>7509</v>
      </c>
      <c r="M3118">
        <v>806.59</v>
      </c>
      <c r="N3118">
        <v>507.09</v>
      </c>
      <c r="O3118">
        <v>5</v>
      </c>
      <c r="P3118">
        <v>0</v>
      </c>
      <c r="Q3118">
        <v>462</v>
      </c>
      <c r="R3118">
        <v>2</v>
      </c>
      <c r="S3118">
        <v>4032.95</v>
      </c>
      <c r="T3118">
        <v>1497.5</v>
      </c>
    </row>
    <row r="3119" spans="1:20" x14ac:dyDescent="0.3">
      <c r="A3119">
        <v>1989</v>
      </c>
      <c r="B3119" t="s">
        <v>3135</v>
      </c>
      <c r="C3119">
        <v>46</v>
      </c>
      <c r="D3119" t="s">
        <v>5022</v>
      </c>
      <c r="E3119" s="2">
        <v>45093</v>
      </c>
      <c r="F3119">
        <v>0</v>
      </c>
      <c r="G3119">
        <v>12173</v>
      </c>
      <c r="H3119" s="2">
        <v>45093</v>
      </c>
      <c r="I3119" t="s">
        <v>7456</v>
      </c>
      <c r="J3119">
        <v>130</v>
      </c>
      <c r="K3119" t="s">
        <v>7487</v>
      </c>
      <c r="L3119" t="s">
        <v>7510</v>
      </c>
      <c r="M3119">
        <v>284.20999999999998</v>
      </c>
      <c r="N3119">
        <v>163.92</v>
      </c>
      <c r="O3119">
        <v>3</v>
      </c>
      <c r="P3119">
        <v>0.1</v>
      </c>
      <c r="Q3119">
        <v>565</v>
      </c>
      <c r="R3119">
        <v>7</v>
      </c>
      <c r="S3119">
        <v>767.37</v>
      </c>
      <c r="T3119">
        <v>275.61</v>
      </c>
    </row>
    <row r="3120" spans="1:20" x14ac:dyDescent="0.3">
      <c r="A3120">
        <v>1965</v>
      </c>
      <c r="B3120" t="s">
        <v>8431</v>
      </c>
      <c r="C3120">
        <v>67</v>
      </c>
      <c r="D3120" t="s">
        <v>5022</v>
      </c>
      <c r="E3120" s="2">
        <v>44820</v>
      </c>
      <c r="F3120">
        <v>0</v>
      </c>
      <c r="G3120">
        <v>10037</v>
      </c>
      <c r="H3120" s="2">
        <v>44820</v>
      </c>
      <c r="I3120" t="s">
        <v>7457</v>
      </c>
      <c r="J3120">
        <v>111</v>
      </c>
      <c r="K3120" t="s">
        <v>7476</v>
      </c>
      <c r="L3120" t="s">
        <v>7508</v>
      </c>
      <c r="M3120">
        <v>607.05999999999995</v>
      </c>
      <c r="N3120">
        <v>309.41000000000003</v>
      </c>
      <c r="O3120">
        <v>5</v>
      </c>
      <c r="P3120">
        <v>0</v>
      </c>
      <c r="Q3120">
        <v>838</v>
      </c>
      <c r="R3120">
        <v>2</v>
      </c>
      <c r="S3120">
        <v>3035.3</v>
      </c>
      <c r="T3120">
        <v>1488.25</v>
      </c>
    </row>
    <row r="3121" spans="1:20" x14ac:dyDescent="0.3">
      <c r="A3121">
        <v>1365</v>
      </c>
      <c r="B3121" t="s">
        <v>3137</v>
      </c>
      <c r="C3121">
        <v>58</v>
      </c>
      <c r="D3121" t="s">
        <v>5018</v>
      </c>
      <c r="E3121" s="2">
        <v>45269</v>
      </c>
      <c r="F3121">
        <v>0</v>
      </c>
      <c r="G3121">
        <v>10347</v>
      </c>
      <c r="H3121" s="2">
        <v>45269</v>
      </c>
      <c r="I3121" t="s">
        <v>7457</v>
      </c>
      <c r="J3121">
        <v>122</v>
      </c>
      <c r="K3121" t="s">
        <v>7465</v>
      </c>
      <c r="L3121" t="s">
        <v>7510</v>
      </c>
      <c r="M3121">
        <v>898.43</v>
      </c>
      <c r="N3121">
        <v>424.91</v>
      </c>
      <c r="O3121">
        <v>2</v>
      </c>
      <c r="P3121">
        <v>0</v>
      </c>
      <c r="Q3121">
        <v>477</v>
      </c>
      <c r="R3121">
        <v>3</v>
      </c>
      <c r="S3121">
        <v>1796.86</v>
      </c>
      <c r="T3121">
        <v>947.04</v>
      </c>
    </row>
    <row r="3122" spans="1:20" x14ac:dyDescent="0.3">
      <c r="A3122">
        <v>1543</v>
      </c>
      <c r="B3122" t="s">
        <v>3138</v>
      </c>
      <c r="C3122">
        <v>48</v>
      </c>
      <c r="D3122" t="s">
        <v>5020</v>
      </c>
      <c r="E3122" s="2">
        <v>44830</v>
      </c>
      <c r="F3122">
        <v>0</v>
      </c>
      <c r="G3122">
        <v>11236</v>
      </c>
      <c r="H3122" s="2">
        <v>44830</v>
      </c>
      <c r="I3122" t="s">
        <v>7457</v>
      </c>
      <c r="J3122">
        <v>147</v>
      </c>
      <c r="K3122" t="s">
        <v>7474</v>
      </c>
      <c r="L3122" t="s">
        <v>7510</v>
      </c>
      <c r="M3122">
        <v>1101.54</v>
      </c>
      <c r="N3122">
        <v>738.99</v>
      </c>
      <c r="O3122">
        <v>1</v>
      </c>
      <c r="P3122">
        <v>0.1</v>
      </c>
      <c r="Q3122">
        <v>402</v>
      </c>
      <c r="R3122">
        <v>3</v>
      </c>
      <c r="S3122">
        <v>991.39</v>
      </c>
      <c r="T3122">
        <v>252.4</v>
      </c>
    </row>
    <row r="3123" spans="1:20" x14ac:dyDescent="0.3">
      <c r="A3123">
        <v>1648</v>
      </c>
      <c r="B3123" t="s">
        <v>3139</v>
      </c>
      <c r="C3123">
        <v>35</v>
      </c>
      <c r="D3123" t="s">
        <v>5020</v>
      </c>
      <c r="E3123" s="2">
        <v>43863</v>
      </c>
      <c r="F3123">
        <v>0</v>
      </c>
      <c r="G3123">
        <v>13390</v>
      </c>
      <c r="H3123" s="2">
        <v>43863</v>
      </c>
      <c r="I3123" t="s">
        <v>7455</v>
      </c>
      <c r="J3123">
        <v>125</v>
      </c>
      <c r="K3123" t="s">
        <v>7479</v>
      </c>
      <c r="L3123" t="s">
        <v>7508</v>
      </c>
      <c r="M3123">
        <v>971.33</v>
      </c>
      <c r="N3123">
        <v>671.17</v>
      </c>
      <c r="O3123">
        <v>3</v>
      </c>
      <c r="P3123">
        <v>0.2</v>
      </c>
      <c r="Q3123">
        <v>504</v>
      </c>
      <c r="R3123">
        <v>4</v>
      </c>
      <c r="S3123">
        <v>2331.19</v>
      </c>
      <c r="T3123">
        <v>317.68</v>
      </c>
    </row>
    <row r="3124" spans="1:20" x14ac:dyDescent="0.3">
      <c r="A3124">
        <v>1813</v>
      </c>
      <c r="B3124" t="s">
        <v>8432</v>
      </c>
      <c r="C3124">
        <v>39</v>
      </c>
      <c r="D3124" t="s">
        <v>5021</v>
      </c>
      <c r="E3124" s="2">
        <v>43844</v>
      </c>
      <c r="F3124">
        <v>0</v>
      </c>
      <c r="G3124">
        <v>12021</v>
      </c>
      <c r="H3124" s="2">
        <v>43844</v>
      </c>
      <c r="I3124" t="s">
        <v>7457</v>
      </c>
      <c r="J3124">
        <v>103</v>
      </c>
      <c r="K3124" t="s">
        <v>7472</v>
      </c>
      <c r="L3124" t="s">
        <v>7510</v>
      </c>
      <c r="M3124">
        <v>1085.48</v>
      </c>
      <c r="N3124">
        <v>550.66</v>
      </c>
      <c r="O3124">
        <v>4</v>
      </c>
      <c r="P3124">
        <v>0</v>
      </c>
      <c r="Q3124">
        <v>395</v>
      </c>
      <c r="R3124">
        <v>5</v>
      </c>
      <c r="S3124">
        <v>4341.92</v>
      </c>
      <c r="T3124">
        <v>2139.2800000000002</v>
      </c>
    </row>
    <row r="3125" spans="1:20" x14ac:dyDescent="0.3">
      <c r="A3125">
        <v>2039</v>
      </c>
      <c r="B3125" t="s">
        <v>3141</v>
      </c>
      <c r="C3125">
        <v>38</v>
      </c>
      <c r="D3125" t="s">
        <v>5018</v>
      </c>
      <c r="E3125" s="2">
        <v>44920</v>
      </c>
      <c r="F3125">
        <v>0</v>
      </c>
      <c r="G3125">
        <v>12784</v>
      </c>
      <c r="H3125" s="2">
        <v>44920</v>
      </c>
      <c r="I3125" t="s">
        <v>7456</v>
      </c>
      <c r="J3125">
        <v>130</v>
      </c>
      <c r="K3125" t="s">
        <v>7487</v>
      </c>
      <c r="L3125" t="s">
        <v>7507</v>
      </c>
      <c r="M3125">
        <v>672.27</v>
      </c>
      <c r="N3125">
        <v>291.56</v>
      </c>
      <c r="O3125">
        <v>3</v>
      </c>
      <c r="P3125">
        <v>0</v>
      </c>
      <c r="Q3125">
        <v>738</v>
      </c>
      <c r="R3125">
        <v>4</v>
      </c>
      <c r="S3125">
        <v>2016.81</v>
      </c>
      <c r="T3125">
        <v>1142.1300000000001</v>
      </c>
    </row>
    <row r="3126" spans="1:20" x14ac:dyDescent="0.3">
      <c r="A3126">
        <v>2152</v>
      </c>
      <c r="B3126" t="s">
        <v>3142</v>
      </c>
      <c r="C3126">
        <v>33</v>
      </c>
      <c r="D3126" t="s">
        <v>5020</v>
      </c>
      <c r="E3126" s="2">
        <v>44987</v>
      </c>
      <c r="F3126">
        <v>0</v>
      </c>
      <c r="G3126">
        <v>10733</v>
      </c>
      <c r="H3126" s="2">
        <v>44987</v>
      </c>
      <c r="I3126" t="s">
        <v>7457</v>
      </c>
      <c r="J3126">
        <v>124</v>
      </c>
      <c r="K3126" t="s">
        <v>7497</v>
      </c>
      <c r="L3126" t="s">
        <v>7507</v>
      </c>
      <c r="M3126">
        <v>1105.06</v>
      </c>
      <c r="N3126">
        <v>515.79999999999995</v>
      </c>
      <c r="O3126">
        <v>1</v>
      </c>
      <c r="P3126">
        <v>0</v>
      </c>
      <c r="Q3126">
        <v>442</v>
      </c>
      <c r="R3126">
        <v>6</v>
      </c>
      <c r="S3126">
        <v>1105.06</v>
      </c>
      <c r="T3126">
        <v>589.26</v>
      </c>
    </row>
    <row r="3127" spans="1:20" x14ac:dyDescent="0.3">
      <c r="A3127">
        <v>1574</v>
      </c>
      <c r="B3127" t="s">
        <v>3143</v>
      </c>
      <c r="C3127">
        <v>43</v>
      </c>
      <c r="D3127" t="s">
        <v>5022</v>
      </c>
      <c r="E3127" s="2">
        <v>44673</v>
      </c>
      <c r="F3127">
        <v>0</v>
      </c>
      <c r="G3127">
        <v>10425</v>
      </c>
      <c r="H3127" s="2">
        <v>44673</v>
      </c>
      <c r="I3127" t="s">
        <v>7456</v>
      </c>
      <c r="J3127">
        <v>145</v>
      </c>
      <c r="K3127" t="s">
        <v>7470</v>
      </c>
      <c r="L3127" t="s">
        <v>7509</v>
      </c>
      <c r="M3127">
        <v>258.42</v>
      </c>
      <c r="N3127">
        <v>155.36000000000001</v>
      </c>
      <c r="O3127">
        <v>3</v>
      </c>
      <c r="P3127">
        <v>0</v>
      </c>
      <c r="Q3127">
        <v>762</v>
      </c>
      <c r="R3127">
        <v>6</v>
      </c>
      <c r="S3127">
        <v>775.26</v>
      </c>
      <c r="T3127">
        <v>309.18</v>
      </c>
    </row>
    <row r="3128" spans="1:20" x14ac:dyDescent="0.3">
      <c r="A3128">
        <v>2132</v>
      </c>
      <c r="B3128" t="s">
        <v>8433</v>
      </c>
      <c r="C3128">
        <v>45</v>
      </c>
      <c r="D3128" t="s">
        <v>5023</v>
      </c>
      <c r="E3128" s="2">
        <v>43855</v>
      </c>
      <c r="F3128">
        <v>0</v>
      </c>
      <c r="G3128">
        <v>11270</v>
      </c>
      <c r="H3128" s="2">
        <v>43855</v>
      </c>
      <c r="I3128" t="s">
        <v>7457</v>
      </c>
      <c r="J3128">
        <v>136</v>
      </c>
      <c r="K3128" t="s">
        <v>7503</v>
      </c>
      <c r="L3128" t="s">
        <v>7509</v>
      </c>
      <c r="M3128">
        <v>285.75</v>
      </c>
      <c r="N3128">
        <v>129.12</v>
      </c>
      <c r="O3128">
        <v>3</v>
      </c>
      <c r="P3128">
        <v>0</v>
      </c>
      <c r="Q3128">
        <v>999</v>
      </c>
      <c r="R3128">
        <v>7</v>
      </c>
      <c r="S3128">
        <v>857.25</v>
      </c>
      <c r="T3128">
        <v>469.89</v>
      </c>
    </row>
    <row r="3129" spans="1:20" x14ac:dyDescent="0.3">
      <c r="A3129">
        <v>2012</v>
      </c>
      <c r="B3129" t="s">
        <v>8434</v>
      </c>
      <c r="C3129">
        <v>21</v>
      </c>
      <c r="D3129" t="s">
        <v>5023</v>
      </c>
      <c r="E3129" s="2">
        <v>43865</v>
      </c>
      <c r="F3129">
        <v>0</v>
      </c>
      <c r="G3129">
        <v>10647</v>
      </c>
      <c r="H3129" s="2">
        <v>43865</v>
      </c>
      <c r="I3129" t="s">
        <v>7456</v>
      </c>
      <c r="J3129">
        <v>123</v>
      </c>
      <c r="K3129" t="s">
        <v>7502</v>
      </c>
      <c r="L3129" t="s">
        <v>7510</v>
      </c>
      <c r="M3129">
        <v>286.11</v>
      </c>
      <c r="N3129">
        <v>181.4</v>
      </c>
      <c r="O3129">
        <v>3</v>
      </c>
      <c r="P3129">
        <v>0</v>
      </c>
      <c r="Q3129">
        <v>682</v>
      </c>
      <c r="R3129">
        <v>5</v>
      </c>
      <c r="S3129">
        <v>858.33</v>
      </c>
      <c r="T3129">
        <v>314.13</v>
      </c>
    </row>
    <row r="3130" spans="1:20" x14ac:dyDescent="0.3">
      <c r="A3130">
        <v>1669</v>
      </c>
      <c r="B3130" t="s">
        <v>8435</v>
      </c>
      <c r="C3130">
        <v>64</v>
      </c>
      <c r="D3130" t="s">
        <v>5018</v>
      </c>
      <c r="E3130" s="2">
        <v>44915</v>
      </c>
      <c r="F3130">
        <v>0</v>
      </c>
      <c r="G3130">
        <v>12333</v>
      </c>
      <c r="H3130" s="2">
        <v>44915</v>
      </c>
      <c r="I3130" t="s">
        <v>7455</v>
      </c>
      <c r="J3130">
        <v>108</v>
      </c>
      <c r="K3130" t="s">
        <v>7496</v>
      </c>
      <c r="L3130" t="s">
        <v>7507</v>
      </c>
      <c r="M3130">
        <v>1341.75</v>
      </c>
      <c r="N3130">
        <v>908.24</v>
      </c>
      <c r="O3130">
        <v>4</v>
      </c>
      <c r="P3130">
        <v>0.05</v>
      </c>
      <c r="Q3130">
        <v>431</v>
      </c>
      <c r="R3130">
        <v>4</v>
      </c>
      <c r="S3130">
        <v>5098.6499999999996</v>
      </c>
      <c r="T3130">
        <v>1465.69</v>
      </c>
    </row>
    <row r="3131" spans="1:20" x14ac:dyDescent="0.3">
      <c r="A3131">
        <v>1268</v>
      </c>
      <c r="B3131" t="s">
        <v>3147</v>
      </c>
      <c r="C3131">
        <v>46</v>
      </c>
      <c r="D3131" t="s">
        <v>5021</v>
      </c>
      <c r="E3131" s="2">
        <v>45310</v>
      </c>
      <c r="F3131">
        <v>0</v>
      </c>
      <c r="G3131">
        <v>13302</v>
      </c>
      <c r="H3131" s="2">
        <v>45310</v>
      </c>
      <c r="I3131" t="s">
        <v>7457</v>
      </c>
      <c r="J3131">
        <v>104</v>
      </c>
      <c r="K3131" t="s">
        <v>7499</v>
      </c>
      <c r="L3131" t="s">
        <v>7507</v>
      </c>
      <c r="M3131">
        <v>160.25</v>
      </c>
      <c r="N3131">
        <v>110.43</v>
      </c>
      <c r="O3131">
        <v>1</v>
      </c>
      <c r="P3131">
        <v>0.05</v>
      </c>
      <c r="Q3131">
        <v>348</v>
      </c>
      <c r="R3131">
        <v>2</v>
      </c>
      <c r="S3131">
        <v>152.24</v>
      </c>
      <c r="T3131">
        <v>41.81</v>
      </c>
    </row>
    <row r="3132" spans="1:20" x14ac:dyDescent="0.3">
      <c r="A3132">
        <v>2185</v>
      </c>
      <c r="B3132" t="s">
        <v>3148</v>
      </c>
      <c r="C3132">
        <v>36</v>
      </c>
      <c r="D3132" t="s">
        <v>5021</v>
      </c>
      <c r="E3132" s="2">
        <v>44393</v>
      </c>
      <c r="F3132">
        <v>1</v>
      </c>
      <c r="G3132">
        <v>10319</v>
      </c>
      <c r="H3132" s="2">
        <v>44393</v>
      </c>
      <c r="I3132" t="s">
        <v>7457</v>
      </c>
      <c r="J3132">
        <v>139</v>
      </c>
      <c r="K3132" t="s">
        <v>7486</v>
      </c>
      <c r="L3132" t="s">
        <v>7508</v>
      </c>
      <c r="M3132">
        <v>1212.19</v>
      </c>
      <c r="N3132">
        <v>488.27</v>
      </c>
      <c r="O3132">
        <v>1</v>
      </c>
      <c r="P3132">
        <v>0.1</v>
      </c>
      <c r="Q3132">
        <v>882</v>
      </c>
      <c r="R3132">
        <v>3</v>
      </c>
      <c r="S3132">
        <v>1090.97</v>
      </c>
      <c r="T3132">
        <v>602.70000000000005</v>
      </c>
    </row>
    <row r="3133" spans="1:20" x14ac:dyDescent="0.3">
      <c r="A3133">
        <v>2283</v>
      </c>
      <c r="B3133" t="s">
        <v>3149</v>
      </c>
      <c r="C3133">
        <v>43</v>
      </c>
      <c r="D3133" t="s">
        <v>5020</v>
      </c>
      <c r="E3133" s="2">
        <v>44928</v>
      </c>
      <c r="F3133">
        <v>0</v>
      </c>
      <c r="G3133">
        <v>10511</v>
      </c>
      <c r="H3133" s="2">
        <v>44928</v>
      </c>
      <c r="I3133" t="s">
        <v>7455</v>
      </c>
      <c r="J3133">
        <v>143</v>
      </c>
      <c r="K3133" t="s">
        <v>7475</v>
      </c>
      <c r="L3133" t="s">
        <v>7509</v>
      </c>
      <c r="M3133">
        <v>388.68</v>
      </c>
      <c r="N3133">
        <v>429.51499999999999</v>
      </c>
      <c r="O3133">
        <v>4</v>
      </c>
      <c r="P3133">
        <v>0</v>
      </c>
      <c r="Q3133">
        <v>327</v>
      </c>
      <c r="R3133">
        <v>6</v>
      </c>
      <c r="S3133">
        <v>1554.72</v>
      </c>
      <c r="T3133">
        <v>-163.34</v>
      </c>
    </row>
    <row r="3134" spans="1:20" x14ac:dyDescent="0.3">
      <c r="A3134">
        <v>1923</v>
      </c>
      <c r="B3134" t="s">
        <v>3150</v>
      </c>
      <c r="C3134">
        <v>53</v>
      </c>
      <c r="D3134" t="s">
        <v>5018</v>
      </c>
      <c r="E3134" s="2">
        <v>44418</v>
      </c>
      <c r="F3134">
        <v>1</v>
      </c>
      <c r="G3134">
        <v>13592</v>
      </c>
      <c r="H3134" s="2">
        <v>44418</v>
      </c>
      <c r="I3134" t="s">
        <v>7455</v>
      </c>
      <c r="J3134">
        <v>131</v>
      </c>
      <c r="K3134" t="s">
        <v>7504</v>
      </c>
      <c r="L3134" t="s">
        <v>7507</v>
      </c>
      <c r="M3134">
        <v>729.22</v>
      </c>
      <c r="N3134">
        <v>453.62</v>
      </c>
      <c r="O3134">
        <v>3</v>
      </c>
      <c r="P3134">
        <v>0</v>
      </c>
      <c r="Q3134">
        <v>438</v>
      </c>
      <c r="R3134">
        <v>3</v>
      </c>
      <c r="S3134">
        <v>2187.66</v>
      </c>
      <c r="T3134">
        <v>826.8</v>
      </c>
    </row>
    <row r="3135" spans="1:20" x14ac:dyDescent="0.3">
      <c r="A3135">
        <v>2125</v>
      </c>
      <c r="B3135" t="s">
        <v>3151</v>
      </c>
      <c r="C3135">
        <v>17</v>
      </c>
      <c r="D3135" t="s">
        <v>5023</v>
      </c>
      <c r="E3135" s="2">
        <v>43953</v>
      </c>
      <c r="F3135">
        <v>0</v>
      </c>
      <c r="G3135">
        <v>12272</v>
      </c>
      <c r="H3135" s="2">
        <v>43953</v>
      </c>
      <c r="I3135" t="s">
        <v>7455</v>
      </c>
      <c r="J3135">
        <v>129</v>
      </c>
      <c r="K3135" t="s">
        <v>7471</v>
      </c>
      <c r="L3135" t="s">
        <v>7510</v>
      </c>
      <c r="M3135">
        <v>1378.14</v>
      </c>
      <c r="N3135">
        <v>586.01</v>
      </c>
      <c r="O3135">
        <v>3</v>
      </c>
      <c r="P3135">
        <v>0.1</v>
      </c>
      <c r="Q3135">
        <v>549</v>
      </c>
      <c r="R3135">
        <v>7</v>
      </c>
      <c r="S3135">
        <v>3720.98</v>
      </c>
      <c r="T3135">
        <v>1962.95</v>
      </c>
    </row>
    <row r="3136" spans="1:20" x14ac:dyDescent="0.3">
      <c r="A3136">
        <v>1246</v>
      </c>
      <c r="B3136" t="s">
        <v>8436</v>
      </c>
      <c r="C3136">
        <v>38</v>
      </c>
      <c r="D3136" t="s">
        <v>5022</v>
      </c>
      <c r="E3136" s="2">
        <v>44859</v>
      </c>
      <c r="F3136">
        <v>1</v>
      </c>
      <c r="G3136">
        <v>12553</v>
      </c>
      <c r="H3136" s="2">
        <v>44859</v>
      </c>
      <c r="I3136" t="s">
        <v>7456</v>
      </c>
      <c r="J3136">
        <v>136</v>
      </c>
      <c r="K3136" t="s">
        <v>7503</v>
      </c>
      <c r="L3136" t="s">
        <v>7507</v>
      </c>
      <c r="M3136">
        <v>899.61</v>
      </c>
      <c r="N3136">
        <v>471.91</v>
      </c>
      <c r="O3136">
        <v>1</v>
      </c>
      <c r="P3136">
        <v>0.05</v>
      </c>
      <c r="Q3136">
        <v>497</v>
      </c>
      <c r="R3136">
        <v>4</v>
      </c>
      <c r="S3136">
        <v>854.63</v>
      </c>
      <c r="T3136">
        <v>382.72</v>
      </c>
    </row>
    <row r="3137" spans="1:20" x14ac:dyDescent="0.3">
      <c r="A3137">
        <v>1130</v>
      </c>
      <c r="B3137" t="s">
        <v>8437</v>
      </c>
      <c r="C3137">
        <v>22</v>
      </c>
      <c r="D3137" t="s">
        <v>5020</v>
      </c>
      <c r="E3137" s="2">
        <v>45260</v>
      </c>
      <c r="F3137">
        <v>0</v>
      </c>
      <c r="G3137">
        <v>13896</v>
      </c>
      <c r="H3137" s="2">
        <v>45260</v>
      </c>
      <c r="I3137" t="s">
        <v>7456</v>
      </c>
      <c r="J3137">
        <v>113</v>
      </c>
      <c r="K3137" t="s">
        <v>7460</v>
      </c>
      <c r="L3137" t="s">
        <v>7509</v>
      </c>
      <c r="M3137">
        <v>354.67</v>
      </c>
      <c r="N3137">
        <v>216.35</v>
      </c>
      <c r="O3137">
        <v>3</v>
      </c>
      <c r="P3137">
        <v>0.1</v>
      </c>
      <c r="Q3137">
        <v>398</v>
      </c>
      <c r="R3137">
        <v>4</v>
      </c>
      <c r="S3137">
        <v>957.61</v>
      </c>
      <c r="T3137">
        <v>308.56</v>
      </c>
    </row>
    <row r="3138" spans="1:20" x14ac:dyDescent="0.3">
      <c r="A3138">
        <v>1352</v>
      </c>
      <c r="B3138" t="s">
        <v>3154</v>
      </c>
      <c r="C3138">
        <v>79</v>
      </c>
      <c r="D3138" t="s">
        <v>5022</v>
      </c>
      <c r="E3138" s="2">
        <v>45211</v>
      </c>
      <c r="F3138">
        <v>1</v>
      </c>
      <c r="G3138">
        <v>13178</v>
      </c>
      <c r="H3138" s="2">
        <v>45211</v>
      </c>
      <c r="I3138" t="s">
        <v>7457</v>
      </c>
      <c r="J3138">
        <v>141</v>
      </c>
      <c r="K3138" t="s">
        <v>7490</v>
      </c>
      <c r="L3138" t="s">
        <v>7510</v>
      </c>
      <c r="M3138">
        <v>461.93</v>
      </c>
      <c r="N3138">
        <v>317.35000000000002</v>
      </c>
      <c r="O3138">
        <v>2</v>
      </c>
      <c r="P3138">
        <v>0.2</v>
      </c>
      <c r="Q3138">
        <v>447</v>
      </c>
      <c r="R3138">
        <v>4</v>
      </c>
      <c r="S3138">
        <v>739.09</v>
      </c>
      <c r="T3138">
        <v>104.39</v>
      </c>
    </row>
    <row r="3139" spans="1:20" x14ac:dyDescent="0.3">
      <c r="A3139">
        <v>1195</v>
      </c>
      <c r="B3139" t="s">
        <v>3155</v>
      </c>
      <c r="C3139">
        <v>42</v>
      </c>
      <c r="D3139" t="s">
        <v>5020</v>
      </c>
      <c r="E3139" s="2">
        <v>44712</v>
      </c>
      <c r="F3139">
        <v>0</v>
      </c>
      <c r="G3139">
        <v>11722</v>
      </c>
      <c r="H3139" s="2">
        <v>44712</v>
      </c>
      <c r="I3139" t="s">
        <v>7456</v>
      </c>
      <c r="J3139">
        <v>109</v>
      </c>
      <c r="K3139" t="s">
        <v>7466</v>
      </c>
      <c r="L3139" t="s">
        <v>7509</v>
      </c>
      <c r="M3139">
        <v>1384.65</v>
      </c>
      <c r="N3139">
        <v>622.04</v>
      </c>
      <c r="O3139">
        <v>3</v>
      </c>
      <c r="P3139">
        <v>0.1</v>
      </c>
      <c r="Q3139">
        <v>413</v>
      </c>
      <c r="R3139">
        <v>4</v>
      </c>
      <c r="S3139">
        <v>3738.56</v>
      </c>
      <c r="T3139">
        <v>1872.44</v>
      </c>
    </row>
    <row r="3140" spans="1:20" x14ac:dyDescent="0.3">
      <c r="A3140">
        <v>1929</v>
      </c>
      <c r="B3140" t="s">
        <v>3156</v>
      </c>
      <c r="C3140">
        <v>22</v>
      </c>
      <c r="D3140" t="s">
        <v>5019</v>
      </c>
      <c r="E3140" s="2">
        <v>44198</v>
      </c>
      <c r="F3140">
        <v>0</v>
      </c>
      <c r="G3140">
        <v>11756</v>
      </c>
      <c r="H3140" s="2">
        <v>44198</v>
      </c>
      <c r="I3140" t="s">
        <v>7457</v>
      </c>
      <c r="J3140">
        <v>121</v>
      </c>
      <c r="K3140" t="s">
        <v>7495</v>
      </c>
      <c r="L3140" t="s">
        <v>7507</v>
      </c>
      <c r="M3140">
        <v>669.36</v>
      </c>
      <c r="N3140">
        <v>293.39</v>
      </c>
      <c r="O3140">
        <v>3</v>
      </c>
      <c r="P3140">
        <v>0</v>
      </c>
      <c r="Q3140">
        <v>502</v>
      </c>
      <c r="R3140">
        <v>5</v>
      </c>
      <c r="S3140">
        <v>2008.08</v>
      </c>
      <c r="T3140">
        <v>1127.9100000000001</v>
      </c>
    </row>
    <row r="3141" spans="1:20" x14ac:dyDescent="0.3">
      <c r="A3141">
        <v>2405</v>
      </c>
      <c r="B3141" t="s">
        <v>3157</v>
      </c>
      <c r="C3141">
        <v>93</v>
      </c>
      <c r="D3141" t="s">
        <v>5022</v>
      </c>
      <c r="E3141" s="2">
        <v>44020</v>
      </c>
      <c r="F3141">
        <v>0</v>
      </c>
      <c r="G3141">
        <v>13678</v>
      </c>
      <c r="H3141" s="2">
        <v>44020</v>
      </c>
      <c r="I3141" t="s">
        <v>7455</v>
      </c>
      <c r="J3141">
        <v>103</v>
      </c>
      <c r="K3141" t="s">
        <v>7472</v>
      </c>
      <c r="L3141" t="s">
        <v>7507</v>
      </c>
      <c r="M3141">
        <v>901.13</v>
      </c>
      <c r="N3141">
        <v>488.15</v>
      </c>
      <c r="O3141">
        <v>5</v>
      </c>
      <c r="P3141">
        <v>0</v>
      </c>
      <c r="Q3141">
        <v>692</v>
      </c>
      <c r="R3141">
        <v>6</v>
      </c>
      <c r="S3141">
        <v>4505.6499999999996</v>
      </c>
      <c r="T3141">
        <v>2064.9</v>
      </c>
    </row>
    <row r="3142" spans="1:20" x14ac:dyDescent="0.3">
      <c r="A3142">
        <v>2021</v>
      </c>
      <c r="B3142" t="s">
        <v>3158</v>
      </c>
      <c r="C3142">
        <v>41</v>
      </c>
      <c r="D3142" t="s">
        <v>5018</v>
      </c>
      <c r="E3142" s="2">
        <v>44028</v>
      </c>
      <c r="F3142">
        <v>0</v>
      </c>
      <c r="G3142">
        <v>13778</v>
      </c>
      <c r="H3142" s="2">
        <v>44028</v>
      </c>
      <c r="I3142" t="s">
        <v>7457</v>
      </c>
      <c r="J3142">
        <v>125</v>
      </c>
      <c r="K3142" t="s">
        <v>7479</v>
      </c>
      <c r="L3142" t="s">
        <v>7507</v>
      </c>
      <c r="M3142">
        <v>716.9</v>
      </c>
      <c r="N3142">
        <v>429.51499999999999</v>
      </c>
      <c r="O3142">
        <v>1</v>
      </c>
      <c r="P3142">
        <v>0</v>
      </c>
      <c r="Q3142">
        <v>457</v>
      </c>
      <c r="R3142">
        <v>4</v>
      </c>
      <c r="S3142">
        <v>716.9</v>
      </c>
      <c r="T3142">
        <v>287.38</v>
      </c>
    </row>
    <row r="3143" spans="1:20" x14ac:dyDescent="0.3">
      <c r="A3143">
        <v>1644</v>
      </c>
      <c r="B3143" t="s">
        <v>3159</v>
      </c>
      <c r="C3143">
        <v>36</v>
      </c>
      <c r="D3143" t="s">
        <v>5022</v>
      </c>
      <c r="E3143" s="2">
        <v>44816</v>
      </c>
      <c r="F3143">
        <v>0</v>
      </c>
      <c r="G3143">
        <v>11777</v>
      </c>
      <c r="H3143" s="2">
        <v>44816</v>
      </c>
      <c r="I3143" t="s">
        <v>7455</v>
      </c>
      <c r="J3143">
        <v>125</v>
      </c>
      <c r="K3143" t="s">
        <v>7479</v>
      </c>
      <c r="L3143" t="s">
        <v>7509</v>
      </c>
      <c r="M3143">
        <v>598.74</v>
      </c>
      <c r="N3143">
        <v>413.98</v>
      </c>
      <c r="O3143">
        <v>1</v>
      </c>
      <c r="P3143">
        <v>0</v>
      </c>
      <c r="Q3143">
        <v>754</v>
      </c>
      <c r="R3143">
        <v>3</v>
      </c>
      <c r="S3143">
        <v>598.74</v>
      </c>
      <c r="T3143">
        <v>184.76</v>
      </c>
    </row>
    <row r="3144" spans="1:20" x14ac:dyDescent="0.3">
      <c r="A3144">
        <v>1226</v>
      </c>
      <c r="B3144" t="s">
        <v>8438</v>
      </c>
      <c r="C3144">
        <v>37</v>
      </c>
      <c r="D3144" t="s">
        <v>5022</v>
      </c>
      <c r="E3144" s="2">
        <v>44135</v>
      </c>
      <c r="F3144">
        <v>0</v>
      </c>
      <c r="G3144">
        <v>12789</v>
      </c>
      <c r="H3144" s="2">
        <v>44135</v>
      </c>
      <c r="I3144" t="s">
        <v>7455</v>
      </c>
      <c r="J3144">
        <v>112</v>
      </c>
      <c r="K3144" t="s">
        <v>7492</v>
      </c>
      <c r="L3144" t="s">
        <v>7510</v>
      </c>
      <c r="M3144">
        <v>373.75</v>
      </c>
      <c r="N3144">
        <v>175.05</v>
      </c>
      <c r="O3144">
        <v>2</v>
      </c>
      <c r="P3144">
        <v>0</v>
      </c>
      <c r="Q3144">
        <v>776</v>
      </c>
      <c r="R3144">
        <v>6</v>
      </c>
      <c r="S3144">
        <v>747.5</v>
      </c>
      <c r="T3144">
        <v>397.4</v>
      </c>
    </row>
    <row r="3145" spans="1:20" x14ac:dyDescent="0.3">
      <c r="A3145">
        <v>1700</v>
      </c>
      <c r="B3145" t="s">
        <v>8439</v>
      </c>
      <c r="C3145">
        <v>27</v>
      </c>
      <c r="D3145" t="s">
        <v>5020</v>
      </c>
      <c r="E3145" s="2">
        <v>44413</v>
      </c>
      <c r="F3145">
        <v>0</v>
      </c>
      <c r="G3145">
        <v>13402</v>
      </c>
      <c r="H3145" s="2">
        <v>44413</v>
      </c>
      <c r="I3145" t="s">
        <v>7457</v>
      </c>
      <c r="J3145">
        <v>129</v>
      </c>
      <c r="K3145" t="s">
        <v>7471</v>
      </c>
      <c r="L3145" t="s">
        <v>7507</v>
      </c>
      <c r="M3145">
        <v>1044.98</v>
      </c>
      <c r="N3145">
        <v>518.11</v>
      </c>
      <c r="O3145">
        <v>2</v>
      </c>
      <c r="P3145">
        <v>0.05</v>
      </c>
      <c r="Q3145">
        <v>384</v>
      </c>
      <c r="R3145">
        <v>3</v>
      </c>
      <c r="S3145">
        <v>1985.46</v>
      </c>
      <c r="T3145">
        <v>949.24</v>
      </c>
    </row>
    <row r="3146" spans="1:20" x14ac:dyDescent="0.3">
      <c r="A3146">
        <v>2499</v>
      </c>
      <c r="B3146" t="s">
        <v>8440</v>
      </c>
      <c r="C3146">
        <v>43</v>
      </c>
      <c r="D3146" t="s">
        <v>5023</v>
      </c>
      <c r="E3146" s="2">
        <v>44224</v>
      </c>
      <c r="F3146">
        <v>0</v>
      </c>
      <c r="G3146">
        <v>13076</v>
      </c>
      <c r="H3146" s="2">
        <v>44224</v>
      </c>
      <c r="I3146" t="s">
        <v>7456</v>
      </c>
      <c r="J3146">
        <v>111</v>
      </c>
      <c r="K3146" t="s">
        <v>7476</v>
      </c>
      <c r="L3146" t="s">
        <v>7507</v>
      </c>
      <c r="M3146">
        <v>1091.45</v>
      </c>
      <c r="N3146">
        <v>733.9</v>
      </c>
      <c r="O3146">
        <v>2</v>
      </c>
      <c r="P3146">
        <v>0</v>
      </c>
      <c r="Q3146">
        <v>440</v>
      </c>
      <c r="R3146">
        <v>4</v>
      </c>
      <c r="S3146">
        <v>2182.9</v>
      </c>
      <c r="T3146">
        <v>715.1</v>
      </c>
    </row>
    <row r="3147" spans="1:20" x14ac:dyDescent="0.3">
      <c r="A3147">
        <v>1264</v>
      </c>
      <c r="B3147" t="s">
        <v>3163</v>
      </c>
      <c r="C3147">
        <v>6</v>
      </c>
      <c r="D3147" t="s">
        <v>5019</v>
      </c>
      <c r="E3147" s="2">
        <v>45100</v>
      </c>
      <c r="F3147">
        <v>1</v>
      </c>
      <c r="G3147">
        <v>13934</v>
      </c>
      <c r="H3147" s="2">
        <v>45100</v>
      </c>
      <c r="I3147" t="s">
        <v>7456</v>
      </c>
      <c r="J3147">
        <v>111</v>
      </c>
      <c r="K3147" t="s">
        <v>7476</v>
      </c>
      <c r="L3147" t="s">
        <v>7507</v>
      </c>
      <c r="M3147">
        <v>448.58</v>
      </c>
      <c r="N3147">
        <v>278.32</v>
      </c>
      <c r="O3147">
        <v>1</v>
      </c>
      <c r="P3147">
        <v>0.05</v>
      </c>
      <c r="Q3147">
        <v>558</v>
      </c>
      <c r="R3147">
        <v>3</v>
      </c>
      <c r="S3147">
        <v>426.15</v>
      </c>
      <c r="T3147">
        <v>147.83000000000001</v>
      </c>
    </row>
    <row r="3148" spans="1:20" x14ac:dyDescent="0.3">
      <c r="A3148">
        <v>2395</v>
      </c>
      <c r="B3148" t="s">
        <v>8441</v>
      </c>
      <c r="C3148">
        <v>56</v>
      </c>
      <c r="D3148" t="s">
        <v>5022</v>
      </c>
      <c r="E3148" s="2">
        <v>44909</v>
      </c>
      <c r="F3148">
        <v>0</v>
      </c>
      <c r="G3148">
        <v>12515</v>
      </c>
      <c r="H3148" s="2">
        <v>44909</v>
      </c>
      <c r="I3148" t="s">
        <v>7457</v>
      </c>
      <c r="J3148">
        <v>149</v>
      </c>
      <c r="K3148" t="s">
        <v>7467</v>
      </c>
      <c r="L3148" t="s">
        <v>7508</v>
      </c>
      <c r="M3148">
        <v>1194.07</v>
      </c>
      <c r="N3148">
        <v>825.93</v>
      </c>
      <c r="O3148">
        <v>5</v>
      </c>
      <c r="P3148">
        <v>0</v>
      </c>
      <c r="Q3148">
        <v>749</v>
      </c>
      <c r="R3148">
        <v>2</v>
      </c>
      <c r="S3148">
        <v>5970.35</v>
      </c>
      <c r="T3148">
        <v>1840.7</v>
      </c>
    </row>
    <row r="3149" spans="1:20" x14ac:dyDescent="0.3">
      <c r="A3149">
        <v>2457</v>
      </c>
      <c r="B3149" t="s">
        <v>3165</v>
      </c>
      <c r="C3149">
        <v>23</v>
      </c>
      <c r="D3149" t="s">
        <v>5023</v>
      </c>
      <c r="E3149" s="2">
        <v>44347</v>
      </c>
      <c r="F3149">
        <v>1</v>
      </c>
      <c r="G3149">
        <v>11539</v>
      </c>
      <c r="H3149" s="2">
        <v>44347</v>
      </c>
      <c r="I3149" t="s">
        <v>7456</v>
      </c>
      <c r="J3149">
        <v>126</v>
      </c>
      <c r="K3149" t="s">
        <v>7469</v>
      </c>
      <c r="L3149" t="s">
        <v>7508</v>
      </c>
      <c r="M3149">
        <v>1289.08</v>
      </c>
      <c r="N3149">
        <v>861.03</v>
      </c>
      <c r="O3149">
        <v>5</v>
      </c>
      <c r="P3149">
        <v>0</v>
      </c>
      <c r="Q3149">
        <v>890</v>
      </c>
      <c r="R3149">
        <v>2</v>
      </c>
      <c r="S3149">
        <v>6445.4</v>
      </c>
      <c r="T3149">
        <v>2140.25</v>
      </c>
    </row>
    <row r="3150" spans="1:20" x14ac:dyDescent="0.3">
      <c r="A3150">
        <v>1645</v>
      </c>
      <c r="B3150" t="s">
        <v>3166</v>
      </c>
      <c r="C3150">
        <v>33</v>
      </c>
      <c r="D3150" t="s">
        <v>5021</v>
      </c>
      <c r="E3150" s="2">
        <v>44556</v>
      </c>
      <c r="F3150">
        <v>0</v>
      </c>
      <c r="G3150">
        <v>13847</v>
      </c>
      <c r="H3150" s="2">
        <v>44556</v>
      </c>
      <c r="I3150" t="s">
        <v>7455</v>
      </c>
      <c r="J3150">
        <v>114</v>
      </c>
      <c r="K3150" t="s">
        <v>7463</v>
      </c>
      <c r="L3150" t="s">
        <v>7510</v>
      </c>
      <c r="M3150">
        <v>1384.98</v>
      </c>
      <c r="N3150">
        <v>643.36</v>
      </c>
      <c r="O3150">
        <v>4</v>
      </c>
      <c r="P3150">
        <v>0.1</v>
      </c>
      <c r="Q3150">
        <v>344</v>
      </c>
      <c r="R3150">
        <v>7</v>
      </c>
      <c r="S3150">
        <v>4985.93</v>
      </c>
      <c r="T3150">
        <v>2412.4899999999998</v>
      </c>
    </row>
    <row r="3151" spans="1:20" x14ac:dyDescent="0.3">
      <c r="A3151">
        <v>1210</v>
      </c>
      <c r="B3151" t="s">
        <v>3167</v>
      </c>
      <c r="C3151">
        <v>51</v>
      </c>
      <c r="D3151" t="s">
        <v>5019</v>
      </c>
      <c r="E3151" s="2">
        <v>44378</v>
      </c>
      <c r="F3151">
        <v>0</v>
      </c>
      <c r="G3151">
        <v>10937</v>
      </c>
      <c r="H3151" s="2">
        <v>44378</v>
      </c>
      <c r="I3151" t="s">
        <v>7455</v>
      </c>
      <c r="J3151">
        <v>116</v>
      </c>
      <c r="K3151" t="s">
        <v>7480</v>
      </c>
      <c r="L3151" t="s">
        <v>7509</v>
      </c>
      <c r="M3151">
        <v>283.76</v>
      </c>
      <c r="N3151">
        <v>178.18</v>
      </c>
      <c r="O3151">
        <v>1</v>
      </c>
      <c r="P3151">
        <v>0</v>
      </c>
      <c r="Q3151">
        <v>505</v>
      </c>
      <c r="R3151">
        <v>3</v>
      </c>
      <c r="S3151">
        <v>283.76</v>
      </c>
      <c r="T3151">
        <v>105.58</v>
      </c>
    </row>
    <row r="3152" spans="1:20" x14ac:dyDescent="0.3">
      <c r="A3152">
        <v>2400</v>
      </c>
      <c r="B3152" t="s">
        <v>3168</v>
      </c>
      <c r="C3152">
        <v>36</v>
      </c>
      <c r="D3152" t="s">
        <v>5019</v>
      </c>
      <c r="E3152" s="2">
        <v>44643</v>
      </c>
      <c r="F3152">
        <v>1</v>
      </c>
      <c r="G3152">
        <v>10764</v>
      </c>
      <c r="H3152" s="2">
        <v>44643</v>
      </c>
      <c r="I3152" t="s">
        <v>7456</v>
      </c>
      <c r="J3152">
        <v>110</v>
      </c>
      <c r="K3152" t="s">
        <v>7493</v>
      </c>
      <c r="L3152" t="s">
        <v>7507</v>
      </c>
      <c r="M3152">
        <v>490.69</v>
      </c>
      <c r="N3152">
        <v>203.43</v>
      </c>
      <c r="O3152">
        <v>4</v>
      </c>
      <c r="P3152">
        <v>0</v>
      </c>
      <c r="Q3152">
        <v>762</v>
      </c>
      <c r="R3152">
        <v>5</v>
      </c>
      <c r="S3152">
        <v>1962.76</v>
      </c>
      <c r="T3152">
        <v>1149.04</v>
      </c>
    </row>
    <row r="3153" spans="1:20" x14ac:dyDescent="0.3">
      <c r="A3153">
        <v>2418</v>
      </c>
      <c r="B3153" t="s">
        <v>3169</v>
      </c>
      <c r="C3153">
        <v>37</v>
      </c>
      <c r="D3153" t="s">
        <v>5020</v>
      </c>
      <c r="E3153" s="2">
        <v>44110</v>
      </c>
      <c r="F3153">
        <v>1</v>
      </c>
      <c r="G3153">
        <v>12210</v>
      </c>
      <c r="H3153" s="2">
        <v>44110</v>
      </c>
      <c r="I3153" t="s">
        <v>7456</v>
      </c>
      <c r="J3153">
        <v>131</v>
      </c>
      <c r="K3153" t="s">
        <v>7504</v>
      </c>
      <c r="L3153" t="s">
        <v>7507</v>
      </c>
      <c r="M3153">
        <v>1297.51</v>
      </c>
      <c r="N3153">
        <v>837.35</v>
      </c>
      <c r="O3153">
        <v>3</v>
      </c>
      <c r="P3153">
        <v>0</v>
      </c>
      <c r="Q3153">
        <v>1339</v>
      </c>
      <c r="R3153">
        <v>3</v>
      </c>
      <c r="S3153">
        <v>3892.53</v>
      </c>
      <c r="T3153">
        <v>1380.48</v>
      </c>
    </row>
    <row r="3154" spans="1:20" x14ac:dyDescent="0.3">
      <c r="A3154">
        <v>2473</v>
      </c>
      <c r="B3154" t="s">
        <v>3170</v>
      </c>
      <c r="C3154">
        <v>24</v>
      </c>
      <c r="D3154" t="s">
        <v>5022</v>
      </c>
      <c r="E3154" s="2">
        <v>44595</v>
      </c>
      <c r="F3154">
        <v>0</v>
      </c>
      <c r="G3154">
        <v>10652</v>
      </c>
      <c r="H3154" s="2">
        <v>44595</v>
      </c>
      <c r="I3154" t="s">
        <v>7455</v>
      </c>
      <c r="J3154">
        <v>131</v>
      </c>
      <c r="K3154" t="s">
        <v>7504</v>
      </c>
      <c r="L3154" t="s">
        <v>7509</v>
      </c>
      <c r="M3154">
        <v>337.88</v>
      </c>
      <c r="N3154">
        <v>196.13</v>
      </c>
      <c r="O3154">
        <v>2</v>
      </c>
      <c r="P3154">
        <v>0.1</v>
      </c>
      <c r="Q3154">
        <v>391</v>
      </c>
      <c r="R3154">
        <v>7</v>
      </c>
      <c r="S3154">
        <v>608.17999999999995</v>
      </c>
      <c r="T3154">
        <v>215.92</v>
      </c>
    </row>
    <row r="3155" spans="1:20" x14ac:dyDescent="0.3">
      <c r="A3155">
        <v>1942</v>
      </c>
      <c r="B3155" t="s">
        <v>8442</v>
      </c>
      <c r="C3155">
        <v>71</v>
      </c>
      <c r="D3155" t="s">
        <v>5021</v>
      </c>
      <c r="E3155" s="2">
        <v>44662</v>
      </c>
      <c r="F3155">
        <v>0</v>
      </c>
      <c r="G3155">
        <v>12948</v>
      </c>
      <c r="H3155" s="2">
        <v>44662</v>
      </c>
      <c r="I3155" t="s">
        <v>7457</v>
      </c>
      <c r="J3155">
        <v>136</v>
      </c>
      <c r="K3155" t="s">
        <v>7503</v>
      </c>
      <c r="L3155" t="s">
        <v>7509</v>
      </c>
      <c r="M3155">
        <v>55.03</v>
      </c>
      <c r="N3155">
        <v>37.799999999999997</v>
      </c>
      <c r="O3155">
        <v>4</v>
      </c>
      <c r="P3155">
        <v>0.1</v>
      </c>
      <c r="Q3155">
        <v>523</v>
      </c>
      <c r="R3155">
        <v>5</v>
      </c>
      <c r="S3155">
        <v>198.11</v>
      </c>
      <c r="T3155">
        <v>46.91</v>
      </c>
    </row>
    <row r="3156" spans="1:20" x14ac:dyDescent="0.3">
      <c r="A3156">
        <v>2387</v>
      </c>
      <c r="B3156" t="s">
        <v>8443</v>
      </c>
      <c r="C3156">
        <v>47</v>
      </c>
      <c r="D3156" t="s">
        <v>5020</v>
      </c>
      <c r="E3156" s="2">
        <v>44771</v>
      </c>
      <c r="F3156">
        <v>1</v>
      </c>
      <c r="G3156">
        <v>12855</v>
      </c>
      <c r="H3156" s="2">
        <v>44771</v>
      </c>
      <c r="I3156" t="s">
        <v>7456</v>
      </c>
      <c r="J3156">
        <v>110</v>
      </c>
      <c r="K3156" t="s">
        <v>7493</v>
      </c>
      <c r="L3156" t="s">
        <v>7510</v>
      </c>
      <c r="M3156">
        <v>1312.7</v>
      </c>
      <c r="N3156">
        <v>903.15</v>
      </c>
      <c r="O3156">
        <v>4</v>
      </c>
      <c r="P3156">
        <v>0.2</v>
      </c>
      <c r="Q3156">
        <v>887</v>
      </c>
      <c r="R3156">
        <v>6</v>
      </c>
      <c r="S3156">
        <v>4200.6400000000003</v>
      </c>
      <c r="T3156">
        <v>588.04</v>
      </c>
    </row>
    <row r="3157" spans="1:20" x14ac:dyDescent="0.3">
      <c r="A3157">
        <v>1456</v>
      </c>
      <c r="B3157" t="s">
        <v>3173</v>
      </c>
      <c r="C3157">
        <v>23</v>
      </c>
      <c r="D3157" t="s">
        <v>5018</v>
      </c>
      <c r="E3157" s="2">
        <v>44988</v>
      </c>
      <c r="F3157">
        <v>0</v>
      </c>
      <c r="G3157">
        <v>13602</v>
      </c>
      <c r="H3157" s="2">
        <v>44988</v>
      </c>
      <c r="I3157" t="s">
        <v>7456</v>
      </c>
      <c r="J3157">
        <v>126</v>
      </c>
      <c r="K3157" t="s">
        <v>7469</v>
      </c>
      <c r="L3157" t="s">
        <v>7509</v>
      </c>
      <c r="M3157">
        <v>523.35</v>
      </c>
      <c r="N3157">
        <v>217.32</v>
      </c>
      <c r="O3157">
        <v>1</v>
      </c>
      <c r="P3157">
        <v>0.1</v>
      </c>
      <c r="Q3157">
        <v>400</v>
      </c>
      <c r="R3157">
        <v>6</v>
      </c>
      <c r="S3157">
        <v>471.02</v>
      </c>
      <c r="T3157">
        <v>253.7</v>
      </c>
    </row>
    <row r="3158" spans="1:20" x14ac:dyDescent="0.3">
      <c r="A3158">
        <v>1724</v>
      </c>
      <c r="B3158" t="s">
        <v>3174</v>
      </c>
      <c r="C3158">
        <v>42</v>
      </c>
      <c r="D3158" t="s">
        <v>5023</v>
      </c>
      <c r="E3158" s="2">
        <v>44329</v>
      </c>
      <c r="F3158">
        <v>0</v>
      </c>
      <c r="G3158">
        <v>12129</v>
      </c>
      <c r="H3158" s="2">
        <v>44329</v>
      </c>
      <c r="I3158" t="s">
        <v>7457</v>
      </c>
      <c r="J3158">
        <v>120</v>
      </c>
      <c r="K3158" t="s">
        <v>7488</v>
      </c>
      <c r="L3158" t="s">
        <v>7507</v>
      </c>
      <c r="M3158">
        <v>651.02</v>
      </c>
      <c r="N3158">
        <v>291.76</v>
      </c>
      <c r="O3158">
        <v>2</v>
      </c>
      <c r="P3158">
        <v>0.05</v>
      </c>
      <c r="Q3158">
        <v>760</v>
      </c>
      <c r="R3158">
        <v>4</v>
      </c>
      <c r="S3158">
        <v>1236.94</v>
      </c>
      <c r="T3158">
        <v>653.41999999999996</v>
      </c>
    </row>
    <row r="3159" spans="1:20" x14ac:dyDescent="0.3">
      <c r="A3159">
        <v>2249</v>
      </c>
      <c r="B3159" t="s">
        <v>3175</v>
      </c>
      <c r="C3159">
        <v>22</v>
      </c>
      <c r="D3159" t="s">
        <v>5023</v>
      </c>
      <c r="E3159" s="2">
        <v>45258</v>
      </c>
      <c r="F3159">
        <v>0</v>
      </c>
      <c r="G3159">
        <v>10480</v>
      </c>
      <c r="H3159" s="2">
        <v>45258</v>
      </c>
      <c r="I3159" t="s">
        <v>7455</v>
      </c>
      <c r="J3159">
        <v>144</v>
      </c>
      <c r="K3159" t="s">
        <v>7462</v>
      </c>
      <c r="L3159" t="s">
        <v>7510</v>
      </c>
      <c r="M3159">
        <v>697.18</v>
      </c>
      <c r="N3159">
        <v>380.15</v>
      </c>
      <c r="O3159">
        <v>2</v>
      </c>
      <c r="P3159">
        <v>0</v>
      </c>
      <c r="Q3159">
        <v>328</v>
      </c>
      <c r="R3159">
        <v>6</v>
      </c>
      <c r="S3159">
        <v>1394.36</v>
      </c>
      <c r="T3159">
        <v>634.05999999999995</v>
      </c>
    </row>
    <row r="3160" spans="1:20" x14ac:dyDescent="0.3">
      <c r="A3160">
        <v>1981</v>
      </c>
      <c r="B3160" t="s">
        <v>3176</v>
      </c>
      <c r="C3160">
        <v>65</v>
      </c>
      <c r="D3160" t="s">
        <v>5020</v>
      </c>
      <c r="E3160" s="2">
        <v>44293</v>
      </c>
      <c r="F3160">
        <v>0</v>
      </c>
      <c r="G3160">
        <v>13964</v>
      </c>
      <c r="H3160" s="2">
        <v>44293</v>
      </c>
      <c r="I3160" t="s">
        <v>7457</v>
      </c>
      <c r="J3160">
        <v>109</v>
      </c>
      <c r="K3160" t="s">
        <v>7466</v>
      </c>
      <c r="L3160" t="s">
        <v>7508</v>
      </c>
      <c r="M3160">
        <v>1280</v>
      </c>
      <c r="N3160">
        <v>849.73</v>
      </c>
      <c r="O3160">
        <v>5</v>
      </c>
      <c r="P3160">
        <v>0</v>
      </c>
      <c r="Q3160">
        <v>413</v>
      </c>
      <c r="R3160">
        <v>4</v>
      </c>
      <c r="S3160">
        <v>6400</v>
      </c>
      <c r="T3160">
        <v>2151.35</v>
      </c>
    </row>
    <row r="3161" spans="1:20" x14ac:dyDescent="0.3">
      <c r="A3161">
        <v>2154</v>
      </c>
      <c r="B3161" t="s">
        <v>3177</v>
      </c>
      <c r="C3161">
        <v>42</v>
      </c>
      <c r="D3161" t="s">
        <v>5023</v>
      </c>
      <c r="E3161" s="2">
        <v>44356</v>
      </c>
      <c r="F3161">
        <v>1</v>
      </c>
      <c r="G3161">
        <v>10515</v>
      </c>
      <c r="H3161" s="2">
        <v>44356</v>
      </c>
      <c r="I3161" t="s">
        <v>7457</v>
      </c>
      <c r="J3161">
        <v>115</v>
      </c>
      <c r="K3161" t="s">
        <v>7481</v>
      </c>
      <c r="L3161" t="s">
        <v>7510</v>
      </c>
      <c r="M3161">
        <v>539.94000000000005</v>
      </c>
      <c r="N3161">
        <v>347.9</v>
      </c>
      <c r="O3161">
        <v>4</v>
      </c>
      <c r="P3161">
        <v>0</v>
      </c>
      <c r="Q3161">
        <v>1123</v>
      </c>
      <c r="R3161">
        <v>4</v>
      </c>
      <c r="S3161">
        <v>2159.7600000000002</v>
      </c>
      <c r="T3161">
        <v>768.16</v>
      </c>
    </row>
    <row r="3162" spans="1:20" x14ac:dyDescent="0.3">
      <c r="A3162">
        <v>1587</v>
      </c>
      <c r="B3162" t="s">
        <v>3178</v>
      </c>
      <c r="C3162">
        <v>25</v>
      </c>
      <c r="D3162" t="s">
        <v>5022</v>
      </c>
      <c r="E3162" s="2">
        <v>45231</v>
      </c>
      <c r="F3162">
        <v>0</v>
      </c>
      <c r="G3162">
        <v>11663</v>
      </c>
      <c r="H3162" s="2">
        <v>45231</v>
      </c>
      <c r="I3162" t="s">
        <v>7457</v>
      </c>
      <c r="J3162">
        <v>109</v>
      </c>
      <c r="K3162" t="s">
        <v>7466</v>
      </c>
      <c r="L3162" t="s">
        <v>7510</v>
      </c>
      <c r="M3162">
        <v>1343.81</v>
      </c>
      <c r="N3162">
        <v>926.3</v>
      </c>
      <c r="O3162">
        <v>5</v>
      </c>
      <c r="P3162">
        <v>0</v>
      </c>
      <c r="Q3162">
        <v>427</v>
      </c>
      <c r="R3162">
        <v>8</v>
      </c>
      <c r="S3162">
        <v>6719.05</v>
      </c>
      <c r="T3162">
        <v>2087.5500000000002</v>
      </c>
    </row>
    <row r="3163" spans="1:20" x14ac:dyDescent="0.3">
      <c r="A3163">
        <v>1475</v>
      </c>
      <c r="B3163" t="s">
        <v>3179</v>
      </c>
      <c r="C3163">
        <v>50</v>
      </c>
      <c r="D3163" t="s">
        <v>5023</v>
      </c>
      <c r="E3163" s="2">
        <v>43996</v>
      </c>
      <c r="F3163">
        <v>0</v>
      </c>
      <c r="G3163">
        <v>10186</v>
      </c>
      <c r="H3163" s="2">
        <v>43996</v>
      </c>
      <c r="I3163" t="s">
        <v>7456</v>
      </c>
      <c r="J3163">
        <v>107</v>
      </c>
      <c r="K3163" t="s">
        <v>7485</v>
      </c>
      <c r="L3163" t="s">
        <v>7510</v>
      </c>
      <c r="M3163">
        <v>944.56</v>
      </c>
      <c r="N3163">
        <v>552.97</v>
      </c>
      <c r="O3163">
        <v>4</v>
      </c>
      <c r="P3163">
        <v>0.05</v>
      </c>
      <c r="Q3163">
        <v>366</v>
      </c>
      <c r="R3163">
        <v>7</v>
      </c>
      <c r="S3163">
        <v>3589.33</v>
      </c>
      <c r="T3163">
        <v>1377.45</v>
      </c>
    </row>
    <row r="3164" spans="1:20" x14ac:dyDescent="0.3">
      <c r="A3164">
        <v>1985</v>
      </c>
      <c r="B3164" t="s">
        <v>8444</v>
      </c>
      <c r="C3164">
        <v>35</v>
      </c>
      <c r="D3164" t="s">
        <v>5022</v>
      </c>
      <c r="E3164" s="2">
        <v>45169</v>
      </c>
      <c r="F3164">
        <v>0</v>
      </c>
      <c r="G3164">
        <v>10145</v>
      </c>
      <c r="H3164" s="2">
        <v>45169</v>
      </c>
      <c r="I3164" t="s">
        <v>7455</v>
      </c>
      <c r="J3164">
        <v>126</v>
      </c>
      <c r="K3164" t="s">
        <v>7469</v>
      </c>
      <c r="L3164" t="s">
        <v>7509</v>
      </c>
      <c r="M3164">
        <v>814.57</v>
      </c>
      <c r="N3164">
        <v>388.52</v>
      </c>
      <c r="O3164">
        <v>1</v>
      </c>
      <c r="P3164">
        <v>0</v>
      </c>
      <c r="Q3164">
        <v>332</v>
      </c>
      <c r="R3164">
        <v>3</v>
      </c>
      <c r="S3164">
        <v>814.57</v>
      </c>
      <c r="T3164">
        <v>426.05</v>
      </c>
    </row>
    <row r="3165" spans="1:20" x14ac:dyDescent="0.3">
      <c r="A3165">
        <v>2300</v>
      </c>
      <c r="B3165" t="s">
        <v>3181</v>
      </c>
      <c r="C3165">
        <v>20</v>
      </c>
      <c r="D3165" t="s">
        <v>5018</v>
      </c>
      <c r="E3165" s="2">
        <v>45161</v>
      </c>
      <c r="F3165">
        <v>1</v>
      </c>
      <c r="G3165">
        <v>11005</v>
      </c>
      <c r="H3165" s="2">
        <v>45161</v>
      </c>
      <c r="I3165" t="s">
        <v>7455</v>
      </c>
      <c r="J3165">
        <v>124</v>
      </c>
      <c r="K3165" t="s">
        <v>7497</v>
      </c>
      <c r="L3165" t="s">
        <v>7507</v>
      </c>
      <c r="M3165">
        <v>522.14</v>
      </c>
      <c r="N3165">
        <v>212.79</v>
      </c>
      <c r="O3165">
        <v>1</v>
      </c>
      <c r="P3165">
        <v>0</v>
      </c>
      <c r="Q3165">
        <v>497</v>
      </c>
      <c r="R3165">
        <v>5</v>
      </c>
      <c r="S3165">
        <v>522.14</v>
      </c>
      <c r="T3165">
        <v>309.35000000000002</v>
      </c>
    </row>
    <row r="3166" spans="1:20" x14ac:dyDescent="0.3">
      <c r="A3166">
        <v>1155</v>
      </c>
      <c r="B3166" t="s">
        <v>3182</v>
      </c>
      <c r="C3166">
        <v>45</v>
      </c>
      <c r="D3166" t="s">
        <v>5021</v>
      </c>
      <c r="E3166" s="2">
        <v>43895</v>
      </c>
      <c r="F3166">
        <v>0</v>
      </c>
      <c r="G3166">
        <v>10151</v>
      </c>
      <c r="H3166" s="2">
        <v>43895</v>
      </c>
      <c r="I3166" t="s">
        <v>7456</v>
      </c>
      <c r="J3166">
        <v>112</v>
      </c>
      <c r="K3166" t="s">
        <v>7492</v>
      </c>
      <c r="L3166" t="s">
        <v>7509</v>
      </c>
      <c r="M3166">
        <v>403.38</v>
      </c>
      <c r="N3166">
        <v>188.33</v>
      </c>
      <c r="O3166">
        <v>3</v>
      </c>
      <c r="P3166">
        <v>0</v>
      </c>
      <c r="Q3166">
        <v>426</v>
      </c>
      <c r="R3166">
        <v>5</v>
      </c>
      <c r="S3166">
        <v>1210.1400000000001</v>
      </c>
      <c r="T3166">
        <v>645.15</v>
      </c>
    </row>
    <row r="3167" spans="1:20" x14ac:dyDescent="0.3">
      <c r="A3167">
        <v>2241</v>
      </c>
      <c r="B3167" t="s">
        <v>3183</v>
      </c>
      <c r="C3167">
        <v>45</v>
      </c>
      <c r="D3167" t="s">
        <v>5019</v>
      </c>
      <c r="E3167" s="2">
        <v>44022</v>
      </c>
      <c r="F3167">
        <v>0</v>
      </c>
      <c r="G3167">
        <v>11386</v>
      </c>
      <c r="H3167" s="2">
        <v>44022</v>
      </c>
      <c r="I3167" t="s">
        <v>7457</v>
      </c>
      <c r="J3167">
        <v>120</v>
      </c>
      <c r="K3167" t="s">
        <v>7488</v>
      </c>
      <c r="L3167" t="s">
        <v>7507</v>
      </c>
      <c r="M3167">
        <v>954.88</v>
      </c>
      <c r="N3167">
        <v>575.39</v>
      </c>
      <c r="O3167">
        <v>4</v>
      </c>
      <c r="P3167">
        <v>0</v>
      </c>
      <c r="Q3167">
        <v>478</v>
      </c>
      <c r="R3167">
        <v>5</v>
      </c>
      <c r="S3167">
        <v>3819.52</v>
      </c>
      <c r="T3167">
        <v>1517.96</v>
      </c>
    </row>
    <row r="3168" spans="1:20" x14ac:dyDescent="0.3">
      <c r="A3168">
        <v>1189</v>
      </c>
      <c r="B3168" t="s">
        <v>8445</v>
      </c>
      <c r="C3168">
        <v>57</v>
      </c>
      <c r="D3168" t="s">
        <v>5020</v>
      </c>
      <c r="E3168" s="2">
        <v>44661</v>
      </c>
      <c r="F3168">
        <v>0</v>
      </c>
      <c r="G3168">
        <v>10092</v>
      </c>
      <c r="H3168" s="2">
        <v>44661</v>
      </c>
      <c r="I3168" t="s">
        <v>7456</v>
      </c>
      <c r="J3168">
        <v>114</v>
      </c>
      <c r="K3168" t="s">
        <v>7463</v>
      </c>
      <c r="L3168" t="s">
        <v>7509</v>
      </c>
      <c r="M3168">
        <v>698</v>
      </c>
      <c r="N3168">
        <v>473.16</v>
      </c>
      <c r="O3168">
        <v>4</v>
      </c>
      <c r="P3168">
        <v>0</v>
      </c>
      <c r="Q3168">
        <v>580</v>
      </c>
      <c r="R3168">
        <v>6</v>
      </c>
      <c r="S3168">
        <v>2792</v>
      </c>
      <c r="T3168">
        <v>899.36</v>
      </c>
    </row>
    <row r="3169" spans="1:20" x14ac:dyDescent="0.3">
      <c r="A3169">
        <v>2440</v>
      </c>
      <c r="B3169" t="s">
        <v>3185</v>
      </c>
      <c r="C3169">
        <v>40</v>
      </c>
      <c r="D3169" t="s">
        <v>5020</v>
      </c>
      <c r="E3169" s="2">
        <v>44607</v>
      </c>
      <c r="F3169">
        <v>0</v>
      </c>
      <c r="G3169">
        <v>13102</v>
      </c>
      <c r="H3169" s="2">
        <v>44607</v>
      </c>
      <c r="I3169" t="s">
        <v>7457</v>
      </c>
      <c r="J3169">
        <v>122</v>
      </c>
      <c r="K3169" t="s">
        <v>7465</v>
      </c>
      <c r="L3169" t="s">
        <v>7510</v>
      </c>
      <c r="M3169">
        <v>1370.25</v>
      </c>
      <c r="N3169">
        <v>680.02</v>
      </c>
      <c r="O3169">
        <v>2</v>
      </c>
      <c r="P3169">
        <v>0</v>
      </c>
      <c r="Q3169">
        <v>453</v>
      </c>
      <c r="R3169">
        <v>4</v>
      </c>
      <c r="S3169">
        <v>2740.5</v>
      </c>
      <c r="T3169">
        <v>1380.46</v>
      </c>
    </row>
    <row r="3170" spans="1:20" x14ac:dyDescent="0.3">
      <c r="A3170">
        <v>1980</v>
      </c>
      <c r="B3170" t="s">
        <v>3186</v>
      </c>
      <c r="C3170">
        <v>41</v>
      </c>
      <c r="D3170" t="s">
        <v>5022</v>
      </c>
      <c r="E3170" s="2">
        <v>44867</v>
      </c>
      <c r="F3170">
        <v>1</v>
      </c>
      <c r="G3170">
        <v>11849</v>
      </c>
      <c r="H3170" s="2">
        <v>44867</v>
      </c>
      <c r="I3170" t="s">
        <v>7457</v>
      </c>
      <c r="J3170">
        <v>116</v>
      </c>
      <c r="K3170" t="s">
        <v>7480</v>
      </c>
      <c r="L3170" t="s">
        <v>7507</v>
      </c>
      <c r="M3170">
        <v>762.88</v>
      </c>
      <c r="N3170">
        <v>429.51499999999999</v>
      </c>
      <c r="O3170">
        <v>2</v>
      </c>
      <c r="P3170">
        <v>0.05</v>
      </c>
      <c r="Q3170">
        <v>1055</v>
      </c>
      <c r="R3170">
        <v>4</v>
      </c>
      <c r="S3170">
        <v>1449.47</v>
      </c>
      <c r="T3170">
        <v>590.44000000000005</v>
      </c>
    </row>
    <row r="3171" spans="1:20" x14ac:dyDescent="0.3">
      <c r="A3171">
        <v>1545</v>
      </c>
      <c r="B3171" t="s">
        <v>8446</v>
      </c>
      <c r="C3171">
        <v>42</v>
      </c>
      <c r="D3171" t="s">
        <v>5018</v>
      </c>
      <c r="E3171" s="2">
        <v>44962</v>
      </c>
      <c r="F3171">
        <v>0</v>
      </c>
      <c r="G3171">
        <v>12587</v>
      </c>
      <c r="H3171" s="2">
        <v>44962</v>
      </c>
      <c r="I3171" t="s">
        <v>7457</v>
      </c>
      <c r="J3171">
        <v>129</v>
      </c>
      <c r="K3171" t="s">
        <v>7471</v>
      </c>
      <c r="L3171" t="s">
        <v>7509</v>
      </c>
      <c r="M3171">
        <v>792.1</v>
      </c>
      <c r="N3171">
        <v>410.68</v>
      </c>
      <c r="O3171">
        <v>5</v>
      </c>
      <c r="P3171">
        <v>0</v>
      </c>
      <c r="Q3171">
        <v>696</v>
      </c>
      <c r="R3171">
        <v>6</v>
      </c>
      <c r="S3171">
        <v>3960.5</v>
      </c>
      <c r="T3171">
        <v>1907.1</v>
      </c>
    </row>
    <row r="3172" spans="1:20" x14ac:dyDescent="0.3">
      <c r="A3172">
        <v>1040</v>
      </c>
      <c r="B3172" t="s">
        <v>8447</v>
      </c>
      <c r="C3172">
        <v>63</v>
      </c>
      <c r="D3172" t="s">
        <v>5018</v>
      </c>
      <c r="E3172" s="2">
        <v>44570</v>
      </c>
      <c r="F3172">
        <v>0</v>
      </c>
      <c r="G3172">
        <v>12696</v>
      </c>
      <c r="H3172" s="2">
        <v>44570</v>
      </c>
      <c r="I3172" t="s">
        <v>7457</v>
      </c>
      <c r="J3172">
        <v>132</v>
      </c>
      <c r="K3172" t="s">
        <v>7506</v>
      </c>
      <c r="L3172" t="s">
        <v>7510</v>
      </c>
      <c r="M3172">
        <v>654.25</v>
      </c>
      <c r="N3172">
        <v>322.20999999999998</v>
      </c>
      <c r="O3172">
        <v>3</v>
      </c>
      <c r="P3172">
        <v>0.2</v>
      </c>
      <c r="Q3172">
        <v>451</v>
      </c>
      <c r="R3172">
        <v>6</v>
      </c>
      <c r="S3172">
        <v>1570.2</v>
      </c>
      <c r="T3172">
        <v>603.57000000000005</v>
      </c>
    </row>
    <row r="3173" spans="1:20" x14ac:dyDescent="0.3">
      <c r="A3173">
        <v>1306</v>
      </c>
      <c r="B3173" t="s">
        <v>8448</v>
      </c>
      <c r="C3173">
        <v>35</v>
      </c>
      <c r="D3173" t="s">
        <v>5019</v>
      </c>
      <c r="E3173" s="2">
        <v>43945</v>
      </c>
      <c r="F3173">
        <v>0</v>
      </c>
      <c r="G3173">
        <v>10601</v>
      </c>
      <c r="H3173" s="2">
        <v>43945</v>
      </c>
      <c r="I3173" t="s">
        <v>7456</v>
      </c>
      <c r="J3173">
        <v>119</v>
      </c>
      <c r="K3173" t="s">
        <v>7459</v>
      </c>
      <c r="L3173" t="s">
        <v>7508</v>
      </c>
      <c r="M3173">
        <v>1194.43</v>
      </c>
      <c r="N3173">
        <v>660.11</v>
      </c>
      <c r="O3173">
        <v>1</v>
      </c>
      <c r="P3173">
        <v>0</v>
      </c>
      <c r="Q3173">
        <v>581</v>
      </c>
      <c r="R3173">
        <v>4</v>
      </c>
      <c r="S3173">
        <v>1194.43</v>
      </c>
      <c r="T3173">
        <v>534.32000000000005</v>
      </c>
    </row>
    <row r="3174" spans="1:20" x14ac:dyDescent="0.3">
      <c r="A3174">
        <v>1942</v>
      </c>
      <c r="B3174" t="s">
        <v>8449</v>
      </c>
      <c r="C3174">
        <v>47</v>
      </c>
      <c r="D3174" t="s">
        <v>5021</v>
      </c>
      <c r="E3174" s="2">
        <v>45135</v>
      </c>
      <c r="F3174">
        <v>0</v>
      </c>
      <c r="G3174">
        <v>10048</v>
      </c>
      <c r="H3174" s="2">
        <v>45135</v>
      </c>
      <c r="I3174" t="s">
        <v>7457</v>
      </c>
      <c r="J3174">
        <v>135</v>
      </c>
      <c r="K3174" t="s">
        <v>7458</v>
      </c>
      <c r="L3174" t="s">
        <v>7509</v>
      </c>
      <c r="M3174">
        <v>666.02</v>
      </c>
      <c r="N3174">
        <v>354.78</v>
      </c>
      <c r="O3174">
        <v>4</v>
      </c>
      <c r="P3174">
        <v>0</v>
      </c>
      <c r="Q3174">
        <v>523</v>
      </c>
      <c r="R3174">
        <v>5</v>
      </c>
      <c r="S3174">
        <v>2664.08</v>
      </c>
      <c r="T3174">
        <v>1244.96</v>
      </c>
    </row>
    <row r="3175" spans="1:20" x14ac:dyDescent="0.3">
      <c r="A3175">
        <v>1337</v>
      </c>
      <c r="B3175" t="s">
        <v>3191</v>
      </c>
      <c r="C3175">
        <v>49</v>
      </c>
      <c r="D3175" t="s">
        <v>5020</v>
      </c>
      <c r="E3175" s="2">
        <v>43850</v>
      </c>
      <c r="F3175">
        <v>0</v>
      </c>
      <c r="G3175">
        <v>11902</v>
      </c>
      <c r="H3175" s="2">
        <v>43850</v>
      </c>
      <c r="I3175" t="s">
        <v>7456</v>
      </c>
      <c r="J3175">
        <v>143</v>
      </c>
      <c r="K3175" t="s">
        <v>7475</v>
      </c>
      <c r="L3175" t="s">
        <v>7509</v>
      </c>
      <c r="M3175">
        <v>440.55</v>
      </c>
      <c r="N3175">
        <v>296.99</v>
      </c>
      <c r="O3175">
        <v>5</v>
      </c>
      <c r="P3175">
        <v>0</v>
      </c>
      <c r="Q3175">
        <v>352</v>
      </c>
      <c r="R3175">
        <v>8</v>
      </c>
      <c r="S3175">
        <v>2202.75</v>
      </c>
      <c r="T3175">
        <v>717.8</v>
      </c>
    </row>
    <row r="3176" spans="1:20" x14ac:dyDescent="0.3">
      <c r="A3176">
        <v>2337</v>
      </c>
      <c r="B3176" t="s">
        <v>3192</v>
      </c>
      <c r="C3176">
        <v>45</v>
      </c>
      <c r="D3176" t="s">
        <v>5022</v>
      </c>
      <c r="E3176" s="2">
        <v>45270</v>
      </c>
      <c r="F3176">
        <v>0</v>
      </c>
      <c r="G3176">
        <v>13329</v>
      </c>
      <c r="H3176" s="2">
        <v>45270</v>
      </c>
      <c r="I3176" t="s">
        <v>7457</v>
      </c>
      <c r="J3176">
        <v>132</v>
      </c>
      <c r="K3176" t="s">
        <v>7506</v>
      </c>
      <c r="L3176" t="s">
        <v>7508</v>
      </c>
      <c r="M3176">
        <v>1299.94</v>
      </c>
      <c r="N3176">
        <v>702.59</v>
      </c>
      <c r="O3176">
        <v>3</v>
      </c>
      <c r="P3176">
        <v>0</v>
      </c>
      <c r="Q3176">
        <v>388</v>
      </c>
      <c r="R3176">
        <v>7</v>
      </c>
      <c r="S3176">
        <v>3899.82</v>
      </c>
      <c r="T3176">
        <v>1792.05</v>
      </c>
    </row>
    <row r="3177" spans="1:20" x14ac:dyDescent="0.3">
      <c r="A3177">
        <v>2098</v>
      </c>
      <c r="B3177" t="s">
        <v>3193</v>
      </c>
      <c r="C3177">
        <v>34</v>
      </c>
      <c r="D3177" t="s">
        <v>5018</v>
      </c>
      <c r="E3177" s="2">
        <v>44181</v>
      </c>
      <c r="F3177">
        <v>0</v>
      </c>
      <c r="G3177">
        <v>13589</v>
      </c>
      <c r="H3177" s="2">
        <v>44181</v>
      </c>
      <c r="I3177" t="s">
        <v>7456</v>
      </c>
      <c r="J3177">
        <v>120</v>
      </c>
      <c r="K3177" t="s">
        <v>7488</v>
      </c>
      <c r="L3177" t="s">
        <v>7509</v>
      </c>
      <c r="M3177">
        <v>915.4</v>
      </c>
      <c r="N3177">
        <v>442.32</v>
      </c>
      <c r="O3177">
        <v>2</v>
      </c>
      <c r="P3177">
        <v>0</v>
      </c>
      <c r="Q3177">
        <v>469</v>
      </c>
      <c r="R3177">
        <v>6</v>
      </c>
      <c r="S3177">
        <v>1830.8</v>
      </c>
      <c r="T3177">
        <v>946.16</v>
      </c>
    </row>
    <row r="3178" spans="1:20" x14ac:dyDescent="0.3">
      <c r="A3178">
        <v>1952</v>
      </c>
      <c r="B3178" t="s">
        <v>3194</v>
      </c>
      <c r="C3178">
        <v>41</v>
      </c>
      <c r="D3178" t="s">
        <v>5020</v>
      </c>
      <c r="E3178" s="2">
        <v>44000</v>
      </c>
      <c r="F3178">
        <v>1</v>
      </c>
      <c r="G3178">
        <v>12588</v>
      </c>
      <c r="H3178" s="2">
        <v>44000</v>
      </c>
      <c r="I3178" t="s">
        <v>7455</v>
      </c>
      <c r="J3178">
        <v>140</v>
      </c>
      <c r="K3178" t="s">
        <v>7468</v>
      </c>
      <c r="L3178" t="s">
        <v>7508</v>
      </c>
      <c r="M3178">
        <v>907.69</v>
      </c>
      <c r="N3178">
        <v>592.51</v>
      </c>
      <c r="O3178">
        <v>3</v>
      </c>
      <c r="P3178">
        <v>0</v>
      </c>
      <c r="Q3178">
        <v>1658</v>
      </c>
      <c r="R3178">
        <v>1</v>
      </c>
      <c r="S3178">
        <v>2723.07</v>
      </c>
      <c r="T3178">
        <v>945.54</v>
      </c>
    </row>
    <row r="3179" spans="1:20" x14ac:dyDescent="0.3">
      <c r="A3179">
        <v>1278</v>
      </c>
      <c r="B3179" t="s">
        <v>8450</v>
      </c>
      <c r="C3179">
        <v>38</v>
      </c>
      <c r="D3179" t="s">
        <v>5022</v>
      </c>
      <c r="E3179" s="2">
        <v>44854</v>
      </c>
      <c r="F3179">
        <v>1</v>
      </c>
      <c r="G3179">
        <v>13481</v>
      </c>
      <c r="H3179" s="2">
        <v>44854</v>
      </c>
      <c r="I3179" t="s">
        <v>7456</v>
      </c>
      <c r="J3179">
        <v>120</v>
      </c>
      <c r="K3179" t="s">
        <v>7488</v>
      </c>
      <c r="L3179" t="s">
        <v>7507</v>
      </c>
      <c r="M3179">
        <v>935.69</v>
      </c>
      <c r="N3179">
        <v>654.63</v>
      </c>
      <c r="O3179">
        <v>5</v>
      </c>
      <c r="P3179">
        <v>0</v>
      </c>
      <c r="Q3179">
        <v>804</v>
      </c>
      <c r="R3179">
        <v>3</v>
      </c>
      <c r="S3179">
        <v>4678.45</v>
      </c>
      <c r="T3179">
        <v>1405.3</v>
      </c>
    </row>
    <row r="3180" spans="1:20" x14ac:dyDescent="0.3">
      <c r="A3180">
        <v>2199</v>
      </c>
      <c r="B3180" t="s">
        <v>3196</v>
      </c>
      <c r="C3180">
        <v>69</v>
      </c>
      <c r="D3180" t="s">
        <v>5023</v>
      </c>
      <c r="E3180" s="2">
        <v>44748</v>
      </c>
      <c r="F3180">
        <v>0</v>
      </c>
      <c r="G3180">
        <v>12203</v>
      </c>
      <c r="H3180" s="2">
        <v>44748</v>
      </c>
      <c r="I3180" t="s">
        <v>7455</v>
      </c>
      <c r="J3180">
        <v>108</v>
      </c>
      <c r="K3180" t="s">
        <v>7496</v>
      </c>
      <c r="L3180" t="s">
        <v>7508</v>
      </c>
      <c r="M3180">
        <v>1092.32</v>
      </c>
      <c r="N3180">
        <v>649.33000000000004</v>
      </c>
      <c r="O3180">
        <v>1</v>
      </c>
      <c r="P3180">
        <v>0.1</v>
      </c>
      <c r="Q3180">
        <v>726</v>
      </c>
      <c r="R3180">
        <v>3</v>
      </c>
      <c r="S3180">
        <v>983.09</v>
      </c>
      <c r="T3180">
        <v>333.76</v>
      </c>
    </row>
    <row r="3181" spans="1:20" x14ac:dyDescent="0.3">
      <c r="A3181">
        <v>1895</v>
      </c>
      <c r="B3181" t="s">
        <v>3197</v>
      </c>
      <c r="C3181">
        <v>33</v>
      </c>
      <c r="D3181" t="s">
        <v>5020</v>
      </c>
      <c r="E3181" s="2">
        <v>45151</v>
      </c>
      <c r="F3181">
        <v>0</v>
      </c>
      <c r="G3181">
        <v>10774</v>
      </c>
      <c r="H3181" s="2">
        <v>45151</v>
      </c>
      <c r="I3181" t="s">
        <v>7456</v>
      </c>
      <c r="J3181">
        <v>135</v>
      </c>
      <c r="K3181" t="s">
        <v>7458</v>
      </c>
      <c r="L3181" t="s">
        <v>7510</v>
      </c>
      <c r="M3181">
        <v>503.95</v>
      </c>
      <c r="N3181">
        <v>239.45</v>
      </c>
      <c r="O3181">
        <v>2</v>
      </c>
      <c r="P3181">
        <v>0</v>
      </c>
      <c r="Q3181">
        <v>507</v>
      </c>
      <c r="R3181">
        <v>3</v>
      </c>
      <c r="S3181">
        <v>1007.9</v>
      </c>
      <c r="T3181">
        <v>529</v>
      </c>
    </row>
    <row r="3182" spans="1:20" x14ac:dyDescent="0.3">
      <c r="A3182">
        <v>1272</v>
      </c>
      <c r="B3182" t="s">
        <v>3198</v>
      </c>
      <c r="C3182">
        <v>26</v>
      </c>
      <c r="D3182" t="s">
        <v>5021</v>
      </c>
      <c r="E3182" s="2">
        <v>44509</v>
      </c>
      <c r="F3182">
        <v>1</v>
      </c>
      <c r="G3182">
        <v>10545</v>
      </c>
      <c r="H3182" s="2">
        <v>44509</v>
      </c>
      <c r="I3182" t="s">
        <v>7455</v>
      </c>
      <c r="J3182">
        <v>142</v>
      </c>
      <c r="K3182" t="s">
        <v>7500</v>
      </c>
      <c r="L3182" t="s">
        <v>7508</v>
      </c>
      <c r="M3182">
        <v>99.07</v>
      </c>
      <c r="N3182">
        <v>46.73</v>
      </c>
      <c r="O3182">
        <v>2</v>
      </c>
      <c r="P3182">
        <v>0</v>
      </c>
      <c r="Q3182">
        <v>814</v>
      </c>
      <c r="R3182">
        <v>4</v>
      </c>
      <c r="S3182">
        <v>198.14</v>
      </c>
      <c r="T3182">
        <v>104.68</v>
      </c>
    </row>
    <row r="3183" spans="1:20" x14ac:dyDescent="0.3">
      <c r="A3183">
        <v>1836</v>
      </c>
      <c r="B3183" t="s">
        <v>8451</v>
      </c>
      <c r="C3183">
        <v>39</v>
      </c>
      <c r="D3183" t="s">
        <v>5022</v>
      </c>
      <c r="E3183" s="2">
        <v>45019</v>
      </c>
      <c r="F3183">
        <v>0</v>
      </c>
      <c r="G3183">
        <v>11463</v>
      </c>
      <c r="H3183" s="2">
        <v>45019</v>
      </c>
      <c r="I3183" t="s">
        <v>7456</v>
      </c>
      <c r="J3183">
        <v>113</v>
      </c>
      <c r="K3183" t="s">
        <v>7460</v>
      </c>
      <c r="L3183" t="s">
        <v>7507</v>
      </c>
      <c r="M3183">
        <v>1225.3599999999999</v>
      </c>
      <c r="N3183">
        <v>511.36</v>
      </c>
      <c r="O3183">
        <v>1</v>
      </c>
      <c r="P3183">
        <v>0</v>
      </c>
      <c r="Q3183">
        <v>475</v>
      </c>
      <c r="R3183">
        <v>6</v>
      </c>
      <c r="S3183">
        <v>1225.3599999999999</v>
      </c>
      <c r="T3183">
        <v>714</v>
      </c>
    </row>
    <row r="3184" spans="1:20" x14ac:dyDescent="0.3">
      <c r="A3184">
        <v>1619</v>
      </c>
      <c r="B3184" t="s">
        <v>3200</v>
      </c>
      <c r="C3184">
        <v>38</v>
      </c>
      <c r="D3184" t="s">
        <v>5021</v>
      </c>
      <c r="E3184" s="2">
        <v>44026</v>
      </c>
      <c r="F3184">
        <v>0</v>
      </c>
      <c r="G3184">
        <v>11260</v>
      </c>
      <c r="H3184" s="2">
        <v>44026</v>
      </c>
      <c r="I3184" t="s">
        <v>7457</v>
      </c>
      <c r="J3184">
        <v>141</v>
      </c>
      <c r="K3184" t="s">
        <v>7490</v>
      </c>
      <c r="L3184" t="s">
        <v>7508</v>
      </c>
      <c r="M3184">
        <v>236.91</v>
      </c>
      <c r="N3184">
        <v>100.26</v>
      </c>
      <c r="O3184">
        <v>2</v>
      </c>
      <c r="P3184">
        <v>0</v>
      </c>
      <c r="Q3184">
        <v>478</v>
      </c>
      <c r="R3184">
        <v>7</v>
      </c>
      <c r="S3184">
        <v>473.82</v>
      </c>
      <c r="T3184">
        <v>273.3</v>
      </c>
    </row>
    <row r="3185" spans="1:20" x14ac:dyDescent="0.3">
      <c r="A3185">
        <v>1861</v>
      </c>
      <c r="B3185" t="s">
        <v>3201</v>
      </c>
      <c r="C3185">
        <v>42</v>
      </c>
      <c r="D3185" t="s">
        <v>5020</v>
      </c>
      <c r="E3185" s="2">
        <v>44912</v>
      </c>
      <c r="F3185">
        <v>0</v>
      </c>
      <c r="G3185">
        <v>10649</v>
      </c>
      <c r="H3185" s="2">
        <v>44912</v>
      </c>
      <c r="I3185" t="s">
        <v>7455</v>
      </c>
      <c r="J3185">
        <v>106</v>
      </c>
      <c r="K3185" t="s">
        <v>7477</v>
      </c>
      <c r="L3185" t="s">
        <v>7508</v>
      </c>
      <c r="M3185">
        <v>1096.6400000000001</v>
      </c>
      <c r="N3185">
        <v>739.68</v>
      </c>
      <c r="O3185">
        <v>5</v>
      </c>
      <c r="P3185">
        <v>0</v>
      </c>
      <c r="Q3185">
        <v>746</v>
      </c>
      <c r="R3185">
        <v>3</v>
      </c>
      <c r="S3185">
        <v>5483.2</v>
      </c>
      <c r="T3185">
        <v>1784.8</v>
      </c>
    </row>
    <row r="3186" spans="1:20" x14ac:dyDescent="0.3">
      <c r="A3186">
        <v>1930</v>
      </c>
      <c r="B3186" t="s">
        <v>3202</v>
      </c>
      <c r="C3186">
        <v>33</v>
      </c>
      <c r="D3186" t="s">
        <v>5023</v>
      </c>
      <c r="E3186" s="2">
        <v>43918</v>
      </c>
      <c r="F3186">
        <v>0</v>
      </c>
      <c r="G3186">
        <v>13439</v>
      </c>
      <c r="H3186" s="2">
        <v>43918</v>
      </c>
      <c r="I3186" t="s">
        <v>7457</v>
      </c>
      <c r="J3186">
        <v>147</v>
      </c>
      <c r="K3186" t="s">
        <v>7474</v>
      </c>
      <c r="L3186" t="s">
        <v>7507</v>
      </c>
      <c r="M3186">
        <v>169.36</v>
      </c>
      <c r="N3186">
        <v>72.650000000000006</v>
      </c>
      <c r="O3186">
        <v>2</v>
      </c>
      <c r="P3186">
        <v>0.1</v>
      </c>
      <c r="Q3186">
        <v>576</v>
      </c>
      <c r="R3186">
        <v>3</v>
      </c>
      <c r="S3186">
        <v>304.85000000000002</v>
      </c>
      <c r="T3186">
        <v>159.55000000000001</v>
      </c>
    </row>
    <row r="3187" spans="1:20" x14ac:dyDescent="0.3">
      <c r="A3187">
        <v>1288</v>
      </c>
      <c r="B3187" t="s">
        <v>3203</v>
      </c>
      <c r="C3187">
        <v>41</v>
      </c>
      <c r="D3187" t="s">
        <v>5021</v>
      </c>
      <c r="E3187" s="2">
        <v>44301</v>
      </c>
      <c r="F3187">
        <v>0</v>
      </c>
      <c r="G3187">
        <v>13048</v>
      </c>
      <c r="H3187" s="2">
        <v>44301</v>
      </c>
      <c r="I3187" t="s">
        <v>7455</v>
      </c>
      <c r="J3187">
        <v>116</v>
      </c>
      <c r="K3187" t="s">
        <v>7480</v>
      </c>
      <c r="L3187" t="s">
        <v>7509</v>
      </c>
      <c r="M3187">
        <v>594.20000000000005</v>
      </c>
      <c r="N3187">
        <v>324.02</v>
      </c>
      <c r="O3187">
        <v>4</v>
      </c>
      <c r="P3187">
        <v>0</v>
      </c>
      <c r="Q3187">
        <v>593</v>
      </c>
      <c r="R3187">
        <v>6</v>
      </c>
      <c r="S3187">
        <v>2376.8000000000002</v>
      </c>
      <c r="T3187">
        <v>1080.72</v>
      </c>
    </row>
    <row r="3188" spans="1:20" x14ac:dyDescent="0.3">
      <c r="A3188">
        <v>1723</v>
      </c>
      <c r="B3188" t="s">
        <v>3204</v>
      </c>
      <c r="C3188">
        <v>41</v>
      </c>
      <c r="D3188" t="s">
        <v>5018</v>
      </c>
      <c r="E3188" s="2">
        <v>44411</v>
      </c>
      <c r="F3188">
        <v>1</v>
      </c>
      <c r="G3188">
        <v>12023</v>
      </c>
      <c r="H3188" s="2">
        <v>44411</v>
      </c>
      <c r="I3188" t="s">
        <v>7457</v>
      </c>
      <c r="J3188">
        <v>105</v>
      </c>
      <c r="K3188" t="s">
        <v>7461</v>
      </c>
      <c r="L3188" t="s">
        <v>7509</v>
      </c>
      <c r="M3188">
        <v>141.38999999999999</v>
      </c>
      <c r="N3188">
        <v>86.17</v>
      </c>
      <c r="O3188">
        <v>3</v>
      </c>
      <c r="P3188">
        <v>0.2</v>
      </c>
      <c r="Q3188">
        <v>1367</v>
      </c>
      <c r="R3188">
        <v>2</v>
      </c>
      <c r="S3188">
        <v>339.34</v>
      </c>
      <c r="T3188">
        <v>80.83</v>
      </c>
    </row>
    <row r="3189" spans="1:20" x14ac:dyDescent="0.3">
      <c r="A3189">
        <v>1892</v>
      </c>
      <c r="B3189" t="s">
        <v>8452</v>
      </c>
      <c r="C3189">
        <v>53</v>
      </c>
      <c r="D3189" t="s">
        <v>5022</v>
      </c>
      <c r="E3189" s="2">
        <v>45248</v>
      </c>
      <c r="F3189">
        <v>0</v>
      </c>
      <c r="G3189">
        <v>11080</v>
      </c>
      <c r="H3189" s="2">
        <v>45248</v>
      </c>
      <c r="I3189" t="s">
        <v>7457</v>
      </c>
      <c r="J3189">
        <v>145</v>
      </c>
      <c r="K3189" t="s">
        <v>7470</v>
      </c>
      <c r="L3189" t="s">
        <v>7510</v>
      </c>
      <c r="M3189">
        <v>807.21</v>
      </c>
      <c r="N3189">
        <v>528.80999999999995</v>
      </c>
      <c r="O3189">
        <v>5</v>
      </c>
      <c r="P3189">
        <v>0</v>
      </c>
      <c r="Q3189">
        <v>407</v>
      </c>
      <c r="R3189">
        <v>4</v>
      </c>
      <c r="S3189">
        <v>4036.05</v>
      </c>
      <c r="T3189">
        <v>1392</v>
      </c>
    </row>
    <row r="3190" spans="1:20" x14ac:dyDescent="0.3">
      <c r="A3190">
        <v>1271</v>
      </c>
      <c r="B3190" t="s">
        <v>3206</v>
      </c>
      <c r="C3190">
        <v>41</v>
      </c>
      <c r="D3190" t="s">
        <v>5020</v>
      </c>
      <c r="E3190" s="2">
        <v>44991</v>
      </c>
      <c r="F3190">
        <v>0</v>
      </c>
      <c r="G3190">
        <v>10174</v>
      </c>
      <c r="H3190" s="2">
        <v>44991</v>
      </c>
      <c r="I3190" t="s">
        <v>7456</v>
      </c>
      <c r="J3190">
        <v>134</v>
      </c>
      <c r="K3190" t="s">
        <v>7482</v>
      </c>
      <c r="L3190" t="s">
        <v>7510</v>
      </c>
      <c r="M3190">
        <v>997.05</v>
      </c>
      <c r="N3190">
        <v>450.05</v>
      </c>
      <c r="O3190">
        <v>1</v>
      </c>
      <c r="P3190">
        <v>0</v>
      </c>
      <c r="Q3190">
        <v>667</v>
      </c>
      <c r="R3190">
        <v>4</v>
      </c>
      <c r="S3190">
        <v>997.05</v>
      </c>
      <c r="T3190">
        <v>547</v>
      </c>
    </row>
    <row r="3191" spans="1:20" x14ac:dyDescent="0.3">
      <c r="A3191">
        <v>2089</v>
      </c>
      <c r="B3191" t="s">
        <v>3207</v>
      </c>
      <c r="C3191">
        <v>41</v>
      </c>
      <c r="D3191" t="s">
        <v>5023</v>
      </c>
      <c r="E3191" s="2">
        <v>44804</v>
      </c>
      <c r="F3191">
        <v>0</v>
      </c>
      <c r="G3191">
        <v>11237</v>
      </c>
      <c r="H3191" s="2">
        <v>44804</v>
      </c>
      <c r="I3191" t="s">
        <v>7457</v>
      </c>
      <c r="J3191">
        <v>106</v>
      </c>
      <c r="K3191" t="s">
        <v>7477</v>
      </c>
      <c r="L3191" t="s">
        <v>7508</v>
      </c>
      <c r="M3191">
        <v>298.58</v>
      </c>
      <c r="N3191">
        <v>158.65</v>
      </c>
      <c r="O3191">
        <v>5</v>
      </c>
      <c r="P3191">
        <v>0.2</v>
      </c>
      <c r="Q3191">
        <v>751</v>
      </c>
      <c r="R3191">
        <v>4</v>
      </c>
      <c r="S3191">
        <v>1194.32</v>
      </c>
      <c r="T3191">
        <v>401.07</v>
      </c>
    </row>
    <row r="3192" spans="1:20" x14ac:dyDescent="0.3">
      <c r="A3192">
        <v>1482</v>
      </c>
      <c r="B3192" t="s">
        <v>3208</v>
      </c>
      <c r="C3192">
        <v>47</v>
      </c>
      <c r="D3192" t="s">
        <v>5018</v>
      </c>
      <c r="E3192" s="2">
        <v>44386</v>
      </c>
      <c r="F3192">
        <v>0</v>
      </c>
      <c r="G3192">
        <v>12074</v>
      </c>
      <c r="H3192" s="2">
        <v>44386</v>
      </c>
      <c r="I3192" t="s">
        <v>7455</v>
      </c>
      <c r="J3192">
        <v>133</v>
      </c>
      <c r="K3192" t="s">
        <v>7498</v>
      </c>
      <c r="L3192" t="s">
        <v>7509</v>
      </c>
      <c r="M3192">
        <v>588.86</v>
      </c>
      <c r="N3192">
        <v>429.51499999999999</v>
      </c>
      <c r="O3192">
        <v>4</v>
      </c>
      <c r="P3192">
        <v>0</v>
      </c>
      <c r="Q3192">
        <v>1185</v>
      </c>
      <c r="R3192">
        <v>5</v>
      </c>
      <c r="S3192">
        <v>2355.44</v>
      </c>
      <c r="T3192">
        <v>637.38</v>
      </c>
    </row>
    <row r="3193" spans="1:20" x14ac:dyDescent="0.3">
      <c r="A3193">
        <v>1935</v>
      </c>
      <c r="B3193" t="s">
        <v>8453</v>
      </c>
      <c r="C3193">
        <v>53</v>
      </c>
      <c r="D3193" t="s">
        <v>5020</v>
      </c>
      <c r="E3193" s="2">
        <v>43926</v>
      </c>
      <c r="F3193">
        <v>0</v>
      </c>
      <c r="G3193">
        <v>13878</v>
      </c>
      <c r="H3193" s="2">
        <v>43926</v>
      </c>
      <c r="I3193" t="s">
        <v>7455</v>
      </c>
      <c r="J3193">
        <v>115</v>
      </c>
      <c r="K3193" t="s">
        <v>7481</v>
      </c>
      <c r="L3193" t="s">
        <v>7509</v>
      </c>
      <c r="M3193">
        <v>1398.85</v>
      </c>
      <c r="N3193">
        <v>666.9</v>
      </c>
      <c r="O3193">
        <v>2</v>
      </c>
      <c r="P3193">
        <v>0.05</v>
      </c>
      <c r="Q3193">
        <v>468</v>
      </c>
      <c r="R3193">
        <v>9</v>
      </c>
      <c r="S3193">
        <v>2657.81</v>
      </c>
      <c r="T3193">
        <v>1324.01</v>
      </c>
    </row>
    <row r="3194" spans="1:20" x14ac:dyDescent="0.3">
      <c r="A3194">
        <v>1247</v>
      </c>
      <c r="B3194" t="s">
        <v>8454</v>
      </c>
      <c r="C3194">
        <v>25</v>
      </c>
      <c r="D3194" t="s">
        <v>5023</v>
      </c>
      <c r="E3194" s="2">
        <v>43983</v>
      </c>
      <c r="F3194">
        <v>1</v>
      </c>
      <c r="G3194">
        <v>11941</v>
      </c>
      <c r="H3194" s="2">
        <v>43983</v>
      </c>
      <c r="I3194" t="s">
        <v>7455</v>
      </c>
      <c r="J3194">
        <v>115</v>
      </c>
      <c r="K3194" t="s">
        <v>7481</v>
      </c>
      <c r="L3194" t="s">
        <v>7508</v>
      </c>
      <c r="M3194">
        <v>691.46</v>
      </c>
      <c r="N3194">
        <v>339.61</v>
      </c>
      <c r="O3194">
        <v>2</v>
      </c>
      <c r="P3194">
        <v>0</v>
      </c>
      <c r="Q3194">
        <v>1319</v>
      </c>
      <c r="R3194">
        <v>2</v>
      </c>
      <c r="S3194">
        <v>1382.92</v>
      </c>
      <c r="T3194">
        <v>703.7</v>
      </c>
    </row>
    <row r="3195" spans="1:20" x14ac:dyDescent="0.3">
      <c r="A3195">
        <v>1155</v>
      </c>
      <c r="B3195" t="s">
        <v>8455</v>
      </c>
      <c r="C3195">
        <v>21</v>
      </c>
      <c r="D3195" t="s">
        <v>5018</v>
      </c>
      <c r="E3195" s="2">
        <v>45232</v>
      </c>
      <c r="F3195">
        <v>0</v>
      </c>
      <c r="G3195">
        <v>11142</v>
      </c>
      <c r="H3195" s="2">
        <v>45232</v>
      </c>
      <c r="I3195" t="s">
        <v>7456</v>
      </c>
      <c r="J3195">
        <v>114</v>
      </c>
      <c r="K3195" t="s">
        <v>7463</v>
      </c>
      <c r="L3195" t="s">
        <v>7507</v>
      </c>
      <c r="M3195">
        <v>1213.69</v>
      </c>
      <c r="N3195">
        <v>699.25</v>
      </c>
      <c r="O3195">
        <v>5</v>
      </c>
      <c r="P3195">
        <v>0</v>
      </c>
      <c r="Q3195">
        <v>426</v>
      </c>
      <c r="R3195">
        <v>5</v>
      </c>
      <c r="S3195">
        <v>6068.45</v>
      </c>
      <c r="T3195">
        <v>2572.1999999999998</v>
      </c>
    </row>
    <row r="3196" spans="1:20" x14ac:dyDescent="0.3">
      <c r="A3196">
        <v>2070</v>
      </c>
      <c r="B3196" t="s">
        <v>8456</v>
      </c>
      <c r="C3196">
        <v>65</v>
      </c>
      <c r="D3196" t="s">
        <v>5021</v>
      </c>
      <c r="E3196" s="2">
        <v>44405</v>
      </c>
      <c r="F3196">
        <v>0</v>
      </c>
      <c r="G3196">
        <v>10146</v>
      </c>
      <c r="H3196" s="2">
        <v>44405</v>
      </c>
      <c r="I3196" t="s">
        <v>7456</v>
      </c>
      <c r="J3196">
        <v>139</v>
      </c>
      <c r="K3196" t="s">
        <v>7486</v>
      </c>
      <c r="L3196" t="s">
        <v>7509</v>
      </c>
      <c r="M3196">
        <v>1394.42</v>
      </c>
      <c r="N3196">
        <v>564.70000000000005</v>
      </c>
      <c r="O3196">
        <v>2</v>
      </c>
      <c r="P3196">
        <v>0</v>
      </c>
      <c r="Q3196">
        <v>367</v>
      </c>
      <c r="R3196">
        <v>6</v>
      </c>
      <c r="S3196">
        <v>2788.84</v>
      </c>
      <c r="T3196">
        <v>1659.44</v>
      </c>
    </row>
    <row r="3197" spans="1:20" x14ac:dyDescent="0.3">
      <c r="A3197">
        <v>1453</v>
      </c>
      <c r="B3197" t="s">
        <v>8457</v>
      </c>
      <c r="C3197">
        <v>50</v>
      </c>
      <c r="D3197" t="s">
        <v>5020</v>
      </c>
      <c r="E3197" s="2">
        <v>44943</v>
      </c>
      <c r="F3197">
        <v>0</v>
      </c>
      <c r="G3197">
        <v>10867</v>
      </c>
      <c r="H3197" s="2">
        <v>44943</v>
      </c>
      <c r="I3197" t="s">
        <v>7455</v>
      </c>
      <c r="J3197">
        <v>105</v>
      </c>
      <c r="K3197" t="s">
        <v>7461</v>
      </c>
      <c r="L3197" t="s">
        <v>7510</v>
      </c>
      <c r="M3197">
        <v>1462.8</v>
      </c>
      <c r="N3197">
        <v>764.5</v>
      </c>
      <c r="O3197">
        <v>2</v>
      </c>
      <c r="P3197">
        <v>0.1</v>
      </c>
      <c r="Q3197">
        <v>622</v>
      </c>
      <c r="R3197">
        <v>4</v>
      </c>
      <c r="S3197">
        <v>2633.04</v>
      </c>
      <c r="T3197">
        <v>1104.04</v>
      </c>
    </row>
    <row r="3198" spans="1:20" x14ac:dyDescent="0.3">
      <c r="A3198">
        <v>1200</v>
      </c>
      <c r="B3198" t="s">
        <v>3214</v>
      </c>
      <c r="C3198">
        <v>36</v>
      </c>
      <c r="D3198" t="s">
        <v>5020</v>
      </c>
      <c r="E3198" s="2">
        <v>44985</v>
      </c>
      <c r="F3198">
        <v>0</v>
      </c>
      <c r="G3198">
        <v>12312</v>
      </c>
      <c r="H3198" s="2">
        <v>44985</v>
      </c>
      <c r="I3198" t="s">
        <v>7457</v>
      </c>
      <c r="J3198">
        <v>126</v>
      </c>
      <c r="K3198" t="s">
        <v>7469</v>
      </c>
      <c r="L3198" t="s">
        <v>7508</v>
      </c>
      <c r="M3198">
        <v>1352.57</v>
      </c>
      <c r="N3198">
        <v>616.84</v>
      </c>
      <c r="O3198">
        <v>4</v>
      </c>
      <c r="P3198">
        <v>0</v>
      </c>
      <c r="Q3198">
        <v>673</v>
      </c>
      <c r="R3198">
        <v>5</v>
      </c>
      <c r="S3198">
        <v>5410.28</v>
      </c>
      <c r="T3198">
        <v>2942.92</v>
      </c>
    </row>
    <row r="3199" spans="1:20" x14ac:dyDescent="0.3">
      <c r="A3199">
        <v>1123</v>
      </c>
      <c r="B3199" t="s">
        <v>3215</v>
      </c>
      <c r="C3199">
        <v>40</v>
      </c>
      <c r="D3199" t="s">
        <v>5021</v>
      </c>
      <c r="E3199" s="2">
        <v>45178</v>
      </c>
      <c r="F3199">
        <v>0</v>
      </c>
      <c r="G3199">
        <v>13474</v>
      </c>
      <c r="H3199" s="2">
        <v>45178</v>
      </c>
      <c r="I3199" t="s">
        <v>7456</v>
      </c>
      <c r="J3199">
        <v>148</v>
      </c>
      <c r="K3199" t="s">
        <v>7491</v>
      </c>
      <c r="L3199" t="s">
        <v>7507</v>
      </c>
      <c r="M3199">
        <v>510.24</v>
      </c>
      <c r="N3199">
        <v>352.13</v>
      </c>
      <c r="O3199">
        <v>1</v>
      </c>
      <c r="P3199">
        <v>0</v>
      </c>
      <c r="Q3199">
        <v>393</v>
      </c>
      <c r="R3199">
        <v>5</v>
      </c>
      <c r="S3199">
        <v>510.24</v>
      </c>
      <c r="T3199">
        <v>158.11000000000001</v>
      </c>
    </row>
    <row r="3200" spans="1:20" x14ac:dyDescent="0.3">
      <c r="A3200">
        <v>1000</v>
      </c>
      <c r="B3200" t="s">
        <v>3216</v>
      </c>
      <c r="C3200">
        <v>34</v>
      </c>
      <c r="D3200" t="s">
        <v>5019</v>
      </c>
      <c r="E3200" s="2">
        <v>44046</v>
      </c>
      <c r="F3200">
        <v>0</v>
      </c>
      <c r="G3200">
        <v>12305</v>
      </c>
      <c r="H3200" s="2">
        <v>44046</v>
      </c>
      <c r="I3200" t="s">
        <v>7457</v>
      </c>
      <c r="J3200">
        <v>117</v>
      </c>
      <c r="K3200" t="s">
        <v>7483</v>
      </c>
      <c r="L3200" t="s">
        <v>7510</v>
      </c>
      <c r="M3200">
        <v>1445.73</v>
      </c>
      <c r="N3200">
        <v>429.51499999999999</v>
      </c>
      <c r="O3200">
        <v>3</v>
      </c>
      <c r="P3200">
        <v>0.2</v>
      </c>
      <c r="Q3200">
        <v>363</v>
      </c>
      <c r="R3200">
        <v>5</v>
      </c>
      <c r="S3200">
        <v>3469.75</v>
      </c>
      <c r="T3200">
        <v>2181.1999999999998</v>
      </c>
    </row>
    <row r="3201" spans="1:20" x14ac:dyDescent="0.3">
      <c r="A3201">
        <v>1967</v>
      </c>
      <c r="B3201" t="s">
        <v>3217</v>
      </c>
      <c r="C3201">
        <v>43</v>
      </c>
      <c r="D3201" t="s">
        <v>5018</v>
      </c>
      <c r="E3201" s="2">
        <v>44198</v>
      </c>
      <c r="F3201">
        <v>0</v>
      </c>
      <c r="G3201">
        <v>11883</v>
      </c>
      <c r="H3201" s="2">
        <v>44198</v>
      </c>
      <c r="I3201" t="s">
        <v>7456</v>
      </c>
      <c r="J3201">
        <v>143</v>
      </c>
      <c r="K3201" t="s">
        <v>7475</v>
      </c>
      <c r="L3201" t="s">
        <v>7509</v>
      </c>
      <c r="M3201">
        <v>1227.97</v>
      </c>
      <c r="N3201">
        <v>810.99</v>
      </c>
      <c r="O3201">
        <v>5</v>
      </c>
      <c r="P3201">
        <v>0</v>
      </c>
      <c r="Q3201">
        <v>1460</v>
      </c>
      <c r="R3201">
        <v>3</v>
      </c>
      <c r="S3201">
        <v>6139.85</v>
      </c>
      <c r="T3201">
        <v>2084.9</v>
      </c>
    </row>
    <row r="3202" spans="1:20" x14ac:dyDescent="0.3">
      <c r="A3202">
        <v>1854</v>
      </c>
      <c r="B3202" t="s">
        <v>8458</v>
      </c>
      <c r="C3202">
        <v>25</v>
      </c>
      <c r="D3202" t="s">
        <v>5021</v>
      </c>
      <c r="E3202" s="2">
        <v>44475</v>
      </c>
      <c r="F3202">
        <v>0</v>
      </c>
      <c r="G3202">
        <v>13260</v>
      </c>
      <c r="H3202" s="2">
        <v>44475</v>
      </c>
      <c r="I3202" t="s">
        <v>7456</v>
      </c>
      <c r="J3202">
        <v>147</v>
      </c>
      <c r="K3202" t="s">
        <v>7474</v>
      </c>
      <c r="L3202" t="s">
        <v>7507</v>
      </c>
      <c r="M3202">
        <v>1263.9000000000001</v>
      </c>
      <c r="N3202">
        <v>579.76</v>
      </c>
      <c r="O3202">
        <v>1</v>
      </c>
      <c r="P3202">
        <v>0</v>
      </c>
      <c r="Q3202">
        <v>723</v>
      </c>
      <c r="R3202">
        <v>2</v>
      </c>
      <c r="S3202">
        <v>1263.9000000000001</v>
      </c>
      <c r="T3202">
        <v>684.14</v>
      </c>
    </row>
    <row r="3203" spans="1:20" x14ac:dyDescent="0.3">
      <c r="A3203">
        <v>1639</v>
      </c>
      <c r="B3203" t="s">
        <v>3219</v>
      </c>
      <c r="C3203">
        <v>52</v>
      </c>
      <c r="D3203" t="s">
        <v>5020</v>
      </c>
      <c r="E3203" s="2">
        <v>43863</v>
      </c>
      <c r="F3203">
        <v>1</v>
      </c>
      <c r="G3203">
        <v>12874</v>
      </c>
      <c r="H3203" s="2">
        <v>43863</v>
      </c>
      <c r="I3203" t="s">
        <v>7456</v>
      </c>
      <c r="J3203">
        <v>116</v>
      </c>
      <c r="K3203" t="s">
        <v>7480</v>
      </c>
      <c r="L3203" t="s">
        <v>7510</v>
      </c>
      <c r="M3203">
        <v>72</v>
      </c>
      <c r="N3203">
        <v>46.3</v>
      </c>
      <c r="O3203">
        <v>3</v>
      </c>
      <c r="P3203">
        <v>0.2</v>
      </c>
      <c r="Q3203">
        <v>1264</v>
      </c>
      <c r="R3203">
        <v>4</v>
      </c>
      <c r="S3203">
        <v>172.8</v>
      </c>
      <c r="T3203">
        <v>33.9</v>
      </c>
    </row>
    <row r="3204" spans="1:20" x14ac:dyDescent="0.3">
      <c r="A3204">
        <v>1190</v>
      </c>
      <c r="B3204" t="s">
        <v>3220</v>
      </c>
      <c r="C3204">
        <v>42</v>
      </c>
      <c r="D3204" t="s">
        <v>5018</v>
      </c>
      <c r="E3204" s="2">
        <v>44255</v>
      </c>
      <c r="F3204">
        <v>0</v>
      </c>
      <c r="G3204">
        <v>10742</v>
      </c>
      <c r="H3204" s="2">
        <v>44255</v>
      </c>
      <c r="I3204" t="s">
        <v>7456</v>
      </c>
      <c r="J3204">
        <v>135</v>
      </c>
      <c r="K3204" t="s">
        <v>7458</v>
      </c>
      <c r="L3204" t="s">
        <v>7508</v>
      </c>
      <c r="M3204">
        <v>1433.65</v>
      </c>
      <c r="N3204">
        <v>429.51499999999999</v>
      </c>
      <c r="O3204">
        <v>1</v>
      </c>
      <c r="P3204">
        <v>0</v>
      </c>
      <c r="Q3204">
        <v>670</v>
      </c>
      <c r="R3204">
        <v>3</v>
      </c>
      <c r="S3204">
        <v>1433.65</v>
      </c>
      <c r="T3204">
        <v>1004.14</v>
      </c>
    </row>
    <row r="3205" spans="1:20" x14ac:dyDescent="0.3">
      <c r="A3205">
        <v>1515</v>
      </c>
      <c r="B3205" t="s">
        <v>3221</v>
      </c>
      <c r="C3205">
        <v>43</v>
      </c>
      <c r="D3205" t="s">
        <v>5018</v>
      </c>
      <c r="E3205" s="2">
        <v>45033</v>
      </c>
      <c r="F3205">
        <v>0</v>
      </c>
      <c r="G3205">
        <v>11522</v>
      </c>
      <c r="H3205" s="2">
        <v>45033</v>
      </c>
      <c r="I3205" t="s">
        <v>7455</v>
      </c>
      <c r="J3205">
        <v>138</v>
      </c>
      <c r="K3205" t="s">
        <v>7464</v>
      </c>
      <c r="L3205" t="s">
        <v>7507</v>
      </c>
      <c r="M3205">
        <v>1178.23</v>
      </c>
      <c r="N3205">
        <v>534.1</v>
      </c>
      <c r="O3205">
        <v>5</v>
      </c>
      <c r="P3205">
        <v>0</v>
      </c>
      <c r="Q3205">
        <v>514</v>
      </c>
      <c r="R3205">
        <v>7</v>
      </c>
      <c r="S3205">
        <v>5891.15</v>
      </c>
      <c r="T3205">
        <v>3220.65</v>
      </c>
    </row>
    <row r="3206" spans="1:20" x14ac:dyDescent="0.3">
      <c r="A3206">
        <v>1441</v>
      </c>
      <c r="B3206" t="s">
        <v>3222</v>
      </c>
      <c r="C3206">
        <v>26</v>
      </c>
      <c r="D3206" t="s">
        <v>5019</v>
      </c>
      <c r="E3206" s="2">
        <v>44126</v>
      </c>
      <c r="F3206">
        <v>0</v>
      </c>
      <c r="G3206">
        <v>10709</v>
      </c>
      <c r="H3206" s="2">
        <v>44126</v>
      </c>
      <c r="I3206" t="s">
        <v>7456</v>
      </c>
      <c r="J3206">
        <v>123</v>
      </c>
      <c r="K3206" t="s">
        <v>7502</v>
      </c>
      <c r="L3206" t="s">
        <v>7507</v>
      </c>
      <c r="M3206">
        <v>1163.55</v>
      </c>
      <c r="N3206">
        <v>731.14</v>
      </c>
      <c r="O3206">
        <v>4</v>
      </c>
      <c r="P3206">
        <v>0.1</v>
      </c>
      <c r="Q3206">
        <v>686</v>
      </c>
      <c r="R3206">
        <v>5</v>
      </c>
      <c r="S3206">
        <v>4188.78</v>
      </c>
      <c r="T3206">
        <v>1264.22</v>
      </c>
    </row>
    <row r="3207" spans="1:20" x14ac:dyDescent="0.3">
      <c r="A3207">
        <v>1142</v>
      </c>
      <c r="B3207" t="s">
        <v>3223</v>
      </c>
      <c r="C3207">
        <v>47</v>
      </c>
      <c r="D3207" t="s">
        <v>5020</v>
      </c>
      <c r="E3207" s="2">
        <v>45290</v>
      </c>
      <c r="F3207">
        <v>0</v>
      </c>
      <c r="G3207">
        <v>13310</v>
      </c>
      <c r="H3207" s="2">
        <v>45290</v>
      </c>
      <c r="I3207" t="s">
        <v>7456</v>
      </c>
      <c r="J3207">
        <v>113</v>
      </c>
      <c r="K3207" t="s">
        <v>7460</v>
      </c>
      <c r="L3207" t="s">
        <v>7508</v>
      </c>
      <c r="M3207">
        <v>168.21</v>
      </c>
      <c r="N3207">
        <v>105.74</v>
      </c>
      <c r="O3207">
        <v>4</v>
      </c>
      <c r="P3207">
        <v>0</v>
      </c>
      <c r="Q3207">
        <v>368</v>
      </c>
      <c r="R3207">
        <v>5</v>
      </c>
      <c r="S3207">
        <v>672.84</v>
      </c>
      <c r="T3207">
        <v>249.88</v>
      </c>
    </row>
    <row r="3208" spans="1:20" x14ac:dyDescent="0.3">
      <c r="A3208">
        <v>2214</v>
      </c>
      <c r="B3208" t="s">
        <v>3224</v>
      </c>
      <c r="C3208">
        <v>26</v>
      </c>
      <c r="D3208" t="s">
        <v>5023</v>
      </c>
      <c r="E3208" s="2">
        <v>44646</v>
      </c>
      <c r="F3208">
        <v>0</v>
      </c>
      <c r="G3208">
        <v>11350</v>
      </c>
      <c r="H3208" s="2">
        <v>44646</v>
      </c>
      <c r="I3208" t="s">
        <v>7455</v>
      </c>
      <c r="J3208">
        <v>133</v>
      </c>
      <c r="K3208" t="s">
        <v>7498</v>
      </c>
      <c r="L3208" t="s">
        <v>7509</v>
      </c>
      <c r="M3208">
        <v>387.22</v>
      </c>
      <c r="N3208">
        <v>270.58</v>
      </c>
      <c r="O3208">
        <v>4</v>
      </c>
      <c r="P3208">
        <v>0</v>
      </c>
      <c r="Q3208">
        <v>1012</v>
      </c>
      <c r="R3208">
        <v>3</v>
      </c>
      <c r="S3208">
        <v>1548.88</v>
      </c>
      <c r="T3208">
        <v>466.56</v>
      </c>
    </row>
    <row r="3209" spans="1:20" x14ac:dyDescent="0.3">
      <c r="A3209">
        <v>1532</v>
      </c>
      <c r="B3209" t="s">
        <v>8459</v>
      </c>
      <c r="C3209">
        <v>29</v>
      </c>
      <c r="D3209" t="s">
        <v>5019</v>
      </c>
      <c r="E3209" s="2">
        <v>43988</v>
      </c>
      <c r="F3209">
        <v>0</v>
      </c>
      <c r="G3209">
        <v>11093</v>
      </c>
      <c r="H3209" s="2">
        <v>43988</v>
      </c>
      <c r="I3209" t="s">
        <v>7455</v>
      </c>
      <c r="J3209">
        <v>129</v>
      </c>
      <c r="K3209" t="s">
        <v>7471</v>
      </c>
      <c r="L3209" t="s">
        <v>7509</v>
      </c>
      <c r="M3209">
        <v>1445.28</v>
      </c>
      <c r="N3209">
        <v>916.71</v>
      </c>
      <c r="O3209">
        <v>1</v>
      </c>
      <c r="P3209">
        <v>0</v>
      </c>
      <c r="Q3209">
        <v>547</v>
      </c>
      <c r="R3209">
        <v>3</v>
      </c>
      <c r="S3209">
        <v>1445.28</v>
      </c>
      <c r="T3209">
        <v>528.57000000000005</v>
      </c>
    </row>
    <row r="3210" spans="1:20" x14ac:dyDescent="0.3">
      <c r="A3210">
        <v>1226</v>
      </c>
      <c r="B3210" t="s">
        <v>8460</v>
      </c>
      <c r="C3210">
        <v>41</v>
      </c>
      <c r="D3210" t="s">
        <v>5019</v>
      </c>
      <c r="E3210" s="2">
        <v>44295</v>
      </c>
      <c r="F3210">
        <v>0</v>
      </c>
      <c r="G3210">
        <v>11952</v>
      </c>
      <c r="H3210" s="2">
        <v>44295</v>
      </c>
      <c r="I3210" t="s">
        <v>7455</v>
      </c>
      <c r="J3210">
        <v>146</v>
      </c>
      <c r="K3210" t="s">
        <v>7505</v>
      </c>
      <c r="L3210" t="s">
        <v>7507</v>
      </c>
      <c r="M3210">
        <v>775.98</v>
      </c>
      <c r="N3210">
        <v>344.21</v>
      </c>
      <c r="O3210">
        <v>5</v>
      </c>
      <c r="P3210">
        <v>0.05</v>
      </c>
      <c r="Q3210">
        <v>776</v>
      </c>
      <c r="R3210">
        <v>6</v>
      </c>
      <c r="S3210">
        <v>3685.9</v>
      </c>
      <c r="T3210">
        <v>1964.85</v>
      </c>
    </row>
    <row r="3211" spans="1:20" x14ac:dyDescent="0.3">
      <c r="A3211">
        <v>2336</v>
      </c>
      <c r="B3211" t="s">
        <v>3227</v>
      </c>
      <c r="C3211">
        <v>77</v>
      </c>
      <c r="D3211" t="s">
        <v>5023</v>
      </c>
      <c r="E3211" s="2">
        <v>44163</v>
      </c>
      <c r="F3211">
        <v>1</v>
      </c>
      <c r="G3211">
        <v>13835</v>
      </c>
      <c r="H3211" s="2">
        <v>44163</v>
      </c>
      <c r="I3211" t="s">
        <v>7455</v>
      </c>
      <c r="J3211">
        <v>134</v>
      </c>
      <c r="K3211" t="s">
        <v>7482</v>
      </c>
      <c r="L3211" t="s">
        <v>7507</v>
      </c>
      <c r="M3211">
        <v>626.89</v>
      </c>
      <c r="N3211">
        <v>311.42</v>
      </c>
      <c r="O3211">
        <v>2</v>
      </c>
      <c r="P3211">
        <v>0</v>
      </c>
      <c r="Q3211">
        <v>625</v>
      </c>
      <c r="R3211">
        <v>5</v>
      </c>
      <c r="S3211">
        <v>1253.78</v>
      </c>
      <c r="T3211">
        <v>630.94000000000005</v>
      </c>
    </row>
    <row r="3212" spans="1:20" x14ac:dyDescent="0.3">
      <c r="A3212">
        <v>1948</v>
      </c>
      <c r="B3212" t="s">
        <v>8461</v>
      </c>
      <c r="C3212">
        <v>42</v>
      </c>
      <c r="D3212" t="s">
        <v>5023</v>
      </c>
      <c r="E3212" s="2">
        <v>44985</v>
      </c>
      <c r="F3212">
        <v>1</v>
      </c>
      <c r="G3212">
        <v>13776</v>
      </c>
      <c r="H3212" s="2">
        <v>44985</v>
      </c>
      <c r="I3212" t="s">
        <v>7457</v>
      </c>
      <c r="J3212">
        <v>134</v>
      </c>
      <c r="K3212" t="s">
        <v>7482</v>
      </c>
      <c r="L3212" t="s">
        <v>7507</v>
      </c>
      <c r="M3212">
        <v>1267.9100000000001</v>
      </c>
      <c r="N3212">
        <v>678.99</v>
      </c>
      <c r="O3212">
        <v>2</v>
      </c>
      <c r="P3212">
        <v>0</v>
      </c>
      <c r="Q3212">
        <v>673</v>
      </c>
      <c r="R3212">
        <v>2</v>
      </c>
      <c r="S3212">
        <v>2535.8200000000002</v>
      </c>
      <c r="T3212">
        <v>1177.8399999999999</v>
      </c>
    </row>
    <row r="3213" spans="1:20" x14ac:dyDescent="0.3">
      <c r="A3213">
        <v>2325</v>
      </c>
      <c r="B3213" t="s">
        <v>8462</v>
      </c>
      <c r="C3213">
        <v>1</v>
      </c>
      <c r="D3213" t="s">
        <v>5019</v>
      </c>
      <c r="E3213" s="2">
        <v>44382</v>
      </c>
      <c r="F3213">
        <v>0</v>
      </c>
      <c r="G3213">
        <v>13096</v>
      </c>
      <c r="H3213" s="2">
        <v>44382</v>
      </c>
      <c r="I3213" t="s">
        <v>7455</v>
      </c>
      <c r="J3213">
        <v>127</v>
      </c>
      <c r="K3213" t="s">
        <v>7489</v>
      </c>
      <c r="L3213" t="s">
        <v>7510</v>
      </c>
      <c r="M3213">
        <v>176.64</v>
      </c>
      <c r="N3213">
        <v>77.37</v>
      </c>
      <c r="O3213">
        <v>4</v>
      </c>
      <c r="P3213">
        <v>0</v>
      </c>
      <c r="Q3213">
        <v>603</v>
      </c>
      <c r="R3213">
        <v>5</v>
      </c>
      <c r="S3213">
        <v>706.56</v>
      </c>
      <c r="T3213">
        <v>397.08</v>
      </c>
    </row>
    <row r="3214" spans="1:20" x14ac:dyDescent="0.3">
      <c r="A3214">
        <v>1459</v>
      </c>
      <c r="B3214" t="s">
        <v>3230</v>
      </c>
      <c r="C3214">
        <v>30</v>
      </c>
      <c r="D3214" t="s">
        <v>5018</v>
      </c>
      <c r="E3214" s="2">
        <v>45080</v>
      </c>
      <c r="F3214">
        <v>0</v>
      </c>
      <c r="G3214">
        <v>11605</v>
      </c>
      <c r="H3214" s="2">
        <v>45080</v>
      </c>
      <c r="I3214" t="s">
        <v>7455</v>
      </c>
      <c r="J3214">
        <v>115</v>
      </c>
      <c r="K3214" t="s">
        <v>7481</v>
      </c>
      <c r="L3214" t="s">
        <v>7507</v>
      </c>
      <c r="M3214">
        <v>654.57000000000005</v>
      </c>
      <c r="N3214">
        <v>416.58</v>
      </c>
      <c r="O3214">
        <v>1</v>
      </c>
      <c r="P3214">
        <v>0</v>
      </c>
      <c r="Q3214">
        <v>338</v>
      </c>
      <c r="R3214">
        <v>6</v>
      </c>
      <c r="S3214">
        <v>654.57000000000005</v>
      </c>
      <c r="T3214">
        <v>237.99</v>
      </c>
    </row>
    <row r="3215" spans="1:20" x14ac:dyDescent="0.3">
      <c r="A3215">
        <v>2424</v>
      </c>
      <c r="B3215" t="s">
        <v>8463</v>
      </c>
      <c r="C3215">
        <v>50</v>
      </c>
      <c r="D3215" t="s">
        <v>5021</v>
      </c>
      <c r="E3215" s="2">
        <v>44745</v>
      </c>
      <c r="F3215">
        <v>0</v>
      </c>
      <c r="G3215">
        <v>13227</v>
      </c>
      <c r="H3215" s="2">
        <v>44745</v>
      </c>
      <c r="I3215" t="s">
        <v>7455</v>
      </c>
      <c r="J3215">
        <v>109</v>
      </c>
      <c r="K3215" t="s">
        <v>7466</v>
      </c>
      <c r="L3215" t="s">
        <v>7509</v>
      </c>
      <c r="M3215">
        <v>594.77</v>
      </c>
      <c r="N3215">
        <v>331.89</v>
      </c>
      <c r="O3215">
        <v>2</v>
      </c>
      <c r="P3215">
        <v>0</v>
      </c>
      <c r="Q3215">
        <v>575</v>
      </c>
      <c r="R3215">
        <v>6</v>
      </c>
      <c r="S3215">
        <v>1189.54</v>
      </c>
      <c r="T3215">
        <v>525.76</v>
      </c>
    </row>
    <row r="3216" spans="1:20" x14ac:dyDescent="0.3">
      <c r="A3216">
        <v>1550</v>
      </c>
      <c r="B3216" t="s">
        <v>3232</v>
      </c>
      <c r="C3216">
        <v>23</v>
      </c>
      <c r="D3216" t="s">
        <v>5021</v>
      </c>
      <c r="E3216" s="2">
        <v>45217</v>
      </c>
      <c r="F3216">
        <v>1</v>
      </c>
      <c r="G3216">
        <v>11681</v>
      </c>
      <c r="H3216" s="2">
        <v>45217</v>
      </c>
      <c r="I3216" t="s">
        <v>7457</v>
      </c>
      <c r="J3216">
        <v>126</v>
      </c>
      <c r="K3216" t="s">
        <v>7469</v>
      </c>
      <c r="L3216" t="s">
        <v>7508</v>
      </c>
      <c r="M3216">
        <v>557.28</v>
      </c>
      <c r="N3216">
        <v>380.81</v>
      </c>
      <c r="O3216">
        <v>1</v>
      </c>
      <c r="P3216">
        <v>0</v>
      </c>
      <c r="Q3216">
        <v>441</v>
      </c>
      <c r="R3216">
        <v>3</v>
      </c>
      <c r="S3216">
        <v>557.28</v>
      </c>
      <c r="T3216">
        <v>176.47</v>
      </c>
    </row>
    <row r="3217" spans="1:20" x14ac:dyDescent="0.3">
      <c r="A3217">
        <v>1392</v>
      </c>
      <c r="B3217" t="s">
        <v>3233</v>
      </c>
      <c r="C3217">
        <v>52</v>
      </c>
      <c r="D3217" t="s">
        <v>5019</v>
      </c>
      <c r="E3217" s="2">
        <v>44938</v>
      </c>
      <c r="F3217">
        <v>0</v>
      </c>
      <c r="G3217">
        <v>11854</v>
      </c>
      <c r="H3217" s="2">
        <v>44938</v>
      </c>
      <c r="I3217" t="s">
        <v>7455</v>
      </c>
      <c r="J3217">
        <v>103</v>
      </c>
      <c r="K3217" t="s">
        <v>7472</v>
      </c>
      <c r="L3217" t="s">
        <v>7508</v>
      </c>
      <c r="M3217">
        <v>496.15</v>
      </c>
      <c r="N3217">
        <v>286.18</v>
      </c>
      <c r="O3217">
        <v>5</v>
      </c>
      <c r="P3217">
        <v>0</v>
      </c>
      <c r="Q3217">
        <v>350</v>
      </c>
      <c r="R3217">
        <v>4</v>
      </c>
      <c r="S3217">
        <v>2480.75</v>
      </c>
      <c r="T3217">
        <v>1049.8499999999999</v>
      </c>
    </row>
    <row r="3218" spans="1:20" x14ac:dyDescent="0.3">
      <c r="A3218">
        <v>1844</v>
      </c>
      <c r="B3218" t="s">
        <v>3234</v>
      </c>
      <c r="C3218">
        <v>42</v>
      </c>
      <c r="D3218" t="s">
        <v>5018</v>
      </c>
      <c r="E3218" s="2">
        <v>44480</v>
      </c>
      <c r="F3218">
        <v>0</v>
      </c>
      <c r="G3218">
        <v>12266</v>
      </c>
      <c r="H3218" s="2">
        <v>44480</v>
      </c>
      <c r="I3218" t="s">
        <v>7457</v>
      </c>
      <c r="J3218">
        <v>136</v>
      </c>
      <c r="K3218" t="s">
        <v>7503</v>
      </c>
      <c r="L3218" t="s">
        <v>7508</v>
      </c>
      <c r="M3218">
        <v>354.61</v>
      </c>
      <c r="N3218">
        <v>197.47</v>
      </c>
      <c r="O3218">
        <v>4</v>
      </c>
      <c r="P3218">
        <v>0</v>
      </c>
      <c r="Q3218">
        <v>626</v>
      </c>
      <c r="R3218">
        <v>3</v>
      </c>
      <c r="S3218">
        <v>1418.44</v>
      </c>
      <c r="T3218">
        <v>628.55999999999995</v>
      </c>
    </row>
    <row r="3219" spans="1:20" x14ac:dyDescent="0.3">
      <c r="A3219">
        <v>2230</v>
      </c>
      <c r="B3219" t="s">
        <v>3235</v>
      </c>
      <c r="C3219">
        <v>54</v>
      </c>
      <c r="D3219" t="s">
        <v>5023</v>
      </c>
      <c r="E3219" s="2">
        <v>44617</v>
      </c>
      <c r="F3219">
        <v>0</v>
      </c>
      <c r="G3219">
        <v>10560</v>
      </c>
      <c r="H3219" s="2">
        <v>44617</v>
      </c>
      <c r="I3219" t="s">
        <v>7456</v>
      </c>
      <c r="J3219">
        <v>147</v>
      </c>
      <c r="K3219" t="s">
        <v>7474</v>
      </c>
      <c r="L3219" t="s">
        <v>7507</v>
      </c>
      <c r="M3219">
        <v>300.72000000000003</v>
      </c>
      <c r="N3219">
        <v>126.73</v>
      </c>
      <c r="O3219">
        <v>3</v>
      </c>
      <c r="P3219">
        <v>0</v>
      </c>
      <c r="Q3219">
        <v>526</v>
      </c>
      <c r="R3219">
        <v>7</v>
      </c>
      <c r="S3219">
        <v>902.16</v>
      </c>
      <c r="T3219">
        <v>521.97</v>
      </c>
    </row>
    <row r="3220" spans="1:20" x14ac:dyDescent="0.3">
      <c r="A3220">
        <v>1209</v>
      </c>
      <c r="B3220" t="s">
        <v>3236</v>
      </c>
      <c r="C3220">
        <v>31</v>
      </c>
      <c r="D3220" t="s">
        <v>5022</v>
      </c>
      <c r="E3220" s="2">
        <v>44117</v>
      </c>
      <c r="F3220">
        <v>0</v>
      </c>
      <c r="G3220">
        <v>13450</v>
      </c>
      <c r="H3220" s="2">
        <v>44117</v>
      </c>
      <c r="I3220" t="s">
        <v>7457</v>
      </c>
      <c r="J3220">
        <v>105</v>
      </c>
      <c r="K3220" t="s">
        <v>7461</v>
      </c>
      <c r="L3220" t="s">
        <v>7507</v>
      </c>
      <c r="M3220">
        <v>978.59</v>
      </c>
      <c r="N3220">
        <v>435.28</v>
      </c>
      <c r="O3220">
        <v>4</v>
      </c>
      <c r="P3220">
        <v>0</v>
      </c>
      <c r="Q3220">
        <v>649</v>
      </c>
      <c r="R3220">
        <v>5</v>
      </c>
      <c r="S3220">
        <v>3914.36</v>
      </c>
      <c r="T3220">
        <v>2173.2399999999998</v>
      </c>
    </row>
    <row r="3221" spans="1:20" x14ac:dyDescent="0.3">
      <c r="A3221">
        <v>2138</v>
      </c>
      <c r="B3221" t="s">
        <v>3237</v>
      </c>
      <c r="C3221">
        <v>30</v>
      </c>
      <c r="D3221" t="s">
        <v>5019</v>
      </c>
      <c r="E3221" s="2">
        <v>45271</v>
      </c>
      <c r="F3221">
        <v>0</v>
      </c>
      <c r="G3221">
        <v>10891</v>
      </c>
      <c r="H3221" s="2">
        <v>45271</v>
      </c>
      <c r="I3221" t="s">
        <v>7455</v>
      </c>
      <c r="J3221">
        <v>120</v>
      </c>
      <c r="K3221" t="s">
        <v>7488</v>
      </c>
      <c r="L3221" t="s">
        <v>7508</v>
      </c>
      <c r="M3221">
        <v>1383.12</v>
      </c>
      <c r="N3221">
        <v>905.75</v>
      </c>
      <c r="O3221">
        <v>3</v>
      </c>
      <c r="P3221">
        <v>0</v>
      </c>
      <c r="Q3221">
        <v>416</v>
      </c>
      <c r="R3221">
        <v>2</v>
      </c>
      <c r="S3221">
        <v>4149.3599999999997</v>
      </c>
      <c r="T3221">
        <v>1432.11</v>
      </c>
    </row>
    <row r="3222" spans="1:20" x14ac:dyDescent="0.3">
      <c r="A3222">
        <v>1645</v>
      </c>
      <c r="B3222" t="s">
        <v>3238</v>
      </c>
      <c r="C3222">
        <v>48</v>
      </c>
      <c r="D3222" t="s">
        <v>5020</v>
      </c>
      <c r="E3222" s="2">
        <v>45314</v>
      </c>
      <c r="F3222">
        <v>0</v>
      </c>
      <c r="G3222">
        <v>13265</v>
      </c>
      <c r="H3222" s="2">
        <v>45314</v>
      </c>
      <c r="I3222" t="s">
        <v>7457</v>
      </c>
      <c r="J3222">
        <v>120</v>
      </c>
      <c r="K3222" t="s">
        <v>7488</v>
      </c>
      <c r="L3222" t="s">
        <v>7510</v>
      </c>
      <c r="M3222">
        <v>787.83</v>
      </c>
      <c r="N3222">
        <v>549.28</v>
      </c>
      <c r="O3222">
        <v>2</v>
      </c>
      <c r="P3222">
        <v>0</v>
      </c>
      <c r="Q3222">
        <v>344</v>
      </c>
      <c r="R3222">
        <v>7</v>
      </c>
      <c r="S3222">
        <v>1575.66</v>
      </c>
      <c r="T3222">
        <v>477.1</v>
      </c>
    </row>
    <row r="3223" spans="1:20" x14ac:dyDescent="0.3">
      <c r="A3223">
        <v>2274</v>
      </c>
      <c r="B3223" t="s">
        <v>8464</v>
      </c>
      <c r="C3223">
        <v>39</v>
      </c>
      <c r="D3223" t="s">
        <v>5018</v>
      </c>
      <c r="E3223" s="2">
        <v>43991</v>
      </c>
      <c r="F3223">
        <v>0</v>
      </c>
      <c r="G3223">
        <v>13111</v>
      </c>
      <c r="H3223" s="2">
        <v>43991</v>
      </c>
      <c r="I3223" t="s">
        <v>7457</v>
      </c>
      <c r="J3223">
        <v>105</v>
      </c>
      <c r="K3223" t="s">
        <v>7461</v>
      </c>
      <c r="L3223" t="s">
        <v>7510</v>
      </c>
      <c r="M3223">
        <v>482.06</v>
      </c>
      <c r="N3223">
        <v>252.87</v>
      </c>
      <c r="O3223">
        <v>3</v>
      </c>
      <c r="P3223">
        <v>0</v>
      </c>
      <c r="Q3223">
        <v>467</v>
      </c>
      <c r="R3223">
        <v>5</v>
      </c>
      <c r="S3223">
        <v>1446.18</v>
      </c>
      <c r="T3223">
        <v>687.57</v>
      </c>
    </row>
    <row r="3224" spans="1:20" x14ac:dyDescent="0.3">
      <c r="A3224">
        <v>1218</v>
      </c>
      <c r="B3224" t="s">
        <v>3240</v>
      </c>
      <c r="C3224">
        <v>38</v>
      </c>
      <c r="D3224" t="s">
        <v>5020</v>
      </c>
      <c r="E3224" s="2">
        <v>44856</v>
      </c>
      <c r="F3224">
        <v>1</v>
      </c>
      <c r="G3224">
        <v>10596</v>
      </c>
      <c r="H3224" s="2">
        <v>44856</v>
      </c>
      <c r="I3224" t="s">
        <v>7457</v>
      </c>
      <c r="J3224">
        <v>110</v>
      </c>
      <c r="K3224" t="s">
        <v>7493</v>
      </c>
      <c r="L3224" t="s">
        <v>7510</v>
      </c>
      <c r="M3224">
        <v>280.77999999999997</v>
      </c>
      <c r="N3224">
        <v>180.55</v>
      </c>
      <c r="O3224">
        <v>1</v>
      </c>
      <c r="P3224">
        <v>0</v>
      </c>
      <c r="Q3224">
        <v>802</v>
      </c>
      <c r="R3224">
        <v>2</v>
      </c>
      <c r="S3224">
        <v>280.77999999999997</v>
      </c>
      <c r="T3224">
        <v>100.23</v>
      </c>
    </row>
    <row r="3225" spans="1:20" x14ac:dyDescent="0.3">
      <c r="A3225">
        <v>1406</v>
      </c>
      <c r="B3225" t="s">
        <v>3241</v>
      </c>
      <c r="C3225">
        <v>63</v>
      </c>
      <c r="D3225" t="s">
        <v>5020</v>
      </c>
      <c r="E3225" s="2">
        <v>44539</v>
      </c>
      <c r="F3225">
        <v>0</v>
      </c>
      <c r="G3225">
        <v>12390</v>
      </c>
      <c r="H3225" s="2">
        <v>44539</v>
      </c>
      <c r="I3225" t="s">
        <v>7457</v>
      </c>
      <c r="J3225">
        <v>116</v>
      </c>
      <c r="K3225" t="s">
        <v>7480</v>
      </c>
      <c r="L3225" t="s">
        <v>7510</v>
      </c>
      <c r="M3225">
        <v>1253.71</v>
      </c>
      <c r="N3225">
        <v>737.53</v>
      </c>
      <c r="O3225">
        <v>3</v>
      </c>
      <c r="P3225">
        <v>0</v>
      </c>
      <c r="Q3225">
        <v>399</v>
      </c>
      <c r="R3225">
        <v>5</v>
      </c>
      <c r="S3225">
        <v>3761.13</v>
      </c>
      <c r="T3225">
        <v>1548.54</v>
      </c>
    </row>
    <row r="3226" spans="1:20" x14ac:dyDescent="0.3">
      <c r="A3226">
        <v>2466</v>
      </c>
      <c r="B3226" t="s">
        <v>3242</v>
      </c>
      <c r="C3226">
        <v>49</v>
      </c>
      <c r="D3226" t="s">
        <v>5019</v>
      </c>
      <c r="E3226" s="2">
        <v>43940</v>
      </c>
      <c r="F3226">
        <v>0</v>
      </c>
      <c r="G3226">
        <v>12550</v>
      </c>
      <c r="H3226" s="2">
        <v>43940</v>
      </c>
      <c r="I3226" t="s">
        <v>7457</v>
      </c>
      <c r="J3226">
        <v>125</v>
      </c>
      <c r="K3226" t="s">
        <v>7479</v>
      </c>
      <c r="L3226" t="s">
        <v>7509</v>
      </c>
      <c r="M3226">
        <v>1458.66</v>
      </c>
      <c r="N3226">
        <v>1003.15</v>
      </c>
      <c r="O3226">
        <v>2</v>
      </c>
      <c r="P3226">
        <v>0</v>
      </c>
      <c r="Q3226">
        <v>657</v>
      </c>
      <c r="R3226">
        <v>5</v>
      </c>
      <c r="S3226">
        <v>2917.32</v>
      </c>
      <c r="T3226">
        <v>911.02</v>
      </c>
    </row>
    <row r="3227" spans="1:20" x14ac:dyDescent="0.3">
      <c r="A3227">
        <v>2377</v>
      </c>
      <c r="B3227" t="s">
        <v>8465</v>
      </c>
      <c r="C3227">
        <v>10</v>
      </c>
      <c r="D3227" t="s">
        <v>5018</v>
      </c>
      <c r="E3227" s="2">
        <v>44031</v>
      </c>
      <c r="F3227">
        <v>0</v>
      </c>
      <c r="G3227">
        <v>10449</v>
      </c>
      <c r="H3227" s="2">
        <v>44031</v>
      </c>
      <c r="I3227" t="s">
        <v>7457</v>
      </c>
      <c r="J3227">
        <v>144</v>
      </c>
      <c r="K3227" t="s">
        <v>7462</v>
      </c>
      <c r="L3227" t="s">
        <v>7508</v>
      </c>
      <c r="M3227">
        <v>556.28</v>
      </c>
      <c r="N3227">
        <v>262.25</v>
      </c>
      <c r="O3227">
        <v>2</v>
      </c>
      <c r="P3227">
        <v>0.2</v>
      </c>
      <c r="Q3227">
        <v>407</v>
      </c>
      <c r="R3227">
        <v>6</v>
      </c>
      <c r="S3227">
        <v>890.05</v>
      </c>
      <c r="T3227">
        <v>365.55</v>
      </c>
    </row>
    <row r="3228" spans="1:20" x14ac:dyDescent="0.3">
      <c r="A3228">
        <v>1887</v>
      </c>
      <c r="B3228" t="s">
        <v>3244</v>
      </c>
      <c r="C3228">
        <v>51</v>
      </c>
      <c r="D3228" t="s">
        <v>5020</v>
      </c>
      <c r="E3228" s="2">
        <v>44726</v>
      </c>
      <c r="F3228">
        <v>1</v>
      </c>
      <c r="G3228">
        <v>12383</v>
      </c>
      <c r="H3228" s="2">
        <v>44726</v>
      </c>
      <c r="I3228" t="s">
        <v>7457</v>
      </c>
      <c r="J3228">
        <v>125</v>
      </c>
      <c r="K3228" t="s">
        <v>7479</v>
      </c>
      <c r="L3228" t="s">
        <v>7509</v>
      </c>
      <c r="M3228">
        <v>471.88</v>
      </c>
      <c r="N3228">
        <v>265.88</v>
      </c>
      <c r="O3228">
        <v>4</v>
      </c>
      <c r="P3228">
        <v>0</v>
      </c>
      <c r="Q3228">
        <v>825</v>
      </c>
      <c r="R3228">
        <v>4</v>
      </c>
      <c r="S3228">
        <v>1887.52</v>
      </c>
      <c r="T3228">
        <v>824</v>
      </c>
    </row>
    <row r="3229" spans="1:20" x14ac:dyDescent="0.3">
      <c r="A3229">
        <v>1557</v>
      </c>
      <c r="B3229" t="s">
        <v>3245</v>
      </c>
      <c r="C3229">
        <v>50</v>
      </c>
      <c r="D3229" t="s">
        <v>5018</v>
      </c>
      <c r="E3229" s="2">
        <v>44306</v>
      </c>
      <c r="F3229">
        <v>0</v>
      </c>
      <c r="G3229">
        <v>12051</v>
      </c>
      <c r="H3229" s="2">
        <v>44306</v>
      </c>
      <c r="I3229" t="s">
        <v>7457</v>
      </c>
      <c r="J3229">
        <v>130</v>
      </c>
      <c r="K3229" t="s">
        <v>7487</v>
      </c>
      <c r="L3229" t="s">
        <v>7507</v>
      </c>
      <c r="M3229">
        <v>922.16</v>
      </c>
      <c r="N3229">
        <v>481.96</v>
      </c>
      <c r="O3229">
        <v>2</v>
      </c>
      <c r="P3229">
        <v>0</v>
      </c>
      <c r="Q3229">
        <v>1012</v>
      </c>
      <c r="R3229">
        <v>3</v>
      </c>
      <c r="S3229">
        <v>1844.32</v>
      </c>
      <c r="T3229">
        <v>880.4</v>
      </c>
    </row>
    <row r="3230" spans="1:20" x14ac:dyDescent="0.3">
      <c r="A3230">
        <v>1549</v>
      </c>
      <c r="B3230" t="s">
        <v>3246</v>
      </c>
      <c r="C3230">
        <v>57</v>
      </c>
      <c r="D3230" t="s">
        <v>5021</v>
      </c>
      <c r="E3230" s="2">
        <v>43927</v>
      </c>
      <c r="F3230">
        <v>1</v>
      </c>
      <c r="G3230">
        <v>11825</v>
      </c>
      <c r="H3230" s="2">
        <v>43927</v>
      </c>
      <c r="I3230" t="s">
        <v>7456</v>
      </c>
      <c r="J3230">
        <v>114</v>
      </c>
      <c r="K3230" t="s">
        <v>7463</v>
      </c>
      <c r="L3230" t="s">
        <v>7510</v>
      </c>
      <c r="M3230">
        <v>1174.23</v>
      </c>
      <c r="N3230">
        <v>660.52</v>
      </c>
      <c r="O3230">
        <v>1</v>
      </c>
      <c r="P3230">
        <v>0.05</v>
      </c>
      <c r="Q3230">
        <v>807</v>
      </c>
      <c r="R3230">
        <v>3</v>
      </c>
      <c r="S3230">
        <v>1115.52</v>
      </c>
      <c r="T3230">
        <v>455</v>
      </c>
    </row>
    <row r="3231" spans="1:20" x14ac:dyDescent="0.3">
      <c r="A3231">
        <v>1141</v>
      </c>
      <c r="B3231" t="s">
        <v>3247</v>
      </c>
      <c r="C3231">
        <v>25</v>
      </c>
      <c r="D3231" t="s">
        <v>5022</v>
      </c>
      <c r="E3231" s="2">
        <v>44528</v>
      </c>
      <c r="F3231">
        <v>0</v>
      </c>
      <c r="G3231">
        <v>12806</v>
      </c>
      <c r="H3231" s="2">
        <v>44528</v>
      </c>
      <c r="I3231" t="s">
        <v>7456</v>
      </c>
      <c r="J3231">
        <v>122</v>
      </c>
      <c r="K3231" t="s">
        <v>7465</v>
      </c>
      <c r="L3231" t="s">
        <v>7510</v>
      </c>
      <c r="M3231">
        <v>710.33</v>
      </c>
      <c r="N3231">
        <v>341.43</v>
      </c>
      <c r="O3231">
        <v>3</v>
      </c>
      <c r="P3231">
        <v>0</v>
      </c>
      <c r="Q3231">
        <v>822</v>
      </c>
      <c r="R3231">
        <v>3</v>
      </c>
      <c r="S3231">
        <v>2130.9899999999998</v>
      </c>
      <c r="T3231">
        <v>1106.7</v>
      </c>
    </row>
    <row r="3232" spans="1:20" x14ac:dyDescent="0.3">
      <c r="A3232">
        <v>1611</v>
      </c>
      <c r="B3232" t="s">
        <v>3248</v>
      </c>
      <c r="C3232">
        <v>44</v>
      </c>
      <c r="D3232" t="s">
        <v>5020</v>
      </c>
      <c r="E3232" s="2">
        <v>45070</v>
      </c>
      <c r="F3232">
        <v>1</v>
      </c>
      <c r="G3232">
        <v>12564</v>
      </c>
      <c r="H3232" s="2">
        <v>45070</v>
      </c>
      <c r="I3232" t="s">
        <v>7455</v>
      </c>
      <c r="J3232">
        <v>143</v>
      </c>
      <c r="K3232" t="s">
        <v>7475</v>
      </c>
      <c r="L3232" t="s">
        <v>7508</v>
      </c>
      <c r="M3232">
        <v>963.61</v>
      </c>
      <c r="N3232">
        <v>529.33000000000004</v>
      </c>
      <c r="O3232">
        <v>5</v>
      </c>
      <c r="P3232">
        <v>0.05</v>
      </c>
      <c r="Q3232">
        <v>588</v>
      </c>
      <c r="R3232">
        <v>3</v>
      </c>
      <c r="S3232">
        <v>4577.1499999999996</v>
      </c>
      <c r="T3232">
        <v>1930.5</v>
      </c>
    </row>
    <row r="3233" spans="1:20" x14ac:dyDescent="0.3">
      <c r="A3233">
        <v>1500</v>
      </c>
      <c r="B3233" t="s">
        <v>3249</v>
      </c>
      <c r="C3233">
        <v>41</v>
      </c>
      <c r="D3233" t="s">
        <v>5020</v>
      </c>
      <c r="E3233" s="2">
        <v>45236</v>
      </c>
      <c r="F3233">
        <v>0</v>
      </c>
      <c r="G3233">
        <v>13568</v>
      </c>
      <c r="H3233" s="2">
        <v>45236</v>
      </c>
      <c r="I3233" t="s">
        <v>7455</v>
      </c>
      <c r="J3233">
        <v>128</v>
      </c>
      <c r="K3233" t="s">
        <v>7473</v>
      </c>
      <c r="L3233" t="s">
        <v>7510</v>
      </c>
      <c r="M3233">
        <v>1089</v>
      </c>
      <c r="N3233">
        <v>639.72</v>
      </c>
      <c r="O3233">
        <v>2</v>
      </c>
      <c r="P3233">
        <v>0.2</v>
      </c>
      <c r="Q3233">
        <v>570</v>
      </c>
      <c r="R3233">
        <v>3</v>
      </c>
      <c r="S3233">
        <v>1742.4</v>
      </c>
      <c r="T3233">
        <v>462.96</v>
      </c>
    </row>
    <row r="3234" spans="1:20" x14ac:dyDescent="0.3">
      <c r="A3234">
        <v>1839</v>
      </c>
      <c r="B3234" t="s">
        <v>8466</v>
      </c>
      <c r="C3234">
        <v>25</v>
      </c>
      <c r="D3234" t="s">
        <v>5018</v>
      </c>
      <c r="E3234" s="2">
        <v>45021</v>
      </c>
      <c r="F3234">
        <v>0</v>
      </c>
      <c r="G3234">
        <v>11249</v>
      </c>
      <c r="H3234" s="2">
        <v>45021</v>
      </c>
      <c r="I3234" t="s">
        <v>7455</v>
      </c>
      <c r="J3234">
        <v>130</v>
      </c>
      <c r="K3234" t="s">
        <v>7487</v>
      </c>
      <c r="L3234" t="s">
        <v>7508</v>
      </c>
      <c r="M3234">
        <v>1442.86</v>
      </c>
      <c r="N3234">
        <v>612.29999999999995</v>
      </c>
      <c r="O3234">
        <v>3</v>
      </c>
      <c r="P3234">
        <v>0</v>
      </c>
      <c r="Q3234">
        <v>608</v>
      </c>
      <c r="R3234">
        <v>3</v>
      </c>
      <c r="S3234">
        <v>4328.58</v>
      </c>
      <c r="T3234">
        <v>2491.6799999999998</v>
      </c>
    </row>
    <row r="3235" spans="1:20" x14ac:dyDescent="0.3">
      <c r="A3235">
        <v>1701</v>
      </c>
      <c r="B3235" t="s">
        <v>8467</v>
      </c>
      <c r="C3235">
        <v>54</v>
      </c>
      <c r="D3235" t="s">
        <v>5022</v>
      </c>
      <c r="E3235" s="2">
        <v>44643</v>
      </c>
      <c r="F3235">
        <v>1</v>
      </c>
      <c r="G3235">
        <v>11173</v>
      </c>
      <c r="H3235" s="2">
        <v>44643</v>
      </c>
      <c r="I3235" t="s">
        <v>7455</v>
      </c>
      <c r="J3235">
        <v>119</v>
      </c>
      <c r="K3235" t="s">
        <v>7459</v>
      </c>
      <c r="L3235" t="s">
        <v>7507</v>
      </c>
      <c r="M3235">
        <v>289.3</v>
      </c>
      <c r="N3235">
        <v>180.2</v>
      </c>
      <c r="O3235">
        <v>4</v>
      </c>
      <c r="P3235">
        <v>0.1</v>
      </c>
      <c r="Q3235">
        <v>991</v>
      </c>
      <c r="R3235">
        <v>3</v>
      </c>
      <c r="S3235">
        <v>1041.48</v>
      </c>
      <c r="T3235">
        <v>320.68</v>
      </c>
    </row>
    <row r="3236" spans="1:20" x14ac:dyDescent="0.3">
      <c r="A3236">
        <v>1595</v>
      </c>
      <c r="B3236" t="s">
        <v>3252</v>
      </c>
      <c r="C3236">
        <v>36</v>
      </c>
      <c r="D3236" t="s">
        <v>5021</v>
      </c>
      <c r="E3236" s="2">
        <v>44499</v>
      </c>
      <c r="F3236">
        <v>1</v>
      </c>
      <c r="G3236">
        <v>12285</v>
      </c>
      <c r="H3236" s="2">
        <v>44499</v>
      </c>
      <c r="I3236" t="s">
        <v>7455</v>
      </c>
      <c r="J3236">
        <v>138</v>
      </c>
      <c r="K3236" t="s">
        <v>7464</v>
      </c>
      <c r="L3236" t="s">
        <v>7510</v>
      </c>
      <c r="M3236">
        <v>1496.2</v>
      </c>
      <c r="N3236">
        <v>915.61</v>
      </c>
      <c r="O3236">
        <v>5</v>
      </c>
      <c r="P3236">
        <v>0</v>
      </c>
      <c r="Q3236">
        <v>839</v>
      </c>
      <c r="R3236">
        <v>4</v>
      </c>
      <c r="S3236">
        <v>7481</v>
      </c>
      <c r="T3236">
        <v>2902.95</v>
      </c>
    </row>
    <row r="3237" spans="1:20" x14ac:dyDescent="0.3">
      <c r="A3237">
        <v>1280</v>
      </c>
      <c r="B3237" t="s">
        <v>3253</v>
      </c>
      <c r="C3237">
        <v>57</v>
      </c>
      <c r="D3237" t="s">
        <v>5020</v>
      </c>
      <c r="E3237" s="2">
        <v>43833</v>
      </c>
      <c r="F3237">
        <v>0</v>
      </c>
      <c r="G3237">
        <v>11683</v>
      </c>
      <c r="H3237" s="2">
        <v>43833</v>
      </c>
      <c r="I3237" t="s">
        <v>7455</v>
      </c>
      <c r="J3237">
        <v>142</v>
      </c>
      <c r="K3237" t="s">
        <v>7500</v>
      </c>
      <c r="L3237" t="s">
        <v>7510</v>
      </c>
      <c r="M3237">
        <v>618.63</v>
      </c>
      <c r="N3237">
        <v>410.86</v>
      </c>
      <c r="O3237">
        <v>4</v>
      </c>
      <c r="P3237">
        <v>0</v>
      </c>
      <c r="Q3237">
        <v>413</v>
      </c>
      <c r="R3237">
        <v>2</v>
      </c>
      <c r="S3237">
        <v>2474.52</v>
      </c>
      <c r="T3237">
        <v>831.08</v>
      </c>
    </row>
    <row r="3238" spans="1:20" x14ac:dyDescent="0.3">
      <c r="A3238">
        <v>1423</v>
      </c>
      <c r="B3238" t="s">
        <v>3254</v>
      </c>
      <c r="C3238">
        <v>28</v>
      </c>
      <c r="D3238" t="s">
        <v>5019</v>
      </c>
      <c r="E3238" s="2">
        <v>45129</v>
      </c>
      <c r="F3238">
        <v>1</v>
      </c>
      <c r="G3238">
        <v>12150</v>
      </c>
      <c r="H3238" s="2">
        <v>45129</v>
      </c>
      <c r="I3238" t="s">
        <v>7456</v>
      </c>
      <c r="J3238">
        <v>120</v>
      </c>
      <c r="K3238" t="s">
        <v>7488</v>
      </c>
      <c r="L3238" t="s">
        <v>7509</v>
      </c>
      <c r="M3238">
        <v>1098.6400000000001</v>
      </c>
      <c r="N3238">
        <v>579.80999999999995</v>
      </c>
      <c r="O3238">
        <v>1</v>
      </c>
      <c r="P3238">
        <v>0</v>
      </c>
      <c r="Q3238">
        <v>529</v>
      </c>
      <c r="R3238">
        <v>1</v>
      </c>
      <c r="S3238">
        <v>1098.6400000000001</v>
      </c>
      <c r="T3238">
        <v>518.83000000000004</v>
      </c>
    </row>
    <row r="3239" spans="1:20" x14ac:dyDescent="0.3">
      <c r="A3239">
        <v>1855</v>
      </c>
      <c r="B3239" t="s">
        <v>3255</v>
      </c>
      <c r="C3239">
        <v>18</v>
      </c>
      <c r="D3239" t="s">
        <v>5018</v>
      </c>
      <c r="E3239" s="2">
        <v>44390</v>
      </c>
      <c r="F3239">
        <v>0</v>
      </c>
      <c r="G3239">
        <v>11198</v>
      </c>
      <c r="H3239" s="2">
        <v>44390</v>
      </c>
      <c r="I3239" t="s">
        <v>7456</v>
      </c>
      <c r="J3239">
        <v>135</v>
      </c>
      <c r="K3239" t="s">
        <v>7458</v>
      </c>
      <c r="L3239" t="s">
        <v>7508</v>
      </c>
      <c r="M3239">
        <v>880</v>
      </c>
      <c r="N3239">
        <v>368.28</v>
      </c>
      <c r="O3239">
        <v>4</v>
      </c>
      <c r="P3239">
        <v>0</v>
      </c>
      <c r="Q3239">
        <v>805</v>
      </c>
      <c r="R3239">
        <v>5</v>
      </c>
      <c r="S3239">
        <v>3520</v>
      </c>
      <c r="T3239">
        <v>2046.88</v>
      </c>
    </row>
    <row r="3240" spans="1:20" x14ac:dyDescent="0.3">
      <c r="A3240">
        <v>1269</v>
      </c>
      <c r="B3240" t="s">
        <v>3256</v>
      </c>
      <c r="C3240">
        <v>36</v>
      </c>
      <c r="D3240" t="s">
        <v>5018</v>
      </c>
      <c r="E3240" s="2">
        <v>44753</v>
      </c>
      <c r="F3240">
        <v>0</v>
      </c>
      <c r="G3240">
        <v>11009</v>
      </c>
      <c r="H3240" s="2">
        <v>44753</v>
      </c>
      <c r="I3240" t="s">
        <v>7456</v>
      </c>
      <c r="J3240">
        <v>122</v>
      </c>
      <c r="K3240" t="s">
        <v>7465</v>
      </c>
      <c r="L3240" t="s">
        <v>7508</v>
      </c>
      <c r="M3240">
        <v>755.67</v>
      </c>
      <c r="N3240">
        <v>406.88</v>
      </c>
      <c r="O3240">
        <v>3</v>
      </c>
      <c r="P3240">
        <v>0</v>
      </c>
      <c r="Q3240">
        <v>428</v>
      </c>
      <c r="R3240">
        <v>5</v>
      </c>
      <c r="S3240">
        <v>2267.0100000000002</v>
      </c>
      <c r="T3240">
        <v>1046.3699999999999</v>
      </c>
    </row>
    <row r="3241" spans="1:20" x14ac:dyDescent="0.3">
      <c r="A3241">
        <v>1153</v>
      </c>
      <c r="B3241" t="s">
        <v>8468</v>
      </c>
      <c r="C3241">
        <v>43</v>
      </c>
      <c r="D3241" t="s">
        <v>5020</v>
      </c>
      <c r="E3241" s="2">
        <v>44835</v>
      </c>
      <c r="F3241">
        <v>0</v>
      </c>
      <c r="G3241">
        <v>13532</v>
      </c>
      <c r="H3241" s="2">
        <v>44835</v>
      </c>
      <c r="I3241" t="s">
        <v>7457</v>
      </c>
      <c r="J3241">
        <v>115</v>
      </c>
      <c r="K3241" t="s">
        <v>7481</v>
      </c>
      <c r="L3241" t="s">
        <v>7510</v>
      </c>
      <c r="M3241">
        <v>1062.21</v>
      </c>
      <c r="N3241">
        <v>468.73</v>
      </c>
      <c r="O3241">
        <v>5</v>
      </c>
      <c r="P3241">
        <v>0</v>
      </c>
      <c r="Q3241">
        <v>423</v>
      </c>
      <c r="R3241">
        <v>8</v>
      </c>
      <c r="S3241">
        <v>5311.05</v>
      </c>
      <c r="T3241">
        <v>2967.4</v>
      </c>
    </row>
    <row r="3242" spans="1:20" x14ac:dyDescent="0.3">
      <c r="A3242">
        <v>1613</v>
      </c>
      <c r="B3242" t="s">
        <v>3258</v>
      </c>
      <c r="C3242">
        <v>31</v>
      </c>
      <c r="D3242" t="s">
        <v>5021</v>
      </c>
      <c r="E3242" s="2">
        <v>44298</v>
      </c>
      <c r="F3242">
        <v>0</v>
      </c>
      <c r="G3242">
        <v>11771</v>
      </c>
      <c r="H3242" s="2">
        <v>44298</v>
      </c>
      <c r="I3242" t="s">
        <v>7457</v>
      </c>
      <c r="J3242">
        <v>111</v>
      </c>
      <c r="K3242" t="s">
        <v>7476</v>
      </c>
      <c r="L3242" t="s">
        <v>7509</v>
      </c>
      <c r="M3242">
        <v>623.84</v>
      </c>
      <c r="N3242">
        <v>370.71</v>
      </c>
      <c r="O3242">
        <v>4</v>
      </c>
      <c r="P3242">
        <v>0.05</v>
      </c>
      <c r="Q3242">
        <v>390</v>
      </c>
      <c r="R3242">
        <v>3</v>
      </c>
      <c r="S3242">
        <v>2370.59</v>
      </c>
      <c r="T3242">
        <v>887.75</v>
      </c>
    </row>
    <row r="3243" spans="1:20" x14ac:dyDescent="0.3">
      <c r="A3243">
        <v>1661</v>
      </c>
      <c r="B3243" t="s">
        <v>3259</v>
      </c>
      <c r="C3243">
        <v>41</v>
      </c>
      <c r="D3243" t="s">
        <v>5020</v>
      </c>
      <c r="E3243" s="2">
        <v>44559</v>
      </c>
      <c r="F3243">
        <v>0</v>
      </c>
      <c r="G3243">
        <v>13105</v>
      </c>
      <c r="H3243" s="2">
        <v>44559</v>
      </c>
      <c r="I3243" t="s">
        <v>7455</v>
      </c>
      <c r="J3243">
        <v>134</v>
      </c>
      <c r="K3243" t="s">
        <v>7482</v>
      </c>
      <c r="L3243" t="s">
        <v>7510</v>
      </c>
      <c r="M3243">
        <v>232.86</v>
      </c>
      <c r="N3243">
        <v>96.44</v>
      </c>
      <c r="O3243">
        <v>4</v>
      </c>
      <c r="P3243">
        <v>0</v>
      </c>
      <c r="Q3243">
        <v>356</v>
      </c>
      <c r="R3243">
        <v>10</v>
      </c>
      <c r="S3243">
        <v>931.44</v>
      </c>
      <c r="T3243">
        <v>545.67999999999995</v>
      </c>
    </row>
    <row r="3244" spans="1:20" x14ac:dyDescent="0.3">
      <c r="A3244">
        <v>1082</v>
      </c>
      <c r="B3244" t="s">
        <v>3260</v>
      </c>
      <c r="C3244">
        <v>41</v>
      </c>
      <c r="D3244" t="s">
        <v>5023</v>
      </c>
      <c r="E3244" s="2">
        <v>44963</v>
      </c>
      <c r="F3244">
        <v>0</v>
      </c>
      <c r="G3244">
        <v>11707</v>
      </c>
      <c r="H3244" s="2">
        <v>44963</v>
      </c>
      <c r="I3244" t="s">
        <v>7456</v>
      </c>
      <c r="J3244">
        <v>124</v>
      </c>
      <c r="K3244" t="s">
        <v>7497</v>
      </c>
      <c r="L3244" t="s">
        <v>7508</v>
      </c>
      <c r="M3244">
        <v>758.9</v>
      </c>
      <c r="N3244">
        <v>388.71</v>
      </c>
      <c r="O3244">
        <v>1</v>
      </c>
      <c r="P3244">
        <v>0</v>
      </c>
      <c r="Q3244">
        <v>520</v>
      </c>
      <c r="R3244">
        <v>5</v>
      </c>
      <c r="S3244">
        <v>758.9</v>
      </c>
      <c r="T3244">
        <v>370.19</v>
      </c>
    </row>
    <row r="3245" spans="1:20" x14ac:dyDescent="0.3">
      <c r="A3245">
        <v>1946</v>
      </c>
      <c r="B3245" t="s">
        <v>3261</v>
      </c>
      <c r="C3245">
        <v>45</v>
      </c>
      <c r="D3245" t="s">
        <v>5020</v>
      </c>
      <c r="E3245" s="2">
        <v>44744</v>
      </c>
      <c r="F3245">
        <v>0</v>
      </c>
      <c r="G3245">
        <v>12565</v>
      </c>
      <c r="H3245" s="2">
        <v>44744</v>
      </c>
      <c r="I3245" t="s">
        <v>7455</v>
      </c>
      <c r="J3245">
        <v>106</v>
      </c>
      <c r="K3245" t="s">
        <v>7477</v>
      </c>
      <c r="L3245" t="s">
        <v>7508</v>
      </c>
      <c r="M3245">
        <v>806.78</v>
      </c>
      <c r="N3245">
        <v>429.51499999999999</v>
      </c>
      <c r="O3245">
        <v>3</v>
      </c>
      <c r="P3245">
        <v>0</v>
      </c>
      <c r="Q3245">
        <v>380</v>
      </c>
      <c r="R3245">
        <v>9</v>
      </c>
      <c r="S3245">
        <v>2420.34</v>
      </c>
      <c r="T3245">
        <v>1131.8</v>
      </c>
    </row>
    <row r="3246" spans="1:20" x14ac:dyDescent="0.3">
      <c r="A3246">
        <v>1898</v>
      </c>
      <c r="B3246" t="s">
        <v>3262</v>
      </c>
      <c r="C3246">
        <v>50</v>
      </c>
      <c r="D3246" t="s">
        <v>5022</v>
      </c>
      <c r="E3246" s="2">
        <v>44715</v>
      </c>
      <c r="F3246">
        <v>0</v>
      </c>
      <c r="G3246">
        <v>10439</v>
      </c>
      <c r="H3246" s="2">
        <v>44715</v>
      </c>
      <c r="I3246" t="s">
        <v>7456</v>
      </c>
      <c r="J3246">
        <v>117</v>
      </c>
      <c r="K3246" t="s">
        <v>7483</v>
      </c>
      <c r="L3246" t="s">
        <v>7510</v>
      </c>
      <c r="M3246">
        <v>342.76</v>
      </c>
      <c r="N3246">
        <v>137.44999999999999</v>
      </c>
      <c r="O3246">
        <v>4</v>
      </c>
      <c r="P3246">
        <v>0</v>
      </c>
      <c r="Q3246">
        <v>599</v>
      </c>
      <c r="R3246">
        <v>7</v>
      </c>
      <c r="S3246">
        <v>1371.04</v>
      </c>
      <c r="T3246">
        <v>821.24</v>
      </c>
    </row>
    <row r="3247" spans="1:20" x14ac:dyDescent="0.3">
      <c r="A3247">
        <v>2449</v>
      </c>
      <c r="B3247" t="s">
        <v>3263</v>
      </c>
      <c r="C3247">
        <v>34</v>
      </c>
      <c r="D3247" t="s">
        <v>5022</v>
      </c>
      <c r="E3247" s="2">
        <v>44211</v>
      </c>
      <c r="F3247">
        <v>1</v>
      </c>
      <c r="G3247">
        <v>11308</v>
      </c>
      <c r="H3247" s="2">
        <v>44211</v>
      </c>
      <c r="I3247" t="s">
        <v>7456</v>
      </c>
      <c r="J3247">
        <v>128</v>
      </c>
      <c r="K3247" t="s">
        <v>7473</v>
      </c>
      <c r="L3247" t="s">
        <v>7507</v>
      </c>
      <c r="M3247">
        <v>1406.65</v>
      </c>
      <c r="N3247">
        <v>968.01</v>
      </c>
      <c r="O3247">
        <v>3</v>
      </c>
      <c r="P3247">
        <v>0</v>
      </c>
      <c r="Q3247">
        <v>879</v>
      </c>
      <c r="R3247">
        <v>5</v>
      </c>
      <c r="S3247">
        <v>4219.95</v>
      </c>
      <c r="T3247">
        <v>1315.92</v>
      </c>
    </row>
    <row r="3248" spans="1:20" x14ac:dyDescent="0.3">
      <c r="A3248">
        <v>2298</v>
      </c>
      <c r="B3248" t="s">
        <v>3264</v>
      </c>
      <c r="C3248">
        <v>33</v>
      </c>
      <c r="D3248" t="s">
        <v>5023</v>
      </c>
      <c r="E3248" s="2">
        <v>45223</v>
      </c>
      <c r="F3248">
        <v>0</v>
      </c>
      <c r="G3248">
        <v>12272</v>
      </c>
      <c r="H3248" s="2">
        <v>45223</v>
      </c>
      <c r="I3248" t="s">
        <v>7455</v>
      </c>
      <c r="J3248">
        <v>131</v>
      </c>
      <c r="K3248" t="s">
        <v>7504</v>
      </c>
      <c r="L3248" t="s">
        <v>7510</v>
      </c>
      <c r="M3248">
        <v>379.84</v>
      </c>
      <c r="N3248">
        <v>265.45</v>
      </c>
      <c r="O3248">
        <v>2</v>
      </c>
      <c r="P3248">
        <v>0.05</v>
      </c>
      <c r="Q3248">
        <v>435</v>
      </c>
      <c r="R3248">
        <v>1</v>
      </c>
      <c r="S3248">
        <v>721.7</v>
      </c>
      <c r="T3248">
        <v>190.8</v>
      </c>
    </row>
    <row r="3249" spans="1:20" x14ac:dyDescent="0.3">
      <c r="A3249">
        <v>1283</v>
      </c>
      <c r="B3249" t="s">
        <v>3265</v>
      </c>
      <c r="C3249">
        <v>61</v>
      </c>
      <c r="D3249" t="s">
        <v>5022</v>
      </c>
      <c r="E3249" s="2">
        <v>45030</v>
      </c>
      <c r="F3249">
        <v>1</v>
      </c>
      <c r="G3249">
        <v>12612</v>
      </c>
      <c r="H3249" s="2">
        <v>45030</v>
      </c>
      <c r="I3249" t="s">
        <v>7455</v>
      </c>
      <c r="J3249">
        <v>136</v>
      </c>
      <c r="K3249" t="s">
        <v>7503</v>
      </c>
      <c r="L3249" t="s">
        <v>7509</v>
      </c>
      <c r="M3249">
        <v>643.38</v>
      </c>
      <c r="N3249">
        <v>364.57</v>
      </c>
      <c r="O3249">
        <v>1</v>
      </c>
      <c r="P3249">
        <v>0</v>
      </c>
      <c r="Q3249">
        <v>472</v>
      </c>
      <c r="R3249">
        <v>3</v>
      </c>
      <c r="S3249">
        <v>643.38</v>
      </c>
      <c r="T3249">
        <v>278.81</v>
      </c>
    </row>
    <row r="3250" spans="1:20" x14ac:dyDescent="0.3">
      <c r="A3250">
        <v>1979</v>
      </c>
      <c r="B3250" t="s">
        <v>8469</v>
      </c>
      <c r="C3250">
        <v>16</v>
      </c>
      <c r="D3250" t="s">
        <v>5022</v>
      </c>
      <c r="E3250" s="2">
        <v>45184</v>
      </c>
      <c r="F3250">
        <v>0</v>
      </c>
      <c r="G3250">
        <v>13328</v>
      </c>
      <c r="H3250" s="2">
        <v>45184</v>
      </c>
      <c r="I3250" t="s">
        <v>7457</v>
      </c>
      <c r="J3250">
        <v>109</v>
      </c>
      <c r="K3250" t="s">
        <v>7466</v>
      </c>
      <c r="L3250" t="s">
        <v>7508</v>
      </c>
      <c r="M3250">
        <v>274.64999999999998</v>
      </c>
      <c r="N3250">
        <v>429.51499999999999</v>
      </c>
      <c r="O3250">
        <v>1</v>
      </c>
      <c r="P3250">
        <v>0</v>
      </c>
      <c r="Q3250">
        <v>474</v>
      </c>
      <c r="R3250">
        <v>4</v>
      </c>
      <c r="S3250">
        <v>274.64999999999998</v>
      </c>
      <c r="T3250">
        <v>-154.86000000000001</v>
      </c>
    </row>
    <row r="3251" spans="1:20" x14ac:dyDescent="0.3">
      <c r="A3251">
        <v>1172</v>
      </c>
      <c r="B3251" t="s">
        <v>8470</v>
      </c>
      <c r="C3251">
        <v>41</v>
      </c>
      <c r="D3251" t="s">
        <v>5019</v>
      </c>
      <c r="E3251" s="2">
        <v>44609</v>
      </c>
      <c r="F3251">
        <v>0</v>
      </c>
      <c r="G3251">
        <v>12030</v>
      </c>
      <c r="H3251" s="2">
        <v>44609</v>
      </c>
      <c r="I3251" t="s">
        <v>7456</v>
      </c>
      <c r="J3251">
        <v>110</v>
      </c>
      <c r="K3251" t="s">
        <v>7493</v>
      </c>
      <c r="L3251" t="s">
        <v>7508</v>
      </c>
      <c r="M3251">
        <v>826.91</v>
      </c>
      <c r="N3251">
        <v>556.78</v>
      </c>
      <c r="O3251">
        <v>1</v>
      </c>
      <c r="P3251">
        <v>0</v>
      </c>
      <c r="Q3251">
        <v>544</v>
      </c>
      <c r="R3251">
        <v>5</v>
      </c>
      <c r="S3251">
        <v>826.91</v>
      </c>
      <c r="T3251">
        <v>270.13</v>
      </c>
    </row>
    <row r="3252" spans="1:20" x14ac:dyDescent="0.3">
      <c r="A3252">
        <v>2350</v>
      </c>
      <c r="B3252" t="s">
        <v>3268</v>
      </c>
      <c r="C3252">
        <v>42</v>
      </c>
      <c r="D3252" t="s">
        <v>5018</v>
      </c>
      <c r="E3252" s="2">
        <v>44006</v>
      </c>
      <c r="F3252">
        <v>0</v>
      </c>
      <c r="G3252">
        <v>13130</v>
      </c>
      <c r="H3252" s="2">
        <v>44006</v>
      </c>
      <c r="I3252" t="s">
        <v>7457</v>
      </c>
      <c r="J3252">
        <v>121</v>
      </c>
      <c r="K3252" t="s">
        <v>7495</v>
      </c>
      <c r="L3252" t="s">
        <v>7510</v>
      </c>
      <c r="M3252">
        <v>496.07</v>
      </c>
      <c r="N3252">
        <v>335.8</v>
      </c>
      <c r="O3252">
        <v>3</v>
      </c>
      <c r="P3252">
        <v>0</v>
      </c>
      <c r="Q3252">
        <v>443</v>
      </c>
      <c r="R3252">
        <v>3</v>
      </c>
      <c r="S3252">
        <v>1488.21</v>
      </c>
      <c r="T3252">
        <v>480.81</v>
      </c>
    </row>
    <row r="3253" spans="1:20" x14ac:dyDescent="0.3">
      <c r="A3253">
        <v>2086</v>
      </c>
      <c r="B3253" t="s">
        <v>3269</v>
      </c>
      <c r="C3253">
        <v>49</v>
      </c>
      <c r="D3253" t="s">
        <v>5022</v>
      </c>
      <c r="E3253" s="2">
        <v>45097</v>
      </c>
      <c r="F3253">
        <v>0</v>
      </c>
      <c r="G3253">
        <v>11967</v>
      </c>
      <c r="H3253" s="2">
        <v>45097</v>
      </c>
      <c r="I3253" t="s">
        <v>7457</v>
      </c>
      <c r="J3253">
        <v>134</v>
      </c>
      <c r="K3253" t="s">
        <v>7482</v>
      </c>
      <c r="L3253" t="s">
        <v>7507</v>
      </c>
      <c r="M3253">
        <v>759.45</v>
      </c>
      <c r="N3253">
        <v>429.51499999999999</v>
      </c>
      <c r="O3253">
        <v>4</v>
      </c>
      <c r="P3253">
        <v>0</v>
      </c>
      <c r="Q3253">
        <v>561</v>
      </c>
      <c r="R3253">
        <v>5</v>
      </c>
      <c r="S3253">
        <v>3037.8</v>
      </c>
      <c r="T3253">
        <v>1319.74</v>
      </c>
    </row>
    <row r="3254" spans="1:20" x14ac:dyDescent="0.3">
      <c r="A3254">
        <v>2096</v>
      </c>
      <c r="B3254" t="s">
        <v>8471</v>
      </c>
      <c r="C3254">
        <v>42</v>
      </c>
      <c r="D3254" t="s">
        <v>5018</v>
      </c>
      <c r="E3254" s="2">
        <v>44435</v>
      </c>
      <c r="F3254">
        <v>0</v>
      </c>
      <c r="G3254">
        <v>10245</v>
      </c>
      <c r="H3254" s="2">
        <v>44435</v>
      </c>
      <c r="I3254" t="s">
        <v>7457</v>
      </c>
      <c r="J3254">
        <v>131</v>
      </c>
      <c r="K3254" t="s">
        <v>7504</v>
      </c>
      <c r="L3254" t="s">
        <v>7508</v>
      </c>
      <c r="M3254">
        <v>375.69</v>
      </c>
      <c r="N3254">
        <v>429.51499999999999</v>
      </c>
      <c r="O3254">
        <v>4</v>
      </c>
      <c r="P3254">
        <v>0</v>
      </c>
      <c r="Q3254">
        <v>454</v>
      </c>
      <c r="R3254">
        <v>6</v>
      </c>
      <c r="S3254">
        <v>1502.76</v>
      </c>
      <c r="T3254">
        <v>-215.3</v>
      </c>
    </row>
    <row r="3255" spans="1:20" x14ac:dyDescent="0.3">
      <c r="A3255">
        <v>1762</v>
      </c>
      <c r="B3255" t="s">
        <v>8472</v>
      </c>
      <c r="C3255">
        <v>26</v>
      </c>
      <c r="D3255" t="s">
        <v>5021</v>
      </c>
      <c r="E3255" s="2">
        <v>44335</v>
      </c>
      <c r="F3255">
        <v>1</v>
      </c>
      <c r="G3255">
        <v>11542</v>
      </c>
      <c r="H3255" s="2">
        <v>44335</v>
      </c>
      <c r="I3255" t="s">
        <v>7457</v>
      </c>
      <c r="J3255">
        <v>129</v>
      </c>
      <c r="K3255" t="s">
        <v>7471</v>
      </c>
      <c r="L3255" t="s">
        <v>7510</v>
      </c>
      <c r="M3255">
        <v>127.97</v>
      </c>
      <c r="N3255">
        <v>54.06</v>
      </c>
      <c r="O3255">
        <v>3</v>
      </c>
      <c r="P3255">
        <v>0</v>
      </c>
      <c r="Q3255">
        <v>783</v>
      </c>
      <c r="R3255">
        <v>7</v>
      </c>
      <c r="S3255">
        <v>383.91</v>
      </c>
      <c r="T3255">
        <v>221.73</v>
      </c>
    </row>
    <row r="3256" spans="1:20" x14ac:dyDescent="0.3">
      <c r="A3256">
        <v>2398</v>
      </c>
      <c r="B3256" t="s">
        <v>3272</v>
      </c>
      <c r="C3256">
        <v>57</v>
      </c>
      <c r="D3256" t="s">
        <v>5020</v>
      </c>
      <c r="E3256" s="2">
        <v>45291</v>
      </c>
      <c r="F3256">
        <v>1</v>
      </c>
      <c r="G3256">
        <v>11237</v>
      </c>
      <c r="H3256" s="2">
        <v>45291</v>
      </c>
      <c r="I3256" t="s">
        <v>7456</v>
      </c>
      <c r="J3256">
        <v>143</v>
      </c>
      <c r="K3256" t="s">
        <v>7475</v>
      </c>
      <c r="L3256" t="s">
        <v>7507</v>
      </c>
      <c r="M3256">
        <v>1179.8800000000001</v>
      </c>
      <c r="N3256">
        <v>503.26</v>
      </c>
      <c r="O3256">
        <v>3</v>
      </c>
      <c r="P3256">
        <v>0</v>
      </c>
      <c r="Q3256">
        <v>367</v>
      </c>
      <c r="R3256">
        <v>2</v>
      </c>
      <c r="S3256">
        <v>3539.64</v>
      </c>
      <c r="T3256">
        <v>2029.86</v>
      </c>
    </row>
    <row r="3257" spans="1:20" x14ac:dyDescent="0.3">
      <c r="A3257">
        <v>1632</v>
      </c>
      <c r="B3257" t="s">
        <v>3273</v>
      </c>
      <c r="C3257">
        <v>41</v>
      </c>
      <c r="D3257" t="s">
        <v>5019</v>
      </c>
      <c r="E3257" s="2">
        <v>43981</v>
      </c>
      <c r="F3257">
        <v>0</v>
      </c>
      <c r="G3257">
        <v>12975</v>
      </c>
      <c r="H3257" s="2">
        <v>43981</v>
      </c>
      <c r="I3257" t="s">
        <v>7456</v>
      </c>
      <c r="J3257">
        <v>143</v>
      </c>
      <c r="K3257" t="s">
        <v>7475</v>
      </c>
      <c r="L3257" t="s">
        <v>7510</v>
      </c>
      <c r="M3257">
        <v>979.58</v>
      </c>
      <c r="N3257">
        <v>655.33000000000004</v>
      </c>
      <c r="O3257">
        <v>2</v>
      </c>
      <c r="P3257">
        <v>0.1</v>
      </c>
      <c r="Q3257">
        <v>723</v>
      </c>
      <c r="R3257">
        <v>4</v>
      </c>
      <c r="S3257">
        <v>1763.24</v>
      </c>
      <c r="T3257">
        <v>452.58</v>
      </c>
    </row>
    <row r="3258" spans="1:20" x14ac:dyDescent="0.3">
      <c r="A3258">
        <v>1786</v>
      </c>
      <c r="B3258" t="s">
        <v>3274</v>
      </c>
      <c r="C3258">
        <v>14</v>
      </c>
      <c r="D3258" t="s">
        <v>5023</v>
      </c>
      <c r="E3258" s="2">
        <v>43999</v>
      </c>
      <c r="F3258">
        <v>0</v>
      </c>
      <c r="G3258">
        <v>11613</v>
      </c>
      <c r="H3258" s="2">
        <v>43999</v>
      </c>
      <c r="I3258" t="s">
        <v>7457</v>
      </c>
      <c r="J3258">
        <v>111</v>
      </c>
      <c r="K3258" t="s">
        <v>7476</v>
      </c>
      <c r="L3258" t="s">
        <v>7510</v>
      </c>
      <c r="M3258">
        <v>544.07000000000005</v>
      </c>
      <c r="N3258">
        <v>360.58</v>
      </c>
      <c r="O3258">
        <v>5</v>
      </c>
      <c r="P3258">
        <v>0.05</v>
      </c>
      <c r="Q3258">
        <v>373</v>
      </c>
      <c r="R3258">
        <v>3</v>
      </c>
      <c r="S3258">
        <v>2584.33</v>
      </c>
      <c r="T3258">
        <v>781.43</v>
      </c>
    </row>
    <row r="3259" spans="1:20" x14ac:dyDescent="0.3">
      <c r="A3259">
        <v>1942</v>
      </c>
      <c r="B3259" t="s">
        <v>8473</v>
      </c>
      <c r="C3259">
        <v>43</v>
      </c>
      <c r="D3259" t="s">
        <v>5021</v>
      </c>
      <c r="E3259" s="2">
        <v>44234</v>
      </c>
      <c r="F3259">
        <v>0</v>
      </c>
      <c r="G3259">
        <v>11724</v>
      </c>
      <c r="H3259" s="2">
        <v>44234</v>
      </c>
      <c r="I3259" t="s">
        <v>7456</v>
      </c>
      <c r="J3259">
        <v>133</v>
      </c>
      <c r="K3259" t="s">
        <v>7498</v>
      </c>
      <c r="L3259" t="s">
        <v>7510</v>
      </c>
      <c r="M3259">
        <v>118.87</v>
      </c>
      <c r="N3259">
        <v>63.04</v>
      </c>
      <c r="O3259">
        <v>5</v>
      </c>
      <c r="P3259">
        <v>0</v>
      </c>
      <c r="Q3259">
        <v>523</v>
      </c>
      <c r="R3259">
        <v>5</v>
      </c>
      <c r="S3259">
        <v>594.35</v>
      </c>
      <c r="T3259">
        <v>279.14999999999998</v>
      </c>
    </row>
    <row r="3260" spans="1:20" x14ac:dyDescent="0.3">
      <c r="A3260">
        <v>2011</v>
      </c>
      <c r="B3260" t="s">
        <v>3276</v>
      </c>
      <c r="C3260">
        <v>47</v>
      </c>
      <c r="D3260" t="s">
        <v>5019</v>
      </c>
      <c r="E3260" s="2">
        <v>44146</v>
      </c>
      <c r="F3260">
        <v>1</v>
      </c>
      <c r="G3260">
        <v>10952</v>
      </c>
      <c r="H3260" s="2">
        <v>44146</v>
      </c>
      <c r="I3260" t="s">
        <v>7457</v>
      </c>
      <c r="J3260">
        <v>146</v>
      </c>
      <c r="K3260" t="s">
        <v>7505</v>
      </c>
      <c r="L3260" t="s">
        <v>7508</v>
      </c>
      <c r="M3260">
        <v>1305.08</v>
      </c>
      <c r="N3260">
        <v>429.51499999999999</v>
      </c>
      <c r="O3260">
        <v>1</v>
      </c>
      <c r="P3260">
        <v>0.1</v>
      </c>
      <c r="Q3260">
        <v>1348</v>
      </c>
      <c r="R3260">
        <v>5</v>
      </c>
      <c r="S3260">
        <v>1174.57</v>
      </c>
      <c r="T3260">
        <v>745.06</v>
      </c>
    </row>
    <row r="3261" spans="1:20" x14ac:dyDescent="0.3">
      <c r="A3261">
        <v>1397</v>
      </c>
      <c r="B3261" t="s">
        <v>3277</v>
      </c>
      <c r="C3261">
        <v>69</v>
      </c>
      <c r="D3261" t="s">
        <v>5019</v>
      </c>
      <c r="E3261" s="2">
        <v>44609</v>
      </c>
      <c r="F3261">
        <v>0</v>
      </c>
      <c r="G3261">
        <v>12866</v>
      </c>
      <c r="H3261" s="2">
        <v>44609</v>
      </c>
      <c r="I3261" t="s">
        <v>7455</v>
      </c>
      <c r="J3261">
        <v>101</v>
      </c>
      <c r="K3261" t="s">
        <v>7478</v>
      </c>
      <c r="L3261" t="s">
        <v>7507</v>
      </c>
      <c r="M3261">
        <v>296.2</v>
      </c>
      <c r="N3261">
        <v>175.72</v>
      </c>
      <c r="O3261">
        <v>4</v>
      </c>
      <c r="P3261">
        <v>0.1</v>
      </c>
      <c r="Q3261">
        <v>434</v>
      </c>
      <c r="R3261">
        <v>5</v>
      </c>
      <c r="S3261">
        <v>1066.32</v>
      </c>
      <c r="T3261">
        <v>363.44</v>
      </c>
    </row>
    <row r="3262" spans="1:20" x14ac:dyDescent="0.3">
      <c r="A3262">
        <v>2143</v>
      </c>
      <c r="B3262" t="s">
        <v>8474</v>
      </c>
      <c r="C3262">
        <v>46</v>
      </c>
      <c r="D3262" t="s">
        <v>5023</v>
      </c>
      <c r="E3262" s="2">
        <v>45288</v>
      </c>
      <c r="F3262">
        <v>0</v>
      </c>
      <c r="G3262">
        <v>12263</v>
      </c>
      <c r="H3262" s="2">
        <v>45288</v>
      </c>
      <c r="I3262" t="s">
        <v>7457</v>
      </c>
      <c r="J3262">
        <v>121</v>
      </c>
      <c r="K3262" t="s">
        <v>7495</v>
      </c>
      <c r="L3262" t="s">
        <v>7509</v>
      </c>
      <c r="M3262">
        <v>1399.58</v>
      </c>
      <c r="N3262">
        <v>898.67</v>
      </c>
      <c r="O3262">
        <v>1</v>
      </c>
      <c r="P3262">
        <v>0</v>
      </c>
      <c r="Q3262">
        <v>370</v>
      </c>
      <c r="R3262">
        <v>7</v>
      </c>
      <c r="S3262">
        <v>1399.58</v>
      </c>
      <c r="T3262">
        <v>500.91</v>
      </c>
    </row>
    <row r="3263" spans="1:20" x14ac:dyDescent="0.3">
      <c r="A3263">
        <v>1933</v>
      </c>
      <c r="B3263" t="s">
        <v>3279</v>
      </c>
      <c r="C3263">
        <v>17</v>
      </c>
      <c r="D3263" t="s">
        <v>5023</v>
      </c>
      <c r="E3263" s="2">
        <v>45129</v>
      </c>
      <c r="F3263">
        <v>0</v>
      </c>
      <c r="G3263">
        <v>13474</v>
      </c>
      <c r="H3263" s="2">
        <v>45129</v>
      </c>
      <c r="I3263" t="s">
        <v>7455</v>
      </c>
      <c r="J3263">
        <v>123</v>
      </c>
      <c r="K3263" t="s">
        <v>7502</v>
      </c>
      <c r="L3263" t="s">
        <v>7509</v>
      </c>
      <c r="M3263">
        <v>743.96</v>
      </c>
      <c r="N3263">
        <v>460.89</v>
      </c>
      <c r="O3263">
        <v>4</v>
      </c>
      <c r="P3263">
        <v>0</v>
      </c>
      <c r="Q3263">
        <v>529</v>
      </c>
      <c r="R3263">
        <v>6</v>
      </c>
      <c r="S3263">
        <v>2975.84</v>
      </c>
      <c r="T3263">
        <v>1132.28</v>
      </c>
    </row>
    <row r="3264" spans="1:20" x14ac:dyDescent="0.3">
      <c r="A3264">
        <v>2460</v>
      </c>
      <c r="B3264" t="s">
        <v>8475</v>
      </c>
      <c r="C3264">
        <v>18</v>
      </c>
      <c r="D3264" t="s">
        <v>5018</v>
      </c>
      <c r="E3264" s="2">
        <v>44146</v>
      </c>
      <c r="F3264">
        <v>0</v>
      </c>
      <c r="G3264">
        <v>10282</v>
      </c>
      <c r="H3264" s="2">
        <v>44146</v>
      </c>
      <c r="I3264" t="s">
        <v>7457</v>
      </c>
      <c r="J3264">
        <v>109</v>
      </c>
      <c r="K3264" t="s">
        <v>7466</v>
      </c>
      <c r="L3264" t="s">
        <v>7508</v>
      </c>
      <c r="M3264">
        <v>543.55999999999995</v>
      </c>
      <c r="N3264">
        <v>317.81</v>
      </c>
      <c r="O3264">
        <v>4</v>
      </c>
      <c r="P3264">
        <v>0</v>
      </c>
      <c r="Q3264">
        <v>949</v>
      </c>
      <c r="R3264">
        <v>6</v>
      </c>
      <c r="S3264">
        <v>2174.2399999999998</v>
      </c>
      <c r="T3264">
        <v>903</v>
      </c>
    </row>
    <row r="3265" spans="1:20" x14ac:dyDescent="0.3">
      <c r="A3265">
        <v>1675</v>
      </c>
      <c r="B3265" t="s">
        <v>3281</v>
      </c>
      <c r="C3265">
        <v>41</v>
      </c>
      <c r="D3265" t="s">
        <v>5020</v>
      </c>
      <c r="E3265" s="2">
        <v>44628</v>
      </c>
      <c r="F3265">
        <v>0</v>
      </c>
      <c r="G3265">
        <v>13902</v>
      </c>
      <c r="H3265" s="2">
        <v>44628</v>
      </c>
      <c r="I3265" t="s">
        <v>7457</v>
      </c>
      <c r="J3265">
        <v>101</v>
      </c>
      <c r="K3265" t="s">
        <v>7478</v>
      </c>
      <c r="L3265" t="s">
        <v>7508</v>
      </c>
      <c r="M3265">
        <v>1125.55</v>
      </c>
      <c r="N3265">
        <v>528.39</v>
      </c>
      <c r="O3265">
        <v>2</v>
      </c>
      <c r="P3265">
        <v>0</v>
      </c>
      <c r="Q3265">
        <v>1030</v>
      </c>
      <c r="R3265">
        <v>4</v>
      </c>
      <c r="S3265">
        <v>2251.1</v>
      </c>
      <c r="T3265">
        <v>1194.32</v>
      </c>
    </row>
    <row r="3266" spans="1:20" x14ac:dyDescent="0.3">
      <c r="A3266">
        <v>1935</v>
      </c>
      <c r="B3266" t="s">
        <v>8476</v>
      </c>
      <c r="C3266">
        <v>41</v>
      </c>
      <c r="D3266" t="s">
        <v>5021</v>
      </c>
      <c r="E3266" s="2">
        <v>44479</v>
      </c>
      <c r="F3266">
        <v>0</v>
      </c>
      <c r="G3266">
        <v>13644</v>
      </c>
      <c r="H3266" s="2">
        <v>44479</v>
      </c>
      <c r="I3266" t="s">
        <v>7456</v>
      </c>
      <c r="J3266">
        <v>121</v>
      </c>
      <c r="K3266" t="s">
        <v>7495</v>
      </c>
      <c r="L3266" t="s">
        <v>7510</v>
      </c>
      <c r="M3266">
        <v>1321.42</v>
      </c>
      <c r="N3266">
        <v>632.63</v>
      </c>
      <c r="O3266">
        <v>3</v>
      </c>
      <c r="P3266">
        <v>0</v>
      </c>
      <c r="Q3266">
        <v>468</v>
      </c>
      <c r="R3266">
        <v>9</v>
      </c>
      <c r="S3266">
        <v>3964.26</v>
      </c>
      <c r="T3266">
        <v>2066.37</v>
      </c>
    </row>
    <row r="3267" spans="1:20" x14ac:dyDescent="0.3">
      <c r="A3267">
        <v>1464</v>
      </c>
      <c r="B3267" t="s">
        <v>3283</v>
      </c>
      <c r="C3267">
        <v>16</v>
      </c>
      <c r="D3267" t="s">
        <v>5020</v>
      </c>
      <c r="E3267" s="2">
        <v>44569</v>
      </c>
      <c r="F3267">
        <v>1</v>
      </c>
      <c r="G3267">
        <v>12620</v>
      </c>
      <c r="H3267" s="2">
        <v>44569</v>
      </c>
      <c r="I3267" t="s">
        <v>7455</v>
      </c>
      <c r="J3267">
        <v>122</v>
      </c>
      <c r="K3267" t="s">
        <v>7465</v>
      </c>
      <c r="L3267" t="s">
        <v>7510</v>
      </c>
      <c r="M3267">
        <v>587.53</v>
      </c>
      <c r="N3267">
        <v>362.64</v>
      </c>
      <c r="O3267">
        <v>3</v>
      </c>
      <c r="P3267">
        <v>0</v>
      </c>
      <c r="Q3267">
        <v>729</v>
      </c>
      <c r="R3267">
        <v>4</v>
      </c>
      <c r="S3267">
        <v>1762.59</v>
      </c>
      <c r="T3267">
        <v>674.67</v>
      </c>
    </row>
    <row r="3268" spans="1:20" x14ac:dyDescent="0.3">
      <c r="A3268">
        <v>1285</v>
      </c>
      <c r="B3268" t="s">
        <v>3284</v>
      </c>
      <c r="C3268">
        <v>55</v>
      </c>
      <c r="D3268" t="s">
        <v>5021</v>
      </c>
      <c r="E3268" s="2">
        <v>44049</v>
      </c>
      <c r="F3268">
        <v>1</v>
      </c>
      <c r="G3268">
        <v>13286</v>
      </c>
      <c r="H3268" s="2">
        <v>44049</v>
      </c>
      <c r="I3268" t="s">
        <v>7456</v>
      </c>
      <c r="J3268">
        <v>104</v>
      </c>
      <c r="K3268" t="s">
        <v>7499</v>
      </c>
      <c r="L3268" t="s">
        <v>7507</v>
      </c>
      <c r="M3268">
        <v>640.65</v>
      </c>
      <c r="N3268">
        <v>410.52</v>
      </c>
      <c r="O3268">
        <v>3</v>
      </c>
      <c r="P3268">
        <v>0</v>
      </c>
      <c r="Q3268">
        <v>1157</v>
      </c>
      <c r="R3268">
        <v>3</v>
      </c>
      <c r="S3268">
        <v>1921.95</v>
      </c>
      <c r="T3268">
        <v>690.39</v>
      </c>
    </row>
    <row r="3269" spans="1:20" x14ac:dyDescent="0.3">
      <c r="A3269">
        <v>1264</v>
      </c>
      <c r="B3269" t="s">
        <v>8477</v>
      </c>
      <c r="C3269">
        <v>32</v>
      </c>
      <c r="D3269" t="s">
        <v>5019</v>
      </c>
      <c r="E3269" s="2">
        <v>44018</v>
      </c>
      <c r="F3269">
        <v>1</v>
      </c>
      <c r="G3269">
        <v>12429</v>
      </c>
      <c r="H3269" s="2">
        <v>44018</v>
      </c>
      <c r="I3269" t="s">
        <v>7457</v>
      </c>
      <c r="J3269">
        <v>101</v>
      </c>
      <c r="K3269" t="s">
        <v>7478</v>
      </c>
      <c r="L3269" t="s">
        <v>7510</v>
      </c>
      <c r="M3269">
        <v>678.08</v>
      </c>
      <c r="N3269">
        <v>429.51499999999999</v>
      </c>
      <c r="O3269">
        <v>5</v>
      </c>
      <c r="P3269">
        <v>0</v>
      </c>
      <c r="Q3269">
        <v>558</v>
      </c>
      <c r="R3269">
        <v>3</v>
      </c>
      <c r="S3269">
        <v>3390.4</v>
      </c>
      <c r="T3269">
        <v>1242.83</v>
      </c>
    </row>
    <row r="3270" spans="1:20" x14ac:dyDescent="0.3">
      <c r="A3270">
        <v>1319</v>
      </c>
      <c r="B3270" t="s">
        <v>3286</v>
      </c>
      <c r="C3270">
        <v>54</v>
      </c>
      <c r="D3270" t="s">
        <v>5022</v>
      </c>
      <c r="E3270" s="2">
        <v>43841</v>
      </c>
      <c r="F3270">
        <v>0</v>
      </c>
      <c r="G3270">
        <v>13116</v>
      </c>
      <c r="H3270" s="2">
        <v>43841</v>
      </c>
      <c r="I3270" t="s">
        <v>7455</v>
      </c>
      <c r="J3270">
        <v>110</v>
      </c>
      <c r="K3270" t="s">
        <v>7493</v>
      </c>
      <c r="L3270" t="s">
        <v>7507</v>
      </c>
      <c r="M3270">
        <v>1387.37</v>
      </c>
      <c r="N3270">
        <v>632.9</v>
      </c>
      <c r="O3270">
        <v>3</v>
      </c>
      <c r="P3270">
        <v>0</v>
      </c>
      <c r="Q3270">
        <v>436</v>
      </c>
      <c r="R3270">
        <v>3</v>
      </c>
      <c r="S3270">
        <v>4162.1099999999997</v>
      </c>
      <c r="T3270">
        <v>2263.41</v>
      </c>
    </row>
    <row r="3271" spans="1:20" x14ac:dyDescent="0.3">
      <c r="A3271">
        <v>1672</v>
      </c>
      <c r="B3271" t="s">
        <v>3287</v>
      </c>
      <c r="C3271">
        <v>26</v>
      </c>
      <c r="D3271" t="s">
        <v>5022</v>
      </c>
      <c r="E3271" s="2">
        <v>44462</v>
      </c>
      <c r="F3271">
        <v>1</v>
      </c>
      <c r="G3271">
        <v>11940</v>
      </c>
      <c r="H3271" s="2">
        <v>44462</v>
      </c>
      <c r="I3271" t="s">
        <v>7457</v>
      </c>
      <c r="J3271">
        <v>115</v>
      </c>
      <c r="K3271" t="s">
        <v>7481</v>
      </c>
      <c r="L3271" t="s">
        <v>7510</v>
      </c>
      <c r="M3271">
        <v>1054.22</v>
      </c>
      <c r="N3271">
        <v>429.51499999999999</v>
      </c>
      <c r="O3271">
        <v>5</v>
      </c>
      <c r="P3271">
        <v>0</v>
      </c>
      <c r="Q3271">
        <v>1196</v>
      </c>
      <c r="R3271">
        <v>3</v>
      </c>
      <c r="S3271">
        <v>5271.1</v>
      </c>
      <c r="T3271">
        <v>3123.53</v>
      </c>
    </row>
    <row r="3272" spans="1:20" x14ac:dyDescent="0.3">
      <c r="A3272">
        <v>2399</v>
      </c>
      <c r="B3272" t="s">
        <v>3288</v>
      </c>
      <c r="C3272">
        <v>62</v>
      </c>
      <c r="D3272" t="s">
        <v>5023</v>
      </c>
      <c r="E3272" s="2">
        <v>44741</v>
      </c>
      <c r="F3272">
        <v>0</v>
      </c>
      <c r="G3272">
        <v>10171</v>
      </c>
      <c r="H3272" s="2">
        <v>44741</v>
      </c>
      <c r="I3272" t="s">
        <v>7455</v>
      </c>
      <c r="J3272">
        <v>136</v>
      </c>
      <c r="K3272" t="s">
        <v>7503</v>
      </c>
      <c r="L3272" t="s">
        <v>7510</v>
      </c>
      <c r="M3272">
        <v>409.09</v>
      </c>
      <c r="N3272">
        <v>211.38</v>
      </c>
      <c r="O3272">
        <v>1</v>
      </c>
      <c r="P3272">
        <v>0</v>
      </c>
      <c r="Q3272">
        <v>353</v>
      </c>
      <c r="R3272">
        <v>5</v>
      </c>
      <c r="S3272">
        <v>409.09</v>
      </c>
      <c r="T3272">
        <v>197.71</v>
      </c>
    </row>
    <row r="3273" spans="1:20" x14ac:dyDescent="0.3">
      <c r="A3273">
        <v>1819</v>
      </c>
      <c r="B3273" t="s">
        <v>3289</v>
      </c>
      <c r="C3273">
        <v>53</v>
      </c>
      <c r="D3273" t="s">
        <v>5023</v>
      </c>
      <c r="E3273" s="2">
        <v>44568</v>
      </c>
      <c r="F3273">
        <v>0</v>
      </c>
      <c r="G3273">
        <v>11244</v>
      </c>
      <c r="H3273" s="2">
        <v>44568</v>
      </c>
      <c r="I3273" t="s">
        <v>7455</v>
      </c>
      <c r="J3273">
        <v>129</v>
      </c>
      <c r="K3273" t="s">
        <v>7471</v>
      </c>
      <c r="L3273" t="s">
        <v>7509</v>
      </c>
      <c r="M3273">
        <v>318.25</v>
      </c>
      <c r="N3273">
        <v>181.08</v>
      </c>
      <c r="O3273">
        <v>5</v>
      </c>
      <c r="P3273">
        <v>0</v>
      </c>
      <c r="Q3273">
        <v>433</v>
      </c>
      <c r="R3273">
        <v>5</v>
      </c>
      <c r="S3273">
        <v>1591.25</v>
      </c>
      <c r="T3273">
        <v>685.85</v>
      </c>
    </row>
    <row r="3274" spans="1:20" x14ac:dyDescent="0.3">
      <c r="A3274">
        <v>1088</v>
      </c>
      <c r="B3274" t="s">
        <v>3290</v>
      </c>
      <c r="C3274">
        <v>29</v>
      </c>
      <c r="D3274" t="s">
        <v>5019</v>
      </c>
      <c r="E3274" s="2">
        <v>44383</v>
      </c>
      <c r="F3274">
        <v>1</v>
      </c>
      <c r="G3274">
        <v>13456</v>
      </c>
      <c r="H3274" s="2">
        <v>44383</v>
      </c>
      <c r="I3274" t="s">
        <v>7457</v>
      </c>
      <c r="J3274">
        <v>146</v>
      </c>
      <c r="K3274" t="s">
        <v>7505</v>
      </c>
      <c r="L3274" t="s">
        <v>7508</v>
      </c>
      <c r="M3274">
        <v>384.03</v>
      </c>
      <c r="N3274">
        <v>224.44</v>
      </c>
      <c r="O3274">
        <v>4</v>
      </c>
      <c r="P3274">
        <v>0</v>
      </c>
      <c r="Q3274">
        <v>1145</v>
      </c>
      <c r="R3274">
        <v>2</v>
      </c>
      <c r="S3274">
        <v>1536.12</v>
      </c>
      <c r="T3274">
        <v>638.36</v>
      </c>
    </row>
    <row r="3275" spans="1:20" x14ac:dyDescent="0.3">
      <c r="A3275">
        <v>2226</v>
      </c>
      <c r="B3275" t="s">
        <v>8478</v>
      </c>
      <c r="C3275">
        <v>15</v>
      </c>
      <c r="D3275" t="s">
        <v>5019</v>
      </c>
      <c r="E3275" s="2">
        <v>44040</v>
      </c>
      <c r="F3275">
        <v>1</v>
      </c>
      <c r="G3275">
        <v>11118</v>
      </c>
      <c r="H3275" s="2">
        <v>44040</v>
      </c>
      <c r="I3275" t="s">
        <v>7457</v>
      </c>
      <c r="J3275">
        <v>105</v>
      </c>
      <c r="K3275" t="s">
        <v>7461</v>
      </c>
      <c r="L3275" t="s">
        <v>7507</v>
      </c>
      <c r="M3275">
        <v>432.17</v>
      </c>
      <c r="N3275">
        <v>273.5</v>
      </c>
      <c r="O3275">
        <v>2</v>
      </c>
      <c r="P3275">
        <v>0.05</v>
      </c>
      <c r="Q3275">
        <v>1334</v>
      </c>
      <c r="R3275">
        <v>2</v>
      </c>
      <c r="S3275">
        <v>821.12</v>
      </c>
      <c r="T3275">
        <v>274.12</v>
      </c>
    </row>
    <row r="3276" spans="1:20" x14ac:dyDescent="0.3">
      <c r="A3276">
        <v>1820</v>
      </c>
      <c r="B3276" t="s">
        <v>3292</v>
      </c>
      <c r="C3276">
        <v>74</v>
      </c>
      <c r="D3276" t="s">
        <v>5021</v>
      </c>
      <c r="E3276" s="2">
        <v>44102</v>
      </c>
      <c r="F3276">
        <v>0</v>
      </c>
      <c r="G3276">
        <v>11882</v>
      </c>
      <c r="H3276" s="2">
        <v>44102</v>
      </c>
      <c r="I3276" t="s">
        <v>7456</v>
      </c>
      <c r="J3276">
        <v>129</v>
      </c>
      <c r="K3276" t="s">
        <v>7471</v>
      </c>
      <c r="L3276" t="s">
        <v>7509</v>
      </c>
      <c r="M3276">
        <v>383.77</v>
      </c>
      <c r="N3276">
        <v>246.27</v>
      </c>
      <c r="O3276">
        <v>2</v>
      </c>
      <c r="P3276">
        <v>0</v>
      </c>
      <c r="Q3276">
        <v>501</v>
      </c>
      <c r="R3276">
        <v>6</v>
      </c>
      <c r="S3276">
        <v>767.54</v>
      </c>
      <c r="T3276">
        <v>275</v>
      </c>
    </row>
    <row r="3277" spans="1:20" x14ac:dyDescent="0.3">
      <c r="A3277">
        <v>2000</v>
      </c>
      <c r="B3277" t="s">
        <v>3293</v>
      </c>
      <c r="C3277">
        <v>36</v>
      </c>
      <c r="D3277" t="s">
        <v>5019</v>
      </c>
      <c r="E3277" s="2">
        <v>44009</v>
      </c>
      <c r="F3277">
        <v>1</v>
      </c>
      <c r="G3277">
        <v>12091</v>
      </c>
      <c r="H3277" s="2">
        <v>44009</v>
      </c>
      <c r="I3277" t="s">
        <v>7456</v>
      </c>
      <c r="J3277">
        <v>147</v>
      </c>
      <c r="K3277" t="s">
        <v>7474</v>
      </c>
      <c r="L3277" t="s">
        <v>7510</v>
      </c>
      <c r="M3277">
        <v>1004.83</v>
      </c>
      <c r="N3277">
        <v>486.37</v>
      </c>
      <c r="O3277">
        <v>4</v>
      </c>
      <c r="P3277">
        <v>0</v>
      </c>
      <c r="Q3277">
        <v>593</v>
      </c>
      <c r="R3277">
        <v>3</v>
      </c>
      <c r="S3277">
        <v>4019.32</v>
      </c>
      <c r="T3277">
        <v>2073.84</v>
      </c>
    </row>
    <row r="3278" spans="1:20" x14ac:dyDescent="0.3">
      <c r="A3278">
        <v>1333</v>
      </c>
      <c r="B3278" t="s">
        <v>3294</v>
      </c>
      <c r="C3278">
        <v>28</v>
      </c>
      <c r="D3278" t="s">
        <v>5021</v>
      </c>
      <c r="E3278" s="2">
        <v>44214</v>
      </c>
      <c r="F3278">
        <v>1</v>
      </c>
      <c r="G3278">
        <v>12275</v>
      </c>
      <c r="H3278" s="2">
        <v>44214</v>
      </c>
      <c r="I3278" t="s">
        <v>7457</v>
      </c>
      <c r="J3278">
        <v>147</v>
      </c>
      <c r="K3278" t="s">
        <v>7474</v>
      </c>
      <c r="L3278" t="s">
        <v>7509</v>
      </c>
      <c r="M3278">
        <v>218.1</v>
      </c>
      <c r="N3278">
        <v>122.66</v>
      </c>
      <c r="O3278">
        <v>1</v>
      </c>
      <c r="P3278">
        <v>0</v>
      </c>
      <c r="Q3278">
        <v>1141</v>
      </c>
      <c r="R3278">
        <v>4</v>
      </c>
      <c r="S3278">
        <v>218.1</v>
      </c>
      <c r="T3278">
        <v>95.44</v>
      </c>
    </row>
    <row r="3279" spans="1:20" x14ac:dyDescent="0.3">
      <c r="A3279">
        <v>1221</v>
      </c>
      <c r="B3279" t="s">
        <v>3295</v>
      </c>
      <c r="C3279">
        <v>60</v>
      </c>
      <c r="D3279" t="s">
        <v>5020</v>
      </c>
      <c r="E3279" s="2">
        <v>44713</v>
      </c>
      <c r="F3279">
        <v>0</v>
      </c>
      <c r="G3279">
        <v>12621</v>
      </c>
      <c r="H3279" s="2">
        <v>44713</v>
      </c>
      <c r="I3279" t="s">
        <v>7456</v>
      </c>
      <c r="J3279">
        <v>127</v>
      </c>
      <c r="K3279" t="s">
        <v>7489</v>
      </c>
      <c r="L3279" t="s">
        <v>7507</v>
      </c>
      <c r="M3279">
        <v>611.66999999999996</v>
      </c>
      <c r="N3279">
        <v>267.33</v>
      </c>
      <c r="O3279">
        <v>2</v>
      </c>
      <c r="P3279">
        <v>0</v>
      </c>
      <c r="Q3279">
        <v>945</v>
      </c>
      <c r="R3279">
        <v>1</v>
      </c>
      <c r="S3279">
        <v>1223.3399999999999</v>
      </c>
      <c r="T3279">
        <v>688.68</v>
      </c>
    </row>
    <row r="3280" spans="1:20" x14ac:dyDescent="0.3">
      <c r="A3280">
        <v>1040</v>
      </c>
      <c r="B3280" t="s">
        <v>3296</v>
      </c>
      <c r="C3280">
        <v>54</v>
      </c>
      <c r="D3280" t="s">
        <v>5023</v>
      </c>
      <c r="E3280" s="2">
        <v>44780</v>
      </c>
      <c r="F3280">
        <v>0</v>
      </c>
      <c r="G3280">
        <v>12364</v>
      </c>
      <c r="H3280" s="2">
        <v>44780</v>
      </c>
      <c r="I3280" t="s">
        <v>7456</v>
      </c>
      <c r="J3280">
        <v>125</v>
      </c>
      <c r="K3280" t="s">
        <v>7479</v>
      </c>
      <c r="L3280" t="s">
        <v>7508</v>
      </c>
      <c r="M3280">
        <v>956.33</v>
      </c>
      <c r="N3280">
        <v>624.11</v>
      </c>
      <c r="O3280">
        <v>4</v>
      </c>
      <c r="P3280">
        <v>0</v>
      </c>
      <c r="Q3280">
        <v>451</v>
      </c>
      <c r="R3280">
        <v>6</v>
      </c>
      <c r="S3280">
        <v>3825.32</v>
      </c>
      <c r="T3280">
        <v>1328.88</v>
      </c>
    </row>
    <row r="3281" spans="1:20" x14ac:dyDescent="0.3">
      <c r="A3281">
        <v>1067</v>
      </c>
      <c r="B3281" t="s">
        <v>3297</v>
      </c>
      <c r="C3281">
        <v>57</v>
      </c>
      <c r="D3281" t="s">
        <v>5023</v>
      </c>
      <c r="E3281" s="2">
        <v>44971</v>
      </c>
      <c r="F3281">
        <v>0</v>
      </c>
      <c r="G3281">
        <v>12778</v>
      </c>
      <c r="H3281" s="2">
        <v>44971</v>
      </c>
      <c r="I3281" t="s">
        <v>7457</v>
      </c>
      <c r="J3281">
        <v>116</v>
      </c>
      <c r="K3281" t="s">
        <v>7480</v>
      </c>
      <c r="L3281" t="s">
        <v>7509</v>
      </c>
      <c r="M3281">
        <v>471.75</v>
      </c>
      <c r="N3281">
        <v>308.35000000000002</v>
      </c>
      <c r="O3281">
        <v>2</v>
      </c>
      <c r="P3281">
        <v>0</v>
      </c>
      <c r="Q3281">
        <v>687</v>
      </c>
      <c r="R3281">
        <v>3</v>
      </c>
      <c r="S3281">
        <v>943.5</v>
      </c>
      <c r="T3281">
        <v>326.8</v>
      </c>
    </row>
    <row r="3282" spans="1:20" x14ac:dyDescent="0.3">
      <c r="A3282">
        <v>1987</v>
      </c>
      <c r="B3282" t="s">
        <v>3298</v>
      </c>
      <c r="C3282">
        <v>38</v>
      </c>
      <c r="D3282" t="s">
        <v>5022</v>
      </c>
      <c r="E3282" s="2">
        <v>44967</v>
      </c>
      <c r="F3282">
        <v>0</v>
      </c>
      <c r="G3282">
        <v>13406</v>
      </c>
      <c r="H3282" s="2">
        <v>44967</v>
      </c>
      <c r="I3282" t="s">
        <v>7455</v>
      </c>
      <c r="J3282">
        <v>116</v>
      </c>
      <c r="K3282" t="s">
        <v>7480</v>
      </c>
      <c r="L3282" t="s">
        <v>7507</v>
      </c>
      <c r="M3282">
        <v>144.65</v>
      </c>
      <c r="N3282">
        <v>70.86</v>
      </c>
      <c r="O3282">
        <v>5</v>
      </c>
      <c r="P3282">
        <v>0</v>
      </c>
      <c r="Q3282">
        <v>558</v>
      </c>
      <c r="R3282">
        <v>6</v>
      </c>
      <c r="S3282">
        <v>723.25</v>
      </c>
      <c r="T3282">
        <v>368.95</v>
      </c>
    </row>
    <row r="3283" spans="1:20" x14ac:dyDescent="0.3">
      <c r="A3283">
        <v>1513</v>
      </c>
      <c r="B3283" t="s">
        <v>3299</v>
      </c>
      <c r="C3283">
        <v>68</v>
      </c>
      <c r="D3283" t="s">
        <v>5022</v>
      </c>
      <c r="E3283" s="2">
        <v>44880</v>
      </c>
      <c r="F3283">
        <v>0</v>
      </c>
      <c r="G3283">
        <v>10600</v>
      </c>
      <c r="H3283" s="2">
        <v>44880</v>
      </c>
      <c r="I3283" t="s">
        <v>7457</v>
      </c>
      <c r="J3283">
        <v>136</v>
      </c>
      <c r="K3283" t="s">
        <v>7503</v>
      </c>
      <c r="L3283" t="s">
        <v>7510</v>
      </c>
      <c r="M3283">
        <v>168.64</v>
      </c>
      <c r="N3283">
        <v>75.58</v>
      </c>
      <c r="O3283">
        <v>2</v>
      </c>
      <c r="P3283">
        <v>0</v>
      </c>
      <c r="Q3283">
        <v>439</v>
      </c>
      <c r="R3283">
        <v>3</v>
      </c>
      <c r="S3283">
        <v>337.28</v>
      </c>
      <c r="T3283">
        <v>186.12</v>
      </c>
    </row>
    <row r="3284" spans="1:20" x14ac:dyDescent="0.3">
      <c r="A3284">
        <v>2150</v>
      </c>
      <c r="B3284" t="s">
        <v>3300</v>
      </c>
      <c r="C3284">
        <v>20</v>
      </c>
      <c r="D3284" t="s">
        <v>5023</v>
      </c>
      <c r="E3284" s="2">
        <v>44666</v>
      </c>
      <c r="F3284">
        <v>0</v>
      </c>
      <c r="G3284">
        <v>12671</v>
      </c>
      <c r="H3284" s="2">
        <v>44666</v>
      </c>
      <c r="I3284" t="s">
        <v>7456</v>
      </c>
      <c r="J3284">
        <v>125</v>
      </c>
      <c r="K3284" t="s">
        <v>7479</v>
      </c>
      <c r="L3284" t="s">
        <v>7509</v>
      </c>
      <c r="M3284">
        <v>232.65</v>
      </c>
      <c r="N3284">
        <v>97.95</v>
      </c>
      <c r="O3284">
        <v>5</v>
      </c>
      <c r="P3284">
        <v>0</v>
      </c>
      <c r="Q3284">
        <v>696</v>
      </c>
      <c r="R3284">
        <v>7</v>
      </c>
      <c r="S3284">
        <v>1163.25</v>
      </c>
      <c r="T3284">
        <v>673.5</v>
      </c>
    </row>
    <row r="3285" spans="1:20" x14ac:dyDescent="0.3">
      <c r="A3285">
        <v>2278</v>
      </c>
      <c r="B3285" t="s">
        <v>3301</v>
      </c>
      <c r="C3285">
        <v>31</v>
      </c>
      <c r="D3285" t="s">
        <v>5020</v>
      </c>
      <c r="E3285" s="2">
        <v>44042</v>
      </c>
      <c r="F3285">
        <v>0</v>
      </c>
      <c r="G3285">
        <v>13790</v>
      </c>
      <c r="H3285" s="2">
        <v>44042</v>
      </c>
      <c r="I3285" t="s">
        <v>7457</v>
      </c>
      <c r="J3285">
        <v>141</v>
      </c>
      <c r="K3285" t="s">
        <v>7490</v>
      </c>
      <c r="L3285" t="s">
        <v>7508</v>
      </c>
      <c r="M3285">
        <v>1261.97</v>
      </c>
      <c r="N3285">
        <v>722.47</v>
      </c>
      <c r="O3285">
        <v>5</v>
      </c>
      <c r="P3285">
        <v>0</v>
      </c>
      <c r="Q3285">
        <v>522</v>
      </c>
      <c r="R3285">
        <v>2</v>
      </c>
      <c r="S3285">
        <v>6309.85</v>
      </c>
      <c r="T3285">
        <v>2697.5</v>
      </c>
    </row>
    <row r="3286" spans="1:20" x14ac:dyDescent="0.3">
      <c r="A3286">
        <v>1694</v>
      </c>
      <c r="B3286" t="s">
        <v>3302</v>
      </c>
      <c r="C3286">
        <v>45</v>
      </c>
      <c r="D3286" t="s">
        <v>5020</v>
      </c>
      <c r="E3286" s="2">
        <v>43884</v>
      </c>
      <c r="F3286">
        <v>0</v>
      </c>
      <c r="G3286">
        <v>12023</v>
      </c>
      <c r="H3286" s="2">
        <v>43884</v>
      </c>
      <c r="I3286" t="s">
        <v>7457</v>
      </c>
      <c r="J3286">
        <v>101</v>
      </c>
      <c r="K3286" t="s">
        <v>7478</v>
      </c>
      <c r="L3286" t="s">
        <v>7507</v>
      </c>
      <c r="M3286">
        <v>1003.9</v>
      </c>
      <c r="N3286">
        <v>429.1</v>
      </c>
      <c r="O3286">
        <v>2</v>
      </c>
      <c r="P3286">
        <v>0.1</v>
      </c>
      <c r="Q3286">
        <v>577</v>
      </c>
      <c r="R3286">
        <v>3</v>
      </c>
      <c r="S3286">
        <v>1807.02</v>
      </c>
      <c r="T3286">
        <v>948.82</v>
      </c>
    </row>
    <row r="3287" spans="1:20" x14ac:dyDescent="0.3">
      <c r="A3287">
        <v>2039</v>
      </c>
      <c r="B3287" t="s">
        <v>3303</v>
      </c>
      <c r="C3287">
        <v>57</v>
      </c>
      <c r="D3287" t="s">
        <v>5018</v>
      </c>
      <c r="E3287" s="2">
        <v>43868</v>
      </c>
      <c r="F3287">
        <v>0</v>
      </c>
      <c r="G3287">
        <v>10466</v>
      </c>
      <c r="H3287" s="2">
        <v>43868</v>
      </c>
      <c r="I3287" t="s">
        <v>7455</v>
      </c>
      <c r="J3287">
        <v>105</v>
      </c>
      <c r="K3287" t="s">
        <v>7461</v>
      </c>
      <c r="L3287" t="s">
        <v>7508</v>
      </c>
      <c r="M3287">
        <v>143.56</v>
      </c>
      <c r="N3287">
        <v>86.74</v>
      </c>
      <c r="O3287">
        <v>2</v>
      </c>
      <c r="P3287">
        <v>0</v>
      </c>
      <c r="Q3287">
        <v>738</v>
      </c>
      <c r="R3287">
        <v>4</v>
      </c>
      <c r="S3287">
        <v>287.12</v>
      </c>
      <c r="T3287">
        <v>113.64</v>
      </c>
    </row>
    <row r="3288" spans="1:20" x14ac:dyDescent="0.3">
      <c r="A3288">
        <v>1476</v>
      </c>
      <c r="B3288" t="s">
        <v>3304</v>
      </c>
      <c r="C3288">
        <v>49</v>
      </c>
      <c r="D3288" t="s">
        <v>5021</v>
      </c>
      <c r="E3288" s="2">
        <v>44555</v>
      </c>
      <c r="F3288">
        <v>0</v>
      </c>
      <c r="G3288">
        <v>13950</v>
      </c>
      <c r="H3288" s="2">
        <v>44555</v>
      </c>
      <c r="I3288" t="s">
        <v>7455</v>
      </c>
      <c r="J3288">
        <v>141</v>
      </c>
      <c r="K3288" t="s">
        <v>7490</v>
      </c>
      <c r="L3288" t="s">
        <v>7510</v>
      </c>
      <c r="M3288">
        <v>617.04999999999995</v>
      </c>
      <c r="N3288">
        <v>372.35</v>
      </c>
      <c r="O3288">
        <v>5</v>
      </c>
      <c r="P3288">
        <v>0</v>
      </c>
      <c r="Q3288">
        <v>609</v>
      </c>
      <c r="R3288">
        <v>4</v>
      </c>
      <c r="S3288">
        <v>3085.25</v>
      </c>
      <c r="T3288">
        <v>1223.5</v>
      </c>
    </row>
    <row r="3289" spans="1:20" x14ac:dyDescent="0.3">
      <c r="A3289">
        <v>2085</v>
      </c>
      <c r="B3289" t="s">
        <v>8479</v>
      </c>
      <c r="C3289">
        <v>38</v>
      </c>
      <c r="D3289" t="s">
        <v>5022</v>
      </c>
      <c r="E3289" s="2">
        <v>44966</v>
      </c>
      <c r="F3289">
        <v>0</v>
      </c>
      <c r="G3289">
        <v>13889</v>
      </c>
      <c r="H3289" s="2">
        <v>44966</v>
      </c>
      <c r="I3289" t="s">
        <v>7456</v>
      </c>
      <c r="J3289">
        <v>120</v>
      </c>
      <c r="K3289" t="s">
        <v>7488</v>
      </c>
      <c r="L3289" t="s">
        <v>7508</v>
      </c>
      <c r="M3289">
        <v>453.95</v>
      </c>
      <c r="N3289">
        <v>429.51499999999999</v>
      </c>
      <c r="O3289">
        <v>2</v>
      </c>
      <c r="P3289">
        <v>0.05</v>
      </c>
      <c r="Q3289">
        <v>465</v>
      </c>
      <c r="R3289">
        <v>3</v>
      </c>
      <c r="S3289">
        <v>862.5</v>
      </c>
      <c r="T3289">
        <v>3.47</v>
      </c>
    </row>
    <row r="3290" spans="1:20" x14ac:dyDescent="0.3">
      <c r="A3290">
        <v>1880</v>
      </c>
      <c r="B3290" t="s">
        <v>3306</v>
      </c>
      <c r="C3290">
        <v>32</v>
      </c>
      <c r="D3290" t="s">
        <v>5021</v>
      </c>
      <c r="E3290" s="2">
        <v>44081</v>
      </c>
      <c r="F3290">
        <v>0</v>
      </c>
      <c r="G3290">
        <v>11738</v>
      </c>
      <c r="H3290" s="2">
        <v>44081</v>
      </c>
      <c r="I3290" t="s">
        <v>7456</v>
      </c>
      <c r="J3290">
        <v>105</v>
      </c>
      <c r="K3290" t="s">
        <v>7461</v>
      </c>
      <c r="L3290" t="s">
        <v>7510</v>
      </c>
      <c r="M3290">
        <v>888.16</v>
      </c>
      <c r="N3290">
        <v>588.82000000000005</v>
      </c>
      <c r="O3290">
        <v>1</v>
      </c>
      <c r="P3290">
        <v>0.1</v>
      </c>
      <c r="Q3290">
        <v>598</v>
      </c>
      <c r="R3290">
        <v>10</v>
      </c>
      <c r="S3290">
        <v>799.34</v>
      </c>
      <c r="T3290">
        <v>210.52</v>
      </c>
    </row>
    <row r="3291" spans="1:20" x14ac:dyDescent="0.3">
      <c r="A3291">
        <v>1431</v>
      </c>
      <c r="B3291" t="s">
        <v>3307</v>
      </c>
      <c r="C3291">
        <v>57</v>
      </c>
      <c r="D3291" t="s">
        <v>5022</v>
      </c>
      <c r="E3291" s="2">
        <v>45112</v>
      </c>
      <c r="F3291">
        <v>1</v>
      </c>
      <c r="G3291">
        <v>10296</v>
      </c>
      <c r="H3291" s="2">
        <v>45112</v>
      </c>
      <c r="I3291" t="s">
        <v>7456</v>
      </c>
      <c r="J3291">
        <v>136</v>
      </c>
      <c r="K3291" t="s">
        <v>7503</v>
      </c>
      <c r="L3291" t="s">
        <v>7510</v>
      </c>
      <c r="M3291">
        <v>808.07</v>
      </c>
      <c r="N3291">
        <v>414.93</v>
      </c>
      <c r="O3291">
        <v>3</v>
      </c>
      <c r="P3291">
        <v>0</v>
      </c>
      <c r="Q3291">
        <v>421</v>
      </c>
      <c r="R3291">
        <v>4</v>
      </c>
      <c r="S3291">
        <v>2424.21</v>
      </c>
      <c r="T3291">
        <v>1179.42</v>
      </c>
    </row>
    <row r="3292" spans="1:20" x14ac:dyDescent="0.3">
      <c r="A3292">
        <v>1267</v>
      </c>
      <c r="B3292" t="s">
        <v>8480</v>
      </c>
      <c r="C3292">
        <v>51</v>
      </c>
      <c r="D3292" t="s">
        <v>5018</v>
      </c>
      <c r="E3292" s="2">
        <v>45055</v>
      </c>
      <c r="F3292">
        <v>0</v>
      </c>
      <c r="G3292">
        <v>12592</v>
      </c>
      <c r="H3292" s="2">
        <v>45055</v>
      </c>
      <c r="I3292" t="s">
        <v>7456</v>
      </c>
      <c r="J3292">
        <v>129</v>
      </c>
      <c r="K3292" t="s">
        <v>7471</v>
      </c>
      <c r="L3292" t="s">
        <v>7509</v>
      </c>
      <c r="M3292">
        <v>747.63</v>
      </c>
      <c r="N3292">
        <v>501.42</v>
      </c>
      <c r="O3292">
        <v>3</v>
      </c>
      <c r="P3292">
        <v>0</v>
      </c>
      <c r="Q3292">
        <v>346</v>
      </c>
      <c r="R3292">
        <v>5</v>
      </c>
      <c r="S3292">
        <v>2242.89</v>
      </c>
      <c r="T3292">
        <v>738.63</v>
      </c>
    </row>
    <row r="3293" spans="1:20" x14ac:dyDescent="0.3">
      <c r="A3293">
        <v>2058</v>
      </c>
      <c r="B3293" t="s">
        <v>3309</v>
      </c>
      <c r="C3293">
        <v>26</v>
      </c>
      <c r="D3293" t="s">
        <v>5023</v>
      </c>
      <c r="E3293" s="2">
        <v>44495</v>
      </c>
      <c r="F3293">
        <v>0</v>
      </c>
      <c r="G3293">
        <v>12536</v>
      </c>
      <c r="H3293" s="2">
        <v>44495</v>
      </c>
      <c r="I3293" t="s">
        <v>7456</v>
      </c>
      <c r="J3293">
        <v>148</v>
      </c>
      <c r="K3293" t="s">
        <v>7491</v>
      </c>
      <c r="L3293" t="s">
        <v>7510</v>
      </c>
      <c r="M3293">
        <v>506.04</v>
      </c>
      <c r="N3293">
        <v>208.02</v>
      </c>
      <c r="O3293">
        <v>4</v>
      </c>
      <c r="P3293">
        <v>0</v>
      </c>
      <c r="Q3293">
        <v>619</v>
      </c>
      <c r="R3293">
        <v>4</v>
      </c>
      <c r="S3293">
        <v>2024.16</v>
      </c>
      <c r="T3293">
        <v>1192.08</v>
      </c>
    </row>
    <row r="3294" spans="1:20" x14ac:dyDescent="0.3">
      <c r="A3294">
        <v>1778</v>
      </c>
      <c r="B3294" t="s">
        <v>8481</v>
      </c>
      <c r="C3294">
        <v>26</v>
      </c>
      <c r="D3294" t="s">
        <v>5021</v>
      </c>
      <c r="E3294" s="2">
        <v>44619</v>
      </c>
      <c r="F3294">
        <v>1</v>
      </c>
      <c r="G3294">
        <v>11019</v>
      </c>
      <c r="H3294" s="2">
        <v>44619</v>
      </c>
      <c r="I3294" t="s">
        <v>7457</v>
      </c>
      <c r="J3294">
        <v>134</v>
      </c>
      <c r="K3294" t="s">
        <v>7482</v>
      </c>
      <c r="L3294" t="s">
        <v>7508</v>
      </c>
      <c r="M3294">
        <v>249.81</v>
      </c>
      <c r="N3294">
        <v>108.37</v>
      </c>
      <c r="O3294">
        <v>3</v>
      </c>
      <c r="P3294">
        <v>0</v>
      </c>
      <c r="Q3294">
        <v>1039</v>
      </c>
      <c r="R3294">
        <v>5</v>
      </c>
      <c r="S3294">
        <v>749.43</v>
      </c>
      <c r="T3294">
        <v>424.32</v>
      </c>
    </row>
    <row r="3295" spans="1:20" x14ac:dyDescent="0.3">
      <c r="A3295">
        <v>1493</v>
      </c>
      <c r="B3295" t="s">
        <v>3311</v>
      </c>
      <c r="C3295">
        <v>31</v>
      </c>
      <c r="D3295" t="s">
        <v>5022</v>
      </c>
      <c r="E3295" s="2">
        <v>43856</v>
      </c>
      <c r="F3295">
        <v>0</v>
      </c>
      <c r="G3295">
        <v>12262</v>
      </c>
      <c r="H3295" s="2">
        <v>43856</v>
      </c>
      <c r="I3295" t="s">
        <v>7457</v>
      </c>
      <c r="J3295">
        <v>148</v>
      </c>
      <c r="K3295" t="s">
        <v>7491</v>
      </c>
      <c r="L3295" t="s">
        <v>7509</v>
      </c>
      <c r="M3295">
        <v>1126.45</v>
      </c>
      <c r="N3295">
        <v>589.88</v>
      </c>
      <c r="O3295">
        <v>1</v>
      </c>
      <c r="P3295">
        <v>0</v>
      </c>
      <c r="Q3295">
        <v>344</v>
      </c>
      <c r="R3295">
        <v>5</v>
      </c>
      <c r="S3295">
        <v>1126.45</v>
      </c>
      <c r="T3295">
        <v>536.57000000000005</v>
      </c>
    </row>
    <row r="3296" spans="1:20" x14ac:dyDescent="0.3">
      <c r="A3296">
        <v>2492</v>
      </c>
      <c r="B3296" t="s">
        <v>3312</v>
      </c>
      <c r="C3296">
        <v>29</v>
      </c>
      <c r="D3296" t="s">
        <v>5021</v>
      </c>
      <c r="E3296" s="2">
        <v>44428</v>
      </c>
      <c r="F3296">
        <v>1</v>
      </c>
      <c r="G3296">
        <v>11547</v>
      </c>
      <c r="H3296" s="2">
        <v>44428</v>
      </c>
      <c r="I3296" t="s">
        <v>7456</v>
      </c>
      <c r="J3296">
        <v>118</v>
      </c>
      <c r="K3296" t="s">
        <v>7501</v>
      </c>
      <c r="L3296" t="s">
        <v>7510</v>
      </c>
      <c r="M3296">
        <v>1325.79</v>
      </c>
      <c r="N3296">
        <v>766.57</v>
      </c>
      <c r="O3296">
        <v>3</v>
      </c>
      <c r="P3296">
        <v>0.2</v>
      </c>
      <c r="Q3296">
        <v>892</v>
      </c>
      <c r="R3296">
        <v>4</v>
      </c>
      <c r="S3296">
        <v>3181.9</v>
      </c>
      <c r="T3296">
        <v>882.19</v>
      </c>
    </row>
    <row r="3297" spans="1:20" x14ac:dyDescent="0.3">
      <c r="A3297">
        <v>1660</v>
      </c>
      <c r="B3297" t="s">
        <v>3313</v>
      </c>
      <c r="C3297">
        <v>55</v>
      </c>
      <c r="D3297" t="s">
        <v>5023</v>
      </c>
      <c r="E3297" s="2">
        <v>44678</v>
      </c>
      <c r="F3297">
        <v>0</v>
      </c>
      <c r="G3297">
        <v>13073</v>
      </c>
      <c r="H3297" s="2">
        <v>44678</v>
      </c>
      <c r="I3297" t="s">
        <v>7455</v>
      </c>
      <c r="J3297">
        <v>102</v>
      </c>
      <c r="K3297" t="s">
        <v>7494</v>
      </c>
      <c r="L3297" t="s">
        <v>7507</v>
      </c>
      <c r="M3297">
        <v>1419.02</v>
      </c>
      <c r="N3297">
        <v>581.39</v>
      </c>
      <c r="O3297">
        <v>3</v>
      </c>
      <c r="P3297">
        <v>0</v>
      </c>
      <c r="Q3297">
        <v>441</v>
      </c>
      <c r="R3297">
        <v>8</v>
      </c>
      <c r="S3297">
        <v>4257.0600000000004</v>
      </c>
      <c r="T3297">
        <v>2512.89</v>
      </c>
    </row>
    <row r="3298" spans="1:20" x14ac:dyDescent="0.3">
      <c r="A3298">
        <v>2348</v>
      </c>
      <c r="B3298" t="s">
        <v>8482</v>
      </c>
      <c r="C3298">
        <v>46</v>
      </c>
      <c r="D3298" t="s">
        <v>5019</v>
      </c>
      <c r="E3298" s="2">
        <v>44625</v>
      </c>
      <c r="F3298">
        <v>1</v>
      </c>
      <c r="G3298">
        <v>11898</v>
      </c>
      <c r="H3298" s="2">
        <v>44625</v>
      </c>
      <c r="I3298" t="s">
        <v>7455</v>
      </c>
      <c r="J3298">
        <v>116</v>
      </c>
      <c r="K3298" t="s">
        <v>7480</v>
      </c>
      <c r="L3298" t="s">
        <v>7507</v>
      </c>
      <c r="M3298">
        <v>135</v>
      </c>
      <c r="N3298">
        <v>76.98</v>
      </c>
      <c r="O3298">
        <v>1</v>
      </c>
      <c r="P3298">
        <v>0.2</v>
      </c>
      <c r="Q3298">
        <v>729</v>
      </c>
      <c r="R3298">
        <v>4</v>
      </c>
      <c r="S3298">
        <v>108</v>
      </c>
      <c r="T3298">
        <v>31.02</v>
      </c>
    </row>
    <row r="3299" spans="1:20" x14ac:dyDescent="0.3">
      <c r="A3299">
        <v>2327</v>
      </c>
      <c r="B3299" t="s">
        <v>3315</v>
      </c>
      <c r="C3299">
        <v>48</v>
      </c>
      <c r="D3299" t="s">
        <v>5022</v>
      </c>
      <c r="E3299" s="2">
        <v>44004</v>
      </c>
      <c r="F3299">
        <v>0</v>
      </c>
      <c r="G3299">
        <v>10660</v>
      </c>
      <c r="H3299" s="2">
        <v>44004</v>
      </c>
      <c r="I3299" t="s">
        <v>7456</v>
      </c>
      <c r="J3299">
        <v>129</v>
      </c>
      <c r="K3299" t="s">
        <v>7471</v>
      </c>
      <c r="L3299" t="s">
        <v>7510</v>
      </c>
      <c r="M3299">
        <v>1122.8699999999999</v>
      </c>
      <c r="N3299">
        <v>552.70000000000005</v>
      </c>
      <c r="O3299">
        <v>5</v>
      </c>
      <c r="P3299">
        <v>0</v>
      </c>
      <c r="Q3299">
        <v>365</v>
      </c>
      <c r="R3299">
        <v>7</v>
      </c>
      <c r="S3299">
        <v>5614.35</v>
      </c>
      <c r="T3299">
        <v>2850.85</v>
      </c>
    </row>
    <row r="3300" spans="1:20" x14ac:dyDescent="0.3">
      <c r="A3300">
        <v>2299</v>
      </c>
      <c r="B3300" t="s">
        <v>3316</v>
      </c>
      <c r="C3300">
        <v>42</v>
      </c>
      <c r="D3300" t="s">
        <v>5019</v>
      </c>
      <c r="E3300" s="2">
        <v>45315</v>
      </c>
      <c r="F3300">
        <v>0</v>
      </c>
      <c r="G3300">
        <v>10653</v>
      </c>
      <c r="H3300" s="2">
        <v>45315</v>
      </c>
      <c r="I3300" t="s">
        <v>7457</v>
      </c>
      <c r="J3300">
        <v>133</v>
      </c>
      <c r="K3300" t="s">
        <v>7498</v>
      </c>
      <c r="L3300" t="s">
        <v>7509</v>
      </c>
      <c r="M3300">
        <v>1103.43</v>
      </c>
      <c r="N3300">
        <v>735.04</v>
      </c>
      <c r="O3300">
        <v>3</v>
      </c>
      <c r="P3300">
        <v>0.1</v>
      </c>
      <c r="Q3300">
        <v>343</v>
      </c>
      <c r="R3300">
        <v>4</v>
      </c>
      <c r="S3300">
        <v>2979.26</v>
      </c>
      <c r="T3300">
        <v>774.14</v>
      </c>
    </row>
    <row r="3301" spans="1:20" x14ac:dyDescent="0.3">
      <c r="A3301">
        <v>2012</v>
      </c>
      <c r="B3301" t="s">
        <v>3317</v>
      </c>
      <c r="C3301">
        <v>43</v>
      </c>
      <c r="D3301" t="s">
        <v>5018</v>
      </c>
      <c r="E3301" s="2">
        <v>44976</v>
      </c>
      <c r="F3301">
        <v>0</v>
      </c>
      <c r="G3301">
        <v>10801</v>
      </c>
      <c r="H3301" s="2">
        <v>44976</v>
      </c>
      <c r="I3301" t="s">
        <v>7455</v>
      </c>
      <c r="J3301">
        <v>116</v>
      </c>
      <c r="K3301" t="s">
        <v>7480</v>
      </c>
      <c r="L3301" t="s">
        <v>7509</v>
      </c>
      <c r="M3301">
        <v>1423.31</v>
      </c>
      <c r="N3301">
        <v>797.03</v>
      </c>
      <c r="O3301">
        <v>4</v>
      </c>
      <c r="P3301">
        <v>0</v>
      </c>
      <c r="Q3301">
        <v>682</v>
      </c>
      <c r="R3301">
        <v>5</v>
      </c>
      <c r="S3301">
        <v>5693.24</v>
      </c>
      <c r="T3301">
        <v>2505.12</v>
      </c>
    </row>
    <row r="3302" spans="1:20" x14ac:dyDescent="0.3">
      <c r="A3302">
        <v>2224</v>
      </c>
      <c r="B3302" t="s">
        <v>8483</v>
      </c>
      <c r="C3302">
        <v>16</v>
      </c>
      <c r="D3302" t="s">
        <v>5020</v>
      </c>
      <c r="E3302" s="2">
        <v>44328</v>
      </c>
      <c r="F3302">
        <v>0</v>
      </c>
      <c r="G3302">
        <v>13278</v>
      </c>
      <c r="H3302" s="2">
        <v>44328</v>
      </c>
      <c r="I3302" t="s">
        <v>7455</v>
      </c>
      <c r="J3302">
        <v>135</v>
      </c>
      <c r="K3302" t="s">
        <v>7458</v>
      </c>
      <c r="L3302" t="s">
        <v>7509</v>
      </c>
      <c r="M3302">
        <v>416.73</v>
      </c>
      <c r="N3302">
        <v>240.19</v>
      </c>
      <c r="O3302">
        <v>3</v>
      </c>
      <c r="P3302">
        <v>0</v>
      </c>
      <c r="Q3302">
        <v>878</v>
      </c>
      <c r="R3302">
        <v>5</v>
      </c>
      <c r="S3302">
        <v>1250.19</v>
      </c>
      <c r="T3302">
        <v>529.62</v>
      </c>
    </row>
    <row r="3303" spans="1:20" x14ac:dyDescent="0.3">
      <c r="A3303">
        <v>2468</v>
      </c>
      <c r="B3303" t="s">
        <v>8484</v>
      </c>
      <c r="C3303">
        <v>51</v>
      </c>
      <c r="D3303" t="s">
        <v>5021</v>
      </c>
      <c r="E3303" s="2">
        <v>45002</v>
      </c>
      <c r="F3303">
        <v>1</v>
      </c>
      <c r="G3303">
        <v>10340</v>
      </c>
      <c r="H3303" s="2">
        <v>45002</v>
      </c>
      <c r="I3303" t="s">
        <v>7455</v>
      </c>
      <c r="J3303">
        <v>147</v>
      </c>
      <c r="K3303" t="s">
        <v>7474</v>
      </c>
      <c r="L3303" t="s">
        <v>7508</v>
      </c>
      <c r="M3303">
        <v>1126.1600000000001</v>
      </c>
      <c r="N3303">
        <v>769.94</v>
      </c>
      <c r="O3303">
        <v>3</v>
      </c>
      <c r="P3303">
        <v>0.05</v>
      </c>
      <c r="Q3303">
        <v>656</v>
      </c>
      <c r="R3303">
        <v>2</v>
      </c>
      <c r="S3303">
        <v>3209.56</v>
      </c>
      <c r="T3303">
        <v>899.74</v>
      </c>
    </row>
    <row r="3304" spans="1:20" x14ac:dyDescent="0.3">
      <c r="A3304">
        <v>2347</v>
      </c>
      <c r="B3304" t="s">
        <v>3320</v>
      </c>
      <c r="C3304">
        <v>31</v>
      </c>
      <c r="D3304" t="s">
        <v>5022</v>
      </c>
      <c r="E3304" s="2">
        <v>44898</v>
      </c>
      <c r="F3304">
        <v>0</v>
      </c>
      <c r="G3304">
        <v>10703</v>
      </c>
      <c r="H3304" s="2">
        <v>44898</v>
      </c>
      <c r="I3304" t="s">
        <v>7455</v>
      </c>
      <c r="J3304">
        <v>143</v>
      </c>
      <c r="K3304" t="s">
        <v>7475</v>
      </c>
      <c r="L3304" t="s">
        <v>7507</v>
      </c>
      <c r="M3304">
        <v>129.21</v>
      </c>
      <c r="N3304">
        <v>81.31</v>
      </c>
      <c r="O3304">
        <v>1</v>
      </c>
      <c r="P3304">
        <v>0</v>
      </c>
      <c r="Q3304">
        <v>502</v>
      </c>
      <c r="R3304">
        <v>5</v>
      </c>
      <c r="S3304">
        <v>129.21</v>
      </c>
      <c r="T3304">
        <v>47.9</v>
      </c>
    </row>
    <row r="3305" spans="1:20" x14ac:dyDescent="0.3">
      <c r="A3305">
        <v>2058</v>
      </c>
      <c r="B3305" t="s">
        <v>3321</v>
      </c>
      <c r="C3305">
        <v>39</v>
      </c>
      <c r="D3305" t="s">
        <v>5021</v>
      </c>
      <c r="E3305" s="2">
        <v>44178</v>
      </c>
      <c r="F3305">
        <v>0</v>
      </c>
      <c r="G3305">
        <v>12454</v>
      </c>
      <c r="H3305" s="2">
        <v>44178</v>
      </c>
      <c r="I3305" t="s">
        <v>7457</v>
      </c>
      <c r="J3305">
        <v>142</v>
      </c>
      <c r="K3305" t="s">
        <v>7500</v>
      </c>
      <c r="L3305" t="s">
        <v>7510</v>
      </c>
      <c r="M3305">
        <v>965.31</v>
      </c>
      <c r="N3305">
        <v>513.04</v>
      </c>
      <c r="O3305">
        <v>1</v>
      </c>
      <c r="P3305">
        <v>0</v>
      </c>
      <c r="Q3305">
        <v>619</v>
      </c>
      <c r="R3305">
        <v>4</v>
      </c>
      <c r="S3305">
        <v>965.31</v>
      </c>
      <c r="T3305">
        <v>452.27</v>
      </c>
    </row>
    <row r="3306" spans="1:20" x14ac:dyDescent="0.3">
      <c r="A3306">
        <v>1976</v>
      </c>
      <c r="B3306" t="s">
        <v>3322</v>
      </c>
      <c r="C3306">
        <v>32</v>
      </c>
      <c r="D3306" t="s">
        <v>5018</v>
      </c>
      <c r="E3306" s="2">
        <v>45234</v>
      </c>
      <c r="F3306">
        <v>1</v>
      </c>
      <c r="G3306">
        <v>10852</v>
      </c>
      <c r="H3306" s="2">
        <v>45234</v>
      </c>
      <c r="I3306" t="s">
        <v>7457</v>
      </c>
      <c r="J3306">
        <v>117</v>
      </c>
      <c r="K3306" t="s">
        <v>7483</v>
      </c>
      <c r="L3306" t="s">
        <v>7510</v>
      </c>
      <c r="M3306">
        <v>558.73</v>
      </c>
      <c r="N3306">
        <v>303.43</v>
      </c>
      <c r="O3306">
        <v>4</v>
      </c>
      <c r="P3306">
        <v>0</v>
      </c>
      <c r="Q3306">
        <v>424</v>
      </c>
      <c r="R3306">
        <v>3</v>
      </c>
      <c r="S3306">
        <v>2234.92</v>
      </c>
      <c r="T3306">
        <v>1021.2</v>
      </c>
    </row>
    <row r="3307" spans="1:20" x14ac:dyDescent="0.3">
      <c r="A3307">
        <v>1481</v>
      </c>
      <c r="B3307" t="s">
        <v>8485</v>
      </c>
      <c r="C3307">
        <v>42</v>
      </c>
      <c r="D3307" t="s">
        <v>5018</v>
      </c>
      <c r="E3307" s="2">
        <v>44610</v>
      </c>
      <c r="F3307">
        <v>0</v>
      </c>
      <c r="G3307">
        <v>10305</v>
      </c>
      <c r="H3307" s="2">
        <v>44610</v>
      </c>
      <c r="I3307" t="s">
        <v>7455</v>
      </c>
      <c r="J3307">
        <v>104</v>
      </c>
      <c r="K3307" t="s">
        <v>7499</v>
      </c>
      <c r="L3307" t="s">
        <v>7507</v>
      </c>
      <c r="M3307">
        <v>1164.92</v>
      </c>
      <c r="N3307">
        <v>692.4</v>
      </c>
      <c r="O3307">
        <v>2</v>
      </c>
      <c r="P3307">
        <v>0</v>
      </c>
      <c r="Q3307">
        <v>764</v>
      </c>
      <c r="R3307">
        <v>3</v>
      </c>
      <c r="S3307">
        <v>2329.84</v>
      </c>
      <c r="T3307">
        <v>945.04</v>
      </c>
    </row>
    <row r="3308" spans="1:20" x14ac:dyDescent="0.3">
      <c r="A3308">
        <v>1727</v>
      </c>
      <c r="B3308" t="s">
        <v>8486</v>
      </c>
      <c r="C3308">
        <v>48</v>
      </c>
      <c r="D3308" t="s">
        <v>5021</v>
      </c>
      <c r="E3308" s="2">
        <v>44178</v>
      </c>
      <c r="F3308">
        <v>1</v>
      </c>
      <c r="G3308">
        <v>13578</v>
      </c>
      <c r="H3308" s="2">
        <v>44178</v>
      </c>
      <c r="I3308" t="s">
        <v>7457</v>
      </c>
      <c r="J3308">
        <v>149</v>
      </c>
      <c r="K3308" t="s">
        <v>7467</v>
      </c>
      <c r="L3308" t="s">
        <v>7508</v>
      </c>
      <c r="M3308">
        <v>1301.79</v>
      </c>
      <c r="N3308">
        <v>598.9</v>
      </c>
      <c r="O3308">
        <v>1</v>
      </c>
      <c r="P3308">
        <v>0</v>
      </c>
      <c r="Q3308">
        <v>1480</v>
      </c>
      <c r="R3308">
        <v>2</v>
      </c>
      <c r="S3308">
        <v>1301.79</v>
      </c>
      <c r="T3308">
        <v>702.89</v>
      </c>
    </row>
    <row r="3309" spans="1:20" x14ac:dyDescent="0.3">
      <c r="A3309">
        <v>1479</v>
      </c>
      <c r="B3309" t="s">
        <v>8487</v>
      </c>
      <c r="C3309">
        <v>24</v>
      </c>
      <c r="D3309" t="s">
        <v>5022</v>
      </c>
      <c r="E3309" s="2">
        <v>44145</v>
      </c>
      <c r="F3309">
        <v>0</v>
      </c>
      <c r="G3309">
        <v>11933</v>
      </c>
      <c r="H3309" s="2">
        <v>44145</v>
      </c>
      <c r="I3309" t="s">
        <v>7457</v>
      </c>
      <c r="J3309">
        <v>104</v>
      </c>
      <c r="K3309" t="s">
        <v>7499</v>
      </c>
      <c r="L3309" t="s">
        <v>7509</v>
      </c>
      <c r="M3309">
        <v>578.99</v>
      </c>
      <c r="N3309">
        <v>246.99</v>
      </c>
      <c r="O3309">
        <v>2</v>
      </c>
      <c r="P3309">
        <v>0</v>
      </c>
      <c r="Q3309">
        <v>516</v>
      </c>
      <c r="R3309">
        <v>3</v>
      </c>
      <c r="S3309">
        <v>1157.98</v>
      </c>
      <c r="T3309">
        <v>664</v>
      </c>
    </row>
    <row r="3310" spans="1:20" x14ac:dyDescent="0.3">
      <c r="A3310">
        <v>2088</v>
      </c>
      <c r="B3310" t="s">
        <v>8488</v>
      </c>
      <c r="C3310">
        <v>43</v>
      </c>
      <c r="D3310" t="s">
        <v>5023</v>
      </c>
      <c r="E3310" s="2">
        <v>44381</v>
      </c>
      <c r="F3310">
        <v>0</v>
      </c>
      <c r="G3310">
        <v>13540</v>
      </c>
      <c r="H3310" s="2">
        <v>44381</v>
      </c>
      <c r="I3310" t="s">
        <v>7456</v>
      </c>
      <c r="J3310">
        <v>125</v>
      </c>
      <c r="K3310" t="s">
        <v>7479</v>
      </c>
      <c r="L3310" t="s">
        <v>7507</v>
      </c>
      <c r="M3310">
        <v>812.1</v>
      </c>
      <c r="N3310">
        <v>400.67</v>
      </c>
      <c r="O3310">
        <v>4</v>
      </c>
      <c r="P3310">
        <v>0.05</v>
      </c>
      <c r="Q3310">
        <v>339</v>
      </c>
      <c r="R3310">
        <v>6</v>
      </c>
      <c r="S3310">
        <v>3085.98</v>
      </c>
      <c r="T3310">
        <v>1483.3</v>
      </c>
    </row>
    <row r="3311" spans="1:20" x14ac:dyDescent="0.3">
      <c r="A3311">
        <v>2031</v>
      </c>
      <c r="B3311" t="s">
        <v>8489</v>
      </c>
      <c r="C3311">
        <v>33</v>
      </c>
      <c r="D3311" t="s">
        <v>5023</v>
      </c>
      <c r="E3311" s="2">
        <v>44417</v>
      </c>
      <c r="F3311">
        <v>1</v>
      </c>
      <c r="G3311">
        <v>11787</v>
      </c>
      <c r="H3311" s="2">
        <v>44417</v>
      </c>
      <c r="I3311" t="s">
        <v>7456</v>
      </c>
      <c r="J3311">
        <v>133</v>
      </c>
      <c r="K3311" t="s">
        <v>7498</v>
      </c>
      <c r="L3311" t="s">
        <v>7510</v>
      </c>
      <c r="M3311">
        <v>220.24</v>
      </c>
      <c r="N3311">
        <v>139.53</v>
      </c>
      <c r="O3311">
        <v>3</v>
      </c>
      <c r="P3311">
        <v>0</v>
      </c>
      <c r="Q3311">
        <v>344</v>
      </c>
      <c r="R3311">
        <v>5</v>
      </c>
      <c r="S3311">
        <v>660.72</v>
      </c>
      <c r="T3311">
        <v>242.13</v>
      </c>
    </row>
    <row r="3312" spans="1:20" x14ac:dyDescent="0.3">
      <c r="A3312">
        <v>2324</v>
      </c>
      <c r="B3312" t="s">
        <v>3328</v>
      </c>
      <c r="C3312">
        <v>59</v>
      </c>
      <c r="D3312" t="s">
        <v>5020</v>
      </c>
      <c r="E3312" s="2">
        <v>44262</v>
      </c>
      <c r="F3312">
        <v>0</v>
      </c>
      <c r="G3312">
        <v>13787</v>
      </c>
      <c r="H3312" s="2">
        <v>44262</v>
      </c>
      <c r="I3312" t="s">
        <v>7456</v>
      </c>
      <c r="J3312">
        <v>114</v>
      </c>
      <c r="K3312" t="s">
        <v>7463</v>
      </c>
      <c r="L3312" t="s">
        <v>7508</v>
      </c>
      <c r="M3312">
        <v>654.52</v>
      </c>
      <c r="N3312">
        <v>312.33999999999997</v>
      </c>
      <c r="O3312">
        <v>3</v>
      </c>
      <c r="P3312">
        <v>0</v>
      </c>
      <c r="Q3312">
        <v>354</v>
      </c>
      <c r="R3312">
        <v>7</v>
      </c>
      <c r="S3312">
        <v>1963.56</v>
      </c>
      <c r="T3312">
        <v>1026.54</v>
      </c>
    </row>
    <row r="3313" spans="1:20" x14ac:dyDescent="0.3">
      <c r="A3313">
        <v>1342</v>
      </c>
      <c r="B3313" t="s">
        <v>8490</v>
      </c>
      <c r="C3313">
        <v>23</v>
      </c>
      <c r="D3313" t="s">
        <v>5021</v>
      </c>
      <c r="E3313" s="2">
        <v>44840</v>
      </c>
      <c r="F3313">
        <v>0</v>
      </c>
      <c r="G3313">
        <v>10873</v>
      </c>
      <c r="H3313" s="2">
        <v>44840</v>
      </c>
      <c r="I3313" t="s">
        <v>7456</v>
      </c>
      <c r="J3313">
        <v>124</v>
      </c>
      <c r="K3313" t="s">
        <v>7497</v>
      </c>
      <c r="L3313" t="s">
        <v>7510</v>
      </c>
      <c r="M3313">
        <v>573.16</v>
      </c>
      <c r="N3313">
        <v>251.75</v>
      </c>
      <c r="O3313">
        <v>2</v>
      </c>
      <c r="P3313">
        <v>0</v>
      </c>
      <c r="Q3313">
        <v>818</v>
      </c>
      <c r="R3313">
        <v>3</v>
      </c>
      <c r="S3313">
        <v>1146.32</v>
      </c>
      <c r="T3313">
        <v>642.82000000000005</v>
      </c>
    </row>
    <row r="3314" spans="1:20" x14ac:dyDescent="0.3">
      <c r="A3314">
        <v>2454</v>
      </c>
      <c r="B3314" t="s">
        <v>3330</v>
      </c>
      <c r="C3314">
        <v>24</v>
      </c>
      <c r="D3314" t="s">
        <v>5021</v>
      </c>
      <c r="E3314" s="2">
        <v>44129</v>
      </c>
      <c r="F3314">
        <v>1</v>
      </c>
      <c r="G3314">
        <v>11581</v>
      </c>
      <c r="H3314" s="2">
        <v>44129</v>
      </c>
      <c r="I3314" t="s">
        <v>7455</v>
      </c>
      <c r="J3314">
        <v>111</v>
      </c>
      <c r="K3314" t="s">
        <v>7476</v>
      </c>
      <c r="L3314" t="s">
        <v>7509</v>
      </c>
      <c r="M3314">
        <v>315.52999999999997</v>
      </c>
      <c r="N3314">
        <v>146.94</v>
      </c>
      <c r="O3314">
        <v>4</v>
      </c>
      <c r="P3314">
        <v>0.05</v>
      </c>
      <c r="Q3314">
        <v>492</v>
      </c>
      <c r="R3314">
        <v>2</v>
      </c>
      <c r="S3314">
        <v>1199.01</v>
      </c>
      <c r="T3314">
        <v>611.25</v>
      </c>
    </row>
    <row r="3315" spans="1:20" x14ac:dyDescent="0.3">
      <c r="A3315">
        <v>2447</v>
      </c>
      <c r="B3315" t="s">
        <v>3331</v>
      </c>
      <c r="C3315">
        <v>34</v>
      </c>
      <c r="D3315" t="s">
        <v>5022</v>
      </c>
      <c r="E3315" s="2">
        <v>43960</v>
      </c>
      <c r="F3315">
        <v>0</v>
      </c>
      <c r="G3315">
        <v>13957</v>
      </c>
      <c r="H3315" s="2">
        <v>43960</v>
      </c>
      <c r="I3315" t="s">
        <v>7456</v>
      </c>
      <c r="J3315">
        <v>125</v>
      </c>
      <c r="K3315" t="s">
        <v>7479</v>
      </c>
      <c r="L3315" t="s">
        <v>7507</v>
      </c>
      <c r="M3315">
        <v>1346.99</v>
      </c>
      <c r="N3315">
        <v>813.17</v>
      </c>
      <c r="O3315">
        <v>4</v>
      </c>
      <c r="P3315">
        <v>0</v>
      </c>
      <c r="Q3315">
        <v>531</v>
      </c>
      <c r="R3315">
        <v>4</v>
      </c>
      <c r="S3315">
        <v>5387.96</v>
      </c>
      <c r="T3315">
        <v>2135.2800000000002</v>
      </c>
    </row>
    <row r="3316" spans="1:20" x14ac:dyDescent="0.3">
      <c r="A3316">
        <v>1331</v>
      </c>
      <c r="B3316" t="s">
        <v>8491</v>
      </c>
      <c r="C3316">
        <v>26</v>
      </c>
      <c r="D3316" t="s">
        <v>5021</v>
      </c>
      <c r="E3316" s="2">
        <v>44055</v>
      </c>
      <c r="F3316">
        <v>1</v>
      </c>
      <c r="G3316">
        <v>10494</v>
      </c>
      <c r="H3316" s="2">
        <v>44055</v>
      </c>
      <c r="I3316" t="s">
        <v>7456</v>
      </c>
      <c r="J3316">
        <v>128</v>
      </c>
      <c r="K3316" t="s">
        <v>7473</v>
      </c>
      <c r="L3316" t="s">
        <v>7509</v>
      </c>
      <c r="M3316">
        <v>264.73</v>
      </c>
      <c r="N3316">
        <v>154.65</v>
      </c>
      <c r="O3316">
        <v>1</v>
      </c>
      <c r="P3316">
        <v>0</v>
      </c>
      <c r="Q3316">
        <v>1485</v>
      </c>
      <c r="R3316">
        <v>2</v>
      </c>
      <c r="S3316">
        <v>264.73</v>
      </c>
      <c r="T3316">
        <v>110.08</v>
      </c>
    </row>
    <row r="3317" spans="1:20" x14ac:dyDescent="0.3">
      <c r="A3317">
        <v>1437</v>
      </c>
      <c r="B3317" t="s">
        <v>8492</v>
      </c>
      <c r="C3317">
        <v>36</v>
      </c>
      <c r="D3317" t="s">
        <v>5022</v>
      </c>
      <c r="E3317" s="2">
        <v>44721</v>
      </c>
      <c r="F3317">
        <v>1</v>
      </c>
      <c r="G3317">
        <v>13332</v>
      </c>
      <c r="H3317" s="2">
        <v>44721</v>
      </c>
      <c r="I3317" t="s">
        <v>7457</v>
      </c>
      <c r="J3317">
        <v>107</v>
      </c>
      <c r="K3317" t="s">
        <v>7485</v>
      </c>
      <c r="L3317" t="s">
        <v>7508</v>
      </c>
      <c r="M3317">
        <v>971.82</v>
      </c>
      <c r="N3317">
        <v>589.4</v>
      </c>
      <c r="O3317">
        <v>2</v>
      </c>
      <c r="P3317">
        <v>0</v>
      </c>
      <c r="Q3317">
        <v>937</v>
      </c>
      <c r="R3317">
        <v>3</v>
      </c>
      <c r="S3317">
        <v>1943.64</v>
      </c>
      <c r="T3317">
        <v>764.84</v>
      </c>
    </row>
    <row r="3318" spans="1:20" x14ac:dyDescent="0.3">
      <c r="A3318">
        <v>1173</v>
      </c>
      <c r="B3318" t="s">
        <v>8493</v>
      </c>
      <c r="C3318">
        <v>32</v>
      </c>
      <c r="D3318" t="s">
        <v>5021</v>
      </c>
      <c r="E3318" s="2">
        <v>44396</v>
      </c>
      <c r="F3318">
        <v>1</v>
      </c>
      <c r="G3318">
        <v>12625</v>
      </c>
      <c r="H3318" s="2">
        <v>44396</v>
      </c>
      <c r="I3318" t="s">
        <v>7455</v>
      </c>
      <c r="J3318">
        <v>149</v>
      </c>
      <c r="K3318" t="s">
        <v>7467</v>
      </c>
      <c r="L3318" t="s">
        <v>7507</v>
      </c>
      <c r="M3318">
        <v>1340.71</v>
      </c>
      <c r="N3318">
        <v>665.78</v>
      </c>
      <c r="O3318">
        <v>1</v>
      </c>
      <c r="P3318">
        <v>0</v>
      </c>
      <c r="Q3318">
        <v>1262</v>
      </c>
      <c r="R3318">
        <v>2</v>
      </c>
      <c r="S3318">
        <v>1340.71</v>
      </c>
      <c r="T3318">
        <v>674.93</v>
      </c>
    </row>
    <row r="3319" spans="1:20" x14ac:dyDescent="0.3">
      <c r="A3319">
        <v>1558</v>
      </c>
      <c r="B3319" t="s">
        <v>3335</v>
      </c>
      <c r="C3319">
        <v>41</v>
      </c>
      <c r="D3319" t="s">
        <v>5018</v>
      </c>
      <c r="E3319" s="2">
        <v>44693</v>
      </c>
      <c r="F3319">
        <v>0</v>
      </c>
      <c r="G3319">
        <v>11685</v>
      </c>
      <c r="H3319" s="2">
        <v>44693</v>
      </c>
      <c r="I3319" t="s">
        <v>7457</v>
      </c>
      <c r="J3319">
        <v>136</v>
      </c>
      <c r="K3319" t="s">
        <v>7503</v>
      </c>
      <c r="L3319" t="s">
        <v>7509</v>
      </c>
      <c r="M3319">
        <v>1372.35</v>
      </c>
      <c r="N3319">
        <v>429.51499999999999</v>
      </c>
      <c r="O3319">
        <v>2</v>
      </c>
      <c r="P3319">
        <v>0</v>
      </c>
      <c r="Q3319">
        <v>519</v>
      </c>
      <c r="R3319">
        <v>7</v>
      </c>
      <c r="S3319">
        <v>2744.7</v>
      </c>
      <c r="T3319">
        <v>1885.67</v>
      </c>
    </row>
    <row r="3320" spans="1:20" x14ac:dyDescent="0.3">
      <c r="A3320">
        <v>1526</v>
      </c>
      <c r="B3320" t="s">
        <v>8494</v>
      </c>
      <c r="C3320">
        <v>55</v>
      </c>
      <c r="D3320" t="s">
        <v>5019</v>
      </c>
      <c r="E3320" s="2">
        <v>44444</v>
      </c>
      <c r="F3320">
        <v>1</v>
      </c>
      <c r="G3320">
        <v>11605</v>
      </c>
      <c r="H3320" s="2">
        <v>44444</v>
      </c>
      <c r="I3320" t="s">
        <v>7457</v>
      </c>
      <c r="J3320">
        <v>110</v>
      </c>
      <c r="K3320" t="s">
        <v>7493</v>
      </c>
      <c r="L3320" t="s">
        <v>7509</v>
      </c>
      <c r="M3320">
        <v>1200.2</v>
      </c>
      <c r="N3320">
        <v>429.51499999999999</v>
      </c>
      <c r="O3320">
        <v>1</v>
      </c>
      <c r="P3320">
        <v>0</v>
      </c>
      <c r="Q3320">
        <v>853</v>
      </c>
      <c r="R3320">
        <v>2</v>
      </c>
      <c r="S3320">
        <v>1200.2</v>
      </c>
      <c r="T3320">
        <v>770.68</v>
      </c>
    </row>
    <row r="3321" spans="1:20" x14ac:dyDescent="0.3">
      <c r="A3321">
        <v>1658</v>
      </c>
      <c r="B3321" t="s">
        <v>3337</v>
      </c>
      <c r="C3321">
        <v>41</v>
      </c>
      <c r="D3321" t="s">
        <v>5021</v>
      </c>
      <c r="E3321" s="2">
        <v>44822</v>
      </c>
      <c r="F3321">
        <v>0</v>
      </c>
      <c r="G3321">
        <v>13435</v>
      </c>
      <c r="H3321" s="2">
        <v>44822</v>
      </c>
      <c r="I3321" t="s">
        <v>7457</v>
      </c>
      <c r="J3321">
        <v>149</v>
      </c>
      <c r="K3321" t="s">
        <v>7467</v>
      </c>
      <c r="L3321" t="s">
        <v>7509</v>
      </c>
      <c r="M3321">
        <v>305.39999999999998</v>
      </c>
      <c r="N3321">
        <v>169.23</v>
      </c>
      <c r="O3321">
        <v>1</v>
      </c>
      <c r="P3321">
        <v>0</v>
      </c>
      <c r="Q3321">
        <v>768</v>
      </c>
      <c r="R3321">
        <v>4</v>
      </c>
      <c r="S3321">
        <v>305.39999999999998</v>
      </c>
      <c r="T3321">
        <v>136.16999999999999</v>
      </c>
    </row>
    <row r="3322" spans="1:20" x14ac:dyDescent="0.3">
      <c r="A3322">
        <v>1025</v>
      </c>
      <c r="B3322" t="s">
        <v>8495</v>
      </c>
      <c r="C3322">
        <v>42</v>
      </c>
      <c r="D3322" t="s">
        <v>5019</v>
      </c>
      <c r="E3322" s="2">
        <v>43988</v>
      </c>
      <c r="F3322">
        <v>0</v>
      </c>
      <c r="G3322">
        <v>11537</v>
      </c>
      <c r="H3322" s="2">
        <v>43988</v>
      </c>
      <c r="I3322" t="s">
        <v>7456</v>
      </c>
      <c r="J3322">
        <v>136</v>
      </c>
      <c r="K3322" t="s">
        <v>7503</v>
      </c>
      <c r="L3322" t="s">
        <v>7508</v>
      </c>
      <c r="M3322">
        <v>1235.28</v>
      </c>
      <c r="N3322">
        <v>845.73</v>
      </c>
      <c r="O3322">
        <v>4</v>
      </c>
      <c r="P3322">
        <v>0</v>
      </c>
      <c r="Q3322">
        <v>667</v>
      </c>
      <c r="R3322">
        <v>2</v>
      </c>
      <c r="S3322">
        <v>4941.12</v>
      </c>
      <c r="T3322">
        <v>1558.2</v>
      </c>
    </row>
    <row r="3323" spans="1:20" x14ac:dyDescent="0.3">
      <c r="A3323">
        <v>1819</v>
      </c>
      <c r="B3323" t="s">
        <v>8496</v>
      </c>
      <c r="C3323">
        <v>24</v>
      </c>
      <c r="D3323" t="s">
        <v>5023</v>
      </c>
      <c r="E3323" s="2">
        <v>44805</v>
      </c>
      <c r="F3323">
        <v>0</v>
      </c>
      <c r="G3323">
        <v>12588</v>
      </c>
      <c r="H3323" s="2">
        <v>44805</v>
      </c>
      <c r="I3323" t="s">
        <v>7455</v>
      </c>
      <c r="J3323">
        <v>131</v>
      </c>
      <c r="K3323" t="s">
        <v>7504</v>
      </c>
      <c r="L3323" t="s">
        <v>7509</v>
      </c>
      <c r="M3323">
        <v>451.02</v>
      </c>
      <c r="N3323">
        <v>312.91000000000003</v>
      </c>
      <c r="O3323">
        <v>4</v>
      </c>
      <c r="P3323">
        <v>0.1</v>
      </c>
      <c r="Q3323">
        <v>433</v>
      </c>
      <c r="R3323">
        <v>5</v>
      </c>
      <c r="S3323">
        <v>1623.67</v>
      </c>
      <c r="T3323">
        <v>372.03</v>
      </c>
    </row>
    <row r="3324" spans="1:20" x14ac:dyDescent="0.3">
      <c r="A3324">
        <v>1604</v>
      </c>
      <c r="B3324" t="s">
        <v>3340</v>
      </c>
      <c r="C3324">
        <v>37</v>
      </c>
      <c r="D3324" t="s">
        <v>5020</v>
      </c>
      <c r="E3324" s="2">
        <v>44346</v>
      </c>
      <c r="F3324">
        <v>0</v>
      </c>
      <c r="G3324">
        <v>12815</v>
      </c>
      <c r="H3324" s="2">
        <v>44346</v>
      </c>
      <c r="I3324" t="s">
        <v>7456</v>
      </c>
      <c r="J3324">
        <v>119</v>
      </c>
      <c r="K3324" t="s">
        <v>7459</v>
      </c>
      <c r="L3324" t="s">
        <v>7510</v>
      </c>
      <c r="M3324">
        <v>1387.48</v>
      </c>
      <c r="N3324">
        <v>830.36</v>
      </c>
      <c r="O3324">
        <v>3</v>
      </c>
      <c r="P3324">
        <v>0</v>
      </c>
      <c r="Q3324">
        <v>630</v>
      </c>
      <c r="R3324">
        <v>4</v>
      </c>
      <c r="S3324">
        <v>4162.4399999999996</v>
      </c>
      <c r="T3324">
        <v>1671.36</v>
      </c>
    </row>
    <row r="3325" spans="1:20" x14ac:dyDescent="0.3">
      <c r="A3325">
        <v>1405</v>
      </c>
      <c r="B3325" t="s">
        <v>8497</v>
      </c>
      <c r="C3325">
        <v>33</v>
      </c>
      <c r="D3325" t="s">
        <v>5023</v>
      </c>
      <c r="E3325" s="2">
        <v>44336</v>
      </c>
      <c r="F3325">
        <v>1</v>
      </c>
      <c r="G3325">
        <v>13644</v>
      </c>
      <c r="H3325" s="2">
        <v>44336</v>
      </c>
      <c r="I3325" t="s">
        <v>7455</v>
      </c>
      <c r="J3325">
        <v>118</v>
      </c>
      <c r="K3325" t="s">
        <v>7501</v>
      </c>
      <c r="L3325" t="s">
        <v>7507</v>
      </c>
      <c r="M3325">
        <v>1078.18</v>
      </c>
      <c r="N3325">
        <v>736.88</v>
      </c>
      <c r="O3325">
        <v>3</v>
      </c>
      <c r="P3325">
        <v>0</v>
      </c>
      <c r="Q3325">
        <v>567</v>
      </c>
      <c r="R3325">
        <v>5</v>
      </c>
      <c r="S3325">
        <v>3234.54</v>
      </c>
      <c r="T3325">
        <v>1023.9</v>
      </c>
    </row>
    <row r="3326" spans="1:20" x14ac:dyDescent="0.3">
      <c r="A3326">
        <v>1231</v>
      </c>
      <c r="B3326" t="s">
        <v>3342</v>
      </c>
      <c r="C3326">
        <v>50</v>
      </c>
      <c r="D3326" t="s">
        <v>5021</v>
      </c>
      <c r="E3326" s="2">
        <v>45307</v>
      </c>
      <c r="F3326">
        <v>0</v>
      </c>
      <c r="G3326">
        <v>11635</v>
      </c>
      <c r="H3326" s="2">
        <v>45307</v>
      </c>
      <c r="I3326" t="s">
        <v>7457</v>
      </c>
      <c r="J3326">
        <v>149</v>
      </c>
      <c r="K3326" t="s">
        <v>7467</v>
      </c>
      <c r="L3326" t="s">
        <v>7507</v>
      </c>
      <c r="M3326">
        <v>1188.6400000000001</v>
      </c>
      <c r="N3326">
        <v>668.55</v>
      </c>
      <c r="O3326">
        <v>4</v>
      </c>
      <c r="P3326">
        <v>0</v>
      </c>
      <c r="Q3326">
        <v>351</v>
      </c>
      <c r="R3326">
        <v>3</v>
      </c>
      <c r="S3326">
        <v>4754.5600000000004</v>
      </c>
      <c r="T3326">
        <v>2080.36</v>
      </c>
    </row>
    <row r="3327" spans="1:20" x14ac:dyDescent="0.3">
      <c r="A3327">
        <v>1532</v>
      </c>
      <c r="B3327" t="s">
        <v>8498</v>
      </c>
      <c r="C3327">
        <v>28</v>
      </c>
      <c r="D3327" t="s">
        <v>5022</v>
      </c>
      <c r="E3327" s="2">
        <v>45023</v>
      </c>
      <c r="F3327">
        <v>0</v>
      </c>
      <c r="G3327">
        <v>10895</v>
      </c>
      <c r="H3327" s="2">
        <v>45023</v>
      </c>
      <c r="I3327" t="s">
        <v>7455</v>
      </c>
      <c r="J3327">
        <v>106</v>
      </c>
      <c r="K3327" t="s">
        <v>7477</v>
      </c>
      <c r="L3327" t="s">
        <v>7509</v>
      </c>
      <c r="M3327">
        <v>173.3</v>
      </c>
      <c r="N3327">
        <v>85.3</v>
      </c>
      <c r="O3327">
        <v>4</v>
      </c>
      <c r="P3327">
        <v>0</v>
      </c>
      <c r="Q3327">
        <v>547</v>
      </c>
      <c r="R3327">
        <v>3</v>
      </c>
      <c r="S3327">
        <v>693.2</v>
      </c>
      <c r="T3327">
        <v>352</v>
      </c>
    </row>
    <row r="3328" spans="1:20" x14ac:dyDescent="0.3">
      <c r="A3328">
        <v>1504</v>
      </c>
      <c r="B3328" t="s">
        <v>3344</v>
      </c>
      <c r="C3328">
        <v>27</v>
      </c>
      <c r="D3328" t="s">
        <v>5023</v>
      </c>
      <c r="E3328" s="2">
        <v>44846</v>
      </c>
      <c r="F3328">
        <v>0</v>
      </c>
      <c r="G3328">
        <v>12502</v>
      </c>
      <c r="H3328" s="2">
        <v>44846</v>
      </c>
      <c r="I3328" t="s">
        <v>7457</v>
      </c>
      <c r="J3328">
        <v>128</v>
      </c>
      <c r="K3328" t="s">
        <v>7473</v>
      </c>
      <c r="L3328" t="s">
        <v>7508</v>
      </c>
      <c r="M3328">
        <v>895.01</v>
      </c>
      <c r="N3328">
        <v>442.61</v>
      </c>
      <c r="O3328">
        <v>1</v>
      </c>
      <c r="P3328">
        <v>0</v>
      </c>
      <c r="Q3328">
        <v>812</v>
      </c>
      <c r="R3328">
        <v>5</v>
      </c>
      <c r="S3328">
        <v>895.01</v>
      </c>
      <c r="T3328">
        <v>452.4</v>
      </c>
    </row>
    <row r="3329" spans="1:20" x14ac:dyDescent="0.3">
      <c r="A3329">
        <v>1178</v>
      </c>
      <c r="B3329" t="s">
        <v>3345</v>
      </c>
      <c r="C3329">
        <v>44</v>
      </c>
      <c r="D3329" t="s">
        <v>5018</v>
      </c>
      <c r="E3329" s="2">
        <v>45047</v>
      </c>
      <c r="F3329">
        <v>0</v>
      </c>
      <c r="G3329">
        <v>11167</v>
      </c>
      <c r="H3329" s="2">
        <v>45047</v>
      </c>
      <c r="I3329" t="s">
        <v>7456</v>
      </c>
      <c r="J3329">
        <v>107</v>
      </c>
      <c r="K3329" t="s">
        <v>7485</v>
      </c>
      <c r="L3329" t="s">
        <v>7510</v>
      </c>
      <c r="M3329">
        <v>1240.6600000000001</v>
      </c>
      <c r="N3329">
        <v>704.3</v>
      </c>
      <c r="O3329">
        <v>3</v>
      </c>
      <c r="P3329">
        <v>0</v>
      </c>
      <c r="Q3329">
        <v>611</v>
      </c>
      <c r="R3329">
        <v>1</v>
      </c>
      <c r="S3329">
        <v>3721.98</v>
      </c>
      <c r="T3329">
        <v>1609.08</v>
      </c>
    </row>
    <row r="3330" spans="1:20" x14ac:dyDescent="0.3">
      <c r="A3330">
        <v>1131</v>
      </c>
      <c r="B3330" t="s">
        <v>3346</v>
      </c>
      <c r="C3330">
        <v>69</v>
      </c>
      <c r="D3330" t="s">
        <v>5019</v>
      </c>
      <c r="E3330" s="2">
        <v>45093</v>
      </c>
      <c r="F3330">
        <v>0</v>
      </c>
      <c r="G3330">
        <v>13263</v>
      </c>
      <c r="H3330" s="2">
        <v>45093</v>
      </c>
      <c r="I3330" t="s">
        <v>7457</v>
      </c>
      <c r="J3330">
        <v>138</v>
      </c>
      <c r="K3330" t="s">
        <v>7464</v>
      </c>
      <c r="L3330" t="s">
        <v>7510</v>
      </c>
      <c r="M3330">
        <v>1299.31</v>
      </c>
      <c r="N3330">
        <v>755.56</v>
      </c>
      <c r="O3330">
        <v>4</v>
      </c>
      <c r="P3330">
        <v>0</v>
      </c>
      <c r="Q3330">
        <v>565</v>
      </c>
      <c r="R3330">
        <v>4</v>
      </c>
      <c r="S3330">
        <v>5197.24</v>
      </c>
      <c r="T3330">
        <v>2175</v>
      </c>
    </row>
    <row r="3331" spans="1:20" x14ac:dyDescent="0.3">
      <c r="A3331">
        <v>2478</v>
      </c>
      <c r="B3331" t="s">
        <v>3347</v>
      </c>
      <c r="C3331">
        <v>37</v>
      </c>
      <c r="D3331" t="s">
        <v>5022</v>
      </c>
      <c r="E3331" s="2">
        <v>44288</v>
      </c>
      <c r="F3331">
        <v>0</v>
      </c>
      <c r="G3331">
        <v>13936</v>
      </c>
      <c r="H3331" s="2">
        <v>44288</v>
      </c>
      <c r="I3331" t="s">
        <v>7456</v>
      </c>
      <c r="J3331">
        <v>112</v>
      </c>
      <c r="K3331" t="s">
        <v>7492</v>
      </c>
      <c r="L3331" t="s">
        <v>7507</v>
      </c>
      <c r="M3331">
        <v>91.52</v>
      </c>
      <c r="N3331">
        <v>48.68</v>
      </c>
      <c r="O3331">
        <v>2</v>
      </c>
      <c r="P3331">
        <v>0</v>
      </c>
      <c r="Q3331">
        <v>653</v>
      </c>
      <c r="R3331">
        <v>5</v>
      </c>
      <c r="S3331">
        <v>183.04</v>
      </c>
      <c r="T3331">
        <v>85.68</v>
      </c>
    </row>
    <row r="3332" spans="1:20" x14ac:dyDescent="0.3">
      <c r="A3332">
        <v>1347</v>
      </c>
      <c r="B3332" t="s">
        <v>8499</v>
      </c>
      <c r="C3332">
        <v>42</v>
      </c>
      <c r="D3332" t="s">
        <v>5022</v>
      </c>
      <c r="E3332" s="2">
        <v>44768</v>
      </c>
      <c r="F3332">
        <v>0</v>
      </c>
      <c r="G3332">
        <v>13424</v>
      </c>
      <c r="H3332" s="2">
        <v>44768</v>
      </c>
      <c r="I3332" t="s">
        <v>7456</v>
      </c>
      <c r="J3332">
        <v>141</v>
      </c>
      <c r="K3332" t="s">
        <v>7490</v>
      </c>
      <c r="L3332" t="s">
        <v>7507</v>
      </c>
      <c r="M3332">
        <v>1411.78</v>
      </c>
      <c r="N3332">
        <v>429.51499999999999</v>
      </c>
      <c r="O3332">
        <v>2</v>
      </c>
      <c r="P3332">
        <v>0</v>
      </c>
      <c r="Q3332">
        <v>890</v>
      </c>
      <c r="R3332">
        <v>4</v>
      </c>
      <c r="S3332">
        <v>2823.56</v>
      </c>
      <c r="T3332">
        <v>1964.53</v>
      </c>
    </row>
    <row r="3333" spans="1:20" x14ac:dyDescent="0.3">
      <c r="A3333">
        <v>1539</v>
      </c>
      <c r="B3333" t="s">
        <v>3349</v>
      </c>
      <c r="C3333">
        <v>54</v>
      </c>
      <c r="D3333" t="s">
        <v>5021</v>
      </c>
      <c r="E3333" s="2">
        <v>44020</v>
      </c>
      <c r="F3333">
        <v>0</v>
      </c>
      <c r="G3333">
        <v>13853</v>
      </c>
      <c r="H3333" s="2">
        <v>44020</v>
      </c>
      <c r="I3333" t="s">
        <v>7456</v>
      </c>
      <c r="J3333">
        <v>134</v>
      </c>
      <c r="K3333" t="s">
        <v>7482</v>
      </c>
      <c r="L3333" t="s">
        <v>7510</v>
      </c>
      <c r="M3333">
        <v>112.84</v>
      </c>
      <c r="N3333">
        <v>59.58</v>
      </c>
      <c r="O3333">
        <v>3</v>
      </c>
      <c r="P3333">
        <v>0</v>
      </c>
      <c r="Q3333">
        <v>597</v>
      </c>
      <c r="R3333">
        <v>6</v>
      </c>
      <c r="S3333">
        <v>338.52</v>
      </c>
      <c r="T3333">
        <v>159.78</v>
      </c>
    </row>
    <row r="3334" spans="1:20" x14ac:dyDescent="0.3">
      <c r="A3334">
        <v>1771</v>
      </c>
      <c r="B3334" t="s">
        <v>3350</v>
      </c>
      <c r="C3334">
        <v>47</v>
      </c>
      <c r="D3334" t="s">
        <v>5018</v>
      </c>
      <c r="E3334" s="2">
        <v>43931</v>
      </c>
      <c r="F3334">
        <v>0</v>
      </c>
      <c r="G3334">
        <v>12346</v>
      </c>
      <c r="H3334" s="2">
        <v>43931</v>
      </c>
      <c r="I3334" t="s">
        <v>7457</v>
      </c>
      <c r="J3334">
        <v>125</v>
      </c>
      <c r="K3334" t="s">
        <v>7479</v>
      </c>
      <c r="L3334" t="s">
        <v>7507</v>
      </c>
      <c r="M3334">
        <v>941.05</v>
      </c>
      <c r="N3334">
        <v>453.61</v>
      </c>
      <c r="O3334">
        <v>2</v>
      </c>
      <c r="P3334">
        <v>0</v>
      </c>
      <c r="Q3334">
        <v>623</v>
      </c>
      <c r="R3334">
        <v>4</v>
      </c>
      <c r="S3334">
        <v>1882.1</v>
      </c>
      <c r="T3334">
        <v>974.88</v>
      </c>
    </row>
    <row r="3335" spans="1:20" x14ac:dyDescent="0.3">
      <c r="A3335">
        <v>2429</v>
      </c>
      <c r="B3335" t="s">
        <v>8500</v>
      </c>
      <c r="C3335">
        <v>47</v>
      </c>
      <c r="D3335" t="s">
        <v>5019</v>
      </c>
      <c r="E3335" s="2">
        <v>44454</v>
      </c>
      <c r="F3335">
        <v>0</v>
      </c>
      <c r="G3335">
        <v>13531</v>
      </c>
      <c r="H3335" s="2">
        <v>44454</v>
      </c>
      <c r="I3335" t="s">
        <v>7456</v>
      </c>
      <c r="J3335">
        <v>117</v>
      </c>
      <c r="K3335" t="s">
        <v>7483</v>
      </c>
      <c r="L3335" t="s">
        <v>7509</v>
      </c>
      <c r="M3335">
        <v>1055.4100000000001</v>
      </c>
      <c r="N3335">
        <v>424.69</v>
      </c>
      <c r="O3335">
        <v>1</v>
      </c>
      <c r="P3335">
        <v>0</v>
      </c>
      <c r="Q3335">
        <v>1204</v>
      </c>
      <c r="R3335">
        <v>1</v>
      </c>
      <c r="S3335">
        <v>1055.4100000000001</v>
      </c>
      <c r="T3335">
        <v>630.72</v>
      </c>
    </row>
    <row r="3336" spans="1:20" x14ac:dyDescent="0.3">
      <c r="A3336">
        <v>1075</v>
      </c>
      <c r="B3336" t="s">
        <v>8501</v>
      </c>
      <c r="C3336">
        <v>38</v>
      </c>
      <c r="D3336" t="s">
        <v>5018</v>
      </c>
      <c r="E3336" s="2">
        <v>43844</v>
      </c>
      <c r="F3336">
        <v>0</v>
      </c>
      <c r="G3336">
        <v>12474</v>
      </c>
      <c r="H3336" s="2">
        <v>43844</v>
      </c>
      <c r="I3336" t="s">
        <v>7455</v>
      </c>
      <c r="J3336">
        <v>133</v>
      </c>
      <c r="K3336" t="s">
        <v>7498</v>
      </c>
      <c r="L3336" t="s">
        <v>7510</v>
      </c>
      <c r="M3336">
        <v>205.65</v>
      </c>
      <c r="N3336">
        <v>142.13999999999999</v>
      </c>
      <c r="O3336">
        <v>3</v>
      </c>
      <c r="P3336">
        <v>0.1</v>
      </c>
      <c r="Q3336">
        <v>374</v>
      </c>
      <c r="R3336">
        <v>3</v>
      </c>
      <c r="S3336">
        <v>555.26</v>
      </c>
      <c r="T3336">
        <v>128.84</v>
      </c>
    </row>
    <row r="3337" spans="1:20" x14ac:dyDescent="0.3">
      <c r="A3337">
        <v>1578</v>
      </c>
      <c r="B3337" t="s">
        <v>3353</v>
      </c>
      <c r="C3337">
        <v>38</v>
      </c>
      <c r="D3337" t="s">
        <v>5023</v>
      </c>
      <c r="E3337" s="2">
        <v>44641</v>
      </c>
      <c r="F3337">
        <v>0</v>
      </c>
      <c r="G3337">
        <v>11861</v>
      </c>
      <c r="H3337" s="2">
        <v>44641</v>
      </c>
      <c r="I3337" t="s">
        <v>7455</v>
      </c>
      <c r="J3337">
        <v>123</v>
      </c>
      <c r="K3337" t="s">
        <v>7502</v>
      </c>
      <c r="L3337" t="s">
        <v>7507</v>
      </c>
      <c r="M3337">
        <v>119.62</v>
      </c>
      <c r="N3337">
        <v>77.430000000000007</v>
      </c>
      <c r="O3337">
        <v>4</v>
      </c>
      <c r="P3337">
        <v>0</v>
      </c>
      <c r="Q3337">
        <v>1000</v>
      </c>
      <c r="R3337">
        <v>4</v>
      </c>
      <c r="S3337">
        <v>478.48</v>
      </c>
      <c r="T3337">
        <v>168.76</v>
      </c>
    </row>
    <row r="3338" spans="1:20" x14ac:dyDescent="0.3">
      <c r="A3338">
        <v>1853</v>
      </c>
      <c r="B3338" t="s">
        <v>3354</v>
      </c>
      <c r="C3338">
        <v>28</v>
      </c>
      <c r="D3338" t="s">
        <v>5021</v>
      </c>
      <c r="E3338" s="2">
        <v>44511</v>
      </c>
      <c r="F3338">
        <v>1</v>
      </c>
      <c r="G3338">
        <v>13894</v>
      </c>
      <c r="H3338" s="2">
        <v>44511</v>
      </c>
      <c r="I3338" t="s">
        <v>7455</v>
      </c>
      <c r="J3338">
        <v>109</v>
      </c>
      <c r="K3338" t="s">
        <v>7466</v>
      </c>
      <c r="L3338" t="s">
        <v>7509</v>
      </c>
      <c r="M3338">
        <v>1188.1199999999999</v>
      </c>
      <c r="N3338">
        <v>694.66</v>
      </c>
      <c r="O3338">
        <v>2</v>
      </c>
      <c r="P3338">
        <v>0</v>
      </c>
      <c r="Q3338">
        <v>891</v>
      </c>
      <c r="R3338">
        <v>4</v>
      </c>
      <c r="S3338">
        <v>2376.2399999999998</v>
      </c>
      <c r="T3338">
        <v>986.92</v>
      </c>
    </row>
    <row r="3339" spans="1:20" x14ac:dyDescent="0.3">
      <c r="A3339">
        <v>1193</v>
      </c>
      <c r="B3339" t="s">
        <v>3355</v>
      </c>
      <c r="C3339">
        <v>47</v>
      </c>
      <c r="D3339" t="s">
        <v>5022</v>
      </c>
      <c r="E3339" s="2">
        <v>45101</v>
      </c>
      <c r="F3339">
        <v>0</v>
      </c>
      <c r="G3339">
        <v>12763</v>
      </c>
      <c r="H3339" s="2">
        <v>45101</v>
      </c>
      <c r="I3339" t="s">
        <v>7455</v>
      </c>
      <c r="J3339">
        <v>106</v>
      </c>
      <c r="K3339" t="s">
        <v>7477</v>
      </c>
      <c r="L3339" t="s">
        <v>7509</v>
      </c>
      <c r="M3339">
        <v>607.77</v>
      </c>
      <c r="N3339">
        <v>394.54</v>
      </c>
      <c r="O3339">
        <v>1</v>
      </c>
      <c r="P3339">
        <v>0.05</v>
      </c>
      <c r="Q3339">
        <v>405</v>
      </c>
      <c r="R3339">
        <v>7</v>
      </c>
      <c r="S3339">
        <v>577.38</v>
      </c>
      <c r="T3339">
        <v>182.84</v>
      </c>
    </row>
    <row r="3340" spans="1:20" x14ac:dyDescent="0.3">
      <c r="A3340">
        <v>2185</v>
      </c>
      <c r="B3340" t="s">
        <v>8502</v>
      </c>
      <c r="C3340">
        <v>46</v>
      </c>
      <c r="D3340" t="s">
        <v>5022</v>
      </c>
      <c r="E3340" s="2">
        <v>44609</v>
      </c>
      <c r="F3340">
        <v>1</v>
      </c>
      <c r="G3340">
        <v>10756</v>
      </c>
      <c r="H3340" s="2">
        <v>44609</v>
      </c>
      <c r="I3340" t="s">
        <v>7456</v>
      </c>
      <c r="J3340">
        <v>102</v>
      </c>
      <c r="K3340" t="s">
        <v>7494</v>
      </c>
      <c r="L3340" t="s">
        <v>7510</v>
      </c>
      <c r="M3340">
        <v>205.31</v>
      </c>
      <c r="N3340">
        <v>132.03</v>
      </c>
      <c r="O3340">
        <v>4</v>
      </c>
      <c r="P3340">
        <v>0.1</v>
      </c>
      <c r="Q3340">
        <v>882</v>
      </c>
      <c r="R3340">
        <v>3</v>
      </c>
      <c r="S3340">
        <v>739.12</v>
      </c>
      <c r="T3340">
        <v>211</v>
      </c>
    </row>
    <row r="3341" spans="1:20" x14ac:dyDescent="0.3">
      <c r="A3341">
        <v>1346</v>
      </c>
      <c r="B3341" t="s">
        <v>3357</v>
      </c>
      <c r="C3341">
        <v>50</v>
      </c>
      <c r="D3341" t="s">
        <v>5023</v>
      </c>
      <c r="E3341" s="2">
        <v>44327</v>
      </c>
      <c r="F3341">
        <v>0</v>
      </c>
      <c r="G3341">
        <v>10030</v>
      </c>
      <c r="H3341" s="2">
        <v>44327</v>
      </c>
      <c r="I3341" t="s">
        <v>7455</v>
      </c>
      <c r="J3341">
        <v>138</v>
      </c>
      <c r="K3341" t="s">
        <v>7464</v>
      </c>
      <c r="L3341" t="s">
        <v>7509</v>
      </c>
      <c r="M3341">
        <v>1155.8699999999999</v>
      </c>
      <c r="N3341">
        <v>785.48</v>
      </c>
      <c r="O3341">
        <v>5</v>
      </c>
      <c r="P3341">
        <v>0</v>
      </c>
      <c r="Q3341">
        <v>487</v>
      </c>
      <c r="R3341">
        <v>2</v>
      </c>
      <c r="S3341">
        <v>5779.35</v>
      </c>
      <c r="T3341">
        <v>1851.95</v>
      </c>
    </row>
    <row r="3342" spans="1:20" x14ac:dyDescent="0.3">
      <c r="A3342">
        <v>1950</v>
      </c>
      <c r="B3342" t="s">
        <v>8503</v>
      </c>
      <c r="C3342">
        <v>32</v>
      </c>
      <c r="D3342" t="s">
        <v>5022</v>
      </c>
      <c r="E3342" s="2">
        <v>44732</v>
      </c>
      <c r="F3342">
        <v>0</v>
      </c>
      <c r="G3342">
        <v>12379</v>
      </c>
      <c r="H3342" s="2">
        <v>44732</v>
      </c>
      <c r="I3342" t="s">
        <v>7457</v>
      </c>
      <c r="J3342">
        <v>109</v>
      </c>
      <c r="K3342" t="s">
        <v>7466</v>
      </c>
      <c r="L3342" t="s">
        <v>7510</v>
      </c>
      <c r="M3342">
        <v>1281.29</v>
      </c>
      <c r="N3342">
        <v>660.92</v>
      </c>
      <c r="O3342">
        <v>1</v>
      </c>
      <c r="P3342">
        <v>0</v>
      </c>
      <c r="Q3342">
        <v>421</v>
      </c>
      <c r="R3342">
        <v>4</v>
      </c>
      <c r="S3342">
        <v>1281.29</v>
      </c>
      <c r="T3342">
        <v>620.37</v>
      </c>
    </row>
    <row r="3343" spans="1:20" x14ac:dyDescent="0.3">
      <c r="A3343">
        <v>2384</v>
      </c>
      <c r="B3343" t="s">
        <v>8504</v>
      </c>
      <c r="C3343">
        <v>52</v>
      </c>
      <c r="D3343" t="s">
        <v>5020</v>
      </c>
      <c r="E3343" s="2">
        <v>44516</v>
      </c>
      <c r="F3343">
        <v>0</v>
      </c>
      <c r="G3343">
        <v>11993</v>
      </c>
      <c r="H3343" s="2">
        <v>44516</v>
      </c>
      <c r="I3343" t="s">
        <v>7455</v>
      </c>
      <c r="J3343">
        <v>103</v>
      </c>
      <c r="K3343" t="s">
        <v>7472</v>
      </c>
      <c r="L3343" t="s">
        <v>7509</v>
      </c>
      <c r="M3343">
        <v>901.71</v>
      </c>
      <c r="N3343">
        <v>510.78</v>
      </c>
      <c r="O3343">
        <v>2</v>
      </c>
      <c r="P3343">
        <v>0.1</v>
      </c>
      <c r="Q3343">
        <v>426</v>
      </c>
      <c r="R3343">
        <v>4</v>
      </c>
      <c r="S3343">
        <v>1623.08</v>
      </c>
      <c r="T3343">
        <v>601.52</v>
      </c>
    </row>
    <row r="3344" spans="1:20" x14ac:dyDescent="0.3">
      <c r="A3344">
        <v>2110</v>
      </c>
      <c r="B3344" t="s">
        <v>8505</v>
      </c>
      <c r="C3344">
        <v>57</v>
      </c>
      <c r="D3344" t="s">
        <v>5021</v>
      </c>
      <c r="E3344" s="2">
        <v>44712</v>
      </c>
      <c r="F3344">
        <v>0</v>
      </c>
      <c r="G3344">
        <v>13482</v>
      </c>
      <c r="H3344" s="2">
        <v>44712</v>
      </c>
      <c r="I3344" t="s">
        <v>7455</v>
      </c>
      <c r="J3344">
        <v>116</v>
      </c>
      <c r="K3344" t="s">
        <v>7480</v>
      </c>
      <c r="L3344" t="s">
        <v>7510</v>
      </c>
      <c r="M3344">
        <v>283.79000000000002</v>
      </c>
      <c r="N3344">
        <v>121.91</v>
      </c>
      <c r="O3344">
        <v>1</v>
      </c>
      <c r="P3344">
        <v>0.05</v>
      </c>
      <c r="Q3344">
        <v>946</v>
      </c>
      <c r="R3344">
        <v>2</v>
      </c>
      <c r="S3344">
        <v>269.60000000000002</v>
      </c>
      <c r="T3344">
        <v>147.69</v>
      </c>
    </row>
    <row r="3345" spans="1:20" x14ac:dyDescent="0.3">
      <c r="A3345">
        <v>2285</v>
      </c>
      <c r="B3345" t="s">
        <v>3361</v>
      </c>
      <c r="C3345">
        <v>21</v>
      </c>
      <c r="D3345" t="s">
        <v>5023</v>
      </c>
      <c r="E3345" s="2">
        <v>45164</v>
      </c>
      <c r="F3345">
        <v>1</v>
      </c>
      <c r="G3345">
        <v>12099</v>
      </c>
      <c r="H3345" s="2">
        <v>45164</v>
      </c>
      <c r="I3345" t="s">
        <v>7457</v>
      </c>
      <c r="J3345">
        <v>125</v>
      </c>
      <c r="K3345" t="s">
        <v>7479</v>
      </c>
      <c r="L3345" t="s">
        <v>7510</v>
      </c>
      <c r="M3345">
        <v>72.069999999999993</v>
      </c>
      <c r="N3345">
        <v>49.7</v>
      </c>
      <c r="O3345">
        <v>5</v>
      </c>
      <c r="P3345">
        <v>0.05</v>
      </c>
      <c r="Q3345">
        <v>494</v>
      </c>
      <c r="R3345">
        <v>2</v>
      </c>
      <c r="S3345">
        <v>342.33</v>
      </c>
      <c r="T3345">
        <v>93.83</v>
      </c>
    </row>
    <row r="3346" spans="1:20" x14ac:dyDescent="0.3">
      <c r="A3346">
        <v>1213</v>
      </c>
      <c r="B3346" t="s">
        <v>3362</v>
      </c>
      <c r="C3346">
        <v>35</v>
      </c>
      <c r="D3346" t="s">
        <v>5021</v>
      </c>
      <c r="E3346" s="2">
        <v>45048</v>
      </c>
      <c r="F3346">
        <v>0</v>
      </c>
      <c r="G3346">
        <v>13455</v>
      </c>
      <c r="H3346" s="2">
        <v>45048</v>
      </c>
      <c r="I3346" t="s">
        <v>7457</v>
      </c>
      <c r="J3346">
        <v>124</v>
      </c>
      <c r="K3346" t="s">
        <v>7497</v>
      </c>
      <c r="L3346" t="s">
        <v>7510</v>
      </c>
      <c r="M3346">
        <v>1066.1600000000001</v>
      </c>
      <c r="N3346">
        <v>741.55</v>
      </c>
      <c r="O3346">
        <v>5</v>
      </c>
      <c r="P3346">
        <v>0</v>
      </c>
      <c r="Q3346">
        <v>610</v>
      </c>
      <c r="R3346">
        <v>4</v>
      </c>
      <c r="S3346">
        <v>5330.8</v>
      </c>
      <c r="T3346">
        <v>1623.05</v>
      </c>
    </row>
    <row r="3347" spans="1:20" x14ac:dyDescent="0.3">
      <c r="A3347">
        <v>1572</v>
      </c>
      <c r="B3347" t="s">
        <v>3363</v>
      </c>
      <c r="C3347">
        <v>57</v>
      </c>
      <c r="D3347" t="s">
        <v>5019</v>
      </c>
      <c r="E3347" s="2">
        <v>44109</v>
      </c>
      <c r="F3347">
        <v>1</v>
      </c>
      <c r="G3347">
        <v>10242</v>
      </c>
      <c r="H3347" s="2">
        <v>44109</v>
      </c>
      <c r="I3347" t="s">
        <v>7455</v>
      </c>
      <c r="J3347">
        <v>147</v>
      </c>
      <c r="K3347" t="s">
        <v>7474</v>
      </c>
      <c r="L3347" t="s">
        <v>7510</v>
      </c>
      <c r="M3347">
        <v>847.7</v>
      </c>
      <c r="N3347">
        <v>539.75</v>
      </c>
      <c r="O3347">
        <v>1</v>
      </c>
      <c r="P3347">
        <v>0</v>
      </c>
      <c r="Q3347">
        <v>1304</v>
      </c>
      <c r="R3347">
        <v>4</v>
      </c>
      <c r="S3347">
        <v>847.7</v>
      </c>
      <c r="T3347">
        <v>307.95</v>
      </c>
    </row>
    <row r="3348" spans="1:20" x14ac:dyDescent="0.3">
      <c r="A3348">
        <v>1779</v>
      </c>
      <c r="B3348" t="s">
        <v>3364</v>
      </c>
      <c r="C3348">
        <v>30</v>
      </c>
      <c r="D3348" t="s">
        <v>5021</v>
      </c>
      <c r="E3348" s="2">
        <v>44446</v>
      </c>
      <c r="F3348">
        <v>0</v>
      </c>
      <c r="G3348">
        <v>12822</v>
      </c>
      <c r="H3348" s="2">
        <v>44446</v>
      </c>
      <c r="I3348" t="s">
        <v>7456</v>
      </c>
      <c r="J3348">
        <v>129</v>
      </c>
      <c r="K3348" t="s">
        <v>7471</v>
      </c>
      <c r="L3348" t="s">
        <v>7509</v>
      </c>
      <c r="M3348">
        <v>993.66</v>
      </c>
      <c r="N3348">
        <v>532.84</v>
      </c>
      <c r="O3348">
        <v>4</v>
      </c>
      <c r="P3348">
        <v>0</v>
      </c>
      <c r="Q3348">
        <v>678</v>
      </c>
      <c r="R3348">
        <v>3</v>
      </c>
      <c r="S3348">
        <v>3974.64</v>
      </c>
      <c r="T3348">
        <v>1843.28</v>
      </c>
    </row>
    <row r="3349" spans="1:20" x14ac:dyDescent="0.3">
      <c r="A3349">
        <v>1261</v>
      </c>
      <c r="B3349" t="s">
        <v>3365</v>
      </c>
      <c r="C3349">
        <v>47</v>
      </c>
      <c r="D3349" t="s">
        <v>5021</v>
      </c>
      <c r="E3349" s="2">
        <v>44487</v>
      </c>
      <c r="F3349">
        <v>0</v>
      </c>
      <c r="G3349">
        <v>10685</v>
      </c>
      <c r="H3349" s="2">
        <v>44487</v>
      </c>
      <c r="I3349" t="s">
        <v>7457</v>
      </c>
      <c r="J3349">
        <v>144</v>
      </c>
      <c r="K3349" t="s">
        <v>7462</v>
      </c>
      <c r="L3349" t="s">
        <v>7510</v>
      </c>
      <c r="M3349">
        <v>1229.1199999999999</v>
      </c>
      <c r="N3349">
        <v>674.75</v>
      </c>
      <c r="O3349">
        <v>4</v>
      </c>
      <c r="P3349">
        <v>0.2</v>
      </c>
      <c r="Q3349">
        <v>819</v>
      </c>
      <c r="R3349">
        <v>5</v>
      </c>
      <c r="S3349">
        <v>3933.18</v>
      </c>
      <c r="T3349">
        <v>1234.18</v>
      </c>
    </row>
    <row r="3350" spans="1:20" x14ac:dyDescent="0.3">
      <c r="A3350">
        <v>1729</v>
      </c>
      <c r="B3350" t="s">
        <v>3366</v>
      </c>
      <c r="C3350">
        <v>40</v>
      </c>
      <c r="D3350" t="s">
        <v>5019</v>
      </c>
      <c r="E3350" s="2">
        <v>45066</v>
      </c>
      <c r="F3350">
        <v>0</v>
      </c>
      <c r="G3350">
        <v>11635</v>
      </c>
      <c r="H3350" s="2">
        <v>45066</v>
      </c>
      <c r="I3350" t="s">
        <v>7456</v>
      </c>
      <c r="J3350">
        <v>140</v>
      </c>
      <c r="K3350" t="s">
        <v>7468</v>
      </c>
      <c r="L3350" t="s">
        <v>7507</v>
      </c>
      <c r="M3350">
        <v>679.63</v>
      </c>
      <c r="N3350">
        <v>360.62</v>
      </c>
      <c r="O3350">
        <v>5</v>
      </c>
      <c r="P3350">
        <v>0.05</v>
      </c>
      <c r="Q3350">
        <v>592</v>
      </c>
      <c r="R3350">
        <v>3</v>
      </c>
      <c r="S3350">
        <v>3228.24</v>
      </c>
      <c r="T3350">
        <v>1425.14</v>
      </c>
    </row>
    <row r="3351" spans="1:20" x14ac:dyDescent="0.3">
      <c r="A3351">
        <v>1282</v>
      </c>
      <c r="B3351" t="s">
        <v>3367</v>
      </c>
      <c r="C3351">
        <v>44</v>
      </c>
      <c r="D3351" t="s">
        <v>5023</v>
      </c>
      <c r="E3351" s="2">
        <v>45254</v>
      </c>
      <c r="F3351">
        <v>0</v>
      </c>
      <c r="G3351">
        <v>11440</v>
      </c>
      <c r="H3351" s="2">
        <v>45254</v>
      </c>
      <c r="I3351" t="s">
        <v>7456</v>
      </c>
      <c r="J3351">
        <v>126</v>
      </c>
      <c r="K3351" t="s">
        <v>7469</v>
      </c>
      <c r="L3351" t="s">
        <v>7509</v>
      </c>
      <c r="M3351">
        <v>230.55</v>
      </c>
      <c r="N3351">
        <v>112.51</v>
      </c>
      <c r="O3351">
        <v>3</v>
      </c>
      <c r="P3351">
        <v>0.1</v>
      </c>
      <c r="Q3351">
        <v>404</v>
      </c>
      <c r="R3351">
        <v>5</v>
      </c>
      <c r="S3351">
        <v>622.49</v>
      </c>
      <c r="T3351">
        <v>284.95999999999998</v>
      </c>
    </row>
    <row r="3352" spans="1:20" x14ac:dyDescent="0.3">
      <c r="A3352">
        <v>2490</v>
      </c>
      <c r="B3352" t="s">
        <v>3368</v>
      </c>
      <c r="C3352">
        <v>40</v>
      </c>
      <c r="D3352" t="s">
        <v>5021</v>
      </c>
      <c r="E3352" s="2">
        <v>44242</v>
      </c>
      <c r="F3352">
        <v>1</v>
      </c>
      <c r="G3352">
        <v>11498</v>
      </c>
      <c r="H3352" s="2">
        <v>44242</v>
      </c>
      <c r="I3352" t="s">
        <v>7455</v>
      </c>
      <c r="J3352">
        <v>138</v>
      </c>
      <c r="K3352" t="s">
        <v>7464</v>
      </c>
      <c r="L3352" t="s">
        <v>7510</v>
      </c>
      <c r="M3352">
        <v>1412.98</v>
      </c>
      <c r="N3352">
        <v>788.92</v>
      </c>
      <c r="O3352">
        <v>3</v>
      </c>
      <c r="P3352">
        <v>0</v>
      </c>
      <c r="Q3352">
        <v>1149</v>
      </c>
      <c r="R3352">
        <v>3</v>
      </c>
      <c r="S3352">
        <v>4238.9399999999996</v>
      </c>
      <c r="T3352">
        <v>1872.18</v>
      </c>
    </row>
    <row r="3353" spans="1:20" x14ac:dyDescent="0.3">
      <c r="A3353">
        <v>2403</v>
      </c>
      <c r="B3353" t="s">
        <v>3369</v>
      </c>
      <c r="C3353">
        <v>51</v>
      </c>
      <c r="D3353" t="s">
        <v>5018</v>
      </c>
      <c r="E3353" s="2">
        <v>44812</v>
      </c>
      <c r="F3353">
        <v>0</v>
      </c>
      <c r="G3353">
        <v>11415</v>
      </c>
      <c r="H3353" s="2">
        <v>44812</v>
      </c>
      <c r="I3353" t="s">
        <v>7456</v>
      </c>
      <c r="J3353">
        <v>135</v>
      </c>
      <c r="K3353" t="s">
        <v>7458</v>
      </c>
      <c r="L3353" t="s">
        <v>7509</v>
      </c>
      <c r="M3353">
        <v>840.63</v>
      </c>
      <c r="N3353">
        <v>349.73</v>
      </c>
      <c r="O3353">
        <v>4</v>
      </c>
      <c r="P3353">
        <v>0</v>
      </c>
      <c r="Q3353">
        <v>626</v>
      </c>
      <c r="R3353">
        <v>7</v>
      </c>
      <c r="S3353">
        <v>3362.52</v>
      </c>
      <c r="T3353">
        <v>1963.6</v>
      </c>
    </row>
    <row r="3354" spans="1:20" x14ac:dyDescent="0.3">
      <c r="A3354">
        <v>1361</v>
      </c>
      <c r="B3354" t="s">
        <v>3370</v>
      </c>
      <c r="C3354">
        <v>24</v>
      </c>
      <c r="D3354" t="s">
        <v>5021</v>
      </c>
      <c r="E3354" s="2">
        <v>44326</v>
      </c>
      <c r="F3354">
        <v>0</v>
      </c>
      <c r="G3354">
        <v>11412</v>
      </c>
      <c r="H3354" s="2">
        <v>44326</v>
      </c>
      <c r="I3354" t="s">
        <v>7456</v>
      </c>
      <c r="J3354">
        <v>123</v>
      </c>
      <c r="K3354" t="s">
        <v>7502</v>
      </c>
      <c r="L3354" t="s">
        <v>7509</v>
      </c>
      <c r="M3354">
        <v>942.18</v>
      </c>
      <c r="N3354">
        <v>657.23</v>
      </c>
      <c r="O3354">
        <v>3</v>
      </c>
      <c r="P3354">
        <v>0</v>
      </c>
      <c r="Q3354">
        <v>820</v>
      </c>
      <c r="R3354">
        <v>4</v>
      </c>
      <c r="S3354">
        <v>2826.54</v>
      </c>
      <c r="T3354">
        <v>854.85</v>
      </c>
    </row>
    <row r="3355" spans="1:20" x14ac:dyDescent="0.3">
      <c r="A3355">
        <v>2472</v>
      </c>
      <c r="B3355" t="s">
        <v>3371</v>
      </c>
      <c r="C3355">
        <v>26</v>
      </c>
      <c r="D3355" t="s">
        <v>5023</v>
      </c>
      <c r="E3355" s="2">
        <v>44194</v>
      </c>
      <c r="F3355">
        <v>1</v>
      </c>
      <c r="G3355">
        <v>10572</v>
      </c>
      <c r="H3355" s="2">
        <v>44194</v>
      </c>
      <c r="I3355" t="s">
        <v>7456</v>
      </c>
      <c r="J3355">
        <v>104</v>
      </c>
      <c r="K3355" t="s">
        <v>7499</v>
      </c>
      <c r="L3355" t="s">
        <v>7509</v>
      </c>
      <c r="M3355">
        <v>1403.45</v>
      </c>
      <c r="N3355">
        <v>739.92</v>
      </c>
      <c r="O3355">
        <v>4</v>
      </c>
      <c r="P3355">
        <v>0.05</v>
      </c>
      <c r="Q3355">
        <v>547</v>
      </c>
      <c r="R3355">
        <v>3</v>
      </c>
      <c r="S3355">
        <v>5333.11</v>
      </c>
      <c r="T3355">
        <v>2373.4299999999998</v>
      </c>
    </row>
    <row r="3356" spans="1:20" x14ac:dyDescent="0.3">
      <c r="A3356">
        <v>1440</v>
      </c>
      <c r="B3356" t="s">
        <v>3372</v>
      </c>
      <c r="C3356">
        <v>61</v>
      </c>
      <c r="D3356" t="s">
        <v>5022</v>
      </c>
      <c r="E3356" s="2">
        <v>44646</v>
      </c>
      <c r="F3356">
        <v>0</v>
      </c>
      <c r="G3356">
        <v>11991</v>
      </c>
      <c r="H3356" s="2">
        <v>44646</v>
      </c>
      <c r="I3356" t="s">
        <v>7455</v>
      </c>
      <c r="J3356">
        <v>142</v>
      </c>
      <c r="K3356" t="s">
        <v>7500</v>
      </c>
      <c r="L3356" t="s">
        <v>7509</v>
      </c>
      <c r="M3356">
        <v>1400.8</v>
      </c>
      <c r="N3356">
        <v>950.04</v>
      </c>
      <c r="O3356">
        <v>2</v>
      </c>
      <c r="P3356">
        <v>0</v>
      </c>
      <c r="Q3356">
        <v>1012</v>
      </c>
      <c r="R3356">
        <v>2</v>
      </c>
      <c r="S3356">
        <v>2801.6</v>
      </c>
      <c r="T3356">
        <v>901.52</v>
      </c>
    </row>
    <row r="3357" spans="1:20" x14ac:dyDescent="0.3">
      <c r="A3357">
        <v>1092</v>
      </c>
      <c r="B3357" t="s">
        <v>3373</v>
      </c>
      <c r="C3357">
        <v>71</v>
      </c>
      <c r="D3357" t="s">
        <v>5019</v>
      </c>
      <c r="E3357" s="2">
        <v>44484</v>
      </c>
      <c r="F3357">
        <v>1</v>
      </c>
      <c r="G3357">
        <v>12919</v>
      </c>
      <c r="H3357" s="2">
        <v>44484</v>
      </c>
      <c r="I3357" t="s">
        <v>7457</v>
      </c>
      <c r="J3357">
        <v>114</v>
      </c>
      <c r="K3357" t="s">
        <v>7463</v>
      </c>
      <c r="L3357" t="s">
        <v>7510</v>
      </c>
      <c r="M3357">
        <v>879.54</v>
      </c>
      <c r="N3357">
        <v>542.91999999999996</v>
      </c>
      <c r="O3357">
        <v>4</v>
      </c>
      <c r="P3357">
        <v>0.2</v>
      </c>
      <c r="Q3357">
        <v>822</v>
      </c>
      <c r="R3357">
        <v>5</v>
      </c>
      <c r="S3357">
        <v>2814.53</v>
      </c>
      <c r="T3357">
        <v>642.85</v>
      </c>
    </row>
    <row r="3358" spans="1:20" x14ac:dyDescent="0.3">
      <c r="A3358">
        <v>1752</v>
      </c>
      <c r="B3358" t="s">
        <v>8506</v>
      </c>
      <c r="C3358">
        <v>39</v>
      </c>
      <c r="D3358" t="s">
        <v>5022</v>
      </c>
      <c r="E3358" s="2">
        <v>44427</v>
      </c>
      <c r="F3358">
        <v>1</v>
      </c>
      <c r="G3358">
        <v>12747</v>
      </c>
      <c r="H3358" s="2">
        <v>44427</v>
      </c>
      <c r="I3358" t="s">
        <v>7455</v>
      </c>
      <c r="J3358">
        <v>147</v>
      </c>
      <c r="K3358" t="s">
        <v>7474</v>
      </c>
      <c r="L3358" t="s">
        <v>7509</v>
      </c>
      <c r="M3358">
        <v>481.54</v>
      </c>
      <c r="N3358">
        <v>234.5</v>
      </c>
      <c r="O3358">
        <v>2</v>
      </c>
      <c r="P3358">
        <v>0</v>
      </c>
      <c r="Q3358">
        <v>482</v>
      </c>
      <c r="R3358">
        <v>4</v>
      </c>
      <c r="S3358">
        <v>963.08</v>
      </c>
      <c r="T3358">
        <v>494.08</v>
      </c>
    </row>
    <row r="3359" spans="1:20" x14ac:dyDescent="0.3">
      <c r="A3359">
        <v>1866</v>
      </c>
      <c r="B3359" t="s">
        <v>8507</v>
      </c>
      <c r="C3359">
        <v>65</v>
      </c>
      <c r="D3359" t="s">
        <v>5023</v>
      </c>
      <c r="E3359" s="2">
        <v>45254</v>
      </c>
      <c r="F3359">
        <v>0</v>
      </c>
      <c r="G3359">
        <v>13540</v>
      </c>
      <c r="H3359" s="2">
        <v>45254</v>
      </c>
      <c r="I3359" t="s">
        <v>7457</v>
      </c>
      <c r="J3359">
        <v>139</v>
      </c>
      <c r="K3359" t="s">
        <v>7486</v>
      </c>
      <c r="L3359" t="s">
        <v>7507</v>
      </c>
      <c r="M3359">
        <v>1495.81</v>
      </c>
      <c r="N3359">
        <v>697.97</v>
      </c>
      <c r="O3359">
        <v>5</v>
      </c>
      <c r="P3359">
        <v>0</v>
      </c>
      <c r="Q3359">
        <v>404</v>
      </c>
      <c r="R3359">
        <v>5</v>
      </c>
      <c r="S3359">
        <v>7479.05</v>
      </c>
      <c r="T3359">
        <v>3989.2</v>
      </c>
    </row>
    <row r="3360" spans="1:20" x14ac:dyDescent="0.3">
      <c r="A3360">
        <v>2447</v>
      </c>
      <c r="B3360" t="s">
        <v>8508</v>
      </c>
      <c r="C3360">
        <v>28</v>
      </c>
      <c r="D3360" t="s">
        <v>5020</v>
      </c>
      <c r="E3360" s="2">
        <v>45127</v>
      </c>
      <c r="F3360">
        <v>0</v>
      </c>
      <c r="G3360">
        <v>11431</v>
      </c>
      <c r="H3360" s="2">
        <v>45127</v>
      </c>
      <c r="I3360" t="s">
        <v>7456</v>
      </c>
      <c r="J3360">
        <v>107</v>
      </c>
      <c r="K3360" t="s">
        <v>7485</v>
      </c>
      <c r="L3360" t="s">
        <v>7509</v>
      </c>
      <c r="M3360">
        <v>1037.18</v>
      </c>
      <c r="N3360">
        <v>724.68</v>
      </c>
      <c r="O3360">
        <v>3</v>
      </c>
      <c r="P3360">
        <v>0.2</v>
      </c>
      <c r="Q3360">
        <v>531</v>
      </c>
      <c r="R3360">
        <v>4</v>
      </c>
      <c r="S3360">
        <v>2489.23</v>
      </c>
      <c r="T3360">
        <v>315.19</v>
      </c>
    </row>
    <row r="3361" spans="1:20" x14ac:dyDescent="0.3">
      <c r="A3361">
        <v>1141</v>
      </c>
      <c r="B3361" t="s">
        <v>8509</v>
      </c>
      <c r="C3361">
        <v>32</v>
      </c>
      <c r="D3361" t="s">
        <v>5022</v>
      </c>
      <c r="E3361" s="2">
        <v>44836</v>
      </c>
      <c r="F3361">
        <v>0</v>
      </c>
      <c r="G3361">
        <v>12566</v>
      </c>
      <c r="H3361" s="2">
        <v>44836</v>
      </c>
      <c r="I3361" t="s">
        <v>7457</v>
      </c>
      <c r="J3361">
        <v>108</v>
      </c>
      <c r="K3361" t="s">
        <v>7496</v>
      </c>
      <c r="L3361" t="s">
        <v>7509</v>
      </c>
      <c r="M3361">
        <v>642.23</v>
      </c>
      <c r="N3361">
        <v>429.51499999999999</v>
      </c>
      <c r="O3361">
        <v>5</v>
      </c>
      <c r="P3361">
        <v>0</v>
      </c>
      <c r="Q3361">
        <v>822</v>
      </c>
      <c r="R3361">
        <v>3</v>
      </c>
      <c r="S3361">
        <v>3211.15</v>
      </c>
      <c r="T3361">
        <v>1063.58</v>
      </c>
    </row>
    <row r="3362" spans="1:20" x14ac:dyDescent="0.3">
      <c r="A3362">
        <v>2314</v>
      </c>
      <c r="B3362" t="s">
        <v>3378</v>
      </c>
      <c r="C3362">
        <v>61</v>
      </c>
      <c r="D3362" t="s">
        <v>5021</v>
      </c>
      <c r="E3362" s="2">
        <v>45010</v>
      </c>
      <c r="F3362">
        <v>0</v>
      </c>
      <c r="G3362">
        <v>11212</v>
      </c>
      <c r="H3362" s="2">
        <v>45010</v>
      </c>
      <c r="I3362" t="s">
        <v>7457</v>
      </c>
      <c r="J3362">
        <v>142</v>
      </c>
      <c r="K3362" t="s">
        <v>7500</v>
      </c>
      <c r="L3362" t="s">
        <v>7507</v>
      </c>
      <c r="M3362">
        <v>861.76</v>
      </c>
      <c r="N3362">
        <v>409.25</v>
      </c>
      <c r="O3362">
        <v>1</v>
      </c>
      <c r="P3362">
        <v>0</v>
      </c>
      <c r="Q3362">
        <v>493</v>
      </c>
      <c r="R3362">
        <v>2</v>
      </c>
      <c r="S3362">
        <v>861.76</v>
      </c>
      <c r="T3362">
        <v>452.51</v>
      </c>
    </row>
    <row r="3363" spans="1:20" x14ac:dyDescent="0.3">
      <c r="A3363">
        <v>2455</v>
      </c>
      <c r="B3363" t="s">
        <v>3379</v>
      </c>
      <c r="C3363">
        <v>52</v>
      </c>
      <c r="D3363" t="s">
        <v>5021</v>
      </c>
      <c r="E3363" s="2">
        <v>44505</v>
      </c>
      <c r="F3363">
        <v>1</v>
      </c>
      <c r="G3363">
        <v>12642</v>
      </c>
      <c r="H3363" s="2">
        <v>44505</v>
      </c>
      <c r="I3363" t="s">
        <v>7457</v>
      </c>
      <c r="J3363">
        <v>119</v>
      </c>
      <c r="K3363" t="s">
        <v>7459</v>
      </c>
      <c r="L3363" t="s">
        <v>7510</v>
      </c>
      <c r="M3363">
        <v>652.96</v>
      </c>
      <c r="N3363">
        <v>274.39999999999998</v>
      </c>
      <c r="O3363">
        <v>1</v>
      </c>
      <c r="P3363">
        <v>0.1</v>
      </c>
      <c r="Q3363">
        <v>1167</v>
      </c>
      <c r="R3363">
        <v>2</v>
      </c>
      <c r="S3363">
        <v>587.66</v>
      </c>
      <c r="T3363">
        <v>313.26</v>
      </c>
    </row>
    <row r="3364" spans="1:20" x14ac:dyDescent="0.3">
      <c r="A3364">
        <v>1748</v>
      </c>
      <c r="B3364" t="s">
        <v>8510</v>
      </c>
      <c r="C3364">
        <v>64</v>
      </c>
      <c r="D3364" t="s">
        <v>5019</v>
      </c>
      <c r="E3364" s="2">
        <v>44498</v>
      </c>
      <c r="F3364">
        <v>0</v>
      </c>
      <c r="G3364">
        <v>13422</v>
      </c>
      <c r="H3364" s="2">
        <v>44498</v>
      </c>
      <c r="I3364" t="s">
        <v>7457</v>
      </c>
      <c r="J3364">
        <v>102</v>
      </c>
      <c r="K3364" t="s">
        <v>7494</v>
      </c>
      <c r="L3364" t="s">
        <v>7507</v>
      </c>
      <c r="M3364">
        <v>1338.04</v>
      </c>
      <c r="N3364">
        <v>814.97</v>
      </c>
      <c r="O3364">
        <v>5</v>
      </c>
      <c r="P3364">
        <v>0</v>
      </c>
      <c r="Q3364">
        <v>792</v>
      </c>
      <c r="R3364">
        <v>3</v>
      </c>
      <c r="S3364">
        <v>6690.2</v>
      </c>
      <c r="T3364">
        <v>2615.35</v>
      </c>
    </row>
    <row r="3365" spans="1:20" x14ac:dyDescent="0.3">
      <c r="A3365">
        <v>1652</v>
      </c>
      <c r="B3365" t="s">
        <v>3381</v>
      </c>
      <c r="C3365">
        <v>47</v>
      </c>
      <c r="D3365" t="s">
        <v>5021</v>
      </c>
      <c r="E3365" s="2">
        <v>44601</v>
      </c>
      <c r="F3365">
        <v>1</v>
      </c>
      <c r="G3365">
        <v>12330</v>
      </c>
      <c r="H3365" s="2">
        <v>44601</v>
      </c>
      <c r="I3365" t="s">
        <v>7456</v>
      </c>
      <c r="J3365">
        <v>147</v>
      </c>
      <c r="K3365" t="s">
        <v>7474</v>
      </c>
      <c r="L3365" t="s">
        <v>7508</v>
      </c>
      <c r="M3365">
        <v>749.62</v>
      </c>
      <c r="N3365">
        <v>367.99</v>
      </c>
      <c r="O3365">
        <v>4</v>
      </c>
      <c r="P3365">
        <v>0.1</v>
      </c>
      <c r="Q3365">
        <v>1057</v>
      </c>
      <c r="R3365">
        <v>3</v>
      </c>
      <c r="S3365">
        <v>2698.63</v>
      </c>
      <c r="T3365">
        <v>1226.67</v>
      </c>
    </row>
    <row r="3366" spans="1:20" x14ac:dyDescent="0.3">
      <c r="A3366">
        <v>1700</v>
      </c>
      <c r="B3366" t="s">
        <v>3382</v>
      </c>
      <c r="C3366">
        <v>24</v>
      </c>
      <c r="D3366" t="s">
        <v>5018</v>
      </c>
      <c r="E3366" s="2">
        <v>44405</v>
      </c>
      <c r="F3366">
        <v>0</v>
      </c>
      <c r="G3366">
        <v>11659</v>
      </c>
      <c r="H3366" s="2">
        <v>44405</v>
      </c>
      <c r="I3366" t="s">
        <v>7457</v>
      </c>
      <c r="J3366">
        <v>101</v>
      </c>
      <c r="K3366" t="s">
        <v>7478</v>
      </c>
      <c r="L3366" t="s">
        <v>7507</v>
      </c>
      <c r="M3366">
        <v>1244.1199999999999</v>
      </c>
      <c r="N3366">
        <v>580.26</v>
      </c>
      <c r="O3366">
        <v>4</v>
      </c>
      <c r="P3366">
        <v>0</v>
      </c>
      <c r="Q3366">
        <v>384</v>
      </c>
      <c r="R3366">
        <v>3</v>
      </c>
      <c r="S3366">
        <v>4976.4799999999996</v>
      </c>
      <c r="T3366">
        <v>2655.44</v>
      </c>
    </row>
    <row r="3367" spans="1:20" x14ac:dyDescent="0.3">
      <c r="A3367">
        <v>1997</v>
      </c>
      <c r="B3367" t="s">
        <v>3383</v>
      </c>
      <c r="C3367">
        <v>43</v>
      </c>
      <c r="D3367" t="s">
        <v>5018</v>
      </c>
      <c r="E3367" s="2">
        <v>44635</v>
      </c>
      <c r="F3367">
        <v>1</v>
      </c>
      <c r="G3367">
        <v>13228</v>
      </c>
      <c r="H3367" s="2">
        <v>44635</v>
      </c>
      <c r="I3367" t="s">
        <v>7457</v>
      </c>
      <c r="J3367">
        <v>142</v>
      </c>
      <c r="K3367" t="s">
        <v>7500</v>
      </c>
      <c r="L3367" t="s">
        <v>7510</v>
      </c>
      <c r="M3367">
        <v>1268.26</v>
      </c>
      <c r="N3367">
        <v>786.93</v>
      </c>
      <c r="O3367">
        <v>3</v>
      </c>
      <c r="P3367">
        <v>0.05</v>
      </c>
      <c r="Q3367">
        <v>1023</v>
      </c>
      <c r="R3367">
        <v>3</v>
      </c>
      <c r="S3367">
        <v>3614.54</v>
      </c>
      <c r="T3367">
        <v>1253.75</v>
      </c>
    </row>
    <row r="3368" spans="1:20" x14ac:dyDescent="0.3">
      <c r="A3368">
        <v>1048</v>
      </c>
      <c r="B3368" t="s">
        <v>3384</v>
      </c>
      <c r="C3368">
        <v>58</v>
      </c>
      <c r="D3368" t="s">
        <v>5022</v>
      </c>
      <c r="E3368" s="2">
        <v>44578</v>
      </c>
      <c r="F3368">
        <v>0</v>
      </c>
      <c r="G3368">
        <v>10598</v>
      </c>
      <c r="H3368" s="2">
        <v>44578</v>
      </c>
      <c r="I3368" t="s">
        <v>7456</v>
      </c>
      <c r="J3368">
        <v>138</v>
      </c>
      <c r="K3368" t="s">
        <v>7464</v>
      </c>
      <c r="L3368" t="s">
        <v>7507</v>
      </c>
      <c r="M3368">
        <v>1245.28</v>
      </c>
      <c r="N3368">
        <v>429.51499999999999</v>
      </c>
      <c r="O3368">
        <v>5</v>
      </c>
      <c r="P3368">
        <v>0</v>
      </c>
      <c r="Q3368">
        <v>1080</v>
      </c>
      <c r="R3368">
        <v>4</v>
      </c>
      <c r="S3368">
        <v>6226.4</v>
      </c>
      <c r="T3368">
        <v>4078.82</v>
      </c>
    </row>
    <row r="3369" spans="1:20" x14ac:dyDescent="0.3">
      <c r="A3369">
        <v>2325</v>
      </c>
      <c r="B3369" t="s">
        <v>3385</v>
      </c>
      <c r="C3369">
        <v>38</v>
      </c>
      <c r="D3369" t="s">
        <v>5023</v>
      </c>
      <c r="E3369" s="2">
        <v>44064</v>
      </c>
      <c r="F3369">
        <v>0</v>
      </c>
      <c r="G3369">
        <v>12195</v>
      </c>
      <c r="H3369" s="2">
        <v>44064</v>
      </c>
      <c r="I3369" t="s">
        <v>7457</v>
      </c>
      <c r="J3369">
        <v>113</v>
      </c>
      <c r="K3369" t="s">
        <v>7460</v>
      </c>
      <c r="L3369" t="s">
        <v>7509</v>
      </c>
      <c r="M3369">
        <v>1097.17</v>
      </c>
      <c r="N3369">
        <v>597.33000000000004</v>
      </c>
      <c r="O3369">
        <v>1</v>
      </c>
      <c r="P3369">
        <v>0</v>
      </c>
      <c r="Q3369">
        <v>603</v>
      </c>
      <c r="R3369">
        <v>5</v>
      </c>
      <c r="S3369">
        <v>1097.17</v>
      </c>
      <c r="T3369">
        <v>499.84</v>
      </c>
    </row>
    <row r="3370" spans="1:20" x14ac:dyDescent="0.3">
      <c r="A3370">
        <v>1880</v>
      </c>
      <c r="B3370" t="s">
        <v>8511</v>
      </c>
      <c r="C3370">
        <v>35</v>
      </c>
      <c r="D3370" t="s">
        <v>5019</v>
      </c>
      <c r="E3370" s="2">
        <v>44985</v>
      </c>
      <c r="F3370">
        <v>0</v>
      </c>
      <c r="G3370">
        <v>10069</v>
      </c>
      <c r="H3370" s="2">
        <v>44985</v>
      </c>
      <c r="I3370" t="s">
        <v>7455</v>
      </c>
      <c r="J3370">
        <v>142</v>
      </c>
      <c r="K3370" t="s">
        <v>7500</v>
      </c>
      <c r="L3370" t="s">
        <v>7510</v>
      </c>
      <c r="M3370">
        <v>1289.57</v>
      </c>
      <c r="N3370">
        <v>880.51</v>
      </c>
      <c r="O3370">
        <v>5</v>
      </c>
      <c r="P3370">
        <v>0</v>
      </c>
      <c r="Q3370">
        <v>598</v>
      </c>
      <c r="R3370">
        <v>10</v>
      </c>
      <c r="S3370">
        <v>6447.85</v>
      </c>
      <c r="T3370">
        <v>2045.3</v>
      </c>
    </row>
    <row r="3371" spans="1:20" x14ac:dyDescent="0.3">
      <c r="A3371">
        <v>2213</v>
      </c>
      <c r="B3371" t="s">
        <v>3387</v>
      </c>
      <c r="C3371">
        <v>47</v>
      </c>
      <c r="D3371" t="s">
        <v>5020</v>
      </c>
      <c r="E3371" s="2">
        <v>44240</v>
      </c>
      <c r="F3371">
        <v>1</v>
      </c>
      <c r="G3371">
        <v>11393</v>
      </c>
      <c r="H3371" s="2">
        <v>44240</v>
      </c>
      <c r="I3371" t="s">
        <v>7457</v>
      </c>
      <c r="J3371">
        <v>144</v>
      </c>
      <c r="K3371" t="s">
        <v>7462</v>
      </c>
      <c r="L3371" t="s">
        <v>7508</v>
      </c>
      <c r="M3371">
        <v>611.48</v>
      </c>
      <c r="N3371">
        <v>369.27</v>
      </c>
      <c r="O3371">
        <v>5</v>
      </c>
      <c r="P3371">
        <v>0</v>
      </c>
      <c r="Q3371">
        <v>1418</v>
      </c>
      <c r="R3371">
        <v>3</v>
      </c>
      <c r="S3371">
        <v>3057.4</v>
      </c>
      <c r="T3371">
        <v>1211.05</v>
      </c>
    </row>
    <row r="3372" spans="1:20" x14ac:dyDescent="0.3">
      <c r="A3372">
        <v>2159</v>
      </c>
      <c r="B3372" t="s">
        <v>3388</v>
      </c>
      <c r="C3372">
        <v>31</v>
      </c>
      <c r="D3372" t="s">
        <v>5022</v>
      </c>
      <c r="E3372" s="2">
        <v>45043</v>
      </c>
      <c r="F3372">
        <v>0</v>
      </c>
      <c r="G3372">
        <v>13659</v>
      </c>
      <c r="H3372" s="2">
        <v>45043</v>
      </c>
      <c r="I3372" t="s">
        <v>7455</v>
      </c>
      <c r="J3372">
        <v>124</v>
      </c>
      <c r="K3372" t="s">
        <v>7497</v>
      </c>
      <c r="L3372" t="s">
        <v>7510</v>
      </c>
      <c r="M3372">
        <v>216.26</v>
      </c>
      <c r="N3372">
        <v>144.47</v>
      </c>
      <c r="O3372">
        <v>3</v>
      </c>
      <c r="P3372">
        <v>0</v>
      </c>
      <c r="Q3372">
        <v>615</v>
      </c>
      <c r="R3372">
        <v>2</v>
      </c>
      <c r="S3372">
        <v>648.78</v>
      </c>
      <c r="T3372">
        <v>215.37</v>
      </c>
    </row>
    <row r="3373" spans="1:20" x14ac:dyDescent="0.3">
      <c r="A3373">
        <v>1554</v>
      </c>
      <c r="B3373" t="s">
        <v>3389</v>
      </c>
      <c r="C3373">
        <v>44</v>
      </c>
      <c r="D3373" t="s">
        <v>5023</v>
      </c>
      <c r="E3373" s="2">
        <v>44948</v>
      </c>
      <c r="F3373">
        <v>1</v>
      </c>
      <c r="G3373">
        <v>11649</v>
      </c>
      <c r="H3373" s="2">
        <v>44948</v>
      </c>
      <c r="I3373" t="s">
        <v>7455</v>
      </c>
      <c r="J3373">
        <v>132</v>
      </c>
      <c r="K3373" t="s">
        <v>7506</v>
      </c>
      <c r="L3373" t="s">
        <v>7509</v>
      </c>
      <c r="M3373">
        <v>1271.56</v>
      </c>
      <c r="N3373">
        <v>429.51499999999999</v>
      </c>
      <c r="O3373">
        <v>4</v>
      </c>
      <c r="P3373">
        <v>0.2</v>
      </c>
      <c r="Q3373">
        <v>710</v>
      </c>
      <c r="R3373">
        <v>2</v>
      </c>
      <c r="S3373">
        <v>4068.99</v>
      </c>
      <c r="T3373">
        <v>2350.9299999999998</v>
      </c>
    </row>
    <row r="3374" spans="1:20" x14ac:dyDescent="0.3">
      <c r="A3374">
        <v>1403</v>
      </c>
      <c r="B3374" t="s">
        <v>8512</v>
      </c>
      <c r="C3374">
        <v>40</v>
      </c>
      <c r="D3374" t="s">
        <v>5019</v>
      </c>
      <c r="E3374" s="2">
        <v>44199</v>
      </c>
      <c r="F3374">
        <v>1</v>
      </c>
      <c r="G3374">
        <v>11538</v>
      </c>
      <c r="H3374" s="2">
        <v>44199</v>
      </c>
      <c r="I3374" t="s">
        <v>7455</v>
      </c>
      <c r="J3374">
        <v>130</v>
      </c>
      <c r="K3374" t="s">
        <v>7487</v>
      </c>
      <c r="L3374" t="s">
        <v>7508</v>
      </c>
      <c r="M3374">
        <v>772.34</v>
      </c>
      <c r="N3374">
        <v>377.67</v>
      </c>
      <c r="O3374">
        <v>1</v>
      </c>
      <c r="P3374">
        <v>0.05</v>
      </c>
      <c r="Q3374">
        <v>1302</v>
      </c>
      <c r="R3374">
        <v>5</v>
      </c>
      <c r="S3374">
        <v>733.72</v>
      </c>
      <c r="T3374">
        <v>356.05</v>
      </c>
    </row>
    <row r="3375" spans="1:20" x14ac:dyDescent="0.3">
      <c r="A3375">
        <v>1891</v>
      </c>
      <c r="B3375" t="s">
        <v>8513</v>
      </c>
      <c r="C3375">
        <v>32</v>
      </c>
      <c r="D3375" t="s">
        <v>5019</v>
      </c>
      <c r="E3375" s="2">
        <v>45227</v>
      </c>
      <c r="F3375">
        <v>0</v>
      </c>
      <c r="G3375">
        <v>12281</v>
      </c>
      <c r="H3375" s="2">
        <v>45227</v>
      </c>
      <c r="I3375" t="s">
        <v>7456</v>
      </c>
      <c r="J3375">
        <v>106</v>
      </c>
      <c r="K3375" t="s">
        <v>7477</v>
      </c>
      <c r="L3375" t="s">
        <v>7510</v>
      </c>
      <c r="M3375">
        <v>234.7</v>
      </c>
      <c r="N3375">
        <v>101.24</v>
      </c>
      <c r="O3375">
        <v>3</v>
      </c>
      <c r="P3375">
        <v>0.2</v>
      </c>
      <c r="Q3375">
        <v>431</v>
      </c>
      <c r="R3375">
        <v>5</v>
      </c>
      <c r="S3375">
        <v>563.28</v>
      </c>
      <c r="T3375">
        <v>259.56</v>
      </c>
    </row>
    <row r="3376" spans="1:20" x14ac:dyDescent="0.3">
      <c r="A3376">
        <v>1864</v>
      </c>
      <c r="B3376" t="s">
        <v>8514</v>
      </c>
      <c r="C3376">
        <v>54</v>
      </c>
      <c r="D3376" t="s">
        <v>5022</v>
      </c>
      <c r="E3376" s="2">
        <v>44957</v>
      </c>
      <c r="F3376">
        <v>0</v>
      </c>
      <c r="G3376">
        <v>12726</v>
      </c>
      <c r="H3376" s="2">
        <v>44957</v>
      </c>
      <c r="I3376" t="s">
        <v>7455</v>
      </c>
      <c r="J3376">
        <v>138</v>
      </c>
      <c r="K3376" t="s">
        <v>7464</v>
      </c>
      <c r="L3376" t="s">
        <v>7510</v>
      </c>
      <c r="M3376">
        <v>217.2</v>
      </c>
      <c r="N3376">
        <v>106.73</v>
      </c>
      <c r="O3376">
        <v>1</v>
      </c>
      <c r="P3376">
        <v>0</v>
      </c>
      <c r="Q3376">
        <v>609</v>
      </c>
      <c r="R3376">
        <v>3</v>
      </c>
      <c r="S3376">
        <v>217.2</v>
      </c>
      <c r="T3376">
        <v>110.47</v>
      </c>
    </row>
    <row r="3377" spans="1:20" x14ac:dyDescent="0.3">
      <c r="A3377">
        <v>1601</v>
      </c>
      <c r="B3377" t="s">
        <v>3393</v>
      </c>
      <c r="C3377">
        <v>49</v>
      </c>
      <c r="D3377" t="s">
        <v>5023</v>
      </c>
      <c r="E3377" s="2">
        <v>43886</v>
      </c>
      <c r="F3377">
        <v>0</v>
      </c>
      <c r="G3377">
        <v>13682</v>
      </c>
      <c r="H3377" s="2">
        <v>43886</v>
      </c>
      <c r="I3377" t="s">
        <v>7455</v>
      </c>
      <c r="J3377">
        <v>133</v>
      </c>
      <c r="K3377" t="s">
        <v>7498</v>
      </c>
      <c r="L3377" t="s">
        <v>7509</v>
      </c>
      <c r="M3377">
        <v>280.89999999999998</v>
      </c>
      <c r="N3377">
        <v>194.25</v>
      </c>
      <c r="O3377">
        <v>1</v>
      </c>
      <c r="P3377">
        <v>0</v>
      </c>
      <c r="Q3377">
        <v>706</v>
      </c>
      <c r="R3377">
        <v>4</v>
      </c>
      <c r="S3377">
        <v>280.89999999999998</v>
      </c>
      <c r="T3377">
        <v>86.65</v>
      </c>
    </row>
    <row r="3378" spans="1:20" x14ac:dyDescent="0.3">
      <c r="A3378">
        <v>1340</v>
      </c>
      <c r="B3378" t="s">
        <v>3394</v>
      </c>
      <c r="C3378">
        <v>34</v>
      </c>
      <c r="D3378" t="s">
        <v>5023</v>
      </c>
      <c r="E3378" s="2">
        <v>45320</v>
      </c>
      <c r="F3378">
        <v>0</v>
      </c>
      <c r="G3378">
        <v>12683</v>
      </c>
      <c r="H3378" s="2">
        <v>45320</v>
      </c>
      <c r="I3378" t="s">
        <v>7456</v>
      </c>
      <c r="J3378">
        <v>144</v>
      </c>
      <c r="K3378" t="s">
        <v>7462</v>
      </c>
      <c r="L3378" t="s">
        <v>7507</v>
      </c>
      <c r="M3378">
        <v>1138.9100000000001</v>
      </c>
      <c r="N3378">
        <v>784.55</v>
      </c>
      <c r="O3378">
        <v>4</v>
      </c>
      <c r="P3378">
        <v>0</v>
      </c>
      <c r="Q3378">
        <v>338</v>
      </c>
      <c r="R3378">
        <v>4</v>
      </c>
      <c r="S3378">
        <v>4555.6400000000003</v>
      </c>
      <c r="T3378">
        <v>1417.44</v>
      </c>
    </row>
    <row r="3379" spans="1:20" x14ac:dyDescent="0.3">
      <c r="A3379">
        <v>1703</v>
      </c>
      <c r="B3379" t="s">
        <v>3395</v>
      </c>
      <c r="C3379">
        <v>39</v>
      </c>
      <c r="D3379" t="s">
        <v>5021</v>
      </c>
      <c r="E3379" s="2">
        <v>44628</v>
      </c>
      <c r="F3379">
        <v>0</v>
      </c>
      <c r="G3379">
        <v>10466</v>
      </c>
      <c r="H3379" s="2">
        <v>44628</v>
      </c>
      <c r="I3379" t="s">
        <v>7456</v>
      </c>
      <c r="J3379">
        <v>123</v>
      </c>
      <c r="K3379" t="s">
        <v>7502</v>
      </c>
      <c r="L3379" t="s">
        <v>7507</v>
      </c>
      <c r="M3379">
        <v>1080.74</v>
      </c>
      <c r="N3379">
        <v>678.83</v>
      </c>
      <c r="O3379">
        <v>4</v>
      </c>
      <c r="P3379">
        <v>0.2</v>
      </c>
      <c r="Q3379">
        <v>681</v>
      </c>
      <c r="R3379">
        <v>6</v>
      </c>
      <c r="S3379">
        <v>3458.37</v>
      </c>
      <c r="T3379">
        <v>743.05</v>
      </c>
    </row>
    <row r="3380" spans="1:20" x14ac:dyDescent="0.3">
      <c r="A3380">
        <v>1317</v>
      </c>
      <c r="B3380" t="s">
        <v>3396</v>
      </c>
      <c r="C3380">
        <v>35</v>
      </c>
      <c r="D3380" t="s">
        <v>5020</v>
      </c>
      <c r="E3380" s="2">
        <v>45281</v>
      </c>
      <c r="F3380">
        <v>0</v>
      </c>
      <c r="G3380">
        <v>10556</v>
      </c>
      <c r="H3380" s="2">
        <v>45281</v>
      </c>
      <c r="I3380" t="s">
        <v>7455</v>
      </c>
      <c r="J3380">
        <v>110</v>
      </c>
      <c r="K3380" t="s">
        <v>7493</v>
      </c>
      <c r="L3380" t="s">
        <v>7508</v>
      </c>
      <c r="M3380">
        <v>345.54</v>
      </c>
      <c r="N3380">
        <v>192.23</v>
      </c>
      <c r="O3380">
        <v>3</v>
      </c>
      <c r="P3380">
        <v>0</v>
      </c>
      <c r="Q3380">
        <v>377</v>
      </c>
      <c r="R3380">
        <v>6</v>
      </c>
      <c r="S3380">
        <v>1036.6199999999999</v>
      </c>
      <c r="T3380">
        <v>459.93</v>
      </c>
    </row>
    <row r="3381" spans="1:20" x14ac:dyDescent="0.3">
      <c r="A3381">
        <v>1617</v>
      </c>
      <c r="B3381" t="s">
        <v>3397</v>
      </c>
      <c r="C3381">
        <v>30</v>
      </c>
      <c r="D3381" t="s">
        <v>5018</v>
      </c>
      <c r="E3381" s="2">
        <v>44319</v>
      </c>
      <c r="F3381">
        <v>0</v>
      </c>
      <c r="G3381">
        <v>10893</v>
      </c>
      <c r="H3381" s="2">
        <v>44319</v>
      </c>
      <c r="I3381" t="s">
        <v>7456</v>
      </c>
      <c r="J3381">
        <v>146</v>
      </c>
      <c r="K3381" t="s">
        <v>7505</v>
      </c>
      <c r="L3381" t="s">
        <v>7509</v>
      </c>
      <c r="M3381">
        <v>1278.04</v>
      </c>
      <c r="N3381">
        <v>429.51499999999999</v>
      </c>
      <c r="O3381">
        <v>2</v>
      </c>
      <c r="P3381">
        <v>0</v>
      </c>
      <c r="Q3381">
        <v>1069</v>
      </c>
      <c r="R3381">
        <v>4</v>
      </c>
      <c r="S3381">
        <v>2556.08</v>
      </c>
      <c r="T3381">
        <v>1697.05</v>
      </c>
    </row>
    <row r="3382" spans="1:20" x14ac:dyDescent="0.3">
      <c r="A3382">
        <v>2386</v>
      </c>
      <c r="B3382" t="s">
        <v>8515</v>
      </c>
      <c r="C3382">
        <v>14</v>
      </c>
      <c r="D3382" t="s">
        <v>5021</v>
      </c>
      <c r="E3382" s="2">
        <v>44728</v>
      </c>
      <c r="F3382">
        <v>0</v>
      </c>
      <c r="G3382">
        <v>10835</v>
      </c>
      <c r="H3382" s="2">
        <v>44728</v>
      </c>
      <c r="I3382" t="s">
        <v>7457</v>
      </c>
      <c r="J3382">
        <v>115</v>
      </c>
      <c r="K3382" t="s">
        <v>7481</v>
      </c>
      <c r="L3382" t="s">
        <v>7509</v>
      </c>
      <c r="M3382">
        <v>457.88</v>
      </c>
      <c r="N3382">
        <v>259.18</v>
      </c>
      <c r="O3382">
        <v>3</v>
      </c>
      <c r="P3382">
        <v>0</v>
      </c>
      <c r="Q3382">
        <v>930</v>
      </c>
      <c r="R3382">
        <v>2</v>
      </c>
      <c r="S3382">
        <v>1373.64</v>
      </c>
      <c r="T3382">
        <v>596.1</v>
      </c>
    </row>
    <row r="3383" spans="1:20" x14ac:dyDescent="0.3">
      <c r="A3383">
        <v>1381</v>
      </c>
      <c r="B3383" t="s">
        <v>3399</v>
      </c>
      <c r="C3383">
        <v>32</v>
      </c>
      <c r="D3383" t="s">
        <v>5019</v>
      </c>
      <c r="E3383" s="2">
        <v>44427</v>
      </c>
      <c r="F3383">
        <v>0</v>
      </c>
      <c r="G3383">
        <v>11310</v>
      </c>
      <c r="H3383" s="2">
        <v>44427</v>
      </c>
      <c r="I3383" t="s">
        <v>7455</v>
      </c>
      <c r="J3383">
        <v>123</v>
      </c>
      <c r="K3383" t="s">
        <v>7502</v>
      </c>
      <c r="L3383" t="s">
        <v>7507</v>
      </c>
      <c r="M3383">
        <v>1199.83</v>
      </c>
      <c r="N3383">
        <v>481.19</v>
      </c>
      <c r="O3383">
        <v>3</v>
      </c>
      <c r="P3383">
        <v>0</v>
      </c>
      <c r="Q3383">
        <v>632</v>
      </c>
      <c r="R3383">
        <v>2</v>
      </c>
      <c r="S3383">
        <v>3599.49</v>
      </c>
      <c r="T3383">
        <v>2155.92</v>
      </c>
    </row>
    <row r="3384" spans="1:20" x14ac:dyDescent="0.3">
      <c r="A3384">
        <v>1232</v>
      </c>
      <c r="B3384" t="s">
        <v>3400</v>
      </c>
      <c r="C3384">
        <v>30</v>
      </c>
      <c r="D3384" t="s">
        <v>5020</v>
      </c>
      <c r="E3384" s="2">
        <v>45249</v>
      </c>
      <c r="F3384">
        <v>0</v>
      </c>
      <c r="G3384">
        <v>10617</v>
      </c>
      <c r="H3384" s="2">
        <v>45249</v>
      </c>
      <c r="I3384" t="s">
        <v>7455</v>
      </c>
      <c r="J3384">
        <v>136</v>
      </c>
      <c r="K3384" t="s">
        <v>7503</v>
      </c>
      <c r="L3384" t="s">
        <v>7507</v>
      </c>
      <c r="M3384">
        <v>758.77</v>
      </c>
      <c r="N3384">
        <v>417.68</v>
      </c>
      <c r="O3384">
        <v>2</v>
      </c>
      <c r="P3384">
        <v>0.2</v>
      </c>
      <c r="Q3384">
        <v>409</v>
      </c>
      <c r="R3384">
        <v>4</v>
      </c>
      <c r="S3384">
        <v>1214.03</v>
      </c>
      <c r="T3384">
        <v>378.67</v>
      </c>
    </row>
    <row r="3385" spans="1:20" x14ac:dyDescent="0.3">
      <c r="A3385">
        <v>2367</v>
      </c>
      <c r="B3385" t="s">
        <v>8516</v>
      </c>
      <c r="C3385">
        <v>41</v>
      </c>
      <c r="D3385" t="s">
        <v>5020</v>
      </c>
      <c r="E3385" s="2">
        <v>43972</v>
      </c>
      <c r="F3385">
        <v>1</v>
      </c>
      <c r="G3385">
        <v>11317</v>
      </c>
      <c r="H3385" s="2">
        <v>43972</v>
      </c>
      <c r="I3385" t="s">
        <v>7457</v>
      </c>
      <c r="J3385">
        <v>101</v>
      </c>
      <c r="K3385" t="s">
        <v>7478</v>
      </c>
      <c r="L3385" t="s">
        <v>7508</v>
      </c>
      <c r="M3385">
        <v>1110.75</v>
      </c>
      <c r="N3385">
        <v>643.88</v>
      </c>
      <c r="O3385">
        <v>1</v>
      </c>
      <c r="P3385">
        <v>0</v>
      </c>
      <c r="Q3385">
        <v>825</v>
      </c>
      <c r="R3385">
        <v>7</v>
      </c>
      <c r="S3385">
        <v>1110.75</v>
      </c>
      <c r="T3385">
        <v>466.87</v>
      </c>
    </row>
    <row r="3386" spans="1:20" x14ac:dyDescent="0.3">
      <c r="A3386">
        <v>1816</v>
      </c>
      <c r="B3386" t="s">
        <v>8517</v>
      </c>
      <c r="C3386">
        <v>46</v>
      </c>
      <c r="D3386" t="s">
        <v>5023</v>
      </c>
      <c r="E3386" s="2">
        <v>44668</v>
      </c>
      <c r="F3386">
        <v>0</v>
      </c>
      <c r="G3386">
        <v>11504</v>
      </c>
      <c r="H3386" s="2">
        <v>44668</v>
      </c>
      <c r="I3386" t="s">
        <v>7456</v>
      </c>
      <c r="J3386">
        <v>108</v>
      </c>
      <c r="K3386" t="s">
        <v>7496</v>
      </c>
      <c r="L3386" t="s">
        <v>7507</v>
      </c>
      <c r="M3386">
        <v>603.01</v>
      </c>
      <c r="N3386">
        <v>289.27999999999997</v>
      </c>
      <c r="O3386">
        <v>5</v>
      </c>
      <c r="P3386">
        <v>0.2</v>
      </c>
      <c r="Q3386">
        <v>550</v>
      </c>
      <c r="R3386">
        <v>6</v>
      </c>
      <c r="S3386">
        <v>2412.04</v>
      </c>
      <c r="T3386">
        <v>965.64</v>
      </c>
    </row>
    <row r="3387" spans="1:20" x14ac:dyDescent="0.3">
      <c r="A3387">
        <v>1552</v>
      </c>
      <c r="B3387" t="s">
        <v>3403</v>
      </c>
      <c r="C3387">
        <v>27</v>
      </c>
      <c r="D3387" t="s">
        <v>5020</v>
      </c>
      <c r="E3387" s="2">
        <v>45209</v>
      </c>
      <c r="F3387">
        <v>0</v>
      </c>
      <c r="G3387">
        <v>10133</v>
      </c>
      <c r="H3387" s="2">
        <v>45209</v>
      </c>
      <c r="I3387" t="s">
        <v>7457</v>
      </c>
      <c r="J3387">
        <v>103</v>
      </c>
      <c r="K3387" t="s">
        <v>7472</v>
      </c>
      <c r="L3387" t="s">
        <v>7508</v>
      </c>
      <c r="M3387">
        <v>553.35</v>
      </c>
      <c r="N3387">
        <v>255.09</v>
      </c>
      <c r="O3387">
        <v>2</v>
      </c>
      <c r="P3387">
        <v>0</v>
      </c>
      <c r="Q3387">
        <v>402</v>
      </c>
      <c r="R3387">
        <v>5</v>
      </c>
      <c r="S3387">
        <v>1106.7</v>
      </c>
      <c r="T3387">
        <v>596.52</v>
      </c>
    </row>
    <row r="3388" spans="1:20" x14ac:dyDescent="0.3">
      <c r="A3388">
        <v>1855</v>
      </c>
      <c r="B3388" t="s">
        <v>3404</v>
      </c>
      <c r="C3388">
        <v>45</v>
      </c>
      <c r="D3388" t="s">
        <v>5022</v>
      </c>
      <c r="E3388" s="2">
        <v>44853</v>
      </c>
      <c r="F3388">
        <v>0</v>
      </c>
      <c r="G3388">
        <v>10007</v>
      </c>
      <c r="H3388" s="2">
        <v>44853</v>
      </c>
      <c r="I3388" t="s">
        <v>7457</v>
      </c>
      <c r="J3388">
        <v>114</v>
      </c>
      <c r="K3388" t="s">
        <v>7463</v>
      </c>
      <c r="L3388" t="s">
        <v>7510</v>
      </c>
      <c r="M3388">
        <v>1269.97</v>
      </c>
      <c r="N3388">
        <v>612.30999999999995</v>
      </c>
      <c r="O3388">
        <v>5</v>
      </c>
      <c r="P3388">
        <v>0.1</v>
      </c>
      <c r="Q3388">
        <v>805</v>
      </c>
      <c r="R3388">
        <v>5</v>
      </c>
      <c r="S3388">
        <v>5714.87</v>
      </c>
      <c r="T3388">
        <v>2653.32</v>
      </c>
    </row>
    <row r="3389" spans="1:20" x14ac:dyDescent="0.3">
      <c r="A3389">
        <v>1818</v>
      </c>
      <c r="B3389" t="s">
        <v>3405</v>
      </c>
      <c r="C3389">
        <v>25</v>
      </c>
      <c r="D3389" t="s">
        <v>5020</v>
      </c>
      <c r="E3389" s="2">
        <v>44116</v>
      </c>
      <c r="F3389">
        <v>1</v>
      </c>
      <c r="G3389">
        <v>12075</v>
      </c>
      <c r="H3389" s="2">
        <v>44116</v>
      </c>
      <c r="I3389" t="s">
        <v>7456</v>
      </c>
      <c r="J3389">
        <v>117</v>
      </c>
      <c r="K3389" t="s">
        <v>7483</v>
      </c>
      <c r="L3389" t="s">
        <v>7508</v>
      </c>
      <c r="M3389">
        <v>101.19</v>
      </c>
      <c r="N3389">
        <v>59.41</v>
      </c>
      <c r="O3389">
        <v>1</v>
      </c>
      <c r="P3389">
        <v>0</v>
      </c>
      <c r="Q3389">
        <v>674</v>
      </c>
      <c r="R3389">
        <v>3</v>
      </c>
      <c r="S3389">
        <v>101.19</v>
      </c>
      <c r="T3389">
        <v>41.78</v>
      </c>
    </row>
    <row r="3390" spans="1:20" x14ac:dyDescent="0.3">
      <c r="A3390">
        <v>1182</v>
      </c>
      <c r="B3390" t="s">
        <v>3406</v>
      </c>
      <c r="C3390">
        <v>38</v>
      </c>
      <c r="D3390" t="s">
        <v>5019</v>
      </c>
      <c r="E3390" s="2">
        <v>45128</v>
      </c>
      <c r="F3390">
        <v>0</v>
      </c>
      <c r="G3390">
        <v>10782</v>
      </c>
      <c r="H3390" s="2">
        <v>45128</v>
      </c>
      <c r="I3390" t="s">
        <v>7456</v>
      </c>
      <c r="J3390">
        <v>134</v>
      </c>
      <c r="K3390" t="s">
        <v>7482</v>
      </c>
      <c r="L3390" t="s">
        <v>7508</v>
      </c>
      <c r="M3390">
        <v>1463.37</v>
      </c>
      <c r="N3390">
        <v>649.47</v>
      </c>
      <c r="O3390">
        <v>2</v>
      </c>
      <c r="P3390">
        <v>0</v>
      </c>
      <c r="Q3390">
        <v>530</v>
      </c>
      <c r="R3390">
        <v>7</v>
      </c>
      <c r="S3390">
        <v>2926.74</v>
      </c>
      <c r="T3390">
        <v>1627.8</v>
      </c>
    </row>
    <row r="3391" spans="1:20" x14ac:dyDescent="0.3">
      <c r="A3391">
        <v>2064</v>
      </c>
      <c r="B3391" t="s">
        <v>3407</v>
      </c>
      <c r="C3391">
        <v>30</v>
      </c>
      <c r="D3391" t="s">
        <v>5022</v>
      </c>
      <c r="E3391" s="2">
        <v>44539</v>
      </c>
      <c r="F3391">
        <v>0</v>
      </c>
      <c r="G3391">
        <v>13806</v>
      </c>
      <c r="H3391" s="2">
        <v>44539</v>
      </c>
      <c r="I3391" t="s">
        <v>7455</v>
      </c>
      <c r="J3391">
        <v>147</v>
      </c>
      <c r="K3391" t="s">
        <v>7474</v>
      </c>
      <c r="L3391" t="s">
        <v>7508</v>
      </c>
      <c r="M3391">
        <v>989.86</v>
      </c>
      <c r="N3391">
        <v>609.85</v>
      </c>
      <c r="O3391">
        <v>4</v>
      </c>
      <c r="P3391">
        <v>0</v>
      </c>
      <c r="Q3391">
        <v>400</v>
      </c>
      <c r="R3391">
        <v>5</v>
      </c>
      <c r="S3391">
        <v>3959.44</v>
      </c>
      <c r="T3391">
        <v>1520.04</v>
      </c>
    </row>
    <row r="3392" spans="1:20" x14ac:dyDescent="0.3">
      <c r="A3392">
        <v>1396</v>
      </c>
      <c r="B3392" t="s">
        <v>3408</v>
      </c>
      <c r="C3392">
        <v>51</v>
      </c>
      <c r="D3392" t="s">
        <v>5022</v>
      </c>
      <c r="E3392" s="2">
        <v>44326</v>
      </c>
      <c r="F3392">
        <v>0</v>
      </c>
      <c r="G3392">
        <v>13591</v>
      </c>
      <c r="H3392" s="2">
        <v>44326</v>
      </c>
      <c r="I3392" t="s">
        <v>7455</v>
      </c>
      <c r="J3392">
        <v>106</v>
      </c>
      <c r="K3392" t="s">
        <v>7477</v>
      </c>
      <c r="L3392" t="s">
        <v>7510</v>
      </c>
      <c r="M3392">
        <v>677.1</v>
      </c>
      <c r="N3392">
        <v>356.7</v>
      </c>
      <c r="O3392">
        <v>3</v>
      </c>
      <c r="P3392">
        <v>0</v>
      </c>
      <c r="Q3392">
        <v>384</v>
      </c>
      <c r="R3392">
        <v>7</v>
      </c>
      <c r="S3392">
        <v>2031.3</v>
      </c>
      <c r="T3392">
        <v>961.2</v>
      </c>
    </row>
    <row r="3393" spans="1:20" x14ac:dyDescent="0.3">
      <c r="A3393">
        <v>1778</v>
      </c>
      <c r="B3393" t="s">
        <v>3409</v>
      </c>
      <c r="C3393">
        <v>41</v>
      </c>
      <c r="D3393" t="s">
        <v>5021</v>
      </c>
      <c r="E3393" s="2">
        <v>44348</v>
      </c>
      <c r="F3393">
        <v>1</v>
      </c>
      <c r="G3393">
        <v>11333</v>
      </c>
      <c r="H3393" s="2">
        <v>44348</v>
      </c>
      <c r="I3393" t="s">
        <v>7455</v>
      </c>
      <c r="J3393">
        <v>105</v>
      </c>
      <c r="K3393" t="s">
        <v>7461</v>
      </c>
      <c r="L3393" t="s">
        <v>7507</v>
      </c>
      <c r="M3393">
        <v>960.68</v>
      </c>
      <c r="N3393">
        <v>486.11</v>
      </c>
      <c r="O3393">
        <v>2</v>
      </c>
      <c r="P3393">
        <v>0</v>
      </c>
      <c r="Q3393">
        <v>1039</v>
      </c>
      <c r="R3393">
        <v>5</v>
      </c>
      <c r="S3393">
        <v>1921.36</v>
      </c>
      <c r="T3393">
        <v>949.14</v>
      </c>
    </row>
    <row r="3394" spans="1:20" x14ac:dyDescent="0.3">
      <c r="A3394">
        <v>1906</v>
      </c>
      <c r="B3394" t="s">
        <v>8518</v>
      </c>
      <c r="C3394">
        <v>38</v>
      </c>
      <c r="D3394" t="s">
        <v>5020</v>
      </c>
      <c r="E3394" s="2">
        <v>45179</v>
      </c>
      <c r="F3394">
        <v>0</v>
      </c>
      <c r="G3394">
        <v>13717</v>
      </c>
      <c r="H3394" s="2">
        <v>45179</v>
      </c>
      <c r="I3394" t="s">
        <v>7456</v>
      </c>
      <c r="J3394">
        <v>146</v>
      </c>
      <c r="K3394" t="s">
        <v>7505</v>
      </c>
      <c r="L3394" t="s">
        <v>7508</v>
      </c>
      <c r="M3394">
        <v>227.97</v>
      </c>
      <c r="N3394">
        <v>146.4</v>
      </c>
      <c r="O3394">
        <v>2</v>
      </c>
      <c r="P3394">
        <v>0</v>
      </c>
      <c r="Q3394">
        <v>479</v>
      </c>
      <c r="R3394">
        <v>2</v>
      </c>
      <c r="S3394">
        <v>455.94</v>
      </c>
      <c r="T3394">
        <v>163.13999999999999</v>
      </c>
    </row>
    <row r="3395" spans="1:20" x14ac:dyDescent="0.3">
      <c r="A3395">
        <v>2356</v>
      </c>
      <c r="B3395" t="s">
        <v>3411</v>
      </c>
      <c r="C3395">
        <v>30</v>
      </c>
      <c r="D3395" t="s">
        <v>5023</v>
      </c>
      <c r="E3395" s="2">
        <v>44146</v>
      </c>
      <c r="F3395">
        <v>1</v>
      </c>
      <c r="G3395">
        <v>10540</v>
      </c>
      <c r="H3395" s="2">
        <v>44146</v>
      </c>
      <c r="I3395" t="s">
        <v>7455</v>
      </c>
      <c r="J3395">
        <v>141</v>
      </c>
      <c r="K3395" t="s">
        <v>7490</v>
      </c>
      <c r="L3395" t="s">
        <v>7507</v>
      </c>
      <c r="M3395">
        <v>795.38</v>
      </c>
      <c r="N3395">
        <v>438.91</v>
      </c>
      <c r="O3395">
        <v>1</v>
      </c>
      <c r="P3395">
        <v>0</v>
      </c>
      <c r="Q3395">
        <v>1512</v>
      </c>
      <c r="R3395">
        <v>1</v>
      </c>
      <c r="S3395">
        <v>795.38</v>
      </c>
      <c r="T3395">
        <v>356.47</v>
      </c>
    </row>
    <row r="3396" spans="1:20" x14ac:dyDescent="0.3">
      <c r="A3396">
        <v>1126</v>
      </c>
      <c r="B3396" t="s">
        <v>3412</v>
      </c>
      <c r="C3396">
        <v>35</v>
      </c>
      <c r="D3396" t="s">
        <v>5021</v>
      </c>
      <c r="E3396" s="2">
        <v>45383</v>
      </c>
      <c r="F3396">
        <v>1</v>
      </c>
      <c r="G3396">
        <v>12674</v>
      </c>
      <c r="H3396" s="2">
        <v>45383</v>
      </c>
      <c r="I3396" t="s">
        <v>7457</v>
      </c>
      <c r="J3396">
        <v>140</v>
      </c>
      <c r="K3396" t="s">
        <v>7468</v>
      </c>
      <c r="L3396" t="s">
        <v>7508</v>
      </c>
      <c r="M3396">
        <v>1478.39</v>
      </c>
      <c r="N3396">
        <v>759.18</v>
      </c>
      <c r="O3396">
        <v>4</v>
      </c>
      <c r="P3396">
        <v>0</v>
      </c>
      <c r="Q3396">
        <v>363</v>
      </c>
      <c r="R3396">
        <v>2</v>
      </c>
      <c r="S3396">
        <v>5913.56</v>
      </c>
      <c r="T3396">
        <v>2876.84</v>
      </c>
    </row>
    <row r="3397" spans="1:20" x14ac:dyDescent="0.3">
      <c r="A3397">
        <v>1000</v>
      </c>
      <c r="B3397" t="s">
        <v>3413</v>
      </c>
      <c r="C3397">
        <v>67</v>
      </c>
      <c r="D3397" t="s">
        <v>5023</v>
      </c>
      <c r="E3397" s="2">
        <v>44697</v>
      </c>
      <c r="F3397">
        <v>0</v>
      </c>
      <c r="G3397">
        <v>13565</v>
      </c>
      <c r="H3397" s="2">
        <v>44697</v>
      </c>
      <c r="I3397" t="s">
        <v>7455</v>
      </c>
      <c r="J3397">
        <v>129</v>
      </c>
      <c r="K3397" t="s">
        <v>7471</v>
      </c>
      <c r="L3397" t="s">
        <v>7507</v>
      </c>
      <c r="M3397">
        <v>391.14</v>
      </c>
      <c r="N3397">
        <v>259.5</v>
      </c>
      <c r="O3397">
        <v>2</v>
      </c>
      <c r="P3397">
        <v>0</v>
      </c>
      <c r="Q3397">
        <v>363</v>
      </c>
      <c r="R3397">
        <v>5</v>
      </c>
      <c r="S3397">
        <v>782.28</v>
      </c>
      <c r="T3397">
        <v>263.27999999999997</v>
      </c>
    </row>
    <row r="3398" spans="1:20" x14ac:dyDescent="0.3">
      <c r="A3398">
        <v>2191</v>
      </c>
      <c r="B3398" t="s">
        <v>3414</v>
      </c>
      <c r="C3398">
        <v>32</v>
      </c>
      <c r="D3398" t="s">
        <v>5020</v>
      </c>
      <c r="E3398" s="2">
        <v>44603</v>
      </c>
      <c r="F3398">
        <v>0</v>
      </c>
      <c r="G3398">
        <v>11057</v>
      </c>
      <c r="H3398" s="2">
        <v>44603</v>
      </c>
      <c r="I3398" t="s">
        <v>7456</v>
      </c>
      <c r="J3398">
        <v>135</v>
      </c>
      <c r="K3398" t="s">
        <v>7458</v>
      </c>
      <c r="L3398" t="s">
        <v>7508</v>
      </c>
      <c r="M3398">
        <v>1097.3</v>
      </c>
      <c r="N3398">
        <v>560.14</v>
      </c>
      <c r="O3398">
        <v>4</v>
      </c>
      <c r="P3398">
        <v>0</v>
      </c>
      <c r="Q3398">
        <v>402</v>
      </c>
      <c r="R3398">
        <v>6</v>
      </c>
      <c r="S3398">
        <v>4389.2</v>
      </c>
      <c r="T3398">
        <v>2148.64</v>
      </c>
    </row>
    <row r="3399" spans="1:20" x14ac:dyDescent="0.3">
      <c r="A3399">
        <v>1018</v>
      </c>
      <c r="B3399" t="s">
        <v>3415</v>
      </c>
      <c r="C3399">
        <v>47</v>
      </c>
      <c r="D3399" t="s">
        <v>5021</v>
      </c>
      <c r="E3399" s="2">
        <v>43982</v>
      </c>
      <c r="F3399">
        <v>0</v>
      </c>
      <c r="G3399">
        <v>12054</v>
      </c>
      <c r="H3399" s="2">
        <v>43982</v>
      </c>
      <c r="I3399" t="s">
        <v>7456</v>
      </c>
      <c r="J3399">
        <v>118</v>
      </c>
      <c r="K3399" t="s">
        <v>7501</v>
      </c>
      <c r="L3399" t="s">
        <v>7507</v>
      </c>
      <c r="M3399">
        <v>680.71</v>
      </c>
      <c r="N3399">
        <v>447.7</v>
      </c>
      <c r="O3399">
        <v>5</v>
      </c>
      <c r="P3399">
        <v>0.05</v>
      </c>
      <c r="Q3399">
        <v>355</v>
      </c>
      <c r="R3399">
        <v>8</v>
      </c>
      <c r="S3399">
        <v>3233.37</v>
      </c>
      <c r="T3399">
        <v>994.87</v>
      </c>
    </row>
    <row r="3400" spans="1:20" x14ac:dyDescent="0.3">
      <c r="A3400">
        <v>2355</v>
      </c>
      <c r="B3400" t="s">
        <v>3416</v>
      </c>
      <c r="C3400">
        <v>38</v>
      </c>
      <c r="D3400" t="s">
        <v>5020</v>
      </c>
      <c r="E3400" s="2">
        <v>44780</v>
      </c>
      <c r="F3400">
        <v>0</v>
      </c>
      <c r="G3400">
        <v>12087</v>
      </c>
      <c r="H3400" s="2">
        <v>44780</v>
      </c>
      <c r="I3400" t="s">
        <v>7455</v>
      </c>
      <c r="J3400">
        <v>140</v>
      </c>
      <c r="K3400" t="s">
        <v>7468</v>
      </c>
      <c r="L3400" t="s">
        <v>7509</v>
      </c>
      <c r="M3400">
        <v>996.06</v>
      </c>
      <c r="N3400">
        <v>549.09</v>
      </c>
      <c r="O3400">
        <v>2</v>
      </c>
      <c r="P3400">
        <v>0.2</v>
      </c>
      <c r="Q3400">
        <v>481</v>
      </c>
      <c r="R3400">
        <v>4</v>
      </c>
      <c r="S3400">
        <v>1593.7</v>
      </c>
      <c r="T3400">
        <v>495.52</v>
      </c>
    </row>
    <row r="3401" spans="1:20" x14ac:dyDescent="0.3">
      <c r="A3401">
        <v>1583</v>
      </c>
      <c r="B3401" t="s">
        <v>3417</v>
      </c>
      <c r="C3401">
        <v>46</v>
      </c>
      <c r="D3401" t="s">
        <v>5019</v>
      </c>
      <c r="E3401" s="2">
        <v>45055</v>
      </c>
      <c r="F3401">
        <v>1</v>
      </c>
      <c r="G3401">
        <v>13401</v>
      </c>
      <c r="H3401" s="2">
        <v>45055</v>
      </c>
      <c r="I3401" t="s">
        <v>7456</v>
      </c>
      <c r="J3401">
        <v>148</v>
      </c>
      <c r="K3401" t="s">
        <v>7491</v>
      </c>
      <c r="L3401" t="s">
        <v>7510</v>
      </c>
      <c r="M3401">
        <v>347.09</v>
      </c>
      <c r="N3401">
        <v>160.5</v>
      </c>
      <c r="O3401">
        <v>4</v>
      </c>
      <c r="P3401">
        <v>0</v>
      </c>
      <c r="Q3401">
        <v>603</v>
      </c>
      <c r="R3401">
        <v>3</v>
      </c>
      <c r="S3401">
        <v>1388.36</v>
      </c>
      <c r="T3401">
        <v>746.36</v>
      </c>
    </row>
    <row r="3402" spans="1:20" x14ac:dyDescent="0.3">
      <c r="A3402">
        <v>1455</v>
      </c>
      <c r="B3402" t="s">
        <v>3418</v>
      </c>
      <c r="C3402">
        <v>52</v>
      </c>
      <c r="D3402" t="s">
        <v>5021</v>
      </c>
      <c r="E3402" s="2">
        <v>44782</v>
      </c>
      <c r="F3402">
        <v>0</v>
      </c>
      <c r="G3402">
        <v>10908</v>
      </c>
      <c r="H3402" s="2">
        <v>44782</v>
      </c>
      <c r="I3402" t="s">
        <v>7456</v>
      </c>
      <c r="J3402">
        <v>130</v>
      </c>
      <c r="K3402" t="s">
        <v>7487</v>
      </c>
      <c r="L3402" t="s">
        <v>7508</v>
      </c>
      <c r="M3402">
        <v>732.17</v>
      </c>
      <c r="N3402">
        <v>427.47</v>
      </c>
      <c r="O3402">
        <v>3</v>
      </c>
      <c r="P3402">
        <v>0</v>
      </c>
      <c r="Q3402">
        <v>347</v>
      </c>
      <c r="R3402">
        <v>6</v>
      </c>
      <c r="S3402">
        <v>2196.5100000000002</v>
      </c>
      <c r="T3402">
        <v>914.1</v>
      </c>
    </row>
    <row r="3403" spans="1:20" x14ac:dyDescent="0.3">
      <c r="A3403">
        <v>1956</v>
      </c>
      <c r="B3403" t="s">
        <v>3419</v>
      </c>
      <c r="C3403">
        <v>34</v>
      </c>
      <c r="D3403" t="s">
        <v>5023</v>
      </c>
      <c r="E3403" s="2">
        <v>45111</v>
      </c>
      <c r="F3403">
        <v>0</v>
      </c>
      <c r="G3403">
        <v>12109</v>
      </c>
      <c r="H3403" s="2">
        <v>45111</v>
      </c>
      <c r="I3403" t="s">
        <v>7455</v>
      </c>
      <c r="J3403">
        <v>115</v>
      </c>
      <c r="K3403" t="s">
        <v>7481</v>
      </c>
      <c r="L3403" t="s">
        <v>7510</v>
      </c>
      <c r="M3403">
        <v>1471.13</v>
      </c>
      <c r="N3403">
        <v>714.38</v>
      </c>
      <c r="O3403">
        <v>1</v>
      </c>
      <c r="P3403">
        <v>0</v>
      </c>
      <c r="Q3403">
        <v>335</v>
      </c>
      <c r="R3403">
        <v>7</v>
      </c>
      <c r="S3403">
        <v>1471.13</v>
      </c>
      <c r="T3403">
        <v>756.75</v>
      </c>
    </row>
    <row r="3404" spans="1:20" x14ac:dyDescent="0.3">
      <c r="A3404">
        <v>2132</v>
      </c>
      <c r="B3404" t="s">
        <v>3420</v>
      </c>
      <c r="C3404">
        <v>50</v>
      </c>
      <c r="D3404" t="s">
        <v>5019</v>
      </c>
      <c r="E3404" s="2">
        <v>44651</v>
      </c>
      <c r="F3404">
        <v>0</v>
      </c>
      <c r="G3404">
        <v>13157</v>
      </c>
      <c r="H3404" s="2">
        <v>44651</v>
      </c>
      <c r="I3404" t="s">
        <v>7455</v>
      </c>
      <c r="J3404">
        <v>115</v>
      </c>
      <c r="K3404" t="s">
        <v>7481</v>
      </c>
      <c r="L3404" t="s">
        <v>7508</v>
      </c>
      <c r="M3404">
        <v>333.17</v>
      </c>
      <c r="N3404">
        <v>147.97999999999999</v>
      </c>
      <c r="O3404">
        <v>4</v>
      </c>
      <c r="P3404">
        <v>0</v>
      </c>
      <c r="Q3404">
        <v>999</v>
      </c>
      <c r="R3404">
        <v>7</v>
      </c>
      <c r="S3404">
        <v>1332.68</v>
      </c>
      <c r="T3404">
        <v>740.76</v>
      </c>
    </row>
    <row r="3405" spans="1:20" x14ac:dyDescent="0.3">
      <c r="A3405">
        <v>2291</v>
      </c>
      <c r="B3405" t="s">
        <v>3421</v>
      </c>
      <c r="C3405">
        <v>81</v>
      </c>
      <c r="D3405" t="s">
        <v>5018</v>
      </c>
      <c r="E3405" s="2">
        <v>44925</v>
      </c>
      <c r="F3405">
        <v>0</v>
      </c>
      <c r="G3405">
        <v>13796</v>
      </c>
      <c r="H3405" s="2">
        <v>44925</v>
      </c>
      <c r="I3405" t="s">
        <v>7457</v>
      </c>
      <c r="J3405">
        <v>116</v>
      </c>
      <c r="K3405" t="s">
        <v>7480</v>
      </c>
      <c r="L3405" t="s">
        <v>7509</v>
      </c>
      <c r="M3405">
        <v>972.85</v>
      </c>
      <c r="N3405">
        <v>414.39</v>
      </c>
      <c r="O3405">
        <v>1</v>
      </c>
      <c r="P3405">
        <v>0.05</v>
      </c>
      <c r="Q3405">
        <v>586</v>
      </c>
      <c r="R3405">
        <v>6</v>
      </c>
      <c r="S3405">
        <v>924.21</v>
      </c>
      <c r="T3405">
        <v>509.82</v>
      </c>
    </row>
    <row r="3406" spans="1:20" x14ac:dyDescent="0.3">
      <c r="A3406">
        <v>1444</v>
      </c>
      <c r="B3406" t="s">
        <v>8519</v>
      </c>
      <c r="C3406">
        <v>48</v>
      </c>
      <c r="D3406" t="s">
        <v>5023</v>
      </c>
      <c r="E3406" s="2">
        <v>44631</v>
      </c>
      <c r="F3406">
        <v>0</v>
      </c>
      <c r="G3406">
        <v>13187</v>
      </c>
      <c r="H3406" s="2">
        <v>44631</v>
      </c>
      <c r="I3406" t="s">
        <v>7456</v>
      </c>
      <c r="J3406">
        <v>133</v>
      </c>
      <c r="K3406" t="s">
        <v>7498</v>
      </c>
      <c r="L3406" t="s">
        <v>7509</v>
      </c>
      <c r="M3406">
        <v>884.62</v>
      </c>
      <c r="N3406">
        <v>417.99</v>
      </c>
      <c r="O3406">
        <v>2</v>
      </c>
      <c r="P3406">
        <v>0</v>
      </c>
      <c r="Q3406">
        <v>688</v>
      </c>
      <c r="R3406">
        <v>7</v>
      </c>
      <c r="S3406">
        <v>1769.24</v>
      </c>
      <c r="T3406">
        <v>933.26</v>
      </c>
    </row>
    <row r="3407" spans="1:20" x14ac:dyDescent="0.3">
      <c r="A3407">
        <v>2263</v>
      </c>
      <c r="B3407" t="s">
        <v>3423</v>
      </c>
      <c r="C3407">
        <v>64</v>
      </c>
      <c r="D3407" t="s">
        <v>5020</v>
      </c>
      <c r="E3407" s="2">
        <v>45247</v>
      </c>
      <c r="F3407">
        <v>1</v>
      </c>
      <c r="G3407">
        <v>13648</v>
      </c>
      <c r="H3407" s="2">
        <v>45247</v>
      </c>
      <c r="I3407" t="s">
        <v>7455</v>
      </c>
      <c r="J3407">
        <v>110</v>
      </c>
      <c r="K3407" t="s">
        <v>7493</v>
      </c>
      <c r="L3407" t="s">
        <v>7510</v>
      </c>
      <c r="M3407">
        <v>869.32</v>
      </c>
      <c r="N3407">
        <v>539.82000000000005</v>
      </c>
      <c r="O3407">
        <v>2</v>
      </c>
      <c r="P3407">
        <v>0</v>
      </c>
      <c r="Q3407">
        <v>328</v>
      </c>
      <c r="R3407">
        <v>2</v>
      </c>
      <c r="S3407">
        <v>1738.64</v>
      </c>
      <c r="T3407">
        <v>659</v>
      </c>
    </row>
    <row r="3408" spans="1:20" x14ac:dyDescent="0.3">
      <c r="A3408">
        <v>2324</v>
      </c>
      <c r="B3408" t="s">
        <v>3424</v>
      </c>
      <c r="C3408">
        <v>47</v>
      </c>
      <c r="D3408" t="s">
        <v>5023</v>
      </c>
      <c r="E3408" s="2">
        <v>44687</v>
      </c>
      <c r="F3408">
        <v>0</v>
      </c>
      <c r="G3408">
        <v>11320</v>
      </c>
      <c r="H3408" s="2">
        <v>44687</v>
      </c>
      <c r="I3408" t="s">
        <v>7457</v>
      </c>
      <c r="J3408">
        <v>119</v>
      </c>
      <c r="K3408" t="s">
        <v>7459</v>
      </c>
      <c r="L3408" t="s">
        <v>7508</v>
      </c>
      <c r="M3408">
        <v>941.93</v>
      </c>
      <c r="N3408">
        <v>613.57000000000005</v>
      </c>
      <c r="O3408">
        <v>5</v>
      </c>
      <c r="P3408">
        <v>0</v>
      </c>
      <c r="Q3408">
        <v>354</v>
      </c>
      <c r="R3408">
        <v>7</v>
      </c>
      <c r="S3408">
        <v>4709.6499999999996</v>
      </c>
      <c r="T3408">
        <v>1641.8</v>
      </c>
    </row>
    <row r="3409" spans="1:20" x14ac:dyDescent="0.3">
      <c r="A3409">
        <v>1601</v>
      </c>
      <c r="B3409" t="s">
        <v>3425</v>
      </c>
      <c r="C3409">
        <v>26</v>
      </c>
      <c r="D3409" t="s">
        <v>5018</v>
      </c>
      <c r="E3409" s="2">
        <v>44944</v>
      </c>
      <c r="F3409">
        <v>0</v>
      </c>
      <c r="G3409">
        <v>12426</v>
      </c>
      <c r="H3409" s="2">
        <v>44944</v>
      </c>
      <c r="I3409" t="s">
        <v>7456</v>
      </c>
      <c r="J3409">
        <v>137</v>
      </c>
      <c r="K3409" t="s">
        <v>7484</v>
      </c>
      <c r="L3409" t="s">
        <v>7507</v>
      </c>
      <c r="M3409">
        <v>778.25</v>
      </c>
      <c r="N3409">
        <v>512.49</v>
      </c>
      <c r="O3409">
        <v>1</v>
      </c>
      <c r="P3409">
        <v>0.1</v>
      </c>
      <c r="Q3409">
        <v>706</v>
      </c>
      <c r="R3409">
        <v>4</v>
      </c>
      <c r="S3409">
        <v>700.42</v>
      </c>
      <c r="T3409">
        <v>187.93</v>
      </c>
    </row>
    <row r="3410" spans="1:20" x14ac:dyDescent="0.3">
      <c r="A3410">
        <v>1102</v>
      </c>
      <c r="B3410" t="s">
        <v>3426</v>
      </c>
      <c r="C3410">
        <v>44</v>
      </c>
      <c r="D3410" t="s">
        <v>5023</v>
      </c>
      <c r="E3410" s="2">
        <v>43906</v>
      </c>
      <c r="F3410">
        <v>0</v>
      </c>
      <c r="G3410">
        <v>13753</v>
      </c>
      <c r="H3410" s="2">
        <v>43906</v>
      </c>
      <c r="I3410" t="s">
        <v>7456</v>
      </c>
      <c r="J3410">
        <v>103</v>
      </c>
      <c r="K3410" t="s">
        <v>7472</v>
      </c>
      <c r="L3410" t="s">
        <v>7508</v>
      </c>
      <c r="M3410">
        <v>74.55</v>
      </c>
      <c r="N3410">
        <v>35.86</v>
      </c>
      <c r="O3410">
        <v>3</v>
      </c>
      <c r="P3410">
        <v>0</v>
      </c>
      <c r="Q3410">
        <v>759</v>
      </c>
      <c r="R3410">
        <v>2</v>
      </c>
      <c r="S3410">
        <v>223.65</v>
      </c>
      <c r="T3410">
        <v>116.07</v>
      </c>
    </row>
    <row r="3411" spans="1:20" x14ac:dyDescent="0.3">
      <c r="A3411">
        <v>1987</v>
      </c>
      <c r="B3411" t="s">
        <v>3427</v>
      </c>
      <c r="C3411">
        <v>35</v>
      </c>
      <c r="D3411" t="s">
        <v>5019</v>
      </c>
      <c r="E3411" s="2">
        <v>44713</v>
      </c>
      <c r="F3411">
        <v>0</v>
      </c>
      <c r="G3411">
        <v>13699</v>
      </c>
      <c r="H3411" s="2">
        <v>44713</v>
      </c>
      <c r="I3411" t="s">
        <v>7457</v>
      </c>
      <c r="J3411">
        <v>136</v>
      </c>
      <c r="K3411" t="s">
        <v>7503</v>
      </c>
      <c r="L3411" t="s">
        <v>7507</v>
      </c>
      <c r="M3411">
        <v>1355.14</v>
      </c>
      <c r="N3411">
        <v>810.77</v>
      </c>
      <c r="O3411">
        <v>3</v>
      </c>
      <c r="P3411">
        <v>0.2</v>
      </c>
      <c r="Q3411">
        <v>558</v>
      </c>
      <c r="R3411">
        <v>6</v>
      </c>
      <c r="S3411">
        <v>3252.34</v>
      </c>
      <c r="T3411">
        <v>820.03</v>
      </c>
    </row>
    <row r="3412" spans="1:20" x14ac:dyDescent="0.3">
      <c r="A3412">
        <v>2273</v>
      </c>
      <c r="B3412" t="s">
        <v>3428</v>
      </c>
      <c r="C3412">
        <v>31</v>
      </c>
      <c r="D3412" t="s">
        <v>5022</v>
      </c>
      <c r="E3412" s="2">
        <v>45119</v>
      </c>
      <c r="F3412">
        <v>0</v>
      </c>
      <c r="G3412">
        <v>10321</v>
      </c>
      <c r="H3412" s="2">
        <v>45119</v>
      </c>
      <c r="I3412" t="s">
        <v>7456</v>
      </c>
      <c r="J3412">
        <v>104</v>
      </c>
      <c r="K3412" t="s">
        <v>7499</v>
      </c>
      <c r="L3412" t="s">
        <v>7510</v>
      </c>
      <c r="M3412">
        <v>1249.1199999999999</v>
      </c>
      <c r="N3412">
        <v>585.97</v>
      </c>
      <c r="O3412">
        <v>4</v>
      </c>
      <c r="P3412">
        <v>0.2</v>
      </c>
      <c r="Q3412">
        <v>391</v>
      </c>
      <c r="R3412">
        <v>2</v>
      </c>
      <c r="S3412">
        <v>3997.18</v>
      </c>
      <c r="T3412">
        <v>1653.3</v>
      </c>
    </row>
    <row r="3413" spans="1:20" x14ac:dyDescent="0.3">
      <c r="A3413">
        <v>2476</v>
      </c>
      <c r="B3413" t="s">
        <v>3429</v>
      </c>
      <c r="C3413">
        <v>38</v>
      </c>
      <c r="D3413" t="s">
        <v>5023</v>
      </c>
      <c r="E3413" s="2">
        <v>44930</v>
      </c>
      <c r="F3413">
        <v>0</v>
      </c>
      <c r="G3413">
        <v>13699</v>
      </c>
      <c r="H3413" s="2">
        <v>44930</v>
      </c>
      <c r="I3413" t="s">
        <v>7455</v>
      </c>
      <c r="J3413">
        <v>111</v>
      </c>
      <c r="K3413" t="s">
        <v>7476</v>
      </c>
      <c r="L3413" t="s">
        <v>7510</v>
      </c>
      <c r="M3413">
        <v>302.54000000000002</v>
      </c>
      <c r="N3413">
        <v>177.54</v>
      </c>
      <c r="O3413">
        <v>3</v>
      </c>
      <c r="P3413">
        <v>0</v>
      </c>
      <c r="Q3413">
        <v>728</v>
      </c>
      <c r="R3413">
        <v>3</v>
      </c>
      <c r="S3413">
        <v>907.62</v>
      </c>
      <c r="T3413">
        <v>375</v>
      </c>
    </row>
    <row r="3414" spans="1:20" x14ac:dyDescent="0.3">
      <c r="A3414">
        <v>1519</v>
      </c>
      <c r="B3414" t="s">
        <v>8520</v>
      </c>
      <c r="C3414">
        <v>37</v>
      </c>
      <c r="D3414" t="s">
        <v>5021</v>
      </c>
      <c r="E3414" s="2">
        <v>44931</v>
      </c>
      <c r="F3414">
        <v>0</v>
      </c>
      <c r="G3414">
        <v>10732</v>
      </c>
      <c r="H3414" s="2">
        <v>44931</v>
      </c>
      <c r="I3414" t="s">
        <v>7457</v>
      </c>
      <c r="J3414">
        <v>141</v>
      </c>
      <c r="K3414" t="s">
        <v>7490</v>
      </c>
      <c r="L3414" t="s">
        <v>7509</v>
      </c>
      <c r="M3414">
        <v>649.25</v>
      </c>
      <c r="N3414">
        <v>432.51</v>
      </c>
      <c r="O3414">
        <v>1</v>
      </c>
      <c r="P3414">
        <v>0</v>
      </c>
      <c r="Q3414">
        <v>611</v>
      </c>
      <c r="R3414">
        <v>6</v>
      </c>
      <c r="S3414">
        <v>649.25</v>
      </c>
      <c r="T3414">
        <v>216.74</v>
      </c>
    </row>
    <row r="3415" spans="1:20" x14ac:dyDescent="0.3">
      <c r="A3415">
        <v>2176</v>
      </c>
      <c r="B3415" t="s">
        <v>8521</v>
      </c>
      <c r="C3415">
        <v>24</v>
      </c>
      <c r="D3415" t="s">
        <v>5018</v>
      </c>
      <c r="E3415" s="2">
        <v>45137</v>
      </c>
      <c r="F3415">
        <v>0</v>
      </c>
      <c r="G3415">
        <v>11418</v>
      </c>
      <c r="H3415" s="2">
        <v>45137</v>
      </c>
      <c r="I3415" t="s">
        <v>7457</v>
      </c>
      <c r="J3415">
        <v>133</v>
      </c>
      <c r="K3415" t="s">
        <v>7498</v>
      </c>
      <c r="L3415" t="s">
        <v>7507</v>
      </c>
      <c r="M3415">
        <v>1167.3</v>
      </c>
      <c r="N3415">
        <v>481.24</v>
      </c>
      <c r="O3415">
        <v>2</v>
      </c>
      <c r="P3415">
        <v>0</v>
      </c>
      <c r="Q3415">
        <v>351</v>
      </c>
      <c r="R3415">
        <v>4</v>
      </c>
      <c r="S3415">
        <v>2334.6</v>
      </c>
      <c r="T3415">
        <v>1372.12</v>
      </c>
    </row>
    <row r="3416" spans="1:20" x14ac:dyDescent="0.3">
      <c r="A3416">
        <v>1858</v>
      </c>
      <c r="B3416" t="s">
        <v>8522</v>
      </c>
      <c r="C3416">
        <v>80</v>
      </c>
      <c r="D3416" t="s">
        <v>5023</v>
      </c>
      <c r="E3416" s="2">
        <v>44005</v>
      </c>
      <c r="F3416">
        <v>0</v>
      </c>
      <c r="G3416">
        <v>11380</v>
      </c>
      <c r="H3416" s="2">
        <v>44005</v>
      </c>
      <c r="I3416" t="s">
        <v>7455</v>
      </c>
      <c r="J3416">
        <v>128</v>
      </c>
      <c r="K3416" t="s">
        <v>7473</v>
      </c>
      <c r="L3416" t="s">
        <v>7508</v>
      </c>
      <c r="M3416">
        <v>1471.09</v>
      </c>
      <c r="N3416">
        <v>1023.24</v>
      </c>
      <c r="O3416">
        <v>1</v>
      </c>
      <c r="P3416">
        <v>0</v>
      </c>
      <c r="Q3416">
        <v>551</v>
      </c>
      <c r="R3416">
        <v>5</v>
      </c>
      <c r="S3416">
        <v>1471.09</v>
      </c>
      <c r="T3416">
        <v>447.85</v>
      </c>
    </row>
    <row r="3417" spans="1:20" x14ac:dyDescent="0.3">
      <c r="A3417">
        <v>1173</v>
      </c>
      <c r="B3417" t="s">
        <v>3433</v>
      </c>
      <c r="C3417">
        <v>52</v>
      </c>
      <c r="D3417" t="s">
        <v>5018</v>
      </c>
      <c r="E3417" s="2">
        <v>44054</v>
      </c>
      <c r="F3417">
        <v>1</v>
      </c>
      <c r="G3417">
        <v>13633</v>
      </c>
      <c r="H3417" s="2">
        <v>44054</v>
      </c>
      <c r="I3417" t="s">
        <v>7457</v>
      </c>
      <c r="J3417">
        <v>132</v>
      </c>
      <c r="K3417" t="s">
        <v>7506</v>
      </c>
      <c r="L3417" t="s">
        <v>7509</v>
      </c>
      <c r="M3417">
        <v>1429.15</v>
      </c>
      <c r="N3417">
        <v>926.27</v>
      </c>
      <c r="O3417">
        <v>1</v>
      </c>
      <c r="P3417">
        <v>0</v>
      </c>
      <c r="Q3417">
        <v>1262</v>
      </c>
      <c r="R3417">
        <v>2</v>
      </c>
      <c r="S3417">
        <v>1429.15</v>
      </c>
      <c r="T3417">
        <v>502.88</v>
      </c>
    </row>
    <row r="3418" spans="1:20" x14ac:dyDescent="0.3">
      <c r="A3418">
        <v>2366</v>
      </c>
      <c r="B3418" t="s">
        <v>8523</v>
      </c>
      <c r="C3418">
        <v>43</v>
      </c>
      <c r="D3418" t="s">
        <v>5022</v>
      </c>
      <c r="E3418" s="2">
        <v>44339</v>
      </c>
      <c r="F3418">
        <v>1</v>
      </c>
      <c r="G3418">
        <v>12886</v>
      </c>
      <c r="H3418" s="2">
        <v>44339</v>
      </c>
      <c r="I3418" t="s">
        <v>7455</v>
      </c>
      <c r="J3418">
        <v>116</v>
      </c>
      <c r="K3418" t="s">
        <v>7480</v>
      </c>
      <c r="L3418" t="s">
        <v>7510</v>
      </c>
      <c r="M3418">
        <v>1354.07</v>
      </c>
      <c r="N3418">
        <v>851.03</v>
      </c>
      <c r="O3418">
        <v>2</v>
      </c>
      <c r="P3418">
        <v>0</v>
      </c>
      <c r="Q3418">
        <v>1043</v>
      </c>
      <c r="R3418">
        <v>3</v>
      </c>
      <c r="S3418">
        <v>2708.14</v>
      </c>
      <c r="T3418">
        <v>1006.08</v>
      </c>
    </row>
    <row r="3419" spans="1:20" x14ac:dyDescent="0.3">
      <c r="A3419">
        <v>2004</v>
      </c>
      <c r="B3419" t="s">
        <v>8524</v>
      </c>
      <c r="C3419">
        <v>41</v>
      </c>
      <c r="D3419" t="s">
        <v>5019</v>
      </c>
      <c r="E3419" s="2">
        <v>45177</v>
      </c>
      <c r="F3419">
        <v>0</v>
      </c>
      <c r="G3419">
        <v>12466</v>
      </c>
      <c r="H3419" s="2">
        <v>45177</v>
      </c>
      <c r="I3419" t="s">
        <v>7455</v>
      </c>
      <c r="J3419">
        <v>109</v>
      </c>
      <c r="K3419" t="s">
        <v>7466</v>
      </c>
      <c r="L3419" t="s">
        <v>7509</v>
      </c>
      <c r="M3419">
        <v>279.64</v>
      </c>
      <c r="N3419">
        <v>169.86</v>
      </c>
      <c r="O3419">
        <v>1</v>
      </c>
      <c r="P3419">
        <v>0</v>
      </c>
      <c r="Q3419">
        <v>481</v>
      </c>
      <c r="R3419">
        <v>3</v>
      </c>
      <c r="S3419">
        <v>279.64</v>
      </c>
      <c r="T3419">
        <v>109.78</v>
      </c>
    </row>
    <row r="3420" spans="1:20" x14ac:dyDescent="0.3">
      <c r="A3420">
        <v>1430</v>
      </c>
      <c r="B3420" t="s">
        <v>3436</v>
      </c>
      <c r="C3420">
        <v>58</v>
      </c>
      <c r="D3420" t="s">
        <v>5021</v>
      </c>
      <c r="E3420" s="2">
        <v>45192</v>
      </c>
      <c r="F3420">
        <v>0</v>
      </c>
      <c r="G3420">
        <v>13549</v>
      </c>
      <c r="H3420" s="2">
        <v>45192</v>
      </c>
      <c r="I3420" t="s">
        <v>7456</v>
      </c>
      <c r="J3420">
        <v>111</v>
      </c>
      <c r="K3420" t="s">
        <v>7476</v>
      </c>
      <c r="L3420" t="s">
        <v>7508</v>
      </c>
      <c r="M3420">
        <v>1375.99</v>
      </c>
      <c r="N3420">
        <v>868.36</v>
      </c>
      <c r="O3420">
        <v>3</v>
      </c>
      <c r="P3420">
        <v>0</v>
      </c>
      <c r="Q3420">
        <v>466</v>
      </c>
      <c r="R3420">
        <v>3</v>
      </c>
      <c r="S3420">
        <v>4127.97</v>
      </c>
      <c r="T3420">
        <v>1522.89</v>
      </c>
    </row>
    <row r="3421" spans="1:20" x14ac:dyDescent="0.3">
      <c r="A3421">
        <v>1726</v>
      </c>
      <c r="B3421" t="s">
        <v>3437</v>
      </c>
      <c r="C3421">
        <v>71</v>
      </c>
      <c r="D3421" t="s">
        <v>5020</v>
      </c>
      <c r="E3421" s="2">
        <v>44558</v>
      </c>
      <c r="F3421">
        <v>0</v>
      </c>
      <c r="G3421">
        <v>11359</v>
      </c>
      <c r="H3421" s="2">
        <v>44558</v>
      </c>
      <c r="I3421" t="s">
        <v>7456</v>
      </c>
      <c r="J3421">
        <v>106</v>
      </c>
      <c r="K3421" t="s">
        <v>7477</v>
      </c>
      <c r="L3421" t="s">
        <v>7508</v>
      </c>
      <c r="M3421">
        <v>1323.75</v>
      </c>
      <c r="N3421">
        <v>429.51499999999999</v>
      </c>
      <c r="O3421">
        <v>4</v>
      </c>
      <c r="P3421">
        <v>0.1</v>
      </c>
      <c r="Q3421">
        <v>417</v>
      </c>
      <c r="R3421">
        <v>7</v>
      </c>
      <c r="S3421">
        <v>4765.5</v>
      </c>
      <c r="T3421">
        <v>3047.44</v>
      </c>
    </row>
    <row r="3422" spans="1:20" x14ac:dyDescent="0.3">
      <c r="A3422">
        <v>1849</v>
      </c>
      <c r="B3422" t="s">
        <v>3438</v>
      </c>
      <c r="C3422">
        <v>50</v>
      </c>
      <c r="D3422" t="s">
        <v>5023</v>
      </c>
      <c r="E3422" s="2">
        <v>44171</v>
      </c>
      <c r="F3422">
        <v>0</v>
      </c>
      <c r="G3422">
        <v>13662</v>
      </c>
      <c r="H3422" s="2">
        <v>44171</v>
      </c>
      <c r="I3422" t="s">
        <v>7456</v>
      </c>
      <c r="J3422">
        <v>149</v>
      </c>
      <c r="K3422" t="s">
        <v>7467</v>
      </c>
      <c r="L3422" t="s">
        <v>7510</v>
      </c>
      <c r="M3422">
        <v>596.58000000000004</v>
      </c>
      <c r="N3422">
        <v>376.48</v>
      </c>
      <c r="O3422">
        <v>4</v>
      </c>
      <c r="P3422">
        <v>0.2</v>
      </c>
      <c r="Q3422">
        <v>554</v>
      </c>
      <c r="R3422">
        <v>3</v>
      </c>
      <c r="S3422">
        <v>1909.06</v>
      </c>
      <c r="T3422">
        <v>403.14</v>
      </c>
    </row>
    <row r="3423" spans="1:20" x14ac:dyDescent="0.3">
      <c r="A3423">
        <v>2347</v>
      </c>
      <c r="B3423" t="s">
        <v>3439</v>
      </c>
      <c r="C3423">
        <v>41</v>
      </c>
      <c r="D3423" t="s">
        <v>5019</v>
      </c>
      <c r="E3423" s="2">
        <v>45156</v>
      </c>
      <c r="F3423">
        <v>0</v>
      </c>
      <c r="G3423">
        <v>12067</v>
      </c>
      <c r="H3423" s="2">
        <v>45156</v>
      </c>
      <c r="I3423" t="s">
        <v>7456</v>
      </c>
      <c r="J3423">
        <v>127</v>
      </c>
      <c r="K3423" t="s">
        <v>7489</v>
      </c>
      <c r="L3423" t="s">
        <v>7509</v>
      </c>
      <c r="M3423">
        <v>622.05999999999995</v>
      </c>
      <c r="N3423">
        <v>314.44</v>
      </c>
      <c r="O3423">
        <v>1</v>
      </c>
      <c r="P3423">
        <v>0</v>
      </c>
      <c r="Q3423">
        <v>502</v>
      </c>
      <c r="R3423">
        <v>5</v>
      </c>
      <c r="S3423">
        <v>622.05999999999995</v>
      </c>
      <c r="T3423">
        <v>307.62</v>
      </c>
    </row>
    <row r="3424" spans="1:20" x14ac:dyDescent="0.3">
      <c r="A3424">
        <v>1989</v>
      </c>
      <c r="B3424" t="s">
        <v>3440</v>
      </c>
      <c r="C3424">
        <v>62</v>
      </c>
      <c r="D3424" t="s">
        <v>5018</v>
      </c>
      <c r="E3424" s="2">
        <v>45144</v>
      </c>
      <c r="F3424">
        <v>0</v>
      </c>
      <c r="G3424">
        <v>12459</v>
      </c>
      <c r="H3424" s="2">
        <v>45144</v>
      </c>
      <c r="I3424" t="s">
        <v>7456</v>
      </c>
      <c r="J3424">
        <v>112</v>
      </c>
      <c r="K3424" t="s">
        <v>7492</v>
      </c>
      <c r="L3424" t="s">
        <v>7507</v>
      </c>
      <c r="M3424">
        <v>716.87</v>
      </c>
      <c r="N3424">
        <v>418.78</v>
      </c>
      <c r="O3424">
        <v>2</v>
      </c>
      <c r="P3424">
        <v>0</v>
      </c>
      <c r="Q3424">
        <v>565</v>
      </c>
      <c r="R3424">
        <v>7</v>
      </c>
      <c r="S3424">
        <v>1433.74</v>
      </c>
      <c r="T3424">
        <v>596.17999999999995</v>
      </c>
    </row>
    <row r="3425" spans="1:20" x14ac:dyDescent="0.3">
      <c r="A3425">
        <v>1638</v>
      </c>
      <c r="B3425" t="s">
        <v>8525</v>
      </c>
      <c r="C3425">
        <v>42</v>
      </c>
      <c r="D3425" t="s">
        <v>5022</v>
      </c>
      <c r="E3425" s="2">
        <v>43921</v>
      </c>
      <c r="F3425">
        <v>0</v>
      </c>
      <c r="G3425">
        <v>11914</v>
      </c>
      <c r="H3425" s="2">
        <v>43921</v>
      </c>
      <c r="I3425" t="s">
        <v>7455</v>
      </c>
      <c r="J3425">
        <v>122</v>
      </c>
      <c r="K3425" t="s">
        <v>7465</v>
      </c>
      <c r="L3425" t="s">
        <v>7507</v>
      </c>
      <c r="M3425">
        <v>1001.45</v>
      </c>
      <c r="N3425">
        <v>501.8</v>
      </c>
      <c r="O3425">
        <v>5</v>
      </c>
      <c r="P3425">
        <v>0</v>
      </c>
      <c r="Q3425">
        <v>753</v>
      </c>
      <c r="R3425">
        <v>4</v>
      </c>
      <c r="S3425">
        <v>5007.25</v>
      </c>
      <c r="T3425">
        <v>2498.25</v>
      </c>
    </row>
    <row r="3426" spans="1:20" x14ac:dyDescent="0.3">
      <c r="A3426">
        <v>1419</v>
      </c>
      <c r="B3426" t="s">
        <v>8526</v>
      </c>
      <c r="C3426">
        <v>46</v>
      </c>
      <c r="D3426" t="s">
        <v>5018</v>
      </c>
      <c r="E3426" s="2">
        <v>44984</v>
      </c>
      <c r="F3426">
        <v>0</v>
      </c>
      <c r="G3426">
        <v>10548</v>
      </c>
      <c r="H3426" s="2">
        <v>44984</v>
      </c>
      <c r="I3426" t="s">
        <v>7457</v>
      </c>
      <c r="J3426">
        <v>140</v>
      </c>
      <c r="K3426" t="s">
        <v>7468</v>
      </c>
      <c r="L3426" t="s">
        <v>7507</v>
      </c>
      <c r="M3426">
        <v>428.21</v>
      </c>
      <c r="N3426">
        <v>295.89999999999998</v>
      </c>
      <c r="O3426">
        <v>1</v>
      </c>
      <c r="P3426">
        <v>0.1</v>
      </c>
      <c r="Q3426">
        <v>401</v>
      </c>
      <c r="R3426">
        <v>8</v>
      </c>
      <c r="S3426">
        <v>385.39</v>
      </c>
      <c r="T3426">
        <v>89.49</v>
      </c>
    </row>
    <row r="3427" spans="1:20" x14ac:dyDescent="0.3">
      <c r="A3427">
        <v>1593</v>
      </c>
      <c r="B3427" t="s">
        <v>3443</v>
      </c>
      <c r="C3427">
        <v>55</v>
      </c>
      <c r="D3427" t="s">
        <v>5022</v>
      </c>
      <c r="E3427" s="2">
        <v>45152</v>
      </c>
      <c r="F3427">
        <v>0</v>
      </c>
      <c r="G3427">
        <v>11282</v>
      </c>
      <c r="H3427" s="2">
        <v>45152</v>
      </c>
      <c r="I3427" t="s">
        <v>7457</v>
      </c>
      <c r="J3427">
        <v>148</v>
      </c>
      <c r="K3427" t="s">
        <v>7491</v>
      </c>
      <c r="L3427" t="s">
        <v>7508</v>
      </c>
      <c r="M3427">
        <v>83.28</v>
      </c>
      <c r="N3427">
        <v>55.8</v>
      </c>
      <c r="O3427">
        <v>1</v>
      </c>
      <c r="P3427">
        <v>0.2</v>
      </c>
      <c r="Q3427">
        <v>506</v>
      </c>
      <c r="R3427">
        <v>5</v>
      </c>
      <c r="S3427">
        <v>66.62</v>
      </c>
      <c r="T3427">
        <v>10.82</v>
      </c>
    </row>
    <row r="3428" spans="1:20" x14ac:dyDescent="0.3">
      <c r="A3428">
        <v>1484</v>
      </c>
      <c r="B3428" t="s">
        <v>3444</v>
      </c>
      <c r="C3428">
        <v>34</v>
      </c>
      <c r="D3428" t="s">
        <v>5022</v>
      </c>
      <c r="E3428" s="2">
        <v>45218</v>
      </c>
      <c r="F3428">
        <v>0</v>
      </c>
      <c r="G3428">
        <v>10604</v>
      </c>
      <c r="H3428" s="2">
        <v>45218</v>
      </c>
      <c r="I3428" t="s">
        <v>7456</v>
      </c>
      <c r="J3428">
        <v>137</v>
      </c>
      <c r="K3428" t="s">
        <v>7484</v>
      </c>
      <c r="L3428" t="s">
        <v>7509</v>
      </c>
      <c r="M3428">
        <v>254.78</v>
      </c>
      <c r="N3428">
        <v>145.30000000000001</v>
      </c>
      <c r="O3428">
        <v>5</v>
      </c>
      <c r="P3428">
        <v>0</v>
      </c>
      <c r="Q3428">
        <v>440</v>
      </c>
      <c r="R3428">
        <v>8</v>
      </c>
      <c r="S3428">
        <v>1273.9000000000001</v>
      </c>
      <c r="T3428">
        <v>547.4</v>
      </c>
    </row>
    <row r="3429" spans="1:20" x14ac:dyDescent="0.3">
      <c r="A3429">
        <v>1411</v>
      </c>
      <c r="B3429" t="s">
        <v>3445</v>
      </c>
      <c r="C3429">
        <v>8</v>
      </c>
      <c r="D3429" t="s">
        <v>5019</v>
      </c>
      <c r="E3429" s="2">
        <v>45155</v>
      </c>
      <c r="F3429">
        <v>0</v>
      </c>
      <c r="G3429">
        <v>11722</v>
      </c>
      <c r="H3429" s="2">
        <v>45155</v>
      </c>
      <c r="I3429" t="s">
        <v>7455</v>
      </c>
      <c r="J3429">
        <v>121</v>
      </c>
      <c r="K3429" t="s">
        <v>7495</v>
      </c>
      <c r="L3429" t="s">
        <v>7507</v>
      </c>
      <c r="M3429">
        <v>688.17</v>
      </c>
      <c r="N3429">
        <v>436.56</v>
      </c>
      <c r="O3429">
        <v>4</v>
      </c>
      <c r="P3429">
        <v>0</v>
      </c>
      <c r="Q3429">
        <v>395</v>
      </c>
      <c r="R3429">
        <v>4</v>
      </c>
      <c r="S3429">
        <v>2752.68</v>
      </c>
      <c r="T3429">
        <v>1006.44</v>
      </c>
    </row>
    <row r="3430" spans="1:20" x14ac:dyDescent="0.3">
      <c r="A3430">
        <v>1935</v>
      </c>
      <c r="B3430" t="s">
        <v>3446</v>
      </c>
      <c r="C3430">
        <v>33</v>
      </c>
      <c r="D3430" t="s">
        <v>5023</v>
      </c>
      <c r="E3430" s="2">
        <v>44649</v>
      </c>
      <c r="F3430">
        <v>0</v>
      </c>
      <c r="G3430">
        <v>12404</v>
      </c>
      <c r="H3430" s="2">
        <v>44649</v>
      </c>
      <c r="I3430" t="s">
        <v>7455</v>
      </c>
      <c r="J3430">
        <v>133</v>
      </c>
      <c r="K3430" t="s">
        <v>7498</v>
      </c>
      <c r="L3430" t="s">
        <v>7509</v>
      </c>
      <c r="M3430">
        <v>458.9</v>
      </c>
      <c r="N3430">
        <v>308.8</v>
      </c>
      <c r="O3430">
        <v>4</v>
      </c>
      <c r="P3430">
        <v>0</v>
      </c>
      <c r="Q3430">
        <v>468</v>
      </c>
      <c r="R3430">
        <v>9</v>
      </c>
      <c r="S3430">
        <v>1835.6</v>
      </c>
      <c r="T3430">
        <v>600.4</v>
      </c>
    </row>
    <row r="3431" spans="1:20" x14ac:dyDescent="0.3">
      <c r="A3431">
        <v>2107</v>
      </c>
      <c r="B3431" t="s">
        <v>3447</v>
      </c>
      <c r="C3431">
        <v>51</v>
      </c>
      <c r="D3431" t="s">
        <v>5020</v>
      </c>
      <c r="E3431" s="2">
        <v>44510</v>
      </c>
      <c r="F3431">
        <v>0</v>
      </c>
      <c r="G3431">
        <v>12248</v>
      </c>
      <c r="H3431" s="2">
        <v>44510</v>
      </c>
      <c r="I3431" t="s">
        <v>7455</v>
      </c>
      <c r="J3431">
        <v>117</v>
      </c>
      <c r="K3431" t="s">
        <v>7483</v>
      </c>
      <c r="L3431" t="s">
        <v>7510</v>
      </c>
      <c r="M3431">
        <v>1158.55</v>
      </c>
      <c r="N3431">
        <v>548.09</v>
      </c>
      <c r="O3431">
        <v>5</v>
      </c>
      <c r="P3431">
        <v>0</v>
      </c>
      <c r="Q3431">
        <v>351</v>
      </c>
      <c r="R3431">
        <v>10</v>
      </c>
      <c r="S3431">
        <v>5792.75</v>
      </c>
      <c r="T3431">
        <v>3052.3</v>
      </c>
    </row>
    <row r="3432" spans="1:20" x14ac:dyDescent="0.3">
      <c r="A3432">
        <v>2136</v>
      </c>
      <c r="B3432" t="s">
        <v>3448</v>
      </c>
      <c r="C3432">
        <v>50</v>
      </c>
      <c r="D3432" t="s">
        <v>5023</v>
      </c>
      <c r="E3432" s="2">
        <v>44712</v>
      </c>
      <c r="F3432">
        <v>0</v>
      </c>
      <c r="G3432">
        <v>13482</v>
      </c>
      <c r="H3432" s="2">
        <v>44712</v>
      </c>
      <c r="I3432" t="s">
        <v>7457</v>
      </c>
      <c r="J3432">
        <v>129</v>
      </c>
      <c r="K3432" t="s">
        <v>7471</v>
      </c>
      <c r="L3432" t="s">
        <v>7507</v>
      </c>
      <c r="M3432">
        <v>204.7</v>
      </c>
      <c r="N3432">
        <v>117.47</v>
      </c>
      <c r="O3432">
        <v>2</v>
      </c>
      <c r="P3432">
        <v>0</v>
      </c>
      <c r="Q3432">
        <v>428</v>
      </c>
      <c r="R3432">
        <v>7</v>
      </c>
      <c r="S3432">
        <v>409.4</v>
      </c>
      <c r="T3432">
        <v>174.46</v>
      </c>
    </row>
    <row r="3433" spans="1:20" x14ac:dyDescent="0.3">
      <c r="A3433">
        <v>1331</v>
      </c>
      <c r="B3433" t="s">
        <v>3449</v>
      </c>
      <c r="C3433">
        <v>60</v>
      </c>
      <c r="D3433" t="s">
        <v>5021</v>
      </c>
      <c r="E3433" s="2">
        <v>43929</v>
      </c>
      <c r="F3433">
        <v>1</v>
      </c>
      <c r="G3433">
        <v>13359</v>
      </c>
      <c r="H3433" s="2">
        <v>43929</v>
      </c>
      <c r="I3433" t="s">
        <v>7455</v>
      </c>
      <c r="J3433">
        <v>140</v>
      </c>
      <c r="K3433" t="s">
        <v>7468</v>
      </c>
      <c r="L3433" t="s">
        <v>7509</v>
      </c>
      <c r="M3433">
        <v>1380.32</v>
      </c>
      <c r="N3433">
        <v>751.6</v>
      </c>
      <c r="O3433">
        <v>1</v>
      </c>
      <c r="P3433">
        <v>0</v>
      </c>
      <c r="Q3433">
        <v>1485</v>
      </c>
      <c r="R3433">
        <v>2</v>
      </c>
      <c r="S3433">
        <v>1380.32</v>
      </c>
      <c r="T3433">
        <v>628.72</v>
      </c>
    </row>
    <row r="3434" spans="1:20" x14ac:dyDescent="0.3">
      <c r="A3434">
        <v>2401</v>
      </c>
      <c r="B3434" t="s">
        <v>3450</v>
      </c>
      <c r="C3434">
        <v>34</v>
      </c>
      <c r="D3434" t="s">
        <v>5023</v>
      </c>
      <c r="E3434" s="2">
        <v>43852</v>
      </c>
      <c r="F3434">
        <v>1</v>
      </c>
      <c r="G3434">
        <v>13119</v>
      </c>
      <c r="H3434" s="2">
        <v>43852</v>
      </c>
      <c r="I3434" t="s">
        <v>7456</v>
      </c>
      <c r="J3434">
        <v>110</v>
      </c>
      <c r="K3434" t="s">
        <v>7493</v>
      </c>
      <c r="L3434" t="s">
        <v>7508</v>
      </c>
      <c r="M3434">
        <v>1348.22</v>
      </c>
      <c r="N3434">
        <v>851.37</v>
      </c>
      <c r="O3434">
        <v>3</v>
      </c>
      <c r="P3434">
        <v>0.2</v>
      </c>
      <c r="Q3434">
        <v>1093</v>
      </c>
      <c r="R3434">
        <v>6</v>
      </c>
      <c r="S3434">
        <v>3235.73</v>
      </c>
      <c r="T3434">
        <v>681.62</v>
      </c>
    </row>
    <row r="3435" spans="1:20" x14ac:dyDescent="0.3">
      <c r="A3435">
        <v>1654</v>
      </c>
      <c r="B3435" t="s">
        <v>3451</v>
      </c>
      <c r="C3435">
        <v>63</v>
      </c>
      <c r="D3435" t="s">
        <v>5022</v>
      </c>
      <c r="E3435" s="2">
        <v>44032</v>
      </c>
      <c r="F3435">
        <v>1</v>
      </c>
      <c r="G3435">
        <v>12812</v>
      </c>
      <c r="H3435" s="2">
        <v>44032</v>
      </c>
      <c r="I3435" t="s">
        <v>7455</v>
      </c>
      <c r="J3435">
        <v>118</v>
      </c>
      <c r="K3435" t="s">
        <v>7501</v>
      </c>
      <c r="L3435" t="s">
        <v>7510</v>
      </c>
      <c r="M3435">
        <v>1367.7</v>
      </c>
      <c r="N3435">
        <v>702.62</v>
      </c>
      <c r="O3435">
        <v>4</v>
      </c>
      <c r="P3435">
        <v>0</v>
      </c>
      <c r="Q3435">
        <v>1626</v>
      </c>
      <c r="R3435">
        <v>1</v>
      </c>
      <c r="S3435">
        <v>5470.8</v>
      </c>
      <c r="T3435">
        <v>2660.32</v>
      </c>
    </row>
    <row r="3436" spans="1:20" x14ac:dyDescent="0.3">
      <c r="A3436">
        <v>1040</v>
      </c>
      <c r="B3436" t="s">
        <v>8527</v>
      </c>
      <c r="C3436">
        <v>42</v>
      </c>
      <c r="D3436" t="s">
        <v>5022</v>
      </c>
      <c r="E3436" s="2">
        <v>44360</v>
      </c>
      <c r="F3436">
        <v>0</v>
      </c>
      <c r="G3436">
        <v>11581</v>
      </c>
      <c r="H3436" s="2">
        <v>44360</v>
      </c>
      <c r="I3436" t="s">
        <v>7456</v>
      </c>
      <c r="J3436">
        <v>147</v>
      </c>
      <c r="K3436" t="s">
        <v>7474</v>
      </c>
      <c r="L3436" t="s">
        <v>7510</v>
      </c>
      <c r="M3436">
        <v>1122.43</v>
      </c>
      <c r="N3436">
        <v>687.71</v>
      </c>
      <c r="O3436">
        <v>4</v>
      </c>
      <c r="P3436">
        <v>0.05</v>
      </c>
      <c r="Q3436">
        <v>451</v>
      </c>
      <c r="R3436">
        <v>6</v>
      </c>
      <c r="S3436">
        <v>4265.2299999999996</v>
      </c>
      <c r="T3436">
        <v>1514.39</v>
      </c>
    </row>
    <row r="3437" spans="1:20" x14ac:dyDescent="0.3">
      <c r="A3437">
        <v>1958</v>
      </c>
      <c r="B3437" t="s">
        <v>3453</v>
      </c>
      <c r="C3437">
        <v>41</v>
      </c>
      <c r="D3437" t="s">
        <v>5021</v>
      </c>
      <c r="E3437" s="2">
        <v>44285</v>
      </c>
      <c r="F3437">
        <v>0</v>
      </c>
      <c r="G3437">
        <v>13441</v>
      </c>
      <c r="H3437" s="2">
        <v>44285</v>
      </c>
      <c r="I3437" t="s">
        <v>7457</v>
      </c>
      <c r="J3437">
        <v>113</v>
      </c>
      <c r="K3437" t="s">
        <v>7460</v>
      </c>
      <c r="L3437" t="s">
        <v>7510</v>
      </c>
      <c r="M3437">
        <v>205.15</v>
      </c>
      <c r="N3437">
        <v>106.86</v>
      </c>
      <c r="O3437">
        <v>4</v>
      </c>
      <c r="P3437">
        <v>0</v>
      </c>
      <c r="Q3437">
        <v>521</v>
      </c>
      <c r="R3437">
        <v>3</v>
      </c>
      <c r="S3437">
        <v>820.6</v>
      </c>
      <c r="T3437">
        <v>393.16</v>
      </c>
    </row>
    <row r="3438" spans="1:20" x14ac:dyDescent="0.3">
      <c r="A3438">
        <v>1104</v>
      </c>
      <c r="B3438" t="s">
        <v>3454</v>
      </c>
      <c r="C3438">
        <v>53</v>
      </c>
      <c r="D3438" t="s">
        <v>5018</v>
      </c>
      <c r="E3438" s="2">
        <v>44876</v>
      </c>
      <c r="F3438">
        <v>0</v>
      </c>
      <c r="G3438">
        <v>12278</v>
      </c>
      <c r="H3438" s="2">
        <v>44876</v>
      </c>
      <c r="I3438" t="s">
        <v>7457</v>
      </c>
      <c r="J3438">
        <v>127</v>
      </c>
      <c r="K3438" t="s">
        <v>7489</v>
      </c>
      <c r="L3438" t="s">
        <v>7510</v>
      </c>
      <c r="M3438">
        <v>685.3</v>
      </c>
      <c r="N3438">
        <v>296.95999999999998</v>
      </c>
      <c r="O3438">
        <v>2</v>
      </c>
      <c r="P3438">
        <v>0</v>
      </c>
      <c r="Q3438">
        <v>592</v>
      </c>
      <c r="R3438">
        <v>4</v>
      </c>
      <c r="S3438">
        <v>1370.6</v>
      </c>
      <c r="T3438">
        <v>776.68</v>
      </c>
    </row>
    <row r="3439" spans="1:20" x14ac:dyDescent="0.3">
      <c r="A3439">
        <v>1201</v>
      </c>
      <c r="B3439" t="s">
        <v>8528</v>
      </c>
      <c r="C3439">
        <v>19</v>
      </c>
      <c r="D3439" t="s">
        <v>5022</v>
      </c>
      <c r="E3439" s="2">
        <v>44893</v>
      </c>
      <c r="F3439">
        <v>0</v>
      </c>
      <c r="G3439">
        <v>13166</v>
      </c>
      <c r="H3439" s="2">
        <v>44893</v>
      </c>
      <c r="I3439" t="s">
        <v>7455</v>
      </c>
      <c r="J3439">
        <v>110</v>
      </c>
      <c r="K3439" t="s">
        <v>7493</v>
      </c>
      <c r="L3439" t="s">
        <v>7508</v>
      </c>
      <c r="M3439">
        <v>240.54</v>
      </c>
      <c r="N3439">
        <v>103.95</v>
      </c>
      <c r="O3439">
        <v>5</v>
      </c>
      <c r="P3439">
        <v>0.05</v>
      </c>
      <c r="Q3439">
        <v>765</v>
      </c>
      <c r="R3439">
        <v>5</v>
      </c>
      <c r="S3439">
        <v>1142.56</v>
      </c>
      <c r="T3439">
        <v>622.80999999999995</v>
      </c>
    </row>
    <row r="3440" spans="1:20" x14ac:dyDescent="0.3">
      <c r="A3440">
        <v>1449</v>
      </c>
      <c r="B3440" t="s">
        <v>8529</v>
      </c>
      <c r="C3440">
        <v>24</v>
      </c>
      <c r="D3440" t="s">
        <v>5021</v>
      </c>
      <c r="E3440" s="2">
        <v>44973</v>
      </c>
      <c r="F3440">
        <v>0</v>
      </c>
      <c r="G3440">
        <v>12350</v>
      </c>
      <c r="H3440" s="2">
        <v>44973</v>
      </c>
      <c r="I3440" t="s">
        <v>7457</v>
      </c>
      <c r="J3440">
        <v>132</v>
      </c>
      <c r="K3440" t="s">
        <v>7506</v>
      </c>
      <c r="L3440" t="s">
        <v>7508</v>
      </c>
      <c r="M3440">
        <v>1482.16</v>
      </c>
      <c r="N3440">
        <v>645.79999999999995</v>
      </c>
      <c r="O3440">
        <v>2</v>
      </c>
      <c r="P3440">
        <v>0.2</v>
      </c>
      <c r="Q3440">
        <v>644</v>
      </c>
      <c r="R3440">
        <v>5</v>
      </c>
      <c r="S3440">
        <v>2371.46</v>
      </c>
      <c r="T3440">
        <v>1079.8599999999999</v>
      </c>
    </row>
    <row r="3441" spans="1:20" x14ac:dyDescent="0.3">
      <c r="A3441">
        <v>2289</v>
      </c>
      <c r="B3441" t="s">
        <v>3457</v>
      </c>
      <c r="C3441">
        <v>24</v>
      </c>
      <c r="D3441" t="s">
        <v>5022</v>
      </c>
      <c r="E3441" s="2">
        <v>44989</v>
      </c>
      <c r="F3441">
        <v>0</v>
      </c>
      <c r="G3441">
        <v>13289</v>
      </c>
      <c r="H3441" s="2">
        <v>44989</v>
      </c>
      <c r="I3441" t="s">
        <v>7457</v>
      </c>
      <c r="J3441">
        <v>141</v>
      </c>
      <c r="K3441" t="s">
        <v>7490</v>
      </c>
      <c r="L3441" t="s">
        <v>7507</v>
      </c>
      <c r="M3441">
        <v>532.91</v>
      </c>
      <c r="N3441">
        <v>218.36</v>
      </c>
      <c r="O3441">
        <v>4</v>
      </c>
      <c r="P3441">
        <v>0.05</v>
      </c>
      <c r="Q3441">
        <v>639</v>
      </c>
      <c r="R3441">
        <v>2</v>
      </c>
      <c r="S3441">
        <v>2025.06</v>
      </c>
      <c r="T3441">
        <v>1151.6199999999999</v>
      </c>
    </row>
    <row r="3442" spans="1:20" x14ac:dyDescent="0.3">
      <c r="A3442">
        <v>1909</v>
      </c>
      <c r="B3442" t="s">
        <v>8530</v>
      </c>
      <c r="C3442">
        <v>56</v>
      </c>
      <c r="D3442" t="s">
        <v>5020</v>
      </c>
      <c r="E3442" s="2">
        <v>45239</v>
      </c>
      <c r="F3442">
        <v>1</v>
      </c>
      <c r="G3442">
        <v>13623</v>
      </c>
      <c r="H3442" s="2">
        <v>45239</v>
      </c>
      <c r="I3442" t="s">
        <v>7455</v>
      </c>
      <c r="J3442">
        <v>145</v>
      </c>
      <c r="K3442" t="s">
        <v>7470</v>
      </c>
      <c r="L3442" t="s">
        <v>7508</v>
      </c>
      <c r="M3442">
        <v>898.73</v>
      </c>
      <c r="N3442">
        <v>503.19</v>
      </c>
      <c r="O3442">
        <v>1</v>
      </c>
      <c r="P3442">
        <v>0.05</v>
      </c>
      <c r="Q3442">
        <v>419</v>
      </c>
      <c r="R3442">
        <v>3</v>
      </c>
      <c r="S3442">
        <v>853.79</v>
      </c>
      <c r="T3442">
        <v>350.6</v>
      </c>
    </row>
    <row r="3443" spans="1:20" x14ac:dyDescent="0.3">
      <c r="A3443">
        <v>1209</v>
      </c>
      <c r="B3443" t="s">
        <v>3459</v>
      </c>
      <c r="C3443">
        <v>35</v>
      </c>
      <c r="D3443" t="s">
        <v>5022</v>
      </c>
      <c r="E3443" s="2">
        <v>45009</v>
      </c>
      <c r="F3443">
        <v>0</v>
      </c>
      <c r="G3443">
        <v>12434</v>
      </c>
      <c r="H3443" s="2">
        <v>45009</v>
      </c>
      <c r="I3443" t="s">
        <v>7457</v>
      </c>
      <c r="J3443">
        <v>103</v>
      </c>
      <c r="K3443" t="s">
        <v>7472</v>
      </c>
      <c r="L3443" t="s">
        <v>7508</v>
      </c>
      <c r="M3443">
        <v>1180.1199999999999</v>
      </c>
      <c r="N3443">
        <v>709.93</v>
      </c>
      <c r="O3443">
        <v>4</v>
      </c>
      <c r="P3443">
        <v>0.05</v>
      </c>
      <c r="Q3443">
        <v>649</v>
      </c>
      <c r="R3443">
        <v>5</v>
      </c>
      <c r="S3443">
        <v>4484.46</v>
      </c>
      <c r="T3443">
        <v>1644.74</v>
      </c>
    </row>
    <row r="3444" spans="1:20" x14ac:dyDescent="0.3">
      <c r="A3444">
        <v>1562</v>
      </c>
      <c r="B3444" t="s">
        <v>3460</v>
      </c>
      <c r="C3444">
        <v>70</v>
      </c>
      <c r="D3444" t="s">
        <v>5019</v>
      </c>
      <c r="E3444" s="2">
        <v>44283</v>
      </c>
      <c r="F3444">
        <v>1</v>
      </c>
      <c r="G3444">
        <v>10714</v>
      </c>
      <c r="H3444" s="2">
        <v>44283</v>
      </c>
      <c r="I3444" t="s">
        <v>7456</v>
      </c>
      <c r="J3444">
        <v>122</v>
      </c>
      <c r="K3444" t="s">
        <v>7465</v>
      </c>
      <c r="L3444" t="s">
        <v>7510</v>
      </c>
      <c r="M3444">
        <v>1384.89</v>
      </c>
      <c r="N3444">
        <v>606.61</v>
      </c>
      <c r="O3444">
        <v>1</v>
      </c>
      <c r="P3444">
        <v>0</v>
      </c>
      <c r="Q3444">
        <v>1049</v>
      </c>
      <c r="R3444">
        <v>6</v>
      </c>
      <c r="S3444">
        <v>1384.89</v>
      </c>
      <c r="T3444">
        <v>778.28</v>
      </c>
    </row>
    <row r="3445" spans="1:20" x14ac:dyDescent="0.3">
      <c r="A3445">
        <v>2141</v>
      </c>
      <c r="B3445" t="s">
        <v>3461</v>
      </c>
      <c r="C3445">
        <v>40</v>
      </c>
      <c r="D3445" t="s">
        <v>5021</v>
      </c>
      <c r="E3445" s="2">
        <v>44568</v>
      </c>
      <c r="F3445">
        <v>1</v>
      </c>
      <c r="G3445">
        <v>13699</v>
      </c>
      <c r="H3445" s="2">
        <v>44568</v>
      </c>
      <c r="I3445" t="s">
        <v>7455</v>
      </c>
      <c r="J3445">
        <v>127</v>
      </c>
      <c r="K3445" t="s">
        <v>7489</v>
      </c>
      <c r="L3445" t="s">
        <v>7508</v>
      </c>
      <c r="M3445">
        <v>1145.54</v>
      </c>
      <c r="N3445">
        <v>668.49</v>
      </c>
      <c r="O3445">
        <v>1</v>
      </c>
      <c r="P3445">
        <v>0.05</v>
      </c>
      <c r="Q3445">
        <v>681</v>
      </c>
      <c r="R3445">
        <v>7</v>
      </c>
      <c r="S3445">
        <v>1088.26</v>
      </c>
      <c r="T3445">
        <v>419.77</v>
      </c>
    </row>
    <row r="3446" spans="1:20" x14ac:dyDescent="0.3">
      <c r="A3446">
        <v>1712</v>
      </c>
      <c r="B3446" t="s">
        <v>8531</v>
      </c>
      <c r="C3446">
        <v>17</v>
      </c>
      <c r="D3446" t="s">
        <v>5023</v>
      </c>
      <c r="E3446" s="2">
        <v>44597</v>
      </c>
      <c r="F3446">
        <v>0</v>
      </c>
      <c r="G3446">
        <v>10924</v>
      </c>
      <c r="H3446" s="2">
        <v>44597</v>
      </c>
      <c r="I3446" t="s">
        <v>7456</v>
      </c>
      <c r="J3446">
        <v>103</v>
      </c>
      <c r="K3446" t="s">
        <v>7472</v>
      </c>
      <c r="L3446" t="s">
        <v>7510</v>
      </c>
      <c r="M3446">
        <v>1028.03</v>
      </c>
      <c r="N3446">
        <v>595.55999999999995</v>
      </c>
      <c r="O3446">
        <v>4</v>
      </c>
      <c r="P3446">
        <v>0.05</v>
      </c>
      <c r="Q3446">
        <v>507</v>
      </c>
      <c r="R3446">
        <v>2</v>
      </c>
      <c r="S3446">
        <v>3906.51</v>
      </c>
      <c r="T3446">
        <v>1524.27</v>
      </c>
    </row>
    <row r="3447" spans="1:20" x14ac:dyDescent="0.3">
      <c r="A3447">
        <v>2400</v>
      </c>
      <c r="B3447" t="s">
        <v>8532</v>
      </c>
      <c r="C3447">
        <v>29</v>
      </c>
      <c r="D3447" t="s">
        <v>5021</v>
      </c>
      <c r="E3447" s="2">
        <v>44898</v>
      </c>
      <c r="F3447">
        <v>1</v>
      </c>
      <c r="G3447">
        <v>13162</v>
      </c>
      <c r="H3447" s="2">
        <v>44898</v>
      </c>
      <c r="I3447" t="s">
        <v>7457</v>
      </c>
      <c r="J3447">
        <v>133</v>
      </c>
      <c r="K3447" t="s">
        <v>7498</v>
      </c>
      <c r="L3447" t="s">
        <v>7509</v>
      </c>
      <c r="M3447">
        <v>725.67</v>
      </c>
      <c r="N3447">
        <v>322.29000000000002</v>
      </c>
      <c r="O3447">
        <v>4</v>
      </c>
      <c r="P3447">
        <v>0</v>
      </c>
      <c r="Q3447">
        <v>762</v>
      </c>
      <c r="R3447">
        <v>5</v>
      </c>
      <c r="S3447">
        <v>2902.68</v>
      </c>
      <c r="T3447">
        <v>1613.52</v>
      </c>
    </row>
    <row r="3448" spans="1:20" x14ac:dyDescent="0.3">
      <c r="A3448">
        <v>1770</v>
      </c>
      <c r="B3448" t="s">
        <v>8533</v>
      </c>
      <c r="C3448">
        <v>41</v>
      </c>
      <c r="D3448" t="s">
        <v>5018</v>
      </c>
      <c r="E3448" s="2">
        <v>44779</v>
      </c>
      <c r="F3448">
        <v>0</v>
      </c>
      <c r="G3448">
        <v>10057</v>
      </c>
      <c r="H3448" s="2">
        <v>44779</v>
      </c>
      <c r="I3448" t="s">
        <v>7455</v>
      </c>
      <c r="J3448">
        <v>102</v>
      </c>
      <c r="K3448" t="s">
        <v>7494</v>
      </c>
      <c r="L3448" t="s">
        <v>7509</v>
      </c>
      <c r="M3448">
        <v>927.83</v>
      </c>
      <c r="N3448">
        <v>483.61</v>
      </c>
      <c r="O3448">
        <v>1</v>
      </c>
      <c r="P3448">
        <v>0</v>
      </c>
      <c r="Q3448">
        <v>356</v>
      </c>
      <c r="R3448">
        <v>3</v>
      </c>
      <c r="S3448">
        <v>927.83</v>
      </c>
      <c r="T3448">
        <v>444.22</v>
      </c>
    </row>
    <row r="3449" spans="1:20" x14ac:dyDescent="0.3">
      <c r="A3449">
        <v>2107</v>
      </c>
      <c r="B3449" t="s">
        <v>3465</v>
      </c>
      <c r="C3449">
        <v>47</v>
      </c>
      <c r="D3449" t="s">
        <v>5022</v>
      </c>
      <c r="E3449" s="2">
        <v>45222</v>
      </c>
      <c r="F3449">
        <v>0</v>
      </c>
      <c r="G3449">
        <v>10433</v>
      </c>
      <c r="H3449" s="2">
        <v>45222</v>
      </c>
      <c r="I3449" t="s">
        <v>7456</v>
      </c>
      <c r="J3449">
        <v>111</v>
      </c>
      <c r="K3449" t="s">
        <v>7476</v>
      </c>
      <c r="L3449" t="s">
        <v>7509</v>
      </c>
      <c r="M3449">
        <v>186.54</v>
      </c>
      <c r="N3449">
        <v>429.51499999999999</v>
      </c>
      <c r="O3449">
        <v>2</v>
      </c>
      <c r="P3449">
        <v>0.05</v>
      </c>
      <c r="Q3449">
        <v>351</v>
      </c>
      <c r="R3449">
        <v>10</v>
      </c>
      <c r="S3449">
        <v>354.43</v>
      </c>
      <c r="T3449">
        <v>-504.6</v>
      </c>
    </row>
    <row r="3450" spans="1:20" x14ac:dyDescent="0.3">
      <c r="A3450">
        <v>1453</v>
      </c>
      <c r="B3450" t="s">
        <v>3466</v>
      </c>
      <c r="C3450">
        <v>25</v>
      </c>
      <c r="D3450" t="s">
        <v>5021</v>
      </c>
      <c r="E3450" s="2">
        <v>45036</v>
      </c>
      <c r="F3450">
        <v>0</v>
      </c>
      <c r="G3450">
        <v>12569</v>
      </c>
      <c r="H3450" s="2">
        <v>45036</v>
      </c>
      <c r="I3450" t="s">
        <v>7455</v>
      </c>
      <c r="J3450">
        <v>146</v>
      </c>
      <c r="K3450" t="s">
        <v>7505</v>
      </c>
      <c r="L3450" t="s">
        <v>7509</v>
      </c>
      <c r="M3450">
        <v>1331.69</v>
      </c>
      <c r="N3450">
        <v>539.37</v>
      </c>
      <c r="O3450">
        <v>2</v>
      </c>
      <c r="P3450">
        <v>0.1</v>
      </c>
      <c r="Q3450">
        <v>622</v>
      </c>
      <c r="R3450">
        <v>4</v>
      </c>
      <c r="S3450">
        <v>2397.04</v>
      </c>
      <c r="T3450">
        <v>1318.3</v>
      </c>
    </row>
    <row r="3451" spans="1:20" x14ac:dyDescent="0.3">
      <c r="A3451">
        <v>1666</v>
      </c>
      <c r="B3451" t="s">
        <v>8534</v>
      </c>
      <c r="C3451">
        <v>48</v>
      </c>
      <c r="D3451" t="s">
        <v>5020</v>
      </c>
      <c r="E3451" s="2">
        <v>45245</v>
      </c>
      <c r="F3451">
        <v>0</v>
      </c>
      <c r="G3451">
        <v>12815</v>
      </c>
      <c r="H3451" s="2">
        <v>45245</v>
      </c>
      <c r="I3451" t="s">
        <v>7456</v>
      </c>
      <c r="J3451">
        <v>110</v>
      </c>
      <c r="K3451" t="s">
        <v>7493</v>
      </c>
      <c r="L3451" t="s">
        <v>7509</v>
      </c>
      <c r="M3451">
        <v>838.48</v>
      </c>
      <c r="N3451">
        <v>372.36</v>
      </c>
      <c r="O3451">
        <v>2</v>
      </c>
      <c r="P3451">
        <v>0</v>
      </c>
      <c r="Q3451">
        <v>370</v>
      </c>
      <c r="R3451">
        <v>3</v>
      </c>
      <c r="S3451">
        <v>1676.96</v>
      </c>
      <c r="T3451">
        <v>932.24</v>
      </c>
    </row>
    <row r="3452" spans="1:20" x14ac:dyDescent="0.3">
      <c r="A3452">
        <v>1628</v>
      </c>
      <c r="B3452" t="s">
        <v>3468</v>
      </c>
      <c r="C3452">
        <v>52</v>
      </c>
      <c r="D3452" t="s">
        <v>5021</v>
      </c>
      <c r="E3452" s="2">
        <v>44855</v>
      </c>
      <c r="F3452">
        <v>0</v>
      </c>
      <c r="G3452">
        <v>12876</v>
      </c>
      <c r="H3452" s="2">
        <v>44855</v>
      </c>
      <c r="I3452" t="s">
        <v>7456</v>
      </c>
      <c r="J3452">
        <v>139</v>
      </c>
      <c r="K3452" t="s">
        <v>7486</v>
      </c>
      <c r="L3452" t="s">
        <v>7509</v>
      </c>
      <c r="M3452">
        <v>108.2</v>
      </c>
      <c r="N3452">
        <v>75.599999999999994</v>
      </c>
      <c r="O3452">
        <v>3</v>
      </c>
      <c r="P3452">
        <v>0.1</v>
      </c>
      <c r="Q3452">
        <v>344</v>
      </c>
      <c r="R3452">
        <v>6</v>
      </c>
      <c r="S3452">
        <v>292.14</v>
      </c>
      <c r="T3452">
        <v>65.34</v>
      </c>
    </row>
    <row r="3453" spans="1:20" x14ac:dyDescent="0.3">
      <c r="A3453">
        <v>1386</v>
      </c>
      <c r="B3453" t="s">
        <v>3469</v>
      </c>
      <c r="C3453">
        <v>30</v>
      </c>
      <c r="D3453" t="s">
        <v>5020</v>
      </c>
      <c r="E3453" s="2">
        <v>44139</v>
      </c>
      <c r="F3453">
        <v>0</v>
      </c>
      <c r="G3453">
        <v>11784</v>
      </c>
      <c r="H3453" s="2">
        <v>44139</v>
      </c>
      <c r="I3453" t="s">
        <v>7455</v>
      </c>
      <c r="J3453">
        <v>133</v>
      </c>
      <c r="K3453" t="s">
        <v>7498</v>
      </c>
      <c r="L3453" t="s">
        <v>7509</v>
      </c>
      <c r="M3453">
        <v>1383.86</v>
      </c>
      <c r="N3453">
        <v>858.08</v>
      </c>
      <c r="O3453">
        <v>1</v>
      </c>
      <c r="P3453">
        <v>0.1</v>
      </c>
      <c r="Q3453">
        <v>721</v>
      </c>
      <c r="R3453">
        <v>7</v>
      </c>
      <c r="S3453">
        <v>1245.47</v>
      </c>
      <c r="T3453">
        <v>387.39</v>
      </c>
    </row>
    <row r="3454" spans="1:20" x14ac:dyDescent="0.3">
      <c r="A3454">
        <v>2373</v>
      </c>
      <c r="B3454" t="s">
        <v>8535</v>
      </c>
      <c r="C3454">
        <v>69</v>
      </c>
      <c r="D3454" t="s">
        <v>5022</v>
      </c>
      <c r="E3454" s="2">
        <v>44537</v>
      </c>
      <c r="F3454">
        <v>0</v>
      </c>
      <c r="G3454">
        <v>10482</v>
      </c>
      <c r="H3454" s="2">
        <v>44537</v>
      </c>
      <c r="I3454" t="s">
        <v>7456</v>
      </c>
      <c r="J3454">
        <v>107</v>
      </c>
      <c r="K3454" t="s">
        <v>7485</v>
      </c>
      <c r="L3454" t="s">
        <v>7510</v>
      </c>
      <c r="M3454">
        <v>759.49</v>
      </c>
      <c r="N3454">
        <v>409.55</v>
      </c>
      <c r="O3454">
        <v>3</v>
      </c>
      <c r="P3454">
        <v>0</v>
      </c>
      <c r="Q3454">
        <v>579</v>
      </c>
      <c r="R3454">
        <v>4</v>
      </c>
      <c r="S3454">
        <v>2278.4699999999998</v>
      </c>
      <c r="T3454">
        <v>1049.82</v>
      </c>
    </row>
    <row r="3455" spans="1:20" x14ac:dyDescent="0.3">
      <c r="A3455">
        <v>1295</v>
      </c>
      <c r="B3455" t="s">
        <v>8536</v>
      </c>
      <c r="C3455">
        <v>32</v>
      </c>
      <c r="D3455" t="s">
        <v>5023</v>
      </c>
      <c r="E3455" s="2">
        <v>43881</v>
      </c>
      <c r="F3455">
        <v>0</v>
      </c>
      <c r="G3455">
        <v>10366</v>
      </c>
      <c r="H3455" s="2">
        <v>43881</v>
      </c>
      <c r="I3455" t="s">
        <v>7455</v>
      </c>
      <c r="J3455">
        <v>115</v>
      </c>
      <c r="K3455" t="s">
        <v>7481</v>
      </c>
      <c r="L3455" t="s">
        <v>7510</v>
      </c>
      <c r="M3455">
        <v>1309.45</v>
      </c>
      <c r="N3455">
        <v>771.19</v>
      </c>
      <c r="O3455">
        <v>3</v>
      </c>
      <c r="P3455">
        <v>0.05</v>
      </c>
      <c r="Q3455">
        <v>334</v>
      </c>
      <c r="R3455">
        <v>5</v>
      </c>
      <c r="S3455">
        <v>3731.93</v>
      </c>
      <c r="T3455">
        <v>1418.36</v>
      </c>
    </row>
    <row r="3456" spans="1:20" x14ac:dyDescent="0.3">
      <c r="A3456">
        <v>1257</v>
      </c>
      <c r="B3456" t="s">
        <v>3472</v>
      </c>
      <c r="C3456">
        <v>25</v>
      </c>
      <c r="D3456" t="s">
        <v>5022</v>
      </c>
      <c r="E3456" s="2">
        <v>44819</v>
      </c>
      <c r="F3456">
        <v>0</v>
      </c>
      <c r="G3456">
        <v>10888</v>
      </c>
      <c r="H3456" s="2">
        <v>44819</v>
      </c>
      <c r="I3456" t="s">
        <v>7457</v>
      </c>
      <c r="J3456">
        <v>126</v>
      </c>
      <c r="K3456" t="s">
        <v>7469</v>
      </c>
      <c r="L3456" t="s">
        <v>7510</v>
      </c>
      <c r="M3456">
        <v>1292.49</v>
      </c>
      <c r="N3456">
        <v>845.12</v>
      </c>
      <c r="O3456">
        <v>1</v>
      </c>
      <c r="P3456">
        <v>0</v>
      </c>
      <c r="Q3456">
        <v>333</v>
      </c>
      <c r="R3456">
        <v>3</v>
      </c>
      <c r="S3456">
        <v>1292.49</v>
      </c>
      <c r="T3456">
        <v>447.37</v>
      </c>
    </row>
    <row r="3457" spans="1:20" x14ac:dyDescent="0.3">
      <c r="A3457">
        <v>2104</v>
      </c>
      <c r="B3457" t="s">
        <v>3473</v>
      </c>
      <c r="C3457">
        <v>17</v>
      </c>
      <c r="D3457" t="s">
        <v>5018</v>
      </c>
      <c r="E3457" s="2">
        <v>44045</v>
      </c>
      <c r="F3457">
        <v>1</v>
      </c>
      <c r="G3457">
        <v>11852</v>
      </c>
      <c r="H3457" s="2">
        <v>44045</v>
      </c>
      <c r="I3457" t="s">
        <v>7456</v>
      </c>
      <c r="J3457">
        <v>111</v>
      </c>
      <c r="K3457" t="s">
        <v>7476</v>
      </c>
      <c r="L3457" t="s">
        <v>7510</v>
      </c>
      <c r="M3457">
        <v>1232.8399999999999</v>
      </c>
      <c r="N3457">
        <v>804.66</v>
      </c>
      <c r="O3457">
        <v>3</v>
      </c>
      <c r="P3457">
        <v>0</v>
      </c>
      <c r="Q3457">
        <v>735</v>
      </c>
      <c r="R3457">
        <v>5</v>
      </c>
      <c r="S3457">
        <v>3698.52</v>
      </c>
      <c r="T3457">
        <v>1284.54</v>
      </c>
    </row>
    <row r="3458" spans="1:20" x14ac:dyDescent="0.3">
      <c r="A3458">
        <v>1267</v>
      </c>
      <c r="B3458" t="s">
        <v>8537</v>
      </c>
      <c r="C3458">
        <v>58</v>
      </c>
      <c r="D3458" t="s">
        <v>5019</v>
      </c>
      <c r="E3458" s="2">
        <v>44436</v>
      </c>
      <c r="F3458">
        <v>0</v>
      </c>
      <c r="G3458">
        <v>13478</v>
      </c>
      <c r="H3458" s="2">
        <v>44436</v>
      </c>
      <c r="I3458" t="s">
        <v>7456</v>
      </c>
      <c r="J3458">
        <v>138</v>
      </c>
      <c r="K3458" t="s">
        <v>7464</v>
      </c>
      <c r="L3458" t="s">
        <v>7508</v>
      </c>
      <c r="M3458">
        <v>139.03</v>
      </c>
      <c r="N3458">
        <v>69.150000000000006</v>
      </c>
      <c r="O3458">
        <v>1</v>
      </c>
      <c r="P3458">
        <v>0</v>
      </c>
      <c r="Q3458">
        <v>346</v>
      </c>
      <c r="R3458">
        <v>5</v>
      </c>
      <c r="S3458">
        <v>139.03</v>
      </c>
      <c r="T3458">
        <v>69.88</v>
      </c>
    </row>
    <row r="3459" spans="1:20" x14ac:dyDescent="0.3">
      <c r="A3459">
        <v>1418</v>
      </c>
      <c r="B3459" t="s">
        <v>8538</v>
      </c>
      <c r="C3459">
        <v>40</v>
      </c>
      <c r="D3459" t="s">
        <v>5023</v>
      </c>
      <c r="E3459" s="2">
        <v>44682</v>
      </c>
      <c r="F3459">
        <v>0</v>
      </c>
      <c r="G3459">
        <v>13589</v>
      </c>
      <c r="H3459" s="2">
        <v>44682</v>
      </c>
      <c r="I3459" t="s">
        <v>7456</v>
      </c>
      <c r="J3459">
        <v>127</v>
      </c>
      <c r="K3459" t="s">
        <v>7489</v>
      </c>
      <c r="L3459" t="s">
        <v>7508</v>
      </c>
      <c r="M3459">
        <v>408.25</v>
      </c>
      <c r="N3459">
        <v>223.47</v>
      </c>
      <c r="O3459">
        <v>5</v>
      </c>
      <c r="P3459">
        <v>0.2</v>
      </c>
      <c r="Q3459">
        <v>485</v>
      </c>
      <c r="R3459">
        <v>4</v>
      </c>
      <c r="S3459">
        <v>1633</v>
      </c>
      <c r="T3459">
        <v>515.65</v>
      </c>
    </row>
    <row r="3460" spans="1:20" x14ac:dyDescent="0.3">
      <c r="A3460">
        <v>1234</v>
      </c>
      <c r="B3460" t="s">
        <v>8539</v>
      </c>
      <c r="C3460">
        <v>32</v>
      </c>
      <c r="D3460" t="s">
        <v>5023</v>
      </c>
      <c r="E3460" s="2">
        <v>44006</v>
      </c>
      <c r="F3460">
        <v>1</v>
      </c>
      <c r="G3460">
        <v>11354</v>
      </c>
      <c r="H3460" s="2">
        <v>44006</v>
      </c>
      <c r="I3460" t="s">
        <v>7456</v>
      </c>
      <c r="J3460">
        <v>139</v>
      </c>
      <c r="K3460" t="s">
        <v>7486</v>
      </c>
      <c r="L3460" t="s">
        <v>7507</v>
      </c>
      <c r="M3460">
        <v>1319.54</v>
      </c>
      <c r="N3460">
        <v>780.4</v>
      </c>
      <c r="O3460">
        <v>5</v>
      </c>
      <c r="P3460">
        <v>0</v>
      </c>
      <c r="Q3460">
        <v>1041</v>
      </c>
      <c r="R3460">
        <v>6</v>
      </c>
      <c r="S3460">
        <v>6597.7</v>
      </c>
      <c r="T3460">
        <v>2695.7</v>
      </c>
    </row>
    <row r="3461" spans="1:20" x14ac:dyDescent="0.3">
      <c r="A3461">
        <v>2334</v>
      </c>
      <c r="B3461" t="s">
        <v>3477</v>
      </c>
      <c r="C3461">
        <v>17</v>
      </c>
      <c r="D3461" t="s">
        <v>5019</v>
      </c>
      <c r="E3461" s="2">
        <v>44068</v>
      </c>
      <c r="F3461">
        <v>0</v>
      </c>
      <c r="G3461">
        <v>11723</v>
      </c>
      <c r="H3461" s="2">
        <v>44068</v>
      </c>
      <c r="I3461" t="s">
        <v>7457</v>
      </c>
      <c r="J3461">
        <v>107</v>
      </c>
      <c r="K3461" t="s">
        <v>7485</v>
      </c>
      <c r="L3461" t="s">
        <v>7508</v>
      </c>
      <c r="M3461">
        <v>1353.54</v>
      </c>
      <c r="N3461">
        <v>570.61</v>
      </c>
      <c r="O3461">
        <v>1</v>
      </c>
      <c r="P3461">
        <v>0.1</v>
      </c>
      <c r="Q3461">
        <v>821</v>
      </c>
      <c r="R3461">
        <v>2</v>
      </c>
      <c r="S3461">
        <v>1218.19</v>
      </c>
      <c r="T3461">
        <v>647.58000000000004</v>
      </c>
    </row>
    <row r="3462" spans="1:20" x14ac:dyDescent="0.3">
      <c r="A3462">
        <v>1985</v>
      </c>
      <c r="B3462" t="s">
        <v>3478</v>
      </c>
      <c r="C3462">
        <v>34</v>
      </c>
      <c r="D3462" t="s">
        <v>5021</v>
      </c>
      <c r="E3462" s="2">
        <v>45326</v>
      </c>
      <c r="F3462">
        <v>0</v>
      </c>
      <c r="G3462">
        <v>11258</v>
      </c>
      <c r="H3462" s="2">
        <v>45326</v>
      </c>
      <c r="I3462" t="s">
        <v>7455</v>
      </c>
      <c r="J3462">
        <v>101</v>
      </c>
      <c r="K3462" t="s">
        <v>7478</v>
      </c>
      <c r="L3462" t="s">
        <v>7510</v>
      </c>
      <c r="M3462">
        <v>714.2</v>
      </c>
      <c r="N3462">
        <v>488.33</v>
      </c>
      <c r="O3462">
        <v>1</v>
      </c>
      <c r="P3462">
        <v>0</v>
      </c>
      <c r="Q3462">
        <v>332</v>
      </c>
      <c r="R3462">
        <v>3</v>
      </c>
      <c r="S3462">
        <v>714.2</v>
      </c>
      <c r="T3462">
        <v>225.87</v>
      </c>
    </row>
    <row r="3463" spans="1:20" x14ac:dyDescent="0.3">
      <c r="A3463">
        <v>2380</v>
      </c>
      <c r="B3463" t="s">
        <v>8540</v>
      </c>
      <c r="C3463">
        <v>75</v>
      </c>
      <c r="D3463" t="s">
        <v>5022</v>
      </c>
      <c r="E3463" s="2">
        <v>44121</v>
      </c>
      <c r="F3463">
        <v>1</v>
      </c>
      <c r="G3463">
        <v>12930</v>
      </c>
      <c r="H3463" s="2">
        <v>44121</v>
      </c>
      <c r="I3463" t="s">
        <v>7455</v>
      </c>
      <c r="J3463">
        <v>110</v>
      </c>
      <c r="K3463" t="s">
        <v>7493</v>
      </c>
      <c r="L3463" t="s">
        <v>7510</v>
      </c>
      <c r="M3463">
        <v>688.06</v>
      </c>
      <c r="N3463">
        <v>364.55</v>
      </c>
      <c r="O3463">
        <v>1</v>
      </c>
      <c r="P3463">
        <v>0.1</v>
      </c>
      <c r="Q3463">
        <v>1268</v>
      </c>
      <c r="R3463">
        <v>3</v>
      </c>
      <c r="S3463">
        <v>619.25</v>
      </c>
      <c r="T3463">
        <v>254.7</v>
      </c>
    </row>
    <row r="3464" spans="1:20" x14ac:dyDescent="0.3">
      <c r="A3464">
        <v>2236</v>
      </c>
      <c r="B3464" t="s">
        <v>3480</v>
      </c>
      <c r="C3464">
        <v>7</v>
      </c>
      <c r="D3464" t="s">
        <v>5021</v>
      </c>
      <c r="E3464" s="2">
        <v>44544</v>
      </c>
      <c r="F3464">
        <v>0</v>
      </c>
      <c r="G3464">
        <v>10410</v>
      </c>
      <c r="H3464" s="2">
        <v>44544</v>
      </c>
      <c r="I3464" t="s">
        <v>7455</v>
      </c>
      <c r="J3464">
        <v>121</v>
      </c>
      <c r="K3464" t="s">
        <v>7495</v>
      </c>
      <c r="L3464" t="s">
        <v>7509</v>
      </c>
      <c r="M3464">
        <v>303.95</v>
      </c>
      <c r="N3464">
        <v>155.4</v>
      </c>
      <c r="O3464">
        <v>2</v>
      </c>
      <c r="P3464">
        <v>0.1</v>
      </c>
      <c r="Q3464">
        <v>589</v>
      </c>
      <c r="R3464">
        <v>4</v>
      </c>
      <c r="S3464">
        <v>547.11</v>
      </c>
      <c r="T3464">
        <v>236.31</v>
      </c>
    </row>
    <row r="3465" spans="1:20" x14ac:dyDescent="0.3">
      <c r="A3465">
        <v>1573</v>
      </c>
      <c r="B3465" t="s">
        <v>8541</v>
      </c>
      <c r="C3465">
        <v>30</v>
      </c>
      <c r="D3465" t="s">
        <v>5021</v>
      </c>
      <c r="E3465" s="2">
        <v>44469</v>
      </c>
      <c r="F3465">
        <v>1</v>
      </c>
      <c r="G3465">
        <v>12230</v>
      </c>
      <c r="H3465" s="2">
        <v>44469</v>
      </c>
      <c r="I3465" t="s">
        <v>7457</v>
      </c>
      <c r="J3465">
        <v>115</v>
      </c>
      <c r="K3465" t="s">
        <v>7481</v>
      </c>
      <c r="L3465" t="s">
        <v>7509</v>
      </c>
      <c r="M3465">
        <v>1454.2</v>
      </c>
      <c r="N3465">
        <v>977.41</v>
      </c>
      <c r="O3465">
        <v>1</v>
      </c>
      <c r="P3465">
        <v>0.1</v>
      </c>
      <c r="Q3465">
        <v>1189</v>
      </c>
      <c r="R3465">
        <v>4</v>
      </c>
      <c r="S3465">
        <v>1308.78</v>
      </c>
      <c r="T3465">
        <v>331.37</v>
      </c>
    </row>
    <row r="3466" spans="1:20" x14ac:dyDescent="0.3">
      <c r="A3466">
        <v>1048</v>
      </c>
      <c r="B3466" t="s">
        <v>8542</v>
      </c>
      <c r="C3466">
        <v>66</v>
      </c>
      <c r="D3466" t="s">
        <v>5022</v>
      </c>
      <c r="E3466" s="2">
        <v>44267</v>
      </c>
      <c r="F3466">
        <v>0</v>
      </c>
      <c r="G3466">
        <v>13358</v>
      </c>
      <c r="H3466" s="2">
        <v>44267</v>
      </c>
      <c r="I3466" t="s">
        <v>7457</v>
      </c>
      <c r="J3466">
        <v>130</v>
      </c>
      <c r="K3466" t="s">
        <v>7487</v>
      </c>
      <c r="L3466" t="s">
        <v>7507</v>
      </c>
      <c r="M3466">
        <v>359.05</v>
      </c>
      <c r="N3466">
        <v>156.36000000000001</v>
      </c>
      <c r="O3466">
        <v>4</v>
      </c>
      <c r="P3466">
        <v>0.05</v>
      </c>
      <c r="Q3466">
        <v>1080</v>
      </c>
      <c r="R3466">
        <v>4</v>
      </c>
      <c r="S3466">
        <v>1364.39</v>
      </c>
      <c r="T3466">
        <v>738.95</v>
      </c>
    </row>
    <row r="3467" spans="1:20" x14ac:dyDescent="0.3">
      <c r="A3467">
        <v>2150</v>
      </c>
      <c r="B3467" t="s">
        <v>3483</v>
      </c>
      <c r="C3467">
        <v>58</v>
      </c>
      <c r="D3467" t="s">
        <v>5018</v>
      </c>
      <c r="E3467" s="2">
        <v>44763</v>
      </c>
      <c r="F3467">
        <v>0</v>
      </c>
      <c r="G3467">
        <v>13194</v>
      </c>
      <c r="H3467" s="2">
        <v>44763</v>
      </c>
      <c r="I3467" t="s">
        <v>7455</v>
      </c>
      <c r="J3467">
        <v>130</v>
      </c>
      <c r="K3467" t="s">
        <v>7487</v>
      </c>
      <c r="L3467" t="s">
        <v>7508</v>
      </c>
      <c r="M3467">
        <v>326.86</v>
      </c>
      <c r="N3467">
        <v>134.59</v>
      </c>
      <c r="O3467">
        <v>5</v>
      </c>
      <c r="P3467">
        <v>0.1</v>
      </c>
      <c r="Q3467">
        <v>696</v>
      </c>
      <c r="R3467">
        <v>7</v>
      </c>
      <c r="S3467">
        <v>1470.87</v>
      </c>
      <c r="T3467">
        <v>797.92</v>
      </c>
    </row>
    <row r="3468" spans="1:20" x14ac:dyDescent="0.3">
      <c r="A3468">
        <v>1222</v>
      </c>
      <c r="B3468" t="s">
        <v>3484</v>
      </c>
      <c r="C3468">
        <v>31</v>
      </c>
      <c r="D3468" t="s">
        <v>5023</v>
      </c>
      <c r="E3468" s="2">
        <v>44254</v>
      </c>
      <c r="F3468">
        <v>1</v>
      </c>
      <c r="G3468">
        <v>12205</v>
      </c>
      <c r="H3468" s="2">
        <v>44254</v>
      </c>
      <c r="I3468" t="s">
        <v>7455</v>
      </c>
      <c r="J3468">
        <v>108</v>
      </c>
      <c r="K3468" t="s">
        <v>7496</v>
      </c>
      <c r="L3468" t="s">
        <v>7510</v>
      </c>
      <c r="M3468">
        <v>1008.06</v>
      </c>
      <c r="N3468">
        <v>610.38</v>
      </c>
      <c r="O3468">
        <v>5</v>
      </c>
      <c r="P3468">
        <v>0</v>
      </c>
      <c r="Q3468">
        <v>786</v>
      </c>
      <c r="R3468">
        <v>2</v>
      </c>
      <c r="S3468">
        <v>5040.3</v>
      </c>
      <c r="T3468">
        <v>1988.4</v>
      </c>
    </row>
    <row r="3469" spans="1:20" x14ac:dyDescent="0.3">
      <c r="A3469">
        <v>1920</v>
      </c>
      <c r="B3469" t="s">
        <v>3485</v>
      </c>
      <c r="C3469">
        <v>41</v>
      </c>
      <c r="D3469" t="s">
        <v>5020</v>
      </c>
      <c r="E3469" s="2">
        <v>44632</v>
      </c>
      <c r="F3469">
        <v>0</v>
      </c>
      <c r="G3469">
        <v>13394</v>
      </c>
      <c r="H3469" s="2">
        <v>44632</v>
      </c>
      <c r="I3469" t="s">
        <v>7457</v>
      </c>
      <c r="J3469">
        <v>124</v>
      </c>
      <c r="K3469" t="s">
        <v>7497</v>
      </c>
      <c r="L3469" t="s">
        <v>7508</v>
      </c>
      <c r="M3469">
        <v>402.12</v>
      </c>
      <c r="N3469">
        <v>207.29</v>
      </c>
      <c r="O3469">
        <v>1</v>
      </c>
      <c r="P3469">
        <v>0</v>
      </c>
      <c r="Q3469">
        <v>547</v>
      </c>
      <c r="R3469">
        <v>7</v>
      </c>
      <c r="S3469">
        <v>402.12</v>
      </c>
      <c r="T3469">
        <v>194.83</v>
      </c>
    </row>
    <row r="3470" spans="1:20" x14ac:dyDescent="0.3">
      <c r="A3470">
        <v>2302</v>
      </c>
      <c r="B3470" t="s">
        <v>3486</v>
      </c>
      <c r="C3470">
        <v>46</v>
      </c>
      <c r="D3470" t="s">
        <v>5019</v>
      </c>
      <c r="E3470" s="2">
        <v>44820</v>
      </c>
      <c r="F3470">
        <v>1</v>
      </c>
      <c r="G3470">
        <v>12060</v>
      </c>
      <c r="H3470" s="2">
        <v>44820</v>
      </c>
      <c r="I3470" t="s">
        <v>7457</v>
      </c>
      <c r="J3470">
        <v>119</v>
      </c>
      <c r="K3470" t="s">
        <v>7459</v>
      </c>
      <c r="L3470" t="s">
        <v>7507</v>
      </c>
      <c r="M3470">
        <v>1411.22</v>
      </c>
      <c r="N3470">
        <v>888.14</v>
      </c>
      <c r="O3470">
        <v>5</v>
      </c>
      <c r="P3470">
        <v>0</v>
      </c>
      <c r="Q3470">
        <v>358</v>
      </c>
      <c r="R3470">
        <v>3</v>
      </c>
      <c r="S3470">
        <v>7056.1</v>
      </c>
      <c r="T3470">
        <v>2615.4</v>
      </c>
    </row>
    <row r="3471" spans="1:20" x14ac:dyDescent="0.3">
      <c r="A3471">
        <v>2431</v>
      </c>
      <c r="B3471" t="s">
        <v>3487</v>
      </c>
      <c r="C3471">
        <v>42</v>
      </c>
      <c r="D3471" t="s">
        <v>5023</v>
      </c>
      <c r="E3471" s="2">
        <v>44544</v>
      </c>
      <c r="F3471">
        <v>0</v>
      </c>
      <c r="G3471">
        <v>13898</v>
      </c>
      <c r="H3471" s="2">
        <v>44544</v>
      </c>
      <c r="I3471" t="s">
        <v>7456</v>
      </c>
      <c r="J3471">
        <v>103</v>
      </c>
      <c r="K3471" t="s">
        <v>7472</v>
      </c>
      <c r="L3471" t="s">
        <v>7509</v>
      </c>
      <c r="M3471">
        <v>65.819999999999993</v>
      </c>
      <c r="N3471">
        <v>27.68</v>
      </c>
      <c r="O3471">
        <v>1</v>
      </c>
      <c r="P3471">
        <v>0.05</v>
      </c>
      <c r="Q3471">
        <v>458</v>
      </c>
      <c r="R3471">
        <v>3</v>
      </c>
      <c r="S3471">
        <v>62.53</v>
      </c>
      <c r="T3471">
        <v>34.85</v>
      </c>
    </row>
    <row r="3472" spans="1:20" x14ac:dyDescent="0.3">
      <c r="A3472">
        <v>2317</v>
      </c>
      <c r="B3472" t="s">
        <v>3488</v>
      </c>
      <c r="C3472">
        <v>66</v>
      </c>
      <c r="D3472" t="s">
        <v>5021</v>
      </c>
      <c r="E3472" s="2">
        <v>44601</v>
      </c>
      <c r="F3472">
        <v>1</v>
      </c>
      <c r="G3472">
        <v>12613</v>
      </c>
      <c r="H3472" s="2">
        <v>44601</v>
      </c>
      <c r="I3472" t="s">
        <v>7455</v>
      </c>
      <c r="J3472">
        <v>115</v>
      </c>
      <c r="K3472" t="s">
        <v>7481</v>
      </c>
      <c r="L3472" t="s">
        <v>7510</v>
      </c>
      <c r="M3472">
        <v>58.34</v>
      </c>
      <c r="N3472">
        <v>30.05</v>
      </c>
      <c r="O3472">
        <v>1</v>
      </c>
      <c r="P3472">
        <v>0</v>
      </c>
      <c r="Q3472">
        <v>799</v>
      </c>
      <c r="R3472">
        <v>4</v>
      </c>
      <c r="S3472">
        <v>58.34</v>
      </c>
      <c r="T3472">
        <v>28.29</v>
      </c>
    </row>
    <row r="3473" spans="1:20" x14ac:dyDescent="0.3">
      <c r="A3473">
        <v>1276</v>
      </c>
      <c r="B3473" t="s">
        <v>3489</v>
      </c>
      <c r="C3473">
        <v>45</v>
      </c>
      <c r="D3473" t="s">
        <v>5019</v>
      </c>
      <c r="E3473" s="2">
        <v>44030</v>
      </c>
      <c r="F3473">
        <v>0</v>
      </c>
      <c r="G3473">
        <v>12919</v>
      </c>
      <c r="H3473" s="2">
        <v>44030</v>
      </c>
      <c r="I3473" t="s">
        <v>7455</v>
      </c>
      <c r="J3473">
        <v>136</v>
      </c>
      <c r="K3473" t="s">
        <v>7503</v>
      </c>
      <c r="L3473" t="s">
        <v>7509</v>
      </c>
      <c r="M3473">
        <v>782.07</v>
      </c>
      <c r="N3473">
        <v>368.04</v>
      </c>
      <c r="O3473">
        <v>5</v>
      </c>
      <c r="P3473">
        <v>0</v>
      </c>
      <c r="Q3473">
        <v>391</v>
      </c>
      <c r="R3473">
        <v>8</v>
      </c>
      <c r="S3473">
        <v>3910.35</v>
      </c>
      <c r="T3473">
        <v>2070.15</v>
      </c>
    </row>
    <row r="3474" spans="1:20" x14ac:dyDescent="0.3">
      <c r="A3474">
        <v>2461</v>
      </c>
      <c r="B3474" t="s">
        <v>3490</v>
      </c>
      <c r="C3474">
        <v>57</v>
      </c>
      <c r="D3474" t="s">
        <v>5020</v>
      </c>
      <c r="E3474" s="2">
        <v>44728</v>
      </c>
      <c r="F3474">
        <v>0</v>
      </c>
      <c r="G3474">
        <v>11812</v>
      </c>
      <c r="H3474" s="2">
        <v>44728</v>
      </c>
      <c r="I3474" t="s">
        <v>7455</v>
      </c>
      <c r="J3474">
        <v>106</v>
      </c>
      <c r="K3474" t="s">
        <v>7477</v>
      </c>
      <c r="L3474" t="s">
        <v>7510</v>
      </c>
      <c r="M3474">
        <v>757.69</v>
      </c>
      <c r="N3474">
        <v>471.19</v>
      </c>
      <c r="O3474">
        <v>5</v>
      </c>
      <c r="P3474">
        <v>0.1</v>
      </c>
      <c r="Q3474">
        <v>709</v>
      </c>
      <c r="R3474">
        <v>4</v>
      </c>
      <c r="S3474">
        <v>3409.61</v>
      </c>
      <c r="T3474">
        <v>1053.6600000000001</v>
      </c>
    </row>
    <row r="3475" spans="1:20" x14ac:dyDescent="0.3">
      <c r="A3475">
        <v>2130</v>
      </c>
      <c r="B3475" t="s">
        <v>8543</v>
      </c>
      <c r="C3475">
        <v>42</v>
      </c>
      <c r="D3475" t="s">
        <v>5023</v>
      </c>
      <c r="E3475" s="2">
        <v>45309</v>
      </c>
      <c r="F3475">
        <v>0</v>
      </c>
      <c r="G3475">
        <v>12602</v>
      </c>
      <c r="H3475" s="2">
        <v>45309</v>
      </c>
      <c r="I3475" t="s">
        <v>7455</v>
      </c>
      <c r="J3475">
        <v>142</v>
      </c>
      <c r="K3475" t="s">
        <v>7500</v>
      </c>
      <c r="L3475" t="s">
        <v>7509</v>
      </c>
      <c r="M3475">
        <v>286.88</v>
      </c>
      <c r="N3475">
        <v>134.30000000000001</v>
      </c>
      <c r="O3475">
        <v>4</v>
      </c>
      <c r="P3475">
        <v>0.05</v>
      </c>
      <c r="Q3475">
        <v>349</v>
      </c>
      <c r="R3475">
        <v>4</v>
      </c>
      <c r="S3475">
        <v>1090.1400000000001</v>
      </c>
      <c r="T3475">
        <v>552.94000000000005</v>
      </c>
    </row>
    <row r="3476" spans="1:20" x14ac:dyDescent="0.3">
      <c r="A3476">
        <v>1419</v>
      </c>
      <c r="B3476" t="s">
        <v>8544</v>
      </c>
      <c r="C3476">
        <v>9</v>
      </c>
      <c r="D3476" t="s">
        <v>5023</v>
      </c>
      <c r="E3476" s="2">
        <v>45257</v>
      </c>
      <c r="F3476">
        <v>0</v>
      </c>
      <c r="G3476">
        <v>11802</v>
      </c>
      <c r="H3476" s="2">
        <v>45257</v>
      </c>
      <c r="I3476" t="s">
        <v>7455</v>
      </c>
      <c r="J3476">
        <v>148</v>
      </c>
      <c r="K3476" t="s">
        <v>7491</v>
      </c>
      <c r="L3476" t="s">
        <v>7509</v>
      </c>
      <c r="M3476">
        <v>767.05</v>
      </c>
      <c r="N3476">
        <v>412.2</v>
      </c>
      <c r="O3476">
        <v>3</v>
      </c>
      <c r="P3476">
        <v>0.1</v>
      </c>
      <c r="Q3476">
        <v>401</v>
      </c>
      <c r="R3476">
        <v>8</v>
      </c>
      <c r="S3476">
        <v>2071.04</v>
      </c>
      <c r="T3476">
        <v>834.44</v>
      </c>
    </row>
    <row r="3477" spans="1:20" x14ac:dyDescent="0.3">
      <c r="A3477">
        <v>1610</v>
      </c>
      <c r="B3477" t="s">
        <v>3493</v>
      </c>
      <c r="C3477">
        <v>22</v>
      </c>
      <c r="D3477" t="s">
        <v>5018</v>
      </c>
      <c r="E3477" s="2">
        <v>44757</v>
      </c>
      <c r="F3477">
        <v>1</v>
      </c>
      <c r="G3477">
        <v>13692</v>
      </c>
      <c r="H3477" s="2">
        <v>44757</v>
      </c>
      <c r="I3477" t="s">
        <v>7456</v>
      </c>
      <c r="J3477">
        <v>118</v>
      </c>
      <c r="K3477" t="s">
        <v>7501</v>
      </c>
      <c r="L3477" t="s">
        <v>7507</v>
      </c>
      <c r="M3477">
        <v>646.91</v>
      </c>
      <c r="N3477">
        <v>417.69</v>
      </c>
      <c r="O3477">
        <v>4</v>
      </c>
      <c r="P3477">
        <v>0</v>
      </c>
      <c r="Q3477">
        <v>873</v>
      </c>
      <c r="R3477">
        <v>2</v>
      </c>
      <c r="S3477">
        <v>2587.64</v>
      </c>
      <c r="T3477">
        <v>916.88</v>
      </c>
    </row>
    <row r="3478" spans="1:20" x14ac:dyDescent="0.3">
      <c r="A3478">
        <v>2452</v>
      </c>
      <c r="B3478" t="s">
        <v>3494</v>
      </c>
      <c r="C3478">
        <v>25</v>
      </c>
      <c r="D3478" t="s">
        <v>5023</v>
      </c>
      <c r="E3478" s="2">
        <v>44484</v>
      </c>
      <c r="F3478">
        <v>1</v>
      </c>
      <c r="G3478">
        <v>13906</v>
      </c>
      <c r="H3478" s="2">
        <v>44484</v>
      </c>
      <c r="I3478" t="s">
        <v>7457</v>
      </c>
      <c r="J3478">
        <v>138</v>
      </c>
      <c r="K3478" t="s">
        <v>7464</v>
      </c>
      <c r="L3478" t="s">
        <v>7508</v>
      </c>
      <c r="M3478">
        <v>1340.98</v>
      </c>
      <c r="N3478">
        <v>904.65</v>
      </c>
      <c r="O3478">
        <v>4</v>
      </c>
      <c r="P3478">
        <v>0</v>
      </c>
      <c r="Q3478">
        <v>528</v>
      </c>
      <c r="R3478">
        <v>4</v>
      </c>
      <c r="S3478">
        <v>5363.92</v>
      </c>
      <c r="T3478">
        <v>1745.32</v>
      </c>
    </row>
    <row r="3479" spans="1:20" x14ac:dyDescent="0.3">
      <c r="A3479">
        <v>1374</v>
      </c>
      <c r="B3479" t="s">
        <v>3495</v>
      </c>
      <c r="C3479">
        <v>36</v>
      </c>
      <c r="D3479" t="s">
        <v>5023</v>
      </c>
      <c r="E3479" s="2">
        <v>43968</v>
      </c>
      <c r="F3479">
        <v>1</v>
      </c>
      <c r="G3479">
        <v>10677</v>
      </c>
      <c r="H3479" s="2">
        <v>43968</v>
      </c>
      <c r="I3479" t="s">
        <v>7456</v>
      </c>
      <c r="J3479">
        <v>119</v>
      </c>
      <c r="K3479" t="s">
        <v>7459</v>
      </c>
      <c r="L3479" t="s">
        <v>7509</v>
      </c>
      <c r="M3479">
        <v>63.42</v>
      </c>
      <c r="N3479">
        <v>39.119999999999997</v>
      </c>
      <c r="O3479">
        <v>5</v>
      </c>
      <c r="P3479">
        <v>0</v>
      </c>
      <c r="Q3479">
        <v>814</v>
      </c>
      <c r="R3479">
        <v>5</v>
      </c>
      <c r="S3479">
        <v>317.10000000000002</v>
      </c>
      <c r="T3479">
        <v>121.5</v>
      </c>
    </row>
    <row r="3480" spans="1:20" x14ac:dyDescent="0.3">
      <c r="A3480">
        <v>1072</v>
      </c>
      <c r="B3480" t="s">
        <v>3496</v>
      </c>
      <c r="C3480">
        <v>71</v>
      </c>
      <c r="D3480" t="s">
        <v>5020</v>
      </c>
      <c r="E3480" s="2">
        <v>44445</v>
      </c>
      <c r="F3480">
        <v>0</v>
      </c>
      <c r="G3480">
        <v>12910</v>
      </c>
      <c r="H3480" s="2">
        <v>44445</v>
      </c>
      <c r="I3480" t="s">
        <v>7456</v>
      </c>
      <c r="J3480">
        <v>149</v>
      </c>
      <c r="K3480" t="s">
        <v>7467</v>
      </c>
      <c r="L3480" t="s">
        <v>7510</v>
      </c>
      <c r="M3480">
        <v>1465.59</v>
      </c>
      <c r="N3480">
        <v>774.96</v>
      </c>
      <c r="O3480">
        <v>4</v>
      </c>
      <c r="P3480">
        <v>0</v>
      </c>
      <c r="Q3480">
        <v>514</v>
      </c>
      <c r="R3480">
        <v>7</v>
      </c>
      <c r="S3480">
        <v>5862.36</v>
      </c>
      <c r="T3480">
        <v>2762.52</v>
      </c>
    </row>
    <row r="3481" spans="1:20" x14ac:dyDescent="0.3">
      <c r="A3481">
        <v>2053</v>
      </c>
      <c r="B3481" t="s">
        <v>8545</v>
      </c>
      <c r="C3481">
        <v>45</v>
      </c>
      <c r="D3481" t="s">
        <v>5020</v>
      </c>
      <c r="E3481" s="2">
        <v>43834</v>
      </c>
      <c r="F3481">
        <v>0</v>
      </c>
      <c r="G3481">
        <v>13991</v>
      </c>
      <c r="H3481" s="2">
        <v>43834</v>
      </c>
      <c r="I3481" t="s">
        <v>7455</v>
      </c>
      <c r="J3481">
        <v>130</v>
      </c>
      <c r="K3481" t="s">
        <v>7487</v>
      </c>
      <c r="L3481" t="s">
        <v>7508</v>
      </c>
      <c r="M3481">
        <v>955.37</v>
      </c>
      <c r="N3481">
        <v>546.09</v>
      </c>
      <c r="O3481">
        <v>5</v>
      </c>
      <c r="P3481">
        <v>0</v>
      </c>
      <c r="Q3481">
        <v>519</v>
      </c>
      <c r="R3481">
        <v>3</v>
      </c>
      <c r="S3481">
        <v>4776.8500000000004</v>
      </c>
      <c r="T3481">
        <v>2046.4</v>
      </c>
    </row>
    <row r="3482" spans="1:20" x14ac:dyDescent="0.3">
      <c r="A3482">
        <v>2211</v>
      </c>
      <c r="B3482" t="s">
        <v>8546</v>
      </c>
      <c r="C3482">
        <v>38</v>
      </c>
      <c r="D3482" t="s">
        <v>5019</v>
      </c>
      <c r="E3482" s="2">
        <v>45286</v>
      </c>
      <c r="F3482">
        <v>0</v>
      </c>
      <c r="G3482">
        <v>10617</v>
      </c>
      <c r="H3482" s="2">
        <v>45286</v>
      </c>
      <c r="I3482" t="s">
        <v>7456</v>
      </c>
      <c r="J3482">
        <v>113</v>
      </c>
      <c r="K3482" t="s">
        <v>7460</v>
      </c>
      <c r="L3482" t="s">
        <v>7508</v>
      </c>
      <c r="M3482">
        <v>270.17</v>
      </c>
      <c r="N3482">
        <v>429.51499999999999</v>
      </c>
      <c r="O3482">
        <v>2</v>
      </c>
      <c r="P3482">
        <v>0</v>
      </c>
      <c r="Q3482">
        <v>372</v>
      </c>
      <c r="R3482">
        <v>5</v>
      </c>
      <c r="S3482">
        <v>540.34</v>
      </c>
      <c r="T3482">
        <v>-318.69</v>
      </c>
    </row>
    <row r="3483" spans="1:20" x14ac:dyDescent="0.3">
      <c r="A3483">
        <v>2387</v>
      </c>
      <c r="B3483" t="s">
        <v>3499</v>
      </c>
      <c r="C3483">
        <v>58</v>
      </c>
      <c r="D3483" t="s">
        <v>5021</v>
      </c>
      <c r="E3483" s="2">
        <v>44066</v>
      </c>
      <c r="F3483">
        <v>1</v>
      </c>
      <c r="G3483">
        <v>13634</v>
      </c>
      <c r="H3483" s="2">
        <v>44066</v>
      </c>
      <c r="I3483" t="s">
        <v>7456</v>
      </c>
      <c r="J3483">
        <v>139</v>
      </c>
      <c r="K3483" t="s">
        <v>7486</v>
      </c>
      <c r="L3483" t="s">
        <v>7509</v>
      </c>
      <c r="M3483">
        <v>117.8</v>
      </c>
      <c r="N3483">
        <v>78.040000000000006</v>
      </c>
      <c r="O3483">
        <v>1</v>
      </c>
      <c r="P3483">
        <v>0</v>
      </c>
      <c r="Q3483">
        <v>887</v>
      </c>
      <c r="R3483">
        <v>6</v>
      </c>
      <c r="S3483">
        <v>117.8</v>
      </c>
      <c r="T3483">
        <v>39.76</v>
      </c>
    </row>
    <row r="3484" spans="1:20" x14ac:dyDescent="0.3">
      <c r="A3484">
        <v>2474</v>
      </c>
      <c r="B3484" t="s">
        <v>3500</v>
      </c>
      <c r="C3484">
        <v>18</v>
      </c>
      <c r="D3484" t="s">
        <v>5020</v>
      </c>
      <c r="E3484" s="2">
        <v>43877</v>
      </c>
      <c r="F3484">
        <v>0</v>
      </c>
      <c r="G3484">
        <v>12251</v>
      </c>
      <c r="H3484" s="2">
        <v>43877</v>
      </c>
      <c r="I3484" t="s">
        <v>7455</v>
      </c>
      <c r="J3484">
        <v>112</v>
      </c>
      <c r="K3484" t="s">
        <v>7492</v>
      </c>
      <c r="L3484" t="s">
        <v>7509</v>
      </c>
      <c r="M3484">
        <v>830.25</v>
      </c>
      <c r="N3484">
        <v>553.41999999999996</v>
      </c>
      <c r="O3484">
        <v>3</v>
      </c>
      <c r="P3484">
        <v>0</v>
      </c>
      <c r="Q3484">
        <v>551</v>
      </c>
      <c r="R3484">
        <v>6</v>
      </c>
      <c r="S3484">
        <v>2490.75</v>
      </c>
      <c r="T3484">
        <v>830.49</v>
      </c>
    </row>
    <row r="3485" spans="1:20" x14ac:dyDescent="0.3">
      <c r="A3485">
        <v>1194</v>
      </c>
      <c r="B3485" t="s">
        <v>3501</v>
      </c>
      <c r="C3485">
        <v>32</v>
      </c>
      <c r="D3485" t="s">
        <v>5019</v>
      </c>
      <c r="E3485" s="2">
        <v>44533</v>
      </c>
      <c r="F3485">
        <v>1</v>
      </c>
      <c r="G3485">
        <v>13004</v>
      </c>
      <c r="H3485" s="2">
        <v>44533</v>
      </c>
      <c r="I3485" t="s">
        <v>7456</v>
      </c>
      <c r="J3485">
        <v>134</v>
      </c>
      <c r="K3485" t="s">
        <v>7482</v>
      </c>
      <c r="L3485" t="s">
        <v>7509</v>
      </c>
      <c r="M3485">
        <v>390.59</v>
      </c>
      <c r="N3485">
        <v>265.32</v>
      </c>
      <c r="O3485">
        <v>2</v>
      </c>
      <c r="P3485">
        <v>0</v>
      </c>
      <c r="Q3485">
        <v>1117</v>
      </c>
      <c r="R3485">
        <v>4</v>
      </c>
      <c r="S3485">
        <v>781.18</v>
      </c>
      <c r="T3485">
        <v>250.54</v>
      </c>
    </row>
    <row r="3486" spans="1:20" x14ac:dyDescent="0.3">
      <c r="A3486">
        <v>2179</v>
      </c>
      <c r="B3486" t="s">
        <v>8547</v>
      </c>
      <c r="C3486">
        <v>30</v>
      </c>
      <c r="D3486" t="s">
        <v>5023</v>
      </c>
      <c r="E3486" s="2">
        <v>45158</v>
      </c>
      <c r="F3486">
        <v>0</v>
      </c>
      <c r="G3486">
        <v>12349</v>
      </c>
      <c r="H3486" s="2">
        <v>45158</v>
      </c>
      <c r="I3486" t="s">
        <v>7456</v>
      </c>
      <c r="J3486">
        <v>112</v>
      </c>
      <c r="K3486" t="s">
        <v>7492</v>
      </c>
      <c r="L3486" t="s">
        <v>7508</v>
      </c>
      <c r="M3486">
        <v>486.69</v>
      </c>
      <c r="N3486">
        <v>313.05</v>
      </c>
      <c r="O3486">
        <v>1</v>
      </c>
      <c r="P3486">
        <v>0</v>
      </c>
      <c r="Q3486">
        <v>500</v>
      </c>
      <c r="R3486">
        <v>5</v>
      </c>
      <c r="S3486">
        <v>486.69</v>
      </c>
      <c r="T3486">
        <v>173.64</v>
      </c>
    </row>
    <row r="3487" spans="1:20" x14ac:dyDescent="0.3">
      <c r="A3487">
        <v>2195</v>
      </c>
      <c r="B3487" t="s">
        <v>8548</v>
      </c>
      <c r="C3487">
        <v>45</v>
      </c>
      <c r="D3487" t="s">
        <v>5019</v>
      </c>
      <c r="E3487" s="2">
        <v>44143</v>
      </c>
      <c r="F3487">
        <v>1</v>
      </c>
      <c r="G3487">
        <v>13114</v>
      </c>
      <c r="H3487" s="2">
        <v>44143</v>
      </c>
      <c r="I3487" t="s">
        <v>7457</v>
      </c>
      <c r="J3487">
        <v>144</v>
      </c>
      <c r="K3487" t="s">
        <v>7462</v>
      </c>
      <c r="L3487" t="s">
        <v>7507</v>
      </c>
      <c r="M3487">
        <v>405.44</v>
      </c>
      <c r="N3487">
        <v>180.03</v>
      </c>
      <c r="O3487">
        <v>1</v>
      </c>
      <c r="P3487">
        <v>0.05</v>
      </c>
      <c r="Q3487">
        <v>1604</v>
      </c>
      <c r="R3487">
        <v>5</v>
      </c>
      <c r="S3487">
        <v>385.17</v>
      </c>
      <c r="T3487">
        <v>205.14</v>
      </c>
    </row>
    <row r="3488" spans="1:20" x14ac:dyDescent="0.3">
      <c r="A3488">
        <v>1846</v>
      </c>
      <c r="B3488" t="s">
        <v>3504</v>
      </c>
      <c r="C3488">
        <v>53</v>
      </c>
      <c r="D3488" t="s">
        <v>5019</v>
      </c>
      <c r="E3488" s="2">
        <v>45217</v>
      </c>
      <c r="F3488">
        <v>0</v>
      </c>
      <c r="G3488">
        <v>10794</v>
      </c>
      <c r="H3488" s="2">
        <v>45217</v>
      </c>
      <c r="I3488" t="s">
        <v>7455</v>
      </c>
      <c r="J3488">
        <v>124</v>
      </c>
      <c r="K3488" t="s">
        <v>7497</v>
      </c>
      <c r="L3488" t="s">
        <v>7509</v>
      </c>
      <c r="M3488">
        <v>992.75</v>
      </c>
      <c r="N3488">
        <v>619.77</v>
      </c>
      <c r="O3488">
        <v>3</v>
      </c>
      <c r="P3488">
        <v>0.05</v>
      </c>
      <c r="Q3488">
        <v>441</v>
      </c>
      <c r="R3488">
        <v>3</v>
      </c>
      <c r="S3488">
        <v>2829.34</v>
      </c>
      <c r="T3488">
        <v>970.03</v>
      </c>
    </row>
    <row r="3489" spans="1:20" x14ac:dyDescent="0.3">
      <c r="A3489">
        <v>2064</v>
      </c>
      <c r="B3489" t="s">
        <v>3505</v>
      </c>
      <c r="C3489">
        <v>47</v>
      </c>
      <c r="D3489" t="s">
        <v>5019</v>
      </c>
      <c r="E3489" s="2">
        <v>43873</v>
      </c>
      <c r="F3489">
        <v>0</v>
      </c>
      <c r="G3489">
        <v>12644</v>
      </c>
      <c r="H3489" s="2">
        <v>43873</v>
      </c>
      <c r="I3489" t="s">
        <v>7455</v>
      </c>
      <c r="J3489">
        <v>104</v>
      </c>
      <c r="K3489" t="s">
        <v>7499</v>
      </c>
      <c r="L3489" t="s">
        <v>7508</v>
      </c>
      <c r="M3489">
        <v>852.62</v>
      </c>
      <c r="N3489">
        <v>549.41</v>
      </c>
      <c r="O3489">
        <v>4</v>
      </c>
      <c r="P3489">
        <v>0.1</v>
      </c>
      <c r="Q3489">
        <v>400</v>
      </c>
      <c r="R3489">
        <v>5</v>
      </c>
      <c r="S3489">
        <v>3069.43</v>
      </c>
      <c r="T3489">
        <v>871.79</v>
      </c>
    </row>
    <row r="3490" spans="1:20" x14ac:dyDescent="0.3">
      <c r="A3490">
        <v>2086</v>
      </c>
      <c r="B3490" t="s">
        <v>3506</v>
      </c>
      <c r="C3490">
        <v>47</v>
      </c>
      <c r="D3490" t="s">
        <v>5022</v>
      </c>
      <c r="E3490" s="2">
        <v>44330</v>
      </c>
      <c r="F3490">
        <v>0</v>
      </c>
      <c r="G3490">
        <v>10728</v>
      </c>
      <c r="H3490" s="2">
        <v>44330</v>
      </c>
      <c r="I3490" t="s">
        <v>7456</v>
      </c>
      <c r="J3490">
        <v>136</v>
      </c>
      <c r="K3490" t="s">
        <v>7503</v>
      </c>
      <c r="L3490" t="s">
        <v>7508</v>
      </c>
      <c r="M3490">
        <v>163.06</v>
      </c>
      <c r="N3490">
        <v>108.17</v>
      </c>
      <c r="O3490">
        <v>1</v>
      </c>
      <c r="P3490">
        <v>0</v>
      </c>
      <c r="Q3490">
        <v>561</v>
      </c>
      <c r="R3490">
        <v>5</v>
      </c>
      <c r="S3490">
        <v>163.06</v>
      </c>
      <c r="T3490">
        <v>54.89</v>
      </c>
    </row>
    <row r="3491" spans="1:20" x14ac:dyDescent="0.3">
      <c r="A3491">
        <v>1022</v>
      </c>
      <c r="B3491" t="s">
        <v>8549</v>
      </c>
      <c r="C3491">
        <v>34</v>
      </c>
      <c r="D3491" t="s">
        <v>5019</v>
      </c>
      <c r="E3491" s="2">
        <v>44887</v>
      </c>
      <c r="F3491">
        <v>0</v>
      </c>
      <c r="G3491">
        <v>11693</v>
      </c>
      <c r="H3491" s="2">
        <v>44887</v>
      </c>
      <c r="I3491" t="s">
        <v>7455</v>
      </c>
      <c r="J3491">
        <v>148</v>
      </c>
      <c r="K3491" t="s">
        <v>7491</v>
      </c>
      <c r="L3491" t="s">
        <v>7510</v>
      </c>
      <c r="M3491">
        <v>813.46</v>
      </c>
      <c r="N3491">
        <v>551.07000000000005</v>
      </c>
      <c r="O3491">
        <v>3</v>
      </c>
      <c r="P3491">
        <v>0.2</v>
      </c>
      <c r="Q3491">
        <v>414</v>
      </c>
      <c r="R3491">
        <v>5</v>
      </c>
      <c r="S3491">
        <v>1952.3</v>
      </c>
      <c r="T3491">
        <v>299.08999999999997</v>
      </c>
    </row>
    <row r="3492" spans="1:20" x14ac:dyDescent="0.3">
      <c r="A3492">
        <v>1359</v>
      </c>
      <c r="B3492" t="s">
        <v>3508</v>
      </c>
      <c r="C3492">
        <v>44</v>
      </c>
      <c r="D3492" t="s">
        <v>5020</v>
      </c>
      <c r="E3492" s="2">
        <v>44188</v>
      </c>
      <c r="F3492">
        <v>0</v>
      </c>
      <c r="G3492">
        <v>11885</v>
      </c>
      <c r="H3492" s="2">
        <v>44188</v>
      </c>
      <c r="I3492" t="s">
        <v>7457</v>
      </c>
      <c r="J3492">
        <v>114</v>
      </c>
      <c r="K3492" t="s">
        <v>7463</v>
      </c>
      <c r="L3492" t="s">
        <v>7509</v>
      </c>
      <c r="M3492">
        <v>1197.23</v>
      </c>
      <c r="N3492">
        <v>661.77</v>
      </c>
      <c r="O3492">
        <v>5</v>
      </c>
      <c r="P3492">
        <v>0.2</v>
      </c>
      <c r="Q3492">
        <v>459</v>
      </c>
      <c r="R3492">
        <v>4</v>
      </c>
      <c r="S3492">
        <v>4788.92</v>
      </c>
      <c r="T3492">
        <v>1480.07</v>
      </c>
    </row>
    <row r="3493" spans="1:20" x14ac:dyDescent="0.3">
      <c r="A3493">
        <v>2098</v>
      </c>
      <c r="B3493" t="s">
        <v>3509</v>
      </c>
      <c r="C3493">
        <v>27</v>
      </c>
      <c r="D3493" t="s">
        <v>5022</v>
      </c>
      <c r="E3493" s="2">
        <v>45018</v>
      </c>
      <c r="F3493">
        <v>0</v>
      </c>
      <c r="G3493">
        <v>12553</v>
      </c>
      <c r="H3493" s="2">
        <v>45018</v>
      </c>
      <c r="I3493" t="s">
        <v>7456</v>
      </c>
      <c r="J3493">
        <v>117</v>
      </c>
      <c r="K3493" t="s">
        <v>7483</v>
      </c>
      <c r="L3493" t="s">
        <v>7507</v>
      </c>
      <c r="M3493">
        <v>167.73</v>
      </c>
      <c r="N3493">
        <v>100.06</v>
      </c>
      <c r="O3493">
        <v>1</v>
      </c>
      <c r="P3493">
        <v>0</v>
      </c>
      <c r="Q3493">
        <v>469</v>
      </c>
      <c r="R3493">
        <v>6</v>
      </c>
      <c r="S3493">
        <v>167.73</v>
      </c>
      <c r="T3493">
        <v>67.67</v>
      </c>
    </row>
    <row r="3494" spans="1:20" x14ac:dyDescent="0.3">
      <c r="A3494">
        <v>1559</v>
      </c>
      <c r="B3494" t="s">
        <v>8550</v>
      </c>
      <c r="C3494">
        <v>50</v>
      </c>
      <c r="D3494" t="s">
        <v>5021</v>
      </c>
      <c r="E3494" s="2">
        <v>44158</v>
      </c>
      <c r="F3494">
        <v>0</v>
      </c>
      <c r="G3494">
        <v>10638</v>
      </c>
      <c r="H3494" s="2">
        <v>44158</v>
      </c>
      <c r="I3494" t="s">
        <v>7457</v>
      </c>
      <c r="J3494">
        <v>149</v>
      </c>
      <c r="K3494" t="s">
        <v>7467</v>
      </c>
      <c r="L3494" t="s">
        <v>7510</v>
      </c>
      <c r="M3494">
        <v>1340.12</v>
      </c>
      <c r="N3494">
        <v>539.89</v>
      </c>
      <c r="O3494">
        <v>1</v>
      </c>
      <c r="P3494">
        <v>0</v>
      </c>
      <c r="Q3494">
        <v>809</v>
      </c>
      <c r="R3494">
        <v>7</v>
      </c>
      <c r="S3494">
        <v>1340.12</v>
      </c>
      <c r="T3494">
        <v>800.23</v>
      </c>
    </row>
    <row r="3495" spans="1:20" x14ac:dyDescent="0.3">
      <c r="A3495">
        <v>1671</v>
      </c>
      <c r="B3495" t="s">
        <v>3511</v>
      </c>
      <c r="C3495">
        <v>32</v>
      </c>
      <c r="D3495" t="s">
        <v>5019</v>
      </c>
      <c r="E3495" s="2">
        <v>44419</v>
      </c>
      <c r="F3495">
        <v>0</v>
      </c>
      <c r="G3495">
        <v>10190</v>
      </c>
      <c r="H3495" s="2">
        <v>44419</v>
      </c>
      <c r="I3495" t="s">
        <v>7456</v>
      </c>
      <c r="J3495">
        <v>103</v>
      </c>
      <c r="K3495" t="s">
        <v>7472</v>
      </c>
      <c r="L3495" t="s">
        <v>7509</v>
      </c>
      <c r="M3495">
        <v>888.54</v>
      </c>
      <c r="N3495">
        <v>508.1</v>
      </c>
      <c r="O3495">
        <v>4</v>
      </c>
      <c r="P3495">
        <v>0</v>
      </c>
      <c r="Q3495">
        <v>716</v>
      </c>
      <c r="R3495">
        <v>8</v>
      </c>
      <c r="S3495">
        <v>3554.16</v>
      </c>
      <c r="T3495">
        <v>1521.76</v>
      </c>
    </row>
    <row r="3496" spans="1:20" x14ac:dyDescent="0.3">
      <c r="A3496">
        <v>2141</v>
      </c>
      <c r="B3496" t="s">
        <v>3512</v>
      </c>
      <c r="C3496">
        <v>23</v>
      </c>
      <c r="D3496" t="s">
        <v>5018</v>
      </c>
      <c r="E3496" s="2">
        <v>44977</v>
      </c>
      <c r="F3496">
        <v>1</v>
      </c>
      <c r="G3496">
        <v>11801</v>
      </c>
      <c r="H3496" s="2">
        <v>44977</v>
      </c>
      <c r="I3496" t="s">
        <v>7456</v>
      </c>
      <c r="J3496">
        <v>138</v>
      </c>
      <c r="K3496" t="s">
        <v>7464</v>
      </c>
      <c r="L3496" t="s">
        <v>7510</v>
      </c>
      <c r="M3496">
        <v>1428.41</v>
      </c>
      <c r="N3496">
        <v>774.14</v>
      </c>
      <c r="O3496">
        <v>4</v>
      </c>
      <c r="P3496">
        <v>0.05</v>
      </c>
      <c r="Q3496">
        <v>681</v>
      </c>
      <c r="R3496">
        <v>7</v>
      </c>
      <c r="S3496">
        <v>5427.96</v>
      </c>
      <c r="T3496">
        <v>2331.4</v>
      </c>
    </row>
    <row r="3497" spans="1:20" x14ac:dyDescent="0.3">
      <c r="A3497">
        <v>2403</v>
      </c>
      <c r="B3497" t="s">
        <v>3513</v>
      </c>
      <c r="C3497">
        <v>40</v>
      </c>
      <c r="D3497" t="s">
        <v>5023</v>
      </c>
      <c r="E3497" s="2">
        <v>44704</v>
      </c>
      <c r="F3497">
        <v>0</v>
      </c>
      <c r="G3497">
        <v>10898</v>
      </c>
      <c r="H3497" s="2">
        <v>44704</v>
      </c>
      <c r="I3497" t="s">
        <v>7455</v>
      </c>
      <c r="J3497">
        <v>123</v>
      </c>
      <c r="K3497" t="s">
        <v>7502</v>
      </c>
      <c r="L3497" t="s">
        <v>7509</v>
      </c>
      <c r="M3497">
        <v>264.8</v>
      </c>
      <c r="N3497">
        <v>182.37</v>
      </c>
      <c r="O3497">
        <v>5</v>
      </c>
      <c r="P3497">
        <v>0</v>
      </c>
      <c r="Q3497">
        <v>626</v>
      </c>
      <c r="R3497">
        <v>7</v>
      </c>
      <c r="S3497">
        <v>1324</v>
      </c>
      <c r="T3497">
        <v>412.15</v>
      </c>
    </row>
    <row r="3498" spans="1:20" x14ac:dyDescent="0.3">
      <c r="A3498">
        <v>1678</v>
      </c>
      <c r="B3498" t="s">
        <v>3514</v>
      </c>
      <c r="C3498">
        <v>11</v>
      </c>
      <c r="D3498" t="s">
        <v>5023</v>
      </c>
      <c r="E3498" s="2">
        <v>44659</v>
      </c>
      <c r="F3498">
        <v>1</v>
      </c>
      <c r="G3498">
        <v>11996</v>
      </c>
      <c r="H3498" s="2">
        <v>44659</v>
      </c>
      <c r="I3498" t="s">
        <v>7455</v>
      </c>
      <c r="J3498">
        <v>113</v>
      </c>
      <c r="K3498" t="s">
        <v>7460</v>
      </c>
      <c r="L3498" t="s">
        <v>7510</v>
      </c>
      <c r="M3498">
        <v>1490.67</v>
      </c>
      <c r="N3498">
        <v>999.51</v>
      </c>
      <c r="O3498">
        <v>1</v>
      </c>
      <c r="P3498">
        <v>0.2</v>
      </c>
      <c r="Q3498">
        <v>881</v>
      </c>
      <c r="R3498">
        <v>2</v>
      </c>
      <c r="S3498">
        <v>1192.54</v>
      </c>
      <c r="T3498">
        <v>193.03</v>
      </c>
    </row>
    <row r="3499" spans="1:20" x14ac:dyDescent="0.3">
      <c r="A3499">
        <v>2313</v>
      </c>
      <c r="B3499" t="s">
        <v>8551</v>
      </c>
      <c r="C3499">
        <v>62</v>
      </c>
      <c r="D3499" t="s">
        <v>5022</v>
      </c>
      <c r="E3499" s="2">
        <v>44305</v>
      </c>
      <c r="F3499">
        <v>0</v>
      </c>
      <c r="G3499">
        <v>12107</v>
      </c>
      <c r="H3499" s="2">
        <v>44305</v>
      </c>
      <c r="I3499" t="s">
        <v>7456</v>
      </c>
      <c r="J3499">
        <v>109</v>
      </c>
      <c r="K3499" t="s">
        <v>7466</v>
      </c>
      <c r="L3499" t="s">
        <v>7507</v>
      </c>
      <c r="M3499">
        <v>984.2</v>
      </c>
      <c r="N3499">
        <v>629.17999999999995</v>
      </c>
      <c r="O3499">
        <v>4</v>
      </c>
      <c r="P3499">
        <v>0</v>
      </c>
      <c r="Q3499">
        <v>435</v>
      </c>
      <c r="R3499">
        <v>4</v>
      </c>
      <c r="S3499">
        <v>3936.8</v>
      </c>
      <c r="T3499">
        <v>1420.08</v>
      </c>
    </row>
    <row r="3500" spans="1:20" x14ac:dyDescent="0.3">
      <c r="A3500">
        <v>1439</v>
      </c>
      <c r="B3500" t="s">
        <v>3516</v>
      </c>
      <c r="C3500">
        <v>51</v>
      </c>
      <c r="D3500" t="s">
        <v>5023</v>
      </c>
      <c r="E3500" s="2">
        <v>44808</v>
      </c>
      <c r="F3500">
        <v>1</v>
      </c>
      <c r="G3500">
        <v>13866</v>
      </c>
      <c r="H3500" s="2">
        <v>44808</v>
      </c>
      <c r="I3500" t="s">
        <v>7457</v>
      </c>
      <c r="J3500">
        <v>121</v>
      </c>
      <c r="K3500" t="s">
        <v>7495</v>
      </c>
      <c r="L3500" t="s">
        <v>7510</v>
      </c>
      <c r="M3500">
        <v>872.87</v>
      </c>
      <c r="N3500">
        <v>364.07</v>
      </c>
      <c r="O3500">
        <v>3</v>
      </c>
      <c r="P3500">
        <v>0.2</v>
      </c>
      <c r="Q3500">
        <v>998</v>
      </c>
      <c r="R3500">
        <v>1</v>
      </c>
      <c r="S3500">
        <v>2094.89</v>
      </c>
      <c r="T3500">
        <v>1002.68</v>
      </c>
    </row>
    <row r="3501" spans="1:20" x14ac:dyDescent="0.3">
      <c r="A3501">
        <v>1932</v>
      </c>
      <c r="B3501" t="s">
        <v>3517</v>
      </c>
      <c r="C3501">
        <v>45</v>
      </c>
      <c r="D3501" t="s">
        <v>5023</v>
      </c>
      <c r="E3501" s="2">
        <v>45120</v>
      </c>
      <c r="F3501">
        <v>0</v>
      </c>
      <c r="G3501">
        <v>11489</v>
      </c>
      <c r="H3501" s="2">
        <v>45120</v>
      </c>
      <c r="I3501" t="s">
        <v>7456</v>
      </c>
      <c r="J3501">
        <v>141</v>
      </c>
      <c r="K3501" t="s">
        <v>7490</v>
      </c>
      <c r="L3501" t="s">
        <v>7510</v>
      </c>
      <c r="M3501">
        <v>797.16</v>
      </c>
      <c r="N3501">
        <v>415.01</v>
      </c>
      <c r="O3501">
        <v>1</v>
      </c>
      <c r="P3501">
        <v>0.1</v>
      </c>
      <c r="Q3501">
        <v>538</v>
      </c>
      <c r="R3501">
        <v>1</v>
      </c>
      <c r="S3501">
        <v>717.44</v>
      </c>
      <c r="T3501">
        <v>302.43</v>
      </c>
    </row>
    <row r="3502" spans="1:20" x14ac:dyDescent="0.3">
      <c r="A3502">
        <v>1006</v>
      </c>
      <c r="B3502" t="s">
        <v>3518</v>
      </c>
      <c r="C3502">
        <v>15</v>
      </c>
      <c r="D3502" t="s">
        <v>5022</v>
      </c>
      <c r="E3502" s="2">
        <v>44208</v>
      </c>
      <c r="F3502">
        <v>1</v>
      </c>
      <c r="G3502">
        <v>11402</v>
      </c>
      <c r="H3502" s="2">
        <v>44208</v>
      </c>
      <c r="I3502" t="s">
        <v>7456</v>
      </c>
      <c r="J3502">
        <v>108</v>
      </c>
      <c r="K3502" t="s">
        <v>7496</v>
      </c>
      <c r="L3502" t="s">
        <v>7510</v>
      </c>
      <c r="M3502">
        <v>84.3</v>
      </c>
      <c r="N3502">
        <v>51.32</v>
      </c>
      <c r="O3502">
        <v>3</v>
      </c>
      <c r="P3502">
        <v>0.2</v>
      </c>
      <c r="Q3502">
        <v>586</v>
      </c>
      <c r="R3502">
        <v>4</v>
      </c>
      <c r="S3502">
        <v>202.32</v>
      </c>
      <c r="T3502">
        <v>48.36</v>
      </c>
    </row>
    <row r="3503" spans="1:20" x14ac:dyDescent="0.3">
      <c r="A3503">
        <v>2219</v>
      </c>
      <c r="B3503" t="s">
        <v>8552</v>
      </c>
      <c r="C3503">
        <v>29</v>
      </c>
      <c r="D3503" t="s">
        <v>5023</v>
      </c>
      <c r="E3503" s="2">
        <v>44212</v>
      </c>
      <c r="F3503">
        <v>0</v>
      </c>
      <c r="G3503">
        <v>11452</v>
      </c>
      <c r="H3503" s="2">
        <v>44212</v>
      </c>
      <c r="I3503" t="s">
        <v>7456</v>
      </c>
      <c r="J3503">
        <v>117</v>
      </c>
      <c r="K3503" t="s">
        <v>7483</v>
      </c>
      <c r="L3503" t="s">
        <v>7509</v>
      </c>
      <c r="M3503">
        <v>1412.48</v>
      </c>
      <c r="N3503">
        <v>577.55999999999995</v>
      </c>
      <c r="O3503">
        <v>2</v>
      </c>
      <c r="P3503">
        <v>0</v>
      </c>
      <c r="Q3503">
        <v>528</v>
      </c>
      <c r="R3503">
        <v>5</v>
      </c>
      <c r="S3503">
        <v>2824.96</v>
      </c>
      <c r="T3503">
        <v>1669.84</v>
      </c>
    </row>
    <row r="3504" spans="1:20" x14ac:dyDescent="0.3">
      <c r="A3504">
        <v>1420</v>
      </c>
      <c r="B3504" t="s">
        <v>3520</v>
      </c>
      <c r="C3504">
        <v>40</v>
      </c>
      <c r="D3504" t="s">
        <v>5019</v>
      </c>
      <c r="E3504" s="2">
        <v>45142</v>
      </c>
      <c r="F3504">
        <v>0</v>
      </c>
      <c r="G3504">
        <v>12109</v>
      </c>
      <c r="H3504" s="2">
        <v>45142</v>
      </c>
      <c r="I3504" t="s">
        <v>7457</v>
      </c>
      <c r="J3504">
        <v>116</v>
      </c>
      <c r="K3504" t="s">
        <v>7480</v>
      </c>
      <c r="L3504" t="s">
        <v>7509</v>
      </c>
      <c r="M3504">
        <v>983.79</v>
      </c>
      <c r="N3504">
        <v>463.11</v>
      </c>
      <c r="O3504">
        <v>5</v>
      </c>
      <c r="P3504">
        <v>0</v>
      </c>
      <c r="Q3504">
        <v>516</v>
      </c>
      <c r="R3504">
        <v>4</v>
      </c>
      <c r="S3504">
        <v>4918.95</v>
      </c>
      <c r="T3504">
        <v>2603.4</v>
      </c>
    </row>
    <row r="3505" spans="1:20" x14ac:dyDescent="0.3">
      <c r="A3505">
        <v>1832</v>
      </c>
      <c r="B3505" t="s">
        <v>3521</v>
      </c>
      <c r="C3505">
        <v>36</v>
      </c>
      <c r="D3505" t="s">
        <v>5021</v>
      </c>
      <c r="E3505" s="2">
        <v>45177</v>
      </c>
      <c r="F3505">
        <v>0</v>
      </c>
      <c r="G3505">
        <v>11943</v>
      </c>
      <c r="H3505" s="2">
        <v>45177</v>
      </c>
      <c r="I3505" t="s">
        <v>7455</v>
      </c>
      <c r="J3505">
        <v>116</v>
      </c>
      <c r="K3505" t="s">
        <v>7480</v>
      </c>
      <c r="L3505" t="s">
        <v>7507</v>
      </c>
      <c r="M3505">
        <v>182.86</v>
      </c>
      <c r="N3505">
        <v>121.83</v>
      </c>
      <c r="O3505">
        <v>4</v>
      </c>
      <c r="P3505">
        <v>0.05</v>
      </c>
      <c r="Q3505">
        <v>481</v>
      </c>
      <c r="R3505">
        <v>6</v>
      </c>
      <c r="S3505">
        <v>694.87</v>
      </c>
      <c r="T3505">
        <v>207.55</v>
      </c>
    </row>
    <row r="3506" spans="1:20" x14ac:dyDescent="0.3">
      <c r="A3506">
        <v>2216</v>
      </c>
      <c r="B3506" t="s">
        <v>3522</v>
      </c>
      <c r="C3506">
        <v>14</v>
      </c>
      <c r="D3506" t="s">
        <v>5022</v>
      </c>
      <c r="E3506" s="2">
        <v>44657</v>
      </c>
      <c r="F3506">
        <v>1</v>
      </c>
      <c r="G3506">
        <v>12349</v>
      </c>
      <c r="H3506" s="2">
        <v>44657</v>
      </c>
      <c r="I3506" t="s">
        <v>7455</v>
      </c>
      <c r="J3506">
        <v>128</v>
      </c>
      <c r="K3506" t="s">
        <v>7473</v>
      </c>
      <c r="L3506" t="s">
        <v>7510</v>
      </c>
      <c r="M3506">
        <v>80.38</v>
      </c>
      <c r="N3506">
        <v>35.28</v>
      </c>
      <c r="O3506">
        <v>2</v>
      </c>
      <c r="P3506">
        <v>0.05</v>
      </c>
      <c r="Q3506">
        <v>858</v>
      </c>
      <c r="R3506">
        <v>3</v>
      </c>
      <c r="S3506">
        <v>152.72</v>
      </c>
      <c r="T3506">
        <v>82.16</v>
      </c>
    </row>
    <row r="3507" spans="1:20" x14ac:dyDescent="0.3">
      <c r="A3507">
        <v>1558</v>
      </c>
      <c r="B3507" t="s">
        <v>3523</v>
      </c>
      <c r="C3507">
        <v>20</v>
      </c>
      <c r="D3507" t="s">
        <v>5018</v>
      </c>
      <c r="E3507" s="2">
        <v>44641</v>
      </c>
      <c r="F3507">
        <v>0</v>
      </c>
      <c r="G3507">
        <v>10637</v>
      </c>
      <c r="H3507" s="2">
        <v>44641</v>
      </c>
      <c r="I3507" t="s">
        <v>7457</v>
      </c>
      <c r="J3507">
        <v>116</v>
      </c>
      <c r="K3507" t="s">
        <v>7480</v>
      </c>
      <c r="L3507" t="s">
        <v>7508</v>
      </c>
      <c r="M3507">
        <v>123.64</v>
      </c>
      <c r="N3507">
        <v>51.36</v>
      </c>
      <c r="O3507">
        <v>4</v>
      </c>
      <c r="P3507">
        <v>0</v>
      </c>
      <c r="Q3507">
        <v>519</v>
      </c>
      <c r="R3507">
        <v>7</v>
      </c>
      <c r="S3507">
        <v>494.56</v>
      </c>
      <c r="T3507">
        <v>289.12</v>
      </c>
    </row>
    <row r="3508" spans="1:20" x14ac:dyDescent="0.3">
      <c r="A3508">
        <v>2171</v>
      </c>
      <c r="B3508" t="s">
        <v>8553</v>
      </c>
      <c r="C3508">
        <v>35</v>
      </c>
      <c r="D3508" t="s">
        <v>5022</v>
      </c>
      <c r="E3508" s="2">
        <v>43890</v>
      </c>
      <c r="F3508">
        <v>1</v>
      </c>
      <c r="G3508">
        <v>10998</v>
      </c>
      <c r="H3508" s="2">
        <v>43890</v>
      </c>
      <c r="I3508" t="s">
        <v>7455</v>
      </c>
      <c r="J3508">
        <v>146</v>
      </c>
      <c r="K3508" t="s">
        <v>7505</v>
      </c>
      <c r="L3508" t="s">
        <v>7510</v>
      </c>
      <c r="M3508">
        <v>933.62</v>
      </c>
      <c r="N3508">
        <v>536.05999999999995</v>
      </c>
      <c r="O3508">
        <v>2</v>
      </c>
      <c r="P3508">
        <v>0.05</v>
      </c>
      <c r="Q3508">
        <v>1069</v>
      </c>
      <c r="R3508">
        <v>4</v>
      </c>
      <c r="S3508">
        <v>1773.88</v>
      </c>
      <c r="T3508">
        <v>701.76</v>
      </c>
    </row>
    <row r="3509" spans="1:20" x14ac:dyDescent="0.3">
      <c r="A3509">
        <v>2225</v>
      </c>
      <c r="B3509" t="s">
        <v>3525</v>
      </c>
      <c r="C3509">
        <v>20</v>
      </c>
      <c r="D3509" t="s">
        <v>5020</v>
      </c>
      <c r="E3509" s="2">
        <v>45236</v>
      </c>
      <c r="F3509">
        <v>0</v>
      </c>
      <c r="G3509">
        <v>12219</v>
      </c>
      <c r="H3509" s="2">
        <v>45236</v>
      </c>
      <c r="I3509" t="s">
        <v>7456</v>
      </c>
      <c r="J3509">
        <v>146</v>
      </c>
      <c r="K3509" t="s">
        <v>7505</v>
      </c>
      <c r="L3509" t="s">
        <v>7508</v>
      </c>
      <c r="M3509">
        <v>940.32</v>
      </c>
      <c r="N3509">
        <v>643.12</v>
      </c>
      <c r="O3509">
        <v>4</v>
      </c>
      <c r="P3509">
        <v>0</v>
      </c>
      <c r="Q3509">
        <v>570</v>
      </c>
      <c r="R3509">
        <v>3</v>
      </c>
      <c r="S3509">
        <v>3761.28</v>
      </c>
      <c r="T3509">
        <v>1188.8</v>
      </c>
    </row>
    <row r="3510" spans="1:20" x14ac:dyDescent="0.3">
      <c r="A3510">
        <v>2467</v>
      </c>
      <c r="B3510" t="s">
        <v>3526</v>
      </c>
      <c r="C3510">
        <v>60</v>
      </c>
      <c r="D3510" t="s">
        <v>5018</v>
      </c>
      <c r="E3510" s="2">
        <v>44410</v>
      </c>
      <c r="F3510">
        <v>1</v>
      </c>
      <c r="G3510">
        <v>11528</v>
      </c>
      <c r="H3510" s="2">
        <v>44410</v>
      </c>
      <c r="I3510" t="s">
        <v>7455</v>
      </c>
      <c r="J3510">
        <v>114</v>
      </c>
      <c r="K3510" t="s">
        <v>7463</v>
      </c>
      <c r="L3510" t="s">
        <v>7508</v>
      </c>
      <c r="M3510">
        <v>774.52</v>
      </c>
      <c r="N3510">
        <v>503.74</v>
      </c>
      <c r="O3510">
        <v>5</v>
      </c>
      <c r="P3510">
        <v>0</v>
      </c>
      <c r="Q3510">
        <v>1423</v>
      </c>
      <c r="R3510">
        <v>2</v>
      </c>
      <c r="S3510">
        <v>3872.6</v>
      </c>
      <c r="T3510">
        <v>1353.9</v>
      </c>
    </row>
    <row r="3511" spans="1:20" x14ac:dyDescent="0.3">
      <c r="A3511">
        <v>1913</v>
      </c>
      <c r="B3511" t="s">
        <v>8554</v>
      </c>
      <c r="C3511">
        <v>47</v>
      </c>
      <c r="D3511" t="s">
        <v>5020</v>
      </c>
      <c r="E3511" s="2">
        <v>44751</v>
      </c>
      <c r="F3511">
        <v>0</v>
      </c>
      <c r="G3511">
        <v>10062</v>
      </c>
      <c r="H3511" s="2">
        <v>44751</v>
      </c>
      <c r="I3511" t="s">
        <v>7455</v>
      </c>
      <c r="J3511">
        <v>146</v>
      </c>
      <c r="K3511" t="s">
        <v>7505</v>
      </c>
      <c r="L3511" t="s">
        <v>7510</v>
      </c>
      <c r="M3511">
        <v>494.81</v>
      </c>
      <c r="N3511">
        <v>342.62</v>
      </c>
      <c r="O3511">
        <v>1</v>
      </c>
      <c r="P3511">
        <v>0</v>
      </c>
      <c r="Q3511">
        <v>350</v>
      </c>
      <c r="R3511">
        <v>4</v>
      </c>
      <c r="S3511">
        <v>494.81</v>
      </c>
      <c r="T3511">
        <v>152.19</v>
      </c>
    </row>
    <row r="3512" spans="1:20" x14ac:dyDescent="0.3">
      <c r="A3512">
        <v>2442</v>
      </c>
      <c r="B3512" t="s">
        <v>3528</v>
      </c>
      <c r="C3512">
        <v>27</v>
      </c>
      <c r="D3512" t="s">
        <v>5022</v>
      </c>
      <c r="E3512" s="2">
        <v>45043</v>
      </c>
      <c r="F3512">
        <v>0</v>
      </c>
      <c r="G3512">
        <v>12819</v>
      </c>
      <c r="H3512" s="2">
        <v>45043</v>
      </c>
      <c r="I3512" t="s">
        <v>7457</v>
      </c>
      <c r="J3512">
        <v>144</v>
      </c>
      <c r="K3512" t="s">
        <v>7462</v>
      </c>
      <c r="L3512" t="s">
        <v>7508</v>
      </c>
      <c r="M3512">
        <v>821.03</v>
      </c>
      <c r="N3512">
        <v>514.01</v>
      </c>
      <c r="O3512">
        <v>3</v>
      </c>
      <c r="P3512">
        <v>0.2</v>
      </c>
      <c r="Q3512">
        <v>615</v>
      </c>
      <c r="R3512">
        <v>5</v>
      </c>
      <c r="S3512">
        <v>1970.47</v>
      </c>
      <c r="T3512">
        <v>428.44</v>
      </c>
    </row>
    <row r="3513" spans="1:20" x14ac:dyDescent="0.3">
      <c r="A3513">
        <v>2450</v>
      </c>
      <c r="B3513" t="s">
        <v>3529</v>
      </c>
      <c r="C3513">
        <v>57</v>
      </c>
      <c r="D3513" t="s">
        <v>5020</v>
      </c>
      <c r="E3513" s="2">
        <v>44710</v>
      </c>
      <c r="F3513">
        <v>0</v>
      </c>
      <c r="G3513">
        <v>10015</v>
      </c>
      <c r="H3513" s="2">
        <v>44710</v>
      </c>
      <c r="I3513" t="s">
        <v>7457</v>
      </c>
      <c r="J3513">
        <v>138</v>
      </c>
      <c r="K3513" t="s">
        <v>7464</v>
      </c>
      <c r="L3513" t="s">
        <v>7508</v>
      </c>
      <c r="M3513">
        <v>798.64</v>
      </c>
      <c r="N3513">
        <v>424.25</v>
      </c>
      <c r="O3513">
        <v>2</v>
      </c>
      <c r="P3513">
        <v>0</v>
      </c>
      <c r="Q3513">
        <v>487</v>
      </c>
      <c r="R3513">
        <v>4</v>
      </c>
      <c r="S3513">
        <v>1597.28</v>
      </c>
      <c r="T3513">
        <v>748.78</v>
      </c>
    </row>
    <row r="3514" spans="1:20" x14ac:dyDescent="0.3">
      <c r="A3514">
        <v>2006</v>
      </c>
      <c r="B3514" t="s">
        <v>3530</v>
      </c>
      <c r="C3514">
        <v>54</v>
      </c>
      <c r="D3514" t="s">
        <v>5018</v>
      </c>
      <c r="E3514" s="2">
        <v>44745</v>
      </c>
      <c r="F3514">
        <v>1</v>
      </c>
      <c r="G3514">
        <v>12738</v>
      </c>
      <c r="H3514" s="2">
        <v>44745</v>
      </c>
      <c r="I3514" t="s">
        <v>7456</v>
      </c>
      <c r="J3514">
        <v>120</v>
      </c>
      <c r="K3514" t="s">
        <v>7488</v>
      </c>
      <c r="L3514" t="s">
        <v>7510</v>
      </c>
      <c r="M3514">
        <v>78.150000000000006</v>
      </c>
      <c r="N3514">
        <v>53.45</v>
      </c>
      <c r="O3514">
        <v>3</v>
      </c>
      <c r="P3514">
        <v>0.05</v>
      </c>
      <c r="Q3514">
        <v>785</v>
      </c>
      <c r="R3514">
        <v>5</v>
      </c>
      <c r="S3514">
        <v>222.73</v>
      </c>
      <c r="T3514">
        <v>62.38</v>
      </c>
    </row>
    <row r="3515" spans="1:20" x14ac:dyDescent="0.3">
      <c r="A3515">
        <v>2498</v>
      </c>
      <c r="B3515" t="s">
        <v>3531</v>
      </c>
      <c r="C3515">
        <v>44</v>
      </c>
      <c r="D3515" t="s">
        <v>5019</v>
      </c>
      <c r="E3515" s="2">
        <v>44105</v>
      </c>
      <c r="F3515">
        <v>1</v>
      </c>
      <c r="G3515">
        <v>10841</v>
      </c>
      <c r="H3515" s="2">
        <v>44105</v>
      </c>
      <c r="I3515" t="s">
        <v>7456</v>
      </c>
      <c r="J3515">
        <v>145</v>
      </c>
      <c r="K3515" t="s">
        <v>7470</v>
      </c>
      <c r="L3515" t="s">
        <v>7509</v>
      </c>
      <c r="M3515">
        <v>459.58</v>
      </c>
      <c r="N3515">
        <v>242.65</v>
      </c>
      <c r="O3515">
        <v>3</v>
      </c>
      <c r="P3515">
        <v>0</v>
      </c>
      <c r="Q3515">
        <v>1605</v>
      </c>
      <c r="R3515">
        <v>2</v>
      </c>
      <c r="S3515">
        <v>1378.74</v>
      </c>
      <c r="T3515">
        <v>650.79</v>
      </c>
    </row>
    <row r="3516" spans="1:20" x14ac:dyDescent="0.3">
      <c r="A3516">
        <v>1125</v>
      </c>
      <c r="B3516" t="s">
        <v>3532</v>
      </c>
      <c r="C3516">
        <v>39</v>
      </c>
      <c r="D3516" t="s">
        <v>5022</v>
      </c>
      <c r="E3516" s="2">
        <v>45274</v>
      </c>
      <c r="F3516">
        <v>0</v>
      </c>
      <c r="G3516">
        <v>13951</v>
      </c>
      <c r="H3516" s="2">
        <v>45274</v>
      </c>
      <c r="I3516" t="s">
        <v>7455</v>
      </c>
      <c r="J3516">
        <v>148</v>
      </c>
      <c r="K3516" t="s">
        <v>7491</v>
      </c>
      <c r="L3516" t="s">
        <v>7510</v>
      </c>
      <c r="M3516">
        <v>127.12</v>
      </c>
      <c r="N3516">
        <v>64.2</v>
      </c>
      <c r="O3516">
        <v>4</v>
      </c>
      <c r="P3516">
        <v>0.05</v>
      </c>
      <c r="Q3516">
        <v>384</v>
      </c>
      <c r="R3516">
        <v>5</v>
      </c>
      <c r="S3516">
        <v>483.06</v>
      </c>
      <c r="T3516">
        <v>226.26</v>
      </c>
    </row>
    <row r="3517" spans="1:20" x14ac:dyDescent="0.3">
      <c r="A3517">
        <v>1394</v>
      </c>
      <c r="B3517" t="s">
        <v>3533</v>
      </c>
      <c r="C3517">
        <v>35</v>
      </c>
      <c r="D3517" t="s">
        <v>5022</v>
      </c>
      <c r="E3517" s="2">
        <v>44270</v>
      </c>
      <c r="F3517">
        <v>0</v>
      </c>
      <c r="G3517">
        <v>11124</v>
      </c>
      <c r="H3517" s="2">
        <v>44270</v>
      </c>
      <c r="I3517" t="s">
        <v>7457</v>
      </c>
      <c r="J3517">
        <v>141</v>
      </c>
      <c r="K3517" t="s">
        <v>7490</v>
      </c>
      <c r="L3517" t="s">
        <v>7507</v>
      </c>
      <c r="M3517">
        <v>1355.22</v>
      </c>
      <c r="N3517">
        <v>724.31</v>
      </c>
      <c r="O3517">
        <v>1</v>
      </c>
      <c r="P3517">
        <v>0.2</v>
      </c>
      <c r="Q3517">
        <v>510</v>
      </c>
      <c r="R3517">
        <v>5</v>
      </c>
      <c r="S3517">
        <v>1084.18</v>
      </c>
      <c r="T3517">
        <v>359.87</v>
      </c>
    </row>
    <row r="3518" spans="1:20" x14ac:dyDescent="0.3">
      <c r="A3518">
        <v>1816</v>
      </c>
      <c r="B3518" t="s">
        <v>3534</v>
      </c>
      <c r="C3518">
        <v>31</v>
      </c>
      <c r="D3518" t="s">
        <v>5023</v>
      </c>
      <c r="E3518" s="2">
        <v>44252</v>
      </c>
      <c r="F3518">
        <v>0</v>
      </c>
      <c r="G3518">
        <v>13247</v>
      </c>
      <c r="H3518" s="2">
        <v>44252</v>
      </c>
      <c r="I3518" t="s">
        <v>7457</v>
      </c>
      <c r="J3518">
        <v>134</v>
      </c>
      <c r="K3518" t="s">
        <v>7482</v>
      </c>
      <c r="L3518" t="s">
        <v>7508</v>
      </c>
      <c r="M3518">
        <v>1101.57</v>
      </c>
      <c r="N3518">
        <v>709.62</v>
      </c>
      <c r="O3518">
        <v>4</v>
      </c>
      <c r="P3518">
        <v>0</v>
      </c>
      <c r="Q3518">
        <v>550</v>
      </c>
      <c r="R3518">
        <v>6</v>
      </c>
      <c r="S3518">
        <v>4406.28</v>
      </c>
      <c r="T3518">
        <v>1567.8</v>
      </c>
    </row>
    <row r="3519" spans="1:20" x14ac:dyDescent="0.3">
      <c r="A3519">
        <v>1880</v>
      </c>
      <c r="B3519" t="s">
        <v>8555</v>
      </c>
      <c r="C3519">
        <v>19</v>
      </c>
      <c r="D3519" t="s">
        <v>5022</v>
      </c>
      <c r="E3519" s="2">
        <v>44401</v>
      </c>
      <c r="F3519">
        <v>0</v>
      </c>
      <c r="G3519">
        <v>11216</v>
      </c>
      <c r="H3519" s="2">
        <v>44401</v>
      </c>
      <c r="I3519" t="s">
        <v>7456</v>
      </c>
      <c r="J3519">
        <v>129</v>
      </c>
      <c r="K3519" t="s">
        <v>7471</v>
      </c>
      <c r="L3519" t="s">
        <v>7507</v>
      </c>
      <c r="M3519">
        <v>1494.37</v>
      </c>
      <c r="N3519">
        <v>1009.16</v>
      </c>
      <c r="O3519">
        <v>3</v>
      </c>
      <c r="P3519">
        <v>0</v>
      </c>
      <c r="Q3519">
        <v>598</v>
      </c>
      <c r="R3519">
        <v>10</v>
      </c>
      <c r="S3519">
        <v>4483.1099999999997</v>
      </c>
      <c r="T3519">
        <v>1455.63</v>
      </c>
    </row>
    <row r="3520" spans="1:20" x14ac:dyDescent="0.3">
      <c r="A3520">
        <v>1575</v>
      </c>
      <c r="B3520" t="s">
        <v>8556</v>
      </c>
      <c r="C3520">
        <v>62</v>
      </c>
      <c r="D3520" t="s">
        <v>5022</v>
      </c>
      <c r="E3520" s="2">
        <v>45272</v>
      </c>
      <c r="F3520">
        <v>0</v>
      </c>
      <c r="G3520">
        <v>11996</v>
      </c>
      <c r="H3520" s="2">
        <v>45272</v>
      </c>
      <c r="I3520" t="s">
        <v>7455</v>
      </c>
      <c r="J3520">
        <v>103</v>
      </c>
      <c r="K3520" t="s">
        <v>7472</v>
      </c>
      <c r="L3520" t="s">
        <v>7508</v>
      </c>
      <c r="M3520">
        <v>488.15</v>
      </c>
      <c r="N3520">
        <v>247.64</v>
      </c>
      <c r="O3520">
        <v>5</v>
      </c>
      <c r="P3520">
        <v>0</v>
      </c>
      <c r="Q3520">
        <v>386</v>
      </c>
      <c r="R3520">
        <v>2</v>
      </c>
      <c r="S3520">
        <v>2440.75</v>
      </c>
      <c r="T3520">
        <v>1202.55</v>
      </c>
    </row>
    <row r="3521" spans="1:20" x14ac:dyDescent="0.3">
      <c r="A3521">
        <v>1324</v>
      </c>
      <c r="B3521" t="s">
        <v>8557</v>
      </c>
      <c r="C3521">
        <v>32</v>
      </c>
      <c r="D3521" t="s">
        <v>5019</v>
      </c>
      <c r="E3521" s="2">
        <v>43959</v>
      </c>
      <c r="F3521">
        <v>1</v>
      </c>
      <c r="G3521">
        <v>13884</v>
      </c>
      <c r="H3521" s="2">
        <v>43959</v>
      </c>
      <c r="I3521" t="s">
        <v>7455</v>
      </c>
      <c r="J3521">
        <v>110</v>
      </c>
      <c r="K3521" t="s">
        <v>7493</v>
      </c>
      <c r="L3521" t="s">
        <v>7509</v>
      </c>
      <c r="M3521">
        <v>1323.8</v>
      </c>
      <c r="N3521">
        <v>713.1</v>
      </c>
      <c r="O3521">
        <v>1</v>
      </c>
      <c r="P3521">
        <v>0.2</v>
      </c>
      <c r="Q3521">
        <v>1616</v>
      </c>
      <c r="R3521">
        <v>2</v>
      </c>
      <c r="S3521">
        <v>1059.04</v>
      </c>
      <c r="T3521">
        <v>345.94</v>
      </c>
    </row>
    <row r="3522" spans="1:20" x14ac:dyDescent="0.3">
      <c r="A3522">
        <v>2415</v>
      </c>
      <c r="B3522" t="s">
        <v>3538</v>
      </c>
      <c r="C3522">
        <v>40</v>
      </c>
      <c r="D3522" t="s">
        <v>5023</v>
      </c>
      <c r="E3522" s="2">
        <v>45013</v>
      </c>
      <c r="F3522">
        <v>0</v>
      </c>
      <c r="G3522">
        <v>10898</v>
      </c>
      <c r="H3522" s="2">
        <v>45013</v>
      </c>
      <c r="I3522" t="s">
        <v>7457</v>
      </c>
      <c r="J3522">
        <v>120</v>
      </c>
      <c r="K3522" t="s">
        <v>7488</v>
      </c>
      <c r="L3522" t="s">
        <v>7508</v>
      </c>
      <c r="M3522">
        <v>924.43</v>
      </c>
      <c r="N3522">
        <v>618.9</v>
      </c>
      <c r="O3522">
        <v>1</v>
      </c>
      <c r="P3522">
        <v>0</v>
      </c>
      <c r="Q3522">
        <v>327</v>
      </c>
      <c r="R3522">
        <v>6</v>
      </c>
      <c r="S3522">
        <v>924.43</v>
      </c>
      <c r="T3522">
        <v>305.52999999999997</v>
      </c>
    </row>
    <row r="3523" spans="1:20" x14ac:dyDescent="0.3">
      <c r="A3523">
        <v>1929</v>
      </c>
      <c r="B3523" t="s">
        <v>3539</v>
      </c>
      <c r="C3523">
        <v>26</v>
      </c>
      <c r="D3523" t="s">
        <v>5021</v>
      </c>
      <c r="E3523" s="2">
        <v>44039</v>
      </c>
      <c r="F3523">
        <v>0</v>
      </c>
      <c r="G3523">
        <v>13344</v>
      </c>
      <c r="H3523" s="2">
        <v>44039</v>
      </c>
      <c r="I3523" t="s">
        <v>7457</v>
      </c>
      <c r="J3523">
        <v>102</v>
      </c>
      <c r="K3523" t="s">
        <v>7494</v>
      </c>
      <c r="L3523" t="s">
        <v>7510</v>
      </c>
      <c r="M3523">
        <v>707.03</v>
      </c>
      <c r="N3523">
        <v>429.51499999999999</v>
      </c>
      <c r="O3523">
        <v>3</v>
      </c>
      <c r="P3523">
        <v>0</v>
      </c>
      <c r="Q3523">
        <v>502</v>
      </c>
      <c r="R3523">
        <v>5</v>
      </c>
      <c r="S3523">
        <v>2121.09</v>
      </c>
      <c r="T3523">
        <v>832.54</v>
      </c>
    </row>
    <row r="3524" spans="1:20" x14ac:dyDescent="0.3">
      <c r="A3524">
        <v>2463</v>
      </c>
      <c r="B3524" t="s">
        <v>8558</v>
      </c>
      <c r="C3524">
        <v>36</v>
      </c>
      <c r="D3524" t="s">
        <v>5020</v>
      </c>
      <c r="E3524" s="2">
        <v>44930</v>
      </c>
      <c r="F3524">
        <v>1</v>
      </c>
      <c r="G3524">
        <v>11490</v>
      </c>
      <c r="H3524" s="2">
        <v>44930</v>
      </c>
      <c r="I3524" t="s">
        <v>7457</v>
      </c>
      <c r="J3524">
        <v>127</v>
      </c>
      <c r="K3524" t="s">
        <v>7489</v>
      </c>
      <c r="L3524" t="s">
        <v>7508</v>
      </c>
      <c r="M3524">
        <v>372.73</v>
      </c>
      <c r="N3524">
        <v>236.74</v>
      </c>
      <c r="O3524">
        <v>4</v>
      </c>
      <c r="P3524">
        <v>0</v>
      </c>
      <c r="Q3524">
        <v>728</v>
      </c>
      <c r="R3524">
        <v>4</v>
      </c>
      <c r="S3524">
        <v>1490.92</v>
      </c>
      <c r="T3524">
        <v>543.96</v>
      </c>
    </row>
    <row r="3525" spans="1:20" x14ac:dyDescent="0.3">
      <c r="A3525">
        <v>2227</v>
      </c>
      <c r="B3525" t="s">
        <v>3541</v>
      </c>
      <c r="C3525">
        <v>82</v>
      </c>
      <c r="D3525" t="s">
        <v>5018</v>
      </c>
      <c r="E3525" s="2">
        <v>44213</v>
      </c>
      <c r="F3525">
        <v>0</v>
      </c>
      <c r="G3525">
        <v>12980</v>
      </c>
      <c r="H3525" s="2">
        <v>44213</v>
      </c>
      <c r="I3525" t="s">
        <v>7457</v>
      </c>
      <c r="J3525">
        <v>132</v>
      </c>
      <c r="K3525" t="s">
        <v>7506</v>
      </c>
      <c r="L3525" t="s">
        <v>7507</v>
      </c>
      <c r="M3525">
        <v>1120.67</v>
      </c>
      <c r="N3525">
        <v>600.98</v>
      </c>
      <c r="O3525">
        <v>5</v>
      </c>
      <c r="P3525">
        <v>0</v>
      </c>
      <c r="Q3525">
        <v>568</v>
      </c>
      <c r="R3525">
        <v>5</v>
      </c>
      <c r="S3525">
        <v>5603.35</v>
      </c>
      <c r="T3525">
        <v>2598.4499999999998</v>
      </c>
    </row>
    <row r="3526" spans="1:20" x14ac:dyDescent="0.3">
      <c r="A3526">
        <v>1832</v>
      </c>
      <c r="B3526" t="s">
        <v>3542</v>
      </c>
      <c r="C3526">
        <v>29</v>
      </c>
      <c r="D3526" t="s">
        <v>5021</v>
      </c>
      <c r="E3526" s="2">
        <v>44580</v>
      </c>
      <c r="F3526">
        <v>0</v>
      </c>
      <c r="G3526">
        <v>13844</v>
      </c>
      <c r="H3526" s="2">
        <v>44580</v>
      </c>
      <c r="I3526" t="s">
        <v>7456</v>
      </c>
      <c r="J3526">
        <v>110</v>
      </c>
      <c r="K3526" t="s">
        <v>7493</v>
      </c>
      <c r="L3526" t="s">
        <v>7510</v>
      </c>
      <c r="M3526">
        <v>1361</v>
      </c>
      <c r="N3526">
        <v>698.13</v>
      </c>
      <c r="O3526">
        <v>2</v>
      </c>
      <c r="P3526">
        <v>0</v>
      </c>
      <c r="Q3526">
        <v>481</v>
      </c>
      <c r="R3526">
        <v>6</v>
      </c>
      <c r="S3526">
        <v>2722</v>
      </c>
      <c r="T3526">
        <v>1325.74</v>
      </c>
    </row>
    <row r="3527" spans="1:20" x14ac:dyDescent="0.3">
      <c r="A3527">
        <v>2054</v>
      </c>
      <c r="B3527" t="s">
        <v>8559</v>
      </c>
      <c r="C3527">
        <v>61</v>
      </c>
      <c r="D3527" t="s">
        <v>5023</v>
      </c>
      <c r="E3527" s="2">
        <v>44498</v>
      </c>
      <c r="F3527">
        <v>1</v>
      </c>
      <c r="G3527">
        <v>12222</v>
      </c>
      <c r="H3527" s="2">
        <v>44498</v>
      </c>
      <c r="I3527" t="s">
        <v>7456</v>
      </c>
      <c r="J3527">
        <v>140</v>
      </c>
      <c r="K3527" t="s">
        <v>7468</v>
      </c>
      <c r="L3527" t="s">
        <v>7507</v>
      </c>
      <c r="M3527">
        <v>391.2</v>
      </c>
      <c r="N3527">
        <v>208.93</v>
      </c>
      <c r="O3527">
        <v>4</v>
      </c>
      <c r="P3527">
        <v>0.2</v>
      </c>
      <c r="Q3527">
        <v>1160</v>
      </c>
      <c r="R3527">
        <v>2</v>
      </c>
      <c r="S3527">
        <v>1251.8399999999999</v>
      </c>
      <c r="T3527">
        <v>416.12</v>
      </c>
    </row>
    <row r="3528" spans="1:20" x14ac:dyDescent="0.3">
      <c r="A3528">
        <v>2411</v>
      </c>
      <c r="B3528" t="s">
        <v>8560</v>
      </c>
      <c r="C3528">
        <v>39</v>
      </c>
      <c r="D3528" t="s">
        <v>5019</v>
      </c>
      <c r="E3528" s="2">
        <v>44234</v>
      </c>
      <c r="F3528">
        <v>0</v>
      </c>
      <c r="G3528">
        <v>11257</v>
      </c>
      <c r="H3528" s="2">
        <v>44234</v>
      </c>
      <c r="I3528" t="s">
        <v>7457</v>
      </c>
      <c r="J3528">
        <v>117</v>
      </c>
      <c r="K3528" t="s">
        <v>7483</v>
      </c>
      <c r="L3528" t="s">
        <v>7509</v>
      </c>
      <c r="M3528">
        <v>304.32</v>
      </c>
      <c r="N3528">
        <v>159.94999999999999</v>
      </c>
      <c r="O3528">
        <v>1</v>
      </c>
      <c r="P3528">
        <v>0</v>
      </c>
      <c r="Q3528">
        <v>1049</v>
      </c>
      <c r="R3528">
        <v>2</v>
      </c>
      <c r="S3528">
        <v>304.32</v>
      </c>
      <c r="T3528">
        <v>144.37</v>
      </c>
    </row>
    <row r="3529" spans="1:20" x14ac:dyDescent="0.3">
      <c r="A3529">
        <v>2457</v>
      </c>
      <c r="B3529" t="s">
        <v>3545</v>
      </c>
      <c r="C3529">
        <v>50</v>
      </c>
      <c r="D3529" t="s">
        <v>5018</v>
      </c>
      <c r="E3529" s="2">
        <v>44768</v>
      </c>
      <c r="F3529">
        <v>1</v>
      </c>
      <c r="G3529">
        <v>13883</v>
      </c>
      <c r="H3529" s="2">
        <v>44768</v>
      </c>
      <c r="I3529" t="s">
        <v>7455</v>
      </c>
      <c r="J3529">
        <v>133</v>
      </c>
      <c r="K3529" t="s">
        <v>7498</v>
      </c>
      <c r="L3529" t="s">
        <v>7507</v>
      </c>
      <c r="M3529">
        <v>1059.52</v>
      </c>
      <c r="N3529">
        <v>664.3</v>
      </c>
      <c r="O3529">
        <v>4</v>
      </c>
      <c r="P3529">
        <v>0</v>
      </c>
      <c r="Q3529">
        <v>890</v>
      </c>
      <c r="R3529">
        <v>2</v>
      </c>
      <c r="S3529">
        <v>4238.08</v>
      </c>
      <c r="T3529">
        <v>1580.88</v>
      </c>
    </row>
    <row r="3530" spans="1:20" x14ac:dyDescent="0.3">
      <c r="A3530">
        <v>1836</v>
      </c>
      <c r="B3530" t="s">
        <v>3546</v>
      </c>
      <c r="C3530">
        <v>58</v>
      </c>
      <c r="D3530" t="s">
        <v>5020</v>
      </c>
      <c r="E3530" s="2">
        <v>44064</v>
      </c>
      <c r="F3530">
        <v>0</v>
      </c>
      <c r="G3530">
        <v>13287</v>
      </c>
      <c r="H3530" s="2">
        <v>44064</v>
      </c>
      <c r="I3530" t="s">
        <v>7456</v>
      </c>
      <c r="J3530">
        <v>106</v>
      </c>
      <c r="K3530" t="s">
        <v>7477</v>
      </c>
      <c r="L3530" t="s">
        <v>7507</v>
      </c>
      <c r="M3530">
        <v>1466.61</v>
      </c>
      <c r="N3530">
        <v>994.93</v>
      </c>
      <c r="O3530">
        <v>2</v>
      </c>
      <c r="P3530">
        <v>0.1</v>
      </c>
      <c r="Q3530">
        <v>475</v>
      </c>
      <c r="R3530">
        <v>6</v>
      </c>
      <c r="S3530">
        <v>2639.9</v>
      </c>
      <c r="T3530">
        <v>650.04</v>
      </c>
    </row>
    <row r="3531" spans="1:20" x14ac:dyDescent="0.3">
      <c r="A3531">
        <v>1925</v>
      </c>
      <c r="B3531" t="s">
        <v>3547</v>
      </c>
      <c r="C3531">
        <v>44</v>
      </c>
      <c r="D3531" t="s">
        <v>5022</v>
      </c>
      <c r="E3531" s="2">
        <v>44368</v>
      </c>
      <c r="F3531">
        <v>1</v>
      </c>
      <c r="G3531">
        <v>11514</v>
      </c>
      <c r="H3531" s="2">
        <v>44368</v>
      </c>
      <c r="I3531" t="s">
        <v>7457</v>
      </c>
      <c r="J3531">
        <v>139</v>
      </c>
      <c r="K3531" t="s">
        <v>7486</v>
      </c>
      <c r="L3531" t="s">
        <v>7507</v>
      </c>
      <c r="M3531">
        <v>1137.43</v>
      </c>
      <c r="N3531">
        <v>622.66999999999996</v>
      </c>
      <c r="O3531">
        <v>5</v>
      </c>
      <c r="P3531">
        <v>0</v>
      </c>
      <c r="Q3531">
        <v>1133</v>
      </c>
      <c r="R3531">
        <v>3</v>
      </c>
      <c r="S3531">
        <v>5687.15</v>
      </c>
      <c r="T3531">
        <v>2573.8000000000002</v>
      </c>
    </row>
    <row r="3532" spans="1:20" x14ac:dyDescent="0.3">
      <c r="A3532">
        <v>2399</v>
      </c>
      <c r="B3532" t="s">
        <v>3548</v>
      </c>
      <c r="C3532">
        <v>34</v>
      </c>
      <c r="D3532" t="s">
        <v>5022</v>
      </c>
      <c r="E3532" s="2">
        <v>45204</v>
      </c>
      <c r="F3532">
        <v>0</v>
      </c>
      <c r="G3532">
        <v>10416</v>
      </c>
      <c r="H3532" s="2">
        <v>45204</v>
      </c>
      <c r="I3532" t="s">
        <v>7457</v>
      </c>
      <c r="J3532">
        <v>147</v>
      </c>
      <c r="K3532" t="s">
        <v>7474</v>
      </c>
      <c r="L3532" t="s">
        <v>7510</v>
      </c>
      <c r="M3532">
        <v>462.64</v>
      </c>
      <c r="N3532">
        <v>300.63</v>
      </c>
      <c r="O3532">
        <v>5</v>
      </c>
      <c r="P3532">
        <v>0</v>
      </c>
      <c r="Q3532">
        <v>353</v>
      </c>
      <c r="R3532">
        <v>5</v>
      </c>
      <c r="S3532">
        <v>2313.1999999999998</v>
      </c>
      <c r="T3532">
        <v>810.05</v>
      </c>
    </row>
    <row r="3533" spans="1:20" x14ac:dyDescent="0.3">
      <c r="A3533">
        <v>2367</v>
      </c>
      <c r="B3533" t="s">
        <v>8561</v>
      </c>
      <c r="C3533">
        <v>37</v>
      </c>
      <c r="D3533" t="s">
        <v>5021</v>
      </c>
      <c r="E3533" s="2">
        <v>44833</v>
      </c>
      <c r="F3533">
        <v>1</v>
      </c>
      <c r="G3533">
        <v>13830</v>
      </c>
      <c r="H3533" s="2">
        <v>44833</v>
      </c>
      <c r="I3533" t="s">
        <v>7455</v>
      </c>
      <c r="J3533">
        <v>118</v>
      </c>
      <c r="K3533" t="s">
        <v>7501</v>
      </c>
      <c r="L3533" t="s">
        <v>7509</v>
      </c>
      <c r="M3533">
        <v>658.94</v>
      </c>
      <c r="N3533">
        <v>408.27</v>
      </c>
      <c r="O3533">
        <v>2</v>
      </c>
      <c r="P3533">
        <v>0.05</v>
      </c>
      <c r="Q3533">
        <v>825</v>
      </c>
      <c r="R3533">
        <v>7</v>
      </c>
      <c r="S3533">
        <v>1251.99</v>
      </c>
      <c r="T3533">
        <v>435.45</v>
      </c>
    </row>
    <row r="3534" spans="1:20" x14ac:dyDescent="0.3">
      <c r="A3534">
        <v>1442</v>
      </c>
      <c r="B3534" t="s">
        <v>3550</v>
      </c>
      <c r="C3534">
        <v>37</v>
      </c>
      <c r="D3534" t="s">
        <v>5020</v>
      </c>
      <c r="E3534" s="2">
        <v>44911</v>
      </c>
      <c r="F3534">
        <v>0</v>
      </c>
      <c r="G3534">
        <v>11556</v>
      </c>
      <c r="H3534" s="2">
        <v>44911</v>
      </c>
      <c r="I3534" t="s">
        <v>7455</v>
      </c>
      <c r="J3534">
        <v>109</v>
      </c>
      <c r="K3534" t="s">
        <v>7466</v>
      </c>
      <c r="L3534" t="s">
        <v>7509</v>
      </c>
      <c r="M3534">
        <v>607.26</v>
      </c>
      <c r="N3534">
        <v>303.14999999999998</v>
      </c>
      <c r="O3534">
        <v>2</v>
      </c>
      <c r="P3534">
        <v>0</v>
      </c>
      <c r="Q3534">
        <v>519</v>
      </c>
      <c r="R3534">
        <v>4</v>
      </c>
      <c r="S3534">
        <v>1214.52</v>
      </c>
      <c r="T3534">
        <v>608.22</v>
      </c>
    </row>
    <row r="3535" spans="1:20" x14ac:dyDescent="0.3">
      <c r="A3535">
        <v>1074</v>
      </c>
      <c r="B3535" t="s">
        <v>3551</v>
      </c>
      <c r="C3535">
        <v>67</v>
      </c>
      <c r="D3535" t="s">
        <v>5023</v>
      </c>
      <c r="E3535" s="2">
        <v>45139</v>
      </c>
      <c r="F3535">
        <v>0</v>
      </c>
      <c r="G3535">
        <v>10450</v>
      </c>
      <c r="H3535" s="2">
        <v>45139</v>
      </c>
      <c r="I3535" t="s">
        <v>7457</v>
      </c>
      <c r="J3535">
        <v>108</v>
      </c>
      <c r="K3535" t="s">
        <v>7496</v>
      </c>
      <c r="L3535" t="s">
        <v>7509</v>
      </c>
      <c r="M3535">
        <v>1285.54</v>
      </c>
      <c r="N3535">
        <v>740.72</v>
      </c>
      <c r="O3535">
        <v>3</v>
      </c>
      <c r="P3535">
        <v>0</v>
      </c>
      <c r="Q3535">
        <v>519</v>
      </c>
      <c r="R3535">
        <v>6</v>
      </c>
      <c r="S3535">
        <v>3856.62</v>
      </c>
      <c r="T3535">
        <v>1634.46</v>
      </c>
    </row>
    <row r="3536" spans="1:20" x14ac:dyDescent="0.3">
      <c r="A3536">
        <v>1556</v>
      </c>
      <c r="B3536" t="s">
        <v>3552</v>
      </c>
      <c r="C3536">
        <v>17</v>
      </c>
      <c r="D3536" t="s">
        <v>5020</v>
      </c>
      <c r="E3536" s="2">
        <v>44472</v>
      </c>
      <c r="F3536">
        <v>0</v>
      </c>
      <c r="G3536">
        <v>12883</v>
      </c>
      <c r="H3536" s="2">
        <v>44472</v>
      </c>
      <c r="I3536" t="s">
        <v>7456</v>
      </c>
      <c r="J3536">
        <v>125</v>
      </c>
      <c r="K3536" t="s">
        <v>7479</v>
      </c>
      <c r="L3536" t="s">
        <v>7507</v>
      </c>
      <c r="M3536">
        <v>1168.49</v>
      </c>
      <c r="N3536">
        <v>701.15</v>
      </c>
      <c r="O3536">
        <v>1</v>
      </c>
      <c r="P3536">
        <v>0</v>
      </c>
      <c r="Q3536">
        <v>354</v>
      </c>
      <c r="R3536">
        <v>5</v>
      </c>
      <c r="S3536">
        <v>1168.49</v>
      </c>
      <c r="T3536">
        <v>467.34</v>
      </c>
    </row>
    <row r="3537" spans="1:20" x14ac:dyDescent="0.3">
      <c r="A3537">
        <v>2178</v>
      </c>
      <c r="B3537" t="s">
        <v>3553</v>
      </c>
      <c r="C3537">
        <v>13</v>
      </c>
      <c r="D3537" t="s">
        <v>5019</v>
      </c>
      <c r="E3537" s="2">
        <v>45053</v>
      </c>
      <c r="F3537">
        <v>1</v>
      </c>
      <c r="G3537">
        <v>13826</v>
      </c>
      <c r="H3537" s="2">
        <v>45053</v>
      </c>
      <c r="I3537" t="s">
        <v>7456</v>
      </c>
      <c r="J3537">
        <v>131</v>
      </c>
      <c r="K3537" t="s">
        <v>7504</v>
      </c>
      <c r="L3537" t="s">
        <v>7510</v>
      </c>
      <c r="M3537">
        <v>904.01</v>
      </c>
      <c r="N3537">
        <v>367.98</v>
      </c>
      <c r="O3537">
        <v>3</v>
      </c>
      <c r="P3537">
        <v>0</v>
      </c>
      <c r="Q3537">
        <v>605</v>
      </c>
      <c r="R3537">
        <v>2</v>
      </c>
      <c r="S3537">
        <v>2712.03</v>
      </c>
      <c r="T3537">
        <v>1608.09</v>
      </c>
    </row>
    <row r="3538" spans="1:20" x14ac:dyDescent="0.3">
      <c r="A3538">
        <v>2453</v>
      </c>
      <c r="B3538" t="s">
        <v>8562</v>
      </c>
      <c r="C3538">
        <v>14</v>
      </c>
      <c r="D3538" t="s">
        <v>5021</v>
      </c>
      <c r="E3538" s="2">
        <v>44626</v>
      </c>
      <c r="F3538">
        <v>1</v>
      </c>
      <c r="G3538">
        <v>11823</v>
      </c>
      <c r="H3538" s="2">
        <v>44626</v>
      </c>
      <c r="I3538" t="s">
        <v>7455</v>
      </c>
      <c r="J3538">
        <v>142</v>
      </c>
      <c r="K3538" t="s">
        <v>7500</v>
      </c>
      <c r="L3538" t="s">
        <v>7510</v>
      </c>
      <c r="M3538">
        <v>448.69</v>
      </c>
      <c r="N3538">
        <v>232.77</v>
      </c>
      <c r="O3538">
        <v>4</v>
      </c>
      <c r="P3538">
        <v>0</v>
      </c>
      <c r="Q3538">
        <v>1032</v>
      </c>
      <c r="R3538">
        <v>2</v>
      </c>
      <c r="S3538">
        <v>1794.76</v>
      </c>
      <c r="T3538">
        <v>863.68</v>
      </c>
    </row>
    <row r="3539" spans="1:20" x14ac:dyDescent="0.3">
      <c r="A3539">
        <v>1362</v>
      </c>
      <c r="B3539" t="s">
        <v>3555</v>
      </c>
      <c r="C3539">
        <v>26</v>
      </c>
      <c r="D3539" t="s">
        <v>5021</v>
      </c>
      <c r="E3539" s="2">
        <v>45052</v>
      </c>
      <c r="F3539">
        <v>1</v>
      </c>
      <c r="G3539">
        <v>10279</v>
      </c>
      <c r="H3539" s="2">
        <v>45052</v>
      </c>
      <c r="I3539" t="s">
        <v>7456</v>
      </c>
      <c r="J3539">
        <v>104</v>
      </c>
      <c r="K3539" t="s">
        <v>7499</v>
      </c>
      <c r="L3539" t="s">
        <v>7510</v>
      </c>
      <c r="M3539">
        <v>1410.08</v>
      </c>
      <c r="N3539">
        <v>983.94</v>
      </c>
      <c r="O3539">
        <v>2</v>
      </c>
      <c r="P3539">
        <v>0.2</v>
      </c>
      <c r="Q3539">
        <v>399</v>
      </c>
      <c r="R3539">
        <v>7</v>
      </c>
      <c r="S3539">
        <v>2256.13</v>
      </c>
      <c r="T3539">
        <v>288.25</v>
      </c>
    </row>
    <row r="3540" spans="1:20" x14ac:dyDescent="0.3">
      <c r="A3540">
        <v>1447</v>
      </c>
      <c r="B3540" t="s">
        <v>3556</v>
      </c>
      <c r="C3540">
        <v>50</v>
      </c>
      <c r="D3540" t="s">
        <v>5019</v>
      </c>
      <c r="E3540" s="2">
        <v>44634</v>
      </c>
      <c r="F3540">
        <v>1</v>
      </c>
      <c r="G3540">
        <v>10243</v>
      </c>
      <c r="H3540" s="2">
        <v>44634</v>
      </c>
      <c r="I3540" t="s">
        <v>7456</v>
      </c>
      <c r="J3540">
        <v>120</v>
      </c>
      <c r="K3540" t="s">
        <v>7488</v>
      </c>
      <c r="L3540" t="s">
        <v>7507</v>
      </c>
      <c r="M3540">
        <v>997.31</v>
      </c>
      <c r="N3540">
        <v>589.59</v>
      </c>
      <c r="O3540">
        <v>3</v>
      </c>
      <c r="P3540">
        <v>0</v>
      </c>
      <c r="Q3540">
        <v>1024</v>
      </c>
      <c r="R3540">
        <v>2</v>
      </c>
      <c r="S3540">
        <v>2991.93</v>
      </c>
      <c r="T3540">
        <v>1223.1600000000001</v>
      </c>
    </row>
    <row r="3541" spans="1:20" x14ac:dyDescent="0.3">
      <c r="A3541">
        <v>2257</v>
      </c>
      <c r="B3541" t="s">
        <v>3557</v>
      </c>
      <c r="C3541">
        <v>51</v>
      </c>
      <c r="D3541" t="s">
        <v>5020</v>
      </c>
      <c r="E3541" s="2">
        <v>45033</v>
      </c>
      <c r="F3541">
        <v>1</v>
      </c>
      <c r="G3541">
        <v>10674</v>
      </c>
      <c r="H3541" s="2">
        <v>45033</v>
      </c>
      <c r="I3541" t="s">
        <v>7456</v>
      </c>
      <c r="J3541">
        <v>128</v>
      </c>
      <c r="K3541" t="s">
        <v>7473</v>
      </c>
      <c r="L3541" t="s">
        <v>7509</v>
      </c>
      <c r="M3541">
        <v>1457.19</v>
      </c>
      <c r="N3541">
        <v>728.99</v>
      </c>
      <c r="O3541">
        <v>1</v>
      </c>
      <c r="P3541">
        <v>0.1</v>
      </c>
      <c r="Q3541">
        <v>625</v>
      </c>
      <c r="R3541">
        <v>3</v>
      </c>
      <c r="S3541">
        <v>1311.47</v>
      </c>
      <c r="T3541">
        <v>582.48</v>
      </c>
    </row>
    <row r="3542" spans="1:20" x14ac:dyDescent="0.3">
      <c r="A3542">
        <v>1261</v>
      </c>
      <c r="B3542" t="s">
        <v>3558</v>
      </c>
      <c r="C3542">
        <v>30</v>
      </c>
      <c r="D3542" t="s">
        <v>5019</v>
      </c>
      <c r="E3542" s="2">
        <v>44064</v>
      </c>
      <c r="F3542">
        <v>0</v>
      </c>
      <c r="G3542">
        <v>12193</v>
      </c>
      <c r="H3542" s="2">
        <v>44064</v>
      </c>
      <c r="I3542" t="s">
        <v>7457</v>
      </c>
      <c r="J3542">
        <v>140</v>
      </c>
      <c r="K3542" t="s">
        <v>7468</v>
      </c>
      <c r="L3542" t="s">
        <v>7507</v>
      </c>
      <c r="M3542">
        <v>891.17</v>
      </c>
      <c r="N3542">
        <v>423.31</v>
      </c>
      <c r="O3542">
        <v>1</v>
      </c>
      <c r="P3542">
        <v>0</v>
      </c>
      <c r="Q3542">
        <v>819</v>
      </c>
      <c r="R3542">
        <v>5</v>
      </c>
      <c r="S3542">
        <v>891.17</v>
      </c>
      <c r="T3542">
        <v>467.86</v>
      </c>
    </row>
    <row r="3543" spans="1:20" x14ac:dyDescent="0.3">
      <c r="A3543">
        <v>1124</v>
      </c>
      <c r="B3543" t="s">
        <v>3559</v>
      </c>
      <c r="C3543">
        <v>39</v>
      </c>
      <c r="D3543" t="s">
        <v>5018</v>
      </c>
      <c r="E3543" s="2">
        <v>44543</v>
      </c>
      <c r="F3543">
        <v>0</v>
      </c>
      <c r="G3543">
        <v>13138</v>
      </c>
      <c r="H3543" s="2">
        <v>44543</v>
      </c>
      <c r="I3543" t="s">
        <v>7457</v>
      </c>
      <c r="J3543">
        <v>101</v>
      </c>
      <c r="K3543" t="s">
        <v>7478</v>
      </c>
      <c r="L3543" t="s">
        <v>7510</v>
      </c>
      <c r="M3543">
        <v>1240.73</v>
      </c>
      <c r="N3543">
        <v>574.27</v>
      </c>
      <c r="O3543">
        <v>2</v>
      </c>
      <c r="P3543">
        <v>0.2</v>
      </c>
      <c r="Q3543">
        <v>382</v>
      </c>
      <c r="R3543">
        <v>3</v>
      </c>
      <c r="S3543">
        <v>1985.17</v>
      </c>
      <c r="T3543">
        <v>836.63</v>
      </c>
    </row>
    <row r="3544" spans="1:20" x14ac:dyDescent="0.3">
      <c r="A3544">
        <v>1910</v>
      </c>
      <c r="B3544" t="s">
        <v>3560</v>
      </c>
      <c r="C3544">
        <v>23</v>
      </c>
      <c r="D3544" t="s">
        <v>5019</v>
      </c>
      <c r="E3544" s="2">
        <v>44551</v>
      </c>
      <c r="F3544">
        <v>0</v>
      </c>
      <c r="G3544">
        <v>10102</v>
      </c>
      <c r="H3544" s="2">
        <v>44551</v>
      </c>
      <c r="I3544" t="s">
        <v>7456</v>
      </c>
      <c r="J3544">
        <v>140</v>
      </c>
      <c r="K3544" t="s">
        <v>7468</v>
      </c>
      <c r="L3544" t="s">
        <v>7507</v>
      </c>
      <c r="M3544">
        <v>1229</v>
      </c>
      <c r="N3544">
        <v>639.69000000000005</v>
      </c>
      <c r="O3544">
        <v>3</v>
      </c>
      <c r="P3544">
        <v>0.05</v>
      </c>
      <c r="Q3544">
        <v>741</v>
      </c>
      <c r="R3544">
        <v>5</v>
      </c>
      <c r="S3544">
        <v>3502.65</v>
      </c>
      <c r="T3544">
        <v>1583.58</v>
      </c>
    </row>
    <row r="3545" spans="1:20" x14ac:dyDescent="0.3">
      <c r="A3545">
        <v>1244</v>
      </c>
      <c r="B3545" t="s">
        <v>8563</v>
      </c>
      <c r="C3545">
        <v>24</v>
      </c>
      <c r="D3545" t="s">
        <v>5020</v>
      </c>
      <c r="E3545" s="2">
        <v>44768</v>
      </c>
      <c r="F3545">
        <v>0</v>
      </c>
      <c r="G3545">
        <v>12357</v>
      </c>
      <c r="H3545" s="2">
        <v>44768</v>
      </c>
      <c r="I3545" t="s">
        <v>7457</v>
      </c>
      <c r="J3545">
        <v>144</v>
      </c>
      <c r="K3545" t="s">
        <v>7462</v>
      </c>
      <c r="L3545" t="s">
        <v>7508</v>
      </c>
      <c r="M3545">
        <v>539.13</v>
      </c>
      <c r="N3545">
        <v>246.91</v>
      </c>
      <c r="O3545">
        <v>5</v>
      </c>
      <c r="P3545">
        <v>0.1</v>
      </c>
      <c r="Q3545">
        <v>338</v>
      </c>
      <c r="R3545">
        <v>5</v>
      </c>
      <c r="S3545">
        <v>2426.08</v>
      </c>
      <c r="T3545">
        <v>1191.53</v>
      </c>
    </row>
    <row r="3546" spans="1:20" x14ac:dyDescent="0.3">
      <c r="A3546">
        <v>1541</v>
      </c>
      <c r="B3546" t="s">
        <v>8564</v>
      </c>
      <c r="C3546">
        <v>48</v>
      </c>
      <c r="D3546" t="s">
        <v>5019</v>
      </c>
      <c r="E3546" s="2">
        <v>45095</v>
      </c>
      <c r="F3546">
        <v>0</v>
      </c>
      <c r="G3546">
        <v>13993</v>
      </c>
      <c r="H3546" s="2">
        <v>45095</v>
      </c>
      <c r="I3546" t="s">
        <v>7455</v>
      </c>
      <c r="J3546">
        <v>123</v>
      </c>
      <c r="K3546" t="s">
        <v>7502</v>
      </c>
      <c r="L3546" t="s">
        <v>7509</v>
      </c>
      <c r="M3546">
        <v>1447.83</v>
      </c>
      <c r="N3546">
        <v>637.85</v>
      </c>
      <c r="O3546">
        <v>2</v>
      </c>
      <c r="P3546">
        <v>0</v>
      </c>
      <c r="Q3546">
        <v>563</v>
      </c>
      <c r="R3546">
        <v>5</v>
      </c>
      <c r="S3546">
        <v>2895.66</v>
      </c>
      <c r="T3546">
        <v>1619.96</v>
      </c>
    </row>
    <row r="3547" spans="1:20" x14ac:dyDescent="0.3">
      <c r="A3547">
        <v>1484</v>
      </c>
      <c r="B3547" t="s">
        <v>3563</v>
      </c>
      <c r="C3547">
        <v>55</v>
      </c>
      <c r="D3547" t="s">
        <v>5023</v>
      </c>
      <c r="E3547" s="2">
        <v>44184</v>
      </c>
      <c r="F3547">
        <v>0</v>
      </c>
      <c r="G3547">
        <v>13708</v>
      </c>
      <c r="H3547" s="2">
        <v>44184</v>
      </c>
      <c r="I3547" t="s">
        <v>7456</v>
      </c>
      <c r="J3547">
        <v>147</v>
      </c>
      <c r="K3547" t="s">
        <v>7474</v>
      </c>
      <c r="L3547" t="s">
        <v>7509</v>
      </c>
      <c r="M3547">
        <v>81.819999999999993</v>
      </c>
      <c r="N3547">
        <v>41.66</v>
      </c>
      <c r="O3547">
        <v>4</v>
      </c>
      <c r="P3547">
        <v>0</v>
      </c>
      <c r="Q3547">
        <v>440</v>
      </c>
      <c r="R3547">
        <v>8</v>
      </c>
      <c r="S3547">
        <v>327.27999999999997</v>
      </c>
      <c r="T3547">
        <v>160.63999999999999</v>
      </c>
    </row>
    <row r="3548" spans="1:20" x14ac:dyDescent="0.3">
      <c r="A3548">
        <v>1121</v>
      </c>
      <c r="B3548" t="s">
        <v>3564</v>
      </c>
      <c r="C3548">
        <v>32</v>
      </c>
      <c r="D3548" t="s">
        <v>5022</v>
      </c>
      <c r="E3548" s="2">
        <v>45240</v>
      </c>
      <c r="F3548">
        <v>0</v>
      </c>
      <c r="G3548">
        <v>10116</v>
      </c>
      <c r="H3548" s="2">
        <v>45240</v>
      </c>
      <c r="I3548" t="s">
        <v>7456</v>
      </c>
      <c r="J3548">
        <v>113</v>
      </c>
      <c r="K3548" t="s">
        <v>7460</v>
      </c>
      <c r="L3548" t="s">
        <v>7510</v>
      </c>
      <c r="M3548">
        <v>1164.6300000000001</v>
      </c>
      <c r="N3548">
        <v>677.93</v>
      </c>
      <c r="O3548">
        <v>3</v>
      </c>
      <c r="P3548">
        <v>0</v>
      </c>
      <c r="Q3548">
        <v>448</v>
      </c>
      <c r="R3548">
        <v>5</v>
      </c>
      <c r="S3548">
        <v>3493.89</v>
      </c>
      <c r="T3548">
        <v>1460.1</v>
      </c>
    </row>
    <row r="3549" spans="1:20" x14ac:dyDescent="0.3">
      <c r="A3549">
        <v>1124</v>
      </c>
      <c r="B3549" t="s">
        <v>3565</v>
      </c>
      <c r="C3549">
        <v>64</v>
      </c>
      <c r="D3549" t="s">
        <v>5019</v>
      </c>
      <c r="E3549" s="2">
        <v>45276</v>
      </c>
      <c r="F3549">
        <v>0</v>
      </c>
      <c r="G3549">
        <v>11495</v>
      </c>
      <c r="H3549" s="2">
        <v>45276</v>
      </c>
      <c r="I3549" t="s">
        <v>7455</v>
      </c>
      <c r="J3549">
        <v>116</v>
      </c>
      <c r="K3549" t="s">
        <v>7480</v>
      </c>
      <c r="L3549" t="s">
        <v>7507</v>
      </c>
      <c r="M3549">
        <v>1450.06</v>
      </c>
      <c r="N3549">
        <v>429.51499999999999</v>
      </c>
      <c r="O3549">
        <v>3</v>
      </c>
      <c r="P3549">
        <v>0.05</v>
      </c>
      <c r="Q3549">
        <v>382</v>
      </c>
      <c r="R3549">
        <v>3</v>
      </c>
      <c r="S3549">
        <v>4132.67</v>
      </c>
      <c r="T3549">
        <v>2844.12</v>
      </c>
    </row>
    <row r="3550" spans="1:20" x14ac:dyDescent="0.3">
      <c r="A3550">
        <v>1169</v>
      </c>
      <c r="B3550" t="s">
        <v>3566</v>
      </c>
      <c r="C3550">
        <v>54</v>
      </c>
      <c r="D3550" t="s">
        <v>5022</v>
      </c>
      <c r="E3550" s="2">
        <v>44440</v>
      </c>
      <c r="F3550">
        <v>0</v>
      </c>
      <c r="G3550">
        <v>10762</v>
      </c>
      <c r="H3550" s="2">
        <v>44440</v>
      </c>
      <c r="I3550" t="s">
        <v>7456</v>
      </c>
      <c r="J3550">
        <v>126</v>
      </c>
      <c r="K3550" t="s">
        <v>7469</v>
      </c>
      <c r="L3550" t="s">
        <v>7510</v>
      </c>
      <c r="M3550">
        <v>541.41999999999996</v>
      </c>
      <c r="N3550">
        <v>223.77</v>
      </c>
      <c r="O3550">
        <v>2</v>
      </c>
      <c r="P3550">
        <v>0.1</v>
      </c>
      <c r="Q3550">
        <v>767</v>
      </c>
      <c r="R3550">
        <v>5</v>
      </c>
      <c r="S3550">
        <v>974.56</v>
      </c>
      <c r="T3550">
        <v>527.02</v>
      </c>
    </row>
    <row r="3551" spans="1:20" x14ac:dyDescent="0.3">
      <c r="A3551">
        <v>1123</v>
      </c>
      <c r="B3551" t="s">
        <v>8565</v>
      </c>
      <c r="C3551">
        <v>63</v>
      </c>
      <c r="D3551" t="s">
        <v>5019</v>
      </c>
      <c r="E3551" s="2">
        <v>45266</v>
      </c>
      <c r="F3551">
        <v>0</v>
      </c>
      <c r="G3551">
        <v>13392</v>
      </c>
      <c r="H3551" s="2">
        <v>45266</v>
      </c>
      <c r="I3551" t="s">
        <v>7456</v>
      </c>
      <c r="J3551">
        <v>131</v>
      </c>
      <c r="K3551" t="s">
        <v>7504</v>
      </c>
      <c r="L3551" t="s">
        <v>7507</v>
      </c>
      <c r="M3551">
        <v>989.76</v>
      </c>
      <c r="N3551">
        <v>406.19</v>
      </c>
      <c r="O3551">
        <v>3</v>
      </c>
      <c r="P3551">
        <v>0</v>
      </c>
      <c r="Q3551">
        <v>393</v>
      </c>
      <c r="R3551">
        <v>5</v>
      </c>
      <c r="S3551">
        <v>2969.28</v>
      </c>
      <c r="T3551">
        <v>1750.71</v>
      </c>
    </row>
    <row r="3552" spans="1:20" x14ac:dyDescent="0.3">
      <c r="A3552">
        <v>2058</v>
      </c>
      <c r="B3552" t="s">
        <v>3568</v>
      </c>
      <c r="C3552">
        <v>35</v>
      </c>
      <c r="D3552" t="s">
        <v>5020</v>
      </c>
      <c r="E3552" s="2">
        <v>45039</v>
      </c>
      <c r="F3552">
        <v>0</v>
      </c>
      <c r="G3552">
        <v>13506</v>
      </c>
      <c r="H3552" s="2">
        <v>45039</v>
      </c>
      <c r="I3552" t="s">
        <v>7456</v>
      </c>
      <c r="J3552">
        <v>101</v>
      </c>
      <c r="K3552" t="s">
        <v>7478</v>
      </c>
      <c r="L3552" t="s">
        <v>7508</v>
      </c>
      <c r="M3552">
        <v>865.22</v>
      </c>
      <c r="N3552">
        <v>415.49</v>
      </c>
      <c r="O3552">
        <v>3</v>
      </c>
      <c r="P3552">
        <v>0.2</v>
      </c>
      <c r="Q3552">
        <v>619</v>
      </c>
      <c r="R3552">
        <v>4</v>
      </c>
      <c r="S3552">
        <v>2076.5300000000002</v>
      </c>
      <c r="T3552">
        <v>830.06</v>
      </c>
    </row>
    <row r="3553" spans="1:20" x14ac:dyDescent="0.3">
      <c r="A3553">
        <v>2110</v>
      </c>
      <c r="B3553" t="s">
        <v>3569</v>
      </c>
      <c r="C3553">
        <v>62</v>
      </c>
      <c r="D3553" t="s">
        <v>5018</v>
      </c>
      <c r="E3553" s="2">
        <v>44004</v>
      </c>
      <c r="F3553">
        <v>0</v>
      </c>
      <c r="G3553">
        <v>13441</v>
      </c>
      <c r="H3553" s="2">
        <v>44004</v>
      </c>
      <c r="I3553" t="s">
        <v>7455</v>
      </c>
      <c r="J3553">
        <v>117</v>
      </c>
      <c r="K3553" t="s">
        <v>7483</v>
      </c>
      <c r="L3553" t="s">
        <v>7509</v>
      </c>
      <c r="M3553">
        <v>1154.19</v>
      </c>
      <c r="N3553">
        <v>527.51</v>
      </c>
      <c r="O3553">
        <v>4</v>
      </c>
      <c r="P3553">
        <v>0.2</v>
      </c>
      <c r="Q3553">
        <v>946</v>
      </c>
      <c r="R3553">
        <v>2</v>
      </c>
      <c r="S3553">
        <v>3693.41</v>
      </c>
      <c r="T3553">
        <v>1583.37</v>
      </c>
    </row>
    <row r="3554" spans="1:20" x14ac:dyDescent="0.3">
      <c r="A3554">
        <v>1645</v>
      </c>
      <c r="B3554" t="s">
        <v>3570</v>
      </c>
      <c r="C3554">
        <v>72</v>
      </c>
      <c r="D3554" t="s">
        <v>5018</v>
      </c>
      <c r="E3554" s="2">
        <v>45207</v>
      </c>
      <c r="F3554">
        <v>0</v>
      </c>
      <c r="G3554">
        <v>12785</v>
      </c>
      <c r="H3554" s="2">
        <v>45207</v>
      </c>
      <c r="I3554" t="s">
        <v>7457</v>
      </c>
      <c r="J3554">
        <v>116</v>
      </c>
      <c r="K3554" t="s">
        <v>7480</v>
      </c>
      <c r="L3554" t="s">
        <v>7509</v>
      </c>
      <c r="M3554">
        <v>1305.96</v>
      </c>
      <c r="N3554">
        <v>733.66</v>
      </c>
      <c r="O3554">
        <v>4</v>
      </c>
      <c r="P3554">
        <v>0</v>
      </c>
      <c r="Q3554">
        <v>344</v>
      </c>
      <c r="R3554">
        <v>7</v>
      </c>
      <c r="S3554">
        <v>5223.84</v>
      </c>
      <c r="T3554">
        <v>2289.1999999999998</v>
      </c>
    </row>
    <row r="3555" spans="1:20" x14ac:dyDescent="0.3">
      <c r="A3555">
        <v>1785</v>
      </c>
      <c r="B3555" t="s">
        <v>3571</v>
      </c>
      <c r="C3555">
        <v>33</v>
      </c>
      <c r="D3555" t="s">
        <v>5022</v>
      </c>
      <c r="E3555" s="2">
        <v>44105</v>
      </c>
      <c r="F3555">
        <v>1</v>
      </c>
      <c r="G3555">
        <v>11723</v>
      </c>
      <c r="H3555" s="2">
        <v>44105</v>
      </c>
      <c r="I3555" t="s">
        <v>7457</v>
      </c>
      <c r="J3555">
        <v>137</v>
      </c>
      <c r="K3555" t="s">
        <v>7484</v>
      </c>
      <c r="L3555" t="s">
        <v>7507</v>
      </c>
      <c r="M3555">
        <v>924.41</v>
      </c>
      <c r="N3555">
        <v>496.15</v>
      </c>
      <c r="O3555">
        <v>5</v>
      </c>
      <c r="P3555">
        <v>0</v>
      </c>
      <c r="Q3555">
        <v>1553</v>
      </c>
      <c r="R3555">
        <v>1</v>
      </c>
      <c r="S3555">
        <v>4622.05</v>
      </c>
      <c r="T3555">
        <v>2141.3000000000002</v>
      </c>
    </row>
    <row r="3556" spans="1:20" x14ac:dyDescent="0.3">
      <c r="A3556">
        <v>1200</v>
      </c>
      <c r="B3556" t="s">
        <v>3572</v>
      </c>
      <c r="C3556">
        <v>37</v>
      </c>
      <c r="D3556" t="s">
        <v>5020</v>
      </c>
      <c r="E3556" s="2">
        <v>44265</v>
      </c>
      <c r="F3556">
        <v>0</v>
      </c>
      <c r="G3556">
        <v>12234</v>
      </c>
      <c r="H3556" s="2">
        <v>44265</v>
      </c>
      <c r="I3556" t="s">
        <v>7456</v>
      </c>
      <c r="J3556">
        <v>110</v>
      </c>
      <c r="K3556" t="s">
        <v>7493</v>
      </c>
      <c r="L3556" t="s">
        <v>7509</v>
      </c>
      <c r="M3556">
        <v>1233.06</v>
      </c>
      <c r="N3556">
        <v>613.36</v>
      </c>
      <c r="O3556">
        <v>4</v>
      </c>
      <c r="P3556">
        <v>0.1</v>
      </c>
      <c r="Q3556">
        <v>673</v>
      </c>
      <c r="R3556">
        <v>5</v>
      </c>
      <c r="S3556">
        <v>4439.0200000000004</v>
      </c>
      <c r="T3556">
        <v>1985.58</v>
      </c>
    </row>
    <row r="3557" spans="1:20" x14ac:dyDescent="0.3">
      <c r="A3557">
        <v>1368</v>
      </c>
      <c r="B3557" t="s">
        <v>3573</v>
      </c>
      <c r="C3557">
        <v>25</v>
      </c>
      <c r="D3557" t="s">
        <v>5020</v>
      </c>
      <c r="E3557" s="2">
        <v>44072</v>
      </c>
      <c r="F3557">
        <v>1</v>
      </c>
      <c r="G3557">
        <v>13659</v>
      </c>
      <c r="H3557" s="2">
        <v>44072</v>
      </c>
      <c r="I3557" t="s">
        <v>7457</v>
      </c>
      <c r="J3557">
        <v>138</v>
      </c>
      <c r="K3557" t="s">
        <v>7464</v>
      </c>
      <c r="L3557" t="s">
        <v>7507</v>
      </c>
      <c r="M3557">
        <v>502.81</v>
      </c>
      <c r="N3557">
        <v>326.86</v>
      </c>
      <c r="O3557">
        <v>5</v>
      </c>
      <c r="P3557">
        <v>0</v>
      </c>
      <c r="Q3557">
        <v>1560</v>
      </c>
      <c r="R3557">
        <v>3</v>
      </c>
      <c r="S3557">
        <v>2514.0500000000002</v>
      </c>
      <c r="T3557">
        <v>879.75</v>
      </c>
    </row>
    <row r="3558" spans="1:20" x14ac:dyDescent="0.3">
      <c r="A3558">
        <v>1796</v>
      </c>
      <c r="B3558" t="s">
        <v>3574</v>
      </c>
      <c r="C3558">
        <v>41</v>
      </c>
      <c r="D3558" t="s">
        <v>5020</v>
      </c>
      <c r="E3558" s="2">
        <v>44260</v>
      </c>
      <c r="F3558">
        <v>0</v>
      </c>
      <c r="G3558">
        <v>10784</v>
      </c>
      <c r="H3558" s="2">
        <v>44260</v>
      </c>
      <c r="I3558" t="s">
        <v>7456</v>
      </c>
      <c r="J3558">
        <v>144</v>
      </c>
      <c r="K3558" t="s">
        <v>7462</v>
      </c>
      <c r="L3558" t="s">
        <v>7510</v>
      </c>
      <c r="M3558">
        <v>381.45</v>
      </c>
      <c r="N3558">
        <v>210.36</v>
      </c>
      <c r="O3558">
        <v>4</v>
      </c>
      <c r="P3558">
        <v>0.1</v>
      </c>
      <c r="Q3558">
        <v>788</v>
      </c>
      <c r="R3558">
        <v>5</v>
      </c>
      <c r="S3558">
        <v>1373.22</v>
      </c>
      <c r="T3558">
        <v>531.78</v>
      </c>
    </row>
    <row r="3559" spans="1:20" x14ac:dyDescent="0.3">
      <c r="A3559">
        <v>1076</v>
      </c>
      <c r="B3559" t="s">
        <v>8566</v>
      </c>
      <c r="C3559">
        <v>23</v>
      </c>
      <c r="D3559" t="s">
        <v>5023</v>
      </c>
      <c r="E3559" s="2">
        <v>44456</v>
      </c>
      <c r="F3559">
        <v>1</v>
      </c>
      <c r="G3559">
        <v>11492</v>
      </c>
      <c r="H3559" s="2">
        <v>44456</v>
      </c>
      <c r="I3559" t="s">
        <v>7455</v>
      </c>
      <c r="J3559">
        <v>131</v>
      </c>
      <c r="K3559" t="s">
        <v>7504</v>
      </c>
      <c r="L3559" t="s">
        <v>7508</v>
      </c>
      <c r="M3559">
        <v>674.47</v>
      </c>
      <c r="N3559">
        <v>288.31</v>
      </c>
      <c r="O3559">
        <v>5</v>
      </c>
      <c r="P3559">
        <v>0.1</v>
      </c>
      <c r="Q3559">
        <v>1202</v>
      </c>
      <c r="R3559">
        <v>2</v>
      </c>
      <c r="S3559">
        <v>3035.12</v>
      </c>
      <c r="T3559">
        <v>1593.57</v>
      </c>
    </row>
    <row r="3560" spans="1:20" x14ac:dyDescent="0.3">
      <c r="A3560">
        <v>1058</v>
      </c>
      <c r="B3560" t="s">
        <v>3576</v>
      </c>
      <c r="C3560">
        <v>27</v>
      </c>
      <c r="D3560" t="s">
        <v>5021</v>
      </c>
      <c r="E3560" s="2">
        <v>44070</v>
      </c>
      <c r="F3560">
        <v>1</v>
      </c>
      <c r="G3560">
        <v>13732</v>
      </c>
      <c r="H3560" s="2">
        <v>44070</v>
      </c>
      <c r="I3560" t="s">
        <v>7455</v>
      </c>
      <c r="J3560">
        <v>110</v>
      </c>
      <c r="K3560" t="s">
        <v>7493</v>
      </c>
      <c r="L3560" t="s">
        <v>7507</v>
      </c>
      <c r="M3560">
        <v>1032.72</v>
      </c>
      <c r="N3560">
        <v>504.72</v>
      </c>
      <c r="O3560">
        <v>4</v>
      </c>
      <c r="P3560">
        <v>0</v>
      </c>
      <c r="Q3560">
        <v>1078</v>
      </c>
      <c r="R3560">
        <v>3</v>
      </c>
      <c r="S3560">
        <v>4130.88</v>
      </c>
      <c r="T3560">
        <v>2112</v>
      </c>
    </row>
    <row r="3561" spans="1:20" x14ac:dyDescent="0.3">
      <c r="A3561">
        <v>1430</v>
      </c>
      <c r="B3561" t="s">
        <v>8567</v>
      </c>
      <c r="C3561">
        <v>44</v>
      </c>
      <c r="D3561" t="s">
        <v>5019</v>
      </c>
      <c r="E3561" s="2">
        <v>44205</v>
      </c>
      <c r="F3561">
        <v>0</v>
      </c>
      <c r="G3561">
        <v>10706</v>
      </c>
      <c r="H3561" s="2">
        <v>44205</v>
      </c>
      <c r="I3561" t="s">
        <v>7456</v>
      </c>
      <c r="J3561">
        <v>149</v>
      </c>
      <c r="K3561" t="s">
        <v>7467</v>
      </c>
      <c r="L3561" t="s">
        <v>7508</v>
      </c>
      <c r="M3561">
        <v>321.51</v>
      </c>
      <c r="N3561">
        <v>222.49</v>
      </c>
      <c r="O3561">
        <v>4</v>
      </c>
      <c r="P3561">
        <v>0</v>
      </c>
      <c r="Q3561">
        <v>466</v>
      </c>
      <c r="R3561">
        <v>3</v>
      </c>
      <c r="S3561">
        <v>1286.04</v>
      </c>
      <c r="T3561">
        <v>396.08</v>
      </c>
    </row>
    <row r="3562" spans="1:20" x14ac:dyDescent="0.3">
      <c r="A3562">
        <v>1637</v>
      </c>
      <c r="B3562" t="s">
        <v>3578</v>
      </c>
      <c r="C3562">
        <v>28</v>
      </c>
      <c r="D3562" t="s">
        <v>5020</v>
      </c>
      <c r="E3562" s="2">
        <v>44595</v>
      </c>
      <c r="F3562">
        <v>1</v>
      </c>
      <c r="G3562">
        <v>12923</v>
      </c>
      <c r="H3562" s="2">
        <v>44595</v>
      </c>
      <c r="I3562" t="s">
        <v>7456</v>
      </c>
      <c r="J3562">
        <v>134</v>
      </c>
      <c r="K3562" t="s">
        <v>7482</v>
      </c>
      <c r="L3562" t="s">
        <v>7510</v>
      </c>
      <c r="M3562">
        <v>1036.51</v>
      </c>
      <c r="N3562">
        <v>718.4</v>
      </c>
      <c r="O3562">
        <v>2</v>
      </c>
      <c r="P3562">
        <v>0</v>
      </c>
      <c r="Q3562">
        <v>1063</v>
      </c>
      <c r="R3562">
        <v>3</v>
      </c>
      <c r="S3562">
        <v>2073.02</v>
      </c>
      <c r="T3562">
        <v>636.22</v>
      </c>
    </row>
    <row r="3563" spans="1:20" x14ac:dyDescent="0.3">
      <c r="A3563">
        <v>1108</v>
      </c>
      <c r="B3563" t="s">
        <v>3579</v>
      </c>
      <c r="C3563">
        <v>43</v>
      </c>
      <c r="D3563" t="s">
        <v>5020</v>
      </c>
      <c r="E3563" s="2">
        <v>45251</v>
      </c>
      <c r="F3563">
        <v>0</v>
      </c>
      <c r="G3563">
        <v>10795</v>
      </c>
      <c r="H3563" s="2">
        <v>45251</v>
      </c>
      <c r="I3563" t="s">
        <v>7456</v>
      </c>
      <c r="J3563">
        <v>106</v>
      </c>
      <c r="K3563" t="s">
        <v>7477</v>
      </c>
      <c r="L3563" t="s">
        <v>7510</v>
      </c>
      <c r="M3563">
        <v>621.44000000000005</v>
      </c>
      <c r="N3563">
        <v>296.05</v>
      </c>
      <c r="O3563">
        <v>4</v>
      </c>
      <c r="P3563">
        <v>0.2</v>
      </c>
      <c r="Q3563">
        <v>407</v>
      </c>
      <c r="R3563">
        <v>5</v>
      </c>
      <c r="S3563">
        <v>1988.61</v>
      </c>
      <c r="T3563">
        <v>804.41</v>
      </c>
    </row>
    <row r="3564" spans="1:20" x14ac:dyDescent="0.3">
      <c r="A3564">
        <v>2007</v>
      </c>
      <c r="B3564" t="s">
        <v>3580</v>
      </c>
      <c r="C3564">
        <v>43</v>
      </c>
      <c r="D3564" t="s">
        <v>5020</v>
      </c>
      <c r="E3564" s="2">
        <v>44120</v>
      </c>
      <c r="F3564">
        <v>0</v>
      </c>
      <c r="G3564">
        <v>10472</v>
      </c>
      <c r="H3564" s="2">
        <v>44120</v>
      </c>
      <c r="I3564" t="s">
        <v>7457</v>
      </c>
      <c r="J3564">
        <v>128</v>
      </c>
      <c r="K3564" t="s">
        <v>7473</v>
      </c>
      <c r="L3564" t="s">
        <v>7510</v>
      </c>
      <c r="M3564">
        <v>1203.58</v>
      </c>
      <c r="N3564">
        <v>541.82000000000005</v>
      </c>
      <c r="O3564">
        <v>5</v>
      </c>
      <c r="P3564">
        <v>0</v>
      </c>
      <c r="Q3564">
        <v>580</v>
      </c>
      <c r="R3564">
        <v>5</v>
      </c>
      <c r="S3564">
        <v>6017.9</v>
      </c>
      <c r="T3564">
        <v>3308.8</v>
      </c>
    </row>
    <row r="3565" spans="1:20" x14ac:dyDescent="0.3">
      <c r="A3565">
        <v>2301</v>
      </c>
      <c r="B3565" t="s">
        <v>8568</v>
      </c>
      <c r="C3565">
        <v>32</v>
      </c>
      <c r="D3565" t="s">
        <v>5018</v>
      </c>
      <c r="E3565" s="2">
        <v>44906</v>
      </c>
      <c r="F3565">
        <v>1</v>
      </c>
      <c r="G3565">
        <v>12603</v>
      </c>
      <c r="H3565" s="2">
        <v>44906</v>
      </c>
      <c r="I3565" t="s">
        <v>7455</v>
      </c>
      <c r="J3565">
        <v>128</v>
      </c>
      <c r="K3565" t="s">
        <v>7473</v>
      </c>
      <c r="L3565" t="s">
        <v>7507</v>
      </c>
      <c r="M3565">
        <v>103.41</v>
      </c>
      <c r="N3565">
        <v>56.74</v>
      </c>
      <c r="O3565">
        <v>2</v>
      </c>
      <c r="P3565">
        <v>0</v>
      </c>
      <c r="Q3565">
        <v>781</v>
      </c>
      <c r="R3565">
        <v>3</v>
      </c>
      <c r="S3565">
        <v>206.82</v>
      </c>
      <c r="T3565">
        <v>93.34</v>
      </c>
    </row>
    <row r="3566" spans="1:20" x14ac:dyDescent="0.3">
      <c r="A3566">
        <v>1067</v>
      </c>
      <c r="B3566" t="s">
        <v>3582</v>
      </c>
      <c r="C3566">
        <v>39</v>
      </c>
      <c r="D3566" t="s">
        <v>5020</v>
      </c>
      <c r="E3566" s="2">
        <v>44626</v>
      </c>
      <c r="F3566">
        <v>0</v>
      </c>
      <c r="G3566">
        <v>13525</v>
      </c>
      <c r="H3566" s="2">
        <v>44626</v>
      </c>
      <c r="I3566" t="s">
        <v>7456</v>
      </c>
      <c r="J3566">
        <v>113</v>
      </c>
      <c r="K3566" t="s">
        <v>7460</v>
      </c>
      <c r="L3566" t="s">
        <v>7508</v>
      </c>
      <c r="M3566">
        <v>1018.57</v>
      </c>
      <c r="N3566">
        <v>554.54999999999995</v>
      </c>
      <c r="O3566">
        <v>5</v>
      </c>
      <c r="P3566">
        <v>0.1</v>
      </c>
      <c r="Q3566">
        <v>687</v>
      </c>
      <c r="R3566">
        <v>3</v>
      </c>
      <c r="S3566">
        <v>4583.57</v>
      </c>
      <c r="T3566">
        <v>1810.82</v>
      </c>
    </row>
    <row r="3567" spans="1:20" x14ac:dyDescent="0.3">
      <c r="A3567">
        <v>2092</v>
      </c>
      <c r="B3567" t="s">
        <v>8569</v>
      </c>
      <c r="C3567">
        <v>32</v>
      </c>
      <c r="D3567" t="s">
        <v>5019</v>
      </c>
      <c r="E3567" s="2">
        <v>44717</v>
      </c>
      <c r="F3567">
        <v>0</v>
      </c>
      <c r="G3567">
        <v>13517</v>
      </c>
      <c r="H3567" s="2">
        <v>44717</v>
      </c>
      <c r="I3567" t="s">
        <v>7457</v>
      </c>
      <c r="J3567">
        <v>141</v>
      </c>
      <c r="K3567" t="s">
        <v>7490</v>
      </c>
      <c r="L3567" t="s">
        <v>7508</v>
      </c>
      <c r="M3567">
        <v>992.24</v>
      </c>
      <c r="N3567">
        <v>518.98</v>
      </c>
      <c r="O3567">
        <v>4</v>
      </c>
      <c r="P3567">
        <v>0</v>
      </c>
      <c r="Q3567">
        <v>410</v>
      </c>
      <c r="R3567">
        <v>5</v>
      </c>
      <c r="S3567">
        <v>3968.96</v>
      </c>
      <c r="T3567">
        <v>1893.04</v>
      </c>
    </row>
    <row r="3568" spans="1:20" x14ac:dyDescent="0.3">
      <c r="A3568">
        <v>2188</v>
      </c>
      <c r="B3568" t="s">
        <v>8570</v>
      </c>
      <c r="C3568">
        <v>35</v>
      </c>
      <c r="D3568" t="s">
        <v>5020</v>
      </c>
      <c r="E3568" s="2">
        <v>45082</v>
      </c>
      <c r="F3568">
        <v>0</v>
      </c>
      <c r="G3568">
        <v>10681</v>
      </c>
      <c r="H3568" s="2">
        <v>45082</v>
      </c>
      <c r="I3568" t="s">
        <v>7456</v>
      </c>
      <c r="J3568">
        <v>112</v>
      </c>
      <c r="K3568" t="s">
        <v>7492</v>
      </c>
      <c r="L3568" t="s">
        <v>7509</v>
      </c>
      <c r="M3568">
        <v>1414.36</v>
      </c>
      <c r="N3568">
        <v>790.35</v>
      </c>
      <c r="O3568">
        <v>4</v>
      </c>
      <c r="P3568">
        <v>0</v>
      </c>
      <c r="Q3568">
        <v>606</v>
      </c>
      <c r="R3568">
        <v>3</v>
      </c>
      <c r="S3568">
        <v>5657.44</v>
      </c>
      <c r="T3568">
        <v>2496.04</v>
      </c>
    </row>
    <row r="3569" spans="1:20" x14ac:dyDescent="0.3">
      <c r="A3569">
        <v>1304</v>
      </c>
      <c r="B3569" t="s">
        <v>3585</v>
      </c>
      <c r="C3569">
        <v>27</v>
      </c>
      <c r="D3569" t="s">
        <v>5019</v>
      </c>
      <c r="E3569" s="2">
        <v>44084</v>
      </c>
      <c r="F3569">
        <v>0</v>
      </c>
      <c r="G3569">
        <v>10093</v>
      </c>
      <c r="H3569" s="2">
        <v>44084</v>
      </c>
      <c r="I3569" t="s">
        <v>7455</v>
      </c>
      <c r="J3569">
        <v>140</v>
      </c>
      <c r="K3569" t="s">
        <v>7468</v>
      </c>
      <c r="L3569" t="s">
        <v>7507</v>
      </c>
      <c r="M3569">
        <v>1084.3800000000001</v>
      </c>
      <c r="N3569">
        <v>509.29</v>
      </c>
      <c r="O3569">
        <v>5</v>
      </c>
      <c r="P3569">
        <v>0</v>
      </c>
      <c r="Q3569">
        <v>522</v>
      </c>
      <c r="R3569">
        <v>6</v>
      </c>
      <c r="S3569">
        <v>5421.9</v>
      </c>
      <c r="T3569">
        <v>2875.45</v>
      </c>
    </row>
    <row r="3570" spans="1:20" x14ac:dyDescent="0.3">
      <c r="A3570">
        <v>1673</v>
      </c>
      <c r="B3570" t="s">
        <v>3586</v>
      </c>
      <c r="C3570">
        <v>41</v>
      </c>
      <c r="D3570" t="s">
        <v>5023</v>
      </c>
      <c r="E3570" s="2">
        <v>45008</v>
      </c>
      <c r="F3570">
        <v>0</v>
      </c>
      <c r="G3570">
        <v>10735</v>
      </c>
      <c r="H3570" s="2">
        <v>45008</v>
      </c>
      <c r="I3570" t="s">
        <v>7455</v>
      </c>
      <c r="J3570">
        <v>102</v>
      </c>
      <c r="K3570" t="s">
        <v>7494</v>
      </c>
      <c r="L3570" t="s">
        <v>7509</v>
      </c>
      <c r="M3570">
        <v>1204.6400000000001</v>
      </c>
      <c r="N3570">
        <v>523.39</v>
      </c>
      <c r="O3570">
        <v>3</v>
      </c>
      <c r="P3570">
        <v>0</v>
      </c>
      <c r="Q3570">
        <v>626</v>
      </c>
      <c r="R3570">
        <v>4</v>
      </c>
      <c r="S3570">
        <v>3613.92</v>
      </c>
      <c r="T3570">
        <v>2043.75</v>
      </c>
    </row>
    <row r="3571" spans="1:20" x14ac:dyDescent="0.3">
      <c r="A3571">
        <v>1364</v>
      </c>
      <c r="B3571" t="s">
        <v>3587</v>
      </c>
      <c r="C3571">
        <v>30</v>
      </c>
      <c r="D3571" t="s">
        <v>5021</v>
      </c>
      <c r="E3571" s="2">
        <v>44616</v>
      </c>
      <c r="F3571">
        <v>0</v>
      </c>
      <c r="G3571">
        <v>12837</v>
      </c>
      <c r="H3571" s="2">
        <v>44616</v>
      </c>
      <c r="I3571" t="s">
        <v>7455</v>
      </c>
      <c r="J3571">
        <v>108</v>
      </c>
      <c r="K3571" t="s">
        <v>7496</v>
      </c>
      <c r="L3571" t="s">
        <v>7509</v>
      </c>
      <c r="M3571">
        <v>1361.66</v>
      </c>
      <c r="N3571">
        <v>777.7</v>
      </c>
      <c r="O3571">
        <v>2</v>
      </c>
      <c r="P3571">
        <v>0</v>
      </c>
      <c r="Q3571">
        <v>1042</v>
      </c>
      <c r="R3571">
        <v>6</v>
      </c>
      <c r="S3571">
        <v>2723.32</v>
      </c>
      <c r="T3571">
        <v>1167.92</v>
      </c>
    </row>
    <row r="3572" spans="1:20" x14ac:dyDescent="0.3">
      <c r="A3572">
        <v>1820</v>
      </c>
      <c r="B3572" t="s">
        <v>8571</v>
      </c>
      <c r="C3572">
        <v>22</v>
      </c>
      <c r="D3572" t="s">
        <v>5018</v>
      </c>
      <c r="E3572" s="2">
        <v>44697</v>
      </c>
      <c r="F3572">
        <v>0</v>
      </c>
      <c r="G3572">
        <v>12041</v>
      </c>
      <c r="H3572" s="2">
        <v>44697</v>
      </c>
      <c r="I3572" t="s">
        <v>7456</v>
      </c>
      <c r="J3572">
        <v>142</v>
      </c>
      <c r="K3572" t="s">
        <v>7500</v>
      </c>
      <c r="L3572" t="s">
        <v>7507</v>
      </c>
      <c r="M3572">
        <v>1028.83</v>
      </c>
      <c r="N3572">
        <v>699.38</v>
      </c>
      <c r="O3572">
        <v>2</v>
      </c>
      <c r="P3572">
        <v>0</v>
      </c>
      <c r="Q3572">
        <v>501</v>
      </c>
      <c r="R3572">
        <v>6</v>
      </c>
      <c r="S3572">
        <v>2057.66</v>
      </c>
      <c r="T3572">
        <v>658.9</v>
      </c>
    </row>
    <row r="3573" spans="1:20" x14ac:dyDescent="0.3">
      <c r="A3573">
        <v>2402</v>
      </c>
      <c r="B3573" t="s">
        <v>8572</v>
      </c>
      <c r="C3573">
        <v>48</v>
      </c>
      <c r="D3573" t="s">
        <v>5019</v>
      </c>
      <c r="E3573" s="2">
        <v>44211</v>
      </c>
      <c r="F3573">
        <v>1</v>
      </c>
      <c r="G3573">
        <v>12085</v>
      </c>
      <c r="H3573" s="2">
        <v>44211</v>
      </c>
      <c r="I3573" t="s">
        <v>7455</v>
      </c>
      <c r="J3573">
        <v>109</v>
      </c>
      <c r="K3573" t="s">
        <v>7466</v>
      </c>
      <c r="L3573" t="s">
        <v>7509</v>
      </c>
      <c r="M3573">
        <v>470.72</v>
      </c>
      <c r="N3573">
        <v>207.74</v>
      </c>
      <c r="O3573">
        <v>4</v>
      </c>
      <c r="P3573">
        <v>0.2</v>
      </c>
      <c r="Q3573">
        <v>935</v>
      </c>
      <c r="R3573">
        <v>3</v>
      </c>
      <c r="S3573">
        <v>1506.3</v>
      </c>
      <c r="T3573">
        <v>675.34</v>
      </c>
    </row>
    <row r="3574" spans="1:20" x14ac:dyDescent="0.3">
      <c r="A3574">
        <v>1342</v>
      </c>
      <c r="B3574" t="s">
        <v>3590</v>
      </c>
      <c r="C3574">
        <v>49</v>
      </c>
      <c r="D3574" t="s">
        <v>5022</v>
      </c>
      <c r="E3574" s="2">
        <v>44827</v>
      </c>
      <c r="F3574">
        <v>0</v>
      </c>
      <c r="G3574">
        <v>12829</v>
      </c>
      <c r="H3574" s="2">
        <v>44827</v>
      </c>
      <c r="I3574" t="s">
        <v>7456</v>
      </c>
      <c r="J3574">
        <v>108</v>
      </c>
      <c r="K3574" t="s">
        <v>7496</v>
      </c>
      <c r="L3574" t="s">
        <v>7509</v>
      </c>
      <c r="M3574">
        <v>1311.17</v>
      </c>
      <c r="N3574">
        <v>801.71</v>
      </c>
      <c r="O3574">
        <v>2</v>
      </c>
      <c r="P3574">
        <v>0</v>
      </c>
      <c r="Q3574">
        <v>818</v>
      </c>
      <c r="R3574">
        <v>3</v>
      </c>
      <c r="S3574">
        <v>2622.34</v>
      </c>
      <c r="T3574">
        <v>1018.92</v>
      </c>
    </row>
    <row r="3575" spans="1:20" x14ac:dyDescent="0.3">
      <c r="A3575">
        <v>1946</v>
      </c>
      <c r="B3575" t="s">
        <v>3591</v>
      </c>
      <c r="C3575">
        <v>56</v>
      </c>
      <c r="D3575" t="s">
        <v>5023</v>
      </c>
      <c r="E3575" s="2">
        <v>45132</v>
      </c>
      <c r="F3575">
        <v>0</v>
      </c>
      <c r="G3575">
        <v>12529</v>
      </c>
      <c r="H3575" s="2">
        <v>45132</v>
      </c>
      <c r="I3575" t="s">
        <v>7457</v>
      </c>
      <c r="J3575">
        <v>103</v>
      </c>
      <c r="K3575" t="s">
        <v>7472</v>
      </c>
      <c r="L3575" t="s">
        <v>7509</v>
      </c>
      <c r="M3575">
        <v>1133.99</v>
      </c>
      <c r="N3575">
        <v>602.57000000000005</v>
      </c>
      <c r="O3575">
        <v>5</v>
      </c>
      <c r="P3575">
        <v>0</v>
      </c>
      <c r="Q3575">
        <v>380</v>
      </c>
      <c r="R3575">
        <v>9</v>
      </c>
      <c r="S3575">
        <v>5669.95</v>
      </c>
      <c r="T3575">
        <v>2657.1</v>
      </c>
    </row>
    <row r="3576" spans="1:20" x14ac:dyDescent="0.3">
      <c r="A3576">
        <v>1898</v>
      </c>
      <c r="B3576" t="s">
        <v>8573</v>
      </c>
      <c r="C3576">
        <v>24</v>
      </c>
      <c r="D3576" t="s">
        <v>5021</v>
      </c>
      <c r="E3576" s="2">
        <v>44931</v>
      </c>
      <c r="F3576">
        <v>0</v>
      </c>
      <c r="G3576">
        <v>13818</v>
      </c>
      <c r="H3576" s="2">
        <v>44931</v>
      </c>
      <c r="I3576" t="s">
        <v>7457</v>
      </c>
      <c r="J3576">
        <v>109</v>
      </c>
      <c r="K3576" t="s">
        <v>7466</v>
      </c>
      <c r="L3576" t="s">
        <v>7510</v>
      </c>
      <c r="M3576">
        <v>665.43</v>
      </c>
      <c r="N3576">
        <v>324.86</v>
      </c>
      <c r="O3576">
        <v>4</v>
      </c>
      <c r="P3576">
        <v>0</v>
      </c>
      <c r="Q3576">
        <v>599</v>
      </c>
      <c r="R3576">
        <v>7</v>
      </c>
      <c r="S3576">
        <v>2661.72</v>
      </c>
      <c r="T3576">
        <v>1362.28</v>
      </c>
    </row>
    <row r="3577" spans="1:20" x14ac:dyDescent="0.3">
      <c r="A3577">
        <v>2377</v>
      </c>
      <c r="B3577" t="s">
        <v>3593</v>
      </c>
      <c r="C3577">
        <v>32</v>
      </c>
      <c r="D3577" t="s">
        <v>5021</v>
      </c>
      <c r="E3577" s="2">
        <v>45251</v>
      </c>
      <c r="F3577">
        <v>0</v>
      </c>
      <c r="G3577">
        <v>12158</v>
      </c>
      <c r="H3577" s="2">
        <v>45251</v>
      </c>
      <c r="I3577" t="s">
        <v>7457</v>
      </c>
      <c r="J3577">
        <v>113</v>
      </c>
      <c r="K3577" t="s">
        <v>7460</v>
      </c>
      <c r="L3577" t="s">
        <v>7507</v>
      </c>
      <c r="M3577">
        <v>1080.27</v>
      </c>
      <c r="N3577">
        <v>708.58</v>
      </c>
      <c r="O3577">
        <v>2</v>
      </c>
      <c r="P3577">
        <v>0</v>
      </c>
      <c r="Q3577">
        <v>407</v>
      </c>
      <c r="R3577">
        <v>6</v>
      </c>
      <c r="S3577">
        <v>2160.54</v>
      </c>
      <c r="T3577">
        <v>743.38</v>
      </c>
    </row>
    <row r="3578" spans="1:20" x14ac:dyDescent="0.3">
      <c r="A3578">
        <v>2439</v>
      </c>
      <c r="B3578" t="s">
        <v>3594</v>
      </c>
      <c r="C3578">
        <v>43</v>
      </c>
      <c r="D3578" t="s">
        <v>5021</v>
      </c>
      <c r="E3578" s="2">
        <v>45152</v>
      </c>
      <c r="F3578">
        <v>1</v>
      </c>
      <c r="G3578">
        <v>11913</v>
      </c>
      <c r="H3578" s="2">
        <v>45152</v>
      </c>
      <c r="I3578" t="s">
        <v>7456</v>
      </c>
      <c r="J3578">
        <v>109</v>
      </c>
      <c r="K3578" t="s">
        <v>7466</v>
      </c>
      <c r="L3578" t="s">
        <v>7510</v>
      </c>
      <c r="M3578">
        <v>1308.1500000000001</v>
      </c>
      <c r="N3578">
        <v>702.41</v>
      </c>
      <c r="O3578">
        <v>1</v>
      </c>
      <c r="P3578">
        <v>0</v>
      </c>
      <c r="Q3578">
        <v>452</v>
      </c>
      <c r="R3578">
        <v>5</v>
      </c>
      <c r="S3578">
        <v>1308.1500000000001</v>
      </c>
      <c r="T3578">
        <v>605.74</v>
      </c>
    </row>
    <row r="3579" spans="1:20" x14ac:dyDescent="0.3">
      <c r="A3579">
        <v>2132</v>
      </c>
      <c r="B3579" t="s">
        <v>3595</v>
      </c>
      <c r="C3579">
        <v>32</v>
      </c>
      <c r="D3579" t="s">
        <v>5019</v>
      </c>
      <c r="E3579" s="2">
        <v>44185</v>
      </c>
      <c r="F3579">
        <v>0</v>
      </c>
      <c r="G3579">
        <v>12457</v>
      </c>
      <c r="H3579" s="2">
        <v>44185</v>
      </c>
      <c r="I3579" t="s">
        <v>7455</v>
      </c>
      <c r="J3579">
        <v>131</v>
      </c>
      <c r="K3579" t="s">
        <v>7504</v>
      </c>
      <c r="L3579" t="s">
        <v>7509</v>
      </c>
      <c r="M3579">
        <v>1464.7</v>
      </c>
      <c r="N3579">
        <v>842.19</v>
      </c>
      <c r="O3579">
        <v>2</v>
      </c>
      <c r="P3579">
        <v>0</v>
      </c>
      <c r="Q3579">
        <v>999</v>
      </c>
      <c r="R3579">
        <v>7</v>
      </c>
      <c r="S3579">
        <v>2929.4</v>
      </c>
      <c r="T3579">
        <v>1245.02</v>
      </c>
    </row>
    <row r="3580" spans="1:20" x14ac:dyDescent="0.3">
      <c r="A3580">
        <v>1761</v>
      </c>
      <c r="B3580" t="s">
        <v>8574</v>
      </c>
      <c r="C3580">
        <v>48</v>
      </c>
      <c r="D3580" t="s">
        <v>5023</v>
      </c>
      <c r="E3580" s="2">
        <v>45201</v>
      </c>
      <c r="F3580">
        <v>0</v>
      </c>
      <c r="G3580">
        <v>13239</v>
      </c>
      <c r="H3580" s="2">
        <v>45201</v>
      </c>
      <c r="I3580" t="s">
        <v>7455</v>
      </c>
      <c r="J3580">
        <v>125</v>
      </c>
      <c r="K3580" t="s">
        <v>7479</v>
      </c>
      <c r="L3580" t="s">
        <v>7509</v>
      </c>
      <c r="M3580">
        <v>1430.91</v>
      </c>
      <c r="N3580">
        <v>762.56</v>
      </c>
      <c r="O3580">
        <v>5</v>
      </c>
      <c r="P3580">
        <v>0.2</v>
      </c>
      <c r="Q3580">
        <v>514</v>
      </c>
      <c r="R3580">
        <v>3</v>
      </c>
      <c r="S3580">
        <v>5723.64</v>
      </c>
      <c r="T3580">
        <v>1910.84</v>
      </c>
    </row>
    <row r="3581" spans="1:20" x14ac:dyDescent="0.3">
      <c r="A3581">
        <v>1340</v>
      </c>
      <c r="B3581" t="s">
        <v>8575</v>
      </c>
      <c r="C3581">
        <v>47</v>
      </c>
      <c r="D3581" t="s">
        <v>5020</v>
      </c>
      <c r="E3581" s="2">
        <v>44024</v>
      </c>
      <c r="F3581">
        <v>0</v>
      </c>
      <c r="G3581">
        <v>11589</v>
      </c>
      <c r="H3581" s="2">
        <v>44024</v>
      </c>
      <c r="I3581" t="s">
        <v>7456</v>
      </c>
      <c r="J3581">
        <v>144</v>
      </c>
      <c r="K3581" t="s">
        <v>7462</v>
      </c>
      <c r="L3581" t="s">
        <v>7510</v>
      </c>
      <c r="M3581">
        <v>521.73</v>
      </c>
      <c r="N3581">
        <v>429.51499999999999</v>
      </c>
      <c r="O3581">
        <v>2</v>
      </c>
      <c r="P3581">
        <v>0</v>
      </c>
      <c r="Q3581">
        <v>338</v>
      </c>
      <c r="R3581">
        <v>4</v>
      </c>
      <c r="S3581">
        <v>1043.46</v>
      </c>
      <c r="T3581">
        <v>184.43</v>
      </c>
    </row>
    <row r="3582" spans="1:20" x14ac:dyDescent="0.3">
      <c r="A3582">
        <v>1941</v>
      </c>
      <c r="B3582" t="s">
        <v>3598</v>
      </c>
      <c r="C3582">
        <v>47</v>
      </c>
      <c r="D3582" t="s">
        <v>5022</v>
      </c>
      <c r="E3582" s="2">
        <v>44833</v>
      </c>
      <c r="F3582">
        <v>0</v>
      </c>
      <c r="G3582">
        <v>12444</v>
      </c>
      <c r="H3582" s="2">
        <v>44833</v>
      </c>
      <c r="I3582" t="s">
        <v>7457</v>
      </c>
      <c r="J3582">
        <v>145</v>
      </c>
      <c r="K3582" t="s">
        <v>7470</v>
      </c>
      <c r="L3582" t="s">
        <v>7509</v>
      </c>
      <c r="M3582">
        <v>661.46</v>
      </c>
      <c r="N3582">
        <v>382.64</v>
      </c>
      <c r="O3582">
        <v>3</v>
      </c>
      <c r="P3582">
        <v>0</v>
      </c>
      <c r="Q3582">
        <v>475</v>
      </c>
      <c r="R3582">
        <v>5</v>
      </c>
      <c r="S3582">
        <v>1984.38</v>
      </c>
      <c r="T3582">
        <v>836.46</v>
      </c>
    </row>
    <row r="3583" spans="1:20" x14ac:dyDescent="0.3">
      <c r="A3583">
        <v>1382</v>
      </c>
      <c r="B3583" t="s">
        <v>3599</v>
      </c>
      <c r="C3583">
        <v>61</v>
      </c>
      <c r="D3583" t="s">
        <v>5023</v>
      </c>
      <c r="E3583" s="2">
        <v>44422</v>
      </c>
      <c r="F3583">
        <v>0</v>
      </c>
      <c r="G3583">
        <v>11150</v>
      </c>
      <c r="H3583" s="2">
        <v>44422</v>
      </c>
      <c r="I3583" t="s">
        <v>7457</v>
      </c>
      <c r="J3583">
        <v>108</v>
      </c>
      <c r="K3583" t="s">
        <v>7496</v>
      </c>
      <c r="L3583" t="s">
        <v>7507</v>
      </c>
      <c r="M3583">
        <v>208.83</v>
      </c>
      <c r="N3583">
        <v>109.77</v>
      </c>
      <c r="O3583">
        <v>3</v>
      </c>
      <c r="P3583">
        <v>0</v>
      </c>
      <c r="Q3583">
        <v>780</v>
      </c>
      <c r="R3583">
        <v>4</v>
      </c>
      <c r="S3583">
        <v>626.49</v>
      </c>
      <c r="T3583">
        <v>297.18</v>
      </c>
    </row>
    <row r="3584" spans="1:20" x14ac:dyDescent="0.3">
      <c r="A3584">
        <v>2003</v>
      </c>
      <c r="B3584" t="s">
        <v>3600</v>
      </c>
      <c r="C3584">
        <v>49</v>
      </c>
      <c r="D3584" t="s">
        <v>5023</v>
      </c>
      <c r="E3584" s="2">
        <v>44118</v>
      </c>
      <c r="F3584">
        <v>0</v>
      </c>
      <c r="G3584">
        <v>12013</v>
      </c>
      <c r="H3584" s="2">
        <v>44118</v>
      </c>
      <c r="I3584" t="s">
        <v>7456</v>
      </c>
      <c r="J3584">
        <v>147</v>
      </c>
      <c r="K3584" t="s">
        <v>7474</v>
      </c>
      <c r="L3584" t="s">
        <v>7508</v>
      </c>
      <c r="M3584">
        <v>408.94</v>
      </c>
      <c r="N3584">
        <v>174.22</v>
      </c>
      <c r="O3584">
        <v>4</v>
      </c>
      <c r="P3584">
        <v>0</v>
      </c>
      <c r="Q3584">
        <v>341</v>
      </c>
      <c r="R3584">
        <v>3</v>
      </c>
      <c r="S3584">
        <v>1635.76</v>
      </c>
      <c r="T3584">
        <v>938.88</v>
      </c>
    </row>
    <row r="3585" spans="1:20" x14ac:dyDescent="0.3">
      <c r="A3585">
        <v>1299</v>
      </c>
      <c r="B3585" t="s">
        <v>8576</v>
      </c>
      <c r="C3585">
        <v>42</v>
      </c>
      <c r="D3585" t="s">
        <v>5023</v>
      </c>
      <c r="E3585" s="2">
        <v>44214</v>
      </c>
      <c r="F3585">
        <v>1</v>
      </c>
      <c r="G3585">
        <v>13858</v>
      </c>
      <c r="H3585" s="2">
        <v>44214</v>
      </c>
      <c r="I3585" t="s">
        <v>7455</v>
      </c>
      <c r="J3585">
        <v>131</v>
      </c>
      <c r="K3585" t="s">
        <v>7504</v>
      </c>
      <c r="L3585" t="s">
        <v>7510</v>
      </c>
      <c r="M3585">
        <v>1329.51</v>
      </c>
      <c r="N3585">
        <v>769.45</v>
      </c>
      <c r="O3585">
        <v>3</v>
      </c>
      <c r="P3585">
        <v>0</v>
      </c>
      <c r="Q3585">
        <v>1444</v>
      </c>
      <c r="R3585">
        <v>2</v>
      </c>
      <c r="S3585">
        <v>3988.53</v>
      </c>
      <c r="T3585">
        <v>1680.18</v>
      </c>
    </row>
    <row r="3586" spans="1:20" x14ac:dyDescent="0.3">
      <c r="A3586">
        <v>1138</v>
      </c>
      <c r="B3586" t="s">
        <v>3602</v>
      </c>
      <c r="C3586">
        <v>37</v>
      </c>
      <c r="D3586" t="s">
        <v>5019</v>
      </c>
      <c r="E3586" s="2">
        <v>44475</v>
      </c>
      <c r="F3586">
        <v>0</v>
      </c>
      <c r="G3586">
        <v>10041</v>
      </c>
      <c r="H3586" s="2">
        <v>44475</v>
      </c>
      <c r="I3586" t="s">
        <v>7455</v>
      </c>
      <c r="J3586">
        <v>145</v>
      </c>
      <c r="K3586" t="s">
        <v>7470</v>
      </c>
      <c r="L3586" t="s">
        <v>7508</v>
      </c>
      <c r="M3586">
        <v>573.23</v>
      </c>
      <c r="N3586">
        <v>230.99</v>
      </c>
      <c r="O3586">
        <v>5</v>
      </c>
      <c r="P3586">
        <v>0</v>
      </c>
      <c r="Q3586">
        <v>662</v>
      </c>
      <c r="R3586">
        <v>4</v>
      </c>
      <c r="S3586">
        <v>2866.15</v>
      </c>
      <c r="T3586">
        <v>1711.2</v>
      </c>
    </row>
    <row r="3587" spans="1:20" x14ac:dyDescent="0.3">
      <c r="A3587">
        <v>1358</v>
      </c>
      <c r="B3587" t="s">
        <v>8577</v>
      </c>
      <c r="C3587">
        <v>38</v>
      </c>
      <c r="D3587" t="s">
        <v>5022</v>
      </c>
      <c r="E3587" s="2">
        <v>44902</v>
      </c>
      <c r="F3587">
        <v>1</v>
      </c>
      <c r="G3587">
        <v>10040</v>
      </c>
      <c r="H3587" s="2">
        <v>44902</v>
      </c>
      <c r="I3587" t="s">
        <v>7455</v>
      </c>
      <c r="J3587">
        <v>145</v>
      </c>
      <c r="K3587" t="s">
        <v>7470</v>
      </c>
      <c r="L3587" t="s">
        <v>7508</v>
      </c>
      <c r="M3587">
        <v>949.8</v>
      </c>
      <c r="N3587">
        <v>439.34</v>
      </c>
      <c r="O3587">
        <v>1</v>
      </c>
      <c r="P3587">
        <v>0</v>
      </c>
      <c r="Q3587">
        <v>904</v>
      </c>
      <c r="R3587">
        <v>1</v>
      </c>
      <c r="S3587">
        <v>949.8</v>
      </c>
      <c r="T3587">
        <v>510.46</v>
      </c>
    </row>
    <row r="3588" spans="1:20" x14ac:dyDescent="0.3">
      <c r="A3588">
        <v>1835</v>
      </c>
      <c r="B3588" t="s">
        <v>8578</v>
      </c>
      <c r="C3588">
        <v>24</v>
      </c>
      <c r="D3588" t="s">
        <v>5019</v>
      </c>
      <c r="E3588" s="2">
        <v>45099</v>
      </c>
      <c r="F3588">
        <v>0</v>
      </c>
      <c r="G3588">
        <v>13633</v>
      </c>
      <c r="H3588" s="2">
        <v>45099</v>
      </c>
      <c r="I3588" t="s">
        <v>7455</v>
      </c>
      <c r="J3588">
        <v>131</v>
      </c>
      <c r="K3588" t="s">
        <v>7504</v>
      </c>
      <c r="L3588" t="s">
        <v>7508</v>
      </c>
      <c r="M3588">
        <v>1015.65</v>
      </c>
      <c r="N3588">
        <v>644.25</v>
      </c>
      <c r="O3588">
        <v>1</v>
      </c>
      <c r="P3588">
        <v>0</v>
      </c>
      <c r="Q3588">
        <v>559</v>
      </c>
      <c r="R3588">
        <v>5</v>
      </c>
      <c r="S3588">
        <v>1015.65</v>
      </c>
      <c r="T3588">
        <v>371.4</v>
      </c>
    </row>
    <row r="3589" spans="1:20" x14ac:dyDescent="0.3">
      <c r="A3589">
        <v>2408</v>
      </c>
      <c r="B3589" t="s">
        <v>3605</v>
      </c>
      <c r="C3589">
        <v>13</v>
      </c>
      <c r="D3589" t="s">
        <v>5022</v>
      </c>
      <c r="E3589" s="2">
        <v>43940</v>
      </c>
      <c r="F3589">
        <v>0</v>
      </c>
      <c r="G3589">
        <v>11510</v>
      </c>
      <c r="H3589" s="2">
        <v>43940</v>
      </c>
      <c r="I3589" t="s">
        <v>7457</v>
      </c>
      <c r="J3589">
        <v>117</v>
      </c>
      <c r="K3589" t="s">
        <v>7483</v>
      </c>
      <c r="L3589" t="s">
        <v>7510</v>
      </c>
      <c r="M3589">
        <v>1183.6500000000001</v>
      </c>
      <c r="N3589">
        <v>486.93</v>
      </c>
      <c r="O3589">
        <v>4</v>
      </c>
      <c r="P3589">
        <v>0</v>
      </c>
      <c r="Q3589">
        <v>456</v>
      </c>
      <c r="R3589">
        <v>5</v>
      </c>
      <c r="S3589">
        <v>4734.6000000000004</v>
      </c>
      <c r="T3589">
        <v>2786.88</v>
      </c>
    </row>
    <row r="3590" spans="1:20" x14ac:dyDescent="0.3">
      <c r="A3590">
        <v>2303</v>
      </c>
      <c r="B3590" t="s">
        <v>3606</v>
      </c>
      <c r="C3590">
        <v>46</v>
      </c>
      <c r="D3590" t="s">
        <v>5022</v>
      </c>
      <c r="E3590" s="2">
        <v>44682</v>
      </c>
      <c r="F3590">
        <v>0</v>
      </c>
      <c r="G3590">
        <v>13970</v>
      </c>
      <c r="H3590" s="2">
        <v>44682</v>
      </c>
      <c r="I3590" t="s">
        <v>7455</v>
      </c>
      <c r="J3590">
        <v>147</v>
      </c>
      <c r="K3590" t="s">
        <v>7474</v>
      </c>
      <c r="L3590" t="s">
        <v>7509</v>
      </c>
      <c r="M3590">
        <v>315.06</v>
      </c>
      <c r="N3590">
        <v>187.15</v>
      </c>
      <c r="O3590">
        <v>4</v>
      </c>
      <c r="P3590">
        <v>0</v>
      </c>
      <c r="Q3590">
        <v>638</v>
      </c>
      <c r="R3590">
        <v>4</v>
      </c>
      <c r="S3590">
        <v>1260.24</v>
      </c>
      <c r="T3590">
        <v>511.64</v>
      </c>
    </row>
    <row r="3591" spans="1:20" x14ac:dyDescent="0.3">
      <c r="A3591">
        <v>1482</v>
      </c>
      <c r="B3591" t="s">
        <v>3607</v>
      </c>
      <c r="C3591">
        <v>58</v>
      </c>
      <c r="D3591" t="s">
        <v>5019</v>
      </c>
      <c r="E3591" s="2">
        <v>43850</v>
      </c>
      <c r="F3591">
        <v>0</v>
      </c>
      <c r="G3591">
        <v>11694</v>
      </c>
      <c r="H3591" s="2">
        <v>43850</v>
      </c>
      <c r="I3591" t="s">
        <v>7456</v>
      </c>
      <c r="J3591">
        <v>119</v>
      </c>
      <c r="K3591" t="s">
        <v>7459</v>
      </c>
      <c r="L3591" t="s">
        <v>7507</v>
      </c>
      <c r="M3591">
        <v>491.98</v>
      </c>
      <c r="N3591">
        <v>336.96</v>
      </c>
      <c r="O3591">
        <v>3</v>
      </c>
      <c r="P3591">
        <v>0</v>
      </c>
      <c r="Q3591">
        <v>1185</v>
      </c>
      <c r="R3591">
        <v>5</v>
      </c>
      <c r="S3591">
        <v>1475.94</v>
      </c>
      <c r="T3591">
        <v>465.06</v>
      </c>
    </row>
    <row r="3592" spans="1:20" x14ac:dyDescent="0.3">
      <c r="A3592">
        <v>1908</v>
      </c>
      <c r="B3592" t="s">
        <v>3608</v>
      </c>
      <c r="C3592">
        <v>35</v>
      </c>
      <c r="D3592" t="s">
        <v>5022</v>
      </c>
      <c r="E3592" s="2">
        <v>44823</v>
      </c>
      <c r="F3592">
        <v>0</v>
      </c>
      <c r="G3592">
        <v>13915</v>
      </c>
      <c r="H3592" s="2">
        <v>44823</v>
      </c>
      <c r="I3592" t="s">
        <v>7455</v>
      </c>
      <c r="J3592">
        <v>103</v>
      </c>
      <c r="K3592" t="s">
        <v>7472</v>
      </c>
      <c r="L3592" t="s">
        <v>7509</v>
      </c>
      <c r="M3592">
        <v>700.09</v>
      </c>
      <c r="N3592">
        <v>315.99</v>
      </c>
      <c r="O3592">
        <v>5</v>
      </c>
      <c r="P3592">
        <v>0</v>
      </c>
      <c r="Q3592">
        <v>351</v>
      </c>
      <c r="R3592">
        <v>4</v>
      </c>
      <c r="S3592">
        <v>3500.45</v>
      </c>
      <c r="T3592">
        <v>1920.5</v>
      </c>
    </row>
    <row r="3593" spans="1:20" x14ac:dyDescent="0.3">
      <c r="A3593">
        <v>2134</v>
      </c>
      <c r="B3593" t="s">
        <v>3609</v>
      </c>
      <c r="C3593">
        <v>63</v>
      </c>
      <c r="D3593" t="s">
        <v>5023</v>
      </c>
      <c r="E3593" s="2">
        <v>43992</v>
      </c>
      <c r="F3593">
        <v>0</v>
      </c>
      <c r="G3593">
        <v>12446</v>
      </c>
      <c r="H3593" s="2">
        <v>43992</v>
      </c>
      <c r="I3593" t="s">
        <v>7457</v>
      </c>
      <c r="J3593">
        <v>146</v>
      </c>
      <c r="K3593" t="s">
        <v>7505</v>
      </c>
      <c r="L3593" t="s">
        <v>7507</v>
      </c>
      <c r="M3593">
        <v>579.02</v>
      </c>
      <c r="N3593">
        <v>429.51499999999999</v>
      </c>
      <c r="O3593">
        <v>3</v>
      </c>
      <c r="P3593">
        <v>0.2</v>
      </c>
      <c r="Q3593">
        <v>631</v>
      </c>
      <c r="R3593">
        <v>4</v>
      </c>
      <c r="S3593">
        <v>1389.65</v>
      </c>
      <c r="T3593">
        <v>101.11</v>
      </c>
    </row>
    <row r="3594" spans="1:20" x14ac:dyDescent="0.3">
      <c r="A3594">
        <v>1865</v>
      </c>
      <c r="B3594" t="s">
        <v>3610</v>
      </c>
      <c r="C3594">
        <v>37</v>
      </c>
      <c r="D3594" t="s">
        <v>5019</v>
      </c>
      <c r="E3594" s="2">
        <v>44230</v>
      </c>
      <c r="F3594">
        <v>1</v>
      </c>
      <c r="G3594">
        <v>12229</v>
      </c>
      <c r="H3594" s="2">
        <v>44230</v>
      </c>
      <c r="I3594" t="s">
        <v>7455</v>
      </c>
      <c r="J3594">
        <v>130</v>
      </c>
      <c r="K3594" t="s">
        <v>7487</v>
      </c>
      <c r="L3594" t="s">
        <v>7509</v>
      </c>
      <c r="M3594">
        <v>1475.21</v>
      </c>
      <c r="N3594">
        <v>844.78</v>
      </c>
      <c r="O3594">
        <v>5</v>
      </c>
      <c r="P3594">
        <v>0.1</v>
      </c>
      <c r="Q3594">
        <v>907</v>
      </c>
      <c r="R3594">
        <v>4</v>
      </c>
      <c r="S3594">
        <v>6638.45</v>
      </c>
      <c r="T3594">
        <v>2414.5500000000002</v>
      </c>
    </row>
    <row r="3595" spans="1:20" x14ac:dyDescent="0.3">
      <c r="A3595">
        <v>1138</v>
      </c>
      <c r="B3595" t="s">
        <v>3611</v>
      </c>
      <c r="C3595">
        <v>10</v>
      </c>
      <c r="D3595" t="s">
        <v>5022</v>
      </c>
      <c r="E3595" s="2">
        <v>44617</v>
      </c>
      <c r="F3595">
        <v>0</v>
      </c>
      <c r="G3595">
        <v>13252</v>
      </c>
      <c r="H3595" s="2">
        <v>44617</v>
      </c>
      <c r="I3595" t="s">
        <v>7455</v>
      </c>
      <c r="J3595">
        <v>110</v>
      </c>
      <c r="K3595" t="s">
        <v>7493</v>
      </c>
      <c r="L3595" t="s">
        <v>7508</v>
      </c>
      <c r="M3595">
        <v>1260.6600000000001</v>
      </c>
      <c r="N3595">
        <v>674.61</v>
      </c>
      <c r="O3595">
        <v>5</v>
      </c>
      <c r="P3595">
        <v>0.2</v>
      </c>
      <c r="Q3595">
        <v>662</v>
      </c>
      <c r="R3595">
        <v>4</v>
      </c>
      <c r="S3595">
        <v>5042.6400000000003</v>
      </c>
      <c r="T3595">
        <v>1669.59</v>
      </c>
    </row>
    <row r="3596" spans="1:20" x14ac:dyDescent="0.3">
      <c r="A3596">
        <v>1995</v>
      </c>
      <c r="B3596" t="s">
        <v>3612</v>
      </c>
      <c r="C3596">
        <v>53</v>
      </c>
      <c r="D3596" t="s">
        <v>5021</v>
      </c>
      <c r="E3596" s="2">
        <v>44981</v>
      </c>
      <c r="F3596">
        <v>0</v>
      </c>
      <c r="G3596">
        <v>13749</v>
      </c>
      <c r="H3596" s="2">
        <v>44981</v>
      </c>
      <c r="I3596" t="s">
        <v>7456</v>
      </c>
      <c r="J3596">
        <v>149</v>
      </c>
      <c r="K3596" t="s">
        <v>7467</v>
      </c>
      <c r="L3596" t="s">
        <v>7508</v>
      </c>
      <c r="M3596">
        <v>745.55</v>
      </c>
      <c r="N3596">
        <v>436.98</v>
      </c>
      <c r="O3596">
        <v>1</v>
      </c>
      <c r="P3596">
        <v>0</v>
      </c>
      <c r="Q3596">
        <v>390</v>
      </c>
      <c r="R3596">
        <v>2</v>
      </c>
      <c r="S3596">
        <v>745.55</v>
      </c>
      <c r="T3596">
        <v>308.57</v>
      </c>
    </row>
    <row r="3597" spans="1:20" x14ac:dyDescent="0.3">
      <c r="A3597">
        <v>1434</v>
      </c>
      <c r="B3597" t="s">
        <v>3613</v>
      </c>
      <c r="C3597">
        <v>32</v>
      </c>
      <c r="D3597" t="s">
        <v>5019</v>
      </c>
      <c r="E3597" s="2">
        <v>44866</v>
      </c>
      <c r="F3597">
        <v>0</v>
      </c>
      <c r="G3597">
        <v>10743</v>
      </c>
      <c r="H3597" s="2">
        <v>44866</v>
      </c>
      <c r="I3597" t="s">
        <v>7455</v>
      </c>
      <c r="J3597">
        <v>129</v>
      </c>
      <c r="K3597" t="s">
        <v>7471</v>
      </c>
      <c r="L3597" t="s">
        <v>7507</v>
      </c>
      <c r="M3597">
        <v>1324.94</v>
      </c>
      <c r="N3597">
        <v>690.6</v>
      </c>
      <c r="O3597">
        <v>5</v>
      </c>
      <c r="P3597">
        <v>0</v>
      </c>
      <c r="Q3597">
        <v>792</v>
      </c>
      <c r="R3597">
        <v>6</v>
      </c>
      <c r="S3597">
        <v>6624.7</v>
      </c>
      <c r="T3597">
        <v>3171.7</v>
      </c>
    </row>
    <row r="3598" spans="1:20" x14ac:dyDescent="0.3">
      <c r="A3598">
        <v>1508</v>
      </c>
      <c r="B3598" t="s">
        <v>3614</v>
      </c>
      <c r="C3598">
        <v>55</v>
      </c>
      <c r="D3598" t="s">
        <v>5018</v>
      </c>
      <c r="E3598" s="2">
        <v>45168</v>
      </c>
      <c r="F3598">
        <v>0</v>
      </c>
      <c r="G3598">
        <v>12765</v>
      </c>
      <c r="H3598" s="2">
        <v>45168</v>
      </c>
      <c r="I3598" t="s">
        <v>7455</v>
      </c>
      <c r="J3598">
        <v>140</v>
      </c>
      <c r="K3598" t="s">
        <v>7468</v>
      </c>
      <c r="L3598" t="s">
        <v>7510</v>
      </c>
      <c r="M3598">
        <v>554.1</v>
      </c>
      <c r="N3598">
        <v>246.33</v>
      </c>
      <c r="O3598">
        <v>2</v>
      </c>
      <c r="P3598">
        <v>0</v>
      </c>
      <c r="Q3598">
        <v>428</v>
      </c>
      <c r="R3598">
        <v>6</v>
      </c>
      <c r="S3598">
        <v>1108.2</v>
      </c>
      <c r="T3598">
        <v>615.54</v>
      </c>
    </row>
    <row r="3599" spans="1:20" x14ac:dyDescent="0.3">
      <c r="A3599">
        <v>1272</v>
      </c>
      <c r="B3599" t="s">
        <v>3615</v>
      </c>
      <c r="C3599">
        <v>20</v>
      </c>
      <c r="D3599" t="s">
        <v>5019</v>
      </c>
      <c r="E3599" s="2">
        <v>44844</v>
      </c>
      <c r="F3599">
        <v>1</v>
      </c>
      <c r="G3599">
        <v>13938</v>
      </c>
      <c r="H3599" s="2">
        <v>44844</v>
      </c>
      <c r="I3599" t="s">
        <v>7456</v>
      </c>
      <c r="J3599">
        <v>118</v>
      </c>
      <c r="K3599" t="s">
        <v>7501</v>
      </c>
      <c r="L3599" t="s">
        <v>7509</v>
      </c>
      <c r="M3599">
        <v>1189.45</v>
      </c>
      <c r="N3599">
        <v>507.55</v>
      </c>
      <c r="O3599">
        <v>5</v>
      </c>
      <c r="P3599">
        <v>0.1</v>
      </c>
      <c r="Q3599">
        <v>814</v>
      </c>
      <c r="R3599">
        <v>4</v>
      </c>
      <c r="S3599">
        <v>5352.52</v>
      </c>
      <c r="T3599">
        <v>2814.77</v>
      </c>
    </row>
    <row r="3600" spans="1:20" x14ac:dyDescent="0.3">
      <c r="A3600">
        <v>2122</v>
      </c>
      <c r="B3600" t="s">
        <v>8579</v>
      </c>
      <c r="C3600">
        <v>46</v>
      </c>
      <c r="D3600" t="s">
        <v>5019</v>
      </c>
      <c r="E3600" s="2">
        <v>44668</v>
      </c>
      <c r="F3600">
        <v>0</v>
      </c>
      <c r="G3600">
        <v>12511</v>
      </c>
      <c r="H3600" s="2">
        <v>44668</v>
      </c>
      <c r="I3600" t="s">
        <v>7456</v>
      </c>
      <c r="J3600">
        <v>112</v>
      </c>
      <c r="K3600" t="s">
        <v>7492</v>
      </c>
      <c r="L3600" t="s">
        <v>7508</v>
      </c>
      <c r="M3600">
        <v>374.33</v>
      </c>
      <c r="N3600">
        <v>233.33</v>
      </c>
      <c r="O3600">
        <v>1</v>
      </c>
      <c r="P3600">
        <v>0</v>
      </c>
      <c r="Q3600">
        <v>541</v>
      </c>
      <c r="R3600">
        <v>9</v>
      </c>
      <c r="S3600">
        <v>374.33</v>
      </c>
      <c r="T3600">
        <v>141</v>
      </c>
    </row>
    <row r="3601" spans="1:20" x14ac:dyDescent="0.3">
      <c r="A3601">
        <v>1103</v>
      </c>
      <c r="B3601" t="s">
        <v>3617</v>
      </c>
      <c r="C3601">
        <v>27</v>
      </c>
      <c r="D3601" t="s">
        <v>5019</v>
      </c>
      <c r="E3601" s="2">
        <v>44996</v>
      </c>
      <c r="F3601">
        <v>0</v>
      </c>
      <c r="G3601">
        <v>11073</v>
      </c>
      <c r="H3601" s="2">
        <v>44996</v>
      </c>
      <c r="I3601" t="s">
        <v>7456</v>
      </c>
      <c r="J3601">
        <v>149</v>
      </c>
      <c r="K3601" t="s">
        <v>7467</v>
      </c>
      <c r="L3601" t="s">
        <v>7507</v>
      </c>
      <c r="M3601">
        <v>1169.8699999999999</v>
      </c>
      <c r="N3601">
        <v>551.70000000000005</v>
      </c>
      <c r="O3601">
        <v>3</v>
      </c>
      <c r="P3601">
        <v>0</v>
      </c>
      <c r="Q3601">
        <v>425</v>
      </c>
      <c r="R3601">
        <v>6</v>
      </c>
      <c r="S3601">
        <v>3509.61</v>
      </c>
      <c r="T3601">
        <v>1854.51</v>
      </c>
    </row>
    <row r="3602" spans="1:20" x14ac:dyDescent="0.3">
      <c r="A3602">
        <v>2237</v>
      </c>
      <c r="B3602" t="s">
        <v>3618</v>
      </c>
      <c r="C3602">
        <v>43</v>
      </c>
      <c r="D3602" t="s">
        <v>5022</v>
      </c>
      <c r="E3602" s="2">
        <v>44661</v>
      </c>
      <c r="F3602">
        <v>0</v>
      </c>
      <c r="G3602">
        <v>11431</v>
      </c>
      <c r="H3602" s="2">
        <v>44661</v>
      </c>
      <c r="I3602" t="s">
        <v>7456</v>
      </c>
      <c r="J3602">
        <v>123</v>
      </c>
      <c r="K3602" t="s">
        <v>7502</v>
      </c>
      <c r="L3602" t="s">
        <v>7509</v>
      </c>
      <c r="M3602">
        <v>711.86</v>
      </c>
      <c r="N3602">
        <v>465.72</v>
      </c>
      <c r="O3602">
        <v>5</v>
      </c>
      <c r="P3602">
        <v>0</v>
      </c>
      <c r="Q3602">
        <v>391</v>
      </c>
      <c r="R3602">
        <v>3</v>
      </c>
      <c r="S3602">
        <v>3559.3</v>
      </c>
      <c r="T3602">
        <v>1230.7</v>
      </c>
    </row>
    <row r="3603" spans="1:20" x14ac:dyDescent="0.3">
      <c r="A3603">
        <v>1761</v>
      </c>
      <c r="B3603" t="s">
        <v>3619</v>
      </c>
      <c r="C3603">
        <v>51</v>
      </c>
      <c r="D3603" t="s">
        <v>5019</v>
      </c>
      <c r="E3603" s="2">
        <v>44682</v>
      </c>
      <c r="F3603">
        <v>0</v>
      </c>
      <c r="G3603">
        <v>13472</v>
      </c>
      <c r="H3603" s="2">
        <v>44682</v>
      </c>
      <c r="I3603" t="s">
        <v>7457</v>
      </c>
      <c r="J3603">
        <v>111</v>
      </c>
      <c r="K3603" t="s">
        <v>7476</v>
      </c>
      <c r="L3603" t="s">
        <v>7507</v>
      </c>
      <c r="M3603">
        <v>205.87</v>
      </c>
      <c r="N3603">
        <v>429.51499999999999</v>
      </c>
      <c r="O3603">
        <v>2</v>
      </c>
      <c r="P3603">
        <v>0</v>
      </c>
      <c r="Q3603">
        <v>514</v>
      </c>
      <c r="R3603">
        <v>3</v>
      </c>
      <c r="S3603">
        <v>411.74</v>
      </c>
      <c r="T3603">
        <v>-447.29</v>
      </c>
    </row>
    <row r="3604" spans="1:20" x14ac:dyDescent="0.3">
      <c r="A3604">
        <v>1786</v>
      </c>
      <c r="B3604" t="s">
        <v>3620</v>
      </c>
      <c r="C3604">
        <v>48</v>
      </c>
      <c r="D3604" t="s">
        <v>5018</v>
      </c>
      <c r="E3604" s="2">
        <v>45285</v>
      </c>
      <c r="F3604">
        <v>0</v>
      </c>
      <c r="G3604">
        <v>13217</v>
      </c>
      <c r="H3604" s="2">
        <v>45285</v>
      </c>
      <c r="I3604" t="s">
        <v>7455</v>
      </c>
      <c r="J3604">
        <v>109</v>
      </c>
      <c r="K3604" t="s">
        <v>7466</v>
      </c>
      <c r="L3604" t="s">
        <v>7510</v>
      </c>
      <c r="M3604">
        <v>446.23</v>
      </c>
      <c r="N3604">
        <v>185.11</v>
      </c>
      <c r="O3604">
        <v>4</v>
      </c>
      <c r="P3604">
        <v>0</v>
      </c>
      <c r="Q3604">
        <v>373</v>
      </c>
      <c r="R3604">
        <v>3</v>
      </c>
      <c r="S3604">
        <v>1784.92</v>
      </c>
      <c r="T3604">
        <v>1044.48</v>
      </c>
    </row>
    <row r="3605" spans="1:20" x14ac:dyDescent="0.3">
      <c r="A3605">
        <v>1164</v>
      </c>
      <c r="B3605" t="s">
        <v>3621</v>
      </c>
      <c r="C3605">
        <v>41</v>
      </c>
      <c r="D3605" t="s">
        <v>5020</v>
      </c>
      <c r="E3605" s="2">
        <v>44740</v>
      </c>
      <c r="F3605">
        <v>0</v>
      </c>
      <c r="G3605">
        <v>10297</v>
      </c>
      <c r="H3605" s="2">
        <v>44740</v>
      </c>
      <c r="I3605" t="s">
        <v>7455</v>
      </c>
      <c r="J3605">
        <v>124</v>
      </c>
      <c r="K3605" t="s">
        <v>7497</v>
      </c>
      <c r="L3605" t="s">
        <v>7510</v>
      </c>
      <c r="M3605">
        <v>633.29999999999995</v>
      </c>
      <c r="N3605">
        <v>291.55</v>
      </c>
      <c r="O3605">
        <v>3</v>
      </c>
      <c r="P3605">
        <v>0</v>
      </c>
      <c r="Q3605">
        <v>479</v>
      </c>
      <c r="R3605">
        <v>4</v>
      </c>
      <c r="S3605">
        <v>1899.9</v>
      </c>
      <c r="T3605">
        <v>1025.25</v>
      </c>
    </row>
    <row r="3606" spans="1:20" x14ac:dyDescent="0.3">
      <c r="A3606">
        <v>1998</v>
      </c>
      <c r="B3606" t="s">
        <v>8580</v>
      </c>
      <c r="C3606">
        <v>19</v>
      </c>
      <c r="D3606" t="s">
        <v>5019</v>
      </c>
      <c r="E3606" s="2">
        <v>44831</v>
      </c>
      <c r="F3606">
        <v>0</v>
      </c>
      <c r="G3606">
        <v>12192</v>
      </c>
      <c r="H3606" s="2">
        <v>44831</v>
      </c>
      <c r="I3606" t="s">
        <v>7457</v>
      </c>
      <c r="J3606">
        <v>125</v>
      </c>
      <c r="K3606" t="s">
        <v>7479</v>
      </c>
      <c r="L3606" t="s">
        <v>7509</v>
      </c>
      <c r="M3606">
        <v>1136.47</v>
      </c>
      <c r="N3606">
        <v>429.51499999999999</v>
      </c>
      <c r="O3606">
        <v>4</v>
      </c>
      <c r="P3606">
        <v>0</v>
      </c>
      <c r="Q3606">
        <v>615</v>
      </c>
      <c r="R3606">
        <v>4</v>
      </c>
      <c r="S3606">
        <v>4545.88</v>
      </c>
      <c r="T3606">
        <v>2827.82</v>
      </c>
    </row>
    <row r="3607" spans="1:20" x14ac:dyDescent="0.3">
      <c r="A3607">
        <v>1519</v>
      </c>
      <c r="B3607" t="s">
        <v>3623</v>
      </c>
      <c r="C3607">
        <v>50</v>
      </c>
      <c r="D3607" t="s">
        <v>5021</v>
      </c>
      <c r="E3607" s="2">
        <v>44055</v>
      </c>
      <c r="F3607">
        <v>0</v>
      </c>
      <c r="G3607">
        <v>10015</v>
      </c>
      <c r="H3607" s="2">
        <v>44055</v>
      </c>
      <c r="I3607" t="s">
        <v>7456</v>
      </c>
      <c r="J3607">
        <v>125</v>
      </c>
      <c r="K3607" t="s">
        <v>7479</v>
      </c>
      <c r="L3607" t="s">
        <v>7510</v>
      </c>
      <c r="M3607">
        <v>155.82</v>
      </c>
      <c r="N3607">
        <v>90.12</v>
      </c>
      <c r="O3607">
        <v>2</v>
      </c>
      <c r="P3607">
        <v>0.2</v>
      </c>
      <c r="Q3607">
        <v>611</v>
      </c>
      <c r="R3607">
        <v>6</v>
      </c>
      <c r="S3607">
        <v>249.31</v>
      </c>
      <c r="T3607">
        <v>69.069999999999993</v>
      </c>
    </row>
    <row r="3608" spans="1:20" x14ac:dyDescent="0.3">
      <c r="A3608">
        <v>2307</v>
      </c>
      <c r="B3608" t="s">
        <v>3624</v>
      </c>
      <c r="C3608">
        <v>55</v>
      </c>
      <c r="D3608" t="s">
        <v>5018</v>
      </c>
      <c r="E3608" s="2">
        <v>44000</v>
      </c>
      <c r="F3608">
        <v>1</v>
      </c>
      <c r="G3608">
        <v>13156</v>
      </c>
      <c r="H3608" s="2">
        <v>44000</v>
      </c>
      <c r="I3608" t="s">
        <v>7455</v>
      </c>
      <c r="J3608">
        <v>147</v>
      </c>
      <c r="K3608" t="s">
        <v>7474</v>
      </c>
      <c r="L3608" t="s">
        <v>7509</v>
      </c>
      <c r="M3608">
        <v>1006.34</v>
      </c>
      <c r="N3608">
        <v>647.02</v>
      </c>
      <c r="O3608">
        <v>1</v>
      </c>
      <c r="P3608">
        <v>0.1</v>
      </c>
      <c r="Q3608">
        <v>1233</v>
      </c>
      <c r="R3608">
        <v>3</v>
      </c>
      <c r="S3608">
        <v>905.71</v>
      </c>
      <c r="T3608">
        <v>258.69</v>
      </c>
    </row>
    <row r="3609" spans="1:20" x14ac:dyDescent="0.3">
      <c r="A3609">
        <v>1516</v>
      </c>
      <c r="B3609" t="s">
        <v>3625</v>
      </c>
      <c r="C3609">
        <v>24</v>
      </c>
      <c r="D3609" t="s">
        <v>5020</v>
      </c>
      <c r="E3609" s="2">
        <v>44988</v>
      </c>
      <c r="F3609">
        <v>0</v>
      </c>
      <c r="G3609">
        <v>13287</v>
      </c>
      <c r="H3609" s="2">
        <v>44988</v>
      </c>
      <c r="I3609" t="s">
        <v>7456</v>
      </c>
      <c r="J3609">
        <v>109</v>
      </c>
      <c r="K3609" t="s">
        <v>7466</v>
      </c>
      <c r="L3609" t="s">
        <v>7509</v>
      </c>
      <c r="M3609">
        <v>1088.22</v>
      </c>
      <c r="N3609">
        <v>454.98</v>
      </c>
      <c r="O3609">
        <v>1</v>
      </c>
      <c r="P3609">
        <v>0</v>
      </c>
      <c r="Q3609">
        <v>669</v>
      </c>
      <c r="R3609">
        <v>5</v>
      </c>
      <c r="S3609">
        <v>1088.22</v>
      </c>
      <c r="T3609">
        <v>633.24</v>
      </c>
    </row>
    <row r="3610" spans="1:20" x14ac:dyDescent="0.3">
      <c r="A3610">
        <v>1656</v>
      </c>
      <c r="B3610" t="s">
        <v>3626</v>
      </c>
      <c r="C3610">
        <v>26</v>
      </c>
      <c r="D3610" t="s">
        <v>5022</v>
      </c>
      <c r="E3610" s="2">
        <v>43924</v>
      </c>
      <c r="F3610">
        <v>1</v>
      </c>
      <c r="G3610">
        <v>13553</v>
      </c>
      <c r="H3610" s="2">
        <v>43924</v>
      </c>
      <c r="I3610" t="s">
        <v>7456</v>
      </c>
      <c r="J3610">
        <v>112</v>
      </c>
      <c r="K3610" t="s">
        <v>7492</v>
      </c>
      <c r="L3610" t="s">
        <v>7510</v>
      </c>
      <c r="M3610">
        <v>998.19</v>
      </c>
      <c r="N3610">
        <v>474.02</v>
      </c>
      <c r="O3610">
        <v>3</v>
      </c>
      <c r="P3610">
        <v>0</v>
      </c>
      <c r="Q3610">
        <v>1285</v>
      </c>
      <c r="R3610">
        <v>4</v>
      </c>
      <c r="S3610">
        <v>2994.57</v>
      </c>
      <c r="T3610">
        <v>1572.51</v>
      </c>
    </row>
    <row r="3611" spans="1:20" x14ac:dyDescent="0.3">
      <c r="A3611">
        <v>1612</v>
      </c>
      <c r="B3611" t="s">
        <v>8581</v>
      </c>
      <c r="C3611">
        <v>56</v>
      </c>
      <c r="D3611" t="s">
        <v>5019</v>
      </c>
      <c r="E3611" s="2">
        <v>44282</v>
      </c>
      <c r="F3611">
        <v>0</v>
      </c>
      <c r="G3611">
        <v>11075</v>
      </c>
      <c r="H3611" s="2">
        <v>44282</v>
      </c>
      <c r="I3611" t="s">
        <v>7457</v>
      </c>
      <c r="J3611">
        <v>111</v>
      </c>
      <c r="K3611" t="s">
        <v>7476</v>
      </c>
      <c r="L3611" t="s">
        <v>7507</v>
      </c>
      <c r="M3611">
        <v>1152.97</v>
      </c>
      <c r="N3611">
        <v>591.32000000000005</v>
      </c>
      <c r="O3611">
        <v>5</v>
      </c>
      <c r="P3611">
        <v>0</v>
      </c>
      <c r="Q3611">
        <v>521</v>
      </c>
      <c r="R3611">
        <v>7</v>
      </c>
      <c r="S3611">
        <v>5764.85</v>
      </c>
      <c r="T3611">
        <v>2808.25</v>
      </c>
    </row>
    <row r="3612" spans="1:20" x14ac:dyDescent="0.3">
      <c r="A3612">
        <v>1163</v>
      </c>
      <c r="B3612" t="s">
        <v>3628</v>
      </c>
      <c r="C3612">
        <v>36</v>
      </c>
      <c r="D3612" t="s">
        <v>5020</v>
      </c>
      <c r="E3612" s="2">
        <v>44429</v>
      </c>
      <c r="F3612">
        <v>0</v>
      </c>
      <c r="G3612">
        <v>13619</v>
      </c>
      <c r="H3612" s="2">
        <v>44429</v>
      </c>
      <c r="I3612" t="s">
        <v>7457</v>
      </c>
      <c r="J3612">
        <v>149</v>
      </c>
      <c r="K3612" t="s">
        <v>7467</v>
      </c>
      <c r="L3612" t="s">
        <v>7507</v>
      </c>
      <c r="M3612">
        <v>308.33999999999997</v>
      </c>
      <c r="N3612">
        <v>140.30000000000001</v>
      </c>
      <c r="O3612">
        <v>5</v>
      </c>
      <c r="P3612">
        <v>0</v>
      </c>
      <c r="Q3612">
        <v>327</v>
      </c>
      <c r="R3612">
        <v>4</v>
      </c>
      <c r="S3612">
        <v>1541.7</v>
      </c>
      <c r="T3612">
        <v>840.2</v>
      </c>
    </row>
    <row r="3613" spans="1:20" x14ac:dyDescent="0.3">
      <c r="A3613">
        <v>1063</v>
      </c>
      <c r="B3613" t="s">
        <v>3629</v>
      </c>
      <c r="C3613">
        <v>26</v>
      </c>
      <c r="D3613" t="s">
        <v>5021</v>
      </c>
      <c r="E3613" s="2">
        <v>44015</v>
      </c>
      <c r="F3613">
        <v>1</v>
      </c>
      <c r="G3613">
        <v>10106</v>
      </c>
      <c r="H3613" s="2">
        <v>44015</v>
      </c>
      <c r="I3613" t="s">
        <v>7456</v>
      </c>
      <c r="J3613">
        <v>138</v>
      </c>
      <c r="K3613" t="s">
        <v>7464</v>
      </c>
      <c r="L3613" t="s">
        <v>7509</v>
      </c>
      <c r="M3613">
        <v>901.3</v>
      </c>
      <c r="N3613">
        <v>507.96</v>
      </c>
      <c r="O3613">
        <v>4</v>
      </c>
      <c r="P3613">
        <v>0</v>
      </c>
      <c r="Q3613">
        <v>1761</v>
      </c>
      <c r="R3613">
        <v>1</v>
      </c>
      <c r="S3613">
        <v>3605.2</v>
      </c>
      <c r="T3613">
        <v>1573.36</v>
      </c>
    </row>
    <row r="3614" spans="1:20" x14ac:dyDescent="0.3">
      <c r="A3614">
        <v>2114</v>
      </c>
      <c r="B3614" t="s">
        <v>8582</v>
      </c>
      <c r="C3614">
        <v>44</v>
      </c>
      <c r="D3614" t="s">
        <v>5018</v>
      </c>
      <c r="E3614" s="2">
        <v>44393</v>
      </c>
      <c r="F3614">
        <v>1</v>
      </c>
      <c r="G3614">
        <v>10218</v>
      </c>
      <c r="H3614" s="2">
        <v>44393</v>
      </c>
      <c r="I3614" t="s">
        <v>7455</v>
      </c>
      <c r="J3614">
        <v>128</v>
      </c>
      <c r="K3614" t="s">
        <v>7473</v>
      </c>
      <c r="L3614" t="s">
        <v>7508</v>
      </c>
      <c r="M3614">
        <v>1414.66</v>
      </c>
      <c r="N3614">
        <v>768.73</v>
      </c>
      <c r="O3614">
        <v>1</v>
      </c>
      <c r="P3614">
        <v>0</v>
      </c>
      <c r="Q3614">
        <v>902</v>
      </c>
      <c r="R3614">
        <v>3</v>
      </c>
      <c r="S3614">
        <v>1414.66</v>
      </c>
      <c r="T3614">
        <v>645.92999999999995</v>
      </c>
    </row>
    <row r="3615" spans="1:20" x14ac:dyDescent="0.3">
      <c r="A3615">
        <v>2140</v>
      </c>
      <c r="B3615" t="s">
        <v>8583</v>
      </c>
      <c r="C3615">
        <v>30</v>
      </c>
      <c r="D3615" t="s">
        <v>5018</v>
      </c>
      <c r="E3615" s="2">
        <v>44320</v>
      </c>
      <c r="F3615">
        <v>0</v>
      </c>
      <c r="G3615">
        <v>12982</v>
      </c>
      <c r="H3615" s="2">
        <v>44320</v>
      </c>
      <c r="I3615" t="s">
        <v>7456</v>
      </c>
      <c r="J3615">
        <v>108</v>
      </c>
      <c r="K3615" t="s">
        <v>7496</v>
      </c>
      <c r="L3615" t="s">
        <v>7509</v>
      </c>
      <c r="M3615">
        <v>935.64</v>
      </c>
      <c r="N3615">
        <v>463.09</v>
      </c>
      <c r="O3615">
        <v>5</v>
      </c>
      <c r="P3615">
        <v>0.05</v>
      </c>
      <c r="Q3615">
        <v>429</v>
      </c>
      <c r="R3615">
        <v>6</v>
      </c>
      <c r="S3615">
        <v>4444.29</v>
      </c>
      <c r="T3615">
        <v>2128.84</v>
      </c>
    </row>
    <row r="3616" spans="1:20" x14ac:dyDescent="0.3">
      <c r="A3616">
        <v>1266</v>
      </c>
      <c r="B3616" t="s">
        <v>3632</v>
      </c>
      <c r="C3616">
        <v>42</v>
      </c>
      <c r="D3616" t="s">
        <v>5022</v>
      </c>
      <c r="E3616" s="2">
        <v>45078</v>
      </c>
      <c r="F3616">
        <v>0</v>
      </c>
      <c r="G3616">
        <v>12384</v>
      </c>
      <c r="H3616" s="2">
        <v>45078</v>
      </c>
      <c r="I3616" t="s">
        <v>7455</v>
      </c>
      <c r="J3616">
        <v>110</v>
      </c>
      <c r="K3616" t="s">
        <v>7493</v>
      </c>
      <c r="L3616" t="s">
        <v>7507</v>
      </c>
      <c r="M3616">
        <v>936.44</v>
      </c>
      <c r="N3616">
        <v>519.79</v>
      </c>
      <c r="O3616">
        <v>5</v>
      </c>
      <c r="P3616">
        <v>0</v>
      </c>
      <c r="Q3616">
        <v>652</v>
      </c>
      <c r="R3616">
        <v>3</v>
      </c>
      <c r="S3616">
        <v>4682.2</v>
      </c>
      <c r="T3616">
        <v>2083.25</v>
      </c>
    </row>
    <row r="3617" spans="1:20" x14ac:dyDescent="0.3">
      <c r="A3617">
        <v>2163</v>
      </c>
      <c r="B3617" t="s">
        <v>3633</v>
      </c>
      <c r="C3617">
        <v>33</v>
      </c>
      <c r="D3617" t="s">
        <v>5022</v>
      </c>
      <c r="E3617" s="2">
        <v>44422</v>
      </c>
      <c r="F3617">
        <v>0</v>
      </c>
      <c r="G3617">
        <v>12968</v>
      </c>
      <c r="H3617" s="2">
        <v>44422</v>
      </c>
      <c r="I3617" t="s">
        <v>7456</v>
      </c>
      <c r="J3617">
        <v>125</v>
      </c>
      <c r="K3617" t="s">
        <v>7479</v>
      </c>
      <c r="L3617" t="s">
        <v>7509</v>
      </c>
      <c r="M3617">
        <v>1117.8399999999999</v>
      </c>
      <c r="N3617">
        <v>566.46</v>
      </c>
      <c r="O3617">
        <v>1</v>
      </c>
      <c r="P3617">
        <v>0</v>
      </c>
      <c r="Q3617">
        <v>1064</v>
      </c>
      <c r="R3617">
        <v>2</v>
      </c>
      <c r="S3617">
        <v>1117.8399999999999</v>
      </c>
      <c r="T3617">
        <v>551.38</v>
      </c>
    </row>
    <row r="3618" spans="1:20" x14ac:dyDescent="0.3">
      <c r="A3618">
        <v>1245</v>
      </c>
      <c r="B3618" t="s">
        <v>3634</v>
      </c>
      <c r="C3618">
        <v>35</v>
      </c>
      <c r="D3618" t="s">
        <v>5022</v>
      </c>
      <c r="E3618" s="2">
        <v>44116</v>
      </c>
      <c r="F3618">
        <v>1</v>
      </c>
      <c r="G3618">
        <v>10370</v>
      </c>
      <c r="H3618" s="2">
        <v>44116</v>
      </c>
      <c r="I3618" t="s">
        <v>7456</v>
      </c>
      <c r="J3618">
        <v>147</v>
      </c>
      <c r="K3618" t="s">
        <v>7474</v>
      </c>
      <c r="L3618" t="s">
        <v>7507</v>
      </c>
      <c r="M3618">
        <v>533.15</v>
      </c>
      <c r="N3618">
        <v>268.14999999999998</v>
      </c>
      <c r="O3618">
        <v>1</v>
      </c>
      <c r="P3618">
        <v>0</v>
      </c>
      <c r="Q3618">
        <v>1483</v>
      </c>
      <c r="R3618">
        <v>3</v>
      </c>
      <c r="S3618">
        <v>533.15</v>
      </c>
      <c r="T3618">
        <v>265</v>
      </c>
    </row>
    <row r="3619" spans="1:20" x14ac:dyDescent="0.3">
      <c r="A3619">
        <v>1394</v>
      </c>
      <c r="B3619" t="s">
        <v>3635</v>
      </c>
      <c r="C3619">
        <v>56</v>
      </c>
      <c r="D3619" t="s">
        <v>5020</v>
      </c>
      <c r="E3619" s="2">
        <v>44767</v>
      </c>
      <c r="F3619">
        <v>0</v>
      </c>
      <c r="G3619">
        <v>13045</v>
      </c>
      <c r="H3619" s="2">
        <v>44767</v>
      </c>
      <c r="I3619" t="s">
        <v>7455</v>
      </c>
      <c r="J3619">
        <v>136</v>
      </c>
      <c r="K3619" t="s">
        <v>7503</v>
      </c>
      <c r="L3619" t="s">
        <v>7510</v>
      </c>
      <c r="M3619">
        <v>1065.69</v>
      </c>
      <c r="N3619">
        <v>511.12</v>
      </c>
      <c r="O3619">
        <v>2</v>
      </c>
      <c r="P3619">
        <v>0</v>
      </c>
      <c r="Q3619">
        <v>510</v>
      </c>
      <c r="R3619">
        <v>5</v>
      </c>
      <c r="S3619">
        <v>2131.38</v>
      </c>
      <c r="T3619">
        <v>1109.1400000000001</v>
      </c>
    </row>
    <row r="3620" spans="1:20" x14ac:dyDescent="0.3">
      <c r="A3620">
        <v>1475</v>
      </c>
      <c r="B3620" t="s">
        <v>3636</v>
      </c>
      <c r="C3620">
        <v>2</v>
      </c>
      <c r="D3620" t="s">
        <v>5019</v>
      </c>
      <c r="E3620" s="2">
        <v>45019</v>
      </c>
      <c r="F3620">
        <v>0</v>
      </c>
      <c r="G3620">
        <v>12857</v>
      </c>
      <c r="H3620" s="2">
        <v>45019</v>
      </c>
      <c r="I3620" t="s">
        <v>7457</v>
      </c>
      <c r="J3620">
        <v>143</v>
      </c>
      <c r="K3620" t="s">
        <v>7475</v>
      </c>
      <c r="L3620" t="s">
        <v>7509</v>
      </c>
      <c r="M3620">
        <v>1378.54</v>
      </c>
      <c r="N3620">
        <v>774.92</v>
      </c>
      <c r="O3620">
        <v>4</v>
      </c>
      <c r="P3620">
        <v>0.05</v>
      </c>
      <c r="Q3620">
        <v>366</v>
      </c>
      <c r="R3620">
        <v>7</v>
      </c>
      <c r="S3620">
        <v>5238.45</v>
      </c>
      <c r="T3620">
        <v>2138.77</v>
      </c>
    </row>
    <row r="3621" spans="1:20" x14ac:dyDescent="0.3">
      <c r="A3621">
        <v>1976</v>
      </c>
      <c r="B3621" t="s">
        <v>3637</v>
      </c>
      <c r="C3621">
        <v>48</v>
      </c>
      <c r="D3621" t="s">
        <v>5023</v>
      </c>
      <c r="E3621" s="2">
        <v>44845</v>
      </c>
      <c r="F3621">
        <v>1</v>
      </c>
      <c r="G3621">
        <v>10253</v>
      </c>
      <c r="H3621" s="2">
        <v>44845</v>
      </c>
      <c r="I3621" t="s">
        <v>7457</v>
      </c>
      <c r="J3621">
        <v>109</v>
      </c>
      <c r="K3621" t="s">
        <v>7466</v>
      </c>
      <c r="L3621" t="s">
        <v>7509</v>
      </c>
      <c r="M3621">
        <v>65.8</v>
      </c>
      <c r="N3621">
        <v>35.090000000000003</v>
      </c>
      <c r="O3621">
        <v>1</v>
      </c>
      <c r="P3621">
        <v>0</v>
      </c>
      <c r="Q3621">
        <v>424</v>
      </c>
      <c r="R3621">
        <v>3</v>
      </c>
      <c r="S3621">
        <v>65.8</v>
      </c>
      <c r="T3621">
        <v>30.71</v>
      </c>
    </row>
    <row r="3622" spans="1:20" x14ac:dyDescent="0.3">
      <c r="A3622">
        <v>2207</v>
      </c>
      <c r="B3622" t="s">
        <v>3638</v>
      </c>
      <c r="C3622">
        <v>54</v>
      </c>
      <c r="D3622" t="s">
        <v>5018</v>
      </c>
      <c r="E3622" s="2">
        <v>44956</v>
      </c>
      <c r="F3622">
        <v>0</v>
      </c>
      <c r="G3622">
        <v>11428</v>
      </c>
      <c r="H3622" s="2">
        <v>44956</v>
      </c>
      <c r="I3622" t="s">
        <v>7456</v>
      </c>
      <c r="J3622">
        <v>141</v>
      </c>
      <c r="K3622" t="s">
        <v>7490</v>
      </c>
      <c r="L3622" t="s">
        <v>7510</v>
      </c>
      <c r="M3622">
        <v>1311.66</v>
      </c>
      <c r="N3622">
        <v>601.91999999999996</v>
      </c>
      <c r="O3622">
        <v>2</v>
      </c>
      <c r="P3622">
        <v>0</v>
      </c>
      <c r="Q3622">
        <v>702</v>
      </c>
      <c r="R3622">
        <v>3</v>
      </c>
      <c r="S3622">
        <v>2623.32</v>
      </c>
      <c r="T3622">
        <v>1419.48</v>
      </c>
    </row>
    <row r="3623" spans="1:20" x14ac:dyDescent="0.3">
      <c r="A3623">
        <v>2043</v>
      </c>
      <c r="B3623" t="s">
        <v>3639</v>
      </c>
      <c r="C3623">
        <v>30</v>
      </c>
      <c r="D3623" t="s">
        <v>5023</v>
      </c>
      <c r="E3623" s="2">
        <v>44877</v>
      </c>
      <c r="F3623">
        <v>0</v>
      </c>
      <c r="G3623">
        <v>12627</v>
      </c>
      <c r="H3623" s="2">
        <v>44877</v>
      </c>
      <c r="I3623" t="s">
        <v>7455</v>
      </c>
      <c r="J3623">
        <v>108</v>
      </c>
      <c r="K3623" t="s">
        <v>7496</v>
      </c>
      <c r="L3623" t="s">
        <v>7510</v>
      </c>
      <c r="M3623">
        <v>367</v>
      </c>
      <c r="N3623">
        <v>148.22999999999999</v>
      </c>
      <c r="O3623">
        <v>1</v>
      </c>
      <c r="P3623">
        <v>0</v>
      </c>
      <c r="Q3623">
        <v>750</v>
      </c>
      <c r="R3623">
        <v>6</v>
      </c>
      <c r="S3623">
        <v>367</v>
      </c>
      <c r="T3623">
        <v>218.77</v>
      </c>
    </row>
    <row r="3624" spans="1:20" x14ac:dyDescent="0.3">
      <c r="A3624">
        <v>1557</v>
      </c>
      <c r="B3624" t="s">
        <v>8584</v>
      </c>
      <c r="C3624">
        <v>54</v>
      </c>
      <c r="D3624" t="s">
        <v>5018</v>
      </c>
      <c r="E3624" s="2">
        <v>44062</v>
      </c>
      <c r="F3624">
        <v>0</v>
      </c>
      <c r="G3624">
        <v>12008</v>
      </c>
      <c r="H3624" s="2">
        <v>44062</v>
      </c>
      <c r="I3624" t="s">
        <v>7457</v>
      </c>
      <c r="J3624">
        <v>103</v>
      </c>
      <c r="K3624" t="s">
        <v>7472</v>
      </c>
      <c r="L3624" t="s">
        <v>7508</v>
      </c>
      <c r="M3624">
        <v>711.09</v>
      </c>
      <c r="N3624">
        <v>316.63</v>
      </c>
      <c r="O3624">
        <v>3</v>
      </c>
      <c r="P3624">
        <v>0</v>
      </c>
      <c r="Q3624">
        <v>1012</v>
      </c>
      <c r="R3624">
        <v>3</v>
      </c>
      <c r="S3624">
        <v>2133.27</v>
      </c>
      <c r="T3624">
        <v>1183.3800000000001</v>
      </c>
    </row>
    <row r="3625" spans="1:20" x14ac:dyDescent="0.3">
      <c r="A3625">
        <v>2017</v>
      </c>
      <c r="B3625" t="s">
        <v>3641</v>
      </c>
      <c r="C3625">
        <v>25</v>
      </c>
      <c r="D3625" t="s">
        <v>5022</v>
      </c>
      <c r="E3625" s="2">
        <v>45003</v>
      </c>
      <c r="F3625">
        <v>0</v>
      </c>
      <c r="G3625">
        <v>11722</v>
      </c>
      <c r="H3625" s="2">
        <v>45003</v>
      </c>
      <c r="I3625" t="s">
        <v>7455</v>
      </c>
      <c r="J3625">
        <v>118</v>
      </c>
      <c r="K3625" t="s">
        <v>7501</v>
      </c>
      <c r="L3625" t="s">
        <v>7510</v>
      </c>
      <c r="M3625">
        <v>1285.9000000000001</v>
      </c>
      <c r="N3625">
        <v>530.88</v>
      </c>
      <c r="O3625">
        <v>3</v>
      </c>
      <c r="P3625">
        <v>0</v>
      </c>
      <c r="Q3625">
        <v>406</v>
      </c>
      <c r="R3625">
        <v>3</v>
      </c>
      <c r="S3625">
        <v>3857.7</v>
      </c>
      <c r="T3625">
        <v>2265.06</v>
      </c>
    </row>
    <row r="3626" spans="1:20" x14ac:dyDescent="0.3">
      <c r="A3626">
        <v>1882</v>
      </c>
      <c r="B3626" t="s">
        <v>3642</v>
      </c>
      <c r="C3626">
        <v>30</v>
      </c>
      <c r="D3626" t="s">
        <v>5019</v>
      </c>
      <c r="E3626" s="2">
        <v>44064</v>
      </c>
      <c r="F3626">
        <v>0</v>
      </c>
      <c r="G3626">
        <v>12683</v>
      </c>
      <c r="H3626" s="2">
        <v>44064</v>
      </c>
      <c r="I3626" t="s">
        <v>7457</v>
      </c>
      <c r="J3626">
        <v>146</v>
      </c>
      <c r="K3626" t="s">
        <v>7505</v>
      </c>
      <c r="L3626" t="s">
        <v>7508</v>
      </c>
      <c r="M3626">
        <v>1244.67</v>
      </c>
      <c r="N3626">
        <v>659.03</v>
      </c>
      <c r="O3626">
        <v>3</v>
      </c>
      <c r="P3626">
        <v>0</v>
      </c>
      <c r="Q3626">
        <v>350</v>
      </c>
      <c r="R3626">
        <v>7</v>
      </c>
      <c r="S3626">
        <v>3734.01</v>
      </c>
      <c r="T3626">
        <v>1756.92</v>
      </c>
    </row>
    <row r="3627" spans="1:20" x14ac:dyDescent="0.3">
      <c r="A3627">
        <v>1146</v>
      </c>
      <c r="B3627" t="s">
        <v>3643</v>
      </c>
      <c r="C3627">
        <v>28</v>
      </c>
      <c r="D3627" t="s">
        <v>5019</v>
      </c>
      <c r="E3627" s="2">
        <v>44234</v>
      </c>
      <c r="F3627">
        <v>0</v>
      </c>
      <c r="G3627">
        <v>13101</v>
      </c>
      <c r="H3627" s="2">
        <v>44234</v>
      </c>
      <c r="I3627" t="s">
        <v>7455</v>
      </c>
      <c r="J3627">
        <v>135</v>
      </c>
      <c r="K3627" t="s">
        <v>7458</v>
      </c>
      <c r="L3627" t="s">
        <v>7510</v>
      </c>
      <c r="M3627">
        <v>1343.29</v>
      </c>
      <c r="N3627">
        <v>429.51499999999999</v>
      </c>
      <c r="O3627">
        <v>1</v>
      </c>
      <c r="P3627">
        <v>0</v>
      </c>
      <c r="Q3627">
        <v>660</v>
      </c>
      <c r="R3627">
        <v>5</v>
      </c>
      <c r="S3627">
        <v>1343.29</v>
      </c>
      <c r="T3627">
        <v>913.78</v>
      </c>
    </row>
    <row r="3628" spans="1:20" x14ac:dyDescent="0.3">
      <c r="A3628">
        <v>1665</v>
      </c>
      <c r="B3628" t="s">
        <v>3644</v>
      </c>
      <c r="C3628">
        <v>54</v>
      </c>
      <c r="D3628" t="s">
        <v>5018</v>
      </c>
      <c r="E3628" s="2">
        <v>44943</v>
      </c>
      <c r="F3628">
        <v>0</v>
      </c>
      <c r="G3628">
        <v>12232</v>
      </c>
      <c r="H3628" s="2">
        <v>44943</v>
      </c>
      <c r="I3628" t="s">
        <v>7456</v>
      </c>
      <c r="J3628">
        <v>117</v>
      </c>
      <c r="K3628" t="s">
        <v>7483</v>
      </c>
      <c r="L3628" t="s">
        <v>7507</v>
      </c>
      <c r="M3628">
        <v>1413.6</v>
      </c>
      <c r="N3628">
        <v>743.75</v>
      </c>
      <c r="O3628">
        <v>5</v>
      </c>
      <c r="P3628">
        <v>0</v>
      </c>
      <c r="Q3628">
        <v>715</v>
      </c>
      <c r="R3628">
        <v>4</v>
      </c>
      <c r="S3628">
        <v>7068</v>
      </c>
      <c r="T3628">
        <v>3349.25</v>
      </c>
    </row>
    <row r="3629" spans="1:20" x14ac:dyDescent="0.3">
      <c r="A3629">
        <v>2327</v>
      </c>
      <c r="B3629" t="s">
        <v>3645</v>
      </c>
      <c r="C3629">
        <v>13</v>
      </c>
      <c r="D3629" t="s">
        <v>5020</v>
      </c>
      <c r="E3629" s="2">
        <v>44582</v>
      </c>
      <c r="F3629">
        <v>0</v>
      </c>
      <c r="G3629">
        <v>11312</v>
      </c>
      <c r="H3629" s="2">
        <v>44582</v>
      </c>
      <c r="I3629" t="s">
        <v>7455</v>
      </c>
      <c r="J3629">
        <v>136</v>
      </c>
      <c r="K3629" t="s">
        <v>7503</v>
      </c>
      <c r="L3629" t="s">
        <v>7509</v>
      </c>
      <c r="M3629">
        <v>698.38</v>
      </c>
      <c r="N3629">
        <v>348.38</v>
      </c>
      <c r="O3629">
        <v>5</v>
      </c>
      <c r="P3629">
        <v>0.05</v>
      </c>
      <c r="Q3629">
        <v>365</v>
      </c>
      <c r="R3629">
        <v>7</v>
      </c>
      <c r="S3629">
        <v>3317.3</v>
      </c>
      <c r="T3629">
        <v>1575.4</v>
      </c>
    </row>
    <row r="3630" spans="1:20" x14ac:dyDescent="0.3">
      <c r="A3630">
        <v>1619</v>
      </c>
      <c r="B3630" t="s">
        <v>3646</v>
      </c>
      <c r="C3630">
        <v>64</v>
      </c>
      <c r="D3630" t="s">
        <v>5022</v>
      </c>
      <c r="E3630" s="2">
        <v>44941</v>
      </c>
      <c r="F3630">
        <v>0</v>
      </c>
      <c r="G3630">
        <v>13430</v>
      </c>
      <c r="H3630" s="2">
        <v>44941</v>
      </c>
      <c r="I3630" t="s">
        <v>7456</v>
      </c>
      <c r="J3630">
        <v>128</v>
      </c>
      <c r="K3630" t="s">
        <v>7473</v>
      </c>
      <c r="L3630" t="s">
        <v>7510</v>
      </c>
      <c r="M3630">
        <v>1001.73</v>
      </c>
      <c r="N3630">
        <v>562.38</v>
      </c>
      <c r="O3630">
        <v>3</v>
      </c>
      <c r="P3630">
        <v>0</v>
      </c>
      <c r="Q3630">
        <v>478</v>
      </c>
      <c r="R3630">
        <v>7</v>
      </c>
      <c r="S3630">
        <v>3005.19</v>
      </c>
      <c r="T3630">
        <v>1318.05</v>
      </c>
    </row>
    <row r="3631" spans="1:20" x14ac:dyDescent="0.3">
      <c r="A3631">
        <v>1819</v>
      </c>
      <c r="B3631" t="s">
        <v>3647</v>
      </c>
      <c r="C3631">
        <v>35</v>
      </c>
      <c r="D3631" t="s">
        <v>5019</v>
      </c>
      <c r="E3631" s="2">
        <v>43916</v>
      </c>
      <c r="F3631">
        <v>0</v>
      </c>
      <c r="G3631">
        <v>12521</v>
      </c>
      <c r="H3631" s="2">
        <v>43916</v>
      </c>
      <c r="I3631" t="s">
        <v>7457</v>
      </c>
      <c r="J3631">
        <v>115</v>
      </c>
      <c r="K3631" t="s">
        <v>7481</v>
      </c>
      <c r="L3631" t="s">
        <v>7507</v>
      </c>
      <c r="M3631">
        <v>616.19000000000005</v>
      </c>
      <c r="N3631">
        <v>380.29</v>
      </c>
      <c r="O3631">
        <v>4</v>
      </c>
      <c r="P3631">
        <v>0</v>
      </c>
      <c r="Q3631">
        <v>433</v>
      </c>
      <c r="R3631">
        <v>5</v>
      </c>
      <c r="S3631">
        <v>2464.7600000000002</v>
      </c>
      <c r="T3631">
        <v>943.6</v>
      </c>
    </row>
    <row r="3632" spans="1:20" x14ac:dyDescent="0.3">
      <c r="A3632">
        <v>1863</v>
      </c>
      <c r="B3632" t="s">
        <v>8585</v>
      </c>
      <c r="C3632">
        <v>49</v>
      </c>
      <c r="D3632" t="s">
        <v>5019</v>
      </c>
      <c r="E3632" s="2">
        <v>45303</v>
      </c>
      <c r="F3632">
        <v>0</v>
      </c>
      <c r="G3632">
        <v>10984</v>
      </c>
      <c r="H3632" s="2">
        <v>45303</v>
      </c>
      <c r="I3632" t="s">
        <v>7455</v>
      </c>
      <c r="J3632">
        <v>119</v>
      </c>
      <c r="K3632" t="s">
        <v>7459</v>
      </c>
      <c r="L3632" t="s">
        <v>7510</v>
      </c>
      <c r="M3632">
        <v>558.54</v>
      </c>
      <c r="N3632">
        <v>303.73</v>
      </c>
      <c r="O3632">
        <v>2</v>
      </c>
      <c r="P3632">
        <v>0.2</v>
      </c>
      <c r="Q3632">
        <v>355</v>
      </c>
      <c r="R3632">
        <v>4</v>
      </c>
      <c r="S3632">
        <v>893.66</v>
      </c>
      <c r="T3632">
        <v>286.2</v>
      </c>
    </row>
    <row r="3633" spans="1:20" x14ac:dyDescent="0.3">
      <c r="A3633">
        <v>1581</v>
      </c>
      <c r="B3633" t="s">
        <v>8586</v>
      </c>
      <c r="C3633">
        <v>47</v>
      </c>
      <c r="D3633" t="s">
        <v>5021</v>
      </c>
      <c r="E3633" s="2">
        <v>44734</v>
      </c>
      <c r="F3633">
        <v>0</v>
      </c>
      <c r="G3633">
        <v>13636</v>
      </c>
      <c r="H3633" s="2">
        <v>44734</v>
      </c>
      <c r="I3633" t="s">
        <v>7457</v>
      </c>
      <c r="J3633">
        <v>122</v>
      </c>
      <c r="K3633" t="s">
        <v>7465</v>
      </c>
      <c r="L3633" t="s">
        <v>7509</v>
      </c>
      <c r="M3633">
        <v>675.81</v>
      </c>
      <c r="N3633">
        <v>282.89</v>
      </c>
      <c r="O3633">
        <v>3</v>
      </c>
      <c r="P3633">
        <v>0</v>
      </c>
      <c r="Q3633">
        <v>453</v>
      </c>
      <c r="R3633">
        <v>3</v>
      </c>
      <c r="S3633">
        <v>2027.43</v>
      </c>
      <c r="T3633">
        <v>1178.76</v>
      </c>
    </row>
    <row r="3634" spans="1:20" x14ac:dyDescent="0.3">
      <c r="A3634">
        <v>2022</v>
      </c>
      <c r="B3634" t="s">
        <v>3650</v>
      </c>
      <c r="C3634">
        <v>42</v>
      </c>
      <c r="D3634" t="s">
        <v>5019</v>
      </c>
      <c r="E3634" s="2">
        <v>44949</v>
      </c>
      <c r="F3634">
        <v>0</v>
      </c>
      <c r="G3634">
        <v>13471</v>
      </c>
      <c r="H3634" s="2">
        <v>44949</v>
      </c>
      <c r="I3634" t="s">
        <v>7457</v>
      </c>
      <c r="J3634">
        <v>106</v>
      </c>
      <c r="K3634" t="s">
        <v>7477</v>
      </c>
      <c r="L3634" t="s">
        <v>7510</v>
      </c>
      <c r="M3634">
        <v>1127.46</v>
      </c>
      <c r="N3634">
        <v>456.91</v>
      </c>
      <c r="O3634">
        <v>2</v>
      </c>
      <c r="P3634">
        <v>0.2</v>
      </c>
      <c r="Q3634">
        <v>709</v>
      </c>
      <c r="R3634">
        <v>2</v>
      </c>
      <c r="S3634">
        <v>1803.94</v>
      </c>
      <c r="T3634">
        <v>890.12</v>
      </c>
    </row>
    <row r="3635" spans="1:20" x14ac:dyDescent="0.3">
      <c r="A3635">
        <v>1694</v>
      </c>
      <c r="B3635" t="s">
        <v>8587</v>
      </c>
      <c r="C3635">
        <v>30</v>
      </c>
      <c r="D3635" t="s">
        <v>5021</v>
      </c>
      <c r="E3635" s="2">
        <v>44278</v>
      </c>
      <c r="F3635">
        <v>0</v>
      </c>
      <c r="G3635">
        <v>13760</v>
      </c>
      <c r="H3635" s="2">
        <v>44278</v>
      </c>
      <c r="I3635" t="s">
        <v>7456</v>
      </c>
      <c r="J3635">
        <v>147</v>
      </c>
      <c r="K3635" t="s">
        <v>7474</v>
      </c>
      <c r="L3635" t="s">
        <v>7510</v>
      </c>
      <c r="M3635">
        <v>777.09</v>
      </c>
      <c r="N3635">
        <v>360.55</v>
      </c>
      <c r="O3635">
        <v>2</v>
      </c>
      <c r="P3635">
        <v>0</v>
      </c>
      <c r="Q3635">
        <v>577</v>
      </c>
      <c r="R3635">
        <v>3</v>
      </c>
      <c r="S3635">
        <v>1554.18</v>
      </c>
      <c r="T3635">
        <v>833.08</v>
      </c>
    </row>
    <row r="3636" spans="1:20" x14ac:dyDescent="0.3">
      <c r="A3636">
        <v>2251</v>
      </c>
      <c r="B3636" t="s">
        <v>3652</v>
      </c>
      <c r="C3636">
        <v>58</v>
      </c>
      <c r="D3636" t="s">
        <v>5019</v>
      </c>
      <c r="E3636" s="2">
        <v>44701</v>
      </c>
      <c r="F3636">
        <v>0</v>
      </c>
      <c r="G3636">
        <v>13031</v>
      </c>
      <c r="H3636" s="2">
        <v>44701</v>
      </c>
      <c r="I3636" t="s">
        <v>7455</v>
      </c>
      <c r="J3636">
        <v>107</v>
      </c>
      <c r="K3636" t="s">
        <v>7485</v>
      </c>
      <c r="L3636" t="s">
        <v>7509</v>
      </c>
      <c r="M3636">
        <v>1230.3900000000001</v>
      </c>
      <c r="N3636">
        <v>649.02</v>
      </c>
      <c r="O3636">
        <v>3</v>
      </c>
      <c r="P3636">
        <v>0.05</v>
      </c>
      <c r="Q3636">
        <v>358</v>
      </c>
      <c r="R3636">
        <v>4</v>
      </c>
      <c r="S3636">
        <v>3506.61</v>
      </c>
      <c r="T3636">
        <v>1559.55</v>
      </c>
    </row>
    <row r="3637" spans="1:20" x14ac:dyDescent="0.3">
      <c r="A3637">
        <v>2125</v>
      </c>
      <c r="B3637" t="s">
        <v>3653</v>
      </c>
      <c r="C3637">
        <v>32</v>
      </c>
      <c r="D3637" t="s">
        <v>5019</v>
      </c>
      <c r="E3637" s="2">
        <v>44040</v>
      </c>
      <c r="F3637">
        <v>0</v>
      </c>
      <c r="G3637">
        <v>13204</v>
      </c>
      <c r="H3637" s="2">
        <v>44040</v>
      </c>
      <c r="I3637" t="s">
        <v>7456</v>
      </c>
      <c r="J3637">
        <v>144</v>
      </c>
      <c r="K3637" t="s">
        <v>7462</v>
      </c>
      <c r="L3637" t="s">
        <v>7510</v>
      </c>
      <c r="M3637">
        <v>1130.57</v>
      </c>
      <c r="N3637">
        <v>467.46</v>
      </c>
      <c r="O3637">
        <v>5</v>
      </c>
      <c r="P3637">
        <v>0</v>
      </c>
      <c r="Q3637">
        <v>549</v>
      </c>
      <c r="R3637">
        <v>7</v>
      </c>
      <c r="S3637">
        <v>5652.85</v>
      </c>
      <c r="T3637">
        <v>3315.55</v>
      </c>
    </row>
    <row r="3638" spans="1:20" x14ac:dyDescent="0.3">
      <c r="A3638">
        <v>2440</v>
      </c>
      <c r="B3638" t="s">
        <v>8588</v>
      </c>
      <c r="C3638">
        <v>29</v>
      </c>
      <c r="D3638" t="s">
        <v>5020</v>
      </c>
      <c r="E3638" s="2">
        <v>45169</v>
      </c>
      <c r="F3638">
        <v>0</v>
      </c>
      <c r="G3638">
        <v>12549</v>
      </c>
      <c r="H3638" s="2">
        <v>45169</v>
      </c>
      <c r="I3638" t="s">
        <v>7455</v>
      </c>
      <c r="J3638">
        <v>148</v>
      </c>
      <c r="K3638" t="s">
        <v>7491</v>
      </c>
      <c r="L3638" t="s">
        <v>7509</v>
      </c>
      <c r="M3638">
        <v>79.69</v>
      </c>
      <c r="N3638">
        <v>39.71</v>
      </c>
      <c r="O3638">
        <v>4</v>
      </c>
      <c r="P3638">
        <v>0.1</v>
      </c>
      <c r="Q3638">
        <v>453</v>
      </c>
      <c r="R3638">
        <v>4</v>
      </c>
      <c r="S3638">
        <v>286.88</v>
      </c>
      <c r="T3638">
        <v>128.04</v>
      </c>
    </row>
    <row r="3639" spans="1:20" x14ac:dyDescent="0.3">
      <c r="A3639">
        <v>2239</v>
      </c>
      <c r="B3639" t="s">
        <v>8589</v>
      </c>
      <c r="C3639">
        <v>53</v>
      </c>
      <c r="D3639" t="s">
        <v>5020</v>
      </c>
      <c r="E3639" s="2">
        <v>44337</v>
      </c>
      <c r="F3639">
        <v>0</v>
      </c>
      <c r="G3639">
        <v>13574</v>
      </c>
      <c r="H3639" s="2">
        <v>44337</v>
      </c>
      <c r="I3639" t="s">
        <v>7457</v>
      </c>
      <c r="J3639">
        <v>109</v>
      </c>
      <c r="K3639" t="s">
        <v>7466</v>
      </c>
      <c r="L3639" t="s">
        <v>7508</v>
      </c>
      <c r="M3639">
        <v>963.85</v>
      </c>
      <c r="N3639">
        <v>642.03</v>
      </c>
      <c r="O3639">
        <v>3</v>
      </c>
      <c r="P3639">
        <v>0</v>
      </c>
      <c r="Q3639">
        <v>541</v>
      </c>
      <c r="R3639">
        <v>4</v>
      </c>
      <c r="S3639">
        <v>2891.55</v>
      </c>
      <c r="T3639">
        <v>965.46</v>
      </c>
    </row>
    <row r="3640" spans="1:20" x14ac:dyDescent="0.3">
      <c r="A3640">
        <v>1406</v>
      </c>
      <c r="B3640" t="s">
        <v>3656</v>
      </c>
      <c r="C3640">
        <v>42</v>
      </c>
      <c r="D3640" t="s">
        <v>5022</v>
      </c>
      <c r="E3640" s="2">
        <v>44205</v>
      </c>
      <c r="F3640">
        <v>0</v>
      </c>
      <c r="G3640">
        <v>12921</v>
      </c>
      <c r="H3640" s="2">
        <v>44205</v>
      </c>
      <c r="I3640" t="s">
        <v>7457</v>
      </c>
      <c r="J3640">
        <v>120</v>
      </c>
      <c r="K3640" t="s">
        <v>7488</v>
      </c>
      <c r="L3640" t="s">
        <v>7510</v>
      </c>
      <c r="M3640">
        <v>683.03</v>
      </c>
      <c r="N3640">
        <v>291.66000000000003</v>
      </c>
      <c r="O3640">
        <v>2</v>
      </c>
      <c r="P3640">
        <v>0</v>
      </c>
      <c r="Q3640">
        <v>399</v>
      </c>
      <c r="R3640">
        <v>5</v>
      </c>
      <c r="S3640">
        <v>1366.06</v>
      </c>
      <c r="T3640">
        <v>782.74</v>
      </c>
    </row>
    <row r="3641" spans="1:20" x14ac:dyDescent="0.3">
      <c r="A3641">
        <v>1398</v>
      </c>
      <c r="B3641" t="s">
        <v>3657</v>
      </c>
      <c r="C3641">
        <v>60</v>
      </c>
      <c r="D3641" t="s">
        <v>5019</v>
      </c>
      <c r="E3641" s="2">
        <v>43897</v>
      </c>
      <c r="F3641">
        <v>0</v>
      </c>
      <c r="G3641">
        <v>13148</v>
      </c>
      <c r="H3641" s="2">
        <v>43897</v>
      </c>
      <c r="I3641" t="s">
        <v>7455</v>
      </c>
      <c r="J3641">
        <v>137</v>
      </c>
      <c r="K3641" t="s">
        <v>7484</v>
      </c>
      <c r="L3641" t="s">
        <v>7507</v>
      </c>
      <c r="M3641">
        <v>712.11</v>
      </c>
      <c r="N3641">
        <v>487.48</v>
      </c>
      <c r="O3641">
        <v>1</v>
      </c>
      <c r="P3641">
        <v>0</v>
      </c>
      <c r="Q3641">
        <v>677</v>
      </c>
      <c r="R3641">
        <v>6</v>
      </c>
      <c r="S3641">
        <v>712.11</v>
      </c>
      <c r="T3641">
        <v>224.63</v>
      </c>
    </row>
    <row r="3642" spans="1:20" x14ac:dyDescent="0.3">
      <c r="A3642">
        <v>1714</v>
      </c>
      <c r="B3642" t="s">
        <v>3658</v>
      </c>
      <c r="C3642">
        <v>39</v>
      </c>
      <c r="D3642" t="s">
        <v>5022</v>
      </c>
      <c r="E3642" s="2">
        <v>44841</v>
      </c>
      <c r="F3642">
        <v>0</v>
      </c>
      <c r="G3642">
        <v>10349</v>
      </c>
      <c r="H3642" s="2">
        <v>44841</v>
      </c>
      <c r="I3642" t="s">
        <v>7457</v>
      </c>
      <c r="J3642">
        <v>111</v>
      </c>
      <c r="K3642" t="s">
        <v>7476</v>
      </c>
      <c r="L3642" t="s">
        <v>7510</v>
      </c>
      <c r="M3642">
        <v>1236.6400000000001</v>
      </c>
      <c r="N3642">
        <v>812.47</v>
      </c>
      <c r="O3642">
        <v>1</v>
      </c>
      <c r="P3642">
        <v>0.2</v>
      </c>
      <c r="Q3642">
        <v>420</v>
      </c>
      <c r="R3642">
        <v>4</v>
      </c>
      <c r="S3642">
        <v>989.31</v>
      </c>
      <c r="T3642">
        <v>176.84</v>
      </c>
    </row>
    <row r="3643" spans="1:20" x14ac:dyDescent="0.3">
      <c r="A3643">
        <v>1703</v>
      </c>
      <c r="B3643" t="s">
        <v>3659</v>
      </c>
      <c r="C3643">
        <v>30</v>
      </c>
      <c r="D3643" t="s">
        <v>5022</v>
      </c>
      <c r="E3643" s="2">
        <v>44369</v>
      </c>
      <c r="F3643">
        <v>0</v>
      </c>
      <c r="G3643">
        <v>12107</v>
      </c>
      <c r="H3643" s="2">
        <v>44369</v>
      </c>
      <c r="I3643" t="s">
        <v>7457</v>
      </c>
      <c r="J3643">
        <v>102</v>
      </c>
      <c r="K3643" t="s">
        <v>7494</v>
      </c>
      <c r="L3643" t="s">
        <v>7509</v>
      </c>
      <c r="M3643">
        <v>844.03</v>
      </c>
      <c r="N3643">
        <v>548.23</v>
      </c>
      <c r="O3643">
        <v>2</v>
      </c>
      <c r="P3643">
        <v>0</v>
      </c>
      <c r="Q3643">
        <v>681</v>
      </c>
      <c r="R3643">
        <v>6</v>
      </c>
      <c r="S3643">
        <v>1688.06</v>
      </c>
      <c r="T3643">
        <v>591.6</v>
      </c>
    </row>
    <row r="3644" spans="1:20" x14ac:dyDescent="0.3">
      <c r="A3644">
        <v>1760</v>
      </c>
      <c r="B3644" t="s">
        <v>3660</v>
      </c>
      <c r="C3644">
        <v>44</v>
      </c>
      <c r="D3644" t="s">
        <v>5022</v>
      </c>
      <c r="E3644" s="2">
        <v>44544</v>
      </c>
      <c r="F3644">
        <v>0</v>
      </c>
      <c r="G3644">
        <v>11478</v>
      </c>
      <c r="H3644" s="2">
        <v>44544</v>
      </c>
      <c r="I3644" t="s">
        <v>7456</v>
      </c>
      <c r="J3644">
        <v>122</v>
      </c>
      <c r="K3644" t="s">
        <v>7465</v>
      </c>
      <c r="L3644" t="s">
        <v>7509</v>
      </c>
      <c r="M3644">
        <v>1334.15</v>
      </c>
      <c r="N3644">
        <v>879.34</v>
      </c>
      <c r="O3644">
        <v>3</v>
      </c>
      <c r="P3644">
        <v>0.2</v>
      </c>
      <c r="Q3644">
        <v>633</v>
      </c>
      <c r="R3644">
        <v>6</v>
      </c>
      <c r="S3644">
        <v>3201.96</v>
      </c>
      <c r="T3644">
        <v>563.94000000000005</v>
      </c>
    </row>
    <row r="3645" spans="1:20" x14ac:dyDescent="0.3">
      <c r="A3645">
        <v>1498</v>
      </c>
      <c r="B3645" t="s">
        <v>3661</v>
      </c>
      <c r="C3645">
        <v>33</v>
      </c>
      <c r="D3645" t="s">
        <v>5022</v>
      </c>
      <c r="E3645" s="2">
        <v>44009</v>
      </c>
      <c r="F3645">
        <v>0</v>
      </c>
      <c r="G3645">
        <v>10878</v>
      </c>
      <c r="H3645" s="2">
        <v>44009</v>
      </c>
      <c r="I3645" t="s">
        <v>7457</v>
      </c>
      <c r="J3645">
        <v>148</v>
      </c>
      <c r="K3645" t="s">
        <v>7491</v>
      </c>
      <c r="L3645" t="s">
        <v>7507</v>
      </c>
      <c r="M3645">
        <v>1083.57</v>
      </c>
      <c r="N3645">
        <v>459.45</v>
      </c>
      <c r="O3645">
        <v>5</v>
      </c>
      <c r="P3645">
        <v>0</v>
      </c>
      <c r="Q3645">
        <v>914</v>
      </c>
      <c r="R3645">
        <v>6</v>
      </c>
      <c r="S3645">
        <v>5417.85</v>
      </c>
      <c r="T3645">
        <v>3120.6</v>
      </c>
    </row>
    <row r="3646" spans="1:20" x14ac:dyDescent="0.3">
      <c r="A3646">
        <v>2488</v>
      </c>
      <c r="B3646" t="s">
        <v>3662</v>
      </c>
      <c r="C3646">
        <v>30</v>
      </c>
      <c r="D3646" t="s">
        <v>5018</v>
      </c>
      <c r="E3646" s="2">
        <v>44730</v>
      </c>
      <c r="F3646">
        <v>1</v>
      </c>
      <c r="G3646">
        <v>12512</v>
      </c>
      <c r="H3646" s="2">
        <v>44730</v>
      </c>
      <c r="I3646" t="s">
        <v>7457</v>
      </c>
      <c r="J3646">
        <v>136</v>
      </c>
      <c r="K3646" t="s">
        <v>7503</v>
      </c>
      <c r="L3646" t="s">
        <v>7507</v>
      </c>
      <c r="M3646">
        <v>851.62</v>
      </c>
      <c r="N3646">
        <v>379.27</v>
      </c>
      <c r="O3646">
        <v>3</v>
      </c>
      <c r="P3646">
        <v>0</v>
      </c>
      <c r="Q3646">
        <v>928</v>
      </c>
      <c r="R3646">
        <v>1</v>
      </c>
      <c r="S3646">
        <v>2554.86</v>
      </c>
      <c r="T3646">
        <v>1417.05</v>
      </c>
    </row>
    <row r="3647" spans="1:20" x14ac:dyDescent="0.3">
      <c r="A3647">
        <v>1973</v>
      </c>
      <c r="B3647" t="s">
        <v>8590</v>
      </c>
      <c r="C3647">
        <v>52</v>
      </c>
      <c r="D3647" t="s">
        <v>5018</v>
      </c>
      <c r="E3647" s="2">
        <v>44071</v>
      </c>
      <c r="F3647">
        <v>0</v>
      </c>
      <c r="G3647">
        <v>10310</v>
      </c>
      <c r="H3647" s="2">
        <v>44071</v>
      </c>
      <c r="I3647" t="s">
        <v>7457</v>
      </c>
      <c r="J3647">
        <v>105</v>
      </c>
      <c r="K3647" t="s">
        <v>7461</v>
      </c>
      <c r="L3647" t="s">
        <v>7509</v>
      </c>
      <c r="M3647">
        <v>1144.08</v>
      </c>
      <c r="N3647">
        <v>503.75</v>
      </c>
      <c r="O3647">
        <v>4</v>
      </c>
      <c r="P3647">
        <v>0</v>
      </c>
      <c r="Q3647">
        <v>548</v>
      </c>
      <c r="R3647">
        <v>6</v>
      </c>
      <c r="S3647">
        <v>4576.32</v>
      </c>
      <c r="T3647">
        <v>2561.3200000000002</v>
      </c>
    </row>
    <row r="3648" spans="1:20" x14ac:dyDescent="0.3">
      <c r="A3648">
        <v>1081</v>
      </c>
      <c r="B3648" t="s">
        <v>3664</v>
      </c>
      <c r="C3648">
        <v>67</v>
      </c>
      <c r="D3648" t="s">
        <v>5019</v>
      </c>
      <c r="E3648" s="2">
        <v>44316</v>
      </c>
      <c r="F3648">
        <v>1</v>
      </c>
      <c r="G3648">
        <v>11114</v>
      </c>
      <c r="H3648" s="2">
        <v>44316</v>
      </c>
      <c r="I3648" t="s">
        <v>7455</v>
      </c>
      <c r="J3648">
        <v>107</v>
      </c>
      <c r="K3648" t="s">
        <v>7485</v>
      </c>
      <c r="L3648" t="s">
        <v>7508</v>
      </c>
      <c r="M3648">
        <v>105.61</v>
      </c>
      <c r="N3648">
        <v>45.77</v>
      </c>
      <c r="O3648">
        <v>1</v>
      </c>
      <c r="P3648">
        <v>0</v>
      </c>
      <c r="Q3648">
        <v>809</v>
      </c>
      <c r="R3648">
        <v>4</v>
      </c>
      <c r="S3648">
        <v>105.61</v>
      </c>
      <c r="T3648">
        <v>59.84</v>
      </c>
    </row>
    <row r="3649" spans="1:20" x14ac:dyDescent="0.3">
      <c r="A3649">
        <v>1603</v>
      </c>
      <c r="B3649" t="s">
        <v>8591</v>
      </c>
      <c r="C3649">
        <v>36</v>
      </c>
      <c r="D3649" t="s">
        <v>5018</v>
      </c>
      <c r="E3649" s="2">
        <v>44319</v>
      </c>
      <c r="F3649">
        <v>1</v>
      </c>
      <c r="G3649">
        <v>12978</v>
      </c>
      <c r="H3649" s="2">
        <v>44319</v>
      </c>
      <c r="I3649" t="s">
        <v>7457</v>
      </c>
      <c r="J3649">
        <v>106</v>
      </c>
      <c r="K3649" t="s">
        <v>7477</v>
      </c>
      <c r="L3649" t="s">
        <v>7508</v>
      </c>
      <c r="M3649">
        <v>89.27</v>
      </c>
      <c r="N3649">
        <v>44.48</v>
      </c>
      <c r="O3649">
        <v>2</v>
      </c>
      <c r="P3649">
        <v>0.1</v>
      </c>
      <c r="Q3649">
        <v>836</v>
      </c>
      <c r="R3649">
        <v>4</v>
      </c>
      <c r="S3649">
        <v>160.69</v>
      </c>
      <c r="T3649">
        <v>71.73</v>
      </c>
    </row>
    <row r="3650" spans="1:20" x14ac:dyDescent="0.3">
      <c r="A3650">
        <v>1771</v>
      </c>
      <c r="B3650" t="s">
        <v>8592</v>
      </c>
      <c r="C3650">
        <v>25</v>
      </c>
      <c r="D3650" t="s">
        <v>5019</v>
      </c>
      <c r="E3650" s="2">
        <v>45035</v>
      </c>
      <c r="F3650">
        <v>0</v>
      </c>
      <c r="G3650">
        <v>13012</v>
      </c>
      <c r="H3650" s="2">
        <v>45035</v>
      </c>
      <c r="I3650" t="s">
        <v>7456</v>
      </c>
      <c r="J3650">
        <v>122</v>
      </c>
      <c r="K3650" t="s">
        <v>7465</v>
      </c>
      <c r="L3650" t="s">
        <v>7509</v>
      </c>
      <c r="M3650">
        <v>170.86</v>
      </c>
      <c r="N3650">
        <v>110.9</v>
      </c>
      <c r="O3650">
        <v>5</v>
      </c>
      <c r="P3650">
        <v>0</v>
      </c>
      <c r="Q3650">
        <v>623</v>
      </c>
      <c r="R3650">
        <v>4</v>
      </c>
      <c r="S3650">
        <v>854.3</v>
      </c>
      <c r="T3650">
        <v>299.8</v>
      </c>
    </row>
    <row r="3651" spans="1:20" x14ac:dyDescent="0.3">
      <c r="A3651">
        <v>1902</v>
      </c>
      <c r="B3651" t="s">
        <v>3667</v>
      </c>
      <c r="C3651">
        <v>37</v>
      </c>
      <c r="D3651" t="s">
        <v>5020</v>
      </c>
      <c r="E3651" s="2">
        <v>45271</v>
      </c>
      <c r="F3651">
        <v>0</v>
      </c>
      <c r="G3651">
        <v>11321</v>
      </c>
      <c r="H3651" s="2">
        <v>45271</v>
      </c>
      <c r="I3651" t="s">
        <v>7456</v>
      </c>
      <c r="J3651">
        <v>110</v>
      </c>
      <c r="K3651" t="s">
        <v>7493</v>
      </c>
      <c r="L3651" t="s">
        <v>7508</v>
      </c>
      <c r="M3651">
        <v>684.47</v>
      </c>
      <c r="N3651">
        <v>325.52999999999997</v>
      </c>
      <c r="O3651">
        <v>3</v>
      </c>
      <c r="P3651">
        <v>0.2</v>
      </c>
      <c r="Q3651">
        <v>416</v>
      </c>
      <c r="R3651">
        <v>5</v>
      </c>
      <c r="S3651">
        <v>1642.73</v>
      </c>
      <c r="T3651">
        <v>666.14</v>
      </c>
    </row>
    <row r="3652" spans="1:20" x14ac:dyDescent="0.3">
      <c r="A3652">
        <v>1364</v>
      </c>
      <c r="B3652" t="s">
        <v>3668</v>
      </c>
      <c r="C3652">
        <v>47</v>
      </c>
      <c r="D3652" t="s">
        <v>5023</v>
      </c>
      <c r="E3652" s="2">
        <v>44549</v>
      </c>
      <c r="F3652">
        <v>0</v>
      </c>
      <c r="G3652">
        <v>13396</v>
      </c>
      <c r="H3652" s="2">
        <v>44549</v>
      </c>
      <c r="I3652" t="s">
        <v>7456</v>
      </c>
      <c r="J3652">
        <v>146</v>
      </c>
      <c r="K3652" t="s">
        <v>7505</v>
      </c>
      <c r="L3652" t="s">
        <v>7507</v>
      </c>
      <c r="M3652">
        <v>391.4</v>
      </c>
      <c r="N3652">
        <v>185.24</v>
      </c>
      <c r="O3652">
        <v>4</v>
      </c>
      <c r="P3652">
        <v>0</v>
      </c>
      <c r="Q3652">
        <v>1042</v>
      </c>
      <c r="R3652">
        <v>6</v>
      </c>
      <c r="S3652">
        <v>1565.6</v>
      </c>
      <c r="T3652">
        <v>824.64</v>
      </c>
    </row>
    <row r="3653" spans="1:20" x14ac:dyDescent="0.3">
      <c r="A3653">
        <v>1162</v>
      </c>
      <c r="B3653" t="s">
        <v>3669</v>
      </c>
      <c r="C3653">
        <v>43</v>
      </c>
      <c r="D3653" t="s">
        <v>5021</v>
      </c>
      <c r="E3653" s="2">
        <v>45286</v>
      </c>
      <c r="F3653">
        <v>1</v>
      </c>
      <c r="G3653">
        <v>10279</v>
      </c>
      <c r="H3653" s="2">
        <v>45286</v>
      </c>
      <c r="I3653" t="s">
        <v>7456</v>
      </c>
      <c r="J3653">
        <v>140</v>
      </c>
      <c r="K3653" t="s">
        <v>7468</v>
      </c>
      <c r="L3653" t="s">
        <v>7508</v>
      </c>
      <c r="M3653">
        <v>1477.18</v>
      </c>
      <c r="N3653">
        <v>890.39</v>
      </c>
      <c r="O3653">
        <v>3</v>
      </c>
      <c r="P3653">
        <v>0</v>
      </c>
      <c r="Q3653">
        <v>372</v>
      </c>
      <c r="R3653">
        <v>2</v>
      </c>
      <c r="S3653">
        <v>4431.54</v>
      </c>
      <c r="T3653">
        <v>1760.37</v>
      </c>
    </row>
    <row r="3654" spans="1:20" x14ac:dyDescent="0.3">
      <c r="A3654">
        <v>2071</v>
      </c>
      <c r="B3654" t="s">
        <v>3670</v>
      </c>
      <c r="C3654">
        <v>57</v>
      </c>
      <c r="D3654" t="s">
        <v>5018</v>
      </c>
      <c r="E3654" s="2">
        <v>45080</v>
      </c>
      <c r="F3654">
        <v>0</v>
      </c>
      <c r="G3654">
        <v>12758</v>
      </c>
      <c r="H3654" s="2">
        <v>45080</v>
      </c>
      <c r="I3654" t="s">
        <v>7457</v>
      </c>
      <c r="J3654">
        <v>146</v>
      </c>
      <c r="K3654" t="s">
        <v>7505</v>
      </c>
      <c r="L3654" t="s">
        <v>7507</v>
      </c>
      <c r="M3654">
        <v>836.32</v>
      </c>
      <c r="N3654">
        <v>358.85</v>
      </c>
      <c r="O3654">
        <v>4</v>
      </c>
      <c r="P3654">
        <v>0.05</v>
      </c>
      <c r="Q3654">
        <v>578</v>
      </c>
      <c r="R3654">
        <v>4</v>
      </c>
      <c r="S3654">
        <v>3178.02</v>
      </c>
      <c r="T3654">
        <v>1742.62</v>
      </c>
    </row>
    <row r="3655" spans="1:20" x14ac:dyDescent="0.3">
      <c r="A3655">
        <v>1510</v>
      </c>
      <c r="B3655" t="s">
        <v>3671</v>
      </c>
      <c r="C3655">
        <v>49</v>
      </c>
      <c r="D3655" t="s">
        <v>5018</v>
      </c>
      <c r="E3655" s="2">
        <v>45126</v>
      </c>
      <c r="F3655">
        <v>0</v>
      </c>
      <c r="G3655">
        <v>10966</v>
      </c>
      <c r="H3655" s="2">
        <v>45126</v>
      </c>
      <c r="I3655" t="s">
        <v>7456</v>
      </c>
      <c r="J3655">
        <v>146</v>
      </c>
      <c r="K3655" t="s">
        <v>7505</v>
      </c>
      <c r="L3655" t="s">
        <v>7510</v>
      </c>
      <c r="M3655">
        <v>1010.5</v>
      </c>
      <c r="N3655">
        <v>513.41999999999996</v>
      </c>
      <c r="O3655">
        <v>3</v>
      </c>
      <c r="P3655">
        <v>0</v>
      </c>
      <c r="Q3655">
        <v>532</v>
      </c>
      <c r="R3655">
        <v>5</v>
      </c>
      <c r="S3655">
        <v>3031.5</v>
      </c>
      <c r="T3655">
        <v>1491.24</v>
      </c>
    </row>
    <row r="3656" spans="1:20" x14ac:dyDescent="0.3">
      <c r="A3656">
        <v>2352</v>
      </c>
      <c r="B3656" t="s">
        <v>8593</v>
      </c>
      <c r="C3656">
        <v>23</v>
      </c>
      <c r="D3656" t="s">
        <v>5020</v>
      </c>
      <c r="E3656" s="2">
        <v>44707</v>
      </c>
      <c r="F3656">
        <v>1</v>
      </c>
      <c r="G3656">
        <v>13189</v>
      </c>
      <c r="H3656" s="2">
        <v>44707</v>
      </c>
      <c r="I3656" t="s">
        <v>7455</v>
      </c>
      <c r="J3656">
        <v>120</v>
      </c>
      <c r="K3656" t="s">
        <v>7488</v>
      </c>
      <c r="L3656" t="s">
        <v>7507</v>
      </c>
      <c r="M3656">
        <v>454.29</v>
      </c>
      <c r="N3656">
        <v>221.98</v>
      </c>
      <c r="O3656">
        <v>5</v>
      </c>
      <c r="P3656">
        <v>0</v>
      </c>
      <c r="Q3656">
        <v>643</v>
      </c>
      <c r="R3656">
        <v>2</v>
      </c>
      <c r="S3656">
        <v>2271.4499999999998</v>
      </c>
      <c r="T3656">
        <v>1161.55</v>
      </c>
    </row>
    <row r="3657" spans="1:20" x14ac:dyDescent="0.3">
      <c r="A3657">
        <v>1115</v>
      </c>
      <c r="B3657" t="s">
        <v>3673</v>
      </c>
      <c r="C3657">
        <v>32</v>
      </c>
      <c r="D3657" t="s">
        <v>5018</v>
      </c>
      <c r="E3657" s="2">
        <v>43963</v>
      </c>
      <c r="F3657">
        <v>0</v>
      </c>
      <c r="G3657">
        <v>10694</v>
      </c>
      <c r="H3657" s="2">
        <v>43963</v>
      </c>
      <c r="I3657" t="s">
        <v>7455</v>
      </c>
      <c r="J3657">
        <v>128</v>
      </c>
      <c r="K3657" t="s">
        <v>7473</v>
      </c>
      <c r="L3657" t="s">
        <v>7510</v>
      </c>
      <c r="M3657">
        <v>516.61</v>
      </c>
      <c r="N3657">
        <v>337.96</v>
      </c>
      <c r="O3657">
        <v>5</v>
      </c>
      <c r="P3657">
        <v>0</v>
      </c>
      <c r="Q3657">
        <v>471</v>
      </c>
      <c r="R3657">
        <v>5</v>
      </c>
      <c r="S3657">
        <v>2583.0500000000002</v>
      </c>
      <c r="T3657">
        <v>893.25</v>
      </c>
    </row>
    <row r="3658" spans="1:20" x14ac:dyDescent="0.3">
      <c r="A3658">
        <v>1940</v>
      </c>
      <c r="B3658" t="s">
        <v>8594</v>
      </c>
      <c r="C3658">
        <v>19</v>
      </c>
      <c r="D3658" t="s">
        <v>5019</v>
      </c>
      <c r="E3658" s="2">
        <v>45092</v>
      </c>
      <c r="F3658">
        <v>0</v>
      </c>
      <c r="G3658">
        <v>10909</v>
      </c>
      <c r="H3658" s="2">
        <v>45092</v>
      </c>
      <c r="I3658" t="s">
        <v>7457</v>
      </c>
      <c r="J3658">
        <v>123</v>
      </c>
      <c r="K3658" t="s">
        <v>7502</v>
      </c>
      <c r="L3658" t="s">
        <v>7507</v>
      </c>
      <c r="M3658">
        <v>536.41999999999996</v>
      </c>
      <c r="N3658">
        <v>297.36</v>
      </c>
      <c r="O3658">
        <v>2</v>
      </c>
      <c r="P3658">
        <v>0</v>
      </c>
      <c r="Q3658">
        <v>566</v>
      </c>
      <c r="R3658">
        <v>2</v>
      </c>
      <c r="S3658">
        <v>1072.8399999999999</v>
      </c>
      <c r="T3658">
        <v>478.12</v>
      </c>
    </row>
    <row r="3659" spans="1:20" x14ac:dyDescent="0.3">
      <c r="A3659">
        <v>1336</v>
      </c>
      <c r="B3659" t="s">
        <v>3675</v>
      </c>
      <c r="C3659">
        <v>57</v>
      </c>
      <c r="D3659" t="s">
        <v>5019</v>
      </c>
      <c r="E3659" s="2">
        <v>44116</v>
      </c>
      <c r="F3659">
        <v>1</v>
      </c>
      <c r="G3659">
        <v>12614</v>
      </c>
      <c r="H3659" s="2">
        <v>44116</v>
      </c>
      <c r="I3659" t="s">
        <v>7455</v>
      </c>
      <c r="J3659">
        <v>135</v>
      </c>
      <c r="K3659" t="s">
        <v>7458</v>
      </c>
      <c r="L3659" t="s">
        <v>7507</v>
      </c>
      <c r="M3659">
        <v>1063.17</v>
      </c>
      <c r="N3659">
        <v>429.51499999999999</v>
      </c>
      <c r="O3659">
        <v>5</v>
      </c>
      <c r="P3659">
        <v>0.2</v>
      </c>
      <c r="Q3659">
        <v>730</v>
      </c>
      <c r="R3659">
        <v>3</v>
      </c>
      <c r="S3659">
        <v>4252.68</v>
      </c>
      <c r="T3659">
        <v>2105.11</v>
      </c>
    </row>
    <row r="3660" spans="1:20" x14ac:dyDescent="0.3">
      <c r="A3660">
        <v>1880</v>
      </c>
      <c r="B3660" t="s">
        <v>3676</v>
      </c>
      <c r="C3660">
        <v>10</v>
      </c>
      <c r="D3660" t="s">
        <v>5023</v>
      </c>
      <c r="E3660" s="2">
        <v>44254</v>
      </c>
      <c r="F3660">
        <v>0</v>
      </c>
      <c r="G3660">
        <v>10270</v>
      </c>
      <c r="H3660" s="2">
        <v>44254</v>
      </c>
      <c r="I3660" t="s">
        <v>7455</v>
      </c>
      <c r="J3660">
        <v>101</v>
      </c>
      <c r="K3660" t="s">
        <v>7478</v>
      </c>
      <c r="L3660" t="s">
        <v>7508</v>
      </c>
      <c r="M3660">
        <v>736.87</v>
      </c>
      <c r="N3660">
        <v>323.27</v>
      </c>
      <c r="O3660">
        <v>4</v>
      </c>
      <c r="P3660">
        <v>0.2</v>
      </c>
      <c r="Q3660">
        <v>598</v>
      </c>
      <c r="R3660">
        <v>10</v>
      </c>
      <c r="S3660">
        <v>2357.98</v>
      </c>
      <c r="T3660">
        <v>1064.9000000000001</v>
      </c>
    </row>
    <row r="3661" spans="1:20" x14ac:dyDescent="0.3">
      <c r="A3661">
        <v>1736</v>
      </c>
      <c r="B3661" t="s">
        <v>8595</v>
      </c>
      <c r="C3661">
        <v>20</v>
      </c>
      <c r="D3661" t="s">
        <v>5023</v>
      </c>
      <c r="E3661" s="2">
        <v>44254</v>
      </c>
      <c r="F3661">
        <v>1</v>
      </c>
      <c r="G3661">
        <v>11540</v>
      </c>
      <c r="H3661" s="2">
        <v>44254</v>
      </c>
      <c r="I3661" t="s">
        <v>7457</v>
      </c>
      <c r="J3661">
        <v>129</v>
      </c>
      <c r="K3661" t="s">
        <v>7471</v>
      </c>
      <c r="L3661" t="s">
        <v>7507</v>
      </c>
      <c r="M3661">
        <v>800.64</v>
      </c>
      <c r="N3661">
        <v>543.37</v>
      </c>
      <c r="O3661">
        <v>2</v>
      </c>
      <c r="P3661">
        <v>0.05</v>
      </c>
      <c r="Q3661">
        <v>1362</v>
      </c>
      <c r="R3661">
        <v>2</v>
      </c>
      <c r="S3661">
        <v>1521.22</v>
      </c>
      <c r="T3661">
        <v>434.48</v>
      </c>
    </row>
    <row r="3662" spans="1:20" x14ac:dyDescent="0.3">
      <c r="A3662">
        <v>1839</v>
      </c>
      <c r="B3662" t="s">
        <v>3678</v>
      </c>
      <c r="C3662">
        <v>32</v>
      </c>
      <c r="D3662" t="s">
        <v>5023</v>
      </c>
      <c r="E3662" s="2">
        <v>43952</v>
      </c>
      <c r="F3662">
        <v>0</v>
      </c>
      <c r="G3662">
        <v>11124</v>
      </c>
      <c r="H3662" s="2">
        <v>43952</v>
      </c>
      <c r="I3662" t="s">
        <v>7457</v>
      </c>
      <c r="J3662">
        <v>109</v>
      </c>
      <c r="K3662" t="s">
        <v>7466</v>
      </c>
      <c r="L3662" t="s">
        <v>7509</v>
      </c>
      <c r="M3662">
        <v>908.4</v>
      </c>
      <c r="N3662">
        <v>451.23</v>
      </c>
      <c r="O3662">
        <v>5</v>
      </c>
      <c r="P3662">
        <v>0.05</v>
      </c>
      <c r="Q3662">
        <v>608</v>
      </c>
      <c r="R3662">
        <v>3</v>
      </c>
      <c r="S3662">
        <v>4314.8999999999996</v>
      </c>
      <c r="T3662">
        <v>2058.75</v>
      </c>
    </row>
    <row r="3663" spans="1:20" x14ac:dyDescent="0.3">
      <c r="A3663">
        <v>1146</v>
      </c>
      <c r="B3663" t="s">
        <v>3679</v>
      </c>
      <c r="C3663">
        <v>48</v>
      </c>
      <c r="D3663" t="s">
        <v>5019</v>
      </c>
      <c r="E3663" s="2">
        <v>44998</v>
      </c>
      <c r="F3663">
        <v>0</v>
      </c>
      <c r="G3663">
        <v>11411</v>
      </c>
      <c r="H3663" s="2">
        <v>44998</v>
      </c>
      <c r="I3663" t="s">
        <v>7456</v>
      </c>
      <c r="J3663">
        <v>109</v>
      </c>
      <c r="K3663" t="s">
        <v>7466</v>
      </c>
      <c r="L3663" t="s">
        <v>7510</v>
      </c>
      <c r="M3663">
        <v>1164.78</v>
      </c>
      <c r="N3663">
        <v>712.91</v>
      </c>
      <c r="O3663">
        <v>1</v>
      </c>
      <c r="P3663">
        <v>0</v>
      </c>
      <c r="Q3663">
        <v>660</v>
      </c>
      <c r="R3663">
        <v>5</v>
      </c>
      <c r="S3663">
        <v>1164.78</v>
      </c>
      <c r="T3663">
        <v>451.87</v>
      </c>
    </row>
    <row r="3664" spans="1:20" x14ac:dyDescent="0.3">
      <c r="A3664">
        <v>2346</v>
      </c>
      <c r="B3664" t="s">
        <v>8596</v>
      </c>
      <c r="C3664">
        <v>32</v>
      </c>
      <c r="D3664" t="s">
        <v>5022</v>
      </c>
      <c r="E3664" s="2">
        <v>44549</v>
      </c>
      <c r="F3664">
        <v>0</v>
      </c>
      <c r="G3664">
        <v>11309</v>
      </c>
      <c r="H3664" s="2">
        <v>44549</v>
      </c>
      <c r="I3664" t="s">
        <v>7456</v>
      </c>
      <c r="J3664">
        <v>122</v>
      </c>
      <c r="K3664" t="s">
        <v>7465</v>
      </c>
      <c r="L3664" t="s">
        <v>7510</v>
      </c>
      <c r="M3664">
        <v>181.04</v>
      </c>
      <c r="N3664">
        <v>124.26</v>
      </c>
      <c r="O3664">
        <v>4</v>
      </c>
      <c r="P3664">
        <v>0</v>
      </c>
      <c r="Q3664">
        <v>361</v>
      </c>
      <c r="R3664">
        <v>5</v>
      </c>
      <c r="S3664">
        <v>724.16</v>
      </c>
      <c r="T3664">
        <v>227.12</v>
      </c>
    </row>
    <row r="3665" spans="1:20" x14ac:dyDescent="0.3">
      <c r="A3665">
        <v>1442</v>
      </c>
      <c r="B3665" t="s">
        <v>3681</v>
      </c>
      <c r="C3665">
        <v>34</v>
      </c>
      <c r="D3665" t="s">
        <v>5022</v>
      </c>
      <c r="E3665" s="2">
        <v>44921</v>
      </c>
      <c r="F3665">
        <v>0</v>
      </c>
      <c r="G3665">
        <v>13027</v>
      </c>
      <c r="H3665" s="2">
        <v>44921</v>
      </c>
      <c r="I3665" t="s">
        <v>7457</v>
      </c>
      <c r="J3665">
        <v>102</v>
      </c>
      <c r="K3665" t="s">
        <v>7494</v>
      </c>
      <c r="L3665" t="s">
        <v>7507</v>
      </c>
      <c r="M3665">
        <v>1176.47</v>
      </c>
      <c r="N3665">
        <v>650.11</v>
      </c>
      <c r="O3665">
        <v>2</v>
      </c>
      <c r="P3665">
        <v>0.1</v>
      </c>
      <c r="Q3665">
        <v>519</v>
      </c>
      <c r="R3665">
        <v>4</v>
      </c>
      <c r="S3665">
        <v>2117.65</v>
      </c>
      <c r="T3665">
        <v>817.43</v>
      </c>
    </row>
    <row r="3666" spans="1:20" x14ac:dyDescent="0.3">
      <c r="A3666">
        <v>1836</v>
      </c>
      <c r="B3666" t="s">
        <v>3682</v>
      </c>
      <c r="C3666">
        <v>34</v>
      </c>
      <c r="D3666" t="s">
        <v>5023</v>
      </c>
      <c r="E3666" s="2">
        <v>44406</v>
      </c>
      <c r="F3666">
        <v>0</v>
      </c>
      <c r="G3666">
        <v>13124</v>
      </c>
      <c r="H3666" s="2">
        <v>44406</v>
      </c>
      <c r="I3666" t="s">
        <v>7455</v>
      </c>
      <c r="J3666">
        <v>116</v>
      </c>
      <c r="K3666" t="s">
        <v>7480</v>
      </c>
      <c r="L3666" t="s">
        <v>7509</v>
      </c>
      <c r="M3666">
        <v>866.69</v>
      </c>
      <c r="N3666">
        <v>478.64</v>
      </c>
      <c r="O3666">
        <v>4</v>
      </c>
      <c r="P3666">
        <v>0</v>
      </c>
      <c r="Q3666">
        <v>475</v>
      </c>
      <c r="R3666">
        <v>6</v>
      </c>
      <c r="S3666">
        <v>3466.76</v>
      </c>
      <c r="T3666">
        <v>1552.2</v>
      </c>
    </row>
    <row r="3667" spans="1:20" x14ac:dyDescent="0.3">
      <c r="A3667">
        <v>2036</v>
      </c>
      <c r="B3667" t="s">
        <v>3683</v>
      </c>
      <c r="C3667">
        <v>42</v>
      </c>
      <c r="D3667" t="s">
        <v>5023</v>
      </c>
      <c r="E3667" s="2">
        <v>45112</v>
      </c>
      <c r="F3667">
        <v>0</v>
      </c>
      <c r="G3667">
        <v>11753</v>
      </c>
      <c r="H3667" s="2">
        <v>45112</v>
      </c>
      <c r="I3667" t="s">
        <v>7457</v>
      </c>
      <c r="J3667">
        <v>140</v>
      </c>
      <c r="K3667" t="s">
        <v>7468</v>
      </c>
      <c r="L3667" t="s">
        <v>7507</v>
      </c>
      <c r="M3667">
        <v>1020.19</v>
      </c>
      <c r="N3667">
        <v>443.96</v>
      </c>
      <c r="O3667">
        <v>2</v>
      </c>
      <c r="P3667">
        <v>0</v>
      </c>
      <c r="Q3667">
        <v>386</v>
      </c>
      <c r="R3667">
        <v>6</v>
      </c>
      <c r="S3667">
        <v>2040.38</v>
      </c>
      <c r="T3667">
        <v>1152.46</v>
      </c>
    </row>
    <row r="3668" spans="1:20" x14ac:dyDescent="0.3">
      <c r="A3668">
        <v>1942</v>
      </c>
      <c r="B3668" t="s">
        <v>3684</v>
      </c>
      <c r="C3668">
        <v>21</v>
      </c>
      <c r="D3668" t="s">
        <v>5019</v>
      </c>
      <c r="E3668" s="2">
        <v>45139</v>
      </c>
      <c r="F3668">
        <v>0</v>
      </c>
      <c r="G3668">
        <v>10840</v>
      </c>
      <c r="H3668" s="2">
        <v>45139</v>
      </c>
      <c r="I3668" t="s">
        <v>7456</v>
      </c>
      <c r="J3668">
        <v>106</v>
      </c>
      <c r="K3668" t="s">
        <v>7477</v>
      </c>
      <c r="L3668" t="s">
        <v>7507</v>
      </c>
      <c r="M3668">
        <v>524.95000000000005</v>
      </c>
      <c r="N3668">
        <v>271.44</v>
      </c>
      <c r="O3668">
        <v>4</v>
      </c>
      <c r="P3668">
        <v>0.05</v>
      </c>
      <c r="Q3668">
        <v>523</v>
      </c>
      <c r="R3668">
        <v>5</v>
      </c>
      <c r="S3668">
        <v>1994.81</v>
      </c>
      <c r="T3668">
        <v>909.05</v>
      </c>
    </row>
    <row r="3669" spans="1:20" x14ac:dyDescent="0.3">
      <c r="A3669">
        <v>1286</v>
      </c>
      <c r="B3669" t="s">
        <v>3685</v>
      </c>
      <c r="C3669">
        <v>25</v>
      </c>
      <c r="D3669" t="s">
        <v>5020</v>
      </c>
      <c r="E3669" s="2">
        <v>44116</v>
      </c>
      <c r="F3669">
        <v>0</v>
      </c>
      <c r="G3669">
        <v>11821</v>
      </c>
      <c r="H3669" s="2">
        <v>44116</v>
      </c>
      <c r="I3669" t="s">
        <v>7457</v>
      </c>
      <c r="J3669">
        <v>113</v>
      </c>
      <c r="K3669" t="s">
        <v>7460</v>
      </c>
      <c r="L3669" t="s">
        <v>7508</v>
      </c>
      <c r="M3669">
        <v>643.61</v>
      </c>
      <c r="N3669">
        <v>422.04</v>
      </c>
      <c r="O3669">
        <v>1</v>
      </c>
      <c r="P3669">
        <v>0</v>
      </c>
      <c r="Q3669">
        <v>356</v>
      </c>
      <c r="R3669">
        <v>4</v>
      </c>
      <c r="S3669">
        <v>643.61</v>
      </c>
      <c r="T3669">
        <v>221.57</v>
      </c>
    </row>
    <row r="3670" spans="1:20" x14ac:dyDescent="0.3">
      <c r="A3670">
        <v>1719</v>
      </c>
      <c r="B3670" t="s">
        <v>3686</v>
      </c>
      <c r="C3670">
        <v>65</v>
      </c>
      <c r="D3670" t="s">
        <v>5018</v>
      </c>
      <c r="E3670" s="2">
        <v>44493</v>
      </c>
      <c r="F3670">
        <v>0</v>
      </c>
      <c r="G3670">
        <v>11003</v>
      </c>
      <c r="H3670" s="2">
        <v>44493</v>
      </c>
      <c r="I3670" t="s">
        <v>7457</v>
      </c>
      <c r="J3670">
        <v>133</v>
      </c>
      <c r="K3670" t="s">
        <v>7498</v>
      </c>
      <c r="L3670" t="s">
        <v>7507</v>
      </c>
      <c r="M3670">
        <v>385.19</v>
      </c>
      <c r="N3670">
        <v>429.51499999999999</v>
      </c>
      <c r="O3670">
        <v>5</v>
      </c>
      <c r="P3670">
        <v>0</v>
      </c>
      <c r="Q3670">
        <v>650</v>
      </c>
      <c r="R3670">
        <v>4</v>
      </c>
      <c r="S3670">
        <v>1925.95</v>
      </c>
      <c r="T3670">
        <v>-221.62</v>
      </c>
    </row>
    <row r="3671" spans="1:20" x14ac:dyDescent="0.3">
      <c r="A3671">
        <v>2137</v>
      </c>
      <c r="B3671" t="s">
        <v>3687</v>
      </c>
      <c r="C3671">
        <v>46</v>
      </c>
      <c r="D3671" t="s">
        <v>5021</v>
      </c>
      <c r="E3671" s="2">
        <v>45272</v>
      </c>
      <c r="F3671">
        <v>0</v>
      </c>
      <c r="G3671">
        <v>10239</v>
      </c>
      <c r="H3671" s="2">
        <v>45272</v>
      </c>
      <c r="I3671" t="s">
        <v>7455</v>
      </c>
      <c r="J3671">
        <v>119</v>
      </c>
      <c r="K3671" t="s">
        <v>7459</v>
      </c>
      <c r="L3671" t="s">
        <v>7507</v>
      </c>
      <c r="M3671">
        <v>1469.98</v>
      </c>
      <c r="N3671">
        <v>992.61</v>
      </c>
      <c r="O3671">
        <v>3</v>
      </c>
      <c r="P3671">
        <v>0.05</v>
      </c>
      <c r="Q3671">
        <v>386</v>
      </c>
      <c r="R3671">
        <v>2</v>
      </c>
      <c r="S3671">
        <v>4189.4399999999996</v>
      </c>
      <c r="T3671">
        <v>1211.6099999999999</v>
      </c>
    </row>
    <row r="3672" spans="1:20" x14ac:dyDescent="0.3">
      <c r="A3672">
        <v>1479</v>
      </c>
      <c r="B3672" t="s">
        <v>3688</v>
      </c>
      <c r="C3672">
        <v>51</v>
      </c>
      <c r="D3672" t="s">
        <v>5022</v>
      </c>
      <c r="E3672" s="2">
        <v>44430</v>
      </c>
      <c r="F3672">
        <v>0</v>
      </c>
      <c r="G3672">
        <v>13285</v>
      </c>
      <c r="H3672" s="2">
        <v>44430</v>
      </c>
      <c r="I3672" t="s">
        <v>7457</v>
      </c>
      <c r="J3672">
        <v>115</v>
      </c>
      <c r="K3672" t="s">
        <v>7481</v>
      </c>
      <c r="L3672" t="s">
        <v>7508</v>
      </c>
      <c r="M3672">
        <v>770.65</v>
      </c>
      <c r="N3672">
        <v>462.54</v>
      </c>
      <c r="O3672">
        <v>3</v>
      </c>
      <c r="P3672">
        <v>0</v>
      </c>
      <c r="Q3672">
        <v>516</v>
      </c>
      <c r="R3672">
        <v>3</v>
      </c>
      <c r="S3672">
        <v>2311.9499999999998</v>
      </c>
      <c r="T3672">
        <v>924.33</v>
      </c>
    </row>
    <row r="3673" spans="1:20" x14ac:dyDescent="0.3">
      <c r="A3673">
        <v>1021</v>
      </c>
      <c r="B3673" t="s">
        <v>3689</v>
      </c>
      <c r="C3673">
        <v>40</v>
      </c>
      <c r="D3673" t="s">
        <v>5022</v>
      </c>
      <c r="E3673" s="2">
        <v>44423</v>
      </c>
      <c r="F3673">
        <v>0</v>
      </c>
      <c r="G3673">
        <v>11639</v>
      </c>
      <c r="H3673" s="2">
        <v>44423</v>
      </c>
      <c r="I3673" t="s">
        <v>7456</v>
      </c>
      <c r="J3673">
        <v>133</v>
      </c>
      <c r="K3673" t="s">
        <v>7498</v>
      </c>
      <c r="L3673" t="s">
        <v>7508</v>
      </c>
      <c r="M3673">
        <v>1494.31</v>
      </c>
      <c r="N3673">
        <v>786.44</v>
      </c>
      <c r="O3673">
        <v>3</v>
      </c>
      <c r="P3673">
        <v>0.1</v>
      </c>
      <c r="Q3673">
        <v>908</v>
      </c>
      <c r="R3673">
        <v>6</v>
      </c>
      <c r="S3673">
        <v>4034.64</v>
      </c>
      <c r="T3673">
        <v>1675.32</v>
      </c>
    </row>
    <row r="3674" spans="1:20" x14ac:dyDescent="0.3">
      <c r="A3674">
        <v>2372</v>
      </c>
      <c r="B3674" t="s">
        <v>3690</v>
      </c>
      <c r="C3674">
        <v>41</v>
      </c>
      <c r="D3674" t="s">
        <v>5019</v>
      </c>
      <c r="E3674" s="2">
        <v>45003</v>
      </c>
      <c r="F3674">
        <v>0</v>
      </c>
      <c r="G3674">
        <v>10360</v>
      </c>
      <c r="H3674" s="2">
        <v>45003</v>
      </c>
      <c r="I3674" t="s">
        <v>7457</v>
      </c>
      <c r="J3674">
        <v>110</v>
      </c>
      <c r="K3674" t="s">
        <v>7493</v>
      </c>
      <c r="L3674" t="s">
        <v>7509</v>
      </c>
      <c r="M3674">
        <v>760.19</v>
      </c>
      <c r="N3674">
        <v>428.71</v>
      </c>
      <c r="O3674">
        <v>2</v>
      </c>
      <c r="P3674">
        <v>0</v>
      </c>
      <c r="Q3674">
        <v>369</v>
      </c>
      <c r="R3674">
        <v>7</v>
      </c>
      <c r="S3674">
        <v>1520.38</v>
      </c>
      <c r="T3674">
        <v>662.96</v>
      </c>
    </row>
    <row r="3675" spans="1:20" x14ac:dyDescent="0.3">
      <c r="A3675">
        <v>1682</v>
      </c>
      <c r="B3675" t="s">
        <v>3691</v>
      </c>
      <c r="C3675">
        <v>46</v>
      </c>
      <c r="D3675" t="s">
        <v>5019</v>
      </c>
      <c r="E3675" s="2">
        <v>44203</v>
      </c>
      <c r="F3675">
        <v>0</v>
      </c>
      <c r="G3675">
        <v>13435</v>
      </c>
      <c r="H3675" s="2">
        <v>44203</v>
      </c>
      <c r="I3675" t="s">
        <v>7455</v>
      </c>
      <c r="J3675">
        <v>101</v>
      </c>
      <c r="K3675" t="s">
        <v>7478</v>
      </c>
      <c r="L3675" t="s">
        <v>7508</v>
      </c>
      <c r="M3675">
        <v>368.64</v>
      </c>
      <c r="N3675">
        <v>164.1</v>
      </c>
      <c r="O3675">
        <v>5</v>
      </c>
      <c r="P3675">
        <v>0</v>
      </c>
      <c r="Q3675">
        <v>562</v>
      </c>
      <c r="R3675">
        <v>3</v>
      </c>
      <c r="S3675">
        <v>1843.2</v>
      </c>
      <c r="T3675">
        <v>1022.7</v>
      </c>
    </row>
    <row r="3676" spans="1:20" x14ac:dyDescent="0.3">
      <c r="A3676">
        <v>1905</v>
      </c>
      <c r="B3676" t="s">
        <v>3692</v>
      </c>
      <c r="C3676">
        <v>50</v>
      </c>
      <c r="D3676" t="s">
        <v>5021</v>
      </c>
      <c r="E3676" s="2">
        <v>44884</v>
      </c>
      <c r="F3676">
        <v>0</v>
      </c>
      <c r="G3676">
        <v>10733</v>
      </c>
      <c r="H3676" s="2">
        <v>44884</v>
      </c>
      <c r="I3676" t="s">
        <v>7457</v>
      </c>
      <c r="J3676">
        <v>112</v>
      </c>
      <c r="K3676" t="s">
        <v>7492</v>
      </c>
      <c r="L3676" t="s">
        <v>7510</v>
      </c>
      <c r="M3676">
        <v>785.81</v>
      </c>
      <c r="N3676">
        <v>365.59</v>
      </c>
      <c r="O3676">
        <v>2</v>
      </c>
      <c r="P3676">
        <v>0</v>
      </c>
      <c r="Q3676">
        <v>526</v>
      </c>
      <c r="R3676">
        <v>4</v>
      </c>
      <c r="S3676">
        <v>1571.62</v>
      </c>
      <c r="T3676">
        <v>840.44</v>
      </c>
    </row>
    <row r="3677" spans="1:20" x14ac:dyDescent="0.3">
      <c r="A3677">
        <v>1319</v>
      </c>
      <c r="B3677" t="s">
        <v>3693</v>
      </c>
      <c r="C3677">
        <v>52</v>
      </c>
      <c r="D3677" t="s">
        <v>5021</v>
      </c>
      <c r="E3677" s="2">
        <v>45222</v>
      </c>
      <c r="F3677">
        <v>0</v>
      </c>
      <c r="G3677">
        <v>10851</v>
      </c>
      <c r="H3677" s="2">
        <v>45222</v>
      </c>
      <c r="I3677" t="s">
        <v>7455</v>
      </c>
      <c r="J3677">
        <v>143</v>
      </c>
      <c r="K3677" t="s">
        <v>7475</v>
      </c>
      <c r="L3677" t="s">
        <v>7510</v>
      </c>
      <c r="M3677">
        <v>107.41</v>
      </c>
      <c r="N3677">
        <v>52.19</v>
      </c>
      <c r="O3677">
        <v>2</v>
      </c>
      <c r="P3677">
        <v>0.05</v>
      </c>
      <c r="Q3677">
        <v>436</v>
      </c>
      <c r="R3677">
        <v>3</v>
      </c>
      <c r="S3677">
        <v>204.08</v>
      </c>
      <c r="T3677">
        <v>99.7</v>
      </c>
    </row>
    <row r="3678" spans="1:20" x14ac:dyDescent="0.3">
      <c r="A3678">
        <v>1125</v>
      </c>
      <c r="B3678" t="s">
        <v>3694</v>
      </c>
      <c r="C3678">
        <v>38</v>
      </c>
      <c r="D3678" t="s">
        <v>5023</v>
      </c>
      <c r="E3678" s="2">
        <v>44026</v>
      </c>
      <c r="F3678">
        <v>0</v>
      </c>
      <c r="G3678">
        <v>10859</v>
      </c>
      <c r="H3678" s="2">
        <v>44026</v>
      </c>
      <c r="I3678" t="s">
        <v>7457</v>
      </c>
      <c r="J3678">
        <v>129</v>
      </c>
      <c r="K3678" t="s">
        <v>7471</v>
      </c>
      <c r="L3678" t="s">
        <v>7509</v>
      </c>
      <c r="M3678">
        <v>1361.92</v>
      </c>
      <c r="N3678">
        <v>702.01</v>
      </c>
      <c r="O3678">
        <v>2</v>
      </c>
      <c r="P3678">
        <v>0</v>
      </c>
      <c r="Q3678">
        <v>384</v>
      </c>
      <c r="R3678">
        <v>5</v>
      </c>
      <c r="S3678">
        <v>2723.84</v>
      </c>
      <c r="T3678">
        <v>1319.82</v>
      </c>
    </row>
    <row r="3679" spans="1:20" x14ac:dyDescent="0.3">
      <c r="A3679">
        <v>1276</v>
      </c>
      <c r="B3679" t="s">
        <v>3695</v>
      </c>
      <c r="C3679">
        <v>54</v>
      </c>
      <c r="D3679" t="s">
        <v>5021</v>
      </c>
      <c r="E3679" s="2">
        <v>43931</v>
      </c>
      <c r="F3679">
        <v>0</v>
      </c>
      <c r="G3679">
        <v>10700</v>
      </c>
      <c r="H3679" s="2">
        <v>43931</v>
      </c>
      <c r="I3679" t="s">
        <v>7455</v>
      </c>
      <c r="J3679">
        <v>117</v>
      </c>
      <c r="K3679" t="s">
        <v>7483</v>
      </c>
      <c r="L3679" t="s">
        <v>7507</v>
      </c>
      <c r="M3679">
        <v>1236.9000000000001</v>
      </c>
      <c r="N3679">
        <v>834.48</v>
      </c>
      <c r="O3679">
        <v>2</v>
      </c>
      <c r="P3679">
        <v>0</v>
      </c>
      <c r="Q3679">
        <v>391</v>
      </c>
      <c r="R3679">
        <v>8</v>
      </c>
      <c r="S3679">
        <v>2473.8000000000002</v>
      </c>
      <c r="T3679">
        <v>804.84</v>
      </c>
    </row>
    <row r="3680" spans="1:20" x14ac:dyDescent="0.3">
      <c r="A3680">
        <v>2227</v>
      </c>
      <c r="B3680" t="s">
        <v>3696</v>
      </c>
      <c r="C3680">
        <v>3</v>
      </c>
      <c r="D3680" t="s">
        <v>5018</v>
      </c>
      <c r="E3680" s="2">
        <v>44673</v>
      </c>
      <c r="F3680">
        <v>0</v>
      </c>
      <c r="G3680">
        <v>11350</v>
      </c>
      <c r="H3680" s="2">
        <v>44673</v>
      </c>
      <c r="I3680" t="s">
        <v>7457</v>
      </c>
      <c r="J3680">
        <v>104</v>
      </c>
      <c r="K3680" t="s">
        <v>7499</v>
      </c>
      <c r="L3680" t="s">
        <v>7509</v>
      </c>
      <c r="M3680">
        <v>1102.44</v>
      </c>
      <c r="N3680">
        <v>562.54</v>
      </c>
      <c r="O3680">
        <v>5</v>
      </c>
      <c r="P3680">
        <v>0</v>
      </c>
      <c r="Q3680">
        <v>568</v>
      </c>
      <c r="R3680">
        <v>5</v>
      </c>
      <c r="S3680">
        <v>5512.2</v>
      </c>
      <c r="T3680">
        <v>2699.5</v>
      </c>
    </row>
    <row r="3681" spans="1:20" x14ac:dyDescent="0.3">
      <c r="A3681">
        <v>1193</v>
      </c>
      <c r="B3681" t="s">
        <v>3697</v>
      </c>
      <c r="C3681">
        <v>53</v>
      </c>
      <c r="D3681" t="s">
        <v>5018</v>
      </c>
      <c r="E3681" s="2">
        <v>43952</v>
      </c>
      <c r="F3681">
        <v>0</v>
      </c>
      <c r="G3681">
        <v>12883</v>
      </c>
      <c r="H3681" s="2">
        <v>43952</v>
      </c>
      <c r="I3681" t="s">
        <v>7457</v>
      </c>
      <c r="J3681">
        <v>129</v>
      </c>
      <c r="K3681" t="s">
        <v>7471</v>
      </c>
      <c r="L3681" t="s">
        <v>7508</v>
      </c>
      <c r="M3681">
        <v>934.25</v>
      </c>
      <c r="N3681">
        <v>520.52</v>
      </c>
      <c r="O3681">
        <v>3</v>
      </c>
      <c r="P3681">
        <v>0</v>
      </c>
      <c r="Q3681">
        <v>405</v>
      </c>
      <c r="R3681">
        <v>7</v>
      </c>
      <c r="S3681">
        <v>2802.75</v>
      </c>
      <c r="T3681">
        <v>1241.19</v>
      </c>
    </row>
    <row r="3682" spans="1:20" x14ac:dyDescent="0.3">
      <c r="A3682">
        <v>1695</v>
      </c>
      <c r="B3682" t="s">
        <v>3698</v>
      </c>
      <c r="C3682">
        <v>33</v>
      </c>
      <c r="D3682" t="s">
        <v>5022</v>
      </c>
      <c r="E3682" s="2">
        <v>44398</v>
      </c>
      <c r="F3682">
        <v>0</v>
      </c>
      <c r="G3682">
        <v>13547</v>
      </c>
      <c r="H3682" s="2">
        <v>44398</v>
      </c>
      <c r="I3682" t="s">
        <v>7457</v>
      </c>
      <c r="J3682">
        <v>107</v>
      </c>
      <c r="K3682" t="s">
        <v>7485</v>
      </c>
      <c r="L3682" t="s">
        <v>7507</v>
      </c>
      <c r="M3682">
        <v>890.76</v>
      </c>
      <c r="N3682">
        <v>399.6</v>
      </c>
      <c r="O3682">
        <v>4</v>
      </c>
      <c r="P3682">
        <v>0</v>
      </c>
      <c r="Q3682">
        <v>422</v>
      </c>
      <c r="R3682">
        <v>3</v>
      </c>
      <c r="S3682">
        <v>3563.04</v>
      </c>
      <c r="T3682">
        <v>1964.64</v>
      </c>
    </row>
    <row r="3683" spans="1:20" x14ac:dyDescent="0.3">
      <c r="A3683">
        <v>2309</v>
      </c>
      <c r="B3683" t="s">
        <v>3699</v>
      </c>
      <c r="C3683">
        <v>48</v>
      </c>
      <c r="D3683" t="s">
        <v>5018</v>
      </c>
      <c r="E3683" s="2">
        <v>45055</v>
      </c>
      <c r="F3683">
        <v>0</v>
      </c>
      <c r="G3683">
        <v>10822</v>
      </c>
      <c r="H3683" s="2">
        <v>45055</v>
      </c>
      <c r="I3683" t="s">
        <v>7457</v>
      </c>
      <c r="J3683">
        <v>144</v>
      </c>
      <c r="K3683" t="s">
        <v>7462</v>
      </c>
      <c r="L3683" t="s">
        <v>7509</v>
      </c>
      <c r="M3683">
        <v>1495.26</v>
      </c>
      <c r="N3683">
        <v>928.25</v>
      </c>
      <c r="O3683">
        <v>2</v>
      </c>
      <c r="P3683">
        <v>0</v>
      </c>
      <c r="Q3683">
        <v>484</v>
      </c>
      <c r="R3683">
        <v>1</v>
      </c>
      <c r="S3683">
        <v>2990.52</v>
      </c>
      <c r="T3683">
        <v>1134.02</v>
      </c>
    </row>
    <row r="3684" spans="1:20" x14ac:dyDescent="0.3">
      <c r="A3684">
        <v>1056</v>
      </c>
      <c r="B3684" t="s">
        <v>3700</v>
      </c>
      <c r="C3684">
        <v>30</v>
      </c>
      <c r="D3684" t="s">
        <v>5018</v>
      </c>
      <c r="E3684" s="2">
        <v>44090</v>
      </c>
      <c r="F3684">
        <v>0</v>
      </c>
      <c r="G3684">
        <v>11634</v>
      </c>
      <c r="H3684" s="2">
        <v>44090</v>
      </c>
      <c r="I3684" t="s">
        <v>7457</v>
      </c>
      <c r="J3684">
        <v>113</v>
      </c>
      <c r="K3684" t="s">
        <v>7460</v>
      </c>
      <c r="L3684" t="s">
        <v>7509</v>
      </c>
      <c r="M3684">
        <v>453.1</v>
      </c>
      <c r="N3684">
        <v>257.39999999999998</v>
      </c>
      <c r="O3684">
        <v>5</v>
      </c>
      <c r="P3684">
        <v>0</v>
      </c>
      <c r="Q3684">
        <v>433</v>
      </c>
      <c r="R3684">
        <v>2</v>
      </c>
      <c r="S3684">
        <v>2265.5</v>
      </c>
      <c r="T3684">
        <v>978.5</v>
      </c>
    </row>
    <row r="3685" spans="1:20" x14ac:dyDescent="0.3">
      <c r="A3685">
        <v>2326</v>
      </c>
      <c r="B3685" t="s">
        <v>8597</v>
      </c>
      <c r="C3685">
        <v>20</v>
      </c>
      <c r="D3685" t="s">
        <v>5018</v>
      </c>
      <c r="E3685" s="2">
        <v>45267</v>
      </c>
      <c r="F3685">
        <v>0</v>
      </c>
      <c r="G3685">
        <v>10096</v>
      </c>
      <c r="H3685" s="2">
        <v>45267</v>
      </c>
      <c r="I3685" t="s">
        <v>7456</v>
      </c>
      <c r="J3685">
        <v>105</v>
      </c>
      <c r="K3685" t="s">
        <v>7461</v>
      </c>
      <c r="L3685" t="s">
        <v>7510</v>
      </c>
      <c r="M3685">
        <v>1180.54</v>
      </c>
      <c r="N3685">
        <v>628.01</v>
      </c>
      <c r="O3685">
        <v>1</v>
      </c>
      <c r="P3685">
        <v>0</v>
      </c>
      <c r="Q3685">
        <v>391</v>
      </c>
      <c r="R3685">
        <v>7</v>
      </c>
      <c r="S3685">
        <v>1180.54</v>
      </c>
      <c r="T3685">
        <v>552.53</v>
      </c>
    </row>
    <row r="3686" spans="1:20" x14ac:dyDescent="0.3">
      <c r="A3686">
        <v>2186</v>
      </c>
      <c r="B3686" t="s">
        <v>3702</v>
      </c>
      <c r="C3686">
        <v>45</v>
      </c>
      <c r="D3686" t="s">
        <v>5023</v>
      </c>
      <c r="E3686" s="2">
        <v>44102</v>
      </c>
      <c r="F3686">
        <v>0</v>
      </c>
      <c r="G3686">
        <v>10326</v>
      </c>
      <c r="H3686" s="2">
        <v>44102</v>
      </c>
      <c r="I3686" t="s">
        <v>7456</v>
      </c>
      <c r="J3686">
        <v>106</v>
      </c>
      <c r="K3686" t="s">
        <v>7477</v>
      </c>
      <c r="L3686" t="s">
        <v>7509</v>
      </c>
      <c r="M3686">
        <v>893.04</v>
      </c>
      <c r="N3686">
        <v>610.98</v>
      </c>
      <c r="O3686">
        <v>4</v>
      </c>
      <c r="P3686">
        <v>0</v>
      </c>
      <c r="Q3686">
        <v>338</v>
      </c>
      <c r="R3686">
        <v>5</v>
      </c>
      <c r="S3686">
        <v>3572.16</v>
      </c>
      <c r="T3686">
        <v>1128.24</v>
      </c>
    </row>
    <row r="3687" spans="1:20" x14ac:dyDescent="0.3">
      <c r="A3687">
        <v>1018</v>
      </c>
      <c r="B3687" t="s">
        <v>3703</v>
      </c>
      <c r="C3687">
        <v>17</v>
      </c>
      <c r="D3687" t="s">
        <v>5022</v>
      </c>
      <c r="E3687" s="2">
        <v>44342</v>
      </c>
      <c r="F3687">
        <v>0</v>
      </c>
      <c r="G3687">
        <v>12120</v>
      </c>
      <c r="H3687" s="2">
        <v>44342</v>
      </c>
      <c r="I3687" t="s">
        <v>7457</v>
      </c>
      <c r="J3687">
        <v>134</v>
      </c>
      <c r="K3687" t="s">
        <v>7482</v>
      </c>
      <c r="L3687" t="s">
        <v>7507</v>
      </c>
      <c r="M3687">
        <v>1465.03</v>
      </c>
      <c r="N3687">
        <v>977.46</v>
      </c>
      <c r="O3687">
        <v>2</v>
      </c>
      <c r="P3687">
        <v>0</v>
      </c>
      <c r="Q3687">
        <v>355</v>
      </c>
      <c r="R3687">
        <v>8</v>
      </c>
      <c r="S3687">
        <v>2930.06</v>
      </c>
      <c r="T3687">
        <v>975.14</v>
      </c>
    </row>
    <row r="3688" spans="1:20" x14ac:dyDescent="0.3">
      <c r="A3688">
        <v>2393</v>
      </c>
      <c r="B3688" t="s">
        <v>3704</v>
      </c>
      <c r="C3688">
        <v>34</v>
      </c>
      <c r="D3688" t="s">
        <v>5019</v>
      </c>
      <c r="E3688" s="2">
        <v>44130</v>
      </c>
      <c r="F3688">
        <v>1</v>
      </c>
      <c r="G3688">
        <v>10993</v>
      </c>
      <c r="H3688" s="2">
        <v>44130</v>
      </c>
      <c r="I3688" t="s">
        <v>7455</v>
      </c>
      <c r="J3688">
        <v>107</v>
      </c>
      <c r="K3688" t="s">
        <v>7485</v>
      </c>
      <c r="L3688" t="s">
        <v>7509</v>
      </c>
      <c r="M3688">
        <v>1250.31</v>
      </c>
      <c r="N3688">
        <v>747.5</v>
      </c>
      <c r="O3688">
        <v>2</v>
      </c>
      <c r="P3688">
        <v>0</v>
      </c>
      <c r="Q3688">
        <v>1085</v>
      </c>
      <c r="R3688">
        <v>2</v>
      </c>
      <c r="S3688">
        <v>2500.62</v>
      </c>
      <c r="T3688">
        <v>1005.62</v>
      </c>
    </row>
    <row r="3689" spans="1:20" x14ac:dyDescent="0.3">
      <c r="A3689">
        <v>1263</v>
      </c>
      <c r="B3689" t="s">
        <v>3705</v>
      </c>
      <c r="C3689">
        <v>27</v>
      </c>
      <c r="D3689" t="s">
        <v>5022</v>
      </c>
      <c r="E3689" s="2">
        <v>45287</v>
      </c>
      <c r="F3689">
        <v>0</v>
      </c>
      <c r="G3689">
        <v>11279</v>
      </c>
      <c r="H3689" s="2">
        <v>45287</v>
      </c>
      <c r="I3689" t="s">
        <v>7455</v>
      </c>
      <c r="J3689">
        <v>146</v>
      </c>
      <c r="K3689" t="s">
        <v>7505</v>
      </c>
      <c r="L3689" t="s">
        <v>7509</v>
      </c>
      <c r="M3689">
        <v>1497.86</v>
      </c>
      <c r="N3689">
        <v>1013.37</v>
      </c>
      <c r="O3689">
        <v>4</v>
      </c>
      <c r="P3689">
        <v>0</v>
      </c>
      <c r="Q3689">
        <v>371</v>
      </c>
      <c r="R3689">
        <v>2</v>
      </c>
      <c r="S3689">
        <v>5991.44</v>
      </c>
      <c r="T3689">
        <v>1937.96</v>
      </c>
    </row>
    <row r="3690" spans="1:20" x14ac:dyDescent="0.3">
      <c r="A3690">
        <v>1793</v>
      </c>
      <c r="B3690" t="s">
        <v>3706</v>
      </c>
      <c r="C3690">
        <v>37</v>
      </c>
      <c r="D3690" t="s">
        <v>5022</v>
      </c>
      <c r="E3690" s="2">
        <v>44490</v>
      </c>
      <c r="F3690">
        <v>0</v>
      </c>
      <c r="G3690">
        <v>11766</v>
      </c>
      <c r="H3690" s="2">
        <v>44490</v>
      </c>
      <c r="I3690" t="s">
        <v>7456</v>
      </c>
      <c r="J3690">
        <v>128</v>
      </c>
      <c r="K3690" t="s">
        <v>7473</v>
      </c>
      <c r="L3690" t="s">
        <v>7508</v>
      </c>
      <c r="M3690">
        <v>903.07</v>
      </c>
      <c r="N3690">
        <v>514.24</v>
      </c>
      <c r="O3690">
        <v>4</v>
      </c>
      <c r="P3690">
        <v>0</v>
      </c>
      <c r="Q3690">
        <v>388</v>
      </c>
      <c r="R3690">
        <v>7</v>
      </c>
      <c r="S3690">
        <v>3612.28</v>
      </c>
      <c r="T3690">
        <v>1555.32</v>
      </c>
    </row>
    <row r="3691" spans="1:20" x14ac:dyDescent="0.3">
      <c r="A3691">
        <v>1112</v>
      </c>
      <c r="B3691" t="s">
        <v>3707</v>
      </c>
      <c r="C3691">
        <v>51</v>
      </c>
      <c r="D3691" t="s">
        <v>5022</v>
      </c>
      <c r="E3691" s="2">
        <v>44337</v>
      </c>
      <c r="F3691">
        <v>0</v>
      </c>
      <c r="G3691">
        <v>13241</v>
      </c>
      <c r="H3691" s="2">
        <v>44337</v>
      </c>
      <c r="I3691" t="s">
        <v>7456</v>
      </c>
      <c r="J3691">
        <v>146</v>
      </c>
      <c r="K3691" t="s">
        <v>7505</v>
      </c>
      <c r="L3691" t="s">
        <v>7509</v>
      </c>
      <c r="M3691">
        <v>346.59</v>
      </c>
      <c r="N3691">
        <v>224.62</v>
      </c>
      <c r="O3691">
        <v>2</v>
      </c>
      <c r="P3691">
        <v>0.2</v>
      </c>
      <c r="Q3691">
        <v>446</v>
      </c>
      <c r="R3691">
        <v>6</v>
      </c>
      <c r="S3691">
        <v>554.54</v>
      </c>
      <c r="T3691">
        <v>105.3</v>
      </c>
    </row>
    <row r="3692" spans="1:20" x14ac:dyDescent="0.3">
      <c r="A3692">
        <v>2350</v>
      </c>
      <c r="B3692" t="s">
        <v>3708</v>
      </c>
      <c r="C3692">
        <v>32</v>
      </c>
      <c r="D3692" t="s">
        <v>5021</v>
      </c>
      <c r="E3692" s="2">
        <v>45215</v>
      </c>
      <c r="F3692">
        <v>0</v>
      </c>
      <c r="G3692">
        <v>10993</v>
      </c>
      <c r="H3692" s="2">
        <v>45215</v>
      </c>
      <c r="I3692" t="s">
        <v>7456</v>
      </c>
      <c r="J3692">
        <v>110</v>
      </c>
      <c r="K3692" t="s">
        <v>7493</v>
      </c>
      <c r="L3692" t="s">
        <v>7507</v>
      </c>
      <c r="M3692">
        <v>780.35</v>
      </c>
      <c r="N3692">
        <v>408</v>
      </c>
      <c r="O3692">
        <v>5</v>
      </c>
      <c r="P3692">
        <v>0</v>
      </c>
      <c r="Q3692">
        <v>443</v>
      </c>
      <c r="R3692">
        <v>3</v>
      </c>
      <c r="S3692">
        <v>3901.75</v>
      </c>
      <c r="T3692">
        <v>1861.75</v>
      </c>
    </row>
    <row r="3693" spans="1:20" x14ac:dyDescent="0.3">
      <c r="A3693">
        <v>1541</v>
      </c>
      <c r="B3693" t="s">
        <v>3709</v>
      </c>
      <c r="C3693">
        <v>44</v>
      </c>
      <c r="D3693" t="s">
        <v>5019</v>
      </c>
      <c r="E3693" s="2">
        <v>44635</v>
      </c>
      <c r="F3693">
        <v>0</v>
      </c>
      <c r="G3693">
        <v>10332</v>
      </c>
      <c r="H3693" s="2">
        <v>44635</v>
      </c>
      <c r="I3693" t="s">
        <v>7455</v>
      </c>
      <c r="J3693">
        <v>104</v>
      </c>
      <c r="K3693" t="s">
        <v>7499</v>
      </c>
      <c r="L3693" t="s">
        <v>7510</v>
      </c>
      <c r="M3693">
        <v>1081.1099999999999</v>
      </c>
      <c r="N3693">
        <v>460.58</v>
      </c>
      <c r="O3693">
        <v>1</v>
      </c>
      <c r="P3693">
        <v>0</v>
      </c>
      <c r="Q3693">
        <v>563</v>
      </c>
      <c r="R3693">
        <v>5</v>
      </c>
      <c r="S3693">
        <v>1081.1099999999999</v>
      </c>
      <c r="T3693">
        <v>620.53</v>
      </c>
    </row>
    <row r="3694" spans="1:20" x14ac:dyDescent="0.3">
      <c r="A3694">
        <v>1646</v>
      </c>
      <c r="B3694" t="s">
        <v>3710</v>
      </c>
      <c r="C3694">
        <v>51</v>
      </c>
      <c r="D3694" t="s">
        <v>5021</v>
      </c>
      <c r="E3694" s="2">
        <v>44833</v>
      </c>
      <c r="F3694">
        <v>0</v>
      </c>
      <c r="G3694">
        <v>11180</v>
      </c>
      <c r="H3694" s="2">
        <v>44833</v>
      </c>
      <c r="I3694" t="s">
        <v>7456</v>
      </c>
      <c r="J3694">
        <v>103</v>
      </c>
      <c r="K3694" t="s">
        <v>7472</v>
      </c>
      <c r="L3694" t="s">
        <v>7510</v>
      </c>
      <c r="M3694">
        <v>1172.82</v>
      </c>
      <c r="N3694">
        <v>818.92</v>
      </c>
      <c r="O3694">
        <v>5</v>
      </c>
      <c r="P3694">
        <v>0</v>
      </c>
      <c r="Q3694">
        <v>591</v>
      </c>
      <c r="R3694">
        <v>3</v>
      </c>
      <c r="S3694">
        <v>5864.1</v>
      </c>
      <c r="T3694">
        <v>1769.5</v>
      </c>
    </row>
    <row r="3695" spans="1:20" x14ac:dyDescent="0.3">
      <c r="A3695">
        <v>1578</v>
      </c>
      <c r="B3695" t="s">
        <v>3711</v>
      </c>
      <c r="C3695">
        <v>30</v>
      </c>
      <c r="D3695" t="s">
        <v>5023</v>
      </c>
      <c r="E3695" s="2">
        <v>44122</v>
      </c>
      <c r="F3695">
        <v>0</v>
      </c>
      <c r="G3695">
        <v>13490</v>
      </c>
      <c r="H3695" s="2">
        <v>44122</v>
      </c>
      <c r="I3695" t="s">
        <v>7456</v>
      </c>
      <c r="J3695">
        <v>125</v>
      </c>
      <c r="K3695" t="s">
        <v>7479</v>
      </c>
      <c r="L3695" t="s">
        <v>7510</v>
      </c>
      <c r="M3695">
        <v>50.74</v>
      </c>
      <c r="N3695">
        <v>22.82</v>
      </c>
      <c r="O3695">
        <v>3</v>
      </c>
      <c r="P3695">
        <v>0.1</v>
      </c>
      <c r="Q3695">
        <v>1000</v>
      </c>
      <c r="R3695">
        <v>4</v>
      </c>
      <c r="S3695">
        <v>137</v>
      </c>
      <c r="T3695">
        <v>68.540000000000006</v>
      </c>
    </row>
    <row r="3696" spans="1:20" x14ac:dyDescent="0.3">
      <c r="A3696">
        <v>2088</v>
      </c>
      <c r="B3696" t="s">
        <v>3712</v>
      </c>
      <c r="C3696">
        <v>31</v>
      </c>
      <c r="D3696" t="s">
        <v>5023</v>
      </c>
      <c r="E3696" s="2">
        <v>45013</v>
      </c>
      <c r="F3696">
        <v>0</v>
      </c>
      <c r="G3696">
        <v>11964</v>
      </c>
      <c r="H3696" s="2">
        <v>45013</v>
      </c>
      <c r="I3696" t="s">
        <v>7456</v>
      </c>
      <c r="J3696">
        <v>123</v>
      </c>
      <c r="K3696" t="s">
        <v>7502</v>
      </c>
      <c r="L3696" t="s">
        <v>7510</v>
      </c>
      <c r="M3696">
        <v>782.29</v>
      </c>
      <c r="N3696">
        <v>371.94</v>
      </c>
      <c r="O3696">
        <v>3</v>
      </c>
      <c r="P3696">
        <v>0.2</v>
      </c>
      <c r="Q3696">
        <v>339</v>
      </c>
      <c r="R3696">
        <v>6</v>
      </c>
      <c r="S3696">
        <v>1877.5</v>
      </c>
      <c r="T3696">
        <v>761.68</v>
      </c>
    </row>
    <row r="3697" spans="1:20" x14ac:dyDescent="0.3">
      <c r="A3697">
        <v>2315</v>
      </c>
      <c r="B3697" t="s">
        <v>3713</v>
      </c>
      <c r="C3697">
        <v>60</v>
      </c>
      <c r="D3697" t="s">
        <v>5020</v>
      </c>
      <c r="E3697" s="2">
        <v>45126</v>
      </c>
      <c r="F3697">
        <v>0</v>
      </c>
      <c r="G3697">
        <v>12505</v>
      </c>
      <c r="H3697" s="2">
        <v>45126</v>
      </c>
      <c r="I3697" t="s">
        <v>7457</v>
      </c>
      <c r="J3697">
        <v>127</v>
      </c>
      <c r="K3697" t="s">
        <v>7489</v>
      </c>
      <c r="L3697" t="s">
        <v>7508</v>
      </c>
      <c r="M3697">
        <v>391.09</v>
      </c>
      <c r="N3697">
        <v>175.57</v>
      </c>
      <c r="O3697">
        <v>3</v>
      </c>
      <c r="P3697">
        <v>0</v>
      </c>
      <c r="Q3697">
        <v>360</v>
      </c>
      <c r="R3697">
        <v>3</v>
      </c>
      <c r="S3697">
        <v>1173.27</v>
      </c>
      <c r="T3697">
        <v>646.55999999999995</v>
      </c>
    </row>
    <row r="3698" spans="1:20" x14ac:dyDescent="0.3">
      <c r="A3698">
        <v>1024</v>
      </c>
      <c r="B3698" t="s">
        <v>8598</v>
      </c>
      <c r="C3698">
        <v>38</v>
      </c>
      <c r="D3698" t="s">
        <v>5020</v>
      </c>
      <c r="E3698" s="2">
        <v>44381</v>
      </c>
      <c r="F3698">
        <v>0</v>
      </c>
      <c r="G3698">
        <v>12781</v>
      </c>
      <c r="H3698" s="2">
        <v>44381</v>
      </c>
      <c r="I3698" t="s">
        <v>7457</v>
      </c>
      <c r="J3698">
        <v>114</v>
      </c>
      <c r="K3698" t="s">
        <v>7463</v>
      </c>
      <c r="L3698" t="s">
        <v>7507</v>
      </c>
      <c r="M3698">
        <v>1318.62</v>
      </c>
      <c r="N3698">
        <v>660.95</v>
      </c>
      <c r="O3698">
        <v>2</v>
      </c>
      <c r="P3698">
        <v>0.1</v>
      </c>
      <c r="Q3698">
        <v>426</v>
      </c>
      <c r="R3698">
        <v>6</v>
      </c>
      <c r="S3698">
        <v>2373.52</v>
      </c>
      <c r="T3698">
        <v>1051.6199999999999</v>
      </c>
    </row>
    <row r="3699" spans="1:20" x14ac:dyDescent="0.3">
      <c r="A3699">
        <v>1000</v>
      </c>
      <c r="B3699" t="s">
        <v>3715</v>
      </c>
      <c r="C3699">
        <v>47</v>
      </c>
      <c r="D3699" t="s">
        <v>5023</v>
      </c>
      <c r="E3699" s="2">
        <v>45116</v>
      </c>
      <c r="F3699">
        <v>0</v>
      </c>
      <c r="G3699">
        <v>12923</v>
      </c>
      <c r="H3699" s="2">
        <v>45116</v>
      </c>
      <c r="I3699" t="s">
        <v>7456</v>
      </c>
      <c r="J3699">
        <v>138</v>
      </c>
      <c r="K3699" t="s">
        <v>7464</v>
      </c>
      <c r="L3699" t="s">
        <v>7508</v>
      </c>
      <c r="M3699">
        <v>271.70999999999998</v>
      </c>
      <c r="N3699">
        <v>132.26</v>
      </c>
      <c r="O3699">
        <v>1</v>
      </c>
      <c r="P3699">
        <v>0</v>
      </c>
      <c r="Q3699">
        <v>363</v>
      </c>
      <c r="R3699">
        <v>5</v>
      </c>
      <c r="S3699">
        <v>271.70999999999998</v>
      </c>
      <c r="T3699">
        <v>139.44999999999999</v>
      </c>
    </row>
    <row r="3700" spans="1:20" x14ac:dyDescent="0.3">
      <c r="A3700">
        <v>1910</v>
      </c>
      <c r="B3700" t="s">
        <v>8599</v>
      </c>
      <c r="C3700">
        <v>47</v>
      </c>
      <c r="D3700" t="s">
        <v>5023</v>
      </c>
      <c r="E3700" s="2">
        <v>44679</v>
      </c>
      <c r="F3700">
        <v>0</v>
      </c>
      <c r="G3700">
        <v>12905</v>
      </c>
      <c r="H3700" s="2">
        <v>44679</v>
      </c>
      <c r="I3700" t="s">
        <v>7455</v>
      </c>
      <c r="J3700">
        <v>132</v>
      </c>
      <c r="K3700" t="s">
        <v>7506</v>
      </c>
      <c r="L3700" t="s">
        <v>7510</v>
      </c>
      <c r="M3700">
        <v>1016.36</v>
      </c>
      <c r="N3700">
        <v>589.82000000000005</v>
      </c>
      <c r="O3700">
        <v>1</v>
      </c>
      <c r="P3700">
        <v>0</v>
      </c>
      <c r="Q3700">
        <v>741</v>
      </c>
      <c r="R3700">
        <v>5</v>
      </c>
      <c r="S3700">
        <v>1016.36</v>
      </c>
      <c r="T3700">
        <v>426.54</v>
      </c>
    </row>
    <row r="3701" spans="1:20" x14ac:dyDescent="0.3">
      <c r="A3701">
        <v>1140</v>
      </c>
      <c r="B3701" t="s">
        <v>3717</v>
      </c>
      <c r="C3701">
        <v>22</v>
      </c>
      <c r="D3701" t="s">
        <v>5021</v>
      </c>
      <c r="E3701" s="2">
        <v>44744</v>
      </c>
      <c r="F3701">
        <v>0</v>
      </c>
      <c r="G3701">
        <v>10098</v>
      </c>
      <c r="H3701" s="2">
        <v>44744</v>
      </c>
      <c r="I3701" t="s">
        <v>7457</v>
      </c>
      <c r="J3701">
        <v>123</v>
      </c>
      <c r="K3701" t="s">
        <v>7502</v>
      </c>
      <c r="L3701" t="s">
        <v>7508</v>
      </c>
      <c r="M3701">
        <v>435.79</v>
      </c>
      <c r="N3701">
        <v>304.58999999999997</v>
      </c>
      <c r="O3701">
        <v>2</v>
      </c>
      <c r="P3701">
        <v>0</v>
      </c>
      <c r="Q3701">
        <v>857</v>
      </c>
      <c r="R3701">
        <v>6</v>
      </c>
      <c r="S3701">
        <v>871.58</v>
      </c>
      <c r="T3701">
        <v>262.39999999999998</v>
      </c>
    </row>
    <row r="3702" spans="1:20" x14ac:dyDescent="0.3">
      <c r="A3702">
        <v>1647</v>
      </c>
      <c r="B3702" t="s">
        <v>3718</v>
      </c>
      <c r="C3702">
        <v>28</v>
      </c>
      <c r="D3702" t="s">
        <v>5023</v>
      </c>
      <c r="E3702" s="2">
        <v>44756</v>
      </c>
      <c r="F3702">
        <v>0</v>
      </c>
      <c r="G3702">
        <v>12779</v>
      </c>
      <c r="H3702" s="2">
        <v>44756</v>
      </c>
      <c r="I3702" t="s">
        <v>7456</v>
      </c>
      <c r="J3702">
        <v>147</v>
      </c>
      <c r="K3702" t="s">
        <v>7474</v>
      </c>
      <c r="L3702" t="s">
        <v>7509</v>
      </c>
      <c r="M3702">
        <v>566.99</v>
      </c>
      <c r="N3702">
        <v>235.73</v>
      </c>
      <c r="O3702">
        <v>2</v>
      </c>
      <c r="P3702">
        <v>0</v>
      </c>
      <c r="Q3702">
        <v>646</v>
      </c>
      <c r="R3702">
        <v>3</v>
      </c>
      <c r="S3702">
        <v>1133.98</v>
      </c>
      <c r="T3702">
        <v>662.52</v>
      </c>
    </row>
    <row r="3703" spans="1:20" x14ac:dyDescent="0.3">
      <c r="A3703">
        <v>1187</v>
      </c>
      <c r="B3703" t="s">
        <v>8600</v>
      </c>
      <c r="C3703">
        <v>45</v>
      </c>
      <c r="D3703" t="s">
        <v>5019</v>
      </c>
      <c r="E3703" s="2">
        <v>43985</v>
      </c>
      <c r="F3703">
        <v>0</v>
      </c>
      <c r="G3703">
        <v>12972</v>
      </c>
      <c r="H3703" s="2">
        <v>43985</v>
      </c>
      <c r="I3703" t="s">
        <v>7457</v>
      </c>
      <c r="J3703">
        <v>140</v>
      </c>
      <c r="K3703" t="s">
        <v>7468</v>
      </c>
      <c r="L3703" t="s">
        <v>7507</v>
      </c>
      <c r="M3703">
        <v>1413.81</v>
      </c>
      <c r="N3703">
        <v>895.7</v>
      </c>
      <c r="O3703">
        <v>2</v>
      </c>
      <c r="P3703">
        <v>0</v>
      </c>
      <c r="Q3703">
        <v>346</v>
      </c>
      <c r="R3703">
        <v>6</v>
      </c>
      <c r="S3703">
        <v>2827.62</v>
      </c>
      <c r="T3703">
        <v>1036.22</v>
      </c>
    </row>
    <row r="3704" spans="1:20" x14ac:dyDescent="0.3">
      <c r="A3704">
        <v>2151</v>
      </c>
      <c r="B3704" t="s">
        <v>3720</v>
      </c>
      <c r="C3704">
        <v>8</v>
      </c>
      <c r="D3704" t="s">
        <v>5021</v>
      </c>
      <c r="E3704" s="2">
        <v>45128</v>
      </c>
      <c r="F3704">
        <v>0</v>
      </c>
      <c r="G3704">
        <v>10243</v>
      </c>
      <c r="H3704" s="2">
        <v>45128</v>
      </c>
      <c r="I3704" t="s">
        <v>7455</v>
      </c>
      <c r="J3704">
        <v>137</v>
      </c>
      <c r="K3704" t="s">
        <v>7484</v>
      </c>
      <c r="L3704" t="s">
        <v>7509</v>
      </c>
      <c r="M3704">
        <v>398.65</v>
      </c>
      <c r="N3704">
        <v>174.77</v>
      </c>
      <c r="O3704">
        <v>1</v>
      </c>
      <c r="P3704">
        <v>0</v>
      </c>
      <c r="Q3704">
        <v>530</v>
      </c>
      <c r="R3704">
        <v>3</v>
      </c>
      <c r="S3704">
        <v>398.65</v>
      </c>
      <c r="T3704">
        <v>223.88</v>
      </c>
    </row>
    <row r="3705" spans="1:20" x14ac:dyDescent="0.3">
      <c r="A3705">
        <v>1200</v>
      </c>
      <c r="B3705" t="s">
        <v>8601</v>
      </c>
      <c r="C3705">
        <v>36</v>
      </c>
      <c r="D3705" t="s">
        <v>5023</v>
      </c>
      <c r="E3705" s="2">
        <v>44081</v>
      </c>
      <c r="F3705">
        <v>0</v>
      </c>
      <c r="G3705">
        <v>13842</v>
      </c>
      <c r="H3705" s="2">
        <v>44081</v>
      </c>
      <c r="I3705" t="s">
        <v>7456</v>
      </c>
      <c r="J3705">
        <v>103</v>
      </c>
      <c r="K3705" t="s">
        <v>7472</v>
      </c>
      <c r="L3705" t="s">
        <v>7508</v>
      </c>
      <c r="M3705">
        <v>187.75</v>
      </c>
      <c r="N3705">
        <v>76.22</v>
      </c>
      <c r="O3705">
        <v>2</v>
      </c>
      <c r="P3705">
        <v>0</v>
      </c>
      <c r="Q3705">
        <v>673</v>
      </c>
      <c r="R3705">
        <v>5</v>
      </c>
      <c r="S3705">
        <v>375.5</v>
      </c>
      <c r="T3705">
        <v>223.06</v>
      </c>
    </row>
    <row r="3706" spans="1:20" x14ac:dyDescent="0.3">
      <c r="A3706">
        <v>2150</v>
      </c>
      <c r="B3706" t="s">
        <v>3722</v>
      </c>
      <c r="C3706">
        <v>27</v>
      </c>
      <c r="D3706" t="s">
        <v>5021</v>
      </c>
      <c r="E3706" s="2">
        <v>44656</v>
      </c>
      <c r="F3706">
        <v>0</v>
      </c>
      <c r="G3706">
        <v>11500</v>
      </c>
      <c r="H3706" s="2">
        <v>44656</v>
      </c>
      <c r="I3706" t="s">
        <v>7456</v>
      </c>
      <c r="J3706">
        <v>135</v>
      </c>
      <c r="K3706" t="s">
        <v>7458</v>
      </c>
      <c r="L3706" t="s">
        <v>7509</v>
      </c>
      <c r="M3706">
        <v>150.46</v>
      </c>
      <c r="N3706">
        <v>89.01</v>
      </c>
      <c r="O3706">
        <v>4</v>
      </c>
      <c r="P3706">
        <v>0.05</v>
      </c>
      <c r="Q3706">
        <v>696</v>
      </c>
      <c r="R3706">
        <v>7</v>
      </c>
      <c r="S3706">
        <v>571.75</v>
      </c>
      <c r="T3706">
        <v>215.71</v>
      </c>
    </row>
    <row r="3707" spans="1:20" x14ac:dyDescent="0.3">
      <c r="A3707">
        <v>1256</v>
      </c>
      <c r="B3707" t="s">
        <v>3723</v>
      </c>
      <c r="C3707">
        <v>56</v>
      </c>
      <c r="D3707" t="s">
        <v>5021</v>
      </c>
      <c r="E3707" s="2">
        <v>44886</v>
      </c>
      <c r="F3707">
        <v>1</v>
      </c>
      <c r="G3707">
        <v>11464</v>
      </c>
      <c r="H3707" s="2">
        <v>44886</v>
      </c>
      <c r="I3707" t="s">
        <v>7457</v>
      </c>
      <c r="J3707">
        <v>113</v>
      </c>
      <c r="K3707" t="s">
        <v>7460</v>
      </c>
      <c r="L3707" t="s">
        <v>7508</v>
      </c>
      <c r="M3707">
        <v>781.69</v>
      </c>
      <c r="N3707">
        <v>517.47</v>
      </c>
      <c r="O3707">
        <v>4</v>
      </c>
      <c r="P3707">
        <v>0</v>
      </c>
      <c r="Q3707">
        <v>772</v>
      </c>
      <c r="R3707">
        <v>1</v>
      </c>
      <c r="S3707">
        <v>3126.76</v>
      </c>
      <c r="T3707">
        <v>1056.8800000000001</v>
      </c>
    </row>
    <row r="3708" spans="1:20" x14ac:dyDescent="0.3">
      <c r="A3708">
        <v>1546</v>
      </c>
      <c r="B3708" t="s">
        <v>8602</v>
      </c>
      <c r="C3708">
        <v>45</v>
      </c>
      <c r="D3708" t="s">
        <v>5018</v>
      </c>
      <c r="E3708" s="2">
        <v>44400</v>
      </c>
      <c r="F3708">
        <v>1</v>
      </c>
      <c r="G3708">
        <v>13265</v>
      </c>
      <c r="H3708" s="2">
        <v>44400</v>
      </c>
      <c r="I3708" t="s">
        <v>7456</v>
      </c>
      <c r="J3708">
        <v>134</v>
      </c>
      <c r="K3708" t="s">
        <v>7482</v>
      </c>
      <c r="L3708" t="s">
        <v>7508</v>
      </c>
      <c r="M3708">
        <v>980.48</v>
      </c>
      <c r="N3708">
        <v>444.05</v>
      </c>
      <c r="O3708">
        <v>4</v>
      </c>
      <c r="P3708">
        <v>0</v>
      </c>
      <c r="Q3708">
        <v>740</v>
      </c>
      <c r="R3708">
        <v>4</v>
      </c>
      <c r="S3708">
        <v>3921.92</v>
      </c>
      <c r="T3708">
        <v>2145.7199999999998</v>
      </c>
    </row>
    <row r="3709" spans="1:20" x14ac:dyDescent="0.3">
      <c r="A3709">
        <v>1193</v>
      </c>
      <c r="B3709" t="s">
        <v>3725</v>
      </c>
      <c r="C3709">
        <v>57</v>
      </c>
      <c r="D3709" t="s">
        <v>5020</v>
      </c>
      <c r="E3709" s="2">
        <v>45253</v>
      </c>
      <c r="F3709">
        <v>0</v>
      </c>
      <c r="G3709">
        <v>11398</v>
      </c>
      <c r="H3709" s="2">
        <v>45253</v>
      </c>
      <c r="I3709" t="s">
        <v>7457</v>
      </c>
      <c r="J3709">
        <v>124</v>
      </c>
      <c r="K3709" t="s">
        <v>7497</v>
      </c>
      <c r="L3709" t="s">
        <v>7507</v>
      </c>
      <c r="M3709">
        <v>524.58000000000004</v>
      </c>
      <c r="N3709">
        <v>263.58999999999997</v>
      </c>
      <c r="O3709">
        <v>2</v>
      </c>
      <c r="P3709">
        <v>0</v>
      </c>
      <c r="Q3709">
        <v>405</v>
      </c>
      <c r="R3709">
        <v>7</v>
      </c>
      <c r="S3709">
        <v>1049.1600000000001</v>
      </c>
      <c r="T3709">
        <v>521.98</v>
      </c>
    </row>
    <row r="3710" spans="1:20" x14ac:dyDescent="0.3">
      <c r="A3710">
        <v>1702</v>
      </c>
      <c r="B3710" t="s">
        <v>8603</v>
      </c>
      <c r="C3710">
        <v>39</v>
      </c>
      <c r="D3710" t="s">
        <v>5021</v>
      </c>
      <c r="E3710" s="2">
        <v>44586</v>
      </c>
      <c r="F3710">
        <v>1</v>
      </c>
      <c r="G3710">
        <v>12709</v>
      </c>
      <c r="H3710" s="2">
        <v>44586</v>
      </c>
      <c r="I3710" t="s">
        <v>7455</v>
      </c>
      <c r="J3710">
        <v>101</v>
      </c>
      <c r="K3710" t="s">
        <v>7478</v>
      </c>
      <c r="L3710" t="s">
        <v>7507</v>
      </c>
      <c r="M3710">
        <v>1050.8800000000001</v>
      </c>
      <c r="N3710">
        <v>473.55</v>
      </c>
      <c r="O3710">
        <v>4</v>
      </c>
      <c r="P3710">
        <v>0</v>
      </c>
      <c r="Q3710">
        <v>387</v>
      </c>
      <c r="R3710">
        <v>5</v>
      </c>
      <c r="S3710">
        <v>4203.5200000000004</v>
      </c>
      <c r="T3710">
        <v>2309.3200000000002</v>
      </c>
    </row>
    <row r="3711" spans="1:20" x14ac:dyDescent="0.3">
      <c r="A3711">
        <v>2127</v>
      </c>
      <c r="B3711" t="s">
        <v>8604</v>
      </c>
      <c r="C3711">
        <v>38</v>
      </c>
      <c r="D3711" t="s">
        <v>5022</v>
      </c>
      <c r="E3711" s="2">
        <v>44762</v>
      </c>
      <c r="F3711">
        <v>0</v>
      </c>
      <c r="G3711">
        <v>13053</v>
      </c>
      <c r="H3711" s="2">
        <v>44762</v>
      </c>
      <c r="I3711" t="s">
        <v>7457</v>
      </c>
      <c r="J3711">
        <v>112</v>
      </c>
      <c r="K3711" t="s">
        <v>7492</v>
      </c>
      <c r="L3711" t="s">
        <v>7507</v>
      </c>
      <c r="M3711">
        <v>138.5</v>
      </c>
      <c r="N3711">
        <v>93.07</v>
      </c>
      <c r="O3711">
        <v>2</v>
      </c>
      <c r="P3711">
        <v>0</v>
      </c>
      <c r="Q3711">
        <v>674</v>
      </c>
      <c r="R3711">
        <v>6</v>
      </c>
      <c r="S3711">
        <v>277</v>
      </c>
      <c r="T3711">
        <v>90.86</v>
      </c>
    </row>
    <row r="3712" spans="1:20" x14ac:dyDescent="0.3">
      <c r="A3712">
        <v>2288</v>
      </c>
      <c r="B3712" t="s">
        <v>3728</v>
      </c>
      <c r="C3712">
        <v>35</v>
      </c>
      <c r="D3712" t="s">
        <v>5021</v>
      </c>
      <c r="E3712" s="2">
        <v>44830</v>
      </c>
      <c r="F3712">
        <v>1</v>
      </c>
      <c r="G3712">
        <v>10366</v>
      </c>
      <c r="H3712" s="2">
        <v>44830</v>
      </c>
      <c r="I3712" t="s">
        <v>7456</v>
      </c>
      <c r="J3712">
        <v>108</v>
      </c>
      <c r="K3712" t="s">
        <v>7496</v>
      </c>
      <c r="L3712" t="s">
        <v>7510</v>
      </c>
      <c r="M3712">
        <v>1293.1400000000001</v>
      </c>
      <c r="N3712">
        <v>622.14</v>
      </c>
      <c r="O3712">
        <v>4</v>
      </c>
      <c r="P3712">
        <v>0</v>
      </c>
      <c r="Q3712">
        <v>828</v>
      </c>
      <c r="R3712">
        <v>3</v>
      </c>
      <c r="S3712">
        <v>5172.5600000000004</v>
      </c>
      <c r="T3712">
        <v>2684</v>
      </c>
    </row>
    <row r="3713" spans="1:20" x14ac:dyDescent="0.3">
      <c r="A3713">
        <v>1801</v>
      </c>
      <c r="B3713" t="s">
        <v>8605</v>
      </c>
      <c r="C3713">
        <v>32</v>
      </c>
      <c r="D3713" t="s">
        <v>5022</v>
      </c>
      <c r="E3713" s="2">
        <v>44207</v>
      </c>
      <c r="F3713">
        <v>0</v>
      </c>
      <c r="G3713">
        <v>13226</v>
      </c>
      <c r="H3713" s="2">
        <v>44207</v>
      </c>
      <c r="I3713" t="s">
        <v>7455</v>
      </c>
      <c r="J3713">
        <v>119</v>
      </c>
      <c r="K3713" t="s">
        <v>7459</v>
      </c>
      <c r="L3713" t="s">
        <v>7507</v>
      </c>
      <c r="M3713">
        <v>1234.02</v>
      </c>
      <c r="N3713">
        <v>658.24</v>
      </c>
      <c r="O3713">
        <v>2</v>
      </c>
      <c r="P3713">
        <v>0</v>
      </c>
      <c r="Q3713">
        <v>365</v>
      </c>
      <c r="R3713">
        <v>6</v>
      </c>
      <c r="S3713">
        <v>2468.04</v>
      </c>
      <c r="T3713">
        <v>1151.56</v>
      </c>
    </row>
    <row r="3714" spans="1:20" x14ac:dyDescent="0.3">
      <c r="A3714">
        <v>1941</v>
      </c>
      <c r="B3714" t="s">
        <v>3730</v>
      </c>
      <c r="C3714">
        <v>80</v>
      </c>
      <c r="D3714" t="s">
        <v>5018</v>
      </c>
      <c r="E3714" s="2">
        <v>45081</v>
      </c>
      <c r="F3714">
        <v>0</v>
      </c>
      <c r="G3714">
        <v>12546</v>
      </c>
      <c r="H3714" s="2">
        <v>45081</v>
      </c>
      <c r="I3714" t="s">
        <v>7455</v>
      </c>
      <c r="J3714">
        <v>109</v>
      </c>
      <c r="K3714" t="s">
        <v>7466</v>
      </c>
      <c r="L3714" t="s">
        <v>7509</v>
      </c>
      <c r="M3714">
        <v>1478.97</v>
      </c>
      <c r="N3714">
        <v>988.58</v>
      </c>
      <c r="O3714">
        <v>5</v>
      </c>
      <c r="P3714">
        <v>0</v>
      </c>
      <c r="Q3714">
        <v>475</v>
      </c>
      <c r="R3714">
        <v>5</v>
      </c>
      <c r="S3714">
        <v>7394.85</v>
      </c>
      <c r="T3714">
        <v>2451.9499999999998</v>
      </c>
    </row>
    <row r="3715" spans="1:20" x14ac:dyDescent="0.3">
      <c r="A3715">
        <v>2407</v>
      </c>
      <c r="B3715" t="s">
        <v>3731</v>
      </c>
      <c r="C3715">
        <v>52</v>
      </c>
      <c r="D3715" t="s">
        <v>5023</v>
      </c>
      <c r="E3715" s="2">
        <v>43836</v>
      </c>
      <c r="F3715">
        <v>1</v>
      </c>
      <c r="G3715">
        <v>13605</v>
      </c>
      <c r="H3715" s="2">
        <v>43836</v>
      </c>
      <c r="I3715" t="s">
        <v>7455</v>
      </c>
      <c r="J3715">
        <v>128</v>
      </c>
      <c r="K3715" t="s">
        <v>7473</v>
      </c>
      <c r="L3715" t="s">
        <v>7507</v>
      </c>
      <c r="M3715">
        <v>1407.93</v>
      </c>
      <c r="N3715">
        <v>796.69</v>
      </c>
      <c r="O3715">
        <v>3</v>
      </c>
      <c r="P3715">
        <v>0.1</v>
      </c>
      <c r="Q3715">
        <v>1654</v>
      </c>
      <c r="R3715">
        <v>2</v>
      </c>
      <c r="S3715">
        <v>3801.41</v>
      </c>
      <c r="T3715">
        <v>1411.34</v>
      </c>
    </row>
    <row r="3716" spans="1:20" x14ac:dyDescent="0.3">
      <c r="A3716">
        <v>2283</v>
      </c>
      <c r="B3716" t="s">
        <v>3732</v>
      </c>
      <c r="C3716">
        <v>24</v>
      </c>
      <c r="D3716" t="s">
        <v>5021</v>
      </c>
      <c r="E3716" s="2">
        <v>45537</v>
      </c>
      <c r="F3716">
        <v>0</v>
      </c>
      <c r="G3716">
        <v>11481</v>
      </c>
      <c r="H3716" s="2">
        <v>45537</v>
      </c>
      <c r="I3716" t="s">
        <v>7457</v>
      </c>
      <c r="J3716">
        <v>114</v>
      </c>
      <c r="K3716" t="s">
        <v>7463</v>
      </c>
      <c r="L3716" t="s">
        <v>7507</v>
      </c>
      <c r="M3716">
        <v>566.49</v>
      </c>
      <c r="N3716">
        <v>429.51499999999999</v>
      </c>
      <c r="O3716">
        <v>5</v>
      </c>
      <c r="P3716">
        <v>0</v>
      </c>
      <c r="Q3716">
        <v>327</v>
      </c>
      <c r="R3716">
        <v>6</v>
      </c>
      <c r="S3716">
        <v>2832.45</v>
      </c>
      <c r="T3716">
        <v>684.88</v>
      </c>
    </row>
    <row r="3717" spans="1:20" x14ac:dyDescent="0.3">
      <c r="A3717">
        <v>1413</v>
      </c>
      <c r="B3717" t="s">
        <v>3733</v>
      </c>
      <c r="C3717">
        <v>79</v>
      </c>
      <c r="D3717" t="s">
        <v>5018</v>
      </c>
      <c r="E3717" s="2">
        <v>44081</v>
      </c>
      <c r="F3717">
        <v>0</v>
      </c>
      <c r="G3717">
        <v>13699</v>
      </c>
      <c r="H3717" s="2">
        <v>44081</v>
      </c>
      <c r="I3717" t="s">
        <v>7455</v>
      </c>
      <c r="J3717">
        <v>127</v>
      </c>
      <c r="K3717" t="s">
        <v>7489</v>
      </c>
      <c r="L3717" t="s">
        <v>7507</v>
      </c>
      <c r="M3717">
        <v>628.95000000000005</v>
      </c>
      <c r="N3717">
        <v>426.39</v>
      </c>
      <c r="O3717">
        <v>3</v>
      </c>
      <c r="P3717">
        <v>0</v>
      </c>
      <c r="Q3717">
        <v>948</v>
      </c>
      <c r="R3717">
        <v>7</v>
      </c>
      <c r="S3717">
        <v>1886.85</v>
      </c>
      <c r="T3717">
        <v>607.67999999999995</v>
      </c>
    </row>
    <row r="3718" spans="1:20" x14ac:dyDescent="0.3">
      <c r="A3718">
        <v>2381</v>
      </c>
      <c r="B3718" t="s">
        <v>3734</v>
      </c>
      <c r="C3718">
        <v>33</v>
      </c>
      <c r="D3718" t="s">
        <v>5019</v>
      </c>
      <c r="E3718" s="2">
        <v>45327</v>
      </c>
      <c r="F3718">
        <v>1</v>
      </c>
      <c r="G3718">
        <v>12160</v>
      </c>
      <c r="H3718" s="2">
        <v>45327</v>
      </c>
      <c r="I3718" t="s">
        <v>7456</v>
      </c>
      <c r="J3718">
        <v>118</v>
      </c>
      <c r="K3718" t="s">
        <v>7501</v>
      </c>
      <c r="L3718" t="s">
        <v>7508</v>
      </c>
      <c r="M3718">
        <v>1131.6500000000001</v>
      </c>
      <c r="N3718">
        <v>609.37</v>
      </c>
      <c r="O3718">
        <v>3</v>
      </c>
      <c r="P3718">
        <v>0</v>
      </c>
      <c r="Q3718">
        <v>331</v>
      </c>
      <c r="R3718">
        <v>3</v>
      </c>
      <c r="S3718">
        <v>3394.95</v>
      </c>
      <c r="T3718">
        <v>1566.84</v>
      </c>
    </row>
    <row r="3719" spans="1:20" x14ac:dyDescent="0.3">
      <c r="A3719">
        <v>2098</v>
      </c>
      <c r="B3719" t="s">
        <v>3735</v>
      </c>
      <c r="C3719">
        <v>44</v>
      </c>
      <c r="D3719" t="s">
        <v>5018</v>
      </c>
      <c r="E3719" s="2">
        <v>44769</v>
      </c>
      <c r="F3719">
        <v>0</v>
      </c>
      <c r="G3719">
        <v>12992</v>
      </c>
      <c r="H3719" s="2">
        <v>44769</v>
      </c>
      <c r="I3719" t="s">
        <v>7455</v>
      </c>
      <c r="J3719">
        <v>142</v>
      </c>
      <c r="K3719" t="s">
        <v>7500</v>
      </c>
      <c r="L3719" t="s">
        <v>7508</v>
      </c>
      <c r="M3719">
        <v>244.42</v>
      </c>
      <c r="N3719">
        <v>140.47</v>
      </c>
      <c r="O3719">
        <v>4</v>
      </c>
      <c r="P3719">
        <v>0.2</v>
      </c>
      <c r="Q3719">
        <v>469</v>
      </c>
      <c r="R3719">
        <v>6</v>
      </c>
      <c r="S3719">
        <v>782.14</v>
      </c>
      <c r="T3719">
        <v>220.26</v>
      </c>
    </row>
    <row r="3720" spans="1:20" x14ac:dyDescent="0.3">
      <c r="A3720">
        <v>2378</v>
      </c>
      <c r="B3720" t="s">
        <v>8606</v>
      </c>
      <c r="C3720">
        <v>54</v>
      </c>
      <c r="D3720" t="s">
        <v>5020</v>
      </c>
      <c r="E3720" s="2">
        <v>45131</v>
      </c>
      <c r="F3720">
        <v>0</v>
      </c>
      <c r="G3720">
        <v>13794</v>
      </c>
      <c r="H3720" s="2">
        <v>45131</v>
      </c>
      <c r="I3720" t="s">
        <v>7455</v>
      </c>
      <c r="J3720">
        <v>141</v>
      </c>
      <c r="K3720" t="s">
        <v>7490</v>
      </c>
      <c r="L3720" t="s">
        <v>7507</v>
      </c>
      <c r="M3720">
        <v>505.32</v>
      </c>
      <c r="N3720">
        <v>237.04</v>
      </c>
      <c r="O3720">
        <v>3</v>
      </c>
      <c r="P3720">
        <v>0</v>
      </c>
      <c r="Q3720">
        <v>351</v>
      </c>
      <c r="R3720">
        <v>4</v>
      </c>
      <c r="S3720">
        <v>1515.96</v>
      </c>
      <c r="T3720">
        <v>804.84</v>
      </c>
    </row>
    <row r="3721" spans="1:20" x14ac:dyDescent="0.3">
      <c r="A3721">
        <v>1909</v>
      </c>
      <c r="B3721" t="s">
        <v>3737</v>
      </c>
      <c r="C3721">
        <v>16</v>
      </c>
      <c r="D3721" t="s">
        <v>5020</v>
      </c>
      <c r="E3721" s="2">
        <v>45191</v>
      </c>
      <c r="F3721">
        <v>1</v>
      </c>
      <c r="G3721">
        <v>11047</v>
      </c>
      <c r="H3721" s="2">
        <v>45191</v>
      </c>
      <c r="I3721" t="s">
        <v>7457</v>
      </c>
      <c r="J3721">
        <v>106</v>
      </c>
      <c r="K3721" t="s">
        <v>7477</v>
      </c>
      <c r="L3721" t="s">
        <v>7508</v>
      </c>
      <c r="M3721">
        <v>221.88</v>
      </c>
      <c r="N3721">
        <v>154.69</v>
      </c>
      <c r="O3721">
        <v>3</v>
      </c>
      <c r="P3721">
        <v>0</v>
      </c>
      <c r="Q3721">
        <v>419</v>
      </c>
      <c r="R3721">
        <v>3</v>
      </c>
      <c r="S3721">
        <v>665.64</v>
      </c>
      <c r="T3721">
        <v>201.57</v>
      </c>
    </row>
    <row r="3722" spans="1:20" x14ac:dyDescent="0.3">
      <c r="A3722">
        <v>1187</v>
      </c>
      <c r="B3722" t="s">
        <v>8607</v>
      </c>
      <c r="C3722">
        <v>27</v>
      </c>
      <c r="D3722" t="s">
        <v>5023</v>
      </c>
      <c r="E3722" s="2">
        <v>45259</v>
      </c>
      <c r="F3722">
        <v>0</v>
      </c>
      <c r="G3722">
        <v>10282</v>
      </c>
      <c r="H3722" s="2">
        <v>45259</v>
      </c>
      <c r="I3722" t="s">
        <v>7457</v>
      </c>
      <c r="J3722">
        <v>133</v>
      </c>
      <c r="K3722" t="s">
        <v>7498</v>
      </c>
      <c r="L3722" t="s">
        <v>7508</v>
      </c>
      <c r="M3722">
        <v>709.59</v>
      </c>
      <c r="N3722">
        <v>343.08</v>
      </c>
      <c r="O3722">
        <v>5</v>
      </c>
      <c r="P3722">
        <v>0</v>
      </c>
      <c r="Q3722">
        <v>346</v>
      </c>
      <c r="R3722">
        <v>6</v>
      </c>
      <c r="S3722">
        <v>3547.95</v>
      </c>
      <c r="T3722">
        <v>1832.55</v>
      </c>
    </row>
    <row r="3723" spans="1:20" x14ac:dyDescent="0.3">
      <c r="A3723">
        <v>2313</v>
      </c>
      <c r="B3723" t="s">
        <v>3739</v>
      </c>
      <c r="C3723">
        <v>64</v>
      </c>
      <c r="D3723" t="s">
        <v>5022</v>
      </c>
      <c r="E3723" s="2">
        <v>44621</v>
      </c>
      <c r="F3723">
        <v>0</v>
      </c>
      <c r="G3723">
        <v>11315</v>
      </c>
      <c r="H3723" s="2">
        <v>44621</v>
      </c>
      <c r="I3723" t="s">
        <v>7456</v>
      </c>
      <c r="J3723">
        <v>137</v>
      </c>
      <c r="K3723" t="s">
        <v>7484</v>
      </c>
      <c r="L3723" t="s">
        <v>7510</v>
      </c>
      <c r="M3723">
        <v>850.41</v>
      </c>
      <c r="N3723">
        <v>540</v>
      </c>
      <c r="O3723">
        <v>3</v>
      </c>
      <c r="P3723">
        <v>0</v>
      </c>
      <c r="Q3723">
        <v>435</v>
      </c>
      <c r="R3723">
        <v>4</v>
      </c>
      <c r="S3723">
        <v>2551.23</v>
      </c>
      <c r="T3723">
        <v>931.23</v>
      </c>
    </row>
    <row r="3724" spans="1:20" x14ac:dyDescent="0.3">
      <c r="A3724">
        <v>1044</v>
      </c>
      <c r="B3724" t="s">
        <v>3740</v>
      </c>
      <c r="C3724">
        <v>36</v>
      </c>
      <c r="D3724" t="s">
        <v>5023</v>
      </c>
      <c r="E3724" s="2">
        <v>44079</v>
      </c>
      <c r="F3724">
        <v>1</v>
      </c>
      <c r="G3724">
        <v>11386</v>
      </c>
      <c r="H3724" s="2">
        <v>44079</v>
      </c>
      <c r="I3724" t="s">
        <v>7456</v>
      </c>
      <c r="J3724">
        <v>142</v>
      </c>
      <c r="K3724" t="s">
        <v>7500</v>
      </c>
      <c r="L3724" t="s">
        <v>7509</v>
      </c>
      <c r="M3724">
        <v>356.18</v>
      </c>
      <c r="N3724">
        <v>175.91</v>
      </c>
      <c r="O3724">
        <v>2</v>
      </c>
      <c r="P3724">
        <v>0</v>
      </c>
      <c r="Q3724">
        <v>1698</v>
      </c>
      <c r="R3724">
        <v>1</v>
      </c>
      <c r="S3724">
        <v>712.36</v>
      </c>
      <c r="T3724">
        <v>360.54</v>
      </c>
    </row>
    <row r="3725" spans="1:20" x14ac:dyDescent="0.3">
      <c r="A3725">
        <v>1082</v>
      </c>
      <c r="B3725" t="s">
        <v>3741</v>
      </c>
      <c r="C3725">
        <v>54</v>
      </c>
      <c r="D3725" t="s">
        <v>5022</v>
      </c>
      <c r="E3725" s="2">
        <v>44925</v>
      </c>
      <c r="F3725">
        <v>0</v>
      </c>
      <c r="G3725">
        <v>12448</v>
      </c>
      <c r="H3725" s="2">
        <v>44925</v>
      </c>
      <c r="I3725" t="s">
        <v>7457</v>
      </c>
      <c r="J3725">
        <v>125</v>
      </c>
      <c r="K3725" t="s">
        <v>7479</v>
      </c>
      <c r="L3725" t="s">
        <v>7508</v>
      </c>
      <c r="M3725">
        <v>88.62</v>
      </c>
      <c r="N3725">
        <v>43.77</v>
      </c>
      <c r="O3725">
        <v>2</v>
      </c>
      <c r="P3725">
        <v>0</v>
      </c>
      <c r="Q3725">
        <v>520</v>
      </c>
      <c r="R3725">
        <v>5</v>
      </c>
      <c r="S3725">
        <v>177.24</v>
      </c>
      <c r="T3725">
        <v>89.7</v>
      </c>
    </row>
    <row r="3726" spans="1:20" x14ac:dyDescent="0.3">
      <c r="A3726">
        <v>2146</v>
      </c>
      <c r="B3726" t="s">
        <v>3742</v>
      </c>
      <c r="C3726">
        <v>33</v>
      </c>
      <c r="D3726" t="s">
        <v>5022</v>
      </c>
      <c r="E3726" s="2">
        <v>44645</v>
      </c>
      <c r="F3726">
        <v>1</v>
      </c>
      <c r="G3726">
        <v>12615</v>
      </c>
      <c r="H3726" s="2">
        <v>44645</v>
      </c>
      <c r="I3726" t="s">
        <v>7455</v>
      </c>
      <c r="J3726">
        <v>113</v>
      </c>
      <c r="K3726" t="s">
        <v>7460</v>
      </c>
      <c r="L3726" t="s">
        <v>7509</v>
      </c>
      <c r="M3726">
        <v>1093.07</v>
      </c>
      <c r="N3726">
        <v>471.29</v>
      </c>
      <c r="O3726">
        <v>4</v>
      </c>
      <c r="P3726">
        <v>0</v>
      </c>
      <c r="Q3726">
        <v>1013</v>
      </c>
      <c r="R3726">
        <v>1</v>
      </c>
      <c r="S3726">
        <v>4372.28</v>
      </c>
      <c r="T3726">
        <v>2487.12</v>
      </c>
    </row>
    <row r="3727" spans="1:20" x14ac:dyDescent="0.3">
      <c r="A3727">
        <v>1357</v>
      </c>
      <c r="B3727" t="s">
        <v>8608</v>
      </c>
      <c r="C3727">
        <v>38</v>
      </c>
      <c r="D3727" t="s">
        <v>5022</v>
      </c>
      <c r="E3727" s="2">
        <v>44277</v>
      </c>
      <c r="F3727">
        <v>1</v>
      </c>
      <c r="G3727">
        <v>13337</v>
      </c>
      <c r="H3727" s="2">
        <v>44277</v>
      </c>
      <c r="I3727" t="s">
        <v>7457</v>
      </c>
      <c r="J3727">
        <v>123</v>
      </c>
      <c r="K3727" t="s">
        <v>7502</v>
      </c>
      <c r="L3727" t="s">
        <v>7508</v>
      </c>
      <c r="M3727">
        <v>79.010000000000005</v>
      </c>
      <c r="N3727">
        <v>44.88</v>
      </c>
      <c r="O3727">
        <v>5</v>
      </c>
      <c r="P3727">
        <v>0</v>
      </c>
      <c r="Q3727">
        <v>1031</v>
      </c>
      <c r="R3727">
        <v>2</v>
      </c>
      <c r="S3727">
        <v>395.05</v>
      </c>
      <c r="T3727">
        <v>170.65</v>
      </c>
    </row>
    <row r="3728" spans="1:20" x14ac:dyDescent="0.3">
      <c r="A3728">
        <v>2089</v>
      </c>
      <c r="B3728" t="s">
        <v>8609</v>
      </c>
      <c r="C3728">
        <v>66</v>
      </c>
      <c r="D3728" t="s">
        <v>5022</v>
      </c>
      <c r="E3728" s="2">
        <v>44710</v>
      </c>
      <c r="F3728">
        <v>0</v>
      </c>
      <c r="G3728">
        <v>13125</v>
      </c>
      <c r="H3728" s="2">
        <v>44710</v>
      </c>
      <c r="I3728" t="s">
        <v>7457</v>
      </c>
      <c r="J3728">
        <v>136</v>
      </c>
      <c r="K3728" t="s">
        <v>7503</v>
      </c>
      <c r="L3728" t="s">
        <v>7507</v>
      </c>
      <c r="M3728">
        <v>1461.43</v>
      </c>
      <c r="N3728">
        <v>691.91</v>
      </c>
      <c r="O3728">
        <v>1</v>
      </c>
      <c r="P3728">
        <v>0</v>
      </c>
      <c r="Q3728">
        <v>751</v>
      </c>
      <c r="R3728">
        <v>4</v>
      </c>
      <c r="S3728">
        <v>1461.43</v>
      </c>
      <c r="T3728">
        <v>769.52</v>
      </c>
    </row>
    <row r="3729" spans="1:20" x14ac:dyDescent="0.3">
      <c r="A3729">
        <v>1935</v>
      </c>
      <c r="B3729" t="s">
        <v>8610</v>
      </c>
      <c r="C3729">
        <v>46</v>
      </c>
      <c r="D3729" t="s">
        <v>5020</v>
      </c>
      <c r="E3729" s="2">
        <v>44264</v>
      </c>
      <c r="F3729">
        <v>0</v>
      </c>
      <c r="G3729">
        <v>13920</v>
      </c>
      <c r="H3729" s="2">
        <v>44264</v>
      </c>
      <c r="I3729" t="s">
        <v>7457</v>
      </c>
      <c r="J3729">
        <v>133</v>
      </c>
      <c r="K3729" t="s">
        <v>7498</v>
      </c>
      <c r="L3729" t="s">
        <v>7508</v>
      </c>
      <c r="M3729">
        <v>371.33</v>
      </c>
      <c r="N3729">
        <v>165.06</v>
      </c>
      <c r="O3729">
        <v>5</v>
      </c>
      <c r="P3729">
        <v>0.05</v>
      </c>
      <c r="Q3729">
        <v>468</v>
      </c>
      <c r="R3729">
        <v>9</v>
      </c>
      <c r="S3729">
        <v>1763.82</v>
      </c>
      <c r="T3729">
        <v>938.52</v>
      </c>
    </row>
    <row r="3730" spans="1:20" x14ac:dyDescent="0.3">
      <c r="A3730">
        <v>1374</v>
      </c>
      <c r="B3730" t="s">
        <v>8611</v>
      </c>
      <c r="C3730">
        <v>34</v>
      </c>
      <c r="D3730" t="s">
        <v>5020</v>
      </c>
      <c r="E3730" s="2">
        <v>44844</v>
      </c>
      <c r="F3730">
        <v>1</v>
      </c>
      <c r="G3730">
        <v>13691</v>
      </c>
      <c r="H3730" s="2">
        <v>44844</v>
      </c>
      <c r="I3730" t="s">
        <v>7456</v>
      </c>
      <c r="J3730">
        <v>121</v>
      </c>
      <c r="K3730" t="s">
        <v>7495</v>
      </c>
      <c r="L3730" t="s">
        <v>7508</v>
      </c>
      <c r="M3730">
        <v>1012.66</v>
      </c>
      <c r="N3730">
        <v>473.92</v>
      </c>
      <c r="O3730">
        <v>1</v>
      </c>
      <c r="P3730">
        <v>0</v>
      </c>
      <c r="Q3730">
        <v>814</v>
      </c>
      <c r="R3730">
        <v>5</v>
      </c>
      <c r="S3730">
        <v>1012.66</v>
      </c>
      <c r="T3730">
        <v>538.74</v>
      </c>
    </row>
    <row r="3731" spans="1:20" x14ac:dyDescent="0.3">
      <c r="A3731">
        <v>1161</v>
      </c>
      <c r="B3731" t="s">
        <v>8612</v>
      </c>
      <c r="C3731">
        <v>29</v>
      </c>
      <c r="D3731" t="s">
        <v>5021</v>
      </c>
      <c r="E3731" s="2">
        <v>44262</v>
      </c>
      <c r="F3731">
        <v>0</v>
      </c>
      <c r="G3731">
        <v>12761</v>
      </c>
      <c r="H3731" s="2">
        <v>44262</v>
      </c>
      <c r="I3731" t="s">
        <v>7456</v>
      </c>
      <c r="J3731">
        <v>134</v>
      </c>
      <c r="K3731" t="s">
        <v>7482</v>
      </c>
      <c r="L3731" t="s">
        <v>7509</v>
      </c>
      <c r="M3731">
        <v>680.39</v>
      </c>
      <c r="N3731">
        <v>323.41000000000003</v>
      </c>
      <c r="O3731">
        <v>3</v>
      </c>
      <c r="P3731">
        <v>0.1</v>
      </c>
      <c r="Q3731">
        <v>455</v>
      </c>
      <c r="R3731">
        <v>6</v>
      </c>
      <c r="S3731">
        <v>1837.05</v>
      </c>
      <c r="T3731">
        <v>866.82</v>
      </c>
    </row>
    <row r="3732" spans="1:20" x14ac:dyDescent="0.3">
      <c r="A3732">
        <v>2403</v>
      </c>
      <c r="B3732" t="s">
        <v>8613</v>
      </c>
      <c r="C3732">
        <v>31</v>
      </c>
      <c r="D3732" t="s">
        <v>5020</v>
      </c>
      <c r="E3732" s="2">
        <v>44492</v>
      </c>
      <c r="F3732">
        <v>0</v>
      </c>
      <c r="G3732">
        <v>11737</v>
      </c>
      <c r="H3732" s="2">
        <v>44492</v>
      </c>
      <c r="I3732" t="s">
        <v>7456</v>
      </c>
      <c r="J3732">
        <v>136</v>
      </c>
      <c r="K3732" t="s">
        <v>7503</v>
      </c>
      <c r="L3732" t="s">
        <v>7507</v>
      </c>
      <c r="M3732">
        <v>136.53</v>
      </c>
      <c r="N3732">
        <v>75.260000000000005</v>
      </c>
      <c r="O3732">
        <v>1</v>
      </c>
      <c r="P3732">
        <v>0</v>
      </c>
      <c r="Q3732">
        <v>626</v>
      </c>
      <c r="R3732">
        <v>7</v>
      </c>
      <c r="S3732">
        <v>136.53</v>
      </c>
      <c r="T3732">
        <v>61.27</v>
      </c>
    </row>
    <row r="3733" spans="1:20" x14ac:dyDescent="0.3">
      <c r="A3733">
        <v>2381</v>
      </c>
      <c r="B3733" t="s">
        <v>8614</v>
      </c>
      <c r="C3733">
        <v>58</v>
      </c>
      <c r="D3733" t="s">
        <v>5023</v>
      </c>
      <c r="E3733" s="2">
        <v>44411</v>
      </c>
      <c r="F3733">
        <v>1</v>
      </c>
      <c r="G3733">
        <v>10421</v>
      </c>
      <c r="H3733" s="2">
        <v>44411</v>
      </c>
      <c r="I3733" t="s">
        <v>7456</v>
      </c>
      <c r="J3733">
        <v>117</v>
      </c>
      <c r="K3733" t="s">
        <v>7483</v>
      </c>
      <c r="L3733" t="s">
        <v>7510</v>
      </c>
      <c r="M3733">
        <v>734.67</v>
      </c>
      <c r="N3733">
        <v>378.93</v>
      </c>
      <c r="O3733">
        <v>3</v>
      </c>
      <c r="P3733">
        <v>0</v>
      </c>
      <c r="Q3733">
        <v>331</v>
      </c>
      <c r="R3733">
        <v>3</v>
      </c>
      <c r="S3733">
        <v>2204.0100000000002</v>
      </c>
      <c r="T3733">
        <v>1067.22</v>
      </c>
    </row>
    <row r="3734" spans="1:20" x14ac:dyDescent="0.3">
      <c r="A3734">
        <v>2211</v>
      </c>
      <c r="B3734" t="s">
        <v>3750</v>
      </c>
      <c r="C3734">
        <v>51</v>
      </c>
      <c r="D3734" t="s">
        <v>5020</v>
      </c>
      <c r="E3734" s="2">
        <v>44522</v>
      </c>
      <c r="F3734">
        <v>0</v>
      </c>
      <c r="G3734">
        <v>12896</v>
      </c>
      <c r="H3734" s="2">
        <v>44522</v>
      </c>
      <c r="I3734" t="s">
        <v>7455</v>
      </c>
      <c r="J3734">
        <v>110</v>
      </c>
      <c r="K3734" t="s">
        <v>7493</v>
      </c>
      <c r="L3734" t="s">
        <v>7509</v>
      </c>
      <c r="M3734">
        <v>799.3</v>
      </c>
      <c r="N3734">
        <v>337.82</v>
      </c>
      <c r="O3734">
        <v>5</v>
      </c>
      <c r="P3734">
        <v>0</v>
      </c>
      <c r="Q3734">
        <v>372</v>
      </c>
      <c r="R3734">
        <v>5</v>
      </c>
      <c r="S3734">
        <v>3996.5</v>
      </c>
      <c r="T3734">
        <v>2307.4</v>
      </c>
    </row>
    <row r="3735" spans="1:20" x14ac:dyDescent="0.3">
      <c r="A3735">
        <v>1321</v>
      </c>
      <c r="B3735" t="s">
        <v>3751</v>
      </c>
      <c r="C3735">
        <v>22</v>
      </c>
      <c r="D3735" t="s">
        <v>5023</v>
      </c>
      <c r="E3735" s="2">
        <v>44951</v>
      </c>
      <c r="F3735">
        <v>0</v>
      </c>
      <c r="G3735">
        <v>13966</v>
      </c>
      <c r="H3735" s="2">
        <v>44951</v>
      </c>
      <c r="I3735" t="s">
        <v>7456</v>
      </c>
      <c r="J3735">
        <v>123</v>
      </c>
      <c r="K3735" t="s">
        <v>7502</v>
      </c>
      <c r="L3735" t="s">
        <v>7507</v>
      </c>
      <c r="M3735">
        <v>1289.29</v>
      </c>
      <c r="N3735">
        <v>723.04</v>
      </c>
      <c r="O3735">
        <v>5</v>
      </c>
      <c r="P3735">
        <v>0</v>
      </c>
      <c r="Q3735">
        <v>665</v>
      </c>
      <c r="R3735">
        <v>3</v>
      </c>
      <c r="S3735">
        <v>6446.45</v>
      </c>
      <c r="T3735">
        <v>2831.25</v>
      </c>
    </row>
    <row r="3736" spans="1:20" x14ac:dyDescent="0.3">
      <c r="A3736">
        <v>1449</v>
      </c>
      <c r="B3736" t="s">
        <v>8615</v>
      </c>
      <c r="C3736">
        <v>41</v>
      </c>
      <c r="D3736" t="s">
        <v>5019</v>
      </c>
      <c r="E3736" s="2">
        <v>45014</v>
      </c>
      <c r="F3736">
        <v>0</v>
      </c>
      <c r="G3736">
        <v>13545</v>
      </c>
      <c r="H3736" s="2">
        <v>45014</v>
      </c>
      <c r="I3736" t="s">
        <v>7456</v>
      </c>
      <c r="J3736">
        <v>144</v>
      </c>
      <c r="K3736" t="s">
        <v>7462</v>
      </c>
      <c r="L3736" t="s">
        <v>7507</v>
      </c>
      <c r="M3736">
        <v>1111.9100000000001</v>
      </c>
      <c r="N3736">
        <v>707.54</v>
      </c>
      <c r="O3736">
        <v>4</v>
      </c>
      <c r="P3736">
        <v>0</v>
      </c>
      <c r="Q3736">
        <v>644</v>
      </c>
      <c r="R3736">
        <v>5</v>
      </c>
      <c r="S3736">
        <v>4447.6400000000003</v>
      </c>
      <c r="T3736">
        <v>1617.48</v>
      </c>
    </row>
    <row r="3737" spans="1:20" x14ac:dyDescent="0.3">
      <c r="A3737">
        <v>2497</v>
      </c>
      <c r="B3737" t="s">
        <v>3753</v>
      </c>
      <c r="C3737">
        <v>38</v>
      </c>
      <c r="D3737" t="s">
        <v>5020</v>
      </c>
      <c r="E3737" s="2">
        <v>44098</v>
      </c>
      <c r="F3737">
        <v>0</v>
      </c>
      <c r="G3737">
        <v>13801</v>
      </c>
      <c r="H3737" s="2">
        <v>44098</v>
      </c>
      <c r="I3737" t="s">
        <v>7455</v>
      </c>
      <c r="J3737">
        <v>102</v>
      </c>
      <c r="K3737" t="s">
        <v>7494</v>
      </c>
      <c r="L3737" t="s">
        <v>7509</v>
      </c>
      <c r="M3737">
        <v>164.99</v>
      </c>
      <c r="N3737">
        <v>94.42</v>
      </c>
      <c r="O3737">
        <v>4</v>
      </c>
      <c r="P3737">
        <v>0.1</v>
      </c>
      <c r="Q3737">
        <v>644</v>
      </c>
      <c r="R3737">
        <v>5</v>
      </c>
      <c r="S3737">
        <v>593.96</v>
      </c>
      <c r="T3737">
        <v>216.28</v>
      </c>
    </row>
    <row r="3738" spans="1:20" x14ac:dyDescent="0.3">
      <c r="A3738">
        <v>2036</v>
      </c>
      <c r="B3738" t="s">
        <v>3754</v>
      </c>
      <c r="C3738">
        <v>44</v>
      </c>
      <c r="D3738" t="s">
        <v>5023</v>
      </c>
      <c r="E3738" s="2">
        <v>44990</v>
      </c>
      <c r="F3738">
        <v>0</v>
      </c>
      <c r="G3738">
        <v>11266</v>
      </c>
      <c r="H3738" s="2">
        <v>44990</v>
      </c>
      <c r="I3738" t="s">
        <v>7455</v>
      </c>
      <c r="J3738">
        <v>135</v>
      </c>
      <c r="K3738" t="s">
        <v>7458</v>
      </c>
      <c r="L3738" t="s">
        <v>7508</v>
      </c>
      <c r="M3738">
        <v>353.29</v>
      </c>
      <c r="N3738">
        <v>244.6</v>
      </c>
      <c r="O3738">
        <v>3</v>
      </c>
      <c r="P3738">
        <v>0</v>
      </c>
      <c r="Q3738">
        <v>386</v>
      </c>
      <c r="R3738">
        <v>6</v>
      </c>
      <c r="S3738">
        <v>1059.8699999999999</v>
      </c>
      <c r="T3738">
        <v>326.07</v>
      </c>
    </row>
    <row r="3739" spans="1:20" x14ac:dyDescent="0.3">
      <c r="A3739">
        <v>1183</v>
      </c>
      <c r="B3739" t="s">
        <v>8616</v>
      </c>
      <c r="C3739">
        <v>30</v>
      </c>
      <c r="D3739" t="s">
        <v>5022</v>
      </c>
      <c r="E3739" s="2">
        <v>44824</v>
      </c>
      <c r="F3739">
        <v>0</v>
      </c>
      <c r="G3739">
        <v>11377</v>
      </c>
      <c r="H3739" s="2">
        <v>44824</v>
      </c>
      <c r="I3739" t="s">
        <v>7457</v>
      </c>
      <c r="J3739">
        <v>114</v>
      </c>
      <c r="K3739" t="s">
        <v>7463</v>
      </c>
      <c r="L3739" t="s">
        <v>7507</v>
      </c>
      <c r="M3739">
        <v>502.24</v>
      </c>
      <c r="N3739">
        <v>215.84</v>
      </c>
      <c r="O3739">
        <v>3</v>
      </c>
      <c r="P3739">
        <v>0.05</v>
      </c>
      <c r="Q3739">
        <v>834</v>
      </c>
      <c r="R3739">
        <v>2</v>
      </c>
      <c r="S3739">
        <v>1431.38</v>
      </c>
      <c r="T3739">
        <v>783.86</v>
      </c>
    </row>
    <row r="3740" spans="1:20" x14ac:dyDescent="0.3">
      <c r="A3740">
        <v>1110</v>
      </c>
      <c r="B3740" t="s">
        <v>8617</v>
      </c>
      <c r="C3740">
        <v>56</v>
      </c>
      <c r="D3740" t="s">
        <v>5018</v>
      </c>
      <c r="E3740" s="2">
        <v>44534</v>
      </c>
      <c r="F3740">
        <v>0</v>
      </c>
      <c r="G3740">
        <v>11411</v>
      </c>
      <c r="H3740" s="2">
        <v>44534</v>
      </c>
      <c r="I3740" t="s">
        <v>7455</v>
      </c>
      <c r="J3740">
        <v>147</v>
      </c>
      <c r="K3740" t="s">
        <v>7474</v>
      </c>
      <c r="L3740" t="s">
        <v>7510</v>
      </c>
      <c r="M3740">
        <v>218.79</v>
      </c>
      <c r="N3740">
        <v>141.41</v>
      </c>
      <c r="O3740">
        <v>2</v>
      </c>
      <c r="P3740">
        <v>0</v>
      </c>
      <c r="Q3740">
        <v>675</v>
      </c>
      <c r="R3740">
        <v>6</v>
      </c>
      <c r="S3740">
        <v>437.58</v>
      </c>
      <c r="T3740">
        <v>154.76</v>
      </c>
    </row>
    <row r="3741" spans="1:20" x14ac:dyDescent="0.3">
      <c r="A3741">
        <v>1507</v>
      </c>
      <c r="B3741" t="s">
        <v>3757</v>
      </c>
      <c r="C3741">
        <v>39</v>
      </c>
      <c r="D3741" t="s">
        <v>5022</v>
      </c>
      <c r="E3741" s="2">
        <v>45228</v>
      </c>
      <c r="F3741">
        <v>0</v>
      </c>
      <c r="G3741">
        <v>13249</v>
      </c>
      <c r="H3741" s="2">
        <v>45228</v>
      </c>
      <c r="I3741" t="s">
        <v>7455</v>
      </c>
      <c r="J3741">
        <v>145</v>
      </c>
      <c r="K3741" t="s">
        <v>7470</v>
      </c>
      <c r="L3741" t="s">
        <v>7508</v>
      </c>
      <c r="M3741">
        <v>712.5</v>
      </c>
      <c r="N3741">
        <v>393.09</v>
      </c>
      <c r="O3741">
        <v>2</v>
      </c>
      <c r="P3741">
        <v>0</v>
      </c>
      <c r="Q3741">
        <v>349</v>
      </c>
      <c r="R3741">
        <v>4</v>
      </c>
      <c r="S3741">
        <v>1425</v>
      </c>
      <c r="T3741">
        <v>638.82000000000005</v>
      </c>
    </row>
    <row r="3742" spans="1:20" x14ac:dyDescent="0.3">
      <c r="A3742">
        <v>2313</v>
      </c>
      <c r="B3742" t="s">
        <v>3758</v>
      </c>
      <c r="C3742">
        <v>45</v>
      </c>
      <c r="D3742" t="s">
        <v>5021</v>
      </c>
      <c r="E3742" s="2">
        <v>44078</v>
      </c>
      <c r="F3742">
        <v>0</v>
      </c>
      <c r="G3742">
        <v>10474</v>
      </c>
      <c r="H3742" s="2">
        <v>44078</v>
      </c>
      <c r="I3742" t="s">
        <v>7456</v>
      </c>
      <c r="J3742">
        <v>141</v>
      </c>
      <c r="K3742" t="s">
        <v>7490</v>
      </c>
      <c r="L3742" t="s">
        <v>7509</v>
      </c>
      <c r="M3742">
        <v>1477.25</v>
      </c>
      <c r="N3742">
        <v>822.06</v>
      </c>
      <c r="O3742">
        <v>2</v>
      </c>
      <c r="P3742">
        <v>0.1</v>
      </c>
      <c r="Q3742">
        <v>435</v>
      </c>
      <c r="R3742">
        <v>4</v>
      </c>
      <c r="S3742">
        <v>2659.05</v>
      </c>
      <c r="T3742">
        <v>1014.93</v>
      </c>
    </row>
    <row r="3743" spans="1:20" x14ac:dyDescent="0.3">
      <c r="A3743">
        <v>1294</v>
      </c>
      <c r="B3743" t="s">
        <v>3759</v>
      </c>
      <c r="C3743">
        <v>28</v>
      </c>
      <c r="D3743" t="s">
        <v>5023</v>
      </c>
      <c r="E3743" s="2">
        <v>43925</v>
      </c>
      <c r="F3743">
        <v>0</v>
      </c>
      <c r="G3743">
        <v>13644</v>
      </c>
      <c r="H3743" s="2">
        <v>43925</v>
      </c>
      <c r="I3743" t="s">
        <v>7456</v>
      </c>
      <c r="J3743">
        <v>102</v>
      </c>
      <c r="K3743" t="s">
        <v>7494</v>
      </c>
      <c r="L3743" t="s">
        <v>7509</v>
      </c>
      <c r="M3743">
        <v>796.19</v>
      </c>
      <c r="N3743">
        <v>442.47</v>
      </c>
      <c r="O3743">
        <v>5</v>
      </c>
      <c r="P3743">
        <v>0</v>
      </c>
      <c r="Q3743">
        <v>511</v>
      </c>
      <c r="R3743">
        <v>5</v>
      </c>
      <c r="S3743">
        <v>3980.95</v>
      </c>
      <c r="T3743">
        <v>1768.6</v>
      </c>
    </row>
    <row r="3744" spans="1:20" x14ac:dyDescent="0.3">
      <c r="A3744">
        <v>2474</v>
      </c>
      <c r="B3744" t="s">
        <v>3760</v>
      </c>
      <c r="C3744">
        <v>28</v>
      </c>
      <c r="D3744" t="s">
        <v>5022</v>
      </c>
      <c r="E3744" s="2">
        <v>44034</v>
      </c>
      <c r="F3744">
        <v>0</v>
      </c>
      <c r="G3744">
        <v>12452</v>
      </c>
      <c r="H3744" s="2">
        <v>44034</v>
      </c>
      <c r="I3744" t="s">
        <v>7456</v>
      </c>
      <c r="J3744">
        <v>119</v>
      </c>
      <c r="K3744" t="s">
        <v>7459</v>
      </c>
      <c r="L3744" t="s">
        <v>7509</v>
      </c>
      <c r="M3744">
        <v>1125.73</v>
      </c>
      <c r="N3744">
        <v>560.16</v>
      </c>
      <c r="O3744">
        <v>1</v>
      </c>
      <c r="P3744">
        <v>0</v>
      </c>
      <c r="Q3744">
        <v>551</v>
      </c>
      <c r="R3744">
        <v>6</v>
      </c>
      <c r="S3744">
        <v>1125.73</v>
      </c>
      <c r="T3744">
        <v>565.57000000000005</v>
      </c>
    </row>
    <row r="3745" spans="1:20" x14ac:dyDescent="0.3">
      <c r="A3745">
        <v>1903</v>
      </c>
      <c r="B3745" t="s">
        <v>3761</v>
      </c>
      <c r="C3745">
        <v>79</v>
      </c>
      <c r="D3745" t="s">
        <v>5020</v>
      </c>
      <c r="E3745" s="2">
        <v>45113</v>
      </c>
      <c r="F3745">
        <v>1</v>
      </c>
      <c r="G3745">
        <v>12083</v>
      </c>
      <c r="H3745" s="2">
        <v>45113</v>
      </c>
      <c r="I3745" t="s">
        <v>7456</v>
      </c>
      <c r="J3745">
        <v>116</v>
      </c>
      <c r="K3745" t="s">
        <v>7480</v>
      </c>
      <c r="L3745" t="s">
        <v>7509</v>
      </c>
      <c r="M3745">
        <v>1040.26</v>
      </c>
      <c r="N3745">
        <v>429.51499999999999</v>
      </c>
      <c r="O3745">
        <v>3</v>
      </c>
      <c r="P3745">
        <v>0</v>
      </c>
      <c r="Q3745">
        <v>545</v>
      </c>
      <c r="R3745">
        <v>1</v>
      </c>
      <c r="S3745">
        <v>3120.78</v>
      </c>
      <c r="T3745">
        <v>1832.24</v>
      </c>
    </row>
    <row r="3746" spans="1:20" x14ac:dyDescent="0.3">
      <c r="A3746">
        <v>2238</v>
      </c>
      <c r="B3746" t="s">
        <v>3762</v>
      </c>
      <c r="C3746">
        <v>67</v>
      </c>
      <c r="D3746" t="s">
        <v>5020</v>
      </c>
      <c r="E3746" s="2">
        <v>44772</v>
      </c>
      <c r="F3746">
        <v>0</v>
      </c>
      <c r="G3746">
        <v>10357</v>
      </c>
      <c r="H3746" s="2">
        <v>44772</v>
      </c>
      <c r="I3746" t="s">
        <v>7455</v>
      </c>
      <c r="J3746">
        <v>143</v>
      </c>
      <c r="K3746" t="s">
        <v>7475</v>
      </c>
      <c r="L3746" t="s">
        <v>7510</v>
      </c>
      <c r="M3746">
        <v>1282.3699999999999</v>
      </c>
      <c r="N3746">
        <v>756.03</v>
      </c>
      <c r="O3746">
        <v>4</v>
      </c>
      <c r="P3746">
        <v>0</v>
      </c>
      <c r="Q3746">
        <v>356</v>
      </c>
      <c r="R3746">
        <v>3</v>
      </c>
      <c r="S3746">
        <v>5129.4799999999996</v>
      </c>
      <c r="T3746">
        <v>2105.36</v>
      </c>
    </row>
    <row r="3747" spans="1:20" x14ac:dyDescent="0.3">
      <c r="A3747">
        <v>1973</v>
      </c>
      <c r="B3747" t="s">
        <v>8618</v>
      </c>
      <c r="C3747">
        <v>38</v>
      </c>
      <c r="D3747" t="s">
        <v>5019</v>
      </c>
      <c r="E3747" s="2">
        <v>43892</v>
      </c>
      <c r="F3747">
        <v>0</v>
      </c>
      <c r="G3747">
        <v>10557</v>
      </c>
      <c r="H3747" s="2">
        <v>43892</v>
      </c>
      <c r="I3747" t="s">
        <v>7456</v>
      </c>
      <c r="J3747">
        <v>144</v>
      </c>
      <c r="K3747" t="s">
        <v>7462</v>
      </c>
      <c r="L3747" t="s">
        <v>7510</v>
      </c>
      <c r="M3747">
        <v>362.8</v>
      </c>
      <c r="N3747">
        <v>149.99</v>
      </c>
      <c r="O3747">
        <v>3</v>
      </c>
      <c r="P3747">
        <v>0.1</v>
      </c>
      <c r="Q3747">
        <v>548</v>
      </c>
      <c r="R3747">
        <v>6</v>
      </c>
      <c r="S3747">
        <v>979.56</v>
      </c>
      <c r="T3747">
        <v>529.59</v>
      </c>
    </row>
    <row r="3748" spans="1:20" x14ac:dyDescent="0.3">
      <c r="A3748">
        <v>1631</v>
      </c>
      <c r="B3748" t="s">
        <v>8619</v>
      </c>
      <c r="C3748">
        <v>62</v>
      </c>
      <c r="D3748" t="s">
        <v>5018</v>
      </c>
      <c r="E3748" s="2">
        <v>44144</v>
      </c>
      <c r="F3748">
        <v>0</v>
      </c>
      <c r="G3748">
        <v>13678</v>
      </c>
      <c r="H3748" s="2">
        <v>44144</v>
      </c>
      <c r="I3748" t="s">
        <v>7456</v>
      </c>
      <c r="J3748">
        <v>125</v>
      </c>
      <c r="K3748" t="s">
        <v>7479</v>
      </c>
      <c r="L3748" t="s">
        <v>7507</v>
      </c>
      <c r="M3748">
        <v>1143.05</v>
      </c>
      <c r="N3748">
        <v>659.12</v>
      </c>
      <c r="O3748">
        <v>1</v>
      </c>
      <c r="P3748">
        <v>0</v>
      </c>
      <c r="Q3748">
        <v>566</v>
      </c>
      <c r="R3748">
        <v>5</v>
      </c>
      <c r="S3748">
        <v>1143.05</v>
      </c>
      <c r="T3748">
        <v>483.93</v>
      </c>
    </row>
    <row r="3749" spans="1:20" x14ac:dyDescent="0.3">
      <c r="A3749">
        <v>2050</v>
      </c>
      <c r="B3749" t="s">
        <v>3765</v>
      </c>
      <c r="C3749">
        <v>58</v>
      </c>
      <c r="D3749" t="s">
        <v>5023</v>
      </c>
      <c r="E3749" s="2">
        <v>44154</v>
      </c>
      <c r="F3749">
        <v>1</v>
      </c>
      <c r="G3749">
        <v>11350</v>
      </c>
      <c r="H3749" s="2">
        <v>44154</v>
      </c>
      <c r="I3749" t="s">
        <v>7457</v>
      </c>
      <c r="J3749">
        <v>101</v>
      </c>
      <c r="K3749" t="s">
        <v>7478</v>
      </c>
      <c r="L3749" t="s">
        <v>7510</v>
      </c>
      <c r="M3749">
        <v>1327.97</v>
      </c>
      <c r="N3749">
        <v>819.86</v>
      </c>
      <c r="O3749">
        <v>3</v>
      </c>
      <c r="P3749">
        <v>0</v>
      </c>
      <c r="Q3749">
        <v>639</v>
      </c>
      <c r="R3749">
        <v>2</v>
      </c>
      <c r="S3749">
        <v>3983.91</v>
      </c>
      <c r="T3749">
        <v>1524.33</v>
      </c>
    </row>
    <row r="3750" spans="1:20" x14ac:dyDescent="0.3">
      <c r="A3750">
        <v>1732</v>
      </c>
      <c r="B3750" t="s">
        <v>3766</v>
      </c>
      <c r="C3750">
        <v>30</v>
      </c>
      <c r="D3750" t="s">
        <v>5022</v>
      </c>
      <c r="E3750" s="2">
        <v>44734</v>
      </c>
      <c r="F3750">
        <v>0</v>
      </c>
      <c r="G3750">
        <v>11067</v>
      </c>
      <c r="H3750" s="2">
        <v>44734</v>
      </c>
      <c r="I3750" t="s">
        <v>7455</v>
      </c>
      <c r="J3750">
        <v>102</v>
      </c>
      <c r="K3750" t="s">
        <v>7494</v>
      </c>
      <c r="L3750" t="s">
        <v>7509</v>
      </c>
      <c r="M3750">
        <v>298.69</v>
      </c>
      <c r="N3750">
        <v>151.41</v>
      </c>
      <c r="O3750">
        <v>4</v>
      </c>
      <c r="P3750">
        <v>0.1</v>
      </c>
      <c r="Q3750">
        <v>371</v>
      </c>
      <c r="R3750">
        <v>3</v>
      </c>
      <c r="S3750">
        <v>1075.28</v>
      </c>
      <c r="T3750">
        <v>469.64</v>
      </c>
    </row>
    <row r="3751" spans="1:20" x14ac:dyDescent="0.3">
      <c r="A3751">
        <v>2254</v>
      </c>
      <c r="B3751" t="s">
        <v>3767</v>
      </c>
      <c r="C3751">
        <v>29</v>
      </c>
      <c r="D3751" t="s">
        <v>5018</v>
      </c>
      <c r="E3751" s="2">
        <v>44765</v>
      </c>
      <c r="F3751">
        <v>0</v>
      </c>
      <c r="G3751">
        <v>12367</v>
      </c>
      <c r="H3751" s="2">
        <v>44765</v>
      </c>
      <c r="I3751" t="s">
        <v>7455</v>
      </c>
      <c r="J3751">
        <v>148</v>
      </c>
      <c r="K3751" t="s">
        <v>7491</v>
      </c>
      <c r="L3751" t="s">
        <v>7510</v>
      </c>
      <c r="M3751">
        <v>552.86</v>
      </c>
      <c r="N3751">
        <v>257.19</v>
      </c>
      <c r="O3751">
        <v>4</v>
      </c>
      <c r="P3751">
        <v>0.1</v>
      </c>
      <c r="Q3751">
        <v>788</v>
      </c>
      <c r="R3751">
        <v>5</v>
      </c>
      <c r="S3751">
        <v>1990.3</v>
      </c>
      <c r="T3751">
        <v>961.54</v>
      </c>
    </row>
    <row r="3752" spans="1:20" x14ac:dyDescent="0.3">
      <c r="A3752">
        <v>1320</v>
      </c>
      <c r="B3752" t="s">
        <v>3768</v>
      </c>
      <c r="C3752">
        <v>50</v>
      </c>
      <c r="D3752" t="s">
        <v>5019</v>
      </c>
      <c r="E3752" s="2">
        <v>43862</v>
      </c>
      <c r="F3752">
        <v>1</v>
      </c>
      <c r="G3752">
        <v>10737</v>
      </c>
      <c r="H3752" s="2">
        <v>43862</v>
      </c>
      <c r="I3752" t="s">
        <v>7455</v>
      </c>
      <c r="J3752">
        <v>127</v>
      </c>
      <c r="K3752" t="s">
        <v>7489</v>
      </c>
      <c r="L3752" t="s">
        <v>7508</v>
      </c>
      <c r="M3752">
        <v>1456.65</v>
      </c>
      <c r="N3752">
        <v>675.91</v>
      </c>
      <c r="O3752">
        <v>1</v>
      </c>
      <c r="P3752">
        <v>0</v>
      </c>
      <c r="Q3752">
        <v>715</v>
      </c>
      <c r="R3752">
        <v>4</v>
      </c>
      <c r="S3752">
        <v>1456.65</v>
      </c>
      <c r="T3752">
        <v>780.74</v>
      </c>
    </row>
    <row r="3753" spans="1:20" x14ac:dyDescent="0.3">
      <c r="A3753">
        <v>1912</v>
      </c>
      <c r="B3753" t="s">
        <v>3769</v>
      </c>
      <c r="C3753">
        <v>43</v>
      </c>
      <c r="D3753" t="s">
        <v>5021</v>
      </c>
      <c r="E3753" s="2">
        <v>44707</v>
      </c>
      <c r="F3753">
        <v>0</v>
      </c>
      <c r="G3753">
        <v>12705</v>
      </c>
      <c r="H3753" s="2">
        <v>44707</v>
      </c>
      <c r="I3753" t="s">
        <v>7457</v>
      </c>
      <c r="J3753">
        <v>102</v>
      </c>
      <c r="K3753" t="s">
        <v>7494</v>
      </c>
      <c r="L3753" t="s">
        <v>7508</v>
      </c>
      <c r="M3753">
        <v>1182.1400000000001</v>
      </c>
      <c r="N3753">
        <v>501.88</v>
      </c>
      <c r="O3753">
        <v>4</v>
      </c>
      <c r="P3753">
        <v>0</v>
      </c>
      <c r="Q3753">
        <v>507</v>
      </c>
      <c r="R3753">
        <v>3</v>
      </c>
      <c r="S3753">
        <v>4728.5600000000004</v>
      </c>
      <c r="T3753">
        <v>2721.04</v>
      </c>
    </row>
    <row r="3754" spans="1:20" x14ac:dyDescent="0.3">
      <c r="A3754">
        <v>2256</v>
      </c>
      <c r="B3754" t="s">
        <v>8620</v>
      </c>
      <c r="C3754">
        <v>33</v>
      </c>
      <c r="D3754" t="s">
        <v>5018</v>
      </c>
      <c r="E3754" s="2">
        <v>44245</v>
      </c>
      <c r="F3754">
        <v>0</v>
      </c>
      <c r="G3754">
        <v>12519</v>
      </c>
      <c r="H3754" s="2">
        <v>44245</v>
      </c>
      <c r="I3754" t="s">
        <v>7455</v>
      </c>
      <c r="J3754">
        <v>130</v>
      </c>
      <c r="K3754" t="s">
        <v>7487</v>
      </c>
      <c r="L3754" t="s">
        <v>7507</v>
      </c>
      <c r="M3754">
        <v>459.76</v>
      </c>
      <c r="N3754">
        <v>196.28</v>
      </c>
      <c r="O3754">
        <v>5</v>
      </c>
      <c r="P3754">
        <v>0</v>
      </c>
      <c r="Q3754">
        <v>329</v>
      </c>
      <c r="R3754">
        <v>8</v>
      </c>
      <c r="S3754">
        <v>2298.8000000000002</v>
      </c>
      <c r="T3754">
        <v>1317.4</v>
      </c>
    </row>
    <row r="3755" spans="1:20" x14ac:dyDescent="0.3">
      <c r="A3755">
        <v>1436</v>
      </c>
      <c r="B3755" t="s">
        <v>8621</v>
      </c>
      <c r="C3755">
        <v>50</v>
      </c>
      <c r="D3755" t="s">
        <v>5019</v>
      </c>
      <c r="E3755" s="2">
        <v>45241</v>
      </c>
      <c r="F3755">
        <v>0</v>
      </c>
      <c r="G3755">
        <v>13340</v>
      </c>
      <c r="H3755" s="2">
        <v>45241</v>
      </c>
      <c r="I3755" t="s">
        <v>7455</v>
      </c>
      <c r="J3755">
        <v>110</v>
      </c>
      <c r="K3755" t="s">
        <v>7493</v>
      </c>
      <c r="L3755" t="s">
        <v>7509</v>
      </c>
      <c r="M3755">
        <v>867.72</v>
      </c>
      <c r="N3755">
        <v>390.48</v>
      </c>
      <c r="O3755">
        <v>4</v>
      </c>
      <c r="P3755">
        <v>0</v>
      </c>
      <c r="Q3755">
        <v>417</v>
      </c>
      <c r="R3755">
        <v>1</v>
      </c>
      <c r="S3755">
        <v>3470.88</v>
      </c>
      <c r="T3755">
        <v>1908.96</v>
      </c>
    </row>
    <row r="3756" spans="1:20" x14ac:dyDescent="0.3">
      <c r="A3756">
        <v>1780</v>
      </c>
      <c r="B3756" t="s">
        <v>3772</v>
      </c>
      <c r="C3756">
        <v>18</v>
      </c>
      <c r="D3756" t="s">
        <v>5023</v>
      </c>
      <c r="E3756" s="2">
        <v>44101</v>
      </c>
      <c r="F3756">
        <v>0</v>
      </c>
      <c r="G3756">
        <v>12572</v>
      </c>
      <c r="H3756" s="2">
        <v>44101</v>
      </c>
      <c r="I3756" t="s">
        <v>7456</v>
      </c>
      <c r="J3756">
        <v>119</v>
      </c>
      <c r="K3756" t="s">
        <v>7459</v>
      </c>
      <c r="L3756" t="s">
        <v>7510</v>
      </c>
      <c r="M3756">
        <v>636.27</v>
      </c>
      <c r="N3756">
        <v>258.17</v>
      </c>
      <c r="O3756">
        <v>1</v>
      </c>
      <c r="P3756">
        <v>0</v>
      </c>
      <c r="Q3756">
        <v>438</v>
      </c>
      <c r="R3756">
        <v>6</v>
      </c>
      <c r="S3756">
        <v>636.27</v>
      </c>
      <c r="T3756">
        <v>378.1</v>
      </c>
    </row>
    <row r="3757" spans="1:20" x14ac:dyDescent="0.3">
      <c r="A3757">
        <v>2426</v>
      </c>
      <c r="B3757" t="s">
        <v>3773</v>
      </c>
      <c r="C3757">
        <v>41</v>
      </c>
      <c r="D3757" t="s">
        <v>5021</v>
      </c>
      <c r="E3757" s="2">
        <v>45162</v>
      </c>
      <c r="F3757">
        <v>0</v>
      </c>
      <c r="G3757">
        <v>10024</v>
      </c>
      <c r="H3757" s="2">
        <v>45162</v>
      </c>
      <c r="I3757" t="s">
        <v>7455</v>
      </c>
      <c r="J3757">
        <v>142</v>
      </c>
      <c r="K3757" t="s">
        <v>7500</v>
      </c>
      <c r="L3757" t="s">
        <v>7507</v>
      </c>
      <c r="M3757">
        <v>760.45</v>
      </c>
      <c r="N3757">
        <v>364.92</v>
      </c>
      <c r="O3757">
        <v>1</v>
      </c>
      <c r="P3757">
        <v>0</v>
      </c>
      <c r="Q3757">
        <v>408</v>
      </c>
      <c r="R3757">
        <v>4</v>
      </c>
      <c r="S3757">
        <v>760.45</v>
      </c>
      <c r="T3757">
        <v>395.53</v>
      </c>
    </row>
    <row r="3758" spans="1:20" x14ac:dyDescent="0.3">
      <c r="A3758">
        <v>2076</v>
      </c>
      <c r="B3758" t="s">
        <v>3774</v>
      </c>
      <c r="C3758">
        <v>21</v>
      </c>
      <c r="D3758" t="s">
        <v>5020</v>
      </c>
      <c r="E3758" s="2">
        <v>44449</v>
      </c>
      <c r="F3758">
        <v>0</v>
      </c>
      <c r="G3758">
        <v>13844</v>
      </c>
      <c r="H3758" s="2">
        <v>44449</v>
      </c>
      <c r="I3758" t="s">
        <v>7456</v>
      </c>
      <c r="J3758">
        <v>116</v>
      </c>
      <c r="K3758" t="s">
        <v>7480</v>
      </c>
      <c r="L3758" t="s">
        <v>7507</v>
      </c>
      <c r="M3758">
        <v>564.99</v>
      </c>
      <c r="N3758">
        <v>277.93</v>
      </c>
      <c r="O3758">
        <v>3</v>
      </c>
      <c r="P3758">
        <v>0</v>
      </c>
      <c r="Q3758">
        <v>827</v>
      </c>
      <c r="R3758">
        <v>6</v>
      </c>
      <c r="S3758">
        <v>1694.97</v>
      </c>
      <c r="T3758">
        <v>861.18</v>
      </c>
    </row>
    <row r="3759" spans="1:20" x14ac:dyDescent="0.3">
      <c r="A3759">
        <v>2336</v>
      </c>
      <c r="B3759" t="s">
        <v>3775</v>
      </c>
      <c r="C3759">
        <v>21</v>
      </c>
      <c r="D3759" t="s">
        <v>5019</v>
      </c>
      <c r="E3759" s="2">
        <v>44156</v>
      </c>
      <c r="F3759">
        <v>1</v>
      </c>
      <c r="G3759">
        <v>10639</v>
      </c>
      <c r="H3759" s="2">
        <v>44156</v>
      </c>
      <c r="I3759" t="s">
        <v>7457</v>
      </c>
      <c r="J3759">
        <v>113</v>
      </c>
      <c r="K3759" t="s">
        <v>7460</v>
      </c>
      <c r="L3759" t="s">
        <v>7510</v>
      </c>
      <c r="M3759">
        <v>455.03</v>
      </c>
      <c r="N3759">
        <v>317.87</v>
      </c>
      <c r="O3759">
        <v>4</v>
      </c>
      <c r="P3759">
        <v>0</v>
      </c>
      <c r="Q3759">
        <v>625</v>
      </c>
      <c r="R3759">
        <v>5</v>
      </c>
      <c r="S3759">
        <v>1820.12</v>
      </c>
      <c r="T3759">
        <v>548.64</v>
      </c>
    </row>
    <row r="3760" spans="1:20" x14ac:dyDescent="0.3">
      <c r="A3760">
        <v>2304</v>
      </c>
      <c r="B3760" t="s">
        <v>8622</v>
      </c>
      <c r="C3760">
        <v>29</v>
      </c>
      <c r="D3760" t="s">
        <v>5020</v>
      </c>
      <c r="E3760" s="2">
        <v>44392</v>
      </c>
      <c r="F3760">
        <v>0</v>
      </c>
      <c r="G3760">
        <v>11574</v>
      </c>
      <c r="H3760" s="2">
        <v>44392</v>
      </c>
      <c r="I3760" t="s">
        <v>7456</v>
      </c>
      <c r="J3760">
        <v>148</v>
      </c>
      <c r="K3760" t="s">
        <v>7491</v>
      </c>
      <c r="L3760" t="s">
        <v>7507</v>
      </c>
      <c r="M3760">
        <v>1028.4100000000001</v>
      </c>
      <c r="N3760">
        <v>717.32</v>
      </c>
      <c r="O3760">
        <v>4</v>
      </c>
      <c r="P3760">
        <v>0</v>
      </c>
      <c r="Q3760">
        <v>569</v>
      </c>
      <c r="R3760">
        <v>3</v>
      </c>
      <c r="S3760">
        <v>4113.6400000000003</v>
      </c>
      <c r="T3760">
        <v>1244.3599999999999</v>
      </c>
    </row>
    <row r="3761" spans="1:20" x14ac:dyDescent="0.3">
      <c r="A3761">
        <v>1725</v>
      </c>
      <c r="B3761" t="s">
        <v>3777</v>
      </c>
      <c r="C3761">
        <v>45</v>
      </c>
      <c r="D3761" t="s">
        <v>5021</v>
      </c>
      <c r="E3761" s="2">
        <v>44111</v>
      </c>
      <c r="F3761">
        <v>0</v>
      </c>
      <c r="G3761">
        <v>13228</v>
      </c>
      <c r="H3761" s="2">
        <v>44111</v>
      </c>
      <c r="I3761" t="s">
        <v>7457</v>
      </c>
      <c r="J3761">
        <v>108</v>
      </c>
      <c r="K3761" t="s">
        <v>7496</v>
      </c>
      <c r="L3761" t="s">
        <v>7509</v>
      </c>
      <c r="M3761">
        <v>1178.8900000000001</v>
      </c>
      <c r="N3761">
        <v>537.71</v>
      </c>
      <c r="O3761">
        <v>1</v>
      </c>
      <c r="P3761">
        <v>0</v>
      </c>
      <c r="Q3761">
        <v>504</v>
      </c>
      <c r="R3761">
        <v>9</v>
      </c>
      <c r="S3761">
        <v>1178.8900000000001</v>
      </c>
      <c r="T3761">
        <v>641.17999999999995</v>
      </c>
    </row>
    <row r="3762" spans="1:20" x14ac:dyDescent="0.3">
      <c r="A3762">
        <v>1030</v>
      </c>
      <c r="B3762" t="s">
        <v>8623</v>
      </c>
      <c r="C3762">
        <v>29</v>
      </c>
      <c r="D3762" t="s">
        <v>5019</v>
      </c>
      <c r="E3762" s="2">
        <v>44966</v>
      </c>
      <c r="F3762">
        <v>0</v>
      </c>
      <c r="G3762">
        <v>12923</v>
      </c>
      <c r="H3762" s="2">
        <v>44966</v>
      </c>
      <c r="I3762" t="s">
        <v>7457</v>
      </c>
      <c r="J3762">
        <v>131</v>
      </c>
      <c r="K3762" t="s">
        <v>7504</v>
      </c>
      <c r="L3762" t="s">
        <v>7510</v>
      </c>
      <c r="M3762">
        <v>1317.24</v>
      </c>
      <c r="N3762">
        <v>611.08000000000004</v>
      </c>
      <c r="O3762">
        <v>3</v>
      </c>
      <c r="P3762">
        <v>0</v>
      </c>
      <c r="Q3762">
        <v>487</v>
      </c>
      <c r="R3762">
        <v>2</v>
      </c>
      <c r="S3762">
        <v>3951.72</v>
      </c>
      <c r="T3762">
        <v>2118.48</v>
      </c>
    </row>
    <row r="3763" spans="1:20" x14ac:dyDescent="0.3">
      <c r="A3763">
        <v>1336</v>
      </c>
      <c r="B3763" t="s">
        <v>3779</v>
      </c>
      <c r="C3763">
        <v>21</v>
      </c>
      <c r="D3763" t="s">
        <v>5019</v>
      </c>
      <c r="E3763" s="2">
        <v>44569</v>
      </c>
      <c r="F3763">
        <v>1</v>
      </c>
      <c r="G3763">
        <v>11208</v>
      </c>
      <c r="H3763" s="2">
        <v>44569</v>
      </c>
      <c r="I3763" t="s">
        <v>7457</v>
      </c>
      <c r="J3763">
        <v>145</v>
      </c>
      <c r="K3763" t="s">
        <v>7470</v>
      </c>
      <c r="L3763" t="s">
        <v>7508</v>
      </c>
      <c r="M3763">
        <v>275.23</v>
      </c>
      <c r="N3763">
        <v>150.71</v>
      </c>
      <c r="O3763">
        <v>3</v>
      </c>
      <c r="P3763">
        <v>0</v>
      </c>
      <c r="Q3763">
        <v>730</v>
      </c>
      <c r="R3763">
        <v>3</v>
      </c>
      <c r="S3763">
        <v>825.69</v>
      </c>
      <c r="T3763">
        <v>373.56</v>
      </c>
    </row>
    <row r="3764" spans="1:20" x14ac:dyDescent="0.3">
      <c r="A3764">
        <v>1182</v>
      </c>
      <c r="B3764" t="s">
        <v>3780</v>
      </c>
      <c r="C3764">
        <v>47</v>
      </c>
      <c r="D3764" t="s">
        <v>5021</v>
      </c>
      <c r="E3764" s="2">
        <v>44343</v>
      </c>
      <c r="F3764">
        <v>0</v>
      </c>
      <c r="G3764">
        <v>10173</v>
      </c>
      <c r="H3764" s="2">
        <v>44343</v>
      </c>
      <c r="I3764" t="s">
        <v>7456</v>
      </c>
      <c r="J3764">
        <v>125</v>
      </c>
      <c r="K3764" t="s">
        <v>7479</v>
      </c>
      <c r="L3764" t="s">
        <v>7508</v>
      </c>
      <c r="M3764">
        <v>1243.1400000000001</v>
      </c>
      <c r="N3764">
        <v>552.74</v>
      </c>
      <c r="O3764">
        <v>5</v>
      </c>
      <c r="P3764">
        <v>0</v>
      </c>
      <c r="Q3764">
        <v>530</v>
      </c>
      <c r="R3764">
        <v>7</v>
      </c>
      <c r="S3764">
        <v>6215.7</v>
      </c>
      <c r="T3764">
        <v>3452</v>
      </c>
    </row>
    <row r="3765" spans="1:20" x14ac:dyDescent="0.3">
      <c r="A3765">
        <v>2046</v>
      </c>
      <c r="B3765" t="s">
        <v>8624</v>
      </c>
      <c r="C3765">
        <v>62</v>
      </c>
      <c r="D3765" t="s">
        <v>5023</v>
      </c>
      <c r="E3765" s="2">
        <v>43999</v>
      </c>
      <c r="F3765">
        <v>0</v>
      </c>
      <c r="G3765">
        <v>11417</v>
      </c>
      <c r="H3765" s="2">
        <v>43999</v>
      </c>
      <c r="I3765" t="s">
        <v>7457</v>
      </c>
      <c r="J3765">
        <v>139</v>
      </c>
      <c r="K3765" t="s">
        <v>7486</v>
      </c>
      <c r="L3765" t="s">
        <v>7510</v>
      </c>
      <c r="M3765">
        <v>419.46</v>
      </c>
      <c r="N3765">
        <v>231.21</v>
      </c>
      <c r="O3765">
        <v>5</v>
      </c>
      <c r="P3765">
        <v>0</v>
      </c>
      <c r="Q3765">
        <v>407</v>
      </c>
      <c r="R3765">
        <v>3</v>
      </c>
      <c r="S3765">
        <v>2097.3000000000002</v>
      </c>
      <c r="T3765">
        <v>941.25</v>
      </c>
    </row>
    <row r="3766" spans="1:20" x14ac:dyDescent="0.3">
      <c r="A3766">
        <v>1543</v>
      </c>
      <c r="B3766" t="s">
        <v>3782</v>
      </c>
      <c r="C3766">
        <v>49</v>
      </c>
      <c r="D3766" t="s">
        <v>5019</v>
      </c>
      <c r="E3766" s="2">
        <v>44592</v>
      </c>
      <c r="F3766">
        <v>0</v>
      </c>
      <c r="G3766">
        <v>10185</v>
      </c>
      <c r="H3766" s="2">
        <v>44592</v>
      </c>
      <c r="I3766" t="s">
        <v>7456</v>
      </c>
      <c r="J3766">
        <v>121</v>
      </c>
      <c r="K3766" t="s">
        <v>7495</v>
      </c>
      <c r="L3766" t="s">
        <v>7507</v>
      </c>
      <c r="M3766">
        <v>669.64</v>
      </c>
      <c r="N3766">
        <v>348.09</v>
      </c>
      <c r="O3766">
        <v>1</v>
      </c>
      <c r="P3766">
        <v>0</v>
      </c>
      <c r="Q3766">
        <v>402</v>
      </c>
      <c r="R3766">
        <v>3</v>
      </c>
      <c r="S3766">
        <v>669.64</v>
      </c>
      <c r="T3766">
        <v>321.55</v>
      </c>
    </row>
    <row r="3767" spans="1:20" x14ac:dyDescent="0.3">
      <c r="A3767">
        <v>2469</v>
      </c>
      <c r="B3767" t="s">
        <v>3783</v>
      </c>
      <c r="C3767">
        <v>67</v>
      </c>
      <c r="D3767" t="s">
        <v>5021</v>
      </c>
      <c r="E3767" s="2">
        <v>45191</v>
      </c>
      <c r="F3767">
        <v>0</v>
      </c>
      <c r="G3767">
        <v>11304</v>
      </c>
      <c r="H3767" s="2">
        <v>45191</v>
      </c>
      <c r="I3767" t="s">
        <v>7456</v>
      </c>
      <c r="J3767">
        <v>138</v>
      </c>
      <c r="K3767" t="s">
        <v>7464</v>
      </c>
      <c r="L3767" t="s">
        <v>7507</v>
      </c>
      <c r="M3767">
        <v>1357.09</v>
      </c>
      <c r="N3767">
        <v>675</v>
      </c>
      <c r="O3767">
        <v>3</v>
      </c>
      <c r="P3767">
        <v>0</v>
      </c>
      <c r="Q3767">
        <v>413</v>
      </c>
      <c r="R3767">
        <v>3</v>
      </c>
      <c r="S3767">
        <v>4071.27</v>
      </c>
      <c r="T3767">
        <v>2046.27</v>
      </c>
    </row>
    <row r="3768" spans="1:20" x14ac:dyDescent="0.3">
      <c r="A3768">
        <v>2097</v>
      </c>
      <c r="B3768" t="s">
        <v>3784</v>
      </c>
      <c r="C3768">
        <v>61</v>
      </c>
      <c r="D3768" t="s">
        <v>5018</v>
      </c>
      <c r="E3768" s="2">
        <v>45159</v>
      </c>
      <c r="F3768">
        <v>0</v>
      </c>
      <c r="G3768">
        <v>11000</v>
      </c>
      <c r="H3768" s="2">
        <v>45159</v>
      </c>
      <c r="I3768" t="s">
        <v>7456</v>
      </c>
      <c r="J3768">
        <v>141</v>
      </c>
      <c r="K3768" t="s">
        <v>7490</v>
      </c>
      <c r="L3768" t="s">
        <v>7508</v>
      </c>
      <c r="M3768">
        <v>709.03</v>
      </c>
      <c r="N3768">
        <v>458.59</v>
      </c>
      <c r="O3768">
        <v>3</v>
      </c>
      <c r="P3768">
        <v>0</v>
      </c>
      <c r="Q3768">
        <v>484</v>
      </c>
      <c r="R3768">
        <v>3</v>
      </c>
      <c r="S3768">
        <v>2127.09</v>
      </c>
      <c r="T3768">
        <v>751.32</v>
      </c>
    </row>
    <row r="3769" spans="1:20" x14ac:dyDescent="0.3">
      <c r="A3769">
        <v>2033</v>
      </c>
      <c r="B3769" t="s">
        <v>3785</v>
      </c>
      <c r="C3769">
        <v>32</v>
      </c>
      <c r="D3769" t="s">
        <v>5020</v>
      </c>
      <c r="E3769" s="2">
        <v>43933</v>
      </c>
      <c r="F3769">
        <v>0</v>
      </c>
      <c r="G3769">
        <v>13657</v>
      </c>
      <c r="H3769" s="2">
        <v>43933</v>
      </c>
      <c r="I3769" t="s">
        <v>7457</v>
      </c>
      <c r="J3769">
        <v>129</v>
      </c>
      <c r="K3769" t="s">
        <v>7471</v>
      </c>
      <c r="L3769" t="s">
        <v>7508</v>
      </c>
      <c r="M3769">
        <v>335.74</v>
      </c>
      <c r="N3769">
        <v>217.71</v>
      </c>
      <c r="O3769">
        <v>5</v>
      </c>
      <c r="P3769">
        <v>0.05</v>
      </c>
      <c r="Q3769">
        <v>968</v>
      </c>
      <c r="R3769">
        <v>4</v>
      </c>
      <c r="S3769">
        <v>1594.76</v>
      </c>
      <c r="T3769">
        <v>506.21</v>
      </c>
    </row>
    <row r="3770" spans="1:20" x14ac:dyDescent="0.3">
      <c r="A3770">
        <v>2479</v>
      </c>
      <c r="B3770" t="s">
        <v>8625</v>
      </c>
      <c r="C3770">
        <v>49</v>
      </c>
      <c r="D3770" t="s">
        <v>5019</v>
      </c>
      <c r="E3770" s="2">
        <v>43937</v>
      </c>
      <c r="F3770">
        <v>0</v>
      </c>
      <c r="G3770">
        <v>11318</v>
      </c>
      <c r="H3770" s="2">
        <v>43937</v>
      </c>
      <c r="I3770" t="s">
        <v>7456</v>
      </c>
      <c r="J3770">
        <v>106</v>
      </c>
      <c r="K3770" t="s">
        <v>7477</v>
      </c>
      <c r="L3770" t="s">
        <v>7509</v>
      </c>
      <c r="M3770">
        <v>281.81</v>
      </c>
      <c r="N3770">
        <v>196.24</v>
      </c>
      <c r="O3770">
        <v>5</v>
      </c>
      <c r="P3770">
        <v>0.05</v>
      </c>
      <c r="Q3770">
        <v>378</v>
      </c>
      <c r="R3770">
        <v>3</v>
      </c>
      <c r="S3770">
        <v>1338.6</v>
      </c>
      <c r="T3770">
        <v>357.4</v>
      </c>
    </row>
    <row r="3771" spans="1:20" x14ac:dyDescent="0.3">
      <c r="A3771">
        <v>1659</v>
      </c>
      <c r="B3771" t="s">
        <v>3787</v>
      </c>
      <c r="C3771">
        <v>38</v>
      </c>
      <c r="D3771" t="s">
        <v>5018</v>
      </c>
      <c r="E3771" s="2">
        <v>44642</v>
      </c>
      <c r="F3771">
        <v>0</v>
      </c>
      <c r="G3771">
        <v>10527</v>
      </c>
      <c r="H3771" s="2">
        <v>44642</v>
      </c>
      <c r="I3771" t="s">
        <v>7456</v>
      </c>
      <c r="J3771">
        <v>118</v>
      </c>
      <c r="K3771" t="s">
        <v>7501</v>
      </c>
      <c r="L3771" t="s">
        <v>7507</v>
      </c>
      <c r="M3771">
        <v>735.83</v>
      </c>
      <c r="N3771">
        <v>343.58</v>
      </c>
      <c r="O3771">
        <v>1</v>
      </c>
      <c r="P3771">
        <v>0</v>
      </c>
      <c r="Q3771">
        <v>1016</v>
      </c>
      <c r="R3771">
        <v>3</v>
      </c>
      <c r="S3771">
        <v>735.83</v>
      </c>
      <c r="T3771">
        <v>392.25</v>
      </c>
    </row>
    <row r="3772" spans="1:20" x14ac:dyDescent="0.3">
      <c r="A3772">
        <v>1159</v>
      </c>
      <c r="B3772" t="s">
        <v>8626</v>
      </c>
      <c r="C3772">
        <v>55</v>
      </c>
      <c r="D3772" t="s">
        <v>5019</v>
      </c>
      <c r="E3772" s="2">
        <v>45053</v>
      </c>
      <c r="F3772">
        <v>0</v>
      </c>
      <c r="G3772">
        <v>13259</v>
      </c>
      <c r="H3772" s="2">
        <v>45053</v>
      </c>
      <c r="I3772" t="s">
        <v>7457</v>
      </c>
      <c r="J3772">
        <v>149</v>
      </c>
      <c r="K3772" t="s">
        <v>7467</v>
      </c>
      <c r="L3772" t="s">
        <v>7509</v>
      </c>
      <c r="M3772">
        <v>1155.8800000000001</v>
      </c>
      <c r="N3772">
        <v>770.37</v>
      </c>
      <c r="O3772">
        <v>3</v>
      </c>
      <c r="P3772">
        <v>0</v>
      </c>
      <c r="Q3772">
        <v>546</v>
      </c>
      <c r="R3772">
        <v>6</v>
      </c>
      <c r="S3772">
        <v>3467.64</v>
      </c>
      <c r="T3772">
        <v>1156.53</v>
      </c>
    </row>
    <row r="3773" spans="1:20" x14ac:dyDescent="0.3">
      <c r="A3773">
        <v>2037</v>
      </c>
      <c r="B3773" t="s">
        <v>3789</v>
      </c>
      <c r="C3773">
        <v>38</v>
      </c>
      <c r="D3773" t="s">
        <v>5023</v>
      </c>
      <c r="E3773" s="2">
        <v>44456</v>
      </c>
      <c r="F3773">
        <v>1</v>
      </c>
      <c r="G3773">
        <v>13483</v>
      </c>
      <c r="H3773" s="2">
        <v>44456</v>
      </c>
      <c r="I3773" t="s">
        <v>7456</v>
      </c>
      <c r="J3773">
        <v>144</v>
      </c>
      <c r="K3773" t="s">
        <v>7462</v>
      </c>
      <c r="L3773" t="s">
        <v>7508</v>
      </c>
      <c r="M3773">
        <v>1495.95</v>
      </c>
      <c r="N3773">
        <v>839.76</v>
      </c>
      <c r="O3773">
        <v>1</v>
      </c>
      <c r="P3773">
        <v>0.1</v>
      </c>
      <c r="Q3773">
        <v>1202</v>
      </c>
      <c r="R3773">
        <v>2</v>
      </c>
      <c r="S3773">
        <v>1346.36</v>
      </c>
      <c r="T3773">
        <v>506.6</v>
      </c>
    </row>
    <row r="3774" spans="1:20" x14ac:dyDescent="0.3">
      <c r="A3774">
        <v>2201</v>
      </c>
      <c r="B3774" t="s">
        <v>3790</v>
      </c>
      <c r="C3774">
        <v>28</v>
      </c>
      <c r="D3774" t="s">
        <v>5021</v>
      </c>
      <c r="E3774" s="2">
        <v>45317</v>
      </c>
      <c r="F3774">
        <v>0</v>
      </c>
      <c r="G3774">
        <v>13019</v>
      </c>
      <c r="H3774" s="2">
        <v>45317</v>
      </c>
      <c r="I3774" t="s">
        <v>7457</v>
      </c>
      <c r="J3774">
        <v>135</v>
      </c>
      <c r="K3774" t="s">
        <v>7458</v>
      </c>
      <c r="L3774" t="s">
        <v>7508</v>
      </c>
      <c r="M3774">
        <v>1191.74</v>
      </c>
      <c r="N3774">
        <v>688.16</v>
      </c>
      <c r="O3774">
        <v>5</v>
      </c>
      <c r="P3774">
        <v>0.05</v>
      </c>
      <c r="Q3774">
        <v>341</v>
      </c>
      <c r="R3774">
        <v>7</v>
      </c>
      <c r="S3774">
        <v>5660.76</v>
      </c>
      <c r="T3774">
        <v>2219.96</v>
      </c>
    </row>
    <row r="3775" spans="1:20" x14ac:dyDescent="0.3">
      <c r="A3775">
        <v>1411</v>
      </c>
      <c r="B3775" t="s">
        <v>3791</v>
      </c>
      <c r="C3775">
        <v>60</v>
      </c>
      <c r="D3775" t="s">
        <v>5019</v>
      </c>
      <c r="E3775" s="2">
        <v>44997</v>
      </c>
      <c r="F3775">
        <v>0</v>
      </c>
      <c r="G3775">
        <v>10683</v>
      </c>
      <c r="H3775" s="2">
        <v>44997</v>
      </c>
      <c r="I3775" t="s">
        <v>7457</v>
      </c>
      <c r="J3775">
        <v>127</v>
      </c>
      <c r="K3775" t="s">
        <v>7489</v>
      </c>
      <c r="L3775" t="s">
        <v>7508</v>
      </c>
      <c r="M3775">
        <v>1321.67</v>
      </c>
      <c r="N3775">
        <v>884.05</v>
      </c>
      <c r="O3775">
        <v>4</v>
      </c>
      <c r="P3775">
        <v>0.2</v>
      </c>
      <c r="Q3775">
        <v>395</v>
      </c>
      <c r="R3775">
        <v>4</v>
      </c>
      <c r="S3775">
        <v>4229.34</v>
      </c>
      <c r="T3775">
        <v>693.14</v>
      </c>
    </row>
    <row r="3776" spans="1:20" x14ac:dyDescent="0.3">
      <c r="A3776">
        <v>2011</v>
      </c>
      <c r="B3776" t="s">
        <v>3792</v>
      </c>
      <c r="C3776">
        <v>44</v>
      </c>
      <c r="D3776" t="s">
        <v>5021</v>
      </c>
      <c r="E3776" s="2">
        <v>44310</v>
      </c>
      <c r="F3776">
        <v>1</v>
      </c>
      <c r="G3776">
        <v>12233</v>
      </c>
      <c r="H3776" s="2">
        <v>44310</v>
      </c>
      <c r="I3776" t="s">
        <v>7457</v>
      </c>
      <c r="J3776">
        <v>105</v>
      </c>
      <c r="K3776" t="s">
        <v>7461</v>
      </c>
      <c r="L3776" t="s">
        <v>7508</v>
      </c>
      <c r="M3776">
        <v>1134.3599999999999</v>
      </c>
      <c r="N3776">
        <v>774.53</v>
      </c>
      <c r="O3776">
        <v>5</v>
      </c>
      <c r="P3776">
        <v>0</v>
      </c>
      <c r="Q3776">
        <v>1348</v>
      </c>
      <c r="R3776">
        <v>5</v>
      </c>
      <c r="S3776">
        <v>5671.8</v>
      </c>
      <c r="T3776">
        <v>1799.15</v>
      </c>
    </row>
    <row r="3777" spans="1:20" x14ac:dyDescent="0.3">
      <c r="A3777">
        <v>1052</v>
      </c>
      <c r="B3777" t="s">
        <v>3793</v>
      </c>
      <c r="C3777">
        <v>30</v>
      </c>
      <c r="D3777" t="s">
        <v>5022</v>
      </c>
      <c r="E3777" s="2">
        <v>44710</v>
      </c>
      <c r="F3777">
        <v>1</v>
      </c>
      <c r="G3777">
        <v>11567</v>
      </c>
      <c r="H3777" s="2">
        <v>44710</v>
      </c>
      <c r="I3777" t="s">
        <v>7456</v>
      </c>
      <c r="J3777">
        <v>107</v>
      </c>
      <c r="K3777" t="s">
        <v>7485</v>
      </c>
      <c r="L3777" t="s">
        <v>7509</v>
      </c>
      <c r="M3777">
        <v>1348.38</v>
      </c>
      <c r="N3777">
        <v>833.36</v>
      </c>
      <c r="O3777">
        <v>3</v>
      </c>
      <c r="P3777">
        <v>0.2</v>
      </c>
      <c r="Q3777">
        <v>607</v>
      </c>
      <c r="R3777">
        <v>3</v>
      </c>
      <c r="S3777">
        <v>3236.11</v>
      </c>
      <c r="T3777">
        <v>736.03</v>
      </c>
    </row>
    <row r="3778" spans="1:20" x14ac:dyDescent="0.3">
      <c r="A3778">
        <v>1407</v>
      </c>
      <c r="B3778" t="s">
        <v>3794</v>
      </c>
      <c r="C3778">
        <v>32</v>
      </c>
      <c r="D3778" t="s">
        <v>5019</v>
      </c>
      <c r="E3778" s="2">
        <v>45173</v>
      </c>
      <c r="F3778">
        <v>1</v>
      </c>
      <c r="G3778">
        <v>10574</v>
      </c>
      <c r="H3778" s="2">
        <v>45173</v>
      </c>
      <c r="I3778" t="s">
        <v>7456</v>
      </c>
      <c r="J3778">
        <v>110</v>
      </c>
      <c r="K3778" t="s">
        <v>7493</v>
      </c>
      <c r="L3778" t="s">
        <v>7508</v>
      </c>
      <c r="M3778">
        <v>160.63</v>
      </c>
      <c r="N3778">
        <v>81.010000000000005</v>
      </c>
      <c r="O3778">
        <v>1</v>
      </c>
      <c r="P3778">
        <v>0</v>
      </c>
      <c r="Q3778">
        <v>485</v>
      </c>
      <c r="R3778">
        <v>3</v>
      </c>
      <c r="S3778">
        <v>160.63</v>
      </c>
      <c r="T3778">
        <v>79.62</v>
      </c>
    </row>
    <row r="3779" spans="1:20" x14ac:dyDescent="0.3">
      <c r="A3779">
        <v>1846</v>
      </c>
      <c r="B3779" t="s">
        <v>3795</v>
      </c>
      <c r="C3779">
        <v>29</v>
      </c>
      <c r="D3779" t="s">
        <v>5023</v>
      </c>
      <c r="E3779" s="2">
        <v>44017</v>
      </c>
      <c r="F3779">
        <v>0</v>
      </c>
      <c r="G3779">
        <v>12034</v>
      </c>
      <c r="H3779" s="2">
        <v>44017</v>
      </c>
      <c r="I3779" t="s">
        <v>7455</v>
      </c>
      <c r="J3779">
        <v>110</v>
      </c>
      <c r="K3779" t="s">
        <v>7493</v>
      </c>
      <c r="L3779" t="s">
        <v>7510</v>
      </c>
      <c r="M3779">
        <v>1398.4</v>
      </c>
      <c r="N3779">
        <v>764.79</v>
      </c>
      <c r="O3779">
        <v>3</v>
      </c>
      <c r="P3779">
        <v>0</v>
      </c>
      <c r="Q3779">
        <v>441</v>
      </c>
      <c r="R3779">
        <v>3</v>
      </c>
      <c r="S3779">
        <v>4195.2</v>
      </c>
      <c r="T3779">
        <v>1900.83</v>
      </c>
    </row>
    <row r="3780" spans="1:20" x14ac:dyDescent="0.3">
      <c r="A3780">
        <v>2045</v>
      </c>
      <c r="B3780" t="s">
        <v>3796</v>
      </c>
      <c r="C3780">
        <v>24</v>
      </c>
      <c r="D3780" t="s">
        <v>5023</v>
      </c>
      <c r="E3780" s="2">
        <v>45272</v>
      </c>
      <c r="F3780">
        <v>0</v>
      </c>
      <c r="G3780">
        <v>11884</v>
      </c>
      <c r="H3780" s="2">
        <v>45272</v>
      </c>
      <c r="I3780" t="s">
        <v>7455</v>
      </c>
      <c r="J3780">
        <v>128</v>
      </c>
      <c r="K3780" t="s">
        <v>7473</v>
      </c>
      <c r="L3780" t="s">
        <v>7507</v>
      </c>
      <c r="M3780">
        <v>624.79</v>
      </c>
      <c r="N3780">
        <v>365.2</v>
      </c>
      <c r="O3780">
        <v>5</v>
      </c>
      <c r="P3780">
        <v>0</v>
      </c>
      <c r="Q3780">
        <v>331</v>
      </c>
      <c r="R3780">
        <v>5</v>
      </c>
      <c r="S3780">
        <v>3123.95</v>
      </c>
      <c r="T3780">
        <v>1297.95</v>
      </c>
    </row>
    <row r="3781" spans="1:20" x14ac:dyDescent="0.3">
      <c r="A3781">
        <v>2053</v>
      </c>
      <c r="B3781" t="s">
        <v>8627</v>
      </c>
      <c r="C3781">
        <v>32</v>
      </c>
      <c r="D3781" t="s">
        <v>5018</v>
      </c>
      <c r="E3781" s="2">
        <v>44025</v>
      </c>
      <c r="F3781">
        <v>0</v>
      </c>
      <c r="G3781">
        <v>11324</v>
      </c>
      <c r="H3781" s="2">
        <v>44025</v>
      </c>
      <c r="I3781" t="s">
        <v>7455</v>
      </c>
      <c r="J3781">
        <v>136</v>
      </c>
      <c r="K3781" t="s">
        <v>7503</v>
      </c>
      <c r="L3781" t="s">
        <v>7508</v>
      </c>
      <c r="M3781">
        <v>1386.34</v>
      </c>
      <c r="N3781">
        <v>899.17</v>
      </c>
      <c r="O3781">
        <v>5</v>
      </c>
      <c r="P3781">
        <v>0</v>
      </c>
      <c r="Q3781">
        <v>519</v>
      </c>
      <c r="R3781">
        <v>3</v>
      </c>
      <c r="S3781">
        <v>6931.7</v>
      </c>
      <c r="T3781">
        <v>2435.85</v>
      </c>
    </row>
    <row r="3782" spans="1:20" x14ac:dyDescent="0.3">
      <c r="A3782">
        <v>1702</v>
      </c>
      <c r="B3782" t="s">
        <v>3798</v>
      </c>
      <c r="C3782">
        <v>45</v>
      </c>
      <c r="D3782" t="s">
        <v>5023</v>
      </c>
      <c r="E3782" s="2">
        <v>43833</v>
      </c>
      <c r="F3782">
        <v>1</v>
      </c>
      <c r="G3782">
        <v>10308</v>
      </c>
      <c r="H3782" s="2">
        <v>43833</v>
      </c>
      <c r="I3782" t="s">
        <v>7457</v>
      </c>
      <c r="J3782">
        <v>110</v>
      </c>
      <c r="K3782" t="s">
        <v>7493</v>
      </c>
      <c r="L3782" t="s">
        <v>7507</v>
      </c>
      <c r="M3782">
        <v>159.81</v>
      </c>
      <c r="N3782">
        <v>95.47</v>
      </c>
      <c r="O3782">
        <v>2</v>
      </c>
      <c r="P3782">
        <v>0</v>
      </c>
      <c r="Q3782">
        <v>387</v>
      </c>
      <c r="R3782">
        <v>5</v>
      </c>
      <c r="S3782">
        <v>319.62</v>
      </c>
      <c r="T3782">
        <v>128.68</v>
      </c>
    </row>
    <row r="3783" spans="1:20" x14ac:dyDescent="0.3">
      <c r="A3783">
        <v>1259</v>
      </c>
      <c r="B3783" t="s">
        <v>3799</v>
      </c>
      <c r="C3783">
        <v>40</v>
      </c>
      <c r="D3783" t="s">
        <v>5021</v>
      </c>
      <c r="E3783" s="2">
        <v>44268</v>
      </c>
      <c r="F3783">
        <v>1</v>
      </c>
      <c r="G3783">
        <v>11212</v>
      </c>
      <c r="H3783" s="2">
        <v>44268</v>
      </c>
      <c r="I3783" t="s">
        <v>7455</v>
      </c>
      <c r="J3783">
        <v>135</v>
      </c>
      <c r="K3783" t="s">
        <v>7458</v>
      </c>
      <c r="L3783" t="s">
        <v>7508</v>
      </c>
      <c r="M3783">
        <v>1087.0999999999999</v>
      </c>
      <c r="N3783">
        <v>554.02</v>
      </c>
      <c r="O3783">
        <v>5</v>
      </c>
      <c r="P3783">
        <v>0</v>
      </c>
      <c r="Q3783">
        <v>462</v>
      </c>
      <c r="R3783">
        <v>2</v>
      </c>
      <c r="S3783">
        <v>5435.5</v>
      </c>
      <c r="T3783">
        <v>2665.4</v>
      </c>
    </row>
    <row r="3784" spans="1:20" x14ac:dyDescent="0.3">
      <c r="A3784">
        <v>2228</v>
      </c>
      <c r="B3784" t="s">
        <v>8628</v>
      </c>
      <c r="C3784">
        <v>33</v>
      </c>
      <c r="D3784" t="s">
        <v>5022</v>
      </c>
      <c r="E3784" s="2">
        <v>44629</v>
      </c>
      <c r="F3784">
        <v>0</v>
      </c>
      <c r="G3784">
        <v>11841</v>
      </c>
      <c r="H3784" s="2">
        <v>44629</v>
      </c>
      <c r="I3784" t="s">
        <v>7456</v>
      </c>
      <c r="J3784">
        <v>135</v>
      </c>
      <c r="K3784" t="s">
        <v>7458</v>
      </c>
      <c r="L3784" t="s">
        <v>7509</v>
      </c>
      <c r="M3784">
        <v>1116.75</v>
      </c>
      <c r="N3784">
        <v>586.70000000000005</v>
      </c>
      <c r="O3784">
        <v>3</v>
      </c>
      <c r="P3784">
        <v>0.1</v>
      </c>
      <c r="Q3784">
        <v>851</v>
      </c>
      <c r="R3784">
        <v>3</v>
      </c>
      <c r="S3784">
        <v>3015.22</v>
      </c>
      <c r="T3784">
        <v>1255.1199999999999</v>
      </c>
    </row>
    <row r="3785" spans="1:20" x14ac:dyDescent="0.3">
      <c r="A3785">
        <v>2082</v>
      </c>
      <c r="B3785" t="s">
        <v>3801</v>
      </c>
      <c r="C3785">
        <v>62</v>
      </c>
      <c r="D3785" t="s">
        <v>5023</v>
      </c>
      <c r="E3785" s="2">
        <v>44049</v>
      </c>
      <c r="F3785">
        <v>0</v>
      </c>
      <c r="G3785">
        <v>11434</v>
      </c>
      <c r="H3785" s="2">
        <v>44049</v>
      </c>
      <c r="I3785" t="s">
        <v>7457</v>
      </c>
      <c r="J3785">
        <v>137</v>
      </c>
      <c r="K3785" t="s">
        <v>7484</v>
      </c>
      <c r="L3785" t="s">
        <v>7507</v>
      </c>
      <c r="M3785">
        <v>1495.52</v>
      </c>
      <c r="N3785">
        <v>620.84</v>
      </c>
      <c r="O3785">
        <v>1</v>
      </c>
      <c r="P3785">
        <v>0</v>
      </c>
      <c r="Q3785">
        <v>398</v>
      </c>
      <c r="R3785">
        <v>8</v>
      </c>
      <c r="S3785">
        <v>1495.52</v>
      </c>
      <c r="T3785">
        <v>874.68</v>
      </c>
    </row>
    <row r="3786" spans="1:20" x14ac:dyDescent="0.3">
      <c r="A3786">
        <v>2494</v>
      </c>
      <c r="B3786" t="s">
        <v>8629</v>
      </c>
      <c r="C3786">
        <v>9</v>
      </c>
      <c r="D3786" t="s">
        <v>5019</v>
      </c>
      <c r="E3786" s="2">
        <v>44102</v>
      </c>
      <c r="F3786">
        <v>1</v>
      </c>
      <c r="G3786">
        <v>10537</v>
      </c>
      <c r="H3786" s="2">
        <v>44102</v>
      </c>
      <c r="I3786" t="s">
        <v>7457</v>
      </c>
      <c r="J3786">
        <v>148</v>
      </c>
      <c r="K3786" t="s">
        <v>7491</v>
      </c>
      <c r="L3786" t="s">
        <v>7509</v>
      </c>
      <c r="M3786">
        <v>1164.8399999999999</v>
      </c>
      <c r="N3786">
        <v>788.92</v>
      </c>
      <c r="O3786">
        <v>1</v>
      </c>
      <c r="P3786">
        <v>0.2</v>
      </c>
      <c r="Q3786">
        <v>876</v>
      </c>
      <c r="R3786">
        <v>3</v>
      </c>
      <c r="S3786">
        <v>931.87</v>
      </c>
      <c r="T3786">
        <v>142.94999999999999</v>
      </c>
    </row>
    <row r="3787" spans="1:20" x14ac:dyDescent="0.3">
      <c r="A3787">
        <v>1775</v>
      </c>
      <c r="B3787" t="s">
        <v>3803</v>
      </c>
      <c r="C3787">
        <v>44</v>
      </c>
      <c r="D3787" t="s">
        <v>5023</v>
      </c>
      <c r="E3787" s="2">
        <v>45046</v>
      </c>
      <c r="F3787">
        <v>0</v>
      </c>
      <c r="G3787">
        <v>13458</v>
      </c>
      <c r="H3787" s="2">
        <v>45046</v>
      </c>
      <c r="I3787" t="s">
        <v>7456</v>
      </c>
      <c r="J3787">
        <v>120</v>
      </c>
      <c r="K3787" t="s">
        <v>7488</v>
      </c>
      <c r="L3787" t="s">
        <v>7508</v>
      </c>
      <c r="M3787">
        <v>604.73</v>
      </c>
      <c r="N3787">
        <v>257.88</v>
      </c>
      <c r="O3787">
        <v>2</v>
      </c>
      <c r="P3787">
        <v>0</v>
      </c>
      <c r="Q3787">
        <v>454</v>
      </c>
      <c r="R3787">
        <v>7</v>
      </c>
      <c r="S3787">
        <v>1209.46</v>
      </c>
      <c r="T3787">
        <v>693.7</v>
      </c>
    </row>
    <row r="3788" spans="1:20" x14ac:dyDescent="0.3">
      <c r="A3788">
        <v>2489</v>
      </c>
      <c r="B3788" t="s">
        <v>3804</v>
      </c>
      <c r="C3788">
        <v>37</v>
      </c>
      <c r="D3788" t="s">
        <v>5022</v>
      </c>
      <c r="E3788" s="2">
        <v>44412</v>
      </c>
      <c r="F3788">
        <v>1</v>
      </c>
      <c r="G3788">
        <v>10857</v>
      </c>
      <c r="H3788" s="2">
        <v>44412</v>
      </c>
      <c r="I3788" t="s">
        <v>7455</v>
      </c>
      <c r="J3788">
        <v>113</v>
      </c>
      <c r="K3788" t="s">
        <v>7460</v>
      </c>
      <c r="L3788" t="s">
        <v>7510</v>
      </c>
      <c r="M3788">
        <v>858.01</v>
      </c>
      <c r="N3788">
        <v>492.48</v>
      </c>
      <c r="O3788">
        <v>3</v>
      </c>
      <c r="P3788">
        <v>0</v>
      </c>
      <c r="Q3788">
        <v>347</v>
      </c>
      <c r="R3788">
        <v>5</v>
      </c>
      <c r="S3788">
        <v>2574.0300000000002</v>
      </c>
      <c r="T3788">
        <v>1096.5899999999999</v>
      </c>
    </row>
    <row r="3789" spans="1:20" x14ac:dyDescent="0.3">
      <c r="A3789">
        <v>2035</v>
      </c>
      <c r="B3789" t="s">
        <v>3805</v>
      </c>
      <c r="C3789">
        <v>25</v>
      </c>
      <c r="D3789" t="s">
        <v>5021</v>
      </c>
      <c r="E3789" s="2">
        <v>44894</v>
      </c>
      <c r="F3789">
        <v>0</v>
      </c>
      <c r="G3789">
        <v>11574</v>
      </c>
      <c r="H3789" s="2">
        <v>44894</v>
      </c>
      <c r="I3789" t="s">
        <v>7455</v>
      </c>
      <c r="J3789">
        <v>111</v>
      </c>
      <c r="K3789" t="s">
        <v>7476</v>
      </c>
      <c r="L3789" t="s">
        <v>7510</v>
      </c>
      <c r="M3789">
        <v>581.5</v>
      </c>
      <c r="N3789">
        <v>384.66</v>
      </c>
      <c r="O3789">
        <v>5</v>
      </c>
      <c r="P3789">
        <v>0</v>
      </c>
      <c r="Q3789">
        <v>548</v>
      </c>
      <c r="R3789">
        <v>8</v>
      </c>
      <c r="S3789">
        <v>2907.5</v>
      </c>
      <c r="T3789">
        <v>984.2</v>
      </c>
    </row>
    <row r="3790" spans="1:20" x14ac:dyDescent="0.3">
      <c r="A3790">
        <v>2313</v>
      </c>
      <c r="B3790" t="s">
        <v>3806</v>
      </c>
      <c r="C3790">
        <v>45</v>
      </c>
      <c r="D3790" t="s">
        <v>5019</v>
      </c>
      <c r="E3790" s="2">
        <v>45223</v>
      </c>
      <c r="F3790">
        <v>0</v>
      </c>
      <c r="G3790">
        <v>10192</v>
      </c>
      <c r="H3790" s="2">
        <v>45223</v>
      </c>
      <c r="I3790" t="s">
        <v>7456</v>
      </c>
      <c r="J3790">
        <v>145</v>
      </c>
      <c r="K3790" t="s">
        <v>7470</v>
      </c>
      <c r="L3790" t="s">
        <v>7510</v>
      </c>
      <c r="M3790">
        <v>334.23</v>
      </c>
      <c r="N3790">
        <v>175.89</v>
      </c>
      <c r="O3790">
        <v>4</v>
      </c>
      <c r="P3790">
        <v>0</v>
      </c>
      <c r="Q3790">
        <v>435</v>
      </c>
      <c r="R3790">
        <v>4</v>
      </c>
      <c r="S3790">
        <v>1336.92</v>
      </c>
      <c r="T3790">
        <v>633.36</v>
      </c>
    </row>
    <row r="3791" spans="1:20" x14ac:dyDescent="0.3">
      <c r="A3791">
        <v>1849</v>
      </c>
      <c r="B3791" t="s">
        <v>3807</v>
      </c>
      <c r="C3791">
        <v>36</v>
      </c>
      <c r="D3791" t="s">
        <v>5018</v>
      </c>
      <c r="E3791" s="2">
        <v>44742</v>
      </c>
      <c r="F3791">
        <v>0</v>
      </c>
      <c r="G3791">
        <v>11186</v>
      </c>
      <c r="H3791" s="2">
        <v>44742</v>
      </c>
      <c r="I3791" t="s">
        <v>7456</v>
      </c>
      <c r="J3791">
        <v>119</v>
      </c>
      <c r="K3791" t="s">
        <v>7459</v>
      </c>
      <c r="L3791" t="s">
        <v>7510</v>
      </c>
      <c r="M3791">
        <v>410.33</v>
      </c>
      <c r="N3791">
        <v>262.63</v>
      </c>
      <c r="O3791">
        <v>1</v>
      </c>
      <c r="P3791">
        <v>0.05</v>
      </c>
      <c r="Q3791">
        <v>554</v>
      </c>
      <c r="R3791">
        <v>3</v>
      </c>
      <c r="S3791">
        <v>389.81</v>
      </c>
      <c r="T3791">
        <v>127.18</v>
      </c>
    </row>
    <row r="3792" spans="1:20" x14ac:dyDescent="0.3">
      <c r="A3792">
        <v>1353</v>
      </c>
      <c r="B3792" t="s">
        <v>3808</v>
      </c>
      <c r="C3792">
        <v>58</v>
      </c>
      <c r="D3792" t="s">
        <v>5018</v>
      </c>
      <c r="E3792" s="2">
        <v>43850</v>
      </c>
      <c r="F3792">
        <v>0</v>
      </c>
      <c r="G3792">
        <v>10052</v>
      </c>
      <c r="H3792" s="2">
        <v>43850</v>
      </c>
      <c r="I3792" t="s">
        <v>7455</v>
      </c>
      <c r="J3792">
        <v>128</v>
      </c>
      <c r="K3792" t="s">
        <v>7473</v>
      </c>
      <c r="L3792" t="s">
        <v>7510</v>
      </c>
      <c r="M3792">
        <v>371.92</v>
      </c>
      <c r="N3792">
        <v>238.45</v>
      </c>
      <c r="O3792">
        <v>3</v>
      </c>
      <c r="P3792">
        <v>0</v>
      </c>
      <c r="Q3792">
        <v>836</v>
      </c>
      <c r="R3792">
        <v>3</v>
      </c>
      <c r="S3792">
        <v>1115.76</v>
      </c>
      <c r="T3792">
        <v>400.41</v>
      </c>
    </row>
    <row r="3793" spans="1:20" x14ac:dyDescent="0.3">
      <c r="A3793">
        <v>2098</v>
      </c>
      <c r="B3793" t="s">
        <v>3809</v>
      </c>
      <c r="C3793">
        <v>53</v>
      </c>
      <c r="D3793" t="s">
        <v>5018</v>
      </c>
      <c r="E3793" s="2">
        <v>43847</v>
      </c>
      <c r="F3793">
        <v>0</v>
      </c>
      <c r="G3793">
        <v>10474</v>
      </c>
      <c r="H3793" s="2">
        <v>43847</v>
      </c>
      <c r="I3793" t="s">
        <v>7456</v>
      </c>
      <c r="J3793">
        <v>138</v>
      </c>
      <c r="K3793" t="s">
        <v>7464</v>
      </c>
      <c r="L3793" t="s">
        <v>7509</v>
      </c>
      <c r="M3793">
        <v>845.78</v>
      </c>
      <c r="N3793">
        <v>353.5</v>
      </c>
      <c r="O3793">
        <v>2</v>
      </c>
      <c r="P3793">
        <v>0</v>
      </c>
      <c r="Q3793">
        <v>469</v>
      </c>
      <c r="R3793">
        <v>6</v>
      </c>
      <c r="S3793">
        <v>1691.56</v>
      </c>
      <c r="T3793">
        <v>984.56</v>
      </c>
    </row>
    <row r="3794" spans="1:20" x14ac:dyDescent="0.3">
      <c r="A3794">
        <v>1872</v>
      </c>
      <c r="B3794" t="s">
        <v>3810</v>
      </c>
      <c r="C3794">
        <v>68</v>
      </c>
      <c r="D3794" t="s">
        <v>5019</v>
      </c>
      <c r="E3794" s="2">
        <v>45255</v>
      </c>
      <c r="F3794">
        <v>0</v>
      </c>
      <c r="G3794">
        <v>10173</v>
      </c>
      <c r="H3794" s="2">
        <v>45255</v>
      </c>
      <c r="I3794" t="s">
        <v>7455</v>
      </c>
      <c r="J3794">
        <v>145</v>
      </c>
      <c r="K3794" t="s">
        <v>7470</v>
      </c>
      <c r="L3794" t="s">
        <v>7510</v>
      </c>
      <c r="M3794">
        <v>1363.93</v>
      </c>
      <c r="N3794">
        <v>714.21</v>
      </c>
      <c r="O3794">
        <v>4</v>
      </c>
      <c r="P3794">
        <v>0.05</v>
      </c>
      <c r="Q3794">
        <v>403</v>
      </c>
      <c r="R3794">
        <v>5</v>
      </c>
      <c r="S3794">
        <v>5182.93</v>
      </c>
      <c r="T3794">
        <v>2326.09</v>
      </c>
    </row>
    <row r="3795" spans="1:20" x14ac:dyDescent="0.3">
      <c r="A3795">
        <v>2464</v>
      </c>
      <c r="B3795" t="s">
        <v>3811</v>
      </c>
      <c r="C3795">
        <v>32</v>
      </c>
      <c r="D3795" t="s">
        <v>5018</v>
      </c>
      <c r="E3795" s="2">
        <v>44298</v>
      </c>
      <c r="F3795">
        <v>0</v>
      </c>
      <c r="G3795">
        <v>11219</v>
      </c>
      <c r="H3795" s="2">
        <v>44298</v>
      </c>
      <c r="I3795" t="s">
        <v>7456</v>
      </c>
      <c r="J3795">
        <v>104</v>
      </c>
      <c r="K3795" t="s">
        <v>7499</v>
      </c>
      <c r="L3795" t="s">
        <v>7508</v>
      </c>
      <c r="M3795">
        <v>1373.45</v>
      </c>
      <c r="N3795">
        <v>834.11</v>
      </c>
      <c r="O3795">
        <v>3</v>
      </c>
      <c r="P3795">
        <v>0</v>
      </c>
      <c r="Q3795">
        <v>388</v>
      </c>
      <c r="R3795">
        <v>6</v>
      </c>
      <c r="S3795">
        <v>4120.3500000000004</v>
      </c>
      <c r="T3795">
        <v>1618.02</v>
      </c>
    </row>
    <row r="3796" spans="1:20" x14ac:dyDescent="0.3">
      <c r="A3796">
        <v>1990</v>
      </c>
      <c r="B3796" t="s">
        <v>8630</v>
      </c>
      <c r="C3796">
        <v>60</v>
      </c>
      <c r="D3796" t="s">
        <v>5023</v>
      </c>
      <c r="E3796" s="2">
        <v>43899</v>
      </c>
      <c r="F3796">
        <v>1</v>
      </c>
      <c r="G3796">
        <v>13282</v>
      </c>
      <c r="H3796" s="2">
        <v>43899</v>
      </c>
      <c r="I3796" t="s">
        <v>7455</v>
      </c>
      <c r="J3796">
        <v>137</v>
      </c>
      <c r="K3796" t="s">
        <v>7484</v>
      </c>
      <c r="L3796" t="s">
        <v>7509</v>
      </c>
      <c r="M3796">
        <v>129.41</v>
      </c>
      <c r="N3796">
        <v>68.16</v>
      </c>
      <c r="O3796">
        <v>5</v>
      </c>
      <c r="P3796">
        <v>0</v>
      </c>
      <c r="Q3796">
        <v>1126</v>
      </c>
      <c r="R3796">
        <v>2</v>
      </c>
      <c r="S3796">
        <v>647.04999999999995</v>
      </c>
      <c r="T3796">
        <v>306.25</v>
      </c>
    </row>
    <row r="3797" spans="1:20" x14ac:dyDescent="0.3">
      <c r="A3797">
        <v>2264</v>
      </c>
      <c r="B3797" t="s">
        <v>3813</v>
      </c>
      <c r="C3797">
        <v>22</v>
      </c>
      <c r="D3797" t="s">
        <v>5019</v>
      </c>
      <c r="E3797" s="2">
        <v>44695</v>
      </c>
      <c r="F3797">
        <v>0</v>
      </c>
      <c r="G3797">
        <v>11813</v>
      </c>
      <c r="H3797" s="2">
        <v>44695</v>
      </c>
      <c r="I3797" t="s">
        <v>7456</v>
      </c>
      <c r="J3797">
        <v>119</v>
      </c>
      <c r="K3797" t="s">
        <v>7459</v>
      </c>
      <c r="L3797" t="s">
        <v>7509</v>
      </c>
      <c r="M3797">
        <v>165.85</v>
      </c>
      <c r="N3797">
        <v>93.46</v>
      </c>
      <c r="O3797">
        <v>1</v>
      </c>
      <c r="P3797">
        <v>0</v>
      </c>
      <c r="Q3797">
        <v>694</v>
      </c>
      <c r="R3797">
        <v>3</v>
      </c>
      <c r="S3797">
        <v>165.85</v>
      </c>
      <c r="T3797">
        <v>72.39</v>
      </c>
    </row>
    <row r="3798" spans="1:20" x14ac:dyDescent="0.3">
      <c r="A3798">
        <v>2017</v>
      </c>
      <c r="B3798" t="s">
        <v>3814</v>
      </c>
      <c r="C3798">
        <v>38</v>
      </c>
      <c r="D3798" t="s">
        <v>5019</v>
      </c>
      <c r="E3798" s="2">
        <v>45252</v>
      </c>
      <c r="F3798">
        <v>0</v>
      </c>
      <c r="G3798">
        <v>10699</v>
      </c>
      <c r="H3798" s="2">
        <v>45252</v>
      </c>
      <c r="I3798" t="s">
        <v>7457</v>
      </c>
      <c r="J3798">
        <v>137</v>
      </c>
      <c r="K3798" t="s">
        <v>7484</v>
      </c>
      <c r="L3798" t="s">
        <v>7510</v>
      </c>
      <c r="M3798">
        <v>405.42</v>
      </c>
      <c r="N3798">
        <v>234.47</v>
      </c>
      <c r="O3798">
        <v>5</v>
      </c>
      <c r="P3798">
        <v>0</v>
      </c>
      <c r="Q3798">
        <v>406</v>
      </c>
      <c r="R3798">
        <v>3</v>
      </c>
      <c r="S3798">
        <v>2027.1</v>
      </c>
      <c r="T3798">
        <v>854.75</v>
      </c>
    </row>
    <row r="3799" spans="1:20" x14ac:dyDescent="0.3">
      <c r="A3799">
        <v>2177</v>
      </c>
      <c r="B3799" t="s">
        <v>3815</v>
      </c>
      <c r="C3799">
        <v>33</v>
      </c>
      <c r="D3799" t="s">
        <v>5019</v>
      </c>
      <c r="E3799" s="2">
        <v>44101</v>
      </c>
      <c r="F3799">
        <v>0</v>
      </c>
      <c r="G3799">
        <v>12437</v>
      </c>
      <c r="H3799" s="2">
        <v>44101</v>
      </c>
      <c r="I3799" t="s">
        <v>7457</v>
      </c>
      <c r="J3799">
        <v>114</v>
      </c>
      <c r="K3799" t="s">
        <v>7463</v>
      </c>
      <c r="L3799" t="s">
        <v>7507</v>
      </c>
      <c r="M3799">
        <v>419.84</v>
      </c>
      <c r="N3799">
        <v>186.98</v>
      </c>
      <c r="O3799">
        <v>2</v>
      </c>
      <c r="P3799">
        <v>0</v>
      </c>
      <c r="Q3799">
        <v>666</v>
      </c>
      <c r="R3799">
        <v>6</v>
      </c>
      <c r="S3799">
        <v>839.68</v>
      </c>
      <c r="T3799">
        <v>465.72</v>
      </c>
    </row>
    <row r="3800" spans="1:20" x14ac:dyDescent="0.3">
      <c r="A3800">
        <v>2119</v>
      </c>
      <c r="B3800" t="s">
        <v>3816</v>
      </c>
      <c r="C3800">
        <v>49</v>
      </c>
      <c r="D3800" t="s">
        <v>5020</v>
      </c>
      <c r="E3800" s="2">
        <v>44809</v>
      </c>
      <c r="F3800">
        <v>1</v>
      </c>
      <c r="G3800">
        <v>13379</v>
      </c>
      <c r="H3800" s="2">
        <v>44809</v>
      </c>
      <c r="I3800" t="s">
        <v>7457</v>
      </c>
      <c r="J3800">
        <v>131</v>
      </c>
      <c r="K3800" t="s">
        <v>7504</v>
      </c>
      <c r="L3800" t="s">
        <v>7508</v>
      </c>
      <c r="M3800">
        <v>187.59</v>
      </c>
      <c r="N3800">
        <v>98.22</v>
      </c>
      <c r="O3800">
        <v>1</v>
      </c>
      <c r="P3800">
        <v>0</v>
      </c>
      <c r="Q3800">
        <v>849</v>
      </c>
      <c r="R3800">
        <v>3</v>
      </c>
      <c r="S3800">
        <v>187.59</v>
      </c>
      <c r="T3800">
        <v>89.37</v>
      </c>
    </row>
    <row r="3801" spans="1:20" x14ac:dyDescent="0.3">
      <c r="A3801">
        <v>1293</v>
      </c>
      <c r="B3801" t="s">
        <v>8631</v>
      </c>
      <c r="C3801">
        <v>48</v>
      </c>
      <c r="D3801" t="s">
        <v>5021</v>
      </c>
      <c r="E3801" s="2">
        <v>43976</v>
      </c>
      <c r="F3801">
        <v>1</v>
      </c>
      <c r="G3801">
        <v>10456</v>
      </c>
      <c r="H3801" s="2">
        <v>43976</v>
      </c>
      <c r="I3801" t="s">
        <v>7456</v>
      </c>
      <c r="J3801">
        <v>128</v>
      </c>
      <c r="K3801" t="s">
        <v>7473</v>
      </c>
      <c r="L3801" t="s">
        <v>7509</v>
      </c>
      <c r="M3801">
        <v>613.27</v>
      </c>
      <c r="N3801">
        <v>250.54</v>
      </c>
      <c r="O3801">
        <v>4</v>
      </c>
      <c r="P3801">
        <v>0</v>
      </c>
      <c r="Q3801">
        <v>1682</v>
      </c>
      <c r="R3801">
        <v>2</v>
      </c>
      <c r="S3801">
        <v>2453.08</v>
      </c>
      <c r="T3801">
        <v>1450.92</v>
      </c>
    </row>
    <row r="3802" spans="1:20" x14ac:dyDescent="0.3">
      <c r="A3802">
        <v>1208</v>
      </c>
      <c r="B3802" t="s">
        <v>8632</v>
      </c>
      <c r="C3802">
        <v>26</v>
      </c>
      <c r="D3802" t="s">
        <v>5020</v>
      </c>
      <c r="E3802" s="2">
        <v>44299</v>
      </c>
      <c r="F3802">
        <v>1</v>
      </c>
      <c r="G3802">
        <v>11354</v>
      </c>
      <c r="H3802" s="2">
        <v>44299</v>
      </c>
      <c r="I3802" t="s">
        <v>7455</v>
      </c>
      <c r="J3802">
        <v>136</v>
      </c>
      <c r="K3802" t="s">
        <v>7503</v>
      </c>
      <c r="L3802" t="s">
        <v>7508</v>
      </c>
      <c r="M3802">
        <v>902.2</v>
      </c>
      <c r="N3802">
        <v>401.38</v>
      </c>
      <c r="O3802">
        <v>1</v>
      </c>
      <c r="P3802">
        <v>0</v>
      </c>
      <c r="Q3802">
        <v>728</v>
      </c>
      <c r="R3802">
        <v>2</v>
      </c>
      <c r="S3802">
        <v>902.2</v>
      </c>
      <c r="T3802">
        <v>500.82</v>
      </c>
    </row>
    <row r="3803" spans="1:20" x14ac:dyDescent="0.3">
      <c r="A3803">
        <v>2366</v>
      </c>
      <c r="B3803" t="s">
        <v>3819</v>
      </c>
      <c r="C3803">
        <v>49</v>
      </c>
      <c r="D3803" t="s">
        <v>5020</v>
      </c>
      <c r="E3803" s="2">
        <v>44615</v>
      </c>
      <c r="F3803">
        <v>1</v>
      </c>
      <c r="G3803">
        <v>13797</v>
      </c>
      <c r="H3803" s="2">
        <v>44615</v>
      </c>
      <c r="I3803" t="s">
        <v>7455</v>
      </c>
      <c r="J3803">
        <v>144</v>
      </c>
      <c r="K3803" t="s">
        <v>7462</v>
      </c>
      <c r="L3803" t="s">
        <v>7507</v>
      </c>
      <c r="M3803">
        <v>888.34</v>
      </c>
      <c r="N3803">
        <v>491.85</v>
      </c>
      <c r="O3803">
        <v>5</v>
      </c>
      <c r="P3803">
        <v>0.05</v>
      </c>
      <c r="Q3803">
        <v>1043</v>
      </c>
      <c r="R3803">
        <v>3</v>
      </c>
      <c r="S3803">
        <v>4219.62</v>
      </c>
      <c r="T3803">
        <v>1760.37</v>
      </c>
    </row>
    <row r="3804" spans="1:20" x14ac:dyDescent="0.3">
      <c r="A3804">
        <v>2111</v>
      </c>
      <c r="B3804" t="s">
        <v>8633</v>
      </c>
      <c r="C3804">
        <v>34</v>
      </c>
      <c r="D3804" t="s">
        <v>5020</v>
      </c>
      <c r="E3804" s="2">
        <v>44013</v>
      </c>
      <c r="F3804">
        <v>0</v>
      </c>
      <c r="G3804">
        <v>11518</v>
      </c>
      <c r="H3804" s="2">
        <v>44013</v>
      </c>
      <c r="I3804" t="s">
        <v>7455</v>
      </c>
      <c r="J3804">
        <v>138</v>
      </c>
      <c r="K3804" t="s">
        <v>7464</v>
      </c>
      <c r="L3804" t="s">
        <v>7509</v>
      </c>
      <c r="M3804">
        <v>837.97</v>
      </c>
      <c r="N3804">
        <v>479.38</v>
      </c>
      <c r="O3804">
        <v>3</v>
      </c>
      <c r="P3804">
        <v>0.1</v>
      </c>
      <c r="Q3804">
        <v>648</v>
      </c>
      <c r="R3804">
        <v>4</v>
      </c>
      <c r="S3804">
        <v>2262.52</v>
      </c>
      <c r="T3804">
        <v>824.38</v>
      </c>
    </row>
    <row r="3805" spans="1:20" x14ac:dyDescent="0.3">
      <c r="A3805">
        <v>1817</v>
      </c>
      <c r="B3805" t="s">
        <v>3821</v>
      </c>
      <c r="C3805">
        <v>27</v>
      </c>
      <c r="D3805" t="s">
        <v>5021</v>
      </c>
      <c r="E3805" s="2">
        <v>45414</v>
      </c>
      <c r="F3805">
        <v>0</v>
      </c>
      <c r="G3805">
        <v>13400</v>
      </c>
      <c r="H3805" s="2">
        <v>45414</v>
      </c>
      <c r="I3805" t="s">
        <v>7457</v>
      </c>
      <c r="J3805">
        <v>119</v>
      </c>
      <c r="K3805" t="s">
        <v>7459</v>
      </c>
      <c r="L3805" t="s">
        <v>7508</v>
      </c>
      <c r="M3805">
        <v>541.07000000000005</v>
      </c>
      <c r="N3805">
        <v>240.16</v>
      </c>
      <c r="O3805">
        <v>3</v>
      </c>
      <c r="P3805">
        <v>0</v>
      </c>
      <c r="Q3805">
        <v>331</v>
      </c>
      <c r="R3805">
        <v>1</v>
      </c>
      <c r="S3805">
        <v>1623.21</v>
      </c>
      <c r="T3805">
        <v>902.73</v>
      </c>
    </row>
    <row r="3806" spans="1:20" x14ac:dyDescent="0.3">
      <c r="A3806">
        <v>1389</v>
      </c>
      <c r="B3806" t="s">
        <v>3822</v>
      </c>
      <c r="C3806">
        <v>39</v>
      </c>
      <c r="D3806" t="s">
        <v>5020</v>
      </c>
      <c r="E3806" s="2">
        <v>44040</v>
      </c>
      <c r="F3806">
        <v>0</v>
      </c>
      <c r="G3806">
        <v>13100</v>
      </c>
      <c r="H3806" s="2">
        <v>44040</v>
      </c>
      <c r="I3806" t="s">
        <v>7457</v>
      </c>
      <c r="J3806">
        <v>142</v>
      </c>
      <c r="K3806" t="s">
        <v>7500</v>
      </c>
      <c r="L3806" t="s">
        <v>7510</v>
      </c>
      <c r="M3806">
        <v>1074.3599999999999</v>
      </c>
      <c r="N3806">
        <v>673.29</v>
      </c>
      <c r="O3806">
        <v>3</v>
      </c>
      <c r="P3806">
        <v>0</v>
      </c>
      <c r="Q3806">
        <v>789</v>
      </c>
      <c r="R3806">
        <v>5</v>
      </c>
      <c r="S3806">
        <v>3223.08</v>
      </c>
      <c r="T3806">
        <v>1203.21</v>
      </c>
    </row>
    <row r="3807" spans="1:20" x14ac:dyDescent="0.3">
      <c r="A3807">
        <v>1324</v>
      </c>
      <c r="B3807" t="s">
        <v>3823</v>
      </c>
      <c r="C3807">
        <v>17</v>
      </c>
      <c r="D3807" t="s">
        <v>5018</v>
      </c>
      <c r="E3807" s="2">
        <v>44042</v>
      </c>
      <c r="F3807">
        <v>1</v>
      </c>
      <c r="G3807">
        <v>13754</v>
      </c>
      <c r="H3807" s="2">
        <v>44042</v>
      </c>
      <c r="I3807" t="s">
        <v>7455</v>
      </c>
      <c r="J3807">
        <v>101</v>
      </c>
      <c r="K3807" t="s">
        <v>7478</v>
      </c>
      <c r="L3807" t="s">
        <v>7509</v>
      </c>
      <c r="M3807">
        <v>1248.4000000000001</v>
      </c>
      <c r="N3807">
        <v>639.04999999999995</v>
      </c>
      <c r="O3807">
        <v>2</v>
      </c>
      <c r="P3807">
        <v>0</v>
      </c>
      <c r="Q3807">
        <v>1616</v>
      </c>
      <c r="R3807">
        <v>2</v>
      </c>
      <c r="S3807">
        <v>2496.8000000000002</v>
      </c>
      <c r="T3807">
        <v>1218.7</v>
      </c>
    </row>
    <row r="3808" spans="1:20" x14ac:dyDescent="0.3">
      <c r="A3808">
        <v>1939</v>
      </c>
      <c r="B3808" t="s">
        <v>3824</v>
      </c>
      <c r="C3808">
        <v>53</v>
      </c>
      <c r="D3808" t="s">
        <v>5019</v>
      </c>
      <c r="E3808" s="2">
        <v>44472</v>
      </c>
      <c r="F3808">
        <v>0</v>
      </c>
      <c r="G3808">
        <v>12169</v>
      </c>
      <c r="H3808" s="2">
        <v>44472</v>
      </c>
      <c r="I3808" t="s">
        <v>7456</v>
      </c>
      <c r="J3808">
        <v>123</v>
      </c>
      <c r="K3808" t="s">
        <v>7502</v>
      </c>
      <c r="L3808" t="s">
        <v>7509</v>
      </c>
      <c r="M3808">
        <v>552.1</v>
      </c>
      <c r="N3808">
        <v>373.33</v>
      </c>
      <c r="O3808">
        <v>2</v>
      </c>
      <c r="P3808">
        <v>0</v>
      </c>
      <c r="Q3808">
        <v>364</v>
      </c>
      <c r="R3808">
        <v>5</v>
      </c>
      <c r="S3808">
        <v>1104.2</v>
      </c>
      <c r="T3808">
        <v>357.54</v>
      </c>
    </row>
    <row r="3809" spans="1:20" x14ac:dyDescent="0.3">
      <c r="A3809">
        <v>1888</v>
      </c>
      <c r="B3809" t="s">
        <v>3825</v>
      </c>
      <c r="C3809">
        <v>39</v>
      </c>
      <c r="D3809" t="s">
        <v>5019</v>
      </c>
      <c r="E3809" s="2">
        <v>44583</v>
      </c>
      <c r="F3809">
        <v>1</v>
      </c>
      <c r="G3809">
        <v>13529</v>
      </c>
      <c r="H3809" s="2">
        <v>44583</v>
      </c>
      <c r="I3809" t="s">
        <v>7456</v>
      </c>
      <c r="J3809">
        <v>128</v>
      </c>
      <c r="K3809" t="s">
        <v>7473</v>
      </c>
      <c r="L3809" t="s">
        <v>7509</v>
      </c>
      <c r="M3809">
        <v>174.03</v>
      </c>
      <c r="N3809">
        <v>429.51499999999999</v>
      </c>
      <c r="O3809">
        <v>3</v>
      </c>
      <c r="P3809">
        <v>0</v>
      </c>
      <c r="Q3809">
        <v>1062</v>
      </c>
      <c r="R3809">
        <v>4</v>
      </c>
      <c r="S3809">
        <v>522.09</v>
      </c>
      <c r="T3809">
        <v>-766.46</v>
      </c>
    </row>
    <row r="3810" spans="1:20" x14ac:dyDescent="0.3">
      <c r="A3810">
        <v>2180</v>
      </c>
      <c r="B3810" t="s">
        <v>3826</v>
      </c>
      <c r="C3810">
        <v>39</v>
      </c>
      <c r="D3810" t="s">
        <v>5023</v>
      </c>
      <c r="E3810" s="2">
        <v>44295</v>
      </c>
      <c r="F3810">
        <v>1</v>
      </c>
      <c r="G3810">
        <v>12465</v>
      </c>
      <c r="H3810" s="2">
        <v>44295</v>
      </c>
      <c r="I3810" t="s">
        <v>7455</v>
      </c>
      <c r="J3810">
        <v>148</v>
      </c>
      <c r="K3810" t="s">
        <v>7491</v>
      </c>
      <c r="L3810" t="s">
        <v>7509</v>
      </c>
      <c r="M3810">
        <v>479.68</v>
      </c>
      <c r="N3810">
        <v>213.43</v>
      </c>
      <c r="O3810">
        <v>4</v>
      </c>
      <c r="P3810">
        <v>0.1</v>
      </c>
      <c r="Q3810">
        <v>992</v>
      </c>
      <c r="R3810">
        <v>4</v>
      </c>
      <c r="S3810">
        <v>1726.85</v>
      </c>
      <c r="T3810">
        <v>873.13</v>
      </c>
    </row>
    <row r="3811" spans="1:20" x14ac:dyDescent="0.3">
      <c r="A3811">
        <v>1667</v>
      </c>
      <c r="B3811" t="s">
        <v>8634</v>
      </c>
      <c r="C3811">
        <v>38</v>
      </c>
      <c r="D3811" t="s">
        <v>5022</v>
      </c>
      <c r="E3811" s="2">
        <v>44022</v>
      </c>
      <c r="F3811">
        <v>1</v>
      </c>
      <c r="G3811">
        <v>10158</v>
      </c>
      <c r="H3811" s="2">
        <v>44022</v>
      </c>
      <c r="I3811" t="s">
        <v>7455</v>
      </c>
      <c r="J3811">
        <v>104</v>
      </c>
      <c r="K3811" t="s">
        <v>7499</v>
      </c>
      <c r="L3811" t="s">
        <v>7510</v>
      </c>
      <c r="M3811">
        <v>249.18</v>
      </c>
      <c r="N3811">
        <v>156.33000000000001</v>
      </c>
      <c r="O3811">
        <v>5</v>
      </c>
      <c r="P3811">
        <v>0.1</v>
      </c>
      <c r="Q3811">
        <v>437</v>
      </c>
      <c r="R3811">
        <v>3</v>
      </c>
      <c r="S3811">
        <v>1121.31</v>
      </c>
      <c r="T3811">
        <v>339.66</v>
      </c>
    </row>
    <row r="3812" spans="1:20" x14ac:dyDescent="0.3">
      <c r="A3812">
        <v>1632</v>
      </c>
      <c r="B3812" t="s">
        <v>3828</v>
      </c>
      <c r="C3812">
        <v>64</v>
      </c>
      <c r="D3812" t="s">
        <v>5018</v>
      </c>
      <c r="E3812" s="2">
        <v>44614</v>
      </c>
      <c r="F3812">
        <v>0</v>
      </c>
      <c r="G3812">
        <v>12645</v>
      </c>
      <c r="H3812" s="2">
        <v>44614</v>
      </c>
      <c r="I3812" t="s">
        <v>7456</v>
      </c>
      <c r="J3812">
        <v>141</v>
      </c>
      <c r="K3812" t="s">
        <v>7490</v>
      </c>
      <c r="L3812" t="s">
        <v>7507</v>
      </c>
      <c r="M3812">
        <v>727.67</v>
      </c>
      <c r="N3812">
        <v>415.02</v>
      </c>
      <c r="O3812">
        <v>4</v>
      </c>
      <c r="P3812">
        <v>0</v>
      </c>
      <c r="Q3812">
        <v>723</v>
      </c>
      <c r="R3812">
        <v>4</v>
      </c>
      <c r="S3812">
        <v>2910.68</v>
      </c>
      <c r="T3812">
        <v>1250.5999999999999</v>
      </c>
    </row>
    <row r="3813" spans="1:20" x14ac:dyDescent="0.3">
      <c r="A3813">
        <v>1576</v>
      </c>
      <c r="B3813" t="s">
        <v>3829</v>
      </c>
      <c r="C3813">
        <v>62</v>
      </c>
      <c r="D3813" t="s">
        <v>5021</v>
      </c>
      <c r="E3813" s="2">
        <v>44103</v>
      </c>
      <c r="F3813">
        <v>1</v>
      </c>
      <c r="G3813">
        <v>11837</v>
      </c>
      <c r="H3813" s="2">
        <v>44103</v>
      </c>
      <c r="I3813" t="s">
        <v>7455</v>
      </c>
      <c r="J3813">
        <v>118</v>
      </c>
      <c r="K3813" t="s">
        <v>7501</v>
      </c>
      <c r="L3813" t="s">
        <v>7507</v>
      </c>
      <c r="M3813">
        <v>276.11</v>
      </c>
      <c r="N3813">
        <v>142.47</v>
      </c>
      <c r="O3813">
        <v>3</v>
      </c>
      <c r="P3813">
        <v>0</v>
      </c>
      <c r="Q3813">
        <v>1555</v>
      </c>
      <c r="R3813">
        <v>2</v>
      </c>
      <c r="S3813">
        <v>828.33</v>
      </c>
      <c r="T3813">
        <v>400.92</v>
      </c>
    </row>
    <row r="3814" spans="1:20" x14ac:dyDescent="0.3">
      <c r="A3814">
        <v>1136</v>
      </c>
      <c r="B3814" t="s">
        <v>8635</v>
      </c>
      <c r="C3814">
        <v>60</v>
      </c>
      <c r="D3814" t="s">
        <v>5022</v>
      </c>
      <c r="E3814" s="2">
        <v>45085</v>
      </c>
      <c r="F3814">
        <v>0</v>
      </c>
      <c r="G3814">
        <v>10515</v>
      </c>
      <c r="H3814" s="2">
        <v>45085</v>
      </c>
      <c r="I3814" t="s">
        <v>7456</v>
      </c>
      <c r="J3814">
        <v>149</v>
      </c>
      <c r="K3814" t="s">
        <v>7467</v>
      </c>
      <c r="L3814" t="s">
        <v>7508</v>
      </c>
      <c r="M3814">
        <v>721.12</v>
      </c>
      <c r="N3814">
        <v>365.45</v>
      </c>
      <c r="O3814">
        <v>5</v>
      </c>
      <c r="P3814">
        <v>0</v>
      </c>
      <c r="Q3814">
        <v>343</v>
      </c>
      <c r="R3814">
        <v>6</v>
      </c>
      <c r="S3814">
        <v>3605.6</v>
      </c>
      <c r="T3814">
        <v>1778.35</v>
      </c>
    </row>
    <row r="3815" spans="1:20" x14ac:dyDescent="0.3">
      <c r="A3815">
        <v>1427</v>
      </c>
      <c r="B3815" t="s">
        <v>3831</v>
      </c>
      <c r="C3815">
        <v>38</v>
      </c>
      <c r="D3815" t="s">
        <v>5019</v>
      </c>
      <c r="E3815" s="2">
        <v>45217</v>
      </c>
      <c r="F3815">
        <v>0</v>
      </c>
      <c r="G3815">
        <v>11025</v>
      </c>
      <c r="H3815" s="2">
        <v>45217</v>
      </c>
      <c r="I3815" t="s">
        <v>7456</v>
      </c>
      <c r="J3815">
        <v>147</v>
      </c>
      <c r="K3815" t="s">
        <v>7474</v>
      </c>
      <c r="L3815" t="s">
        <v>7510</v>
      </c>
      <c r="M3815">
        <v>370.45</v>
      </c>
      <c r="N3815">
        <v>164.94</v>
      </c>
      <c r="O3815">
        <v>2</v>
      </c>
      <c r="P3815">
        <v>0.1</v>
      </c>
      <c r="Q3815">
        <v>441</v>
      </c>
      <c r="R3815">
        <v>4</v>
      </c>
      <c r="S3815">
        <v>666.81</v>
      </c>
      <c r="T3815">
        <v>336.93</v>
      </c>
    </row>
    <row r="3816" spans="1:20" x14ac:dyDescent="0.3">
      <c r="A3816">
        <v>2475</v>
      </c>
      <c r="B3816" t="s">
        <v>3832</v>
      </c>
      <c r="C3816">
        <v>23</v>
      </c>
      <c r="D3816" t="s">
        <v>5020</v>
      </c>
      <c r="E3816" s="2">
        <v>44123</v>
      </c>
      <c r="F3816">
        <v>0</v>
      </c>
      <c r="G3816">
        <v>13716</v>
      </c>
      <c r="H3816" s="2">
        <v>44123</v>
      </c>
      <c r="I3816" t="s">
        <v>7457</v>
      </c>
      <c r="J3816">
        <v>139</v>
      </c>
      <c r="K3816" t="s">
        <v>7486</v>
      </c>
      <c r="L3816" t="s">
        <v>7510</v>
      </c>
      <c r="M3816">
        <v>1121.1600000000001</v>
      </c>
      <c r="N3816">
        <v>563.1</v>
      </c>
      <c r="O3816">
        <v>1</v>
      </c>
      <c r="P3816">
        <v>0.1</v>
      </c>
      <c r="Q3816">
        <v>1041</v>
      </c>
      <c r="R3816">
        <v>5</v>
      </c>
      <c r="S3816">
        <v>1009.04</v>
      </c>
      <c r="T3816">
        <v>445.94</v>
      </c>
    </row>
    <row r="3817" spans="1:20" x14ac:dyDescent="0.3">
      <c r="A3817">
        <v>1611</v>
      </c>
      <c r="B3817" t="s">
        <v>3833</v>
      </c>
      <c r="C3817">
        <v>39</v>
      </c>
      <c r="D3817" t="s">
        <v>5023</v>
      </c>
      <c r="E3817" s="2">
        <v>43971</v>
      </c>
      <c r="F3817">
        <v>1</v>
      </c>
      <c r="G3817">
        <v>13373</v>
      </c>
      <c r="H3817" s="2">
        <v>43971</v>
      </c>
      <c r="I3817" t="s">
        <v>7457</v>
      </c>
      <c r="J3817">
        <v>125</v>
      </c>
      <c r="K3817" t="s">
        <v>7479</v>
      </c>
      <c r="L3817" t="s">
        <v>7508</v>
      </c>
      <c r="M3817">
        <v>89.97</v>
      </c>
      <c r="N3817">
        <v>429.51499999999999</v>
      </c>
      <c r="O3817">
        <v>1</v>
      </c>
      <c r="P3817">
        <v>0</v>
      </c>
      <c r="Q3817">
        <v>588</v>
      </c>
      <c r="R3817">
        <v>3</v>
      </c>
      <c r="S3817">
        <v>89.97</v>
      </c>
      <c r="T3817">
        <v>-339.54</v>
      </c>
    </row>
    <row r="3818" spans="1:20" x14ac:dyDescent="0.3">
      <c r="A3818">
        <v>1910</v>
      </c>
      <c r="B3818" t="s">
        <v>3834</v>
      </c>
      <c r="C3818">
        <v>44</v>
      </c>
      <c r="D3818" t="s">
        <v>5023</v>
      </c>
      <c r="E3818" s="2">
        <v>44917</v>
      </c>
      <c r="F3818">
        <v>0</v>
      </c>
      <c r="G3818">
        <v>13150</v>
      </c>
      <c r="H3818" s="2">
        <v>44917</v>
      </c>
      <c r="I3818" t="s">
        <v>7457</v>
      </c>
      <c r="J3818">
        <v>118</v>
      </c>
      <c r="K3818" t="s">
        <v>7501</v>
      </c>
      <c r="L3818" t="s">
        <v>7510</v>
      </c>
      <c r="M3818">
        <v>854.38</v>
      </c>
      <c r="N3818">
        <v>470.52</v>
      </c>
      <c r="O3818">
        <v>5</v>
      </c>
      <c r="P3818">
        <v>0</v>
      </c>
      <c r="Q3818">
        <v>741</v>
      </c>
      <c r="R3818">
        <v>5</v>
      </c>
      <c r="S3818">
        <v>4271.8999999999996</v>
      </c>
      <c r="T3818">
        <v>1919.3</v>
      </c>
    </row>
    <row r="3819" spans="1:20" x14ac:dyDescent="0.3">
      <c r="A3819">
        <v>1818</v>
      </c>
      <c r="B3819" t="s">
        <v>8636</v>
      </c>
      <c r="C3819">
        <v>52</v>
      </c>
      <c r="D3819" t="s">
        <v>5019</v>
      </c>
      <c r="E3819" s="2">
        <v>44984</v>
      </c>
      <c r="F3819">
        <v>1</v>
      </c>
      <c r="G3819">
        <v>10658</v>
      </c>
      <c r="H3819" s="2">
        <v>44984</v>
      </c>
      <c r="I3819" t="s">
        <v>7455</v>
      </c>
      <c r="J3819">
        <v>106</v>
      </c>
      <c r="K3819" t="s">
        <v>7477</v>
      </c>
      <c r="L3819" t="s">
        <v>7510</v>
      </c>
      <c r="M3819">
        <v>295.76</v>
      </c>
      <c r="N3819">
        <v>197.87</v>
      </c>
      <c r="O3819">
        <v>4</v>
      </c>
      <c r="P3819">
        <v>0</v>
      </c>
      <c r="Q3819">
        <v>674</v>
      </c>
      <c r="R3819">
        <v>3</v>
      </c>
      <c r="S3819">
        <v>1183.04</v>
      </c>
      <c r="T3819">
        <v>391.56</v>
      </c>
    </row>
    <row r="3820" spans="1:20" x14ac:dyDescent="0.3">
      <c r="A3820">
        <v>1140</v>
      </c>
      <c r="B3820" t="s">
        <v>3836</v>
      </c>
      <c r="C3820">
        <v>44</v>
      </c>
      <c r="D3820" t="s">
        <v>5018</v>
      </c>
      <c r="E3820" s="2">
        <v>43848</v>
      </c>
      <c r="F3820">
        <v>0</v>
      </c>
      <c r="G3820">
        <v>10677</v>
      </c>
      <c r="H3820" s="2">
        <v>43848</v>
      </c>
      <c r="I3820" t="s">
        <v>7456</v>
      </c>
      <c r="J3820">
        <v>119</v>
      </c>
      <c r="K3820" t="s">
        <v>7459</v>
      </c>
      <c r="L3820" t="s">
        <v>7509</v>
      </c>
      <c r="M3820">
        <v>51.44</v>
      </c>
      <c r="N3820">
        <v>32.85</v>
      </c>
      <c r="O3820">
        <v>5</v>
      </c>
      <c r="P3820">
        <v>0</v>
      </c>
      <c r="Q3820">
        <v>857</v>
      </c>
      <c r="R3820">
        <v>6</v>
      </c>
      <c r="S3820">
        <v>257.2</v>
      </c>
      <c r="T3820">
        <v>92.95</v>
      </c>
    </row>
    <row r="3821" spans="1:20" x14ac:dyDescent="0.3">
      <c r="A3821">
        <v>2106</v>
      </c>
      <c r="B3821" t="s">
        <v>3837</v>
      </c>
      <c r="C3821">
        <v>24</v>
      </c>
      <c r="D3821" t="s">
        <v>5022</v>
      </c>
      <c r="E3821" s="2">
        <v>45080</v>
      </c>
      <c r="F3821">
        <v>0</v>
      </c>
      <c r="G3821">
        <v>10314</v>
      </c>
      <c r="H3821" s="2">
        <v>45080</v>
      </c>
      <c r="I3821" t="s">
        <v>7455</v>
      </c>
      <c r="J3821">
        <v>112</v>
      </c>
      <c r="K3821" t="s">
        <v>7492</v>
      </c>
      <c r="L3821" t="s">
        <v>7509</v>
      </c>
      <c r="M3821">
        <v>1310.3399999999999</v>
      </c>
      <c r="N3821">
        <v>535.35</v>
      </c>
      <c r="O3821">
        <v>4</v>
      </c>
      <c r="P3821">
        <v>0</v>
      </c>
      <c r="Q3821">
        <v>578</v>
      </c>
      <c r="R3821">
        <v>1</v>
      </c>
      <c r="S3821">
        <v>5241.3599999999997</v>
      </c>
      <c r="T3821">
        <v>3099.96</v>
      </c>
    </row>
    <row r="3822" spans="1:20" x14ac:dyDescent="0.3">
      <c r="A3822">
        <v>1176</v>
      </c>
      <c r="B3822" t="s">
        <v>8637</v>
      </c>
      <c r="C3822">
        <v>31</v>
      </c>
      <c r="D3822" t="s">
        <v>5023</v>
      </c>
      <c r="E3822" s="2">
        <v>45162</v>
      </c>
      <c r="F3822">
        <v>1</v>
      </c>
      <c r="G3822">
        <v>13821</v>
      </c>
      <c r="H3822" s="2">
        <v>45162</v>
      </c>
      <c r="I3822" t="s">
        <v>7455</v>
      </c>
      <c r="J3822">
        <v>125</v>
      </c>
      <c r="K3822" t="s">
        <v>7479</v>
      </c>
      <c r="L3822" t="s">
        <v>7509</v>
      </c>
      <c r="M3822">
        <v>1023.72</v>
      </c>
      <c r="N3822">
        <v>680.14</v>
      </c>
      <c r="O3822">
        <v>4</v>
      </c>
      <c r="P3822">
        <v>0</v>
      </c>
      <c r="Q3822">
        <v>496</v>
      </c>
      <c r="R3822">
        <v>5</v>
      </c>
      <c r="S3822">
        <v>4094.88</v>
      </c>
      <c r="T3822">
        <v>1374.32</v>
      </c>
    </row>
    <row r="3823" spans="1:20" x14ac:dyDescent="0.3">
      <c r="A3823">
        <v>1197</v>
      </c>
      <c r="B3823" t="s">
        <v>3839</v>
      </c>
      <c r="C3823">
        <v>30</v>
      </c>
      <c r="D3823" t="s">
        <v>5019</v>
      </c>
      <c r="E3823" s="2">
        <v>44167</v>
      </c>
      <c r="F3823">
        <v>0</v>
      </c>
      <c r="G3823">
        <v>12375</v>
      </c>
      <c r="H3823" s="2">
        <v>44167</v>
      </c>
      <c r="I3823" t="s">
        <v>7455</v>
      </c>
      <c r="J3823">
        <v>135</v>
      </c>
      <c r="K3823" t="s">
        <v>7458</v>
      </c>
      <c r="L3823" t="s">
        <v>7510</v>
      </c>
      <c r="M3823">
        <v>193.47</v>
      </c>
      <c r="N3823">
        <v>103.64</v>
      </c>
      <c r="O3823">
        <v>1</v>
      </c>
      <c r="P3823">
        <v>0</v>
      </c>
      <c r="Q3823">
        <v>623</v>
      </c>
      <c r="R3823">
        <v>6</v>
      </c>
      <c r="S3823">
        <v>193.47</v>
      </c>
      <c r="T3823">
        <v>89.83</v>
      </c>
    </row>
    <row r="3824" spans="1:20" x14ac:dyDescent="0.3">
      <c r="A3824">
        <v>1623</v>
      </c>
      <c r="B3824" t="s">
        <v>3840</v>
      </c>
      <c r="C3824">
        <v>48</v>
      </c>
      <c r="D3824" t="s">
        <v>5018</v>
      </c>
      <c r="E3824" s="2">
        <v>44732</v>
      </c>
      <c r="F3824">
        <v>0</v>
      </c>
      <c r="G3824">
        <v>10275</v>
      </c>
      <c r="H3824" s="2">
        <v>44732</v>
      </c>
      <c r="I3824" t="s">
        <v>7456</v>
      </c>
      <c r="J3824">
        <v>101</v>
      </c>
      <c r="K3824" t="s">
        <v>7478</v>
      </c>
      <c r="L3824" t="s">
        <v>7510</v>
      </c>
      <c r="M3824">
        <v>1012.9</v>
      </c>
      <c r="N3824">
        <v>429.51499999999999</v>
      </c>
      <c r="O3824">
        <v>2</v>
      </c>
      <c r="P3824">
        <v>0</v>
      </c>
      <c r="Q3824">
        <v>556</v>
      </c>
      <c r="R3824">
        <v>5</v>
      </c>
      <c r="S3824">
        <v>2025.8</v>
      </c>
      <c r="T3824">
        <v>1166.77</v>
      </c>
    </row>
    <row r="3825" spans="1:20" x14ac:dyDescent="0.3">
      <c r="A3825">
        <v>1690</v>
      </c>
      <c r="B3825" t="s">
        <v>3841</v>
      </c>
      <c r="C3825">
        <v>48</v>
      </c>
      <c r="D3825" t="s">
        <v>5019</v>
      </c>
      <c r="E3825" s="2">
        <v>44550</v>
      </c>
      <c r="F3825">
        <v>1</v>
      </c>
      <c r="G3825">
        <v>12763</v>
      </c>
      <c r="H3825" s="2">
        <v>44550</v>
      </c>
      <c r="I3825" t="s">
        <v>7457</v>
      </c>
      <c r="J3825">
        <v>105</v>
      </c>
      <c r="K3825" t="s">
        <v>7461</v>
      </c>
      <c r="L3825" t="s">
        <v>7507</v>
      </c>
      <c r="M3825">
        <v>936.89</v>
      </c>
      <c r="N3825">
        <v>586.23</v>
      </c>
      <c r="O3825">
        <v>3</v>
      </c>
      <c r="P3825">
        <v>0</v>
      </c>
      <c r="Q3825">
        <v>1108</v>
      </c>
      <c r="R3825">
        <v>4</v>
      </c>
      <c r="S3825">
        <v>2810.67</v>
      </c>
      <c r="T3825">
        <v>1051.98</v>
      </c>
    </row>
    <row r="3826" spans="1:20" x14ac:dyDescent="0.3">
      <c r="A3826">
        <v>2444</v>
      </c>
      <c r="B3826" t="s">
        <v>3842</v>
      </c>
      <c r="C3826">
        <v>50</v>
      </c>
      <c r="D3826" t="s">
        <v>5019</v>
      </c>
      <c r="E3826" s="2">
        <v>45310</v>
      </c>
      <c r="F3826">
        <v>0</v>
      </c>
      <c r="G3826">
        <v>10451</v>
      </c>
      <c r="H3826" s="2">
        <v>45310</v>
      </c>
      <c r="I3826" t="s">
        <v>7456</v>
      </c>
      <c r="J3826">
        <v>101</v>
      </c>
      <c r="K3826" t="s">
        <v>7478</v>
      </c>
      <c r="L3826" t="s">
        <v>7509</v>
      </c>
      <c r="M3826">
        <v>736.37</v>
      </c>
      <c r="N3826">
        <v>365.87</v>
      </c>
      <c r="O3826">
        <v>2</v>
      </c>
      <c r="P3826">
        <v>0</v>
      </c>
      <c r="Q3826">
        <v>348</v>
      </c>
      <c r="R3826">
        <v>2</v>
      </c>
      <c r="S3826">
        <v>1472.74</v>
      </c>
      <c r="T3826">
        <v>741</v>
      </c>
    </row>
    <row r="3827" spans="1:20" x14ac:dyDescent="0.3">
      <c r="A3827">
        <v>1400</v>
      </c>
      <c r="B3827" t="s">
        <v>3843</v>
      </c>
      <c r="C3827">
        <v>44</v>
      </c>
      <c r="D3827" t="s">
        <v>5018</v>
      </c>
      <c r="E3827" s="2">
        <v>44267</v>
      </c>
      <c r="F3827">
        <v>0</v>
      </c>
      <c r="G3827">
        <v>11588</v>
      </c>
      <c r="H3827" s="2">
        <v>44267</v>
      </c>
      <c r="I3827" t="s">
        <v>7456</v>
      </c>
      <c r="J3827">
        <v>108</v>
      </c>
      <c r="K3827" t="s">
        <v>7496</v>
      </c>
      <c r="L3827" t="s">
        <v>7508</v>
      </c>
      <c r="M3827">
        <v>657.92</v>
      </c>
      <c r="N3827">
        <v>313.17</v>
      </c>
      <c r="O3827">
        <v>3</v>
      </c>
      <c r="P3827">
        <v>0</v>
      </c>
      <c r="Q3827">
        <v>438</v>
      </c>
      <c r="R3827">
        <v>9</v>
      </c>
      <c r="S3827">
        <v>1973.76</v>
      </c>
      <c r="T3827">
        <v>1034.25</v>
      </c>
    </row>
    <row r="3828" spans="1:20" x14ac:dyDescent="0.3">
      <c r="A3828">
        <v>1470</v>
      </c>
      <c r="B3828" t="s">
        <v>3844</v>
      </c>
      <c r="C3828">
        <v>9</v>
      </c>
      <c r="D3828" t="s">
        <v>5018</v>
      </c>
      <c r="E3828" s="2">
        <v>45206</v>
      </c>
      <c r="F3828">
        <v>0</v>
      </c>
      <c r="G3828">
        <v>10485</v>
      </c>
      <c r="H3828" s="2">
        <v>45206</v>
      </c>
      <c r="I3828" t="s">
        <v>7455</v>
      </c>
      <c r="J3828">
        <v>139</v>
      </c>
      <c r="K3828" t="s">
        <v>7486</v>
      </c>
      <c r="L3828" t="s">
        <v>7510</v>
      </c>
      <c r="M3828">
        <v>1336.25</v>
      </c>
      <c r="N3828">
        <v>599.16999999999996</v>
      </c>
      <c r="O3828">
        <v>1</v>
      </c>
      <c r="P3828">
        <v>0</v>
      </c>
      <c r="Q3828">
        <v>344</v>
      </c>
      <c r="R3828">
        <v>7</v>
      </c>
      <c r="S3828">
        <v>1336.25</v>
      </c>
      <c r="T3828">
        <v>737.08</v>
      </c>
    </row>
    <row r="3829" spans="1:20" x14ac:dyDescent="0.3">
      <c r="A3829">
        <v>1217</v>
      </c>
      <c r="B3829" t="s">
        <v>3845</v>
      </c>
      <c r="C3829">
        <v>14</v>
      </c>
      <c r="D3829" t="s">
        <v>5018</v>
      </c>
      <c r="E3829" s="2">
        <v>43993</v>
      </c>
      <c r="F3829">
        <v>0</v>
      </c>
      <c r="G3829">
        <v>11130</v>
      </c>
      <c r="H3829" s="2">
        <v>43993</v>
      </c>
      <c r="I3829" t="s">
        <v>7455</v>
      </c>
      <c r="J3829">
        <v>147</v>
      </c>
      <c r="K3829" t="s">
        <v>7474</v>
      </c>
      <c r="L3829" t="s">
        <v>7509</v>
      </c>
      <c r="M3829">
        <v>405.46</v>
      </c>
      <c r="N3829">
        <v>221.38</v>
      </c>
      <c r="O3829">
        <v>3</v>
      </c>
      <c r="P3829">
        <v>0.1</v>
      </c>
      <c r="Q3829">
        <v>483</v>
      </c>
      <c r="R3829">
        <v>5</v>
      </c>
      <c r="S3829">
        <v>1094.74</v>
      </c>
      <c r="T3829">
        <v>430.6</v>
      </c>
    </row>
    <row r="3830" spans="1:20" x14ac:dyDescent="0.3">
      <c r="A3830">
        <v>1928</v>
      </c>
      <c r="B3830" t="s">
        <v>3846</v>
      </c>
      <c r="C3830">
        <v>37</v>
      </c>
      <c r="D3830" t="s">
        <v>5019</v>
      </c>
      <c r="E3830" s="2">
        <v>44674</v>
      </c>
      <c r="F3830">
        <v>0</v>
      </c>
      <c r="G3830">
        <v>10566</v>
      </c>
      <c r="H3830" s="2">
        <v>44674</v>
      </c>
      <c r="I3830" t="s">
        <v>7457</v>
      </c>
      <c r="J3830">
        <v>143</v>
      </c>
      <c r="K3830" t="s">
        <v>7475</v>
      </c>
      <c r="L3830" t="s">
        <v>7507</v>
      </c>
      <c r="M3830">
        <v>627.54999999999995</v>
      </c>
      <c r="N3830">
        <v>268.60000000000002</v>
      </c>
      <c r="O3830">
        <v>4</v>
      </c>
      <c r="P3830">
        <v>0</v>
      </c>
      <c r="Q3830">
        <v>381</v>
      </c>
      <c r="R3830">
        <v>6</v>
      </c>
      <c r="S3830">
        <v>2510.1999999999998</v>
      </c>
      <c r="T3830">
        <v>1435.8</v>
      </c>
    </row>
    <row r="3831" spans="1:20" x14ac:dyDescent="0.3">
      <c r="A3831">
        <v>1631</v>
      </c>
      <c r="B3831" t="s">
        <v>3847</v>
      </c>
      <c r="C3831">
        <v>41</v>
      </c>
      <c r="D3831" t="s">
        <v>5023</v>
      </c>
      <c r="E3831" s="2">
        <v>45092</v>
      </c>
      <c r="F3831">
        <v>0</v>
      </c>
      <c r="G3831">
        <v>10245</v>
      </c>
      <c r="H3831" s="2">
        <v>45092</v>
      </c>
      <c r="I3831" t="s">
        <v>7456</v>
      </c>
      <c r="J3831">
        <v>118</v>
      </c>
      <c r="K3831" t="s">
        <v>7501</v>
      </c>
      <c r="L3831" t="s">
        <v>7509</v>
      </c>
      <c r="M3831">
        <v>527.22</v>
      </c>
      <c r="N3831">
        <v>335.15</v>
      </c>
      <c r="O3831">
        <v>5</v>
      </c>
      <c r="P3831">
        <v>0</v>
      </c>
      <c r="Q3831">
        <v>566</v>
      </c>
      <c r="R3831">
        <v>5</v>
      </c>
      <c r="S3831">
        <v>2636.1</v>
      </c>
      <c r="T3831">
        <v>960.35</v>
      </c>
    </row>
    <row r="3832" spans="1:20" x14ac:dyDescent="0.3">
      <c r="A3832">
        <v>1950</v>
      </c>
      <c r="B3832" t="s">
        <v>3848</v>
      </c>
      <c r="C3832">
        <v>58</v>
      </c>
      <c r="D3832" t="s">
        <v>5021</v>
      </c>
      <c r="E3832" s="2">
        <v>45118</v>
      </c>
      <c r="F3832">
        <v>0</v>
      </c>
      <c r="G3832">
        <v>12982</v>
      </c>
      <c r="H3832" s="2">
        <v>45118</v>
      </c>
      <c r="I3832" t="s">
        <v>7457</v>
      </c>
      <c r="J3832">
        <v>146</v>
      </c>
      <c r="K3832" t="s">
        <v>7505</v>
      </c>
      <c r="L3832" t="s">
        <v>7507</v>
      </c>
      <c r="M3832">
        <v>1168.24</v>
      </c>
      <c r="N3832">
        <v>632.25</v>
      </c>
      <c r="O3832">
        <v>3</v>
      </c>
      <c r="P3832">
        <v>0</v>
      </c>
      <c r="Q3832">
        <v>421</v>
      </c>
      <c r="R3832">
        <v>4</v>
      </c>
      <c r="S3832">
        <v>3504.72</v>
      </c>
      <c r="T3832">
        <v>1607.97</v>
      </c>
    </row>
    <row r="3833" spans="1:20" x14ac:dyDescent="0.3">
      <c r="A3833">
        <v>1905</v>
      </c>
      <c r="B3833" t="s">
        <v>8638</v>
      </c>
      <c r="C3833">
        <v>41</v>
      </c>
      <c r="D3833" t="s">
        <v>5021</v>
      </c>
      <c r="E3833" s="2">
        <v>44737</v>
      </c>
      <c r="F3833">
        <v>0</v>
      </c>
      <c r="G3833">
        <v>10888</v>
      </c>
      <c r="H3833" s="2">
        <v>44737</v>
      </c>
      <c r="I3833" t="s">
        <v>7455</v>
      </c>
      <c r="J3833">
        <v>109</v>
      </c>
      <c r="K3833" t="s">
        <v>7466</v>
      </c>
      <c r="L3833" t="s">
        <v>7507</v>
      </c>
      <c r="M3833">
        <v>1378.87</v>
      </c>
      <c r="N3833">
        <v>736.44</v>
      </c>
      <c r="O3833">
        <v>2</v>
      </c>
      <c r="P3833">
        <v>0</v>
      </c>
      <c r="Q3833">
        <v>526</v>
      </c>
      <c r="R3833">
        <v>4</v>
      </c>
      <c r="S3833">
        <v>2757.74</v>
      </c>
      <c r="T3833">
        <v>1284.8599999999999</v>
      </c>
    </row>
    <row r="3834" spans="1:20" x14ac:dyDescent="0.3">
      <c r="A3834">
        <v>1174</v>
      </c>
      <c r="B3834" t="s">
        <v>8639</v>
      </c>
      <c r="C3834">
        <v>25</v>
      </c>
      <c r="D3834" t="s">
        <v>5019</v>
      </c>
      <c r="E3834" s="2">
        <v>44275</v>
      </c>
      <c r="F3834">
        <v>1</v>
      </c>
      <c r="G3834">
        <v>12211</v>
      </c>
      <c r="H3834" s="2">
        <v>44275</v>
      </c>
      <c r="I3834" t="s">
        <v>7455</v>
      </c>
      <c r="J3834">
        <v>105</v>
      </c>
      <c r="K3834" t="s">
        <v>7461</v>
      </c>
      <c r="L3834" t="s">
        <v>7510</v>
      </c>
      <c r="M3834">
        <v>1282.18</v>
      </c>
      <c r="N3834">
        <v>513.59</v>
      </c>
      <c r="O3834">
        <v>1</v>
      </c>
      <c r="P3834">
        <v>0</v>
      </c>
      <c r="Q3834">
        <v>626</v>
      </c>
      <c r="R3834">
        <v>4</v>
      </c>
      <c r="S3834">
        <v>1282.18</v>
      </c>
      <c r="T3834">
        <v>768.59</v>
      </c>
    </row>
    <row r="3835" spans="1:20" x14ac:dyDescent="0.3">
      <c r="A3835">
        <v>1022</v>
      </c>
      <c r="B3835" t="s">
        <v>3851</v>
      </c>
      <c r="C3835">
        <v>49</v>
      </c>
      <c r="D3835" t="s">
        <v>5019</v>
      </c>
      <c r="E3835" s="2">
        <v>44008</v>
      </c>
      <c r="F3835">
        <v>0</v>
      </c>
      <c r="G3835">
        <v>12574</v>
      </c>
      <c r="H3835" s="2">
        <v>44008</v>
      </c>
      <c r="I3835" t="s">
        <v>7457</v>
      </c>
      <c r="J3835">
        <v>104</v>
      </c>
      <c r="K3835" t="s">
        <v>7499</v>
      </c>
      <c r="L3835" t="s">
        <v>7507</v>
      </c>
      <c r="M3835">
        <v>1206.67</v>
      </c>
      <c r="N3835">
        <v>778.74</v>
      </c>
      <c r="O3835">
        <v>1</v>
      </c>
      <c r="P3835">
        <v>0</v>
      </c>
      <c r="Q3835">
        <v>414</v>
      </c>
      <c r="R3835">
        <v>5</v>
      </c>
      <c r="S3835">
        <v>1206.67</v>
      </c>
      <c r="T3835">
        <v>427.93</v>
      </c>
    </row>
    <row r="3836" spans="1:20" x14ac:dyDescent="0.3">
      <c r="A3836">
        <v>1234</v>
      </c>
      <c r="B3836" t="s">
        <v>3852</v>
      </c>
      <c r="C3836">
        <v>39</v>
      </c>
      <c r="D3836" t="s">
        <v>5023</v>
      </c>
      <c r="E3836" s="2">
        <v>44036</v>
      </c>
      <c r="F3836">
        <v>1</v>
      </c>
      <c r="G3836">
        <v>10000</v>
      </c>
      <c r="H3836" s="2">
        <v>44036</v>
      </c>
      <c r="I3836" t="s">
        <v>7457</v>
      </c>
      <c r="J3836">
        <v>144</v>
      </c>
      <c r="K3836" t="s">
        <v>7462</v>
      </c>
      <c r="L3836" t="s">
        <v>7507</v>
      </c>
      <c r="M3836">
        <v>1480.85</v>
      </c>
      <c r="N3836">
        <v>811.29</v>
      </c>
      <c r="O3836">
        <v>5</v>
      </c>
      <c r="P3836">
        <v>0.1</v>
      </c>
      <c r="Q3836">
        <v>1041</v>
      </c>
      <c r="R3836">
        <v>6</v>
      </c>
      <c r="S3836">
        <v>6663.82</v>
      </c>
      <c r="T3836">
        <v>2607.37</v>
      </c>
    </row>
    <row r="3837" spans="1:20" x14ac:dyDescent="0.3">
      <c r="A3837">
        <v>2036</v>
      </c>
      <c r="B3837" t="s">
        <v>3853</v>
      </c>
      <c r="C3837">
        <v>33</v>
      </c>
      <c r="D3837" t="s">
        <v>5018</v>
      </c>
      <c r="E3837" s="2">
        <v>44117</v>
      </c>
      <c r="F3837">
        <v>0</v>
      </c>
      <c r="G3837">
        <v>12910</v>
      </c>
      <c r="H3837" s="2">
        <v>44117</v>
      </c>
      <c r="I3837" t="s">
        <v>7456</v>
      </c>
      <c r="J3837">
        <v>129</v>
      </c>
      <c r="K3837" t="s">
        <v>7471</v>
      </c>
      <c r="L3837" t="s">
        <v>7508</v>
      </c>
      <c r="M3837">
        <v>1060.8599999999999</v>
      </c>
      <c r="N3837">
        <v>564.34</v>
      </c>
      <c r="O3837">
        <v>4</v>
      </c>
      <c r="P3837">
        <v>0</v>
      </c>
      <c r="Q3837">
        <v>386</v>
      </c>
      <c r="R3837">
        <v>6</v>
      </c>
      <c r="S3837">
        <v>4243.4399999999996</v>
      </c>
      <c r="T3837">
        <v>1986.08</v>
      </c>
    </row>
    <row r="3838" spans="1:20" x14ac:dyDescent="0.3">
      <c r="A3838">
        <v>2124</v>
      </c>
      <c r="B3838" t="s">
        <v>3854</v>
      </c>
      <c r="C3838">
        <v>15</v>
      </c>
      <c r="D3838" t="s">
        <v>5019</v>
      </c>
      <c r="E3838" s="2">
        <v>44083</v>
      </c>
      <c r="F3838">
        <v>0</v>
      </c>
      <c r="G3838">
        <v>12184</v>
      </c>
      <c r="H3838" s="2">
        <v>44083</v>
      </c>
      <c r="I3838" t="s">
        <v>7457</v>
      </c>
      <c r="J3838">
        <v>101</v>
      </c>
      <c r="K3838" t="s">
        <v>7478</v>
      </c>
      <c r="L3838" t="s">
        <v>7507</v>
      </c>
      <c r="M3838">
        <v>1139.03</v>
      </c>
      <c r="N3838">
        <v>715.78</v>
      </c>
      <c r="O3838">
        <v>4</v>
      </c>
      <c r="P3838">
        <v>0.1</v>
      </c>
      <c r="Q3838">
        <v>633</v>
      </c>
      <c r="R3838">
        <v>4</v>
      </c>
      <c r="S3838">
        <v>4100.51</v>
      </c>
      <c r="T3838">
        <v>1237.3900000000001</v>
      </c>
    </row>
    <row r="3839" spans="1:20" x14ac:dyDescent="0.3">
      <c r="A3839">
        <v>1928</v>
      </c>
      <c r="B3839" t="s">
        <v>3855</v>
      </c>
      <c r="C3839">
        <v>41</v>
      </c>
      <c r="D3839" t="s">
        <v>5020</v>
      </c>
      <c r="E3839" s="2">
        <v>45038</v>
      </c>
      <c r="F3839">
        <v>0</v>
      </c>
      <c r="G3839">
        <v>10150</v>
      </c>
      <c r="H3839" s="2">
        <v>45038</v>
      </c>
      <c r="I3839" t="s">
        <v>7457</v>
      </c>
      <c r="J3839">
        <v>130</v>
      </c>
      <c r="K3839" t="s">
        <v>7487</v>
      </c>
      <c r="L3839" t="s">
        <v>7508</v>
      </c>
      <c r="M3839">
        <v>1475.06</v>
      </c>
      <c r="N3839">
        <v>617.86</v>
      </c>
      <c r="O3839">
        <v>1</v>
      </c>
      <c r="P3839">
        <v>0</v>
      </c>
      <c r="Q3839">
        <v>381</v>
      </c>
      <c r="R3839">
        <v>6</v>
      </c>
      <c r="S3839">
        <v>1475.06</v>
      </c>
      <c r="T3839">
        <v>857.2</v>
      </c>
    </row>
    <row r="3840" spans="1:20" x14ac:dyDescent="0.3">
      <c r="A3840">
        <v>1522</v>
      </c>
      <c r="B3840" t="s">
        <v>3856</v>
      </c>
      <c r="C3840">
        <v>43</v>
      </c>
      <c r="D3840" t="s">
        <v>5018</v>
      </c>
      <c r="E3840" s="2">
        <v>45326</v>
      </c>
      <c r="F3840">
        <v>0</v>
      </c>
      <c r="G3840">
        <v>13251</v>
      </c>
      <c r="H3840" s="2">
        <v>45326</v>
      </c>
      <c r="I3840" t="s">
        <v>7456</v>
      </c>
      <c r="J3840">
        <v>145</v>
      </c>
      <c r="K3840" t="s">
        <v>7470</v>
      </c>
      <c r="L3840" t="s">
        <v>7508</v>
      </c>
      <c r="M3840">
        <v>60.14</v>
      </c>
      <c r="N3840">
        <v>30.67</v>
      </c>
      <c r="O3840">
        <v>4</v>
      </c>
      <c r="P3840">
        <v>0</v>
      </c>
      <c r="Q3840">
        <v>332</v>
      </c>
      <c r="R3840">
        <v>2</v>
      </c>
      <c r="S3840">
        <v>240.56</v>
      </c>
      <c r="T3840">
        <v>117.88</v>
      </c>
    </row>
    <row r="3841" spans="1:20" x14ac:dyDescent="0.3">
      <c r="A3841">
        <v>2475</v>
      </c>
      <c r="B3841" t="s">
        <v>3857</v>
      </c>
      <c r="C3841">
        <v>25</v>
      </c>
      <c r="D3841" t="s">
        <v>5019</v>
      </c>
      <c r="E3841" s="2">
        <v>44617</v>
      </c>
      <c r="F3841">
        <v>0</v>
      </c>
      <c r="G3841">
        <v>13993</v>
      </c>
      <c r="H3841" s="2">
        <v>44617</v>
      </c>
      <c r="I3841" t="s">
        <v>7455</v>
      </c>
      <c r="J3841">
        <v>101</v>
      </c>
      <c r="K3841" t="s">
        <v>7478</v>
      </c>
      <c r="L3841" t="s">
        <v>7509</v>
      </c>
      <c r="M3841">
        <v>969.37</v>
      </c>
      <c r="N3841">
        <v>555.17999999999995</v>
      </c>
      <c r="O3841">
        <v>5</v>
      </c>
      <c r="P3841">
        <v>0</v>
      </c>
      <c r="Q3841">
        <v>1041</v>
      </c>
      <c r="R3841">
        <v>5</v>
      </c>
      <c r="S3841">
        <v>4846.8500000000004</v>
      </c>
      <c r="T3841">
        <v>2070.9499999999998</v>
      </c>
    </row>
    <row r="3842" spans="1:20" x14ac:dyDescent="0.3">
      <c r="A3842">
        <v>1430</v>
      </c>
      <c r="B3842" t="s">
        <v>8640</v>
      </c>
      <c r="C3842">
        <v>51</v>
      </c>
      <c r="D3842" t="s">
        <v>5020</v>
      </c>
      <c r="E3842" s="2">
        <v>44550</v>
      </c>
      <c r="F3842">
        <v>0</v>
      </c>
      <c r="G3842">
        <v>11767</v>
      </c>
      <c r="H3842" s="2">
        <v>44550</v>
      </c>
      <c r="I3842" t="s">
        <v>7456</v>
      </c>
      <c r="J3842">
        <v>103</v>
      </c>
      <c r="K3842" t="s">
        <v>7472</v>
      </c>
      <c r="L3842" t="s">
        <v>7509</v>
      </c>
      <c r="M3842">
        <v>1121.51</v>
      </c>
      <c r="N3842">
        <v>603.57000000000005</v>
      </c>
      <c r="O3842">
        <v>1</v>
      </c>
      <c r="P3842">
        <v>0.05</v>
      </c>
      <c r="Q3842">
        <v>466</v>
      </c>
      <c r="R3842">
        <v>3</v>
      </c>
      <c r="S3842">
        <v>1065.43</v>
      </c>
      <c r="T3842">
        <v>461.86</v>
      </c>
    </row>
    <row r="3843" spans="1:20" x14ac:dyDescent="0.3">
      <c r="A3843">
        <v>1792</v>
      </c>
      <c r="B3843" t="s">
        <v>3859</v>
      </c>
      <c r="C3843">
        <v>49</v>
      </c>
      <c r="D3843" t="s">
        <v>5022</v>
      </c>
      <c r="E3843" s="2">
        <v>44710</v>
      </c>
      <c r="F3843">
        <v>1</v>
      </c>
      <c r="G3843">
        <v>13051</v>
      </c>
      <c r="H3843" s="2">
        <v>44710</v>
      </c>
      <c r="I3843" t="s">
        <v>7455</v>
      </c>
      <c r="J3843">
        <v>122</v>
      </c>
      <c r="K3843" t="s">
        <v>7465</v>
      </c>
      <c r="L3843" t="s">
        <v>7510</v>
      </c>
      <c r="M3843">
        <v>1380.85</v>
      </c>
      <c r="N3843">
        <v>627.58000000000004</v>
      </c>
      <c r="O3843">
        <v>4</v>
      </c>
      <c r="P3843">
        <v>0.2</v>
      </c>
      <c r="Q3843">
        <v>948</v>
      </c>
      <c r="R3843">
        <v>4</v>
      </c>
      <c r="S3843">
        <v>4418.72</v>
      </c>
      <c r="T3843">
        <v>1908.4</v>
      </c>
    </row>
    <row r="3844" spans="1:20" x14ac:dyDescent="0.3">
      <c r="A3844">
        <v>1532</v>
      </c>
      <c r="B3844" t="s">
        <v>3860</v>
      </c>
      <c r="C3844">
        <v>40</v>
      </c>
      <c r="D3844" t="s">
        <v>5023</v>
      </c>
      <c r="E3844" s="2">
        <v>44357</v>
      </c>
      <c r="F3844">
        <v>0</v>
      </c>
      <c r="G3844">
        <v>11510</v>
      </c>
      <c r="H3844" s="2">
        <v>44357</v>
      </c>
      <c r="I3844" t="s">
        <v>7455</v>
      </c>
      <c r="J3844">
        <v>108</v>
      </c>
      <c r="K3844" t="s">
        <v>7496</v>
      </c>
      <c r="L3844" t="s">
        <v>7510</v>
      </c>
      <c r="M3844">
        <v>1331.57</v>
      </c>
      <c r="N3844">
        <v>652.17999999999995</v>
      </c>
      <c r="O3844">
        <v>3</v>
      </c>
      <c r="P3844">
        <v>0.1</v>
      </c>
      <c r="Q3844">
        <v>547</v>
      </c>
      <c r="R3844">
        <v>3</v>
      </c>
      <c r="S3844">
        <v>3595.24</v>
      </c>
      <c r="T3844">
        <v>1638.7</v>
      </c>
    </row>
    <row r="3845" spans="1:20" x14ac:dyDescent="0.3">
      <c r="A3845">
        <v>1978</v>
      </c>
      <c r="B3845" t="s">
        <v>8641</v>
      </c>
      <c r="C3845">
        <v>40</v>
      </c>
      <c r="D3845" t="s">
        <v>5020</v>
      </c>
      <c r="E3845" s="2">
        <v>44117</v>
      </c>
      <c r="F3845">
        <v>1</v>
      </c>
      <c r="G3845">
        <v>13771</v>
      </c>
      <c r="H3845" s="2">
        <v>44117</v>
      </c>
      <c r="I3845" t="s">
        <v>7457</v>
      </c>
      <c r="J3845">
        <v>118</v>
      </c>
      <c r="K3845" t="s">
        <v>7501</v>
      </c>
      <c r="L3845" t="s">
        <v>7510</v>
      </c>
      <c r="M3845">
        <v>1270.8399999999999</v>
      </c>
      <c r="N3845">
        <v>622.79</v>
      </c>
      <c r="O3845">
        <v>3</v>
      </c>
      <c r="P3845">
        <v>0</v>
      </c>
      <c r="Q3845">
        <v>1541</v>
      </c>
      <c r="R3845">
        <v>1</v>
      </c>
      <c r="S3845">
        <v>3812.52</v>
      </c>
      <c r="T3845">
        <v>1944.15</v>
      </c>
    </row>
    <row r="3846" spans="1:20" x14ac:dyDescent="0.3">
      <c r="A3846">
        <v>2316</v>
      </c>
      <c r="B3846" t="s">
        <v>3862</v>
      </c>
      <c r="C3846">
        <v>54</v>
      </c>
      <c r="D3846" t="s">
        <v>5019</v>
      </c>
      <c r="E3846" s="2">
        <v>44338</v>
      </c>
      <c r="F3846">
        <v>0</v>
      </c>
      <c r="G3846">
        <v>13089</v>
      </c>
      <c r="H3846" s="2">
        <v>44338</v>
      </c>
      <c r="I3846" t="s">
        <v>7457</v>
      </c>
      <c r="J3846">
        <v>125</v>
      </c>
      <c r="K3846" t="s">
        <v>7479</v>
      </c>
      <c r="L3846" t="s">
        <v>7507</v>
      </c>
      <c r="M3846">
        <v>1421.4</v>
      </c>
      <c r="N3846">
        <v>991.56</v>
      </c>
      <c r="O3846">
        <v>4</v>
      </c>
      <c r="P3846">
        <v>0</v>
      </c>
      <c r="Q3846">
        <v>512</v>
      </c>
      <c r="R3846">
        <v>4</v>
      </c>
      <c r="S3846">
        <v>5685.6</v>
      </c>
      <c r="T3846">
        <v>1719.36</v>
      </c>
    </row>
    <row r="3847" spans="1:20" x14ac:dyDescent="0.3">
      <c r="A3847">
        <v>1809</v>
      </c>
      <c r="B3847" t="s">
        <v>3863</v>
      </c>
      <c r="C3847">
        <v>45</v>
      </c>
      <c r="D3847" t="s">
        <v>5021</v>
      </c>
      <c r="E3847" s="2">
        <v>44398</v>
      </c>
      <c r="F3847">
        <v>1</v>
      </c>
      <c r="G3847">
        <v>11248</v>
      </c>
      <c r="H3847" s="2">
        <v>44398</v>
      </c>
      <c r="I3847" t="s">
        <v>7457</v>
      </c>
      <c r="J3847">
        <v>148</v>
      </c>
      <c r="K3847" t="s">
        <v>7491</v>
      </c>
      <c r="L3847" t="s">
        <v>7509</v>
      </c>
      <c r="M3847">
        <v>829.2</v>
      </c>
      <c r="N3847">
        <v>412.82</v>
      </c>
      <c r="O3847">
        <v>3</v>
      </c>
      <c r="P3847">
        <v>0</v>
      </c>
      <c r="Q3847">
        <v>1260</v>
      </c>
      <c r="R3847">
        <v>1</v>
      </c>
      <c r="S3847">
        <v>2487.6</v>
      </c>
      <c r="T3847">
        <v>1249.1400000000001</v>
      </c>
    </row>
    <row r="3848" spans="1:20" x14ac:dyDescent="0.3">
      <c r="A3848">
        <v>1912</v>
      </c>
      <c r="B3848" t="s">
        <v>3864</v>
      </c>
      <c r="C3848">
        <v>29</v>
      </c>
      <c r="D3848" t="s">
        <v>5019</v>
      </c>
      <c r="E3848" s="2">
        <v>45151</v>
      </c>
      <c r="F3848">
        <v>0</v>
      </c>
      <c r="G3848">
        <v>11128</v>
      </c>
      <c r="H3848" s="2">
        <v>45151</v>
      </c>
      <c r="I3848" t="s">
        <v>7457</v>
      </c>
      <c r="J3848">
        <v>120</v>
      </c>
      <c r="K3848" t="s">
        <v>7488</v>
      </c>
      <c r="L3848" t="s">
        <v>7507</v>
      </c>
      <c r="M3848">
        <v>60.03</v>
      </c>
      <c r="N3848">
        <v>27.71</v>
      </c>
      <c r="O3848">
        <v>5</v>
      </c>
      <c r="P3848">
        <v>0</v>
      </c>
      <c r="Q3848">
        <v>507</v>
      </c>
      <c r="R3848">
        <v>3</v>
      </c>
      <c r="S3848">
        <v>300.14999999999998</v>
      </c>
      <c r="T3848">
        <v>161.6</v>
      </c>
    </row>
    <row r="3849" spans="1:20" x14ac:dyDescent="0.3">
      <c r="A3849">
        <v>2124</v>
      </c>
      <c r="B3849" t="s">
        <v>8642</v>
      </c>
      <c r="C3849">
        <v>37</v>
      </c>
      <c r="D3849" t="s">
        <v>5021</v>
      </c>
      <c r="E3849" s="2">
        <v>44003</v>
      </c>
      <c r="F3849">
        <v>0</v>
      </c>
      <c r="G3849">
        <v>10998</v>
      </c>
      <c r="H3849" s="2">
        <v>44003</v>
      </c>
      <c r="I3849" t="s">
        <v>7457</v>
      </c>
      <c r="J3849">
        <v>131</v>
      </c>
      <c r="K3849" t="s">
        <v>7504</v>
      </c>
      <c r="L3849" t="s">
        <v>7509</v>
      </c>
      <c r="M3849">
        <v>66.03</v>
      </c>
      <c r="N3849">
        <v>42.71</v>
      </c>
      <c r="O3849">
        <v>2</v>
      </c>
      <c r="P3849">
        <v>0</v>
      </c>
      <c r="Q3849">
        <v>633</v>
      </c>
      <c r="R3849">
        <v>4</v>
      </c>
      <c r="S3849">
        <v>132.06</v>
      </c>
      <c r="T3849">
        <v>46.64</v>
      </c>
    </row>
    <row r="3850" spans="1:20" x14ac:dyDescent="0.3">
      <c r="A3850">
        <v>2327</v>
      </c>
      <c r="B3850" t="s">
        <v>8643</v>
      </c>
      <c r="C3850">
        <v>48</v>
      </c>
      <c r="D3850" t="s">
        <v>5023</v>
      </c>
      <c r="E3850" s="2">
        <v>44339</v>
      </c>
      <c r="F3850">
        <v>0</v>
      </c>
      <c r="G3850">
        <v>13789</v>
      </c>
      <c r="H3850" s="2">
        <v>44339</v>
      </c>
      <c r="I3850" t="s">
        <v>7455</v>
      </c>
      <c r="J3850">
        <v>130</v>
      </c>
      <c r="K3850" t="s">
        <v>7487</v>
      </c>
      <c r="L3850" t="s">
        <v>7507</v>
      </c>
      <c r="M3850">
        <v>839.73</v>
      </c>
      <c r="N3850">
        <v>441.99</v>
      </c>
      <c r="O3850">
        <v>5</v>
      </c>
      <c r="P3850">
        <v>0</v>
      </c>
      <c r="Q3850">
        <v>365</v>
      </c>
      <c r="R3850">
        <v>7</v>
      </c>
      <c r="S3850">
        <v>4198.6499999999996</v>
      </c>
      <c r="T3850">
        <v>1988.7</v>
      </c>
    </row>
    <row r="3851" spans="1:20" x14ac:dyDescent="0.3">
      <c r="A3851">
        <v>1870</v>
      </c>
      <c r="B3851" t="s">
        <v>8644</v>
      </c>
      <c r="C3851">
        <v>9</v>
      </c>
      <c r="D3851" t="s">
        <v>5023</v>
      </c>
      <c r="E3851" s="2">
        <v>45109</v>
      </c>
      <c r="F3851">
        <v>0</v>
      </c>
      <c r="G3851">
        <v>10697</v>
      </c>
      <c r="H3851" s="2">
        <v>45109</v>
      </c>
      <c r="I3851" t="s">
        <v>7456</v>
      </c>
      <c r="J3851">
        <v>116</v>
      </c>
      <c r="K3851" t="s">
        <v>7480</v>
      </c>
      <c r="L3851" t="s">
        <v>7510</v>
      </c>
      <c r="M3851">
        <v>681.14</v>
      </c>
      <c r="N3851">
        <v>363.16</v>
      </c>
      <c r="O3851">
        <v>5</v>
      </c>
      <c r="P3851">
        <v>0</v>
      </c>
      <c r="Q3851">
        <v>694</v>
      </c>
      <c r="R3851">
        <v>4</v>
      </c>
      <c r="S3851">
        <v>3405.7</v>
      </c>
      <c r="T3851">
        <v>1589.9</v>
      </c>
    </row>
    <row r="3852" spans="1:20" x14ac:dyDescent="0.3">
      <c r="A3852">
        <v>1539</v>
      </c>
      <c r="B3852" t="s">
        <v>3868</v>
      </c>
      <c r="C3852">
        <v>26</v>
      </c>
      <c r="D3852" t="s">
        <v>5018</v>
      </c>
      <c r="E3852" s="2">
        <v>45061</v>
      </c>
      <c r="F3852">
        <v>0</v>
      </c>
      <c r="G3852">
        <v>11088</v>
      </c>
      <c r="H3852" s="2">
        <v>45061</v>
      </c>
      <c r="I3852" t="s">
        <v>7457</v>
      </c>
      <c r="J3852">
        <v>102</v>
      </c>
      <c r="K3852" t="s">
        <v>7494</v>
      </c>
      <c r="L3852" t="s">
        <v>7509</v>
      </c>
      <c r="M3852">
        <v>704.31</v>
      </c>
      <c r="N3852">
        <v>397.7</v>
      </c>
      <c r="O3852">
        <v>4</v>
      </c>
      <c r="P3852">
        <v>0</v>
      </c>
      <c r="Q3852">
        <v>597</v>
      </c>
      <c r="R3852">
        <v>6</v>
      </c>
      <c r="S3852">
        <v>2817.24</v>
      </c>
      <c r="T3852">
        <v>1226.44</v>
      </c>
    </row>
    <row r="3853" spans="1:20" x14ac:dyDescent="0.3">
      <c r="A3853">
        <v>2023</v>
      </c>
      <c r="B3853" t="s">
        <v>3869</v>
      </c>
      <c r="C3853">
        <v>50</v>
      </c>
      <c r="D3853" t="s">
        <v>5018</v>
      </c>
      <c r="E3853" s="2">
        <v>45059</v>
      </c>
      <c r="F3853">
        <v>0</v>
      </c>
      <c r="G3853">
        <v>12380</v>
      </c>
      <c r="H3853" s="2">
        <v>45059</v>
      </c>
      <c r="I3853" t="s">
        <v>7455</v>
      </c>
      <c r="J3853">
        <v>117</v>
      </c>
      <c r="K3853" t="s">
        <v>7483</v>
      </c>
      <c r="L3853" t="s">
        <v>7509</v>
      </c>
      <c r="M3853">
        <v>630.59</v>
      </c>
      <c r="N3853">
        <v>364.93</v>
      </c>
      <c r="O3853">
        <v>5</v>
      </c>
      <c r="P3853">
        <v>0</v>
      </c>
      <c r="Q3853">
        <v>599</v>
      </c>
      <c r="R3853">
        <v>3</v>
      </c>
      <c r="S3853">
        <v>3152.95</v>
      </c>
      <c r="T3853">
        <v>1328.3</v>
      </c>
    </row>
    <row r="3854" spans="1:20" x14ac:dyDescent="0.3">
      <c r="A3854">
        <v>2378</v>
      </c>
      <c r="B3854" t="s">
        <v>8645</v>
      </c>
      <c r="C3854">
        <v>58</v>
      </c>
      <c r="D3854" t="s">
        <v>5021</v>
      </c>
      <c r="E3854" s="2">
        <v>45307</v>
      </c>
      <c r="F3854">
        <v>0</v>
      </c>
      <c r="G3854">
        <v>12419</v>
      </c>
      <c r="H3854" s="2">
        <v>45307</v>
      </c>
      <c r="I3854" t="s">
        <v>7457</v>
      </c>
      <c r="J3854">
        <v>110</v>
      </c>
      <c r="K3854" t="s">
        <v>7493</v>
      </c>
      <c r="L3854" t="s">
        <v>7508</v>
      </c>
      <c r="M3854">
        <v>1380.7</v>
      </c>
      <c r="N3854">
        <v>796.89</v>
      </c>
      <c r="O3854">
        <v>4</v>
      </c>
      <c r="P3854">
        <v>0.05</v>
      </c>
      <c r="Q3854">
        <v>351</v>
      </c>
      <c r="R3854">
        <v>4</v>
      </c>
      <c r="S3854">
        <v>5246.66</v>
      </c>
      <c r="T3854">
        <v>2059.1</v>
      </c>
    </row>
    <row r="3855" spans="1:20" x14ac:dyDescent="0.3">
      <c r="A3855">
        <v>2326</v>
      </c>
      <c r="B3855" t="s">
        <v>3871</v>
      </c>
      <c r="C3855">
        <v>55</v>
      </c>
      <c r="D3855" t="s">
        <v>5021</v>
      </c>
      <c r="E3855" s="2">
        <v>45075</v>
      </c>
      <c r="F3855">
        <v>0</v>
      </c>
      <c r="G3855">
        <v>11230</v>
      </c>
      <c r="H3855" s="2">
        <v>45075</v>
      </c>
      <c r="I3855" t="s">
        <v>7456</v>
      </c>
      <c r="J3855">
        <v>107</v>
      </c>
      <c r="K3855" t="s">
        <v>7485</v>
      </c>
      <c r="L3855" t="s">
        <v>7509</v>
      </c>
      <c r="M3855">
        <v>570.79999999999995</v>
      </c>
      <c r="N3855">
        <v>234.23</v>
      </c>
      <c r="O3855">
        <v>1</v>
      </c>
      <c r="P3855">
        <v>0</v>
      </c>
      <c r="Q3855">
        <v>391</v>
      </c>
      <c r="R3855">
        <v>7</v>
      </c>
      <c r="S3855">
        <v>570.79999999999995</v>
      </c>
      <c r="T3855">
        <v>336.57</v>
      </c>
    </row>
    <row r="3856" spans="1:20" x14ac:dyDescent="0.3">
      <c r="A3856">
        <v>1226</v>
      </c>
      <c r="B3856" t="s">
        <v>3872</v>
      </c>
      <c r="C3856">
        <v>53</v>
      </c>
      <c r="D3856" t="s">
        <v>5023</v>
      </c>
      <c r="E3856" s="2">
        <v>44355</v>
      </c>
      <c r="F3856">
        <v>0</v>
      </c>
      <c r="G3856">
        <v>13300</v>
      </c>
      <c r="H3856" s="2">
        <v>44355</v>
      </c>
      <c r="I3856" t="s">
        <v>7455</v>
      </c>
      <c r="J3856">
        <v>142</v>
      </c>
      <c r="K3856" t="s">
        <v>7500</v>
      </c>
      <c r="L3856" t="s">
        <v>7509</v>
      </c>
      <c r="M3856">
        <v>1291.53</v>
      </c>
      <c r="N3856">
        <v>833.88</v>
      </c>
      <c r="O3856">
        <v>4</v>
      </c>
      <c r="P3856">
        <v>0</v>
      </c>
      <c r="Q3856">
        <v>776</v>
      </c>
      <c r="R3856">
        <v>6</v>
      </c>
      <c r="S3856">
        <v>5166.12</v>
      </c>
      <c r="T3856">
        <v>1830.6</v>
      </c>
    </row>
    <row r="3857" spans="1:20" x14ac:dyDescent="0.3">
      <c r="A3857">
        <v>2259</v>
      </c>
      <c r="B3857" t="s">
        <v>3873</v>
      </c>
      <c r="C3857">
        <v>41</v>
      </c>
      <c r="D3857" t="s">
        <v>5020</v>
      </c>
      <c r="E3857" s="2">
        <v>45245</v>
      </c>
      <c r="F3857">
        <v>0</v>
      </c>
      <c r="G3857">
        <v>12628</v>
      </c>
      <c r="H3857" s="2">
        <v>45245</v>
      </c>
      <c r="I3857" t="s">
        <v>7456</v>
      </c>
      <c r="J3857">
        <v>109</v>
      </c>
      <c r="K3857" t="s">
        <v>7466</v>
      </c>
      <c r="L3857" t="s">
        <v>7507</v>
      </c>
      <c r="M3857">
        <v>1359.15</v>
      </c>
      <c r="N3857">
        <v>623.11</v>
      </c>
      <c r="O3857">
        <v>4</v>
      </c>
      <c r="P3857">
        <v>0</v>
      </c>
      <c r="Q3857">
        <v>413</v>
      </c>
      <c r="R3857">
        <v>2</v>
      </c>
      <c r="S3857">
        <v>5436.6</v>
      </c>
      <c r="T3857">
        <v>2944.16</v>
      </c>
    </row>
    <row r="3858" spans="1:20" x14ac:dyDescent="0.3">
      <c r="A3858">
        <v>1872</v>
      </c>
      <c r="B3858" t="s">
        <v>8646</v>
      </c>
      <c r="C3858">
        <v>24</v>
      </c>
      <c r="D3858" t="s">
        <v>5021</v>
      </c>
      <c r="E3858" s="2">
        <v>43885</v>
      </c>
      <c r="F3858">
        <v>0</v>
      </c>
      <c r="G3858">
        <v>13213</v>
      </c>
      <c r="H3858" s="2">
        <v>43885</v>
      </c>
      <c r="I3858" t="s">
        <v>7457</v>
      </c>
      <c r="J3858">
        <v>117</v>
      </c>
      <c r="K3858" t="s">
        <v>7483</v>
      </c>
      <c r="L3858" t="s">
        <v>7510</v>
      </c>
      <c r="M3858">
        <v>774.28</v>
      </c>
      <c r="N3858">
        <v>377.62</v>
      </c>
      <c r="O3858">
        <v>1</v>
      </c>
      <c r="P3858">
        <v>0</v>
      </c>
      <c r="Q3858">
        <v>403</v>
      </c>
      <c r="R3858">
        <v>5</v>
      </c>
      <c r="S3858">
        <v>774.28</v>
      </c>
      <c r="T3858">
        <v>396.66</v>
      </c>
    </row>
    <row r="3859" spans="1:20" x14ac:dyDescent="0.3">
      <c r="A3859">
        <v>1891</v>
      </c>
      <c r="B3859" t="s">
        <v>3875</v>
      </c>
      <c r="C3859">
        <v>37</v>
      </c>
      <c r="D3859" t="s">
        <v>5021</v>
      </c>
      <c r="E3859" s="2">
        <v>45208</v>
      </c>
      <c r="F3859">
        <v>0</v>
      </c>
      <c r="G3859">
        <v>13789</v>
      </c>
      <c r="H3859" s="2">
        <v>45208</v>
      </c>
      <c r="I3859" t="s">
        <v>7455</v>
      </c>
      <c r="J3859">
        <v>109</v>
      </c>
      <c r="K3859" t="s">
        <v>7466</v>
      </c>
      <c r="L3859" t="s">
        <v>7508</v>
      </c>
      <c r="M3859">
        <v>698.06</v>
      </c>
      <c r="N3859">
        <v>315.54000000000002</v>
      </c>
      <c r="O3859">
        <v>2</v>
      </c>
      <c r="P3859">
        <v>0</v>
      </c>
      <c r="Q3859">
        <v>431</v>
      </c>
      <c r="R3859">
        <v>5</v>
      </c>
      <c r="S3859">
        <v>1396.12</v>
      </c>
      <c r="T3859">
        <v>765.04</v>
      </c>
    </row>
    <row r="3860" spans="1:20" x14ac:dyDescent="0.3">
      <c r="A3860">
        <v>2478</v>
      </c>
      <c r="B3860" t="s">
        <v>3876</v>
      </c>
      <c r="C3860">
        <v>10</v>
      </c>
      <c r="D3860" t="s">
        <v>5020</v>
      </c>
      <c r="E3860" s="2">
        <v>44448</v>
      </c>
      <c r="F3860">
        <v>0</v>
      </c>
      <c r="G3860">
        <v>10685</v>
      </c>
      <c r="H3860" s="2">
        <v>44448</v>
      </c>
      <c r="I3860" t="s">
        <v>7456</v>
      </c>
      <c r="J3860">
        <v>109</v>
      </c>
      <c r="K3860" t="s">
        <v>7466</v>
      </c>
      <c r="L3860" t="s">
        <v>7507</v>
      </c>
      <c r="M3860">
        <v>1153.48</v>
      </c>
      <c r="N3860">
        <v>726.83</v>
      </c>
      <c r="O3860">
        <v>1</v>
      </c>
      <c r="P3860">
        <v>0.1</v>
      </c>
      <c r="Q3860">
        <v>653</v>
      </c>
      <c r="R3860">
        <v>5</v>
      </c>
      <c r="S3860">
        <v>1038.1300000000001</v>
      </c>
      <c r="T3860">
        <v>311.3</v>
      </c>
    </row>
    <row r="3861" spans="1:20" x14ac:dyDescent="0.3">
      <c r="A3861">
        <v>2036</v>
      </c>
      <c r="B3861" t="s">
        <v>8647</v>
      </c>
      <c r="C3861">
        <v>59</v>
      </c>
      <c r="D3861" t="s">
        <v>5018</v>
      </c>
      <c r="E3861" s="2">
        <v>44251</v>
      </c>
      <c r="F3861">
        <v>0</v>
      </c>
      <c r="G3861">
        <v>12756</v>
      </c>
      <c r="H3861" s="2">
        <v>44251</v>
      </c>
      <c r="I3861" t="s">
        <v>7457</v>
      </c>
      <c r="J3861">
        <v>137</v>
      </c>
      <c r="K3861" t="s">
        <v>7484</v>
      </c>
      <c r="L3861" t="s">
        <v>7509</v>
      </c>
      <c r="M3861">
        <v>1076.56</v>
      </c>
      <c r="N3861">
        <v>619.13</v>
      </c>
      <c r="O3861">
        <v>4</v>
      </c>
      <c r="P3861">
        <v>0</v>
      </c>
      <c r="Q3861">
        <v>386</v>
      </c>
      <c r="R3861">
        <v>6</v>
      </c>
      <c r="S3861">
        <v>4306.24</v>
      </c>
      <c r="T3861">
        <v>1829.72</v>
      </c>
    </row>
    <row r="3862" spans="1:20" x14ac:dyDescent="0.3">
      <c r="A3862">
        <v>1209</v>
      </c>
      <c r="B3862" t="s">
        <v>3878</v>
      </c>
      <c r="C3862">
        <v>27</v>
      </c>
      <c r="D3862" t="s">
        <v>5018</v>
      </c>
      <c r="E3862" s="2">
        <v>44891</v>
      </c>
      <c r="F3862">
        <v>0</v>
      </c>
      <c r="G3862">
        <v>13402</v>
      </c>
      <c r="H3862" s="2">
        <v>44891</v>
      </c>
      <c r="I3862" t="s">
        <v>7457</v>
      </c>
      <c r="J3862">
        <v>124</v>
      </c>
      <c r="K3862" t="s">
        <v>7497</v>
      </c>
      <c r="L3862" t="s">
        <v>7507</v>
      </c>
      <c r="M3862">
        <v>526.38</v>
      </c>
      <c r="N3862">
        <v>329.82</v>
      </c>
      <c r="O3862">
        <v>3</v>
      </c>
      <c r="P3862">
        <v>0</v>
      </c>
      <c r="Q3862">
        <v>649</v>
      </c>
      <c r="R3862">
        <v>5</v>
      </c>
      <c r="S3862">
        <v>1579.14</v>
      </c>
      <c r="T3862">
        <v>589.67999999999995</v>
      </c>
    </row>
    <row r="3863" spans="1:20" x14ac:dyDescent="0.3">
      <c r="A3863">
        <v>1740</v>
      </c>
      <c r="B3863" t="s">
        <v>3879</v>
      </c>
      <c r="C3863">
        <v>31</v>
      </c>
      <c r="D3863" t="s">
        <v>5021</v>
      </c>
      <c r="E3863" s="2">
        <v>45073</v>
      </c>
      <c r="F3863">
        <v>1</v>
      </c>
      <c r="G3863">
        <v>10927</v>
      </c>
      <c r="H3863" s="2">
        <v>45073</v>
      </c>
      <c r="I3863" t="s">
        <v>7455</v>
      </c>
      <c r="J3863">
        <v>139</v>
      </c>
      <c r="K3863" t="s">
        <v>7486</v>
      </c>
      <c r="L3863" t="s">
        <v>7510</v>
      </c>
      <c r="M3863">
        <v>198.69</v>
      </c>
      <c r="N3863">
        <v>118.42</v>
      </c>
      <c r="O3863">
        <v>4</v>
      </c>
      <c r="P3863">
        <v>0</v>
      </c>
      <c r="Q3863">
        <v>585</v>
      </c>
      <c r="R3863">
        <v>2</v>
      </c>
      <c r="S3863">
        <v>794.76</v>
      </c>
      <c r="T3863">
        <v>321.08</v>
      </c>
    </row>
    <row r="3864" spans="1:20" x14ac:dyDescent="0.3">
      <c r="A3864">
        <v>1396</v>
      </c>
      <c r="B3864" t="s">
        <v>8648</v>
      </c>
      <c r="C3864">
        <v>55</v>
      </c>
      <c r="D3864" t="s">
        <v>5018</v>
      </c>
      <c r="E3864" s="2">
        <v>44815</v>
      </c>
      <c r="F3864">
        <v>0</v>
      </c>
      <c r="G3864">
        <v>11842</v>
      </c>
      <c r="H3864" s="2">
        <v>44815</v>
      </c>
      <c r="I3864" t="s">
        <v>7457</v>
      </c>
      <c r="J3864">
        <v>111</v>
      </c>
      <c r="K3864" t="s">
        <v>7476</v>
      </c>
      <c r="L3864" t="s">
        <v>7508</v>
      </c>
      <c r="M3864">
        <v>434.04</v>
      </c>
      <c r="N3864">
        <v>187.18</v>
      </c>
      <c r="O3864">
        <v>1</v>
      </c>
      <c r="P3864">
        <v>0</v>
      </c>
      <c r="Q3864">
        <v>384</v>
      </c>
      <c r="R3864">
        <v>7</v>
      </c>
      <c r="S3864">
        <v>434.04</v>
      </c>
      <c r="T3864">
        <v>246.86</v>
      </c>
    </row>
    <row r="3865" spans="1:20" x14ac:dyDescent="0.3">
      <c r="A3865">
        <v>2123</v>
      </c>
      <c r="B3865" t="s">
        <v>8649</v>
      </c>
      <c r="C3865">
        <v>15</v>
      </c>
      <c r="D3865" t="s">
        <v>5018</v>
      </c>
      <c r="E3865" s="2">
        <v>44217</v>
      </c>
      <c r="F3865">
        <v>1</v>
      </c>
      <c r="G3865">
        <v>11732</v>
      </c>
      <c r="H3865" s="2">
        <v>44217</v>
      </c>
      <c r="I3865" t="s">
        <v>7456</v>
      </c>
      <c r="J3865">
        <v>108</v>
      </c>
      <c r="K3865" t="s">
        <v>7496</v>
      </c>
      <c r="L3865" t="s">
        <v>7507</v>
      </c>
      <c r="M3865">
        <v>239.99</v>
      </c>
      <c r="N3865">
        <v>117.7</v>
      </c>
      <c r="O3865">
        <v>4</v>
      </c>
      <c r="P3865">
        <v>0</v>
      </c>
      <c r="Q3865">
        <v>1257</v>
      </c>
      <c r="R3865">
        <v>5</v>
      </c>
      <c r="S3865">
        <v>959.96</v>
      </c>
      <c r="T3865">
        <v>489.16</v>
      </c>
    </row>
    <row r="3866" spans="1:20" x14ac:dyDescent="0.3">
      <c r="A3866">
        <v>1030</v>
      </c>
      <c r="B3866" t="s">
        <v>3882</v>
      </c>
      <c r="C3866">
        <v>22</v>
      </c>
      <c r="D3866" t="s">
        <v>5022</v>
      </c>
      <c r="E3866" s="2">
        <v>44633</v>
      </c>
      <c r="F3866">
        <v>0</v>
      </c>
      <c r="G3866">
        <v>10739</v>
      </c>
      <c r="H3866" s="2">
        <v>44633</v>
      </c>
      <c r="I3866" t="s">
        <v>7457</v>
      </c>
      <c r="J3866">
        <v>125</v>
      </c>
      <c r="K3866" t="s">
        <v>7479</v>
      </c>
      <c r="L3866" t="s">
        <v>7509</v>
      </c>
      <c r="M3866">
        <v>477.36</v>
      </c>
      <c r="N3866">
        <v>263.58999999999997</v>
      </c>
      <c r="O3866">
        <v>1</v>
      </c>
      <c r="P3866">
        <v>0</v>
      </c>
      <c r="Q3866">
        <v>487</v>
      </c>
      <c r="R3866">
        <v>2</v>
      </c>
      <c r="S3866">
        <v>477.36</v>
      </c>
      <c r="T3866">
        <v>213.77</v>
      </c>
    </row>
    <row r="3867" spans="1:20" x14ac:dyDescent="0.3">
      <c r="A3867">
        <v>1897</v>
      </c>
      <c r="B3867" t="s">
        <v>3883</v>
      </c>
      <c r="C3867">
        <v>44</v>
      </c>
      <c r="D3867" t="s">
        <v>5018</v>
      </c>
      <c r="E3867" s="2">
        <v>44436</v>
      </c>
      <c r="F3867">
        <v>1</v>
      </c>
      <c r="G3867">
        <v>10270</v>
      </c>
      <c r="H3867" s="2">
        <v>44436</v>
      </c>
      <c r="I3867" t="s">
        <v>7456</v>
      </c>
      <c r="J3867">
        <v>146</v>
      </c>
      <c r="K3867" t="s">
        <v>7505</v>
      </c>
      <c r="L3867" t="s">
        <v>7507</v>
      </c>
      <c r="M3867">
        <v>429.64</v>
      </c>
      <c r="N3867">
        <v>211.16</v>
      </c>
      <c r="O3867">
        <v>5</v>
      </c>
      <c r="P3867">
        <v>0</v>
      </c>
      <c r="Q3867">
        <v>1003</v>
      </c>
      <c r="R3867">
        <v>4</v>
      </c>
      <c r="S3867">
        <v>2148.1999999999998</v>
      </c>
      <c r="T3867">
        <v>1092.4000000000001</v>
      </c>
    </row>
    <row r="3868" spans="1:20" x14ac:dyDescent="0.3">
      <c r="A3868">
        <v>1648</v>
      </c>
      <c r="B3868" t="s">
        <v>3884</v>
      </c>
      <c r="C3868">
        <v>47</v>
      </c>
      <c r="D3868" t="s">
        <v>5023</v>
      </c>
      <c r="E3868" s="2">
        <v>45154</v>
      </c>
      <c r="F3868">
        <v>0</v>
      </c>
      <c r="G3868">
        <v>11972</v>
      </c>
      <c r="H3868" s="2">
        <v>45154</v>
      </c>
      <c r="I3868" t="s">
        <v>7456</v>
      </c>
      <c r="J3868">
        <v>102</v>
      </c>
      <c r="K3868" t="s">
        <v>7494</v>
      </c>
      <c r="L3868" t="s">
        <v>7509</v>
      </c>
      <c r="M3868">
        <v>974.68</v>
      </c>
      <c r="N3868">
        <v>450.49</v>
      </c>
      <c r="O3868">
        <v>2</v>
      </c>
      <c r="P3868">
        <v>0.2</v>
      </c>
      <c r="Q3868">
        <v>504</v>
      </c>
      <c r="R3868">
        <v>4</v>
      </c>
      <c r="S3868">
        <v>1559.49</v>
      </c>
      <c r="T3868">
        <v>658.51</v>
      </c>
    </row>
    <row r="3869" spans="1:20" x14ac:dyDescent="0.3">
      <c r="A3869">
        <v>1328</v>
      </c>
      <c r="B3869" t="s">
        <v>3885</v>
      </c>
      <c r="C3869">
        <v>38</v>
      </c>
      <c r="D3869" t="s">
        <v>5019</v>
      </c>
      <c r="E3869" s="2">
        <v>43942</v>
      </c>
      <c r="F3869">
        <v>0</v>
      </c>
      <c r="G3869">
        <v>10710</v>
      </c>
      <c r="H3869" s="2">
        <v>43942</v>
      </c>
      <c r="I3869" t="s">
        <v>7456</v>
      </c>
      <c r="J3869">
        <v>110</v>
      </c>
      <c r="K3869" t="s">
        <v>7493</v>
      </c>
      <c r="L3869" t="s">
        <v>7508</v>
      </c>
      <c r="M3869">
        <v>1434.02</v>
      </c>
      <c r="N3869">
        <v>947.81</v>
      </c>
      <c r="O3869">
        <v>2</v>
      </c>
      <c r="P3869">
        <v>0</v>
      </c>
      <c r="Q3869">
        <v>732</v>
      </c>
      <c r="R3869">
        <v>4</v>
      </c>
      <c r="S3869">
        <v>2868.04</v>
      </c>
      <c r="T3869">
        <v>972.42</v>
      </c>
    </row>
    <row r="3870" spans="1:20" x14ac:dyDescent="0.3">
      <c r="A3870">
        <v>2189</v>
      </c>
      <c r="B3870" t="s">
        <v>3886</v>
      </c>
      <c r="C3870">
        <v>39</v>
      </c>
      <c r="D3870" t="s">
        <v>5021</v>
      </c>
      <c r="E3870" s="2">
        <v>44321</v>
      </c>
      <c r="F3870">
        <v>0</v>
      </c>
      <c r="G3870">
        <v>10324</v>
      </c>
      <c r="H3870" s="2">
        <v>44321</v>
      </c>
      <c r="I3870" t="s">
        <v>7456</v>
      </c>
      <c r="J3870">
        <v>124</v>
      </c>
      <c r="K3870" t="s">
        <v>7497</v>
      </c>
      <c r="L3870" t="s">
        <v>7508</v>
      </c>
      <c r="M3870">
        <v>1044.33</v>
      </c>
      <c r="N3870">
        <v>652.01</v>
      </c>
      <c r="O3870">
        <v>1</v>
      </c>
      <c r="P3870">
        <v>0</v>
      </c>
      <c r="Q3870">
        <v>376</v>
      </c>
      <c r="R3870">
        <v>3</v>
      </c>
      <c r="S3870">
        <v>1044.33</v>
      </c>
      <c r="T3870">
        <v>392.32</v>
      </c>
    </row>
    <row r="3871" spans="1:20" x14ac:dyDescent="0.3">
      <c r="A3871">
        <v>2482</v>
      </c>
      <c r="B3871" t="s">
        <v>3887</v>
      </c>
      <c r="C3871">
        <v>59</v>
      </c>
      <c r="D3871" t="s">
        <v>5021</v>
      </c>
      <c r="E3871" s="2">
        <v>44844</v>
      </c>
      <c r="F3871">
        <v>0</v>
      </c>
      <c r="G3871">
        <v>10989</v>
      </c>
      <c r="H3871" s="2">
        <v>44844</v>
      </c>
      <c r="I3871" t="s">
        <v>7455</v>
      </c>
      <c r="J3871">
        <v>148</v>
      </c>
      <c r="K3871" t="s">
        <v>7491</v>
      </c>
      <c r="L3871" t="s">
        <v>7507</v>
      </c>
      <c r="M3871">
        <v>1393.64</v>
      </c>
      <c r="N3871">
        <v>701.79</v>
      </c>
      <c r="O3871">
        <v>2</v>
      </c>
      <c r="P3871">
        <v>0</v>
      </c>
      <c r="Q3871">
        <v>618</v>
      </c>
      <c r="R3871">
        <v>5</v>
      </c>
      <c r="S3871">
        <v>2787.28</v>
      </c>
      <c r="T3871">
        <v>1383.7</v>
      </c>
    </row>
    <row r="3872" spans="1:20" x14ac:dyDescent="0.3">
      <c r="A3872">
        <v>1951</v>
      </c>
      <c r="B3872" t="s">
        <v>3888</v>
      </c>
      <c r="C3872">
        <v>49</v>
      </c>
      <c r="D3872" t="s">
        <v>5023</v>
      </c>
      <c r="E3872" s="2">
        <v>44621</v>
      </c>
      <c r="F3872">
        <v>0</v>
      </c>
      <c r="G3872">
        <v>11550</v>
      </c>
      <c r="H3872" s="2">
        <v>44621</v>
      </c>
      <c r="I3872" t="s">
        <v>7456</v>
      </c>
      <c r="J3872">
        <v>116</v>
      </c>
      <c r="K3872" t="s">
        <v>7480</v>
      </c>
      <c r="L3872" t="s">
        <v>7508</v>
      </c>
      <c r="M3872">
        <v>1186.99</v>
      </c>
      <c r="N3872">
        <v>747.21</v>
      </c>
      <c r="O3872">
        <v>3</v>
      </c>
      <c r="P3872">
        <v>0</v>
      </c>
      <c r="Q3872">
        <v>702</v>
      </c>
      <c r="R3872">
        <v>5</v>
      </c>
      <c r="S3872">
        <v>3560.97</v>
      </c>
      <c r="T3872">
        <v>1319.34</v>
      </c>
    </row>
    <row r="3873" spans="1:20" x14ac:dyDescent="0.3">
      <c r="A3873">
        <v>2123</v>
      </c>
      <c r="B3873" t="s">
        <v>3889</v>
      </c>
      <c r="C3873">
        <v>47</v>
      </c>
      <c r="D3873" t="s">
        <v>5019</v>
      </c>
      <c r="E3873" s="2">
        <v>44061</v>
      </c>
      <c r="F3873">
        <v>1</v>
      </c>
      <c r="G3873">
        <v>10797</v>
      </c>
      <c r="H3873" s="2">
        <v>44061</v>
      </c>
      <c r="I3873" t="s">
        <v>7455</v>
      </c>
      <c r="J3873">
        <v>119</v>
      </c>
      <c r="K3873" t="s">
        <v>7459</v>
      </c>
      <c r="L3873" t="s">
        <v>7510</v>
      </c>
      <c r="M3873">
        <v>1105.42</v>
      </c>
      <c r="N3873">
        <v>650.28</v>
      </c>
      <c r="O3873">
        <v>3</v>
      </c>
      <c r="P3873">
        <v>0</v>
      </c>
      <c r="Q3873">
        <v>1257</v>
      </c>
      <c r="R3873">
        <v>5</v>
      </c>
      <c r="S3873">
        <v>3316.26</v>
      </c>
      <c r="T3873">
        <v>1365.42</v>
      </c>
    </row>
    <row r="3874" spans="1:20" x14ac:dyDescent="0.3">
      <c r="A3874">
        <v>1620</v>
      </c>
      <c r="B3874" t="s">
        <v>3890</v>
      </c>
      <c r="C3874">
        <v>51</v>
      </c>
      <c r="D3874" t="s">
        <v>5019</v>
      </c>
      <c r="E3874" s="2">
        <v>44413</v>
      </c>
      <c r="F3874">
        <v>0</v>
      </c>
      <c r="G3874">
        <v>11869</v>
      </c>
      <c r="H3874" s="2">
        <v>44413</v>
      </c>
      <c r="I3874" t="s">
        <v>7455</v>
      </c>
      <c r="J3874">
        <v>131</v>
      </c>
      <c r="K3874" t="s">
        <v>7504</v>
      </c>
      <c r="L3874" t="s">
        <v>7507</v>
      </c>
      <c r="M3874">
        <v>650.39</v>
      </c>
      <c r="N3874">
        <v>260.89</v>
      </c>
      <c r="O3874">
        <v>2</v>
      </c>
      <c r="P3874">
        <v>0.05</v>
      </c>
      <c r="Q3874">
        <v>433</v>
      </c>
      <c r="R3874">
        <v>3</v>
      </c>
      <c r="S3874">
        <v>1235.74</v>
      </c>
      <c r="T3874">
        <v>713.96</v>
      </c>
    </row>
    <row r="3875" spans="1:20" x14ac:dyDescent="0.3">
      <c r="A3875">
        <v>2196</v>
      </c>
      <c r="B3875" t="s">
        <v>3891</v>
      </c>
      <c r="C3875">
        <v>35</v>
      </c>
      <c r="D3875" t="s">
        <v>5023</v>
      </c>
      <c r="E3875" s="2">
        <v>44854</v>
      </c>
      <c r="F3875">
        <v>1</v>
      </c>
      <c r="G3875">
        <v>12967</v>
      </c>
      <c r="H3875" s="2">
        <v>44854</v>
      </c>
      <c r="I3875" t="s">
        <v>7455</v>
      </c>
      <c r="J3875">
        <v>111</v>
      </c>
      <c r="K3875" t="s">
        <v>7476</v>
      </c>
      <c r="L3875" t="s">
        <v>7509</v>
      </c>
      <c r="M3875">
        <v>520.95000000000005</v>
      </c>
      <c r="N3875">
        <v>267.81</v>
      </c>
      <c r="O3875">
        <v>1</v>
      </c>
      <c r="P3875">
        <v>0.05</v>
      </c>
      <c r="Q3875">
        <v>572</v>
      </c>
      <c r="R3875">
        <v>4</v>
      </c>
      <c r="S3875">
        <v>494.9</v>
      </c>
      <c r="T3875">
        <v>227.09</v>
      </c>
    </row>
    <row r="3876" spans="1:20" x14ac:dyDescent="0.3">
      <c r="A3876">
        <v>1161</v>
      </c>
      <c r="B3876" t="s">
        <v>8650</v>
      </c>
      <c r="C3876">
        <v>72</v>
      </c>
      <c r="D3876" t="s">
        <v>5020</v>
      </c>
      <c r="E3876" s="2">
        <v>45137</v>
      </c>
      <c r="F3876">
        <v>0</v>
      </c>
      <c r="G3876">
        <v>13799</v>
      </c>
      <c r="H3876" s="2">
        <v>45137</v>
      </c>
      <c r="I3876" t="s">
        <v>7457</v>
      </c>
      <c r="J3876">
        <v>106</v>
      </c>
      <c r="K3876" t="s">
        <v>7477</v>
      </c>
      <c r="L3876" t="s">
        <v>7507</v>
      </c>
      <c r="M3876">
        <v>1277.0999999999999</v>
      </c>
      <c r="N3876">
        <v>622.13</v>
      </c>
      <c r="O3876">
        <v>3</v>
      </c>
      <c r="P3876">
        <v>0</v>
      </c>
      <c r="Q3876">
        <v>455</v>
      </c>
      <c r="R3876">
        <v>6</v>
      </c>
      <c r="S3876">
        <v>3831.3</v>
      </c>
      <c r="T3876">
        <v>1964.91</v>
      </c>
    </row>
    <row r="3877" spans="1:20" x14ac:dyDescent="0.3">
      <c r="A3877">
        <v>1775</v>
      </c>
      <c r="B3877" t="s">
        <v>8651</v>
      </c>
      <c r="C3877">
        <v>5</v>
      </c>
      <c r="D3877" t="s">
        <v>5020</v>
      </c>
      <c r="E3877" s="2">
        <v>44931</v>
      </c>
      <c r="F3877">
        <v>0</v>
      </c>
      <c r="G3877">
        <v>12594</v>
      </c>
      <c r="H3877" s="2">
        <v>44931</v>
      </c>
      <c r="I3877" t="s">
        <v>7456</v>
      </c>
      <c r="J3877">
        <v>106</v>
      </c>
      <c r="K3877" t="s">
        <v>7477</v>
      </c>
      <c r="L3877" t="s">
        <v>7509</v>
      </c>
      <c r="M3877">
        <v>1362.82</v>
      </c>
      <c r="N3877">
        <v>634.22</v>
      </c>
      <c r="O3877">
        <v>2</v>
      </c>
      <c r="P3877">
        <v>0</v>
      </c>
      <c r="Q3877">
        <v>454</v>
      </c>
      <c r="R3877">
        <v>7</v>
      </c>
      <c r="S3877">
        <v>2725.64</v>
      </c>
      <c r="T3877">
        <v>1457.2</v>
      </c>
    </row>
    <row r="3878" spans="1:20" x14ac:dyDescent="0.3">
      <c r="A3878">
        <v>2286</v>
      </c>
      <c r="B3878" t="s">
        <v>8652</v>
      </c>
      <c r="C3878">
        <v>61</v>
      </c>
      <c r="D3878" t="s">
        <v>5019</v>
      </c>
      <c r="E3878" s="2">
        <v>43976</v>
      </c>
      <c r="F3878">
        <v>1</v>
      </c>
      <c r="G3878">
        <v>11092</v>
      </c>
      <c r="H3878" s="2">
        <v>43976</v>
      </c>
      <c r="I3878" t="s">
        <v>7457</v>
      </c>
      <c r="J3878">
        <v>132</v>
      </c>
      <c r="K3878" t="s">
        <v>7506</v>
      </c>
      <c r="L3878" t="s">
        <v>7508</v>
      </c>
      <c r="M3878">
        <v>705.23</v>
      </c>
      <c r="N3878">
        <v>335.32</v>
      </c>
      <c r="O3878">
        <v>4</v>
      </c>
      <c r="P3878">
        <v>0.2</v>
      </c>
      <c r="Q3878">
        <v>1233</v>
      </c>
      <c r="R3878">
        <v>2</v>
      </c>
      <c r="S3878">
        <v>2256.7399999999998</v>
      </c>
      <c r="T3878">
        <v>915.46</v>
      </c>
    </row>
    <row r="3879" spans="1:20" x14ac:dyDescent="0.3">
      <c r="A3879">
        <v>1273</v>
      </c>
      <c r="B3879" t="s">
        <v>8653</v>
      </c>
      <c r="C3879">
        <v>53</v>
      </c>
      <c r="D3879" t="s">
        <v>5020</v>
      </c>
      <c r="E3879" s="2">
        <v>44912</v>
      </c>
      <c r="F3879">
        <v>0</v>
      </c>
      <c r="G3879">
        <v>12955</v>
      </c>
      <c r="H3879" s="2">
        <v>44912</v>
      </c>
      <c r="I3879" t="s">
        <v>7456</v>
      </c>
      <c r="J3879">
        <v>139</v>
      </c>
      <c r="K3879" t="s">
        <v>7486</v>
      </c>
      <c r="L3879" t="s">
        <v>7509</v>
      </c>
      <c r="M3879">
        <v>63.14</v>
      </c>
      <c r="N3879">
        <v>43.11</v>
      </c>
      <c r="O3879">
        <v>3</v>
      </c>
      <c r="P3879">
        <v>0.1</v>
      </c>
      <c r="Q3879">
        <v>746</v>
      </c>
      <c r="R3879">
        <v>4</v>
      </c>
      <c r="S3879">
        <v>170.48</v>
      </c>
      <c r="T3879">
        <v>41.15</v>
      </c>
    </row>
    <row r="3880" spans="1:20" x14ac:dyDescent="0.3">
      <c r="A3880">
        <v>2026</v>
      </c>
      <c r="B3880" t="s">
        <v>3896</v>
      </c>
      <c r="C3880">
        <v>43</v>
      </c>
      <c r="D3880" t="s">
        <v>5020</v>
      </c>
      <c r="E3880" s="2">
        <v>43855</v>
      </c>
      <c r="F3880">
        <v>1</v>
      </c>
      <c r="G3880">
        <v>10211</v>
      </c>
      <c r="H3880" s="2">
        <v>43855</v>
      </c>
      <c r="I3880" t="s">
        <v>7455</v>
      </c>
      <c r="J3880">
        <v>148</v>
      </c>
      <c r="K3880" t="s">
        <v>7491</v>
      </c>
      <c r="L3880" t="s">
        <v>7509</v>
      </c>
      <c r="M3880">
        <v>1199.17</v>
      </c>
      <c r="N3880">
        <v>654.62</v>
      </c>
      <c r="O3880">
        <v>5</v>
      </c>
      <c r="P3880">
        <v>0</v>
      </c>
      <c r="Q3880">
        <v>1123</v>
      </c>
      <c r="R3880">
        <v>4</v>
      </c>
      <c r="S3880">
        <v>5995.85</v>
      </c>
      <c r="T3880">
        <v>2722.75</v>
      </c>
    </row>
    <row r="3881" spans="1:20" x14ac:dyDescent="0.3">
      <c r="A3881">
        <v>2051</v>
      </c>
      <c r="B3881" t="s">
        <v>8654</v>
      </c>
      <c r="C3881">
        <v>41</v>
      </c>
      <c r="D3881" t="s">
        <v>5020</v>
      </c>
      <c r="E3881" s="2">
        <v>44570</v>
      </c>
      <c r="F3881">
        <v>1</v>
      </c>
      <c r="G3881">
        <v>11581</v>
      </c>
      <c r="H3881" s="2">
        <v>44570</v>
      </c>
      <c r="I3881" t="s">
        <v>7457</v>
      </c>
      <c r="J3881">
        <v>113</v>
      </c>
      <c r="K3881" t="s">
        <v>7460</v>
      </c>
      <c r="L3881" t="s">
        <v>7509</v>
      </c>
      <c r="M3881">
        <v>463.35</v>
      </c>
      <c r="N3881">
        <v>303.18</v>
      </c>
      <c r="O3881">
        <v>3</v>
      </c>
      <c r="P3881">
        <v>0</v>
      </c>
      <c r="Q3881">
        <v>788</v>
      </c>
      <c r="R3881">
        <v>3</v>
      </c>
      <c r="S3881">
        <v>1390.05</v>
      </c>
      <c r="T3881">
        <v>480.51</v>
      </c>
    </row>
    <row r="3882" spans="1:20" x14ac:dyDescent="0.3">
      <c r="A3882">
        <v>1325</v>
      </c>
      <c r="B3882" t="s">
        <v>3898</v>
      </c>
      <c r="C3882">
        <v>37</v>
      </c>
      <c r="D3882" t="s">
        <v>5019</v>
      </c>
      <c r="E3882" s="2">
        <v>44479</v>
      </c>
      <c r="F3882">
        <v>0</v>
      </c>
      <c r="G3882">
        <v>13453</v>
      </c>
      <c r="H3882" s="2">
        <v>44479</v>
      </c>
      <c r="I3882" t="s">
        <v>7457</v>
      </c>
      <c r="J3882">
        <v>103</v>
      </c>
      <c r="K3882" t="s">
        <v>7472</v>
      </c>
      <c r="L3882" t="s">
        <v>7509</v>
      </c>
      <c r="M3882">
        <v>64.34</v>
      </c>
      <c r="N3882">
        <v>29.87</v>
      </c>
      <c r="O3882">
        <v>2</v>
      </c>
      <c r="P3882">
        <v>0.1</v>
      </c>
      <c r="Q3882">
        <v>1179</v>
      </c>
      <c r="R3882">
        <v>2</v>
      </c>
      <c r="S3882">
        <v>115.81</v>
      </c>
      <c r="T3882">
        <v>56.07</v>
      </c>
    </row>
    <row r="3883" spans="1:20" x14ac:dyDescent="0.3">
      <c r="A3883">
        <v>1939</v>
      </c>
      <c r="B3883" t="s">
        <v>3899</v>
      </c>
      <c r="C3883">
        <v>56</v>
      </c>
      <c r="D3883" t="s">
        <v>5020</v>
      </c>
      <c r="E3883" s="2">
        <v>44101</v>
      </c>
      <c r="F3883">
        <v>0</v>
      </c>
      <c r="G3883">
        <v>13831</v>
      </c>
      <c r="H3883" s="2">
        <v>44101</v>
      </c>
      <c r="I3883" t="s">
        <v>7455</v>
      </c>
      <c r="J3883">
        <v>141</v>
      </c>
      <c r="K3883" t="s">
        <v>7490</v>
      </c>
      <c r="L3883" t="s">
        <v>7510</v>
      </c>
      <c r="M3883">
        <v>1217.23</v>
      </c>
      <c r="N3883">
        <v>550.58000000000004</v>
      </c>
      <c r="O3883">
        <v>2</v>
      </c>
      <c r="P3883">
        <v>0</v>
      </c>
      <c r="Q3883">
        <v>364</v>
      </c>
      <c r="R3883">
        <v>5</v>
      </c>
      <c r="S3883">
        <v>2434.46</v>
      </c>
      <c r="T3883">
        <v>1333.3</v>
      </c>
    </row>
    <row r="3884" spans="1:20" x14ac:dyDescent="0.3">
      <c r="A3884">
        <v>2172</v>
      </c>
      <c r="B3884" t="s">
        <v>8655</v>
      </c>
      <c r="C3884">
        <v>39</v>
      </c>
      <c r="D3884" t="s">
        <v>5021</v>
      </c>
      <c r="E3884" s="2">
        <v>44623</v>
      </c>
      <c r="F3884">
        <v>1</v>
      </c>
      <c r="G3884">
        <v>11443</v>
      </c>
      <c r="H3884" s="2">
        <v>44623</v>
      </c>
      <c r="I3884" t="s">
        <v>7455</v>
      </c>
      <c r="J3884">
        <v>135</v>
      </c>
      <c r="K3884" t="s">
        <v>7458</v>
      </c>
      <c r="L3884" t="s">
        <v>7509</v>
      </c>
      <c r="M3884">
        <v>800.25</v>
      </c>
      <c r="N3884">
        <v>533.48</v>
      </c>
      <c r="O3884">
        <v>2</v>
      </c>
      <c r="P3884">
        <v>0</v>
      </c>
      <c r="Q3884">
        <v>1035</v>
      </c>
      <c r="R3884">
        <v>2</v>
      </c>
      <c r="S3884">
        <v>1600.5</v>
      </c>
      <c r="T3884">
        <v>533.54</v>
      </c>
    </row>
    <row r="3885" spans="1:20" x14ac:dyDescent="0.3">
      <c r="A3885">
        <v>1539</v>
      </c>
      <c r="B3885" t="s">
        <v>3901</v>
      </c>
      <c r="C3885">
        <v>29</v>
      </c>
      <c r="D3885" t="s">
        <v>5022</v>
      </c>
      <c r="E3885" s="2">
        <v>44995</v>
      </c>
      <c r="F3885">
        <v>0</v>
      </c>
      <c r="G3885">
        <v>12644</v>
      </c>
      <c r="H3885" s="2">
        <v>44995</v>
      </c>
      <c r="I3885" t="s">
        <v>7455</v>
      </c>
      <c r="J3885">
        <v>138</v>
      </c>
      <c r="K3885" t="s">
        <v>7464</v>
      </c>
      <c r="L3885" t="s">
        <v>7507</v>
      </c>
      <c r="M3885">
        <v>1043.56</v>
      </c>
      <c r="N3885">
        <v>572.61</v>
      </c>
      <c r="O3885">
        <v>1</v>
      </c>
      <c r="P3885">
        <v>0</v>
      </c>
      <c r="Q3885">
        <v>597</v>
      </c>
      <c r="R3885">
        <v>6</v>
      </c>
      <c r="S3885">
        <v>1043.56</v>
      </c>
      <c r="T3885">
        <v>470.95</v>
      </c>
    </row>
    <row r="3886" spans="1:20" x14ac:dyDescent="0.3">
      <c r="A3886">
        <v>1487</v>
      </c>
      <c r="B3886" t="s">
        <v>3902</v>
      </c>
      <c r="C3886">
        <v>53</v>
      </c>
      <c r="D3886" t="s">
        <v>5019</v>
      </c>
      <c r="E3886" s="2">
        <v>44870</v>
      </c>
      <c r="F3886">
        <v>0</v>
      </c>
      <c r="G3886">
        <v>10047</v>
      </c>
      <c r="H3886" s="2">
        <v>44870</v>
      </c>
      <c r="I3886" t="s">
        <v>7457</v>
      </c>
      <c r="J3886">
        <v>117</v>
      </c>
      <c r="K3886" t="s">
        <v>7483</v>
      </c>
      <c r="L3886" t="s">
        <v>7510</v>
      </c>
      <c r="M3886">
        <v>1376.3</v>
      </c>
      <c r="N3886">
        <v>920.12</v>
      </c>
      <c r="O3886">
        <v>1</v>
      </c>
      <c r="P3886">
        <v>0.05</v>
      </c>
      <c r="Q3886">
        <v>330</v>
      </c>
      <c r="R3886">
        <v>5</v>
      </c>
      <c r="S3886">
        <v>1307.48</v>
      </c>
      <c r="T3886">
        <v>387.36</v>
      </c>
    </row>
    <row r="3887" spans="1:20" x14ac:dyDescent="0.3">
      <c r="A3887">
        <v>1821</v>
      </c>
      <c r="B3887" t="s">
        <v>3903</v>
      </c>
      <c r="C3887">
        <v>63</v>
      </c>
      <c r="D3887" t="s">
        <v>5023</v>
      </c>
      <c r="E3887" s="2">
        <v>44579</v>
      </c>
      <c r="F3887">
        <v>0</v>
      </c>
      <c r="G3887">
        <v>10230</v>
      </c>
      <c r="H3887" s="2">
        <v>44579</v>
      </c>
      <c r="I3887" t="s">
        <v>7455</v>
      </c>
      <c r="J3887">
        <v>103</v>
      </c>
      <c r="K3887" t="s">
        <v>7472</v>
      </c>
      <c r="L3887" t="s">
        <v>7509</v>
      </c>
      <c r="M3887">
        <v>834.7</v>
      </c>
      <c r="N3887">
        <v>349.66</v>
      </c>
      <c r="O3887">
        <v>4</v>
      </c>
      <c r="P3887">
        <v>0</v>
      </c>
      <c r="Q3887">
        <v>673</v>
      </c>
      <c r="R3887">
        <v>7</v>
      </c>
      <c r="S3887">
        <v>3338.8</v>
      </c>
      <c r="T3887">
        <v>1940.16</v>
      </c>
    </row>
    <row r="3888" spans="1:20" x14ac:dyDescent="0.3">
      <c r="A3888">
        <v>2461</v>
      </c>
      <c r="B3888" t="s">
        <v>3904</v>
      </c>
      <c r="C3888">
        <v>11</v>
      </c>
      <c r="D3888" t="s">
        <v>5020</v>
      </c>
      <c r="E3888" s="2">
        <v>44949</v>
      </c>
      <c r="F3888">
        <v>0</v>
      </c>
      <c r="G3888">
        <v>10578</v>
      </c>
      <c r="H3888" s="2">
        <v>44949</v>
      </c>
      <c r="I3888" t="s">
        <v>7457</v>
      </c>
      <c r="J3888">
        <v>134</v>
      </c>
      <c r="K3888" t="s">
        <v>7482</v>
      </c>
      <c r="L3888" t="s">
        <v>7509</v>
      </c>
      <c r="M3888">
        <v>779.63</v>
      </c>
      <c r="N3888">
        <v>526.20000000000005</v>
      </c>
      <c r="O3888">
        <v>4</v>
      </c>
      <c r="P3888">
        <v>0</v>
      </c>
      <c r="Q3888">
        <v>709</v>
      </c>
      <c r="R3888">
        <v>4</v>
      </c>
      <c r="S3888">
        <v>3118.52</v>
      </c>
      <c r="T3888">
        <v>1013.72</v>
      </c>
    </row>
    <row r="3889" spans="1:20" x14ac:dyDescent="0.3">
      <c r="A3889">
        <v>2088</v>
      </c>
      <c r="B3889" t="s">
        <v>8656</v>
      </c>
      <c r="C3889">
        <v>75</v>
      </c>
      <c r="D3889" t="s">
        <v>5018</v>
      </c>
      <c r="E3889" s="2">
        <v>45229</v>
      </c>
      <c r="F3889">
        <v>0</v>
      </c>
      <c r="G3889">
        <v>13548</v>
      </c>
      <c r="H3889" s="2">
        <v>45229</v>
      </c>
      <c r="I3889" t="s">
        <v>7456</v>
      </c>
      <c r="J3889">
        <v>112</v>
      </c>
      <c r="K3889" t="s">
        <v>7492</v>
      </c>
      <c r="L3889" t="s">
        <v>7509</v>
      </c>
      <c r="M3889">
        <v>471.46</v>
      </c>
      <c r="N3889">
        <v>247.34</v>
      </c>
      <c r="O3889">
        <v>3</v>
      </c>
      <c r="P3889">
        <v>0</v>
      </c>
      <c r="Q3889">
        <v>339</v>
      </c>
      <c r="R3889">
        <v>6</v>
      </c>
      <c r="S3889">
        <v>1414.38</v>
      </c>
      <c r="T3889">
        <v>672.36</v>
      </c>
    </row>
    <row r="3890" spans="1:20" x14ac:dyDescent="0.3">
      <c r="A3890">
        <v>1355</v>
      </c>
      <c r="B3890" t="s">
        <v>3906</v>
      </c>
      <c r="C3890">
        <v>24</v>
      </c>
      <c r="D3890" t="s">
        <v>5019</v>
      </c>
      <c r="E3890" s="2">
        <v>44184</v>
      </c>
      <c r="F3890">
        <v>0</v>
      </c>
      <c r="G3890">
        <v>12997</v>
      </c>
      <c r="H3890" s="2">
        <v>44184</v>
      </c>
      <c r="I3890" t="s">
        <v>7455</v>
      </c>
      <c r="J3890">
        <v>124</v>
      </c>
      <c r="K3890" t="s">
        <v>7497</v>
      </c>
      <c r="L3890" t="s">
        <v>7510</v>
      </c>
      <c r="M3890">
        <v>492.53</v>
      </c>
      <c r="N3890">
        <v>429.51499999999999</v>
      </c>
      <c r="O3890">
        <v>2</v>
      </c>
      <c r="P3890">
        <v>0.1</v>
      </c>
      <c r="Q3890">
        <v>722</v>
      </c>
      <c r="R3890">
        <v>5</v>
      </c>
      <c r="S3890">
        <v>886.55</v>
      </c>
      <c r="T3890">
        <v>27.52</v>
      </c>
    </row>
    <row r="3891" spans="1:20" x14ac:dyDescent="0.3">
      <c r="A3891">
        <v>2275</v>
      </c>
      <c r="B3891" t="s">
        <v>3907</v>
      </c>
      <c r="C3891">
        <v>25</v>
      </c>
      <c r="D3891" t="s">
        <v>5023</v>
      </c>
      <c r="E3891" s="2">
        <v>44795</v>
      </c>
      <c r="F3891">
        <v>0</v>
      </c>
      <c r="G3891">
        <v>11112</v>
      </c>
      <c r="H3891" s="2">
        <v>44795</v>
      </c>
      <c r="I3891" t="s">
        <v>7457</v>
      </c>
      <c r="J3891">
        <v>106</v>
      </c>
      <c r="K3891" t="s">
        <v>7477</v>
      </c>
      <c r="L3891" t="s">
        <v>7509</v>
      </c>
      <c r="M3891">
        <v>1204.99</v>
      </c>
      <c r="N3891">
        <v>729.04</v>
      </c>
      <c r="O3891">
        <v>4</v>
      </c>
      <c r="P3891">
        <v>0</v>
      </c>
      <c r="Q3891">
        <v>552</v>
      </c>
      <c r="R3891">
        <v>5</v>
      </c>
      <c r="S3891">
        <v>4819.96</v>
      </c>
      <c r="T3891">
        <v>1903.8</v>
      </c>
    </row>
    <row r="3892" spans="1:20" x14ac:dyDescent="0.3">
      <c r="A3892">
        <v>1234</v>
      </c>
      <c r="B3892" t="s">
        <v>3908</v>
      </c>
      <c r="C3892">
        <v>21</v>
      </c>
      <c r="D3892" t="s">
        <v>5022</v>
      </c>
      <c r="E3892" s="2">
        <v>43980</v>
      </c>
      <c r="F3892">
        <v>1</v>
      </c>
      <c r="G3892">
        <v>11754</v>
      </c>
      <c r="H3892" s="2">
        <v>43980</v>
      </c>
      <c r="I3892" t="s">
        <v>7455</v>
      </c>
      <c r="J3892">
        <v>142</v>
      </c>
      <c r="K3892" t="s">
        <v>7500</v>
      </c>
      <c r="L3892" t="s">
        <v>7509</v>
      </c>
      <c r="M3892">
        <v>701.09</v>
      </c>
      <c r="N3892">
        <v>448.05</v>
      </c>
      <c r="O3892">
        <v>2</v>
      </c>
      <c r="P3892">
        <v>0.1</v>
      </c>
      <c r="Q3892">
        <v>1041</v>
      </c>
      <c r="R3892">
        <v>6</v>
      </c>
      <c r="S3892">
        <v>1261.96</v>
      </c>
      <c r="T3892">
        <v>365.86</v>
      </c>
    </row>
    <row r="3893" spans="1:20" x14ac:dyDescent="0.3">
      <c r="A3893">
        <v>1226</v>
      </c>
      <c r="B3893" t="s">
        <v>3909</v>
      </c>
      <c r="C3893">
        <v>40</v>
      </c>
      <c r="D3893" t="s">
        <v>5021</v>
      </c>
      <c r="E3893" s="2">
        <v>43923</v>
      </c>
      <c r="F3893">
        <v>0</v>
      </c>
      <c r="G3893">
        <v>12979</v>
      </c>
      <c r="H3893" s="2">
        <v>43923</v>
      </c>
      <c r="I3893" t="s">
        <v>7455</v>
      </c>
      <c r="J3893">
        <v>111</v>
      </c>
      <c r="K3893" t="s">
        <v>7476</v>
      </c>
      <c r="L3893" t="s">
        <v>7509</v>
      </c>
      <c r="M3893">
        <v>287.11</v>
      </c>
      <c r="N3893">
        <v>118.92</v>
      </c>
      <c r="O3893">
        <v>3</v>
      </c>
      <c r="P3893">
        <v>0.1</v>
      </c>
      <c r="Q3893">
        <v>776</v>
      </c>
      <c r="R3893">
        <v>6</v>
      </c>
      <c r="S3893">
        <v>775.2</v>
      </c>
      <c r="T3893">
        <v>418.44</v>
      </c>
    </row>
    <row r="3894" spans="1:20" x14ac:dyDescent="0.3">
      <c r="A3894">
        <v>2336</v>
      </c>
      <c r="B3894" t="s">
        <v>3910</v>
      </c>
      <c r="C3894">
        <v>20</v>
      </c>
      <c r="D3894" t="s">
        <v>5023</v>
      </c>
      <c r="E3894" s="2">
        <v>45033</v>
      </c>
      <c r="F3894">
        <v>1</v>
      </c>
      <c r="G3894">
        <v>12099</v>
      </c>
      <c r="H3894" s="2">
        <v>45033</v>
      </c>
      <c r="I3894" t="s">
        <v>7457</v>
      </c>
      <c r="J3894">
        <v>148</v>
      </c>
      <c r="K3894" t="s">
        <v>7491</v>
      </c>
      <c r="L3894" t="s">
        <v>7508</v>
      </c>
      <c r="M3894">
        <v>187.07</v>
      </c>
      <c r="N3894">
        <v>130.22999999999999</v>
      </c>
      <c r="O3894">
        <v>1</v>
      </c>
      <c r="P3894">
        <v>0</v>
      </c>
      <c r="Q3894">
        <v>625</v>
      </c>
      <c r="R3894">
        <v>5</v>
      </c>
      <c r="S3894">
        <v>187.07</v>
      </c>
      <c r="T3894">
        <v>56.84</v>
      </c>
    </row>
    <row r="3895" spans="1:20" x14ac:dyDescent="0.3">
      <c r="A3895">
        <v>1048</v>
      </c>
      <c r="B3895" t="s">
        <v>8657</v>
      </c>
      <c r="C3895">
        <v>22</v>
      </c>
      <c r="D3895" t="s">
        <v>5020</v>
      </c>
      <c r="E3895" s="2">
        <v>43969</v>
      </c>
      <c r="F3895">
        <v>0</v>
      </c>
      <c r="G3895">
        <v>13605</v>
      </c>
      <c r="H3895" s="2">
        <v>43969</v>
      </c>
      <c r="I3895" t="s">
        <v>7457</v>
      </c>
      <c r="J3895">
        <v>127</v>
      </c>
      <c r="K3895" t="s">
        <v>7489</v>
      </c>
      <c r="L3895" t="s">
        <v>7507</v>
      </c>
      <c r="M3895">
        <v>735.73</v>
      </c>
      <c r="N3895">
        <v>448.14</v>
      </c>
      <c r="O3895">
        <v>4</v>
      </c>
      <c r="P3895">
        <v>0</v>
      </c>
      <c r="Q3895">
        <v>1080</v>
      </c>
      <c r="R3895">
        <v>4</v>
      </c>
      <c r="S3895">
        <v>2942.92</v>
      </c>
      <c r="T3895">
        <v>1150.3599999999999</v>
      </c>
    </row>
    <row r="3896" spans="1:20" x14ac:dyDescent="0.3">
      <c r="A3896">
        <v>1117</v>
      </c>
      <c r="B3896" t="s">
        <v>3912</v>
      </c>
      <c r="C3896">
        <v>29</v>
      </c>
      <c r="D3896" t="s">
        <v>5018</v>
      </c>
      <c r="E3896" s="2">
        <v>43859</v>
      </c>
      <c r="F3896">
        <v>0</v>
      </c>
      <c r="G3896">
        <v>10421</v>
      </c>
      <c r="H3896" s="2">
        <v>43859</v>
      </c>
      <c r="I3896" t="s">
        <v>7457</v>
      </c>
      <c r="J3896">
        <v>148</v>
      </c>
      <c r="K3896" t="s">
        <v>7491</v>
      </c>
      <c r="L3896" t="s">
        <v>7509</v>
      </c>
      <c r="M3896">
        <v>724.18</v>
      </c>
      <c r="N3896">
        <v>359.5</v>
      </c>
      <c r="O3896">
        <v>5</v>
      </c>
      <c r="P3896">
        <v>0</v>
      </c>
      <c r="Q3896">
        <v>736</v>
      </c>
      <c r="R3896">
        <v>5</v>
      </c>
      <c r="S3896">
        <v>3620.9</v>
      </c>
      <c r="T3896">
        <v>1823.4</v>
      </c>
    </row>
    <row r="3897" spans="1:20" x14ac:dyDescent="0.3">
      <c r="A3897">
        <v>1053</v>
      </c>
      <c r="B3897" t="s">
        <v>3913</v>
      </c>
      <c r="C3897">
        <v>42</v>
      </c>
      <c r="D3897" t="s">
        <v>5020</v>
      </c>
      <c r="E3897" s="2">
        <v>44367</v>
      </c>
      <c r="F3897">
        <v>0</v>
      </c>
      <c r="G3897">
        <v>10610</v>
      </c>
      <c r="H3897" s="2">
        <v>44367</v>
      </c>
      <c r="I3897" t="s">
        <v>7455</v>
      </c>
      <c r="J3897">
        <v>124</v>
      </c>
      <c r="K3897" t="s">
        <v>7497</v>
      </c>
      <c r="L3897" t="s">
        <v>7507</v>
      </c>
      <c r="M3897">
        <v>997.51</v>
      </c>
      <c r="N3897">
        <v>444.28</v>
      </c>
      <c r="O3897">
        <v>5</v>
      </c>
      <c r="P3897">
        <v>0.1</v>
      </c>
      <c r="Q3897">
        <v>535</v>
      </c>
      <c r="R3897">
        <v>5</v>
      </c>
      <c r="S3897">
        <v>4488.8</v>
      </c>
      <c r="T3897">
        <v>2267.4</v>
      </c>
    </row>
    <row r="3898" spans="1:20" x14ac:dyDescent="0.3">
      <c r="A3898">
        <v>1564</v>
      </c>
      <c r="B3898" t="s">
        <v>3914</v>
      </c>
      <c r="C3898">
        <v>43</v>
      </c>
      <c r="D3898" t="s">
        <v>5023</v>
      </c>
      <c r="E3898" s="2">
        <v>44272</v>
      </c>
      <c r="F3898">
        <v>0</v>
      </c>
      <c r="G3898">
        <v>10445</v>
      </c>
      <c r="H3898" s="2">
        <v>44272</v>
      </c>
      <c r="I3898" t="s">
        <v>7456</v>
      </c>
      <c r="J3898">
        <v>118</v>
      </c>
      <c r="K3898" t="s">
        <v>7501</v>
      </c>
      <c r="L3898" t="s">
        <v>7508</v>
      </c>
      <c r="M3898">
        <v>733.05</v>
      </c>
      <c r="N3898">
        <v>379.54</v>
      </c>
      <c r="O3898">
        <v>5</v>
      </c>
      <c r="P3898">
        <v>0</v>
      </c>
      <c r="Q3898">
        <v>561</v>
      </c>
      <c r="R3898">
        <v>2</v>
      </c>
      <c r="S3898">
        <v>3665.25</v>
      </c>
      <c r="T3898">
        <v>1767.55</v>
      </c>
    </row>
    <row r="3899" spans="1:20" x14ac:dyDescent="0.3">
      <c r="A3899">
        <v>2067</v>
      </c>
      <c r="B3899" t="s">
        <v>8658</v>
      </c>
      <c r="C3899">
        <v>41</v>
      </c>
      <c r="D3899" t="s">
        <v>5019</v>
      </c>
      <c r="E3899" s="2">
        <v>43912</v>
      </c>
      <c r="F3899">
        <v>1</v>
      </c>
      <c r="G3899">
        <v>10960</v>
      </c>
      <c r="H3899" s="2">
        <v>43912</v>
      </c>
      <c r="I3899" t="s">
        <v>7456</v>
      </c>
      <c r="J3899">
        <v>127</v>
      </c>
      <c r="K3899" t="s">
        <v>7489</v>
      </c>
      <c r="L3899" t="s">
        <v>7508</v>
      </c>
      <c r="M3899">
        <v>258.04000000000002</v>
      </c>
      <c r="N3899">
        <v>120.29</v>
      </c>
      <c r="O3899">
        <v>5</v>
      </c>
      <c r="P3899">
        <v>0</v>
      </c>
      <c r="Q3899">
        <v>1223</v>
      </c>
      <c r="R3899">
        <v>5</v>
      </c>
      <c r="S3899">
        <v>1290.2</v>
      </c>
      <c r="T3899">
        <v>688.75</v>
      </c>
    </row>
    <row r="3900" spans="1:20" x14ac:dyDescent="0.3">
      <c r="A3900">
        <v>1052</v>
      </c>
      <c r="B3900" t="s">
        <v>3916</v>
      </c>
      <c r="C3900">
        <v>58</v>
      </c>
      <c r="D3900" t="s">
        <v>5018</v>
      </c>
      <c r="E3900" s="2">
        <v>43895</v>
      </c>
      <c r="F3900">
        <v>1</v>
      </c>
      <c r="G3900">
        <v>10130</v>
      </c>
      <c r="H3900" s="2">
        <v>43895</v>
      </c>
      <c r="I3900" t="s">
        <v>7455</v>
      </c>
      <c r="J3900">
        <v>141</v>
      </c>
      <c r="K3900" t="s">
        <v>7490</v>
      </c>
      <c r="L3900" t="s">
        <v>7509</v>
      </c>
      <c r="M3900">
        <v>786.31</v>
      </c>
      <c r="N3900">
        <v>431.09</v>
      </c>
      <c r="O3900">
        <v>5</v>
      </c>
      <c r="P3900">
        <v>0</v>
      </c>
      <c r="Q3900">
        <v>607</v>
      </c>
      <c r="R3900">
        <v>3</v>
      </c>
      <c r="S3900">
        <v>3931.55</v>
      </c>
      <c r="T3900">
        <v>1776.1</v>
      </c>
    </row>
    <row r="3901" spans="1:20" x14ac:dyDescent="0.3">
      <c r="A3901">
        <v>1557</v>
      </c>
      <c r="B3901" t="s">
        <v>3917</v>
      </c>
      <c r="C3901">
        <v>55</v>
      </c>
      <c r="D3901" t="s">
        <v>5018</v>
      </c>
      <c r="E3901" s="2">
        <v>44646</v>
      </c>
      <c r="F3901">
        <v>0</v>
      </c>
      <c r="G3901">
        <v>12647</v>
      </c>
      <c r="H3901" s="2">
        <v>44646</v>
      </c>
      <c r="I3901" t="s">
        <v>7455</v>
      </c>
      <c r="J3901">
        <v>121</v>
      </c>
      <c r="K3901" t="s">
        <v>7495</v>
      </c>
      <c r="L3901" t="s">
        <v>7507</v>
      </c>
      <c r="M3901">
        <v>1364.84</v>
      </c>
      <c r="N3901">
        <v>866.08</v>
      </c>
      <c r="O3901">
        <v>5</v>
      </c>
      <c r="P3901">
        <v>0</v>
      </c>
      <c r="Q3901">
        <v>1012</v>
      </c>
      <c r="R3901">
        <v>3</v>
      </c>
      <c r="S3901">
        <v>6824.2</v>
      </c>
      <c r="T3901">
        <v>2493.8000000000002</v>
      </c>
    </row>
    <row r="3902" spans="1:20" x14ac:dyDescent="0.3">
      <c r="A3902">
        <v>2125</v>
      </c>
      <c r="B3902" t="s">
        <v>3918</v>
      </c>
      <c r="C3902">
        <v>36</v>
      </c>
      <c r="D3902" t="s">
        <v>5023</v>
      </c>
      <c r="E3902" s="2">
        <v>44631</v>
      </c>
      <c r="F3902">
        <v>0</v>
      </c>
      <c r="G3902">
        <v>11671</v>
      </c>
      <c r="H3902" s="2">
        <v>44631</v>
      </c>
      <c r="I3902" t="s">
        <v>7457</v>
      </c>
      <c r="J3902">
        <v>134</v>
      </c>
      <c r="K3902" t="s">
        <v>7482</v>
      </c>
      <c r="L3902" t="s">
        <v>7510</v>
      </c>
      <c r="M3902">
        <v>281.19</v>
      </c>
      <c r="N3902">
        <v>168.16</v>
      </c>
      <c r="O3902">
        <v>5</v>
      </c>
      <c r="P3902">
        <v>0</v>
      </c>
      <c r="Q3902">
        <v>549</v>
      </c>
      <c r="R3902">
        <v>7</v>
      </c>
      <c r="S3902">
        <v>1405.95</v>
      </c>
      <c r="T3902">
        <v>565.15</v>
      </c>
    </row>
    <row r="3903" spans="1:20" x14ac:dyDescent="0.3">
      <c r="A3903">
        <v>1867</v>
      </c>
      <c r="B3903" t="s">
        <v>3919</v>
      </c>
      <c r="C3903">
        <v>12</v>
      </c>
      <c r="D3903" t="s">
        <v>5022</v>
      </c>
      <c r="E3903" s="2">
        <v>44417</v>
      </c>
      <c r="F3903">
        <v>1</v>
      </c>
      <c r="G3903">
        <v>12421</v>
      </c>
      <c r="H3903" s="2">
        <v>44417</v>
      </c>
      <c r="I3903" t="s">
        <v>7456</v>
      </c>
      <c r="J3903">
        <v>133</v>
      </c>
      <c r="K3903" t="s">
        <v>7498</v>
      </c>
      <c r="L3903" t="s">
        <v>7509</v>
      </c>
      <c r="M3903">
        <v>1050.1400000000001</v>
      </c>
      <c r="N3903">
        <v>557.39</v>
      </c>
      <c r="O3903">
        <v>4</v>
      </c>
      <c r="P3903">
        <v>0</v>
      </c>
      <c r="Q3903">
        <v>723</v>
      </c>
      <c r="R3903">
        <v>4</v>
      </c>
      <c r="S3903">
        <v>4200.5600000000004</v>
      </c>
      <c r="T3903">
        <v>1971</v>
      </c>
    </row>
    <row r="3904" spans="1:20" x14ac:dyDescent="0.3">
      <c r="A3904">
        <v>1397</v>
      </c>
      <c r="B3904" t="s">
        <v>3920</v>
      </c>
      <c r="C3904">
        <v>12</v>
      </c>
      <c r="D3904" t="s">
        <v>5022</v>
      </c>
      <c r="E3904" s="2">
        <v>45237</v>
      </c>
      <c r="F3904">
        <v>0</v>
      </c>
      <c r="G3904">
        <v>12598</v>
      </c>
      <c r="H3904" s="2">
        <v>45237</v>
      </c>
      <c r="I3904" t="s">
        <v>7456</v>
      </c>
      <c r="J3904">
        <v>148</v>
      </c>
      <c r="K3904" t="s">
        <v>7491</v>
      </c>
      <c r="L3904" t="s">
        <v>7510</v>
      </c>
      <c r="M3904">
        <v>911.1</v>
      </c>
      <c r="N3904">
        <v>429.51499999999999</v>
      </c>
      <c r="O3904">
        <v>5</v>
      </c>
      <c r="P3904">
        <v>0</v>
      </c>
      <c r="Q3904">
        <v>434</v>
      </c>
      <c r="R3904">
        <v>5</v>
      </c>
      <c r="S3904">
        <v>4555.5</v>
      </c>
      <c r="T3904">
        <v>2407.9299999999998</v>
      </c>
    </row>
    <row r="3905" spans="1:20" x14ac:dyDescent="0.3">
      <c r="A3905">
        <v>2161</v>
      </c>
      <c r="B3905" t="s">
        <v>8659</v>
      </c>
      <c r="C3905">
        <v>55</v>
      </c>
      <c r="D3905" t="s">
        <v>5020</v>
      </c>
      <c r="E3905" s="2">
        <v>45290</v>
      </c>
      <c r="F3905">
        <v>0</v>
      </c>
      <c r="G3905">
        <v>12577</v>
      </c>
      <c r="H3905" s="2">
        <v>45290</v>
      </c>
      <c r="I3905" t="s">
        <v>7456</v>
      </c>
      <c r="J3905">
        <v>118</v>
      </c>
      <c r="K3905" t="s">
        <v>7501</v>
      </c>
      <c r="L3905" t="s">
        <v>7508</v>
      </c>
      <c r="M3905">
        <v>1135.45</v>
      </c>
      <c r="N3905">
        <v>780.22</v>
      </c>
      <c r="O3905">
        <v>5</v>
      </c>
      <c r="P3905">
        <v>0.1</v>
      </c>
      <c r="Q3905">
        <v>368</v>
      </c>
      <c r="R3905">
        <v>1</v>
      </c>
      <c r="S3905">
        <v>5109.53</v>
      </c>
      <c r="T3905">
        <v>1208.43</v>
      </c>
    </row>
    <row r="3906" spans="1:20" x14ac:dyDescent="0.3">
      <c r="A3906">
        <v>1674</v>
      </c>
      <c r="B3906" t="s">
        <v>8660</v>
      </c>
      <c r="C3906">
        <v>52</v>
      </c>
      <c r="D3906" t="s">
        <v>5023</v>
      </c>
      <c r="E3906" s="2">
        <v>44857</v>
      </c>
      <c r="F3906">
        <v>1</v>
      </c>
      <c r="G3906">
        <v>13176</v>
      </c>
      <c r="H3906" s="2">
        <v>44857</v>
      </c>
      <c r="I3906" t="s">
        <v>7457</v>
      </c>
      <c r="J3906">
        <v>103</v>
      </c>
      <c r="K3906" t="s">
        <v>7472</v>
      </c>
      <c r="L3906" t="s">
        <v>7508</v>
      </c>
      <c r="M3906">
        <v>268.37</v>
      </c>
      <c r="N3906">
        <v>129.12</v>
      </c>
      <c r="O3906">
        <v>3</v>
      </c>
      <c r="P3906">
        <v>0</v>
      </c>
      <c r="Q3906">
        <v>801</v>
      </c>
      <c r="R3906">
        <v>2</v>
      </c>
      <c r="S3906">
        <v>805.11</v>
      </c>
      <c r="T3906">
        <v>417.75</v>
      </c>
    </row>
    <row r="3907" spans="1:20" x14ac:dyDescent="0.3">
      <c r="A3907">
        <v>1386</v>
      </c>
      <c r="B3907" t="s">
        <v>3923</v>
      </c>
      <c r="C3907">
        <v>30</v>
      </c>
      <c r="D3907" t="s">
        <v>5018</v>
      </c>
      <c r="E3907" s="2">
        <v>44681</v>
      </c>
      <c r="F3907">
        <v>0</v>
      </c>
      <c r="G3907">
        <v>12434</v>
      </c>
      <c r="H3907" s="2">
        <v>44681</v>
      </c>
      <c r="I3907" t="s">
        <v>7456</v>
      </c>
      <c r="J3907">
        <v>124</v>
      </c>
      <c r="K3907" t="s">
        <v>7497</v>
      </c>
      <c r="L3907" t="s">
        <v>7507</v>
      </c>
      <c r="M3907">
        <v>1415.33</v>
      </c>
      <c r="N3907">
        <v>684.1</v>
      </c>
      <c r="O3907">
        <v>4</v>
      </c>
      <c r="P3907">
        <v>0</v>
      </c>
      <c r="Q3907">
        <v>721</v>
      </c>
      <c r="R3907">
        <v>7</v>
      </c>
      <c r="S3907">
        <v>5661.32</v>
      </c>
      <c r="T3907">
        <v>2924.92</v>
      </c>
    </row>
    <row r="3908" spans="1:20" x14ac:dyDescent="0.3">
      <c r="A3908">
        <v>1110</v>
      </c>
      <c r="B3908" t="s">
        <v>3924</v>
      </c>
      <c r="C3908">
        <v>18</v>
      </c>
      <c r="D3908" t="s">
        <v>5023</v>
      </c>
      <c r="E3908" s="2">
        <v>44698</v>
      </c>
      <c r="F3908">
        <v>0</v>
      </c>
      <c r="G3908">
        <v>13729</v>
      </c>
      <c r="H3908" s="2">
        <v>44698</v>
      </c>
      <c r="I3908" t="s">
        <v>7457</v>
      </c>
      <c r="J3908">
        <v>101</v>
      </c>
      <c r="K3908" t="s">
        <v>7478</v>
      </c>
      <c r="L3908" t="s">
        <v>7510</v>
      </c>
      <c r="M3908">
        <v>950.4</v>
      </c>
      <c r="N3908">
        <v>564.21</v>
      </c>
      <c r="O3908">
        <v>3</v>
      </c>
      <c r="P3908">
        <v>0.1</v>
      </c>
      <c r="Q3908">
        <v>675</v>
      </c>
      <c r="R3908">
        <v>6</v>
      </c>
      <c r="S3908">
        <v>2566.08</v>
      </c>
      <c r="T3908">
        <v>873.45</v>
      </c>
    </row>
    <row r="3909" spans="1:20" x14ac:dyDescent="0.3">
      <c r="A3909">
        <v>1613</v>
      </c>
      <c r="B3909" t="s">
        <v>8661</v>
      </c>
      <c r="C3909">
        <v>24</v>
      </c>
      <c r="D3909" t="s">
        <v>5018</v>
      </c>
      <c r="E3909" s="2">
        <v>45150</v>
      </c>
      <c r="F3909">
        <v>0</v>
      </c>
      <c r="G3909">
        <v>10335</v>
      </c>
      <c r="H3909" s="2">
        <v>45150</v>
      </c>
      <c r="I3909" t="s">
        <v>7455</v>
      </c>
      <c r="J3909">
        <v>106</v>
      </c>
      <c r="K3909" t="s">
        <v>7477</v>
      </c>
      <c r="L3909" t="s">
        <v>7510</v>
      </c>
      <c r="M3909">
        <v>1278.25</v>
      </c>
      <c r="N3909">
        <v>806.77</v>
      </c>
      <c r="O3909">
        <v>2</v>
      </c>
      <c r="P3909">
        <v>0</v>
      </c>
      <c r="Q3909">
        <v>390</v>
      </c>
      <c r="R3909">
        <v>3</v>
      </c>
      <c r="S3909">
        <v>2556.5</v>
      </c>
      <c r="T3909">
        <v>942.96</v>
      </c>
    </row>
    <row r="3910" spans="1:20" x14ac:dyDescent="0.3">
      <c r="A3910">
        <v>1016</v>
      </c>
      <c r="B3910" t="s">
        <v>8662</v>
      </c>
      <c r="C3910">
        <v>42</v>
      </c>
      <c r="D3910" t="s">
        <v>5020</v>
      </c>
      <c r="E3910" s="2">
        <v>44654</v>
      </c>
      <c r="F3910">
        <v>1</v>
      </c>
      <c r="G3910">
        <v>12783</v>
      </c>
      <c r="H3910" s="2">
        <v>44654</v>
      </c>
      <c r="I3910" t="s">
        <v>7457</v>
      </c>
      <c r="J3910">
        <v>119</v>
      </c>
      <c r="K3910" t="s">
        <v>7459</v>
      </c>
      <c r="L3910" t="s">
        <v>7509</v>
      </c>
      <c r="M3910">
        <v>407.58</v>
      </c>
      <c r="N3910">
        <v>283.37</v>
      </c>
      <c r="O3910">
        <v>5</v>
      </c>
      <c r="P3910">
        <v>0</v>
      </c>
      <c r="Q3910">
        <v>683</v>
      </c>
      <c r="R3910">
        <v>6</v>
      </c>
      <c r="S3910">
        <v>2037.9</v>
      </c>
      <c r="T3910">
        <v>621.04999999999995</v>
      </c>
    </row>
    <row r="3911" spans="1:20" x14ac:dyDescent="0.3">
      <c r="A3911">
        <v>2205</v>
      </c>
      <c r="B3911" t="s">
        <v>8663</v>
      </c>
      <c r="C3911">
        <v>42</v>
      </c>
      <c r="D3911" t="s">
        <v>5019</v>
      </c>
      <c r="E3911" s="2">
        <v>43999</v>
      </c>
      <c r="F3911">
        <v>0</v>
      </c>
      <c r="G3911">
        <v>11140</v>
      </c>
      <c r="H3911" s="2">
        <v>43999</v>
      </c>
      <c r="I3911" t="s">
        <v>7455</v>
      </c>
      <c r="J3911">
        <v>122</v>
      </c>
      <c r="K3911" t="s">
        <v>7465</v>
      </c>
      <c r="L3911" t="s">
        <v>7507</v>
      </c>
      <c r="M3911">
        <v>1122.1500000000001</v>
      </c>
      <c r="N3911">
        <v>775.12</v>
      </c>
      <c r="O3911">
        <v>1</v>
      </c>
      <c r="P3911">
        <v>0.05</v>
      </c>
      <c r="Q3911">
        <v>409</v>
      </c>
      <c r="R3911">
        <v>7</v>
      </c>
      <c r="S3911">
        <v>1066.04</v>
      </c>
      <c r="T3911">
        <v>290.92</v>
      </c>
    </row>
    <row r="3912" spans="1:20" x14ac:dyDescent="0.3">
      <c r="A3912">
        <v>1883</v>
      </c>
      <c r="B3912" t="s">
        <v>3928</v>
      </c>
      <c r="C3912">
        <v>55</v>
      </c>
      <c r="D3912" t="s">
        <v>5019</v>
      </c>
      <c r="E3912" s="2">
        <v>45142</v>
      </c>
      <c r="F3912">
        <v>0</v>
      </c>
      <c r="G3912">
        <v>11024</v>
      </c>
      <c r="H3912" s="2">
        <v>45142</v>
      </c>
      <c r="I3912" t="s">
        <v>7456</v>
      </c>
      <c r="J3912">
        <v>143</v>
      </c>
      <c r="K3912" t="s">
        <v>7475</v>
      </c>
      <c r="L3912" t="s">
        <v>7507</v>
      </c>
      <c r="M3912">
        <v>1182.49</v>
      </c>
      <c r="N3912">
        <v>797.15</v>
      </c>
      <c r="O3912">
        <v>5</v>
      </c>
      <c r="P3912">
        <v>0.1</v>
      </c>
      <c r="Q3912">
        <v>348</v>
      </c>
      <c r="R3912">
        <v>5</v>
      </c>
      <c r="S3912">
        <v>5321.2</v>
      </c>
      <c r="T3912">
        <v>1335.45</v>
      </c>
    </row>
    <row r="3913" spans="1:20" x14ac:dyDescent="0.3">
      <c r="A3913">
        <v>1540</v>
      </c>
      <c r="B3913" t="s">
        <v>8664</v>
      </c>
      <c r="C3913">
        <v>33</v>
      </c>
      <c r="D3913" t="s">
        <v>5023</v>
      </c>
      <c r="E3913" s="2">
        <v>44929</v>
      </c>
      <c r="F3913">
        <v>0</v>
      </c>
      <c r="G3913">
        <v>11652</v>
      </c>
      <c r="H3913" s="2">
        <v>44929</v>
      </c>
      <c r="I3913" t="s">
        <v>7455</v>
      </c>
      <c r="J3913">
        <v>108</v>
      </c>
      <c r="K3913" t="s">
        <v>7496</v>
      </c>
      <c r="L3913" t="s">
        <v>7510</v>
      </c>
      <c r="M3913">
        <v>626.28</v>
      </c>
      <c r="N3913">
        <v>332.3</v>
      </c>
      <c r="O3913">
        <v>5</v>
      </c>
      <c r="P3913">
        <v>0</v>
      </c>
      <c r="Q3913">
        <v>502</v>
      </c>
      <c r="R3913">
        <v>4</v>
      </c>
      <c r="S3913">
        <v>3131.4</v>
      </c>
      <c r="T3913">
        <v>1469.9</v>
      </c>
    </row>
    <row r="3914" spans="1:20" x14ac:dyDescent="0.3">
      <c r="A3914">
        <v>1170</v>
      </c>
      <c r="B3914" t="s">
        <v>3930</v>
      </c>
      <c r="C3914">
        <v>36</v>
      </c>
      <c r="D3914" t="s">
        <v>5018</v>
      </c>
      <c r="E3914" s="2">
        <v>44932</v>
      </c>
      <c r="F3914">
        <v>1</v>
      </c>
      <c r="G3914">
        <v>12943</v>
      </c>
      <c r="H3914" s="2">
        <v>44932</v>
      </c>
      <c r="I3914" t="s">
        <v>7455</v>
      </c>
      <c r="J3914">
        <v>105</v>
      </c>
      <c r="K3914" t="s">
        <v>7461</v>
      </c>
      <c r="L3914" t="s">
        <v>7508</v>
      </c>
      <c r="M3914">
        <v>606.73</v>
      </c>
      <c r="N3914">
        <v>273.02999999999997</v>
      </c>
      <c r="O3914">
        <v>3</v>
      </c>
      <c r="P3914">
        <v>0.05</v>
      </c>
      <c r="Q3914">
        <v>726</v>
      </c>
      <c r="R3914">
        <v>3</v>
      </c>
      <c r="S3914">
        <v>1729.18</v>
      </c>
      <c r="T3914">
        <v>910.09</v>
      </c>
    </row>
    <row r="3915" spans="1:20" x14ac:dyDescent="0.3">
      <c r="A3915">
        <v>1408</v>
      </c>
      <c r="B3915" t="s">
        <v>3931</v>
      </c>
      <c r="C3915">
        <v>56</v>
      </c>
      <c r="D3915" t="s">
        <v>5019</v>
      </c>
      <c r="E3915" s="2">
        <v>45092</v>
      </c>
      <c r="F3915">
        <v>1</v>
      </c>
      <c r="G3915">
        <v>10537</v>
      </c>
      <c r="H3915" s="2">
        <v>45092</v>
      </c>
      <c r="I3915" t="s">
        <v>7455</v>
      </c>
      <c r="J3915">
        <v>109</v>
      </c>
      <c r="K3915" t="s">
        <v>7466</v>
      </c>
      <c r="L3915" t="s">
        <v>7507</v>
      </c>
      <c r="M3915">
        <v>1003.8</v>
      </c>
      <c r="N3915">
        <v>577.53</v>
      </c>
      <c r="O3915">
        <v>2</v>
      </c>
      <c r="P3915">
        <v>0</v>
      </c>
      <c r="Q3915">
        <v>566</v>
      </c>
      <c r="R3915">
        <v>1</v>
      </c>
      <c r="S3915">
        <v>2007.6</v>
      </c>
      <c r="T3915">
        <v>852.54</v>
      </c>
    </row>
    <row r="3916" spans="1:20" x14ac:dyDescent="0.3">
      <c r="A3916">
        <v>1739</v>
      </c>
      <c r="B3916" t="s">
        <v>3932</v>
      </c>
      <c r="C3916">
        <v>8</v>
      </c>
      <c r="D3916" t="s">
        <v>5018</v>
      </c>
      <c r="E3916" s="2">
        <v>44054</v>
      </c>
      <c r="F3916">
        <v>1</v>
      </c>
      <c r="G3916">
        <v>13507</v>
      </c>
      <c r="H3916" s="2">
        <v>44054</v>
      </c>
      <c r="I3916" t="s">
        <v>7457</v>
      </c>
      <c r="J3916">
        <v>147</v>
      </c>
      <c r="K3916" t="s">
        <v>7474</v>
      </c>
      <c r="L3916" t="s">
        <v>7508</v>
      </c>
      <c r="M3916">
        <v>185.44</v>
      </c>
      <c r="N3916">
        <v>75.14</v>
      </c>
      <c r="O3916">
        <v>3</v>
      </c>
      <c r="P3916">
        <v>0</v>
      </c>
      <c r="Q3916">
        <v>1115</v>
      </c>
      <c r="R3916">
        <v>4</v>
      </c>
      <c r="S3916">
        <v>556.32000000000005</v>
      </c>
      <c r="T3916">
        <v>330.9</v>
      </c>
    </row>
    <row r="3917" spans="1:20" x14ac:dyDescent="0.3">
      <c r="A3917">
        <v>2401</v>
      </c>
      <c r="B3917" t="s">
        <v>8665</v>
      </c>
      <c r="C3917">
        <v>44</v>
      </c>
      <c r="D3917" t="s">
        <v>5020</v>
      </c>
      <c r="E3917" s="2">
        <v>44399</v>
      </c>
      <c r="F3917">
        <v>1</v>
      </c>
      <c r="G3917">
        <v>10495</v>
      </c>
      <c r="H3917" s="2">
        <v>44399</v>
      </c>
      <c r="I3917" t="s">
        <v>7457</v>
      </c>
      <c r="J3917">
        <v>121</v>
      </c>
      <c r="K3917" t="s">
        <v>7495</v>
      </c>
      <c r="L3917" t="s">
        <v>7509</v>
      </c>
      <c r="M3917">
        <v>1116.6600000000001</v>
      </c>
      <c r="N3917">
        <v>512.41</v>
      </c>
      <c r="O3917">
        <v>4</v>
      </c>
      <c r="P3917">
        <v>0.1</v>
      </c>
      <c r="Q3917">
        <v>1093</v>
      </c>
      <c r="R3917">
        <v>6</v>
      </c>
      <c r="S3917">
        <v>4019.98</v>
      </c>
      <c r="T3917">
        <v>1970.34</v>
      </c>
    </row>
    <row r="3918" spans="1:20" x14ac:dyDescent="0.3">
      <c r="A3918">
        <v>2211</v>
      </c>
      <c r="B3918" t="s">
        <v>8666</v>
      </c>
      <c r="C3918">
        <v>34</v>
      </c>
      <c r="D3918" t="s">
        <v>5023</v>
      </c>
      <c r="E3918" s="2">
        <v>44002</v>
      </c>
      <c r="F3918">
        <v>0</v>
      </c>
      <c r="G3918">
        <v>13083</v>
      </c>
      <c r="H3918" s="2">
        <v>44002</v>
      </c>
      <c r="I3918" t="s">
        <v>7457</v>
      </c>
      <c r="J3918">
        <v>128</v>
      </c>
      <c r="K3918" t="s">
        <v>7473</v>
      </c>
      <c r="L3918" t="s">
        <v>7507</v>
      </c>
      <c r="M3918">
        <v>112.19</v>
      </c>
      <c r="N3918">
        <v>44.96</v>
      </c>
      <c r="O3918">
        <v>2</v>
      </c>
      <c r="P3918">
        <v>0</v>
      </c>
      <c r="Q3918">
        <v>372</v>
      </c>
      <c r="R3918">
        <v>5</v>
      </c>
      <c r="S3918">
        <v>224.38</v>
      </c>
      <c r="T3918">
        <v>134.46</v>
      </c>
    </row>
    <row r="3919" spans="1:20" x14ac:dyDescent="0.3">
      <c r="A3919">
        <v>1857</v>
      </c>
      <c r="B3919" t="s">
        <v>8667</v>
      </c>
      <c r="C3919">
        <v>50</v>
      </c>
      <c r="D3919" t="s">
        <v>5018</v>
      </c>
      <c r="E3919" s="2">
        <v>44465</v>
      </c>
      <c r="F3919">
        <v>0</v>
      </c>
      <c r="G3919">
        <v>13365</v>
      </c>
      <c r="H3919" s="2">
        <v>44465</v>
      </c>
      <c r="I3919" t="s">
        <v>7455</v>
      </c>
      <c r="J3919">
        <v>146</v>
      </c>
      <c r="K3919" t="s">
        <v>7505</v>
      </c>
      <c r="L3919" t="s">
        <v>7507</v>
      </c>
      <c r="M3919">
        <v>326.36</v>
      </c>
      <c r="N3919">
        <v>148.22</v>
      </c>
      <c r="O3919">
        <v>2</v>
      </c>
      <c r="P3919">
        <v>0</v>
      </c>
      <c r="Q3919">
        <v>661</v>
      </c>
      <c r="R3919">
        <v>3</v>
      </c>
      <c r="S3919">
        <v>652.72</v>
      </c>
      <c r="T3919">
        <v>356.28</v>
      </c>
    </row>
    <row r="3920" spans="1:20" x14ac:dyDescent="0.3">
      <c r="A3920">
        <v>1229</v>
      </c>
      <c r="B3920" t="s">
        <v>3936</v>
      </c>
      <c r="C3920">
        <v>47</v>
      </c>
      <c r="D3920" t="s">
        <v>5023</v>
      </c>
      <c r="E3920" s="2">
        <v>44110</v>
      </c>
      <c r="F3920">
        <v>0</v>
      </c>
      <c r="G3920">
        <v>10507</v>
      </c>
      <c r="H3920" s="2">
        <v>44110</v>
      </c>
      <c r="I3920" t="s">
        <v>7455</v>
      </c>
      <c r="J3920">
        <v>104</v>
      </c>
      <c r="K3920" t="s">
        <v>7499</v>
      </c>
      <c r="L3920" t="s">
        <v>7509</v>
      </c>
      <c r="M3920">
        <v>1013.01</v>
      </c>
      <c r="N3920">
        <v>549.48</v>
      </c>
      <c r="O3920">
        <v>2</v>
      </c>
      <c r="P3920">
        <v>0</v>
      </c>
      <c r="Q3920">
        <v>328</v>
      </c>
      <c r="R3920">
        <v>4</v>
      </c>
      <c r="S3920">
        <v>2026.02</v>
      </c>
      <c r="T3920">
        <v>927.06</v>
      </c>
    </row>
    <row r="3921" spans="1:20" x14ac:dyDescent="0.3">
      <c r="A3921">
        <v>1118</v>
      </c>
      <c r="B3921" t="s">
        <v>3937</v>
      </c>
      <c r="C3921">
        <v>29</v>
      </c>
      <c r="D3921" t="s">
        <v>5018</v>
      </c>
      <c r="E3921" s="2">
        <v>44878</v>
      </c>
      <c r="F3921">
        <v>1</v>
      </c>
      <c r="G3921">
        <v>13924</v>
      </c>
      <c r="H3921" s="2">
        <v>44878</v>
      </c>
      <c r="I3921" t="s">
        <v>7455</v>
      </c>
      <c r="J3921">
        <v>124</v>
      </c>
      <c r="K3921" t="s">
        <v>7497</v>
      </c>
      <c r="L3921" t="s">
        <v>7507</v>
      </c>
      <c r="M3921">
        <v>192.57</v>
      </c>
      <c r="N3921">
        <v>429.51499999999999</v>
      </c>
      <c r="O3921">
        <v>3</v>
      </c>
      <c r="P3921">
        <v>0</v>
      </c>
      <c r="Q3921">
        <v>693</v>
      </c>
      <c r="R3921">
        <v>3</v>
      </c>
      <c r="S3921">
        <v>577.71</v>
      </c>
      <c r="T3921">
        <v>-710.84</v>
      </c>
    </row>
    <row r="3922" spans="1:20" x14ac:dyDescent="0.3">
      <c r="A3922">
        <v>2179</v>
      </c>
      <c r="B3922" t="s">
        <v>8668</v>
      </c>
      <c r="C3922">
        <v>41</v>
      </c>
      <c r="D3922" t="s">
        <v>5022</v>
      </c>
      <c r="E3922" s="2">
        <v>44247</v>
      </c>
      <c r="F3922">
        <v>0</v>
      </c>
      <c r="G3922">
        <v>10680</v>
      </c>
      <c r="H3922" s="2">
        <v>44247</v>
      </c>
      <c r="I3922" t="s">
        <v>7456</v>
      </c>
      <c r="J3922">
        <v>108</v>
      </c>
      <c r="K3922" t="s">
        <v>7496</v>
      </c>
      <c r="L3922" t="s">
        <v>7510</v>
      </c>
      <c r="M3922">
        <v>1459.17</v>
      </c>
      <c r="N3922">
        <v>745.33</v>
      </c>
      <c r="O3922">
        <v>5</v>
      </c>
      <c r="P3922">
        <v>0</v>
      </c>
      <c r="Q3922">
        <v>500</v>
      </c>
      <c r="R3922">
        <v>5</v>
      </c>
      <c r="S3922">
        <v>7295.85</v>
      </c>
      <c r="T3922">
        <v>3569.2</v>
      </c>
    </row>
    <row r="3923" spans="1:20" x14ac:dyDescent="0.3">
      <c r="A3923">
        <v>1783</v>
      </c>
      <c r="B3923" t="s">
        <v>3939</v>
      </c>
      <c r="C3923">
        <v>5</v>
      </c>
      <c r="D3923" t="s">
        <v>5022</v>
      </c>
      <c r="E3923" s="2">
        <v>44149</v>
      </c>
      <c r="F3923">
        <v>1</v>
      </c>
      <c r="G3923">
        <v>12612</v>
      </c>
      <c r="H3923" s="2">
        <v>44149</v>
      </c>
      <c r="I3923" t="s">
        <v>7457</v>
      </c>
      <c r="J3923">
        <v>117</v>
      </c>
      <c r="K3923" t="s">
        <v>7483</v>
      </c>
      <c r="L3923" t="s">
        <v>7510</v>
      </c>
      <c r="M3923">
        <v>1309.17</v>
      </c>
      <c r="N3923">
        <v>850.03</v>
      </c>
      <c r="O3923">
        <v>5</v>
      </c>
      <c r="P3923">
        <v>0</v>
      </c>
      <c r="Q3923">
        <v>806</v>
      </c>
      <c r="R3923">
        <v>3</v>
      </c>
      <c r="S3923">
        <v>6545.85</v>
      </c>
      <c r="T3923">
        <v>2295.6999999999998</v>
      </c>
    </row>
    <row r="3924" spans="1:20" x14ac:dyDescent="0.3">
      <c r="A3924">
        <v>1464</v>
      </c>
      <c r="B3924" t="s">
        <v>3940</v>
      </c>
      <c r="C3924">
        <v>51</v>
      </c>
      <c r="D3924" t="s">
        <v>5018</v>
      </c>
      <c r="E3924" s="2">
        <v>44986</v>
      </c>
      <c r="F3924">
        <v>1</v>
      </c>
      <c r="G3924">
        <v>10780</v>
      </c>
      <c r="H3924" s="2">
        <v>44986</v>
      </c>
      <c r="I3924" t="s">
        <v>7456</v>
      </c>
      <c r="J3924">
        <v>134</v>
      </c>
      <c r="K3924" t="s">
        <v>7482</v>
      </c>
      <c r="L3924" t="s">
        <v>7509</v>
      </c>
      <c r="M3924">
        <v>958.14</v>
      </c>
      <c r="N3924">
        <v>577.28</v>
      </c>
      <c r="O3924">
        <v>5</v>
      </c>
      <c r="P3924">
        <v>0</v>
      </c>
      <c r="Q3924">
        <v>729</v>
      </c>
      <c r="R3924">
        <v>4</v>
      </c>
      <c r="S3924">
        <v>4790.7</v>
      </c>
      <c r="T3924">
        <v>1904.3</v>
      </c>
    </row>
    <row r="3925" spans="1:20" x14ac:dyDescent="0.3">
      <c r="A3925">
        <v>1103</v>
      </c>
      <c r="B3925" t="s">
        <v>3941</v>
      </c>
      <c r="C3925">
        <v>43</v>
      </c>
      <c r="D3925" t="s">
        <v>5020</v>
      </c>
      <c r="E3925" s="2">
        <v>44500</v>
      </c>
      <c r="F3925">
        <v>0</v>
      </c>
      <c r="G3925">
        <v>10759</v>
      </c>
      <c r="H3925" s="2">
        <v>44500</v>
      </c>
      <c r="I3925" t="s">
        <v>7456</v>
      </c>
      <c r="J3925">
        <v>120</v>
      </c>
      <c r="K3925" t="s">
        <v>7488</v>
      </c>
      <c r="L3925" t="s">
        <v>7508</v>
      </c>
      <c r="M3925">
        <v>1237.6300000000001</v>
      </c>
      <c r="N3925">
        <v>842.74</v>
      </c>
      <c r="O3925">
        <v>5</v>
      </c>
      <c r="P3925">
        <v>0</v>
      </c>
      <c r="Q3925">
        <v>425</v>
      </c>
      <c r="R3925">
        <v>6</v>
      </c>
      <c r="S3925">
        <v>6188.15</v>
      </c>
      <c r="T3925">
        <v>1974.45</v>
      </c>
    </row>
    <row r="3926" spans="1:20" x14ac:dyDescent="0.3">
      <c r="A3926">
        <v>1697</v>
      </c>
      <c r="B3926" t="s">
        <v>3942</v>
      </c>
      <c r="C3926">
        <v>60</v>
      </c>
      <c r="D3926" t="s">
        <v>5023</v>
      </c>
      <c r="E3926" s="2">
        <v>44868</v>
      </c>
      <c r="F3926">
        <v>0</v>
      </c>
      <c r="G3926">
        <v>10127</v>
      </c>
      <c r="H3926" s="2">
        <v>44868</v>
      </c>
      <c r="I3926" t="s">
        <v>7456</v>
      </c>
      <c r="J3926">
        <v>116</v>
      </c>
      <c r="K3926" t="s">
        <v>7480</v>
      </c>
      <c r="L3926" t="s">
        <v>7508</v>
      </c>
      <c r="M3926">
        <v>1336.99</v>
      </c>
      <c r="N3926">
        <v>713.42</v>
      </c>
      <c r="O3926">
        <v>5</v>
      </c>
      <c r="P3926">
        <v>0</v>
      </c>
      <c r="Q3926">
        <v>393</v>
      </c>
      <c r="R3926">
        <v>5</v>
      </c>
      <c r="S3926">
        <v>6684.95</v>
      </c>
      <c r="T3926">
        <v>3117.85</v>
      </c>
    </row>
    <row r="3927" spans="1:20" x14ac:dyDescent="0.3">
      <c r="A3927">
        <v>1174</v>
      </c>
      <c r="B3927" t="s">
        <v>3943</v>
      </c>
      <c r="C3927">
        <v>34</v>
      </c>
      <c r="D3927" t="s">
        <v>5021</v>
      </c>
      <c r="E3927" s="2">
        <v>45032</v>
      </c>
      <c r="F3927">
        <v>1</v>
      </c>
      <c r="G3927">
        <v>13147</v>
      </c>
      <c r="H3927" s="2">
        <v>45032</v>
      </c>
      <c r="I3927" t="s">
        <v>7455</v>
      </c>
      <c r="J3927">
        <v>110</v>
      </c>
      <c r="K3927" t="s">
        <v>7493</v>
      </c>
      <c r="L3927" t="s">
        <v>7507</v>
      </c>
      <c r="M3927">
        <v>426.24</v>
      </c>
      <c r="N3927">
        <v>205.31</v>
      </c>
      <c r="O3927">
        <v>4</v>
      </c>
      <c r="P3927">
        <v>0</v>
      </c>
      <c r="Q3927">
        <v>626</v>
      </c>
      <c r="R3927">
        <v>4</v>
      </c>
      <c r="S3927">
        <v>1704.96</v>
      </c>
      <c r="T3927">
        <v>883.72</v>
      </c>
    </row>
    <row r="3928" spans="1:20" x14ac:dyDescent="0.3">
      <c r="A3928">
        <v>1744</v>
      </c>
      <c r="B3928" t="s">
        <v>8669</v>
      </c>
      <c r="C3928">
        <v>53</v>
      </c>
      <c r="D3928" t="s">
        <v>5018</v>
      </c>
      <c r="E3928" s="2">
        <v>45130</v>
      </c>
      <c r="F3928">
        <v>0</v>
      </c>
      <c r="G3928">
        <v>11292</v>
      </c>
      <c r="H3928" s="2">
        <v>45130</v>
      </c>
      <c r="I3928" t="s">
        <v>7457</v>
      </c>
      <c r="J3928">
        <v>134</v>
      </c>
      <c r="K3928" t="s">
        <v>7482</v>
      </c>
      <c r="L3928" t="s">
        <v>7508</v>
      </c>
      <c r="M3928">
        <v>1281.6500000000001</v>
      </c>
      <c r="N3928">
        <v>559.83000000000004</v>
      </c>
      <c r="O3928">
        <v>1</v>
      </c>
      <c r="P3928">
        <v>0</v>
      </c>
      <c r="Q3928">
        <v>528</v>
      </c>
      <c r="R3928">
        <v>2</v>
      </c>
      <c r="S3928">
        <v>1281.6500000000001</v>
      </c>
      <c r="T3928">
        <v>721.82</v>
      </c>
    </row>
    <row r="3929" spans="1:20" x14ac:dyDescent="0.3">
      <c r="A3929">
        <v>2444</v>
      </c>
      <c r="B3929" t="s">
        <v>8670</v>
      </c>
      <c r="C3929">
        <v>23</v>
      </c>
      <c r="D3929" t="s">
        <v>5018</v>
      </c>
      <c r="E3929" s="2">
        <v>45161</v>
      </c>
      <c r="F3929">
        <v>0</v>
      </c>
      <c r="G3929">
        <v>12193</v>
      </c>
      <c r="H3929" s="2">
        <v>45161</v>
      </c>
      <c r="I3929" t="s">
        <v>7456</v>
      </c>
      <c r="J3929">
        <v>143</v>
      </c>
      <c r="K3929" t="s">
        <v>7475</v>
      </c>
      <c r="L3929" t="s">
        <v>7508</v>
      </c>
      <c r="M3929">
        <v>332.45</v>
      </c>
      <c r="N3929">
        <v>200</v>
      </c>
      <c r="O3929">
        <v>2</v>
      </c>
      <c r="P3929">
        <v>0.1</v>
      </c>
      <c r="Q3929">
        <v>348</v>
      </c>
      <c r="R3929">
        <v>2</v>
      </c>
      <c r="S3929">
        <v>598.41</v>
      </c>
      <c r="T3929">
        <v>198.41</v>
      </c>
    </row>
    <row r="3930" spans="1:20" x14ac:dyDescent="0.3">
      <c r="A3930">
        <v>2157</v>
      </c>
      <c r="B3930" t="s">
        <v>8671</v>
      </c>
      <c r="C3930">
        <v>0</v>
      </c>
      <c r="D3930" t="s">
        <v>5022</v>
      </c>
      <c r="E3930" s="2">
        <v>45225</v>
      </c>
      <c r="F3930">
        <v>0</v>
      </c>
      <c r="G3930">
        <v>13986</v>
      </c>
      <c r="H3930" s="2">
        <v>45225</v>
      </c>
      <c r="I3930" t="s">
        <v>7457</v>
      </c>
      <c r="J3930">
        <v>110</v>
      </c>
      <c r="K3930" t="s">
        <v>7493</v>
      </c>
      <c r="L3930" t="s">
        <v>7509</v>
      </c>
      <c r="M3930">
        <v>649.35</v>
      </c>
      <c r="N3930">
        <v>423.72</v>
      </c>
      <c r="O3930">
        <v>1</v>
      </c>
      <c r="P3930">
        <v>0</v>
      </c>
      <c r="Q3930">
        <v>433</v>
      </c>
      <c r="R3930">
        <v>3</v>
      </c>
      <c r="S3930">
        <v>649.35</v>
      </c>
      <c r="T3930">
        <v>225.63</v>
      </c>
    </row>
    <row r="3931" spans="1:20" x14ac:dyDescent="0.3">
      <c r="A3931">
        <v>2414</v>
      </c>
      <c r="B3931" t="s">
        <v>3947</v>
      </c>
      <c r="C3931">
        <v>38</v>
      </c>
      <c r="D3931" t="s">
        <v>5019</v>
      </c>
      <c r="E3931" s="2">
        <v>45207</v>
      </c>
      <c r="F3931">
        <v>0</v>
      </c>
      <c r="G3931">
        <v>13474</v>
      </c>
      <c r="H3931" s="2">
        <v>45207</v>
      </c>
      <c r="I3931" t="s">
        <v>7457</v>
      </c>
      <c r="J3931">
        <v>130</v>
      </c>
      <c r="K3931" t="s">
        <v>7487</v>
      </c>
      <c r="L3931" t="s">
        <v>7508</v>
      </c>
      <c r="M3931">
        <v>859.48</v>
      </c>
      <c r="N3931">
        <v>391.17</v>
      </c>
      <c r="O3931">
        <v>4</v>
      </c>
      <c r="P3931">
        <v>0</v>
      </c>
      <c r="Q3931">
        <v>510</v>
      </c>
      <c r="R3931">
        <v>3</v>
      </c>
      <c r="S3931">
        <v>3437.92</v>
      </c>
      <c r="T3931">
        <v>1873.24</v>
      </c>
    </row>
    <row r="3932" spans="1:20" x14ac:dyDescent="0.3">
      <c r="A3932">
        <v>1664</v>
      </c>
      <c r="B3932" t="s">
        <v>8672</v>
      </c>
      <c r="C3932">
        <v>31</v>
      </c>
      <c r="D3932" t="s">
        <v>5022</v>
      </c>
      <c r="E3932" s="2">
        <v>43966</v>
      </c>
      <c r="F3932">
        <v>1</v>
      </c>
      <c r="G3932">
        <v>12546</v>
      </c>
      <c r="H3932" s="2">
        <v>43966</v>
      </c>
      <c r="I3932" t="s">
        <v>7455</v>
      </c>
      <c r="J3932">
        <v>130</v>
      </c>
      <c r="K3932" t="s">
        <v>7487</v>
      </c>
      <c r="L3932" t="s">
        <v>7508</v>
      </c>
      <c r="M3932">
        <v>1085.1400000000001</v>
      </c>
      <c r="N3932">
        <v>720.13</v>
      </c>
      <c r="O3932">
        <v>5</v>
      </c>
      <c r="P3932">
        <v>0</v>
      </c>
      <c r="Q3932">
        <v>1007</v>
      </c>
      <c r="R3932">
        <v>3</v>
      </c>
      <c r="S3932">
        <v>5425.7</v>
      </c>
      <c r="T3932">
        <v>1825.05</v>
      </c>
    </row>
    <row r="3933" spans="1:20" x14ac:dyDescent="0.3">
      <c r="A3933">
        <v>1032</v>
      </c>
      <c r="B3933" t="s">
        <v>3949</v>
      </c>
      <c r="C3933">
        <v>24</v>
      </c>
      <c r="D3933" t="s">
        <v>5023</v>
      </c>
      <c r="E3933" s="2">
        <v>44466</v>
      </c>
      <c r="F3933">
        <v>1</v>
      </c>
      <c r="G3933">
        <v>10965</v>
      </c>
      <c r="H3933" s="2">
        <v>44466</v>
      </c>
      <c r="I3933" t="s">
        <v>7456</v>
      </c>
      <c r="J3933">
        <v>125</v>
      </c>
      <c r="K3933" t="s">
        <v>7479</v>
      </c>
      <c r="L3933" t="s">
        <v>7508</v>
      </c>
      <c r="M3933">
        <v>93.7</v>
      </c>
      <c r="N3933">
        <v>52.27</v>
      </c>
      <c r="O3933">
        <v>4</v>
      </c>
      <c r="P3933">
        <v>0</v>
      </c>
      <c r="Q3933">
        <v>1192</v>
      </c>
      <c r="R3933">
        <v>1</v>
      </c>
      <c r="S3933">
        <v>374.8</v>
      </c>
      <c r="T3933">
        <v>165.72</v>
      </c>
    </row>
    <row r="3934" spans="1:20" x14ac:dyDescent="0.3">
      <c r="A3934">
        <v>1054</v>
      </c>
      <c r="B3934" t="s">
        <v>3950</v>
      </c>
      <c r="C3934">
        <v>53</v>
      </c>
      <c r="D3934" t="s">
        <v>5022</v>
      </c>
      <c r="E3934" s="2">
        <v>45261</v>
      </c>
      <c r="F3934">
        <v>0</v>
      </c>
      <c r="G3934">
        <v>10559</v>
      </c>
      <c r="H3934" s="2">
        <v>45261</v>
      </c>
      <c r="I3934" t="s">
        <v>7455</v>
      </c>
      <c r="J3934">
        <v>146</v>
      </c>
      <c r="K3934" t="s">
        <v>7505</v>
      </c>
      <c r="L3934" t="s">
        <v>7510</v>
      </c>
      <c r="M3934">
        <v>471.24</v>
      </c>
      <c r="N3934">
        <v>208.86</v>
      </c>
      <c r="O3934">
        <v>4</v>
      </c>
      <c r="P3934">
        <v>0</v>
      </c>
      <c r="Q3934">
        <v>397</v>
      </c>
      <c r="R3934">
        <v>5</v>
      </c>
      <c r="S3934">
        <v>1884.96</v>
      </c>
      <c r="T3934">
        <v>1049.52</v>
      </c>
    </row>
    <row r="3935" spans="1:20" x14ac:dyDescent="0.3">
      <c r="A3935">
        <v>1518</v>
      </c>
      <c r="B3935" t="s">
        <v>3951</v>
      </c>
      <c r="C3935">
        <v>58</v>
      </c>
      <c r="D3935" t="s">
        <v>5021</v>
      </c>
      <c r="E3935" s="2">
        <v>44726</v>
      </c>
      <c r="F3935">
        <v>1</v>
      </c>
      <c r="G3935">
        <v>11222</v>
      </c>
      <c r="H3935" s="2">
        <v>44726</v>
      </c>
      <c r="I3935" t="s">
        <v>7457</v>
      </c>
      <c r="J3935">
        <v>143</v>
      </c>
      <c r="K3935" t="s">
        <v>7475</v>
      </c>
      <c r="L3935" t="s">
        <v>7510</v>
      </c>
      <c r="M3935">
        <v>932.35</v>
      </c>
      <c r="N3935">
        <v>552.75</v>
      </c>
      <c r="O3935">
        <v>1</v>
      </c>
      <c r="P3935">
        <v>0</v>
      </c>
      <c r="Q3935">
        <v>932</v>
      </c>
      <c r="R3935">
        <v>3</v>
      </c>
      <c r="S3935">
        <v>932.35</v>
      </c>
      <c r="T3935">
        <v>379.6</v>
      </c>
    </row>
    <row r="3936" spans="1:20" x14ac:dyDescent="0.3">
      <c r="A3936">
        <v>1755</v>
      </c>
      <c r="B3936" t="s">
        <v>3952</v>
      </c>
      <c r="C3936">
        <v>41</v>
      </c>
      <c r="D3936" t="s">
        <v>5020</v>
      </c>
      <c r="E3936" s="2">
        <v>45325</v>
      </c>
      <c r="F3936">
        <v>0</v>
      </c>
      <c r="G3936">
        <v>13654</v>
      </c>
      <c r="H3936" s="2">
        <v>45325</v>
      </c>
      <c r="I3936" t="s">
        <v>7456</v>
      </c>
      <c r="J3936">
        <v>141</v>
      </c>
      <c r="K3936" t="s">
        <v>7490</v>
      </c>
      <c r="L3936" t="s">
        <v>7509</v>
      </c>
      <c r="M3936">
        <v>568.17999999999995</v>
      </c>
      <c r="N3936">
        <v>315.92</v>
      </c>
      <c r="O3936">
        <v>2</v>
      </c>
      <c r="P3936">
        <v>0</v>
      </c>
      <c r="Q3936">
        <v>333</v>
      </c>
      <c r="R3936">
        <v>1</v>
      </c>
      <c r="S3936">
        <v>1136.3599999999999</v>
      </c>
      <c r="T3936">
        <v>504.52</v>
      </c>
    </row>
    <row r="3937" spans="1:20" x14ac:dyDescent="0.3">
      <c r="A3937">
        <v>1011</v>
      </c>
      <c r="B3937" t="s">
        <v>3953</v>
      </c>
      <c r="C3937">
        <v>37</v>
      </c>
      <c r="D3937" t="s">
        <v>5021</v>
      </c>
      <c r="E3937" s="2">
        <v>44260</v>
      </c>
      <c r="F3937">
        <v>0</v>
      </c>
      <c r="G3937">
        <v>10923</v>
      </c>
      <c r="H3937" s="2">
        <v>44260</v>
      </c>
      <c r="I3937" t="s">
        <v>7457</v>
      </c>
      <c r="J3937">
        <v>107</v>
      </c>
      <c r="K3937" t="s">
        <v>7485</v>
      </c>
      <c r="L3937" t="s">
        <v>7507</v>
      </c>
      <c r="M3937">
        <v>1173.79</v>
      </c>
      <c r="N3937">
        <v>429.51499999999999</v>
      </c>
      <c r="O3937">
        <v>3</v>
      </c>
      <c r="P3937">
        <v>0</v>
      </c>
      <c r="Q3937">
        <v>588</v>
      </c>
      <c r="R3937">
        <v>5</v>
      </c>
      <c r="S3937">
        <v>3521.37</v>
      </c>
      <c r="T3937">
        <v>2232.8200000000002</v>
      </c>
    </row>
    <row r="3938" spans="1:20" x14ac:dyDescent="0.3">
      <c r="A3938">
        <v>1719</v>
      </c>
      <c r="B3938" t="s">
        <v>3954</v>
      </c>
      <c r="C3938">
        <v>40</v>
      </c>
      <c r="D3938" t="s">
        <v>5020</v>
      </c>
      <c r="E3938" s="2">
        <v>43949</v>
      </c>
      <c r="F3938">
        <v>0</v>
      </c>
      <c r="G3938">
        <v>13574</v>
      </c>
      <c r="H3938" s="2">
        <v>43949</v>
      </c>
      <c r="I3938" t="s">
        <v>7457</v>
      </c>
      <c r="J3938">
        <v>147</v>
      </c>
      <c r="K3938" t="s">
        <v>7474</v>
      </c>
      <c r="L3938" t="s">
        <v>7509</v>
      </c>
      <c r="M3938">
        <v>994.9</v>
      </c>
      <c r="N3938">
        <v>517.12</v>
      </c>
      <c r="O3938">
        <v>3</v>
      </c>
      <c r="P3938">
        <v>0</v>
      </c>
      <c r="Q3938">
        <v>650</v>
      </c>
      <c r="R3938">
        <v>4</v>
      </c>
      <c r="S3938">
        <v>2984.7</v>
      </c>
      <c r="T3938">
        <v>1433.34</v>
      </c>
    </row>
    <row r="3939" spans="1:20" x14ac:dyDescent="0.3">
      <c r="A3939">
        <v>1554</v>
      </c>
      <c r="B3939" t="s">
        <v>3955</v>
      </c>
      <c r="C3939">
        <v>30</v>
      </c>
      <c r="D3939" t="s">
        <v>5021</v>
      </c>
      <c r="E3939" s="2">
        <v>44331</v>
      </c>
      <c r="F3939">
        <v>1</v>
      </c>
      <c r="G3939">
        <v>11627</v>
      </c>
      <c r="H3939" s="2">
        <v>44331</v>
      </c>
      <c r="I3939" t="s">
        <v>7455</v>
      </c>
      <c r="J3939">
        <v>120</v>
      </c>
      <c r="K3939" t="s">
        <v>7488</v>
      </c>
      <c r="L3939" t="s">
        <v>7507</v>
      </c>
      <c r="M3939">
        <v>389.88</v>
      </c>
      <c r="N3939">
        <v>247.74</v>
      </c>
      <c r="O3939">
        <v>2</v>
      </c>
      <c r="P3939">
        <v>0</v>
      </c>
      <c r="Q3939">
        <v>710</v>
      </c>
      <c r="R3939">
        <v>2</v>
      </c>
      <c r="S3939">
        <v>779.76</v>
      </c>
      <c r="T3939">
        <v>284.27999999999997</v>
      </c>
    </row>
    <row r="3940" spans="1:20" x14ac:dyDescent="0.3">
      <c r="A3940">
        <v>1372</v>
      </c>
      <c r="B3940" t="s">
        <v>3956</v>
      </c>
      <c r="C3940">
        <v>48</v>
      </c>
      <c r="D3940" t="s">
        <v>5022</v>
      </c>
      <c r="E3940" s="2">
        <v>44007</v>
      </c>
      <c r="F3940">
        <v>1</v>
      </c>
      <c r="G3940">
        <v>12450</v>
      </c>
      <c r="H3940" s="2">
        <v>44007</v>
      </c>
      <c r="I3940" t="s">
        <v>7456</v>
      </c>
      <c r="J3940">
        <v>117</v>
      </c>
      <c r="K3940" t="s">
        <v>7483</v>
      </c>
      <c r="L3940" t="s">
        <v>7507</v>
      </c>
      <c r="M3940">
        <v>261.60000000000002</v>
      </c>
      <c r="N3940">
        <v>148.22999999999999</v>
      </c>
      <c r="O3940">
        <v>5</v>
      </c>
      <c r="P3940">
        <v>0</v>
      </c>
      <c r="Q3940">
        <v>999</v>
      </c>
      <c r="R3940">
        <v>3</v>
      </c>
      <c r="S3940">
        <v>1308</v>
      </c>
      <c r="T3940">
        <v>566.85</v>
      </c>
    </row>
    <row r="3941" spans="1:20" x14ac:dyDescent="0.3">
      <c r="A3941">
        <v>1483</v>
      </c>
      <c r="B3941" t="s">
        <v>8673</v>
      </c>
      <c r="C3941">
        <v>16</v>
      </c>
      <c r="D3941" t="s">
        <v>5021</v>
      </c>
      <c r="E3941" s="2">
        <v>44720</v>
      </c>
      <c r="F3941">
        <v>1</v>
      </c>
      <c r="G3941">
        <v>13023</v>
      </c>
      <c r="H3941" s="2">
        <v>44720</v>
      </c>
      <c r="I3941" t="s">
        <v>7455</v>
      </c>
      <c r="J3941">
        <v>103</v>
      </c>
      <c r="K3941" t="s">
        <v>7472</v>
      </c>
      <c r="L3941" t="s">
        <v>7508</v>
      </c>
      <c r="M3941">
        <v>962.12</v>
      </c>
      <c r="N3941">
        <v>466.26</v>
      </c>
      <c r="O3941">
        <v>4</v>
      </c>
      <c r="P3941">
        <v>0.2</v>
      </c>
      <c r="Q3941">
        <v>938</v>
      </c>
      <c r="R3941">
        <v>2</v>
      </c>
      <c r="S3941">
        <v>3078.78</v>
      </c>
      <c r="T3941">
        <v>1213.74</v>
      </c>
    </row>
    <row r="3942" spans="1:20" x14ac:dyDescent="0.3">
      <c r="A3942">
        <v>1972</v>
      </c>
      <c r="B3942" t="s">
        <v>8674</v>
      </c>
      <c r="C3942">
        <v>23</v>
      </c>
      <c r="D3942" t="s">
        <v>5022</v>
      </c>
      <c r="E3942" s="2">
        <v>44068</v>
      </c>
      <c r="F3942">
        <v>1</v>
      </c>
      <c r="G3942">
        <v>13280</v>
      </c>
      <c r="H3942" s="2">
        <v>44068</v>
      </c>
      <c r="I3942" t="s">
        <v>7455</v>
      </c>
      <c r="J3942">
        <v>147</v>
      </c>
      <c r="K3942" t="s">
        <v>7474</v>
      </c>
      <c r="L3942" t="s">
        <v>7508</v>
      </c>
      <c r="M3942">
        <v>703.18</v>
      </c>
      <c r="N3942">
        <v>477.17</v>
      </c>
      <c r="O3942">
        <v>5</v>
      </c>
      <c r="P3942">
        <v>0.2</v>
      </c>
      <c r="Q3942">
        <v>1335</v>
      </c>
      <c r="R3942">
        <v>5</v>
      </c>
      <c r="S3942">
        <v>2812.72</v>
      </c>
      <c r="T3942">
        <v>426.87</v>
      </c>
    </row>
    <row r="3943" spans="1:20" x14ac:dyDescent="0.3">
      <c r="A3943">
        <v>2251</v>
      </c>
      <c r="B3943" t="s">
        <v>8675</v>
      </c>
      <c r="C3943">
        <v>28</v>
      </c>
      <c r="D3943" t="s">
        <v>5022</v>
      </c>
      <c r="E3943" s="2">
        <v>44759</v>
      </c>
      <c r="F3943">
        <v>0</v>
      </c>
      <c r="G3943">
        <v>12389</v>
      </c>
      <c r="H3943" s="2">
        <v>44759</v>
      </c>
      <c r="I3943" t="s">
        <v>7457</v>
      </c>
      <c r="J3943">
        <v>146</v>
      </c>
      <c r="K3943" t="s">
        <v>7505</v>
      </c>
      <c r="L3943" t="s">
        <v>7509</v>
      </c>
      <c r="M3943">
        <v>294.99</v>
      </c>
      <c r="N3943">
        <v>139.04</v>
      </c>
      <c r="O3943">
        <v>4</v>
      </c>
      <c r="P3943">
        <v>0</v>
      </c>
      <c r="Q3943">
        <v>358</v>
      </c>
      <c r="R3943">
        <v>4</v>
      </c>
      <c r="S3943">
        <v>1179.96</v>
      </c>
      <c r="T3943">
        <v>623.79999999999995</v>
      </c>
    </row>
    <row r="3944" spans="1:20" x14ac:dyDescent="0.3">
      <c r="A3944">
        <v>1622</v>
      </c>
      <c r="B3944" t="s">
        <v>3960</v>
      </c>
      <c r="C3944">
        <v>48</v>
      </c>
      <c r="D3944" t="s">
        <v>5023</v>
      </c>
      <c r="E3944" s="2">
        <v>45113</v>
      </c>
      <c r="F3944">
        <v>0</v>
      </c>
      <c r="G3944">
        <v>13922</v>
      </c>
      <c r="H3944" s="2">
        <v>45113</v>
      </c>
      <c r="I3944" t="s">
        <v>7456</v>
      </c>
      <c r="J3944">
        <v>140</v>
      </c>
      <c r="K3944" t="s">
        <v>7468</v>
      </c>
      <c r="L3944" t="s">
        <v>7509</v>
      </c>
      <c r="M3944">
        <v>523.24</v>
      </c>
      <c r="N3944">
        <v>248.97</v>
      </c>
      <c r="O3944">
        <v>3</v>
      </c>
      <c r="P3944">
        <v>0.05</v>
      </c>
      <c r="Q3944">
        <v>486</v>
      </c>
      <c r="R3944">
        <v>3</v>
      </c>
      <c r="S3944">
        <v>1491.23</v>
      </c>
      <c r="T3944">
        <v>744.32</v>
      </c>
    </row>
    <row r="3945" spans="1:20" x14ac:dyDescent="0.3">
      <c r="A3945">
        <v>1306</v>
      </c>
      <c r="B3945" t="s">
        <v>3961</v>
      </c>
      <c r="C3945">
        <v>35</v>
      </c>
      <c r="D3945" t="s">
        <v>5022</v>
      </c>
      <c r="E3945" s="2">
        <v>45077</v>
      </c>
      <c r="F3945">
        <v>0</v>
      </c>
      <c r="G3945">
        <v>11071</v>
      </c>
      <c r="H3945" s="2">
        <v>45077</v>
      </c>
      <c r="I3945" t="s">
        <v>7456</v>
      </c>
      <c r="J3945">
        <v>136</v>
      </c>
      <c r="K3945" t="s">
        <v>7503</v>
      </c>
      <c r="L3945" t="s">
        <v>7509</v>
      </c>
      <c r="M3945">
        <v>489.42</v>
      </c>
      <c r="N3945">
        <v>429.51499999999999</v>
      </c>
      <c r="O3945">
        <v>2</v>
      </c>
      <c r="P3945">
        <v>0</v>
      </c>
      <c r="Q3945">
        <v>581</v>
      </c>
      <c r="R3945">
        <v>4</v>
      </c>
      <c r="S3945">
        <v>978.84</v>
      </c>
      <c r="T3945">
        <v>119.81</v>
      </c>
    </row>
    <row r="3946" spans="1:20" x14ac:dyDescent="0.3">
      <c r="A3946">
        <v>1456</v>
      </c>
      <c r="B3946" t="s">
        <v>8676</v>
      </c>
      <c r="C3946">
        <v>60</v>
      </c>
      <c r="D3946" t="s">
        <v>5019</v>
      </c>
      <c r="E3946" s="2">
        <v>43943</v>
      </c>
      <c r="F3946">
        <v>0</v>
      </c>
      <c r="G3946">
        <v>10540</v>
      </c>
      <c r="H3946" s="2">
        <v>43943</v>
      </c>
      <c r="I3946" t="s">
        <v>7456</v>
      </c>
      <c r="J3946">
        <v>126</v>
      </c>
      <c r="K3946" t="s">
        <v>7469</v>
      </c>
      <c r="L3946" t="s">
        <v>7510</v>
      </c>
      <c r="M3946">
        <v>206.79</v>
      </c>
      <c r="N3946">
        <v>138.21</v>
      </c>
      <c r="O3946">
        <v>1</v>
      </c>
      <c r="P3946">
        <v>0</v>
      </c>
      <c r="Q3946">
        <v>400</v>
      </c>
      <c r="R3946">
        <v>6</v>
      </c>
      <c r="S3946">
        <v>206.79</v>
      </c>
      <c r="T3946">
        <v>68.58</v>
      </c>
    </row>
    <row r="3947" spans="1:20" x14ac:dyDescent="0.3">
      <c r="A3947">
        <v>1159</v>
      </c>
      <c r="B3947" t="s">
        <v>8677</v>
      </c>
      <c r="C3947">
        <v>52</v>
      </c>
      <c r="D3947" t="s">
        <v>5021</v>
      </c>
      <c r="E3947" s="2">
        <v>44464</v>
      </c>
      <c r="F3947">
        <v>0</v>
      </c>
      <c r="G3947">
        <v>11199</v>
      </c>
      <c r="H3947" s="2">
        <v>44464</v>
      </c>
      <c r="I3947" t="s">
        <v>7455</v>
      </c>
      <c r="J3947">
        <v>110</v>
      </c>
      <c r="K3947" t="s">
        <v>7493</v>
      </c>
      <c r="L3947" t="s">
        <v>7510</v>
      </c>
      <c r="M3947">
        <v>843.02</v>
      </c>
      <c r="N3947">
        <v>465.59</v>
      </c>
      <c r="O3947">
        <v>1</v>
      </c>
      <c r="P3947">
        <v>0</v>
      </c>
      <c r="Q3947">
        <v>546</v>
      </c>
      <c r="R3947">
        <v>6</v>
      </c>
      <c r="S3947">
        <v>843.02</v>
      </c>
      <c r="T3947">
        <v>377.43</v>
      </c>
    </row>
    <row r="3948" spans="1:20" x14ac:dyDescent="0.3">
      <c r="A3948">
        <v>1330</v>
      </c>
      <c r="B3948" t="s">
        <v>3964</v>
      </c>
      <c r="C3948">
        <v>27</v>
      </c>
      <c r="D3948" t="s">
        <v>5018</v>
      </c>
      <c r="E3948" s="2">
        <v>45195</v>
      </c>
      <c r="F3948">
        <v>0</v>
      </c>
      <c r="G3948">
        <v>10510</v>
      </c>
      <c r="H3948" s="2">
        <v>45195</v>
      </c>
      <c r="I3948" t="s">
        <v>7455</v>
      </c>
      <c r="J3948">
        <v>134</v>
      </c>
      <c r="K3948" t="s">
        <v>7482</v>
      </c>
      <c r="L3948" t="s">
        <v>7510</v>
      </c>
      <c r="M3948">
        <v>1157.29</v>
      </c>
      <c r="N3948">
        <v>699.76</v>
      </c>
      <c r="O3948">
        <v>2</v>
      </c>
      <c r="P3948">
        <v>0</v>
      </c>
      <c r="Q3948">
        <v>463</v>
      </c>
      <c r="R3948">
        <v>6</v>
      </c>
      <c r="S3948">
        <v>2314.58</v>
      </c>
      <c r="T3948">
        <v>915.06</v>
      </c>
    </row>
    <row r="3949" spans="1:20" x14ac:dyDescent="0.3">
      <c r="A3949">
        <v>1775</v>
      </c>
      <c r="B3949" t="s">
        <v>3965</v>
      </c>
      <c r="C3949">
        <v>49</v>
      </c>
      <c r="D3949" t="s">
        <v>5018</v>
      </c>
      <c r="E3949" s="2">
        <v>45178</v>
      </c>
      <c r="F3949">
        <v>0</v>
      </c>
      <c r="G3949">
        <v>12066</v>
      </c>
      <c r="H3949" s="2">
        <v>45178</v>
      </c>
      <c r="I3949" t="s">
        <v>7455</v>
      </c>
      <c r="J3949">
        <v>114</v>
      </c>
      <c r="K3949" t="s">
        <v>7463</v>
      </c>
      <c r="L3949" t="s">
        <v>7510</v>
      </c>
      <c r="M3949">
        <v>884.43</v>
      </c>
      <c r="N3949">
        <v>612.79999999999995</v>
      </c>
      <c r="O3949">
        <v>3</v>
      </c>
      <c r="P3949">
        <v>0</v>
      </c>
      <c r="Q3949">
        <v>454</v>
      </c>
      <c r="R3949">
        <v>7</v>
      </c>
      <c r="S3949">
        <v>2653.29</v>
      </c>
      <c r="T3949">
        <v>814.89</v>
      </c>
    </row>
    <row r="3950" spans="1:20" x14ac:dyDescent="0.3">
      <c r="A3950">
        <v>1224</v>
      </c>
      <c r="B3950" t="s">
        <v>3966</v>
      </c>
      <c r="C3950">
        <v>33</v>
      </c>
      <c r="D3950" t="s">
        <v>5018</v>
      </c>
      <c r="E3950" s="2">
        <v>44190</v>
      </c>
      <c r="F3950">
        <v>0</v>
      </c>
      <c r="G3950">
        <v>12542</v>
      </c>
      <c r="H3950" s="2">
        <v>44190</v>
      </c>
      <c r="I3950" t="s">
        <v>7457</v>
      </c>
      <c r="J3950">
        <v>108</v>
      </c>
      <c r="K3950" t="s">
        <v>7496</v>
      </c>
      <c r="L3950" t="s">
        <v>7510</v>
      </c>
      <c r="M3950">
        <v>1248.1199999999999</v>
      </c>
      <c r="N3950">
        <v>792.54</v>
      </c>
      <c r="O3950">
        <v>4</v>
      </c>
      <c r="P3950">
        <v>0</v>
      </c>
      <c r="Q3950">
        <v>501</v>
      </c>
      <c r="R3950">
        <v>3</v>
      </c>
      <c r="S3950">
        <v>4992.4799999999996</v>
      </c>
      <c r="T3950">
        <v>1822.32</v>
      </c>
    </row>
    <row r="3951" spans="1:20" x14ac:dyDescent="0.3">
      <c r="A3951">
        <v>1982</v>
      </c>
      <c r="B3951" t="s">
        <v>3967</v>
      </c>
      <c r="C3951">
        <v>47</v>
      </c>
      <c r="D3951" t="s">
        <v>5019</v>
      </c>
      <c r="E3951" s="2">
        <v>44075</v>
      </c>
      <c r="F3951">
        <v>1</v>
      </c>
      <c r="G3951">
        <v>10354</v>
      </c>
      <c r="H3951" s="2">
        <v>44075</v>
      </c>
      <c r="I3951" t="s">
        <v>7455</v>
      </c>
      <c r="J3951">
        <v>127</v>
      </c>
      <c r="K3951" t="s">
        <v>7489</v>
      </c>
      <c r="L3951" t="s">
        <v>7508</v>
      </c>
      <c r="M3951">
        <v>234.97</v>
      </c>
      <c r="N3951">
        <v>106.15</v>
      </c>
      <c r="O3951">
        <v>1</v>
      </c>
      <c r="P3951">
        <v>0.2</v>
      </c>
      <c r="Q3951">
        <v>605</v>
      </c>
      <c r="R3951">
        <v>4</v>
      </c>
      <c r="S3951">
        <v>187.98</v>
      </c>
      <c r="T3951">
        <v>81.83</v>
      </c>
    </row>
    <row r="3952" spans="1:20" x14ac:dyDescent="0.3">
      <c r="A3952">
        <v>1728</v>
      </c>
      <c r="B3952" t="s">
        <v>8678</v>
      </c>
      <c r="C3952">
        <v>52</v>
      </c>
      <c r="D3952" t="s">
        <v>5022</v>
      </c>
      <c r="E3952" s="2">
        <v>43856</v>
      </c>
      <c r="F3952">
        <v>0</v>
      </c>
      <c r="G3952">
        <v>12606</v>
      </c>
      <c r="H3952" s="2">
        <v>43856</v>
      </c>
      <c r="I3952" t="s">
        <v>7456</v>
      </c>
      <c r="J3952">
        <v>110</v>
      </c>
      <c r="K3952" t="s">
        <v>7493</v>
      </c>
      <c r="L3952" t="s">
        <v>7507</v>
      </c>
      <c r="M3952">
        <v>681.64</v>
      </c>
      <c r="N3952">
        <v>433.87</v>
      </c>
      <c r="O3952">
        <v>3</v>
      </c>
      <c r="P3952">
        <v>0.05</v>
      </c>
      <c r="Q3952">
        <v>789</v>
      </c>
      <c r="R3952">
        <v>4</v>
      </c>
      <c r="S3952">
        <v>1942.67</v>
      </c>
      <c r="T3952">
        <v>641.05999999999995</v>
      </c>
    </row>
    <row r="3953" spans="1:20" x14ac:dyDescent="0.3">
      <c r="A3953">
        <v>2479</v>
      </c>
      <c r="B3953" t="s">
        <v>3969</v>
      </c>
      <c r="C3953">
        <v>56</v>
      </c>
      <c r="D3953" t="s">
        <v>5021</v>
      </c>
      <c r="E3953" s="2">
        <v>45280</v>
      </c>
      <c r="F3953">
        <v>0</v>
      </c>
      <c r="G3953">
        <v>10344</v>
      </c>
      <c r="H3953" s="2">
        <v>45280</v>
      </c>
      <c r="I3953" t="s">
        <v>7457</v>
      </c>
      <c r="J3953">
        <v>115</v>
      </c>
      <c r="K3953" t="s">
        <v>7481</v>
      </c>
      <c r="L3953" t="s">
        <v>7510</v>
      </c>
      <c r="M3953">
        <v>933.65</v>
      </c>
      <c r="N3953">
        <v>583.07000000000005</v>
      </c>
      <c r="O3953">
        <v>2</v>
      </c>
      <c r="P3953">
        <v>0.1</v>
      </c>
      <c r="Q3953">
        <v>378</v>
      </c>
      <c r="R3953">
        <v>3</v>
      </c>
      <c r="S3953">
        <v>1680.57</v>
      </c>
      <c r="T3953">
        <v>514.42999999999995</v>
      </c>
    </row>
    <row r="3954" spans="1:20" x14ac:dyDescent="0.3">
      <c r="A3954">
        <v>2068</v>
      </c>
      <c r="B3954" t="s">
        <v>3970</v>
      </c>
      <c r="C3954">
        <v>43</v>
      </c>
      <c r="D3954" t="s">
        <v>5020</v>
      </c>
      <c r="E3954" s="2">
        <v>44053</v>
      </c>
      <c r="F3954">
        <v>1</v>
      </c>
      <c r="G3954">
        <v>11083</v>
      </c>
      <c r="H3954" s="2">
        <v>44053</v>
      </c>
      <c r="I3954" t="s">
        <v>7456</v>
      </c>
      <c r="J3954">
        <v>137</v>
      </c>
      <c r="K3954" t="s">
        <v>7484</v>
      </c>
      <c r="L3954" t="s">
        <v>7509</v>
      </c>
      <c r="M3954">
        <v>1030.2</v>
      </c>
      <c r="N3954">
        <v>483.97</v>
      </c>
      <c r="O3954">
        <v>5</v>
      </c>
      <c r="P3954">
        <v>0.1</v>
      </c>
      <c r="Q3954">
        <v>893</v>
      </c>
      <c r="R3954">
        <v>2</v>
      </c>
      <c r="S3954">
        <v>4635.8999999999996</v>
      </c>
      <c r="T3954">
        <v>2216.0500000000002</v>
      </c>
    </row>
    <row r="3955" spans="1:20" x14ac:dyDescent="0.3">
      <c r="A3955">
        <v>2237</v>
      </c>
      <c r="B3955" t="s">
        <v>8679</v>
      </c>
      <c r="C3955">
        <v>64</v>
      </c>
      <c r="D3955" t="s">
        <v>5020</v>
      </c>
      <c r="E3955" s="2">
        <v>45267</v>
      </c>
      <c r="F3955">
        <v>0</v>
      </c>
      <c r="G3955">
        <v>12735</v>
      </c>
      <c r="H3955" s="2">
        <v>45267</v>
      </c>
      <c r="I3955" t="s">
        <v>7455</v>
      </c>
      <c r="J3955">
        <v>122</v>
      </c>
      <c r="K3955" t="s">
        <v>7465</v>
      </c>
      <c r="L3955" t="s">
        <v>7507</v>
      </c>
      <c r="M3955">
        <v>1058.8900000000001</v>
      </c>
      <c r="N3955">
        <v>526.91</v>
      </c>
      <c r="O3955">
        <v>3</v>
      </c>
      <c r="P3955">
        <v>0.1</v>
      </c>
      <c r="Q3955">
        <v>391</v>
      </c>
      <c r="R3955">
        <v>3</v>
      </c>
      <c r="S3955">
        <v>2859</v>
      </c>
      <c r="T3955">
        <v>1278.27</v>
      </c>
    </row>
    <row r="3956" spans="1:20" x14ac:dyDescent="0.3">
      <c r="A3956">
        <v>2082</v>
      </c>
      <c r="B3956" t="s">
        <v>3972</v>
      </c>
      <c r="C3956">
        <v>46</v>
      </c>
      <c r="D3956" t="s">
        <v>5023</v>
      </c>
      <c r="E3956" s="2">
        <v>43854</v>
      </c>
      <c r="F3956">
        <v>0</v>
      </c>
      <c r="G3956">
        <v>11790</v>
      </c>
      <c r="H3956" s="2">
        <v>43854</v>
      </c>
      <c r="I3956" t="s">
        <v>7456</v>
      </c>
      <c r="J3956">
        <v>145</v>
      </c>
      <c r="K3956" t="s">
        <v>7470</v>
      </c>
      <c r="L3956" t="s">
        <v>7510</v>
      </c>
      <c r="M3956">
        <v>1107</v>
      </c>
      <c r="N3956">
        <v>678.63</v>
      </c>
      <c r="O3956">
        <v>3</v>
      </c>
      <c r="P3956">
        <v>0</v>
      </c>
      <c r="Q3956">
        <v>398</v>
      </c>
      <c r="R3956">
        <v>8</v>
      </c>
      <c r="S3956">
        <v>3321</v>
      </c>
      <c r="T3956">
        <v>1285.1099999999999</v>
      </c>
    </row>
    <row r="3957" spans="1:20" x14ac:dyDescent="0.3">
      <c r="A3957">
        <v>1643</v>
      </c>
      <c r="B3957" t="s">
        <v>8680</v>
      </c>
      <c r="C3957">
        <v>42</v>
      </c>
      <c r="D3957" t="s">
        <v>5019</v>
      </c>
      <c r="E3957" s="2">
        <v>43842</v>
      </c>
      <c r="F3957">
        <v>1</v>
      </c>
      <c r="G3957">
        <v>13987</v>
      </c>
      <c r="H3957" s="2">
        <v>43842</v>
      </c>
      <c r="I3957" t="s">
        <v>7457</v>
      </c>
      <c r="J3957">
        <v>131</v>
      </c>
      <c r="K3957" t="s">
        <v>7504</v>
      </c>
      <c r="L3957" t="s">
        <v>7510</v>
      </c>
      <c r="M3957">
        <v>994.57</v>
      </c>
      <c r="N3957">
        <v>468.96</v>
      </c>
      <c r="O3957">
        <v>5</v>
      </c>
      <c r="P3957">
        <v>0</v>
      </c>
      <c r="Q3957">
        <v>863</v>
      </c>
      <c r="R3957">
        <v>4</v>
      </c>
      <c r="S3957">
        <v>4972.8500000000004</v>
      </c>
      <c r="T3957">
        <v>2628.05</v>
      </c>
    </row>
    <row r="3958" spans="1:20" x14ac:dyDescent="0.3">
      <c r="A3958">
        <v>1615</v>
      </c>
      <c r="B3958" t="s">
        <v>3974</v>
      </c>
      <c r="C3958">
        <v>35</v>
      </c>
      <c r="D3958" t="s">
        <v>5021</v>
      </c>
      <c r="E3958" s="2">
        <v>44847</v>
      </c>
      <c r="F3958">
        <v>1</v>
      </c>
      <c r="G3958">
        <v>12276</v>
      </c>
      <c r="H3958" s="2">
        <v>44847</v>
      </c>
      <c r="I3958" t="s">
        <v>7455</v>
      </c>
      <c r="J3958">
        <v>102</v>
      </c>
      <c r="K3958" t="s">
        <v>7494</v>
      </c>
      <c r="L3958" t="s">
        <v>7508</v>
      </c>
      <c r="M3958">
        <v>186.63</v>
      </c>
      <c r="N3958">
        <v>86.31</v>
      </c>
      <c r="O3958">
        <v>3</v>
      </c>
      <c r="P3958">
        <v>0</v>
      </c>
      <c r="Q3958">
        <v>811</v>
      </c>
      <c r="R3958">
        <v>3</v>
      </c>
      <c r="S3958">
        <v>559.89</v>
      </c>
      <c r="T3958">
        <v>300.95999999999998</v>
      </c>
    </row>
    <row r="3959" spans="1:20" x14ac:dyDescent="0.3">
      <c r="A3959">
        <v>1194</v>
      </c>
      <c r="B3959" t="s">
        <v>8681</v>
      </c>
      <c r="C3959">
        <v>30</v>
      </c>
      <c r="D3959" t="s">
        <v>5022</v>
      </c>
      <c r="E3959" s="2">
        <v>44541</v>
      </c>
      <c r="F3959">
        <v>1</v>
      </c>
      <c r="G3959">
        <v>10146</v>
      </c>
      <c r="H3959" s="2">
        <v>44541</v>
      </c>
      <c r="I3959" t="s">
        <v>7457</v>
      </c>
      <c r="J3959">
        <v>145</v>
      </c>
      <c r="K3959" t="s">
        <v>7470</v>
      </c>
      <c r="L3959" t="s">
        <v>7508</v>
      </c>
      <c r="M3959">
        <v>1058.19</v>
      </c>
      <c r="N3959">
        <v>646.6</v>
      </c>
      <c r="O3959">
        <v>1</v>
      </c>
      <c r="P3959">
        <v>0</v>
      </c>
      <c r="Q3959">
        <v>1117</v>
      </c>
      <c r="R3959">
        <v>4</v>
      </c>
      <c r="S3959">
        <v>1058.19</v>
      </c>
      <c r="T3959">
        <v>411.59</v>
      </c>
    </row>
    <row r="3960" spans="1:20" x14ac:dyDescent="0.3">
      <c r="A3960">
        <v>1488</v>
      </c>
      <c r="B3960" t="s">
        <v>3976</v>
      </c>
      <c r="C3960">
        <v>46</v>
      </c>
      <c r="D3960" t="s">
        <v>5018</v>
      </c>
      <c r="E3960" s="2">
        <v>44754</v>
      </c>
      <c r="F3960">
        <v>1</v>
      </c>
      <c r="G3960">
        <v>13369</v>
      </c>
      <c r="H3960" s="2">
        <v>44754</v>
      </c>
      <c r="I3960" t="s">
        <v>7455</v>
      </c>
      <c r="J3960">
        <v>131</v>
      </c>
      <c r="K3960" t="s">
        <v>7504</v>
      </c>
      <c r="L3960" t="s">
        <v>7508</v>
      </c>
      <c r="M3960">
        <v>1100.93</v>
      </c>
      <c r="N3960">
        <v>731.21</v>
      </c>
      <c r="O3960">
        <v>1</v>
      </c>
      <c r="P3960">
        <v>0</v>
      </c>
      <c r="Q3960">
        <v>756</v>
      </c>
      <c r="R3960">
        <v>6</v>
      </c>
      <c r="S3960">
        <v>1100.93</v>
      </c>
      <c r="T3960">
        <v>369.72</v>
      </c>
    </row>
    <row r="3961" spans="1:20" x14ac:dyDescent="0.3">
      <c r="A3961">
        <v>1156</v>
      </c>
      <c r="B3961" t="s">
        <v>3977</v>
      </c>
      <c r="C3961">
        <v>41</v>
      </c>
      <c r="D3961" t="s">
        <v>5019</v>
      </c>
      <c r="E3961" s="2">
        <v>44890</v>
      </c>
      <c r="F3961">
        <v>0</v>
      </c>
      <c r="G3961">
        <v>13404</v>
      </c>
      <c r="H3961" s="2">
        <v>44890</v>
      </c>
      <c r="I3961" t="s">
        <v>7457</v>
      </c>
      <c r="J3961">
        <v>114</v>
      </c>
      <c r="K3961" t="s">
        <v>7463</v>
      </c>
      <c r="L3961" t="s">
        <v>7510</v>
      </c>
      <c r="M3961">
        <v>1490.55</v>
      </c>
      <c r="N3961">
        <v>629.76</v>
      </c>
      <c r="O3961">
        <v>1</v>
      </c>
      <c r="P3961">
        <v>0.1</v>
      </c>
      <c r="Q3961">
        <v>433</v>
      </c>
      <c r="R3961">
        <v>3</v>
      </c>
      <c r="S3961">
        <v>1341.5</v>
      </c>
      <c r="T3961">
        <v>711.74</v>
      </c>
    </row>
    <row r="3962" spans="1:20" x14ac:dyDescent="0.3">
      <c r="A3962">
        <v>1609</v>
      </c>
      <c r="B3962" t="s">
        <v>8682</v>
      </c>
      <c r="C3962">
        <v>43</v>
      </c>
      <c r="D3962" t="s">
        <v>5019</v>
      </c>
      <c r="E3962" s="2">
        <v>45307</v>
      </c>
      <c r="F3962">
        <v>0</v>
      </c>
      <c r="G3962">
        <v>13822</v>
      </c>
      <c r="H3962" s="2">
        <v>45307</v>
      </c>
      <c r="I3962" t="s">
        <v>7457</v>
      </c>
      <c r="J3962">
        <v>110</v>
      </c>
      <c r="K3962" t="s">
        <v>7493</v>
      </c>
      <c r="L3962" t="s">
        <v>7508</v>
      </c>
      <c r="M3962">
        <v>1055.3800000000001</v>
      </c>
      <c r="N3962">
        <v>563.33000000000004</v>
      </c>
      <c r="O3962">
        <v>3</v>
      </c>
      <c r="P3962">
        <v>0.2</v>
      </c>
      <c r="Q3962">
        <v>351</v>
      </c>
      <c r="R3962">
        <v>5</v>
      </c>
      <c r="S3962">
        <v>2532.91</v>
      </c>
      <c r="T3962">
        <v>842.92</v>
      </c>
    </row>
    <row r="3963" spans="1:20" x14ac:dyDescent="0.3">
      <c r="A3963">
        <v>2249</v>
      </c>
      <c r="B3963" t="s">
        <v>3979</v>
      </c>
      <c r="C3963">
        <v>47</v>
      </c>
      <c r="D3963" t="s">
        <v>5021</v>
      </c>
      <c r="E3963" s="2">
        <v>44361</v>
      </c>
      <c r="F3963">
        <v>0</v>
      </c>
      <c r="G3963">
        <v>12379</v>
      </c>
      <c r="H3963" s="2">
        <v>44361</v>
      </c>
      <c r="I3963" t="s">
        <v>7456</v>
      </c>
      <c r="J3963">
        <v>130</v>
      </c>
      <c r="K3963" t="s">
        <v>7487</v>
      </c>
      <c r="L3963" t="s">
        <v>7510</v>
      </c>
      <c r="M3963">
        <v>1045.9000000000001</v>
      </c>
      <c r="N3963">
        <v>608.87</v>
      </c>
      <c r="O3963">
        <v>3</v>
      </c>
      <c r="P3963">
        <v>0</v>
      </c>
      <c r="Q3963">
        <v>328</v>
      </c>
      <c r="R3963">
        <v>6</v>
      </c>
      <c r="S3963">
        <v>3137.7</v>
      </c>
      <c r="T3963">
        <v>1311.09</v>
      </c>
    </row>
    <row r="3964" spans="1:20" x14ac:dyDescent="0.3">
      <c r="A3964">
        <v>1411</v>
      </c>
      <c r="B3964" t="s">
        <v>3980</v>
      </c>
      <c r="C3964">
        <v>43</v>
      </c>
      <c r="D3964" t="s">
        <v>5022</v>
      </c>
      <c r="E3964" s="2">
        <v>44024</v>
      </c>
      <c r="F3964">
        <v>0</v>
      </c>
      <c r="G3964">
        <v>12480</v>
      </c>
      <c r="H3964" s="2">
        <v>44024</v>
      </c>
      <c r="I3964" t="s">
        <v>7455</v>
      </c>
      <c r="J3964">
        <v>136</v>
      </c>
      <c r="K3964" t="s">
        <v>7503</v>
      </c>
      <c r="L3964" t="s">
        <v>7507</v>
      </c>
      <c r="M3964">
        <v>796.48</v>
      </c>
      <c r="N3964">
        <v>480.18</v>
      </c>
      <c r="O3964">
        <v>3</v>
      </c>
      <c r="P3964">
        <v>0</v>
      </c>
      <c r="Q3964">
        <v>395</v>
      </c>
      <c r="R3964">
        <v>4</v>
      </c>
      <c r="S3964">
        <v>2389.44</v>
      </c>
      <c r="T3964">
        <v>948.9</v>
      </c>
    </row>
    <row r="3965" spans="1:20" x14ac:dyDescent="0.3">
      <c r="A3965">
        <v>2228</v>
      </c>
      <c r="B3965" t="s">
        <v>3981</v>
      </c>
      <c r="C3965">
        <v>70</v>
      </c>
      <c r="D3965" t="s">
        <v>5023</v>
      </c>
      <c r="E3965" s="2">
        <v>44592</v>
      </c>
      <c r="F3965">
        <v>0</v>
      </c>
      <c r="G3965">
        <v>10398</v>
      </c>
      <c r="H3965" s="2">
        <v>44592</v>
      </c>
      <c r="I3965" t="s">
        <v>7455</v>
      </c>
      <c r="J3965">
        <v>147</v>
      </c>
      <c r="K3965" t="s">
        <v>7474</v>
      </c>
      <c r="L3965" t="s">
        <v>7507</v>
      </c>
      <c r="M3965">
        <v>1308.49</v>
      </c>
      <c r="N3965">
        <v>914.45</v>
      </c>
      <c r="O3965">
        <v>2</v>
      </c>
      <c r="P3965">
        <v>0.1</v>
      </c>
      <c r="Q3965">
        <v>851</v>
      </c>
      <c r="R3965">
        <v>3</v>
      </c>
      <c r="S3965">
        <v>2355.2800000000002</v>
      </c>
      <c r="T3965">
        <v>526.38</v>
      </c>
    </row>
    <row r="3966" spans="1:20" x14ac:dyDescent="0.3">
      <c r="A3966">
        <v>2102</v>
      </c>
      <c r="B3966" t="s">
        <v>3982</v>
      </c>
      <c r="C3966">
        <v>32</v>
      </c>
      <c r="D3966" t="s">
        <v>5022</v>
      </c>
      <c r="E3966" s="2">
        <v>44090</v>
      </c>
      <c r="F3966">
        <v>1</v>
      </c>
      <c r="G3966">
        <v>11723</v>
      </c>
      <c r="H3966" s="2">
        <v>44090</v>
      </c>
      <c r="I3966" t="s">
        <v>7455</v>
      </c>
      <c r="J3966">
        <v>140</v>
      </c>
      <c r="K3966" t="s">
        <v>7468</v>
      </c>
      <c r="L3966" t="s">
        <v>7510</v>
      </c>
      <c r="M3966">
        <v>1495.41</v>
      </c>
      <c r="N3966">
        <v>904.44</v>
      </c>
      <c r="O3966">
        <v>5</v>
      </c>
      <c r="P3966">
        <v>0</v>
      </c>
      <c r="Q3966">
        <v>1156</v>
      </c>
      <c r="R3966">
        <v>3</v>
      </c>
      <c r="S3966">
        <v>7477.05</v>
      </c>
      <c r="T3966">
        <v>2954.85</v>
      </c>
    </row>
    <row r="3967" spans="1:20" x14ac:dyDescent="0.3">
      <c r="A3967">
        <v>2147</v>
      </c>
      <c r="B3967" t="s">
        <v>3983</v>
      </c>
      <c r="C3967">
        <v>46</v>
      </c>
      <c r="D3967" t="s">
        <v>5023</v>
      </c>
      <c r="E3967" s="2">
        <v>44381</v>
      </c>
      <c r="F3967">
        <v>0</v>
      </c>
      <c r="G3967">
        <v>12883</v>
      </c>
      <c r="H3967" s="2">
        <v>44381</v>
      </c>
      <c r="I3967" t="s">
        <v>7457</v>
      </c>
      <c r="J3967">
        <v>115</v>
      </c>
      <c r="K3967" t="s">
        <v>7481</v>
      </c>
      <c r="L3967" t="s">
        <v>7509</v>
      </c>
      <c r="M3967">
        <v>1179.6199999999999</v>
      </c>
      <c r="N3967">
        <v>691.31</v>
      </c>
      <c r="O3967">
        <v>3</v>
      </c>
      <c r="P3967">
        <v>0</v>
      </c>
      <c r="Q3967">
        <v>654</v>
      </c>
      <c r="R3967">
        <v>6</v>
      </c>
      <c r="S3967">
        <v>3538.86</v>
      </c>
      <c r="T3967">
        <v>1464.93</v>
      </c>
    </row>
    <row r="3968" spans="1:20" x14ac:dyDescent="0.3">
      <c r="A3968">
        <v>1470</v>
      </c>
      <c r="B3968" t="s">
        <v>3984</v>
      </c>
      <c r="C3968">
        <v>36</v>
      </c>
      <c r="D3968" t="s">
        <v>5023</v>
      </c>
      <c r="E3968" s="2">
        <v>44072</v>
      </c>
      <c r="F3968">
        <v>0</v>
      </c>
      <c r="G3968">
        <v>13406</v>
      </c>
      <c r="H3968" s="2">
        <v>44072</v>
      </c>
      <c r="I3968" t="s">
        <v>7456</v>
      </c>
      <c r="J3968">
        <v>114</v>
      </c>
      <c r="K3968" t="s">
        <v>7463</v>
      </c>
      <c r="L3968" t="s">
        <v>7510</v>
      </c>
      <c r="M3968">
        <v>938.13</v>
      </c>
      <c r="N3968">
        <v>653.79999999999995</v>
      </c>
      <c r="O3968">
        <v>5</v>
      </c>
      <c r="P3968">
        <v>0.1</v>
      </c>
      <c r="Q3968">
        <v>344</v>
      </c>
      <c r="R3968">
        <v>7</v>
      </c>
      <c r="S3968">
        <v>4221.58</v>
      </c>
      <c r="T3968">
        <v>952.58</v>
      </c>
    </row>
    <row r="3969" spans="1:20" x14ac:dyDescent="0.3">
      <c r="A3969">
        <v>2241</v>
      </c>
      <c r="B3969" t="s">
        <v>3985</v>
      </c>
      <c r="C3969">
        <v>3</v>
      </c>
      <c r="D3969" t="s">
        <v>5018</v>
      </c>
      <c r="E3969" s="2">
        <v>43891</v>
      </c>
      <c r="F3969">
        <v>0</v>
      </c>
      <c r="G3969">
        <v>13280</v>
      </c>
      <c r="H3969" s="2">
        <v>43891</v>
      </c>
      <c r="I3969" t="s">
        <v>7456</v>
      </c>
      <c r="J3969">
        <v>131</v>
      </c>
      <c r="K3969" t="s">
        <v>7504</v>
      </c>
      <c r="L3969" t="s">
        <v>7507</v>
      </c>
      <c r="M3969">
        <v>164.48</v>
      </c>
      <c r="N3969">
        <v>68.790000000000006</v>
      </c>
      <c r="O3969">
        <v>4</v>
      </c>
      <c r="P3969">
        <v>0.05</v>
      </c>
      <c r="Q3969">
        <v>478</v>
      </c>
      <c r="R3969">
        <v>5</v>
      </c>
      <c r="S3969">
        <v>625.02</v>
      </c>
      <c r="T3969">
        <v>349.86</v>
      </c>
    </row>
    <row r="3970" spans="1:20" x14ac:dyDescent="0.3">
      <c r="A3970">
        <v>1515</v>
      </c>
      <c r="B3970" t="s">
        <v>3986</v>
      </c>
      <c r="C3970">
        <v>37</v>
      </c>
      <c r="D3970" t="s">
        <v>5018</v>
      </c>
      <c r="E3970" s="2">
        <v>44517</v>
      </c>
      <c r="F3970">
        <v>0</v>
      </c>
      <c r="G3970">
        <v>11434</v>
      </c>
      <c r="H3970" s="2">
        <v>44517</v>
      </c>
      <c r="I3970" t="s">
        <v>7455</v>
      </c>
      <c r="J3970">
        <v>129</v>
      </c>
      <c r="K3970" t="s">
        <v>7471</v>
      </c>
      <c r="L3970" t="s">
        <v>7507</v>
      </c>
      <c r="M3970">
        <v>1103.77</v>
      </c>
      <c r="N3970">
        <v>466.16</v>
      </c>
      <c r="O3970">
        <v>1</v>
      </c>
      <c r="P3970">
        <v>0</v>
      </c>
      <c r="Q3970">
        <v>514</v>
      </c>
      <c r="R3970">
        <v>7</v>
      </c>
      <c r="S3970">
        <v>1103.77</v>
      </c>
      <c r="T3970">
        <v>637.61</v>
      </c>
    </row>
    <row r="3971" spans="1:20" x14ac:dyDescent="0.3">
      <c r="A3971">
        <v>2127</v>
      </c>
      <c r="B3971" t="s">
        <v>3987</v>
      </c>
      <c r="C3971">
        <v>25</v>
      </c>
      <c r="D3971" t="s">
        <v>5021</v>
      </c>
      <c r="E3971" s="2">
        <v>44710</v>
      </c>
      <c r="F3971">
        <v>0</v>
      </c>
      <c r="G3971">
        <v>10586</v>
      </c>
      <c r="H3971" s="2">
        <v>44710</v>
      </c>
      <c r="I3971" t="s">
        <v>7455</v>
      </c>
      <c r="J3971">
        <v>127</v>
      </c>
      <c r="K3971" t="s">
        <v>7489</v>
      </c>
      <c r="L3971" t="s">
        <v>7510</v>
      </c>
      <c r="M3971">
        <v>1077.4100000000001</v>
      </c>
      <c r="N3971">
        <v>612.19000000000005</v>
      </c>
      <c r="O3971">
        <v>2</v>
      </c>
      <c r="P3971">
        <v>0.1</v>
      </c>
      <c r="Q3971">
        <v>674</v>
      </c>
      <c r="R3971">
        <v>6</v>
      </c>
      <c r="S3971">
        <v>1939.34</v>
      </c>
      <c r="T3971">
        <v>714.96</v>
      </c>
    </row>
    <row r="3972" spans="1:20" x14ac:dyDescent="0.3">
      <c r="A3972">
        <v>1392</v>
      </c>
      <c r="B3972" t="s">
        <v>8683</v>
      </c>
      <c r="C3972">
        <v>38</v>
      </c>
      <c r="D3972" t="s">
        <v>5022</v>
      </c>
      <c r="E3972" s="2">
        <v>44388</v>
      </c>
      <c r="F3972">
        <v>0</v>
      </c>
      <c r="G3972">
        <v>13766</v>
      </c>
      <c r="H3972" s="2">
        <v>44388</v>
      </c>
      <c r="I3972" t="s">
        <v>7457</v>
      </c>
      <c r="J3972">
        <v>121</v>
      </c>
      <c r="K3972" t="s">
        <v>7495</v>
      </c>
      <c r="L3972" t="s">
        <v>7510</v>
      </c>
      <c r="M3972">
        <v>1174.57</v>
      </c>
      <c r="N3972">
        <v>596.21</v>
      </c>
      <c r="O3972">
        <v>5</v>
      </c>
      <c r="P3972">
        <v>0</v>
      </c>
      <c r="Q3972">
        <v>350</v>
      </c>
      <c r="R3972">
        <v>4</v>
      </c>
      <c r="S3972">
        <v>5872.85</v>
      </c>
      <c r="T3972">
        <v>2891.8</v>
      </c>
    </row>
    <row r="3973" spans="1:20" x14ac:dyDescent="0.3">
      <c r="A3973">
        <v>1630</v>
      </c>
      <c r="B3973" t="s">
        <v>8684</v>
      </c>
      <c r="C3973">
        <v>39</v>
      </c>
      <c r="D3973" t="s">
        <v>5023</v>
      </c>
      <c r="E3973" s="2">
        <v>44785</v>
      </c>
      <c r="F3973">
        <v>1</v>
      </c>
      <c r="G3973">
        <v>12646</v>
      </c>
      <c r="H3973" s="2">
        <v>44785</v>
      </c>
      <c r="I3973" t="s">
        <v>7457</v>
      </c>
      <c r="J3973">
        <v>109</v>
      </c>
      <c r="K3973" t="s">
        <v>7466</v>
      </c>
      <c r="L3973" t="s">
        <v>7510</v>
      </c>
      <c r="M3973">
        <v>230.61</v>
      </c>
      <c r="N3973">
        <v>429.51499999999999</v>
      </c>
      <c r="O3973">
        <v>1</v>
      </c>
      <c r="P3973">
        <v>0</v>
      </c>
      <c r="Q3973">
        <v>755</v>
      </c>
      <c r="R3973">
        <v>2</v>
      </c>
      <c r="S3973">
        <v>230.61</v>
      </c>
      <c r="T3973">
        <v>-198.9</v>
      </c>
    </row>
    <row r="3974" spans="1:20" x14ac:dyDescent="0.3">
      <c r="A3974">
        <v>1607</v>
      </c>
      <c r="B3974" t="s">
        <v>3990</v>
      </c>
      <c r="C3974">
        <v>45</v>
      </c>
      <c r="D3974" t="s">
        <v>5021</v>
      </c>
      <c r="E3974" s="2">
        <v>44109</v>
      </c>
      <c r="F3974">
        <v>0</v>
      </c>
      <c r="G3974">
        <v>11294</v>
      </c>
      <c r="H3974" s="2">
        <v>44109</v>
      </c>
      <c r="I3974" t="s">
        <v>7457</v>
      </c>
      <c r="J3974">
        <v>120</v>
      </c>
      <c r="K3974" t="s">
        <v>7488</v>
      </c>
      <c r="L3974" t="s">
        <v>7507</v>
      </c>
      <c r="M3974">
        <v>997.91</v>
      </c>
      <c r="N3974">
        <v>429.51499999999999</v>
      </c>
      <c r="O3974">
        <v>2</v>
      </c>
      <c r="P3974">
        <v>0</v>
      </c>
      <c r="Q3974">
        <v>421</v>
      </c>
      <c r="R3974">
        <v>3</v>
      </c>
      <c r="S3974">
        <v>1995.82</v>
      </c>
      <c r="T3974">
        <v>1136.79</v>
      </c>
    </row>
    <row r="3975" spans="1:20" x14ac:dyDescent="0.3">
      <c r="A3975">
        <v>1979</v>
      </c>
      <c r="B3975" t="s">
        <v>8685</v>
      </c>
      <c r="C3975">
        <v>32</v>
      </c>
      <c r="D3975" t="s">
        <v>5023</v>
      </c>
      <c r="E3975" s="2">
        <v>44369</v>
      </c>
      <c r="F3975">
        <v>0</v>
      </c>
      <c r="G3975">
        <v>13251</v>
      </c>
      <c r="H3975" s="2">
        <v>44369</v>
      </c>
      <c r="I3975" t="s">
        <v>7456</v>
      </c>
      <c r="J3975">
        <v>135</v>
      </c>
      <c r="K3975" t="s">
        <v>7458</v>
      </c>
      <c r="L3975" t="s">
        <v>7509</v>
      </c>
      <c r="M3975">
        <v>478.8</v>
      </c>
      <c r="N3975">
        <v>288.38</v>
      </c>
      <c r="O3975">
        <v>1</v>
      </c>
      <c r="P3975">
        <v>0</v>
      </c>
      <c r="Q3975">
        <v>474</v>
      </c>
      <c r="R3975">
        <v>4</v>
      </c>
      <c r="S3975">
        <v>478.8</v>
      </c>
      <c r="T3975">
        <v>190.42</v>
      </c>
    </row>
    <row r="3976" spans="1:20" x14ac:dyDescent="0.3">
      <c r="A3976">
        <v>1433</v>
      </c>
      <c r="B3976" t="s">
        <v>3992</v>
      </c>
      <c r="C3976">
        <v>33</v>
      </c>
      <c r="D3976" t="s">
        <v>5019</v>
      </c>
      <c r="E3976" s="2">
        <v>45289</v>
      </c>
      <c r="F3976">
        <v>0</v>
      </c>
      <c r="G3976">
        <v>13486</v>
      </c>
      <c r="H3976" s="2">
        <v>45289</v>
      </c>
      <c r="I3976" t="s">
        <v>7457</v>
      </c>
      <c r="J3976">
        <v>115</v>
      </c>
      <c r="K3976" t="s">
        <v>7481</v>
      </c>
      <c r="L3976" t="s">
        <v>7510</v>
      </c>
      <c r="M3976">
        <v>1152.3900000000001</v>
      </c>
      <c r="N3976">
        <v>765.4</v>
      </c>
      <c r="O3976">
        <v>3</v>
      </c>
      <c r="P3976">
        <v>0</v>
      </c>
      <c r="Q3976">
        <v>369</v>
      </c>
      <c r="R3976">
        <v>1</v>
      </c>
      <c r="S3976">
        <v>3457.17</v>
      </c>
      <c r="T3976">
        <v>1160.97</v>
      </c>
    </row>
    <row r="3977" spans="1:20" x14ac:dyDescent="0.3">
      <c r="A3977">
        <v>2354</v>
      </c>
      <c r="B3977" t="s">
        <v>8686</v>
      </c>
      <c r="C3977">
        <v>50</v>
      </c>
      <c r="D3977" t="s">
        <v>5020</v>
      </c>
      <c r="E3977" s="2">
        <v>45011</v>
      </c>
      <c r="F3977">
        <v>0</v>
      </c>
      <c r="G3977">
        <v>12804</v>
      </c>
      <c r="H3977" s="2">
        <v>45011</v>
      </c>
      <c r="I3977" t="s">
        <v>7457</v>
      </c>
      <c r="J3977">
        <v>124</v>
      </c>
      <c r="K3977" t="s">
        <v>7497</v>
      </c>
      <c r="L3977" t="s">
        <v>7507</v>
      </c>
      <c r="M3977">
        <v>398.54</v>
      </c>
      <c r="N3977">
        <v>170.69</v>
      </c>
      <c r="O3977">
        <v>3</v>
      </c>
      <c r="P3977">
        <v>0.2</v>
      </c>
      <c r="Q3977">
        <v>415</v>
      </c>
      <c r="R3977">
        <v>3</v>
      </c>
      <c r="S3977">
        <v>956.5</v>
      </c>
      <c r="T3977">
        <v>444.43</v>
      </c>
    </row>
    <row r="3978" spans="1:20" x14ac:dyDescent="0.3">
      <c r="A3978">
        <v>2166</v>
      </c>
      <c r="B3978" t="s">
        <v>3994</v>
      </c>
      <c r="C3978">
        <v>27</v>
      </c>
      <c r="D3978" t="s">
        <v>5020</v>
      </c>
      <c r="E3978" s="2">
        <v>45176</v>
      </c>
      <c r="F3978">
        <v>1</v>
      </c>
      <c r="G3978">
        <v>12393</v>
      </c>
      <c r="H3978" s="2">
        <v>45176</v>
      </c>
      <c r="I3978" t="s">
        <v>7457</v>
      </c>
      <c r="J3978">
        <v>149</v>
      </c>
      <c r="K3978" t="s">
        <v>7467</v>
      </c>
      <c r="L3978" t="s">
        <v>7510</v>
      </c>
      <c r="M3978">
        <v>1041.77</v>
      </c>
      <c r="N3978">
        <v>585.52</v>
      </c>
      <c r="O3978">
        <v>1</v>
      </c>
      <c r="P3978">
        <v>0</v>
      </c>
      <c r="Q3978">
        <v>542</v>
      </c>
      <c r="R3978">
        <v>3</v>
      </c>
      <c r="S3978">
        <v>1041.77</v>
      </c>
      <c r="T3978">
        <v>456.25</v>
      </c>
    </row>
    <row r="3979" spans="1:20" x14ac:dyDescent="0.3">
      <c r="A3979">
        <v>1539</v>
      </c>
      <c r="B3979" t="s">
        <v>3995</v>
      </c>
      <c r="C3979">
        <v>41</v>
      </c>
      <c r="D3979" t="s">
        <v>5023</v>
      </c>
      <c r="E3979" s="2">
        <v>43988</v>
      </c>
      <c r="F3979">
        <v>0</v>
      </c>
      <c r="G3979">
        <v>11542</v>
      </c>
      <c r="H3979" s="2">
        <v>43988</v>
      </c>
      <c r="I3979" t="s">
        <v>7455</v>
      </c>
      <c r="J3979">
        <v>116</v>
      </c>
      <c r="K3979" t="s">
        <v>7480</v>
      </c>
      <c r="L3979" t="s">
        <v>7507</v>
      </c>
      <c r="M3979">
        <v>477.74</v>
      </c>
      <c r="N3979">
        <v>233.54</v>
      </c>
      <c r="O3979">
        <v>2</v>
      </c>
      <c r="P3979">
        <v>0</v>
      </c>
      <c r="Q3979">
        <v>597</v>
      </c>
      <c r="R3979">
        <v>6</v>
      </c>
      <c r="S3979">
        <v>955.48</v>
      </c>
      <c r="T3979">
        <v>488.4</v>
      </c>
    </row>
    <row r="3980" spans="1:20" x14ac:dyDescent="0.3">
      <c r="A3980">
        <v>1277</v>
      </c>
      <c r="B3980" t="s">
        <v>8687</v>
      </c>
      <c r="C3980">
        <v>42</v>
      </c>
      <c r="D3980" t="s">
        <v>5021</v>
      </c>
      <c r="E3980" s="2">
        <v>44847</v>
      </c>
      <c r="F3980">
        <v>0</v>
      </c>
      <c r="G3980">
        <v>11804</v>
      </c>
      <c r="H3980" s="2">
        <v>44847</v>
      </c>
      <c r="I3980" t="s">
        <v>7457</v>
      </c>
      <c r="J3980">
        <v>136</v>
      </c>
      <c r="K3980" t="s">
        <v>7503</v>
      </c>
      <c r="L3980" t="s">
        <v>7510</v>
      </c>
      <c r="M3980">
        <v>63.04</v>
      </c>
      <c r="N3980">
        <v>429.51499999999999</v>
      </c>
      <c r="O3980">
        <v>1</v>
      </c>
      <c r="P3980">
        <v>0</v>
      </c>
      <c r="Q3980">
        <v>562</v>
      </c>
      <c r="R3980">
        <v>3</v>
      </c>
      <c r="S3980">
        <v>63.04</v>
      </c>
      <c r="T3980">
        <v>-366.48</v>
      </c>
    </row>
    <row r="3981" spans="1:20" x14ac:dyDescent="0.3">
      <c r="A3981">
        <v>1232</v>
      </c>
      <c r="B3981" t="s">
        <v>3997</v>
      </c>
      <c r="C3981">
        <v>56</v>
      </c>
      <c r="D3981" t="s">
        <v>5018</v>
      </c>
      <c r="E3981" s="2">
        <v>44763</v>
      </c>
      <c r="F3981">
        <v>0</v>
      </c>
      <c r="G3981">
        <v>13509</v>
      </c>
      <c r="H3981" s="2">
        <v>44763</v>
      </c>
      <c r="I3981" t="s">
        <v>7455</v>
      </c>
      <c r="J3981">
        <v>111</v>
      </c>
      <c r="K3981" t="s">
        <v>7476</v>
      </c>
      <c r="L3981" t="s">
        <v>7507</v>
      </c>
      <c r="M3981">
        <v>968.37</v>
      </c>
      <c r="N3981">
        <v>546.97</v>
      </c>
      <c r="O3981">
        <v>4</v>
      </c>
      <c r="P3981">
        <v>0</v>
      </c>
      <c r="Q3981">
        <v>409</v>
      </c>
      <c r="R3981">
        <v>4</v>
      </c>
      <c r="S3981">
        <v>3873.48</v>
      </c>
      <c r="T3981">
        <v>1685.6</v>
      </c>
    </row>
    <row r="3982" spans="1:20" x14ac:dyDescent="0.3">
      <c r="A3982">
        <v>2113</v>
      </c>
      <c r="B3982" t="s">
        <v>3998</v>
      </c>
      <c r="C3982">
        <v>50</v>
      </c>
      <c r="D3982" t="s">
        <v>5022</v>
      </c>
      <c r="E3982" s="2">
        <v>44877</v>
      </c>
      <c r="F3982">
        <v>1</v>
      </c>
      <c r="G3982">
        <v>13084</v>
      </c>
      <c r="H3982" s="2">
        <v>44877</v>
      </c>
      <c r="I3982" t="s">
        <v>7456</v>
      </c>
      <c r="J3982">
        <v>108</v>
      </c>
      <c r="K3982" t="s">
        <v>7496</v>
      </c>
      <c r="L3982" t="s">
        <v>7510</v>
      </c>
      <c r="M3982">
        <v>214.24</v>
      </c>
      <c r="N3982">
        <v>145.26</v>
      </c>
      <c r="O3982">
        <v>2</v>
      </c>
      <c r="P3982">
        <v>0.1</v>
      </c>
      <c r="Q3982">
        <v>781</v>
      </c>
      <c r="R3982">
        <v>2</v>
      </c>
      <c r="S3982">
        <v>385.63</v>
      </c>
      <c r="T3982">
        <v>95.11</v>
      </c>
    </row>
    <row r="3983" spans="1:20" x14ac:dyDescent="0.3">
      <c r="A3983">
        <v>2222</v>
      </c>
      <c r="B3983" t="s">
        <v>3999</v>
      </c>
      <c r="C3983">
        <v>42</v>
      </c>
      <c r="D3983" t="s">
        <v>5023</v>
      </c>
      <c r="E3983" s="2">
        <v>44568</v>
      </c>
      <c r="F3983">
        <v>1</v>
      </c>
      <c r="G3983">
        <v>12035</v>
      </c>
      <c r="H3983" s="2">
        <v>44568</v>
      </c>
      <c r="I3983" t="s">
        <v>7456</v>
      </c>
      <c r="J3983">
        <v>103</v>
      </c>
      <c r="K3983" t="s">
        <v>7472</v>
      </c>
      <c r="L3983" t="s">
        <v>7508</v>
      </c>
      <c r="M3983">
        <v>1005.97</v>
      </c>
      <c r="N3983">
        <v>413.76</v>
      </c>
      <c r="O3983">
        <v>2</v>
      </c>
      <c r="P3983">
        <v>0</v>
      </c>
      <c r="Q3983">
        <v>493</v>
      </c>
      <c r="R3983">
        <v>2</v>
      </c>
      <c r="S3983">
        <v>2011.94</v>
      </c>
      <c r="T3983">
        <v>1184.42</v>
      </c>
    </row>
    <row r="3984" spans="1:20" x14ac:dyDescent="0.3">
      <c r="A3984">
        <v>1361</v>
      </c>
      <c r="B3984" t="s">
        <v>8688</v>
      </c>
      <c r="C3984">
        <v>58</v>
      </c>
      <c r="D3984" t="s">
        <v>5023</v>
      </c>
      <c r="E3984" s="2">
        <v>43944</v>
      </c>
      <c r="F3984">
        <v>0</v>
      </c>
      <c r="G3984">
        <v>11427</v>
      </c>
      <c r="H3984" s="2">
        <v>43944</v>
      </c>
      <c r="I3984" t="s">
        <v>7455</v>
      </c>
      <c r="J3984">
        <v>119</v>
      </c>
      <c r="K3984" t="s">
        <v>7459</v>
      </c>
      <c r="L3984" t="s">
        <v>7510</v>
      </c>
      <c r="M3984">
        <v>1392.13</v>
      </c>
      <c r="N3984">
        <v>753.16</v>
      </c>
      <c r="O3984">
        <v>1</v>
      </c>
      <c r="P3984">
        <v>0</v>
      </c>
      <c r="Q3984">
        <v>820</v>
      </c>
      <c r="R3984">
        <v>4</v>
      </c>
      <c r="S3984">
        <v>1392.13</v>
      </c>
      <c r="T3984">
        <v>638.97</v>
      </c>
    </row>
    <row r="3985" spans="1:20" x14ac:dyDescent="0.3">
      <c r="A3985">
        <v>2464</v>
      </c>
      <c r="B3985" t="s">
        <v>4001</v>
      </c>
      <c r="C3985">
        <v>56</v>
      </c>
      <c r="D3985" t="s">
        <v>5022</v>
      </c>
      <c r="E3985" s="2">
        <v>44854</v>
      </c>
      <c r="F3985">
        <v>0</v>
      </c>
      <c r="G3985">
        <v>10737</v>
      </c>
      <c r="H3985" s="2">
        <v>44854</v>
      </c>
      <c r="I3985" t="s">
        <v>7455</v>
      </c>
      <c r="J3985">
        <v>146</v>
      </c>
      <c r="K3985" t="s">
        <v>7505</v>
      </c>
      <c r="L3985" t="s">
        <v>7507</v>
      </c>
      <c r="M3985">
        <v>1455.41</v>
      </c>
      <c r="N3985">
        <v>666.33</v>
      </c>
      <c r="O3985">
        <v>5</v>
      </c>
      <c r="P3985">
        <v>0</v>
      </c>
      <c r="Q3985">
        <v>388</v>
      </c>
      <c r="R3985">
        <v>6</v>
      </c>
      <c r="S3985">
        <v>7277.05</v>
      </c>
      <c r="T3985">
        <v>3945.4</v>
      </c>
    </row>
    <row r="3986" spans="1:20" x14ac:dyDescent="0.3">
      <c r="A3986">
        <v>1025</v>
      </c>
      <c r="B3986" t="s">
        <v>8689</v>
      </c>
      <c r="C3986">
        <v>35</v>
      </c>
      <c r="D3986" t="s">
        <v>5018</v>
      </c>
      <c r="E3986" s="2">
        <v>44991</v>
      </c>
      <c r="F3986">
        <v>0</v>
      </c>
      <c r="G3986">
        <v>13849</v>
      </c>
      <c r="H3986" s="2">
        <v>44991</v>
      </c>
      <c r="I3986" t="s">
        <v>7457</v>
      </c>
      <c r="J3986">
        <v>141</v>
      </c>
      <c r="K3986" t="s">
        <v>7490</v>
      </c>
      <c r="L3986" t="s">
        <v>7510</v>
      </c>
      <c r="M3986">
        <v>392.09</v>
      </c>
      <c r="N3986">
        <v>219.98</v>
      </c>
      <c r="O3986">
        <v>1</v>
      </c>
      <c r="P3986">
        <v>0.1</v>
      </c>
      <c r="Q3986">
        <v>667</v>
      </c>
      <c r="R3986">
        <v>2</v>
      </c>
      <c r="S3986">
        <v>352.88</v>
      </c>
      <c r="T3986">
        <v>132.9</v>
      </c>
    </row>
    <row r="3987" spans="1:20" x14ac:dyDescent="0.3">
      <c r="A3987">
        <v>2048</v>
      </c>
      <c r="B3987" t="s">
        <v>4003</v>
      </c>
      <c r="C3987">
        <v>43</v>
      </c>
      <c r="D3987" t="s">
        <v>5023</v>
      </c>
      <c r="E3987" s="2">
        <v>44024</v>
      </c>
      <c r="F3987">
        <v>1</v>
      </c>
      <c r="G3987">
        <v>11777</v>
      </c>
      <c r="H3987" s="2">
        <v>44024</v>
      </c>
      <c r="I3987" t="s">
        <v>7457</v>
      </c>
      <c r="J3987">
        <v>103</v>
      </c>
      <c r="K3987" t="s">
        <v>7472</v>
      </c>
      <c r="L3987" t="s">
        <v>7509</v>
      </c>
      <c r="M3987">
        <v>1223.42</v>
      </c>
      <c r="N3987">
        <v>802.65</v>
      </c>
      <c r="O3987">
        <v>5</v>
      </c>
      <c r="P3987">
        <v>0</v>
      </c>
      <c r="Q3987">
        <v>1145</v>
      </c>
      <c r="R3987">
        <v>3</v>
      </c>
      <c r="S3987">
        <v>6117.1</v>
      </c>
      <c r="T3987">
        <v>2103.85</v>
      </c>
    </row>
    <row r="3988" spans="1:20" x14ac:dyDescent="0.3">
      <c r="A3988">
        <v>2417</v>
      </c>
      <c r="B3988" t="s">
        <v>4004</v>
      </c>
      <c r="C3988">
        <v>44</v>
      </c>
      <c r="D3988" t="s">
        <v>5019</v>
      </c>
      <c r="E3988" s="2">
        <v>44584</v>
      </c>
      <c r="F3988">
        <v>0</v>
      </c>
      <c r="G3988">
        <v>10379</v>
      </c>
      <c r="H3988" s="2">
        <v>44584</v>
      </c>
      <c r="I3988" t="s">
        <v>7456</v>
      </c>
      <c r="J3988">
        <v>136</v>
      </c>
      <c r="K3988" t="s">
        <v>7503</v>
      </c>
      <c r="L3988" t="s">
        <v>7510</v>
      </c>
      <c r="M3988">
        <v>562.65</v>
      </c>
      <c r="N3988">
        <v>378.89</v>
      </c>
      <c r="O3988">
        <v>2</v>
      </c>
      <c r="P3988">
        <v>0</v>
      </c>
      <c r="Q3988">
        <v>1003</v>
      </c>
      <c r="R3988">
        <v>4</v>
      </c>
      <c r="S3988">
        <v>1125.3</v>
      </c>
      <c r="T3988">
        <v>367.52</v>
      </c>
    </row>
    <row r="3989" spans="1:20" x14ac:dyDescent="0.3">
      <c r="A3989">
        <v>1506</v>
      </c>
      <c r="B3989" t="s">
        <v>4005</v>
      </c>
      <c r="C3989">
        <v>41</v>
      </c>
      <c r="D3989" t="s">
        <v>5018</v>
      </c>
      <c r="E3989" s="2">
        <v>44153</v>
      </c>
      <c r="F3989">
        <v>1</v>
      </c>
      <c r="G3989">
        <v>13763</v>
      </c>
      <c r="H3989" s="2">
        <v>44153</v>
      </c>
      <c r="I3989" t="s">
        <v>7456</v>
      </c>
      <c r="J3989">
        <v>125</v>
      </c>
      <c r="K3989" t="s">
        <v>7479</v>
      </c>
      <c r="L3989" t="s">
        <v>7510</v>
      </c>
      <c r="M3989">
        <v>1355.66</v>
      </c>
      <c r="N3989">
        <v>704.22</v>
      </c>
      <c r="O3989">
        <v>3</v>
      </c>
      <c r="P3989">
        <v>0.2</v>
      </c>
      <c r="Q3989">
        <v>1505</v>
      </c>
      <c r="R3989">
        <v>1</v>
      </c>
      <c r="S3989">
        <v>3253.58</v>
      </c>
      <c r="T3989">
        <v>1140.92</v>
      </c>
    </row>
    <row r="3990" spans="1:20" x14ac:dyDescent="0.3">
      <c r="A3990">
        <v>2324</v>
      </c>
      <c r="B3990" t="s">
        <v>4006</v>
      </c>
      <c r="C3990">
        <v>57</v>
      </c>
      <c r="D3990" t="s">
        <v>5019</v>
      </c>
      <c r="E3990" s="2">
        <v>44353</v>
      </c>
      <c r="F3990">
        <v>0</v>
      </c>
      <c r="G3990">
        <v>12468</v>
      </c>
      <c r="H3990" s="2">
        <v>44353</v>
      </c>
      <c r="I3990" t="s">
        <v>7456</v>
      </c>
      <c r="J3990">
        <v>136</v>
      </c>
      <c r="K3990" t="s">
        <v>7503</v>
      </c>
      <c r="L3990" t="s">
        <v>7510</v>
      </c>
      <c r="M3990">
        <v>1191.8599999999999</v>
      </c>
      <c r="N3990">
        <v>767</v>
      </c>
      <c r="O3990">
        <v>3</v>
      </c>
      <c r="P3990">
        <v>0</v>
      </c>
      <c r="Q3990">
        <v>354</v>
      </c>
      <c r="R3990">
        <v>7</v>
      </c>
      <c r="S3990">
        <v>3575.58</v>
      </c>
      <c r="T3990">
        <v>1274.58</v>
      </c>
    </row>
    <row r="3991" spans="1:20" x14ac:dyDescent="0.3">
      <c r="A3991">
        <v>2362</v>
      </c>
      <c r="B3991" t="s">
        <v>4007</v>
      </c>
      <c r="C3991">
        <v>37</v>
      </c>
      <c r="D3991" t="s">
        <v>5020</v>
      </c>
      <c r="E3991" s="2">
        <v>44041</v>
      </c>
      <c r="F3991">
        <v>1</v>
      </c>
      <c r="G3991">
        <v>11203</v>
      </c>
      <c r="H3991" s="2">
        <v>44041</v>
      </c>
      <c r="I3991" t="s">
        <v>7456</v>
      </c>
      <c r="J3991">
        <v>111</v>
      </c>
      <c r="K3991" t="s">
        <v>7476</v>
      </c>
      <c r="L3991" t="s">
        <v>7509</v>
      </c>
      <c r="M3991">
        <v>157.19</v>
      </c>
      <c r="N3991">
        <v>76.099999999999994</v>
      </c>
      <c r="O3991">
        <v>1</v>
      </c>
      <c r="P3991">
        <v>0</v>
      </c>
      <c r="Q3991">
        <v>1617</v>
      </c>
      <c r="R3991">
        <v>1</v>
      </c>
      <c r="S3991">
        <v>157.19</v>
      </c>
      <c r="T3991">
        <v>81.09</v>
      </c>
    </row>
    <row r="3992" spans="1:20" x14ac:dyDescent="0.3">
      <c r="A3992">
        <v>1266</v>
      </c>
      <c r="B3992" t="s">
        <v>4008</v>
      </c>
      <c r="C3992">
        <v>32</v>
      </c>
      <c r="D3992" t="s">
        <v>5022</v>
      </c>
      <c r="E3992" s="2">
        <v>45006</v>
      </c>
      <c r="F3992">
        <v>0</v>
      </c>
      <c r="G3992">
        <v>11661</v>
      </c>
      <c r="H3992" s="2">
        <v>45006</v>
      </c>
      <c r="I3992" t="s">
        <v>7457</v>
      </c>
      <c r="J3992">
        <v>116</v>
      </c>
      <c r="K3992" t="s">
        <v>7480</v>
      </c>
      <c r="L3992" t="s">
        <v>7509</v>
      </c>
      <c r="M3992">
        <v>640.35</v>
      </c>
      <c r="N3992">
        <v>257.35000000000002</v>
      </c>
      <c r="O3992">
        <v>5</v>
      </c>
      <c r="P3992">
        <v>0.2</v>
      </c>
      <c r="Q3992">
        <v>652</v>
      </c>
      <c r="R3992">
        <v>3</v>
      </c>
      <c r="S3992">
        <v>2561.4</v>
      </c>
      <c r="T3992">
        <v>1274.6500000000001</v>
      </c>
    </row>
    <row r="3993" spans="1:20" x14ac:dyDescent="0.3">
      <c r="A3993">
        <v>1460</v>
      </c>
      <c r="B3993" t="s">
        <v>4009</v>
      </c>
      <c r="C3993">
        <v>1</v>
      </c>
      <c r="D3993" t="s">
        <v>5018</v>
      </c>
      <c r="E3993" s="2">
        <v>45211</v>
      </c>
      <c r="F3993">
        <v>0</v>
      </c>
      <c r="G3993">
        <v>13058</v>
      </c>
      <c r="H3993" s="2">
        <v>45211</v>
      </c>
      <c r="I3993" t="s">
        <v>7457</v>
      </c>
      <c r="J3993">
        <v>117</v>
      </c>
      <c r="K3993" t="s">
        <v>7483</v>
      </c>
      <c r="L3993" t="s">
        <v>7509</v>
      </c>
      <c r="M3993">
        <v>539.11</v>
      </c>
      <c r="N3993">
        <v>353.96</v>
      </c>
      <c r="O3993">
        <v>1</v>
      </c>
      <c r="P3993">
        <v>0</v>
      </c>
      <c r="Q3993">
        <v>447</v>
      </c>
      <c r="R3993">
        <v>3</v>
      </c>
      <c r="S3993">
        <v>539.11</v>
      </c>
      <c r="T3993">
        <v>185.15</v>
      </c>
    </row>
    <row r="3994" spans="1:20" x14ac:dyDescent="0.3">
      <c r="A3994">
        <v>1455</v>
      </c>
      <c r="B3994" t="s">
        <v>8690</v>
      </c>
      <c r="C3994">
        <v>28</v>
      </c>
      <c r="D3994" t="s">
        <v>5018</v>
      </c>
      <c r="E3994" s="2">
        <v>45311</v>
      </c>
      <c r="F3994">
        <v>0</v>
      </c>
      <c r="G3994">
        <v>11306</v>
      </c>
      <c r="H3994" s="2">
        <v>45311</v>
      </c>
      <c r="I3994" t="s">
        <v>7456</v>
      </c>
      <c r="J3994">
        <v>142</v>
      </c>
      <c r="K3994" t="s">
        <v>7500</v>
      </c>
      <c r="L3994" t="s">
        <v>7508</v>
      </c>
      <c r="M3994">
        <v>1188.51</v>
      </c>
      <c r="N3994">
        <v>517.98</v>
      </c>
      <c r="O3994">
        <v>4</v>
      </c>
      <c r="P3994">
        <v>0.05</v>
      </c>
      <c r="Q3994">
        <v>347</v>
      </c>
      <c r="R3994">
        <v>6</v>
      </c>
      <c r="S3994">
        <v>4516.34</v>
      </c>
      <c r="T3994">
        <v>2444.42</v>
      </c>
    </row>
    <row r="3995" spans="1:20" x14ac:dyDescent="0.3">
      <c r="A3995">
        <v>2383</v>
      </c>
      <c r="B3995" t="s">
        <v>4011</v>
      </c>
      <c r="C3995">
        <v>20</v>
      </c>
      <c r="D3995" t="s">
        <v>5021</v>
      </c>
      <c r="E3995" s="2">
        <v>44067</v>
      </c>
      <c r="F3995">
        <v>0</v>
      </c>
      <c r="G3995">
        <v>12465</v>
      </c>
      <c r="H3995" s="2">
        <v>44067</v>
      </c>
      <c r="I3995" t="s">
        <v>7457</v>
      </c>
      <c r="J3995">
        <v>124</v>
      </c>
      <c r="K3995" t="s">
        <v>7497</v>
      </c>
      <c r="L3995" t="s">
        <v>7509</v>
      </c>
      <c r="M3995">
        <v>644.91</v>
      </c>
      <c r="N3995">
        <v>261.37</v>
      </c>
      <c r="O3995">
        <v>1</v>
      </c>
      <c r="P3995">
        <v>0</v>
      </c>
      <c r="Q3995">
        <v>530</v>
      </c>
      <c r="R3995">
        <v>3</v>
      </c>
      <c r="S3995">
        <v>644.91</v>
      </c>
      <c r="T3995">
        <v>383.54</v>
      </c>
    </row>
    <row r="3996" spans="1:20" x14ac:dyDescent="0.3">
      <c r="A3996">
        <v>2091</v>
      </c>
      <c r="B3996" t="s">
        <v>4012</v>
      </c>
      <c r="C3996">
        <v>39</v>
      </c>
      <c r="D3996" t="s">
        <v>5021</v>
      </c>
      <c r="E3996" s="2">
        <v>44534</v>
      </c>
      <c r="F3996">
        <v>1</v>
      </c>
      <c r="G3996">
        <v>10355</v>
      </c>
      <c r="H3996" s="2">
        <v>44534</v>
      </c>
      <c r="I3996" t="s">
        <v>7457</v>
      </c>
      <c r="J3996">
        <v>117</v>
      </c>
      <c r="K3996" t="s">
        <v>7483</v>
      </c>
      <c r="L3996" t="s">
        <v>7508</v>
      </c>
      <c r="M3996">
        <v>1042.6500000000001</v>
      </c>
      <c r="N3996">
        <v>527.73</v>
      </c>
      <c r="O3996">
        <v>1</v>
      </c>
      <c r="P3996">
        <v>0</v>
      </c>
      <c r="Q3996">
        <v>1360</v>
      </c>
      <c r="R3996">
        <v>3</v>
      </c>
      <c r="S3996">
        <v>1042.6500000000001</v>
      </c>
      <c r="T3996">
        <v>514.91999999999996</v>
      </c>
    </row>
    <row r="3997" spans="1:20" x14ac:dyDescent="0.3">
      <c r="A3997">
        <v>2006</v>
      </c>
      <c r="B3997" t="s">
        <v>4013</v>
      </c>
      <c r="C3997">
        <v>21</v>
      </c>
      <c r="D3997" t="s">
        <v>5022</v>
      </c>
      <c r="E3997" s="2">
        <v>44873</v>
      </c>
      <c r="F3997">
        <v>1</v>
      </c>
      <c r="G3997">
        <v>13773</v>
      </c>
      <c r="H3997" s="2">
        <v>44873</v>
      </c>
      <c r="I3997" t="s">
        <v>7455</v>
      </c>
      <c r="J3997">
        <v>148</v>
      </c>
      <c r="K3997" t="s">
        <v>7491</v>
      </c>
      <c r="L3997" t="s">
        <v>7510</v>
      </c>
      <c r="M3997">
        <v>923.53</v>
      </c>
      <c r="N3997">
        <v>474.52</v>
      </c>
      <c r="O3997">
        <v>1</v>
      </c>
      <c r="P3997">
        <v>0</v>
      </c>
      <c r="Q3997">
        <v>785</v>
      </c>
      <c r="R3997">
        <v>5</v>
      </c>
      <c r="S3997">
        <v>923.53</v>
      </c>
      <c r="T3997">
        <v>449.01</v>
      </c>
    </row>
    <row r="3998" spans="1:20" x14ac:dyDescent="0.3">
      <c r="A3998">
        <v>1862</v>
      </c>
      <c r="B3998" t="s">
        <v>8691</v>
      </c>
      <c r="C3998">
        <v>49</v>
      </c>
      <c r="D3998" t="s">
        <v>5018</v>
      </c>
      <c r="E3998" s="2">
        <v>43836</v>
      </c>
      <c r="F3998">
        <v>1</v>
      </c>
      <c r="G3998">
        <v>10015</v>
      </c>
      <c r="H3998" s="2">
        <v>43836</v>
      </c>
      <c r="I3998" t="s">
        <v>7455</v>
      </c>
      <c r="J3998">
        <v>120</v>
      </c>
      <c r="K3998" t="s">
        <v>7488</v>
      </c>
      <c r="L3998" t="s">
        <v>7508</v>
      </c>
      <c r="M3998">
        <v>1464.68</v>
      </c>
      <c r="N3998">
        <v>619.79999999999995</v>
      </c>
      <c r="O3998">
        <v>1</v>
      </c>
      <c r="P3998">
        <v>0.2</v>
      </c>
      <c r="Q3998">
        <v>1230</v>
      </c>
      <c r="R3998">
        <v>3</v>
      </c>
      <c r="S3998">
        <v>1171.74</v>
      </c>
      <c r="T3998">
        <v>551.94000000000005</v>
      </c>
    </row>
    <row r="3999" spans="1:20" x14ac:dyDescent="0.3">
      <c r="A3999">
        <v>2435</v>
      </c>
      <c r="B3999" t="s">
        <v>4015</v>
      </c>
      <c r="C3999">
        <v>56</v>
      </c>
      <c r="D3999" t="s">
        <v>5020</v>
      </c>
      <c r="E3999" s="2">
        <v>43921</v>
      </c>
      <c r="F3999">
        <v>0</v>
      </c>
      <c r="G3999">
        <v>10314</v>
      </c>
      <c r="H3999" s="2">
        <v>43921</v>
      </c>
      <c r="I3999" t="s">
        <v>7456</v>
      </c>
      <c r="J3999">
        <v>122</v>
      </c>
      <c r="K3999" t="s">
        <v>7465</v>
      </c>
      <c r="L3999" t="s">
        <v>7510</v>
      </c>
      <c r="M3999">
        <v>1409.79</v>
      </c>
      <c r="N3999">
        <v>908.26</v>
      </c>
      <c r="O3999">
        <v>5</v>
      </c>
      <c r="P3999">
        <v>0.2</v>
      </c>
      <c r="Q3999">
        <v>709</v>
      </c>
      <c r="R3999">
        <v>3</v>
      </c>
      <c r="S3999">
        <v>5639.16</v>
      </c>
      <c r="T3999">
        <v>1097.8599999999999</v>
      </c>
    </row>
    <row r="4000" spans="1:20" x14ac:dyDescent="0.3">
      <c r="A4000">
        <v>1490</v>
      </c>
      <c r="B4000" t="s">
        <v>4016</v>
      </c>
      <c r="C4000">
        <v>39</v>
      </c>
      <c r="D4000" t="s">
        <v>5023</v>
      </c>
      <c r="E4000" s="2">
        <v>43856</v>
      </c>
      <c r="F4000">
        <v>1</v>
      </c>
      <c r="G4000">
        <v>12580</v>
      </c>
      <c r="H4000" s="2">
        <v>43856</v>
      </c>
      <c r="I4000" t="s">
        <v>7456</v>
      </c>
      <c r="J4000">
        <v>106</v>
      </c>
      <c r="K4000" t="s">
        <v>7477</v>
      </c>
      <c r="L4000" t="s">
        <v>7508</v>
      </c>
      <c r="M4000">
        <v>670.16</v>
      </c>
      <c r="N4000">
        <v>349.61</v>
      </c>
      <c r="O4000">
        <v>5</v>
      </c>
      <c r="P4000">
        <v>0</v>
      </c>
      <c r="Q4000">
        <v>1223</v>
      </c>
      <c r="R4000">
        <v>2</v>
      </c>
      <c r="S4000">
        <v>3350.8</v>
      </c>
      <c r="T4000">
        <v>1602.75</v>
      </c>
    </row>
    <row r="4001" spans="1:20" x14ac:dyDescent="0.3">
      <c r="A4001">
        <v>2072</v>
      </c>
      <c r="B4001" t="s">
        <v>8692</v>
      </c>
      <c r="C4001">
        <v>25</v>
      </c>
      <c r="D4001" t="s">
        <v>5022</v>
      </c>
      <c r="E4001" s="2">
        <v>44331</v>
      </c>
      <c r="F4001">
        <v>0</v>
      </c>
      <c r="G4001">
        <v>11039</v>
      </c>
      <c r="H4001" s="2">
        <v>44331</v>
      </c>
      <c r="I4001" t="s">
        <v>7456</v>
      </c>
      <c r="J4001">
        <v>107</v>
      </c>
      <c r="K4001" t="s">
        <v>7485</v>
      </c>
      <c r="L4001" t="s">
        <v>7509</v>
      </c>
      <c r="M4001">
        <v>1099.19</v>
      </c>
      <c r="N4001">
        <v>429.51499999999999</v>
      </c>
      <c r="O4001">
        <v>5</v>
      </c>
      <c r="P4001">
        <v>0</v>
      </c>
      <c r="Q4001">
        <v>340</v>
      </c>
      <c r="R4001">
        <v>5</v>
      </c>
      <c r="S4001">
        <v>5495.95</v>
      </c>
      <c r="T4001">
        <v>3348.38</v>
      </c>
    </row>
    <row r="4002" spans="1:20" x14ac:dyDescent="0.3">
      <c r="A4002">
        <v>1563</v>
      </c>
      <c r="B4002" t="s">
        <v>4018</v>
      </c>
      <c r="C4002">
        <v>44</v>
      </c>
      <c r="D4002" t="s">
        <v>5022</v>
      </c>
      <c r="E4002" s="2">
        <v>43925</v>
      </c>
      <c r="F4002">
        <v>1</v>
      </c>
      <c r="G4002">
        <v>13536</v>
      </c>
      <c r="H4002" s="2">
        <v>43925</v>
      </c>
      <c r="I4002" t="s">
        <v>7456</v>
      </c>
      <c r="J4002">
        <v>114</v>
      </c>
      <c r="K4002" t="s">
        <v>7463</v>
      </c>
      <c r="L4002" t="s">
        <v>7509</v>
      </c>
      <c r="M4002">
        <v>1252.72</v>
      </c>
      <c r="N4002">
        <v>600.54</v>
      </c>
      <c r="O4002">
        <v>4</v>
      </c>
      <c r="P4002">
        <v>0</v>
      </c>
      <c r="Q4002">
        <v>737</v>
      </c>
      <c r="R4002">
        <v>4</v>
      </c>
      <c r="S4002">
        <v>5010.88</v>
      </c>
      <c r="T4002">
        <v>2608.7199999999998</v>
      </c>
    </row>
    <row r="4003" spans="1:20" x14ac:dyDescent="0.3">
      <c r="A4003">
        <v>2125</v>
      </c>
      <c r="B4003" t="s">
        <v>4019</v>
      </c>
      <c r="C4003">
        <v>68</v>
      </c>
      <c r="D4003" t="s">
        <v>5021</v>
      </c>
      <c r="E4003" s="2">
        <v>44797</v>
      </c>
      <c r="F4003">
        <v>0</v>
      </c>
      <c r="G4003">
        <v>11486</v>
      </c>
      <c r="H4003" s="2">
        <v>44797</v>
      </c>
      <c r="I4003" t="s">
        <v>7456</v>
      </c>
      <c r="J4003">
        <v>111</v>
      </c>
      <c r="K4003" t="s">
        <v>7476</v>
      </c>
      <c r="L4003" t="s">
        <v>7508</v>
      </c>
      <c r="M4003">
        <v>1353.38</v>
      </c>
      <c r="N4003">
        <v>749.03</v>
      </c>
      <c r="O4003">
        <v>4</v>
      </c>
      <c r="P4003">
        <v>0</v>
      </c>
      <c r="Q4003">
        <v>549</v>
      </c>
      <c r="R4003">
        <v>7</v>
      </c>
      <c r="S4003">
        <v>5413.52</v>
      </c>
      <c r="T4003">
        <v>2417.4</v>
      </c>
    </row>
    <row r="4004" spans="1:20" x14ac:dyDescent="0.3">
      <c r="A4004">
        <v>1215</v>
      </c>
      <c r="B4004" t="s">
        <v>4020</v>
      </c>
      <c r="C4004">
        <v>63</v>
      </c>
      <c r="D4004" t="s">
        <v>5020</v>
      </c>
      <c r="E4004" s="2">
        <v>44576</v>
      </c>
      <c r="F4004">
        <v>0</v>
      </c>
      <c r="G4004">
        <v>13852</v>
      </c>
      <c r="H4004" s="2">
        <v>44576</v>
      </c>
      <c r="I4004" t="s">
        <v>7457</v>
      </c>
      <c r="J4004">
        <v>112</v>
      </c>
      <c r="K4004" t="s">
        <v>7492</v>
      </c>
      <c r="L4004" t="s">
        <v>7508</v>
      </c>
      <c r="M4004">
        <v>148.79</v>
      </c>
      <c r="N4004">
        <v>93.74</v>
      </c>
      <c r="O4004">
        <v>1</v>
      </c>
      <c r="P4004">
        <v>0</v>
      </c>
      <c r="Q4004">
        <v>511</v>
      </c>
      <c r="R4004">
        <v>5</v>
      </c>
      <c r="S4004">
        <v>148.79</v>
      </c>
      <c r="T4004">
        <v>55.05</v>
      </c>
    </row>
    <row r="4005" spans="1:20" x14ac:dyDescent="0.3">
      <c r="A4005">
        <v>2461</v>
      </c>
      <c r="B4005" t="s">
        <v>4021</v>
      </c>
      <c r="C4005">
        <v>18</v>
      </c>
      <c r="D4005" t="s">
        <v>5022</v>
      </c>
      <c r="E4005" s="2">
        <v>44615</v>
      </c>
      <c r="F4005">
        <v>0</v>
      </c>
      <c r="G4005">
        <v>12592</v>
      </c>
      <c r="H4005" s="2">
        <v>44615</v>
      </c>
      <c r="I4005" t="s">
        <v>7455</v>
      </c>
      <c r="J4005">
        <v>146</v>
      </c>
      <c r="K4005" t="s">
        <v>7505</v>
      </c>
      <c r="L4005" t="s">
        <v>7509</v>
      </c>
      <c r="M4005">
        <v>488.01</v>
      </c>
      <c r="N4005">
        <v>327.87</v>
      </c>
      <c r="O4005">
        <v>5</v>
      </c>
      <c r="P4005">
        <v>0.05</v>
      </c>
      <c r="Q4005">
        <v>709</v>
      </c>
      <c r="R4005">
        <v>4</v>
      </c>
      <c r="S4005">
        <v>2318.0500000000002</v>
      </c>
      <c r="T4005">
        <v>678.7</v>
      </c>
    </row>
    <row r="4006" spans="1:20" x14ac:dyDescent="0.3">
      <c r="A4006">
        <v>1558</v>
      </c>
      <c r="B4006" t="s">
        <v>8693</v>
      </c>
      <c r="C4006">
        <v>18</v>
      </c>
      <c r="D4006" t="s">
        <v>5020</v>
      </c>
      <c r="E4006" s="2">
        <v>44138</v>
      </c>
      <c r="F4006">
        <v>0</v>
      </c>
      <c r="G4006">
        <v>10693</v>
      </c>
      <c r="H4006" s="2">
        <v>44138</v>
      </c>
      <c r="I4006" t="s">
        <v>7455</v>
      </c>
      <c r="J4006">
        <v>105</v>
      </c>
      <c r="K4006" t="s">
        <v>7461</v>
      </c>
      <c r="L4006" t="s">
        <v>7510</v>
      </c>
      <c r="M4006">
        <v>514.33000000000004</v>
      </c>
      <c r="N4006">
        <v>355.48</v>
      </c>
      <c r="O4006">
        <v>4</v>
      </c>
      <c r="P4006">
        <v>0.1</v>
      </c>
      <c r="Q4006">
        <v>519</v>
      </c>
      <c r="R4006">
        <v>7</v>
      </c>
      <c r="S4006">
        <v>1851.59</v>
      </c>
      <c r="T4006">
        <v>429.67</v>
      </c>
    </row>
    <row r="4007" spans="1:20" x14ac:dyDescent="0.3">
      <c r="A4007">
        <v>1158</v>
      </c>
      <c r="B4007" t="s">
        <v>8694</v>
      </c>
      <c r="C4007">
        <v>14</v>
      </c>
      <c r="D4007" t="s">
        <v>5022</v>
      </c>
      <c r="E4007" s="2">
        <v>44197</v>
      </c>
      <c r="F4007">
        <v>0</v>
      </c>
      <c r="G4007">
        <v>10068</v>
      </c>
      <c r="H4007" s="2">
        <v>44197</v>
      </c>
      <c r="I4007" t="s">
        <v>7455</v>
      </c>
      <c r="J4007">
        <v>105</v>
      </c>
      <c r="K4007" t="s">
        <v>7461</v>
      </c>
      <c r="L4007" t="s">
        <v>7510</v>
      </c>
      <c r="M4007">
        <v>679.95</v>
      </c>
      <c r="N4007">
        <v>359.03</v>
      </c>
      <c r="O4007">
        <v>3</v>
      </c>
      <c r="P4007">
        <v>0.05</v>
      </c>
      <c r="Q4007">
        <v>393</v>
      </c>
      <c r="R4007">
        <v>4</v>
      </c>
      <c r="S4007">
        <v>1937.86</v>
      </c>
      <c r="T4007">
        <v>860.77</v>
      </c>
    </row>
    <row r="4008" spans="1:20" x14ac:dyDescent="0.3">
      <c r="A4008">
        <v>1488</v>
      </c>
      <c r="B4008" t="s">
        <v>4024</v>
      </c>
      <c r="C4008">
        <v>22</v>
      </c>
      <c r="D4008" t="s">
        <v>5021</v>
      </c>
      <c r="E4008" s="2">
        <v>43903</v>
      </c>
      <c r="F4008">
        <v>1</v>
      </c>
      <c r="G4008">
        <v>10410</v>
      </c>
      <c r="H4008" s="2">
        <v>43903</v>
      </c>
      <c r="I4008" t="s">
        <v>7457</v>
      </c>
      <c r="J4008">
        <v>120</v>
      </c>
      <c r="K4008" t="s">
        <v>7488</v>
      </c>
      <c r="L4008" t="s">
        <v>7510</v>
      </c>
      <c r="M4008">
        <v>295.43</v>
      </c>
      <c r="N4008">
        <v>205.92</v>
      </c>
      <c r="O4008">
        <v>1</v>
      </c>
      <c r="P4008">
        <v>0</v>
      </c>
      <c r="Q4008">
        <v>756</v>
      </c>
      <c r="R4008">
        <v>6</v>
      </c>
      <c r="S4008">
        <v>295.43</v>
      </c>
      <c r="T4008">
        <v>89.51</v>
      </c>
    </row>
    <row r="4009" spans="1:20" x14ac:dyDescent="0.3">
      <c r="A4009">
        <v>1685</v>
      </c>
      <c r="B4009" t="s">
        <v>4025</v>
      </c>
      <c r="C4009">
        <v>43</v>
      </c>
      <c r="D4009" t="s">
        <v>5023</v>
      </c>
      <c r="E4009" s="2">
        <v>44963</v>
      </c>
      <c r="F4009">
        <v>0</v>
      </c>
      <c r="G4009">
        <v>13123</v>
      </c>
      <c r="H4009" s="2">
        <v>44963</v>
      </c>
      <c r="I4009" t="s">
        <v>7457</v>
      </c>
      <c r="J4009">
        <v>115</v>
      </c>
      <c r="K4009" t="s">
        <v>7481</v>
      </c>
      <c r="L4009" t="s">
        <v>7510</v>
      </c>
      <c r="M4009">
        <v>769.5</v>
      </c>
      <c r="N4009">
        <v>375.89</v>
      </c>
      <c r="O4009">
        <v>2</v>
      </c>
      <c r="P4009">
        <v>0.05</v>
      </c>
      <c r="Q4009">
        <v>452</v>
      </c>
      <c r="R4009">
        <v>4</v>
      </c>
      <c r="S4009">
        <v>1462.05</v>
      </c>
      <c r="T4009">
        <v>710.27</v>
      </c>
    </row>
    <row r="4010" spans="1:20" x14ac:dyDescent="0.3">
      <c r="A4010">
        <v>2265</v>
      </c>
      <c r="B4010" t="s">
        <v>4026</v>
      </c>
      <c r="C4010">
        <v>31</v>
      </c>
      <c r="D4010" t="s">
        <v>5021</v>
      </c>
      <c r="E4010" s="2">
        <v>45323</v>
      </c>
      <c r="F4010">
        <v>1</v>
      </c>
      <c r="G4010">
        <v>13136</v>
      </c>
      <c r="H4010" s="2">
        <v>45323</v>
      </c>
      <c r="I4010" t="s">
        <v>7457</v>
      </c>
      <c r="J4010">
        <v>126</v>
      </c>
      <c r="K4010" t="s">
        <v>7469</v>
      </c>
      <c r="L4010" t="s">
        <v>7507</v>
      </c>
      <c r="M4010">
        <v>1011.66</v>
      </c>
      <c r="N4010">
        <v>406.78</v>
      </c>
      <c r="O4010">
        <v>5</v>
      </c>
      <c r="P4010">
        <v>0.05</v>
      </c>
      <c r="Q4010">
        <v>365</v>
      </c>
      <c r="R4010">
        <v>3</v>
      </c>
      <c r="S4010">
        <v>4805.38</v>
      </c>
      <c r="T4010">
        <v>2771.48</v>
      </c>
    </row>
    <row r="4011" spans="1:20" x14ac:dyDescent="0.3">
      <c r="A4011">
        <v>1793</v>
      </c>
      <c r="B4011" t="s">
        <v>4027</v>
      </c>
      <c r="C4011">
        <v>27</v>
      </c>
      <c r="D4011" t="s">
        <v>5022</v>
      </c>
      <c r="E4011" s="2">
        <v>45025</v>
      </c>
      <c r="F4011">
        <v>0</v>
      </c>
      <c r="G4011">
        <v>12859</v>
      </c>
      <c r="H4011" s="2">
        <v>45025</v>
      </c>
      <c r="I4011" t="s">
        <v>7455</v>
      </c>
      <c r="J4011">
        <v>133</v>
      </c>
      <c r="K4011" t="s">
        <v>7498</v>
      </c>
      <c r="L4011" t="s">
        <v>7510</v>
      </c>
      <c r="M4011">
        <v>771.18</v>
      </c>
      <c r="N4011">
        <v>486.06</v>
      </c>
      <c r="O4011">
        <v>1</v>
      </c>
      <c r="P4011">
        <v>0</v>
      </c>
      <c r="Q4011">
        <v>388</v>
      </c>
      <c r="R4011">
        <v>7</v>
      </c>
      <c r="S4011">
        <v>771.18</v>
      </c>
      <c r="T4011">
        <v>285.12</v>
      </c>
    </row>
    <row r="4012" spans="1:20" x14ac:dyDescent="0.3">
      <c r="A4012">
        <v>1004</v>
      </c>
      <c r="B4012" t="s">
        <v>4028</v>
      </c>
      <c r="C4012">
        <v>55</v>
      </c>
      <c r="D4012" t="s">
        <v>5020</v>
      </c>
      <c r="E4012" s="2">
        <v>44778</v>
      </c>
      <c r="F4012">
        <v>0</v>
      </c>
      <c r="G4012">
        <v>13997</v>
      </c>
      <c r="H4012" s="2">
        <v>44778</v>
      </c>
      <c r="I4012" t="s">
        <v>7455</v>
      </c>
      <c r="J4012">
        <v>130</v>
      </c>
      <c r="K4012" t="s">
        <v>7487</v>
      </c>
      <c r="L4012" t="s">
        <v>7507</v>
      </c>
      <c r="M4012">
        <v>1015.4</v>
      </c>
      <c r="N4012">
        <v>460.52</v>
      </c>
      <c r="O4012">
        <v>1</v>
      </c>
      <c r="P4012">
        <v>0</v>
      </c>
      <c r="Q4012">
        <v>969</v>
      </c>
      <c r="R4012">
        <v>3</v>
      </c>
      <c r="S4012">
        <v>1015.4</v>
      </c>
      <c r="T4012">
        <v>554.88</v>
      </c>
    </row>
    <row r="4013" spans="1:20" x14ac:dyDescent="0.3">
      <c r="A4013">
        <v>1360</v>
      </c>
      <c r="B4013" t="s">
        <v>4029</v>
      </c>
      <c r="C4013">
        <v>47</v>
      </c>
      <c r="D4013" t="s">
        <v>5019</v>
      </c>
      <c r="E4013" s="2">
        <v>44290</v>
      </c>
      <c r="F4013">
        <v>1</v>
      </c>
      <c r="G4013">
        <v>10918</v>
      </c>
      <c r="H4013" s="2">
        <v>44290</v>
      </c>
      <c r="I4013" t="s">
        <v>7455</v>
      </c>
      <c r="J4013">
        <v>124</v>
      </c>
      <c r="K4013" t="s">
        <v>7497</v>
      </c>
      <c r="L4013" t="s">
        <v>7507</v>
      </c>
      <c r="M4013">
        <v>146.34</v>
      </c>
      <c r="N4013">
        <v>60.84</v>
      </c>
      <c r="O4013">
        <v>2</v>
      </c>
      <c r="P4013">
        <v>0</v>
      </c>
      <c r="Q4013">
        <v>809</v>
      </c>
      <c r="R4013">
        <v>4</v>
      </c>
      <c r="S4013">
        <v>292.68</v>
      </c>
      <c r="T4013">
        <v>171</v>
      </c>
    </row>
    <row r="4014" spans="1:20" x14ac:dyDescent="0.3">
      <c r="A4014">
        <v>1458</v>
      </c>
      <c r="B4014" t="s">
        <v>4030</v>
      </c>
      <c r="C4014">
        <v>14</v>
      </c>
      <c r="D4014" t="s">
        <v>5021</v>
      </c>
      <c r="E4014" s="2">
        <v>44490</v>
      </c>
      <c r="F4014">
        <v>1</v>
      </c>
      <c r="G4014">
        <v>12894</v>
      </c>
      <c r="H4014" s="2">
        <v>44490</v>
      </c>
      <c r="I4014" t="s">
        <v>7455</v>
      </c>
      <c r="J4014">
        <v>123</v>
      </c>
      <c r="K4014" t="s">
        <v>7502</v>
      </c>
      <c r="L4014" t="s">
        <v>7509</v>
      </c>
      <c r="M4014">
        <v>1320.18</v>
      </c>
      <c r="N4014">
        <v>894.03</v>
      </c>
      <c r="O4014">
        <v>3</v>
      </c>
      <c r="P4014">
        <v>0</v>
      </c>
      <c r="Q4014">
        <v>415</v>
      </c>
      <c r="R4014">
        <v>5</v>
      </c>
      <c r="S4014">
        <v>3960.54</v>
      </c>
      <c r="T4014">
        <v>1278.45</v>
      </c>
    </row>
    <row r="4015" spans="1:20" x14ac:dyDescent="0.3">
      <c r="A4015">
        <v>1247</v>
      </c>
      <c r="B4015" t="s">
        <v>4031</v>
      </c>
      <c r="C4015">
        <v>54</v>
      </c>
      <c r="D4015" t="s">
        <v>5020</v>
      </c>
      <c r="E4015" s="2">
        <v>44339</v>
      </c>
      <c r="F4015">
        <v>1</v>
      </c>
      <c r="G4015">
        <v>10739</v>
      </c>
      <c r="H4015" s="2">
        <v>44339</v>
      </c>
      <c r="I4015" t="s">
        <v>7455</v>
      </c>
      <c r="J4015">
        <v>109</v>
      </c>
      <c r="K4015" t="s">
        <v>7466</v>
      </c>
      <c r="L4015" t="s">
        <v>7509</v>
      </c>
      <c r="M4015">
        <v>1411.65</v>
      </c>
      <c r="N4015">
        <v>899.99</v>
      </c>
      <c r="O4015">
        <v>4</v>
      </c>
      <c r="P4015">
        <v>0.2</v>
      </c>
      <c r="Q4015">
        <v>1319</v>
      </c>
      <c r="R4015">
        <v>2</v>
      </c>
      <c r="S4015">
        <v>4517.28</v>
      </c>
      <c r="T4015">
        <v>917.32</v>
      </c>
    </row>
    <row r="4016" spans="1:20" x14ac:dyDescent="0.3">
      <c r="A4016">
        <v>1945</v>
      </c>
      <c r="B4016" t="s">
        <v>4032</v>
      </c>
      <c r="C4016">
        <v>47</v>
      </c>
      <c r="D4016" t="s">
        <v>5021</v>
      </c>
      <c r="E4016" s="2">
        <v>44597</v>
      </c>
      <c r="F4016">
        <v>0</v>
      </c>
      <c r="G4016">
        <v>11490</v>
      </c>
      <c r="H4016" s="2">
        <v>44597</v>
      </c>
      <c r="I4016" t="s">
        <v>7457</v>
      </c>
      <c r="J4016">
        <v>103</v>
      </c>
      <c r="K4016" t="s">
        <v>7472</v>
      </c>
      <c r="L4016" t="s">
        <v>7508</v>
      </c>
      <c r="M4016">
        <v>945.97</v>
      </c>
      <c r="N4016">
        <v>407.52</v>
      </c>
      <c r="O4016">
        <v>4</v>
      </c>
      <c r="P4016">
        <v>0</v>
      </c>
      <c r="Q4016">
        <v>430</v>
      </c>
      <c r="R4016">
        <v>5</v>
      </c>
      <c r="S4016">
        <v>3783.88</v>
      </c>
      <c r="T4016">
        <v>2153.8000000000002</v>
      </c>
    </row>
    <row r="4017" spans="1:20" x14ac:dyDescent="0.3">
      <c r="A4017">
        <v>1421</v>
      </c>
      <c r="B4017" t="s">
        <v>4033</v>
      </c>
      <c r="C4017">
        <v>47</v>
      </c>
      <c r="D4017" t="s">
        <v>5022</v>
      </c>
      <c r="E4017" s="2">
        <v>45306</v>
      </c>
      <c r="F4017">
        <v>0</v>
      </c>
      <c r="G4017">
        <v>13805</v>
      </c>
      <c r="H4017" s="2">
        <v>45306</v>
      </c>
      <c r="I4017" t="s">
        <v>7457</v>
      </c>
      <c r="J4017">
        <v>136</v>
      </c>
      <c r="K4017" t="s">
        <v>7503</v>
      </c>
      <c r="L4017" t="s">
        <v>7510</v>
      </c>
      <c r="M4017">
        <v>1328.02</v>
      </c>
      <c r="N4017">
        <v>840.73</v>
      </c>
      <c r="O4017">
        <v>2</v>
      </c>
      <c r="P4017">
        <v>0.2</v>
      </c>
      <c r="Q4017">
        <v>352</v>
      </c>
      <c r="R4017">
        <v>4</v>
      </c>
      <c r="S4017">
        <v>2124.83</v>
      </c>
      <c r="T4017">
        <v>443.37</v>
      </c>
    </row>
    <row r="4018" spans="1:20" x14ac:dyDescent="0.3">
      <c r="A4018">
        <v>1014</v>
      </c>
      <c r="B4018" t="s">
        <v>4034</v>
      </c>
      <c r="C4018">
        <v>31</v>
      </c>
      <c r="D4018" t="s">
        <v>5020</v>
      </c>
      <c r="E4018" s="2">
        <v>44486</v>
      </c>
      <c r="F4018">
        <v>0</v>
      </c>
      <c r="G4018">
        <v>13343</v>
      </c>
      <c r="H4018" s="2">
        <v>44486</v>
      </c>
      <c r="I4018" t="s">
        <v>7455</v>
      </c>
      <c r="J4018">
        <v>148</v>
      </c>
      <c r="K4018" t="s">
        <v>7491</v>
      </c>
      <c r="L4018" t="s">
        <v>7510</v>
      </c>
      <c r="M4018">
        <v>240.6</v>
      </c>
      <c r="N4018">
        <v>157.16</v>
      </c>
      <c r="O4018">
        <v>2</v>
      </c>
      <c r="P4018">
        <v>0</v>
      </c>
      <c r="Q4018">
        <v>699</v>
      </c>
      <c r="R4018">
        <v>3</v>
      </c>
      <c r="S4018">
        <v>481.2</v>
      </c>
      <c r="T4018">
        <v>166.88</v>
      </c>
    </row>
    <row r="4019" spans="1:20" x14ac:dyDescent="0.3">
      <c r="A4019">
        <v>1735</v>
      </c>
      <c r="B4019" t="s">
        <v>4035</v>
      </c>
      <c r="C4019">
        <v>37</v>
      </c>
      <c r="D4019" t="s">
        <v>5023</v>
      </c>
      <c r="E4019" s="2">
        <v>44386</v>
      </c>
      <c r="F4019">
        <v>0</v>
      </c>
      <c r="G4019">
        <v>12486</v>
      </c>
      <c r="H4019" s="2">
        <v>44386</v>
      </c>
      <c r="I4019" t="s">
        <v>7457</v>
      </c>
      <c r="J4019">
        <v>107</v>
      </c>
      <c r="K4019" t="s">
        <v>7485</v>
      </c>
      <c r="L4019" t="s">
        <v>7509</v>
      </c>
      <c r="M4019">
        <v>1206.3</v>
      </c>
      <c r="N4019">
        <v>810.14</v>
      </c>
      <c r="O4019">
        <v>4</v>
      </c>
      <c r="P4019">
        <v>0.05</v>
      </c>
      <c r="Q4019">
        <v>800</v>
      </c>
      <c r="R4019">
        <v>5</v>
      </c>
      <c r="S4019">
        <v>4583.9399999999996</v>
      </c>
      <c r="T4019">
        <v>1343.38</v>
      </c>
    </row>
    <row r="4020" spans="1:20" x14ac:dyDescent="0.3">
      <c r="A4020">
        <v>2145</v>
      </c>
      <c r="B4020" t="s">
        <v>8695</v>
      </c>
      <c r="C4020">
        <v>10</v>
      </c>
      <c r="D4020" t="s">
        <v>5020</v>
      </c>
      <c r="E4020" s="2">
        <v>44049</v>
      </c>
      <c r="F4020">
        <v>1</v>
      </c>
      <c r="G4020">
        <v>12577</v>
      </c>
      <c r="H4020" s="2">
        <v>44049</v>
      </c>
      <c r="I4020" t="s">
        <v>7455</v>
      </c>
      <c r="J4020">
        <v>122</v>
      </c>
      <c r="K4020" t="s">
        <v>7465</v>
      </c>
      <c r="L4020" t="s">
        <v>7509</v>
      </c>
      <c r="M4020">
        <v>222.76</v>
      </c>
      <c r="N4020">
        <v>429.51499999999999</v>
      </c>
      <c r="O4020">
        <v>3</v>
      </c>
      <c r="P4020">
        <v>0.1</v>
      </c>
      <c r="Q4020">
        <v>1298</v>
      </c>
      <c r="R4020">
        <v>3</v>
      </c>
      <c r="S4020">
        <v>601.45000000000005</v>
      </c>
      <c r="T4020">
        <v>-687.1</v>
      </c>
    </row>
    <row r="4021" spans="1:20" x14ac:dyDescent="0.3">
      <c r="A4021">
        <v>1276</v>
      </c>
      <c r="B4021" t="s">
        <v>4037</v>
      </c>
      <c r="C4021">
        <v>53</v>
      </c>
      <c r="D4021" t="s">
        <v>5018</v>
      </c>
      <c r="E4021" s="2">
        <v>45001</v>
      </c>
      <c r="F4021">
        <v>0</v>
      </c>
      <c r="G4021">
        <v>12777</v>
      </c>
      <c r="H4021" s="2">
        <v>45001</v>
      </c>
      <c r="I4021" t="s">
        <v>7455</v>
      </c>
      <c r="J4021">
        <v>114</v>
      </c>
      <c r="K4021" t="s">
        <v>7463</v>
      </c>
      <c r="L4021" t="s">
        <v>7509</v>
      </c>
      <c r="M4021">
        <v>641.61</v>
      </c>
      <c r="N4021">
        <v>392.04</v>
      </c>
      <c r="O4021">
        <v>3</v>
      </c>
      <c r="P4021">
        <v>0</v>
      </c>
      <c r="Q4021">
        <v>391</v>
      </c>
      <c r="R4021">
        <v>8</v>
      </c>
      <c r="S4021">
        <v>1924.83</v>
      </c>
      <c r="T4021">
        <v>748.71</v>
      </c>
    </row>
    <row r="4022" spans="1:20" x14ac:dyDescent="0.3">
      <c r="A4022">
        <v>1452</v>
      </c>
      <c r="B4022" t="s">
        <v>4038</v>
      </c>
      <c r="C4022">
        <v>41</v>
      </c>
      <c r="D4022" t="s">
        <v>5019</v>
      </c>
      <c r="E4022" s="2">
        <v>44594</v>
      </c>
      <c r="F4022">
        <v>0</v>
      </c>
      <c r="G4022">
        <v>10272</v>
      </c>
      <c r="H4022" s="2">
        <v>44594</v>
      </c>
      <c r="I4022" t="s">
        <v>7455</v>
      </c>
      <c r="J4022">
        <v>148</v>
      </c>
      <c r="K4022" t="s">
        <v>7491</v>
      </c>
      <c r="L4022" t="s">
        <v>7508</v>
      </c>
      <c r="M4022">
        <v>519.54</v>
      </c>
      <c r="N4022">
        <v>326.62</v>
      </c>
      <c r="O4022">
        <v>1</v>
      </c>
      <c r="P4022">
        <v>0.2</v>
      </c>
      <c r="Q4022">
        <v>334</v>
      </c>
      <c r="R4022">
        <v>5</v>
      </c>
      <c r="S4022">
        <v>415.63</v>
      </c>
      <c r="T4022">
        <v>89.01</v>
      </c>
    </row>
    <row r="4023" spans="1:20" x14ac:dyDescent="0.3">
      <c r="A4023">
        <v>2413</v>
      </c>
      <c r="B4023" t="s">
        <v>8696</v>
      </c>
      <c r="C4023">
        <v>26</v>
      </c>
      <c r="D4023" t="s">
        <v>5022</v>
      </c>
      <c r="E4023" s="2">
        <v>43839</v>
      </c>
      <c r="F4023">
        <v>0</v>
      </c>
      <c r="G4023">
        <v>10458</v>
      </c>
      <c r="H4023" s="2">
        <v>43839</v>
      </c>
      <c r="I4023" t="s">
        <v>7457</v>
      </c>
      <c r="J4023">
        <v>129</v>
      </c>
      <c r="K4023" t="s">
        <v>7471</v>
      </c>
      <c r="L4023" t="s">
        <v>7510</v>
      </c>
      <c r="M4023">
        <v>899.11</v>
      </c>
      <c r="N4023">
        <v>545.39</v>
      </c>
      <c r="O4023">
        <v>2</v>
      </c>
      <c r="P4023">
        <v>0</v>
      </c>
      <c r="Q4023">
        <v>526</v>
      </c>
      <c r="R4023">
        <v>4</v>
      </c>
      <c r="S4023">
        <v>1798.22</v>
      </c>
      <c r="T4023">
        <v>707.44</v>
      </c>
    </row>
    <row r="4024" spans="1:20" x14ac:dyDescent="0.3">
      <c r="A4024">
        <v>2317</v>
      </c>
      <c r="B4024" t="s">
        <v>8697</v>
      </c>
      <c r="C4024">
        <v>26</v>
      </c>
      <c r="D4024" t="s">
        <v>5020</v>
      </c>
      <c r="E4024" s="2">
        <v>44859</v>
      </c>
      <c r="F4024">
        <v>1</v>
      </c>
      <c r="G4024">
        <v>10819</v>
      </c>
      <c r="H4024" s="2">
        <v>44859</v>
      </c>
      <c r="I4024" t="s">
        <v>7456</v>
      </c>
      <c r="J4024">
        <v>116</v>
      </c>
      <c r="K4024" t="s">
        <v>7480</v>
      </c>
      <c r="L4024" t="s">
        <v>7508</v>
      </c>
      <c r="M4024">
        <v>487.2</v>
      </c>
      <c r="N4024">
        <v>289.42</v>
      </c>
      <c r="O4024">
        <v>2</v>
      </c>
      <c r="P4024">
        <v>0</v>
      </c>
      <c r="Q4024">
        <v>799</v>
      </c>
      <c r="R4024">
        <v>4</v>
      </c>
      <c r="S4024">
        <v>974.4</v>
      </c>
      <c r="T4024">
        <v>395.56</v>
      </c>
    </row>
    <row r="4025" spans="1:20" x14ac:dyDescent="0.3">
      <c r="A4025">
        <v>1597</v>
      </c>
      <c r="B4025" t="s">
        <v>8698</v>
      </c>
      <c r="C4025">
        <v>67</v>
      </c>
      <c r="D4025" t="s">
        <v>5022</v>
      </c>
      <c r="E4025" s="2">
        <v>45209</v>
      </c>
      <c r="F4025">
        <v>0</v>
      </c>
      <c r="G4025">
        <v>11196</v>
      </c>
      <c r="H4025" s="2">
        <v>45209</v>
      </c>
      <c r="I4025" t="s">
        <v>7456</v>
      </c>
      <c r="J4025">
        <v>148</v>
      </c>
      <c r="K4025" t="s">
        <v>7491</v>
      </c>
      <c r="L4025" t="s">
        <v>7507</v>
      </c>
      <c r="M4025">
        <v>974.1</v>
      </c>
      <c r="N4025">
        <v>549.65</v>
      </c>
      <c r="O4025">
        <v>2</v>
      </c>
      <c r="P4025">
        <v>0</v>
      </c>
      <c r="Q4025">
        <v>397</v>
      </c>
      <c r="R4025">
        <v>7</v>
      </c>
      <c r="S4025">
        <v>1948.2</v>
      </c>
      <c r="T4025">
        <v>848.9</v>
      </c>
    </row>
    <row r="4026" spans="1:20" x14ac:dyDescent="0.3">
      <c r="A4026">
        <v>1445</v>
      </c>
      <c r="B4026" t="s">
        <v>8699</v>
      </c>
      <c r="C4026">
        <v>29</v>
      </c>
      <c r="D4026" t="s">
        <v>5021</v>
      </c>
      <c r="E4026" s="2">
        <v>43938</v>
      </c>
      <c r="F4026">
        <v>0</v>
      </c>
      <c r="G4026">
        <v>12615</v>
      </c>
      <c r="H4026" s="2">
        <v>43938</v>
      </c>
      <c r="I4026" t="s">
        <v>7456</v>
      </c>
      <c r="J4026">
        <v>134</v>
      </c>
      <c r="K4026" t="s">
        <v>7482</v>
      </c>
      <c r="L4026" t="s">
        <v>7507</v>
      </c>
      <c r="M4026">
        <v>582.71</v>
      </c>
      <c r="N4026">
        <v>316.85000000000002</v>
      </c>
      <c r="O4026">
        <v>4</v>
      </c>
      <c r="P4026">
        <v>0</v>
      </c>
      <c r="Q4026">
        <v>616</v>
      </c>
      <c r="R4026">
        <v>3</v>
      </c>
      <c r="S4026">
        <v>2330.84</v>
      </c>
      <c r="T4026">
        <v>1063.44</v>
      </c>
    </row>
    <row r="4027" spans="1:20" x14ac:dyDescent="0.3">
      <c r="A4027">
        <v>1209</v>
      </c>
      <c r="B4027" t="s">
        <v>8700</v>
      </c>
      <c r="C4027">
        <v>54</v>
      </c>
      <c r="D4027" t="s">
        <v>5021</v>
      </c>
      <c r="E4027" s="2">
        <v>44198</v>
      </c>
      <c r="F4027">
        <v>0</v>
      </c>
      <c r="G4027">
        <v>10860</v>
      </c>
      <c r="H4027" s="2">
        <v>44198</v>
      </c>
      <c r="I4027" t="s">
        <v>7456</v>
      </c>
      <c r="J4027">
        <v>110</v>
      </c>
      <c r="K4027" t="s">
        <v>7493</v>
      </c>
      <c r="L4027" t="s">
        <v>7510</v>
      </c>
      <c r="M4027">
        <v>1298.1500000000001</v>
      </c>
      <c r="N4027">
        <v>907.2</v>
      </c>
      <c r="O4027">
        <v>4</v>
      </c>
      <c r="P4027">
        <v>0.2</v>
      </c>
      <c r="Q4027">
        <v>649</v>
      </c>
      <c r="R4027">
        <v>5</v>
      </c>
      <c r="S4027">
        <v>4154.08</v>
      </c>
      <c r="T4027">
        <v>525.28</v>
      </c>
    </row>
    <row r="4028" spans="1:20" x14ac:dyDescent="0.3">
      <c r="A4028">
        <v>1713</v>
      </c>
      <c r="B4028" t="s">
        <v>4044</v>
      </c>
      <c r="C4028">
        <v>39</v>
      </c>
      <c r="D4028" t="s">
        <v>5020</v>
      </c>
      <c r="E4028" s="2">
        <v>44231</v>
      </c>
      <c r="F4028">
        <v>0</v>
      </c>
      <c r="G4028">
        <v>11973</v>
      </c>
      <c r="H4028" s="2">
        <v>44231</v>
      </c>
      <c r="I4028" t="s">
        <v>7456</v>
      </c>
      <c r="J4028">
        <v>107</v>
      </c>
      <c r="K4028" t="s">
        <v>7485</v>
      </c>
      <c r="L4028" t="s">
        <v>7509</v>
      </c>
      <c r="M4028">
        <v>969.13</v>
      </c>
      <c r="N4028">
        <v>485.79</v>
      </c>
      <c r="O4028">
        <v>4</v>
      </c>
      <c r="P4028">
        <v>0</v>
      </c>
      <c r="Q4028">
        <v>522</v>
      </c>
      <c r="R4028">
        <v>8</v>
      </c>
      <c r="S4028">
        <v>3876.52</v>
      </c>
      <c r="T4028">
        <v>1933.36</v>
      </c>
    </row>
    <row r="4029" spans="1:20" x14ac:dyDescent="0.3">
      <c r="A4029">
        <v>1301</v>
      </c>
      <c r="B4029" t="s">
        <v>8701</v>
      </c>
      <c r="C4029">
        <v>27</v>
      </c>
      <c r="D4029" t="s">
        <v>5018</v>
      </c>
      <c r="E4029" s="2">
        <v>44887</v>
      </c>
      <c r="F4029">
        <v>0</v>
      </c>
      <c r="G4029">
        <v>11544</v>
      </c>
      <c r="H4029" s="2">
        <v>44887</v>
      </c>
      <c r="I4029" t="s">
        <v>7457</v>
      </c>
      <c r="J4029">
        <v>125</v>
      </c>
      <c r="K4029" t="s">
        <v>7479</v>
      </c>
      <c r="L4029" t="s">
        <v>7509</v>
      </c>
      <c r="M4029">
        <v>362.18</v>
      </c>
      <c r="N4029">
        <v>154.46</v>
      </c>
      <c r="O4029">
        <v>3</v>
      </c>
      <c r="P4029">
        <v>0</v>
      </c>
      <c r="Q4029">
        <v>434</v>
      </c>
      <c r="R4029">
        <v>6</v>
      </c>
      <c r="S4029">
        <v>1086.54</v>
      </c>
      <c r="T4029">
        <v>623.16</v>
      </c>
    </row>
    <row r="4030" spans="1:20" x14ac:dyDescent="0.3">
      <c r="A4030">
        <v>2246</v>
      </c>
      <c r="B4030" t="s">
        <v>4046</v>
      </c>
      <c r="C4030">
        <v>24</v>
      </c>
      <c r="D4030" t="s">
        <v>5020</v>
      </c>
      <c r="E4030" s="2">
        <v>43925</v>
      </c>
      <c r="F4030">
        <v>0</v>
      </c>
      <c r="G4030">
        <v>12544</v>
      </c>
      <c r="H4030" s="2">
        <v>43925</v>
      </c>
      <c r="I4030" t="s">
        <v>7455</v>
      </c>
      <c r="J4030">
        <v>127</v>
      </c>
      <c r="K4030" t="s">
        <v>7489</v>
      </c>
      <c r="L4030" t="s">
        <v>7508</v>
      </c>
      <c r="M4030">
        <v>537.39</v>
      </c>
      <c r="N4030">
        <v>338.29</v>
      </c>
      <c r="O4030">
        <v>4</v>
      </c>
      <c r="P4030">
        <v>0.05</v>
      </c>
      <c r="Q4030">
        <v>492</v>
      </c>
      <c r="R4030">
        <v>8</v>
      </c>
      <c r="S4030">
        <v>2042.08</v>
      </c>
      <c r="T4030">
        <v>688.92</v>
      </c>
    </row>
    <row r="4031" spans="1:20" x14ac:dyDescent="0.3">
      <c r="A4031">
        <v>1002</v>
      </c>
      <c r="B4031" t="s">
        <v>4047</v>
      </c>
      <c r="C4031">
        <v>30</v>
      </c>
      <c r="D4031" t="s">
        <v>5023</v>
      </c>
      <c r="E4031" s="2">
        <v>44565</v>
      </c>
      <c r="F4031">
        <v>1</v>
      </c>
      <c r="G4031">
        <v>13984</v>
      </c>
      <c r="H4031" s="2">
        <v>44565</v>
      </c>
      <c r="I4031" t="s">
        <v>7456</v>
      </c>
      <c r="J4031">
        <v>115</v>
      </c>
      <c r="K4031" t="s">
        <v>7481</v>
      </c>
      <c r="L4031" t="s">
        <v>7507</v>
      </c>
      <c r="M4031">
        <v>1278.76</v>
      </c>
      <c r="N4031">
        <v>593.53</v>
      </c>
      <c r="O4031">
        <v>1</v>
      </c>
      <c r="P4031">
        <v>0</v>
      </c>
      <c r="Q4031">
        <v>687</v>
      </c>
      <c r="R4031">
        <v>4</v>
      </c>
      <c r="S4031">
        <v>1278.76</v>
      </c>
      <c r="T4031">
        <v>685.23</v>
      </c>
    </row>
    <row r="4032" spans="1:20" x14ac:dyDescent="0.3">
      <c r="A4032">
        <v>1989</v>
      </c>
      <c r="B4032" t="s">
        <v>4048</v>
      </c>
      <c r="C4032">
        <v>38</v>
      </c>
      <c r="D4032" t="s">
        <v>5018</v>
      </c>
      <c r="E4032" s="2">
        <v>43972</v>
      </c>
      <c r="F4032">
        <v>0</v>
      </c>
      <c r="G4032">
        <v>10794</v>
      </c>
      <c r="H4032" s="2">
        <v>43972</v>
      </c>
      <c r="I4032" t="s">
        <v>7456</v>
      </c>
      <c r="J4032">
        <v>132</v>
      </c>
      <c r="K4032" t="s">
        <v>7506</v>
      </c>
      <c r="L4032" t="s">
        <v>7507</v>
      </c>
      <c r="M4032">
        <v>610.4</v>
      </c>
      <c r="N4032">
        <v>341.71</v>
      </c>
      <c r="O4032">
        <v>4</v>
      </c>
      <c r="P4032">
        <v>0</v>
      </c>
      <c r="Q4032">
        <v>565</v>
      </c>
      <c r="R4032">
        <v>7</v>
      </c>
      <c r="S4032">
        <v>2441.6</v>
      </c>
      <c r="T4032">
        <v>1074.76</v>
      </c>
    </row>
    <row r="4033" spans="1:20" x14ac:dyDescent="0.3">
      <c r="A4033">
        <v>2116</v>
      </c>
      <c r="B4033" t="s">
        <v>4049</v>
      </c>
      <c r="C4033">
        <v>49</v>
      </c>
      <c r="D4033" t="s">
        <v>5022</v>
      </c>
      <c r="E4033" s="2">
        <v>44783</v>
      </c>
      <c r="F4033">
        <v>1</v>
      </c>
      <c r="G4033">
        <v>10804</v>
      </c>
      <c r="H4033" s="2">
        <v>44783</v>
      </c>
      <c r="I4033" t="s">
        <v>7456</v>
      </c>
      <c r="J4033">
        <v>128</v>
      </c>
      <c r="K4033" t="s">
        <v>7473</v>
      </c>
      <c r="L4033" t="s">
        <v>7510</v>
      </c>
      <c r="M4033">
        <v>826.91</v>
      </c>
      <c r="N4033">
        <v>354.53</v>
      </c>
      <c r="O4033">
        <v>3</v>
      </c>
      <c r="P4033">
        <v>0</v>
      </c>
      <c r="Q4033">
        <v>875</v>
      </c>
      <c r="R4033">
        <v>2</v>
      </c>
      <c r="S4033">
        <v>2480.73</v>
      </c>
      <c r="T4033">
        <v>1417.14</v>
      </c>
    </row>
    <row r="4034" spans="1:20" x14ac:dyDescent="0.3">
      <c r="A4034">
        <v>1519</v>
      </c>
      <c r="B4034" t="s">
        <v>8702</v>
      </c>
      <c r="C4034">
        <v>32</v>
      </c>
      <c r="D4034" t="s">
        <v>5020</v>
      </c>
      <c r="E4034" s="2">
        <v>44409</v>
      </c>
      <c r="F4034">
        <v>0</v>
      </c>
      <c r="G4034">
        <v>13605</v>
      </c>
      <c r="H4034" s="2">
        <v>44409</v>
      </c>
      <c r="I4034" t="s">
        <v>7455</v>
      </c>
      <c r="J4034">
        <v>109</v>
      </c>
      <c r="K4034" t="s">
        <v>7466</v>
      </c>
      <c r="L4034" t="s">
        <v>7507</v>
      </c>
      <c r="M4034">
        <v>990.97</v>
      </c>
      <c r="N4034">
        <v>580.5</v>
      </c>
      <c r="O4034">
        <v>2</v>
      </c>
      <c r="P4034">
        <v>0</v>
      </c>
      <c r="Q4034">
        <v>611</v>
      </c>
      <c r="R4034">
        <v>6</v>
      </c>
      <c r="S4034">
        <v>1981.94</v>
      </c>
      <c r="T4034">
        <v>820.94</v>
      </c>
    </row>
    <row r="4035" spans="1:20" x14ac:dyDescent="0.3">
      <c r="A4035">
        <v>2451</v>
      </c>
      <c r="B4035" t="s">
        <v>8703</v>
      </c>
      <c r="C4035">
        <v>32</v>
      </c>
      <c r="D4035" t="s">
        <v>5022</v>
      </c>
      <c r="E4035" s="2">
        <v>44467</v>
      </c>
      <c r="F4035">
        <v>0</v>
      </c>
      <c r="G4035">
        <v>11095</v>
      </c>
      <c r="H4035" s="2">
        <v>44467</v>
      </c>
      <c r="I4035" t="s">
        <v>7456</v>
      </c>
      <c r="J4035">
        <v>107</v>
      </c>
      <c r="K4035" t="s">
        <v>7485</v>
      </c>
      <c r="L4035" t="s">
        <v>7509</v>
      </c>
      <c r="M4035">
        <v>554.32000000000005</v>
      </c>
      <c r="N4035">
        <v>378.71</v>
      </c>
      <c r="O4035">
        <v>1</v>
      </c>
      <c r="P4035">
        <v>0</v>
      </c>
      <c r="Q4035">
        <v>403</v>
      </c>
      <c r="R4035">
        <v>3</v>
      </c>
      <c r="S4035">
        <v>554.32000000000005</v>
      </c>
      <c r="T4035">
        <v>175.61</v>
      </c>
    </row>
    <row r="4036" spans="1:20" x14ac:dyDescent="0.3">
      <c r="A4036">
        <v>1492</v>
      </c>
      <c r="B4036" t="s">
        <v>4052</v>
      </c>
      <c r="C4036">
        <v>26</v>
      </c>
      <c r="D4036" t="s">
        <v>5019</v>
      </c>
      <c r="E4036" s="2">
        <v>44207</v>
      </c>
      <c r="F4036">
        <v>0</v>
      </c>
      <c r="G4036">
        <v>12981</v>
      </c>
      <c r="H4036" s="2">
        <v>44207</v>
      </c>
      <c r="I4036" t="s">
        <v>7457</v>
      </c>
      <c r="J4036">
        <v>116</v>
      </c>
      <c r="K4036" t="s">
        <v>7480</v>
      </c>
      <c r="L4036" t="s">
        <v>7509</v>
      </c>
      <c r="M4036">
        <v>476.27</v>
      </c>
      <c r="N4036">
        <v>293.77</v>
      </c>
      <c r="O4036">
        <v>3</v>
      </c>
      <c r="P4036">
        <v>0</v>
      </c>
      <c r="Q4036">
        <v>425</v>
      </c>
      <c r="R4036">
        <v>4</v>
      </c>
      <c r="S4036">
        <v>1428.81</v>
      </c>
      <c r="T4036">
        <v>547.5</v>
      </c>
    </row>
    <row r="4037" spans="1:20" x14ac:dyDescent="0.3">
      <c r="A4037">
        <v>2258</v>
      </c>
      <c r="B4037" t="s">
        <v>4053</v>
      </c>
      <c r="C4037">
        <v>22</v>
      </c>
      <c r="D4037" t="s">
        <v>5018</v>
      </c>
      <c r="E4037" s="2">
        <v>44007</v>
      </c>
      <c r="F4037">
        <v>1</v>
      </c>
      <c r="G4037">
        <v>11890</v>
      </c>
      <c r="H4037" s="2">
        <v>44007</v>
      </c>
      <c r="I4037" t="s">
        <v>7455</v>
      </c>
      <c r="J4037">
        <v>126</v>
      </c>
      <c r="K4037" t="s">
        <v>7469</v>
      </c>
      <c r="L4037" t="s">
        <v>7509</v>
      </c>
      <c r="M4037">
        <v>739.12</v>
      </c>
      <c r="N4037">
        <v>343.22</v>
      </c>
      <c r="O4037">
        <v>5</v>
      </c>
      <c r="P4037">
        <v>0</v>
      </c>
      <c r="Q4037">
        <v>435</v>
      </c>
      <c r="R4037">
        <v>4</v>
      </c>
      <c r="S4037">
        <v>3695.6</v>
      </c>
      <c r="T4037">
        <v>1979.5</v>
      </c>
    </row>
    <row r="4038" spans="1:20" x14ac:dyDescent="0.3">
      <c r="A4038">
        <v>1619</v>
      </c>
      <c r="B4038" t="s">
        <v>8704</v>
      </c>
      <c r="C4038">
        <v>20</v>
      </c>
      <c r="D4038" t="s">
        <v>5020</v>
      </c>
      <c r="E4038" s="2">
        <v>45079</v>
      </c>
      <c r="F4038">
        <v>0</v>
      </c>
      <c r="G4038">
        <v>13039</v>
      </c>
      <c r="H4038" s="2">
        <v>45079</v>
      </c>
      <c r="I4038" t="s">
        <v>7455</v>
      </c>
      <c r="J4038">
        <v>135</v>
      </c>
      <c r="K4038" t="s">
        <v>7458</v>
      </c>
      <c r="L4038" t="s">
        <v>7510</v>
      </c>
      <c r="M4038">
        <v>361.58</v>
      </c>
      <c r="N4038">
        <v>249.98</v>
      </c>
      <c r="O4038">
        <v>2</v>
      </c>
      <c r="P4038">
        <v>0</v>
      </c>
      <c r="Q4038">
        <v>478</v>
      </c>
      <c r="R4038">
        <v>7</v>
      </c>
      <c r="S4038">
        <v>723.16</v>
      </c>
      <c r="T4038">
        <v>223.2</v>
      </c>
    </row>
    <row r="4039" spans="1:20" x14ac:dyDescent="0.3">
      <c r="A4039">
        <v>2184</v>
      </c>
      <c r="B4039" t="s">
        <v>8705</v>
      </c>
      <c r="C4039">
        <v>54</v>
      </c>
      <c r="D4039" t="s">
        <v>5019</v>
      </c>
      <c r="E4039" s="2">
        <v>44766</v>
      </c>
      <c r="F4039">
        <v>0</v>
      </c>
      <c r="G4039">
        <v>10839</v>
      </c>
      <c r="H4039" s="2">
        <v>44766</v>
      </c>
      <c r="I4039" t="s">
        <v>7455</v>
      </c>
      <c r="J4039">
        <v>117</v>
      </c>
      <c r="K4039" t="s">
        <v>7483</v>
      </c>
      <c r="L4039" t="s">
        <v>7508</v>
      </c>
      <c r="M4039">
        <v>462.11</v>
      </c>
      <c r="N4039">
        <v>227.42</v>
      </c>
      <c r="O4039">
        <v>4</v>
      </c>
      <c r="P4039">
        <v>0</v>
      </c>
      <c r="Q4039">
        <v>338</v>
      </c>
      <c r="R4039">
        <v>9</v>
      </c>
      <c r="S4039">
        <v>1848.44</v>
      </c>
      <c r="T4039">
        <v>938.76</v>
      </c>
    </row>
    <row r="4040" spans="1:20" x14ac:dyDescent="0.3">
      <c r="A4040">
        <v>1330</v>
      </c>
      <c r="B4040" t="s">
        <v>8706</v>
      </c>
      <c r="C4040">
        <v>32</v>
      </c>
      <c r="D4040" t="s">
        <v>5020</v>
      </c>
      <c r="E4040" s="2">
        <v>43847</v>
      </c>
      <c r="F4040">
        <v>0</v>
      </c>
      <c r="G4040">
        <v>13243</v>
      </c>
      <c r="H4040" s="2">
        <v>43847</v>
      </c>
      <c r="I4040" t="s">
        <v>7455</v>
      </c>
      <c r="J4040">
        <v>123</v>
      </c>
      <c r="K4040" t="s">
        <v>7502</v>
      </c>
      <c r="L4040" t="s">
        <v>7507</v>
      </c>
      <c r="M4040">
        <v>140.01</v>
      </c>
      <c r="N4040">
        <v>74.34</v>
      </c>
      <c r="O4040">
        <v>3</v>
      </c>
      <c r="P4040">
        <v>0.05</v>
      </c>
      <c r="Q4040">
        <v>463</v>
      </c>
      <c r="R4040">
        <v>6</v>
      </c>
      <c r="S4040">
        <v>399.03</v>
      </c>
      <c r="T4040">
        <v>176.01</v>
      </c>
    </row>
    <row r="4041" spans="1:20" x14ac:dyDescent="0.3">
      <c r="A4041">
        <v>1332</v>
      </c>
      <c r="B4041" t="s">
        <v>8707</v>
      </c>
      <c r="C4041">
        <v>33</v>
      </c>
      <c r="D4041" t="s">
        <v>5023</v>
      </c>
      <c r="E4041" s="2">
        <v>44586</v>
      </c>
      <c r="F4041">
        <v>0</v>
      </c>
      <c r="G4041">
        <v>12682</v>
      </c>
      <c r="H4041" s="2">
        <v>44586</v>
      </c>
      <c r="I4041" t="s">
        <v>7456</v>
      </c>
      <c r="J4041">
        <v>108</v>
      </c>
      <c r="K4041" t="s">
        <v>7496</v>
      </c>
      <c r="L4041" t="s">
        <v>7510</v>
      </c>
      <c r="M4041">
        <v>490.76</v>
      </c>
      <c r="N4041">
        <v>269.64</v>
      </c>
      <c r="O4041">
        <v>5</v>
      </c>
      <c r="P4041">
        <v>0</v>
      </c>
      <c r="Q4041">
        <v>733</v>
      </c>
      <c r="R4041">
        <v>2</v>
      </c>
      <c r="S4041">
        <v>2453.8000000000002</v>
      </c>
      <c r="T4041">
        <v>1105.5999999999999</v>
      </c>
    </row>
    <row r="4042" spans="1:20" x14ac:dyDescent="0.3">
      <c r="A4042">
        <v>1049</v>
      </c>
      <c r="B4042" t="s">
        <v>8708</v>
      </c>
      <c r="C4042">
        <v>30</v>
      </c>
      <c r="D4042" t="s">
        <v>5021</v>
      </c>
      <c r="E4042" s="2">
        <v>44241</v>
      </c>
      <c r="F4042">
        <v>0</v>
      </c>
      <c r="G4042">
        <v>10602</v>
      </c>
      <c r="H4042" s="2">
        <v>44241</v>
      </c>
      <c r="I4042" t="s">
        <v>7456</v>
      </c>
      <c r="J4042">
        <v>102</v>
      </c>
      <c r="K4042" t="s">
        <v>7494</v>
      </c>
      <c r="L4042" t="s">
        <v>7508</v>
      </c>
      <c r="M4042">
        <v>515.02</v>
      </c>
      <c r="N4042">
        <v>359.08</v>
      </c>
      <c r="O4042">
        <v>3</v>
      </c>
      <c r="P4042">
        <v>0.2</v>
      </c>
      <c r="Q4042">
        <v>1417</v>
      </c>
      <c r="R4042">
        <v>4</v>
      </c>
      <c r="S4042">
        <v>1236.05</v>
      </c>
      <c r="T4042">
        <v>158.81</v>
      </c>
    </row>
    <row r="4043" spans="1:20" x14ac:dyDescent="0.3">
      <c r="A4043">
        <v>1862</v>
      </c>
      <c r="B4043" t="s">
        <v>4059</v>
      </c>
      <c r="C4043">
        <v>35</v>
      </c>
      <c r="D4043" t="s">
        <v>5022</v>
      </c>
      <c r="E4043" s="2">
        <v>44428</v>
      </c>
      <c r="F4043">
        <v>1</v>
      </c>
      <c r="G4043">
        <v>12783</v>
      </c>
      <c r="H4043" s="2">
        <v>44428</v>
      </c>
      <c r="I4043" t="s">
        <v>7457</v>
      </c>
      <c r="J4043">
        <v>131</v>
      </c>
      <c r="K4043" t="s">
        <v>7504</v>
      </c>
      <c r="L4043" t="s">
        <v>7510</v>
      </c>
      <c r="M4043">
        <v>1444.66</v>
      </c>
      <c r="N4043">
        <v>607.72</v>
      </c>
      <c r="O4043">
        <v>4</v>
      </c>
      <c r="P4043">
        <v>0.1</v>
      </c>
      <c r="Q4043">
        <v>1230</v>
      </c>
      <c r="R4043">
        <v>3</v>
      </c>
      <c r="S4043">
        <v>5200.78</v>
      </c>
      <c r="T4043">
        <v>2769.9</v>
      </c>
    </row>
    <row r="4044" spans="1:20" x14ac:dyDescent="0.3">
      <c r="A4044">
        <v>1271</v>
      </c>
      <c r="B4044" t="s">
        <v>4060</v>
      </c>
      <c r="C4044">
        <v>45</v>
      </c>
      <c r="D4044" t="s">
        <v>5020</v>
      </c>
      <c r="E4044" s="2">
        <v>44985</v>
      </c>
      <c r="F4044">
        <v>0</v>
      </c>
      <c r="G4044">
        <v>13363</v>
      </c>
      <c r="H4044" s="2">
        <v>44985</v>
      </c>
      <c r="I4044" t="s">
        <v>7456</v>
      </c>
      <c r="J4044">
        <v>132</v>
      </c>
      <c r="K4044" t="s">
        <v>7506</v>
      </c>
      <c r="L4044" t="s">
        <v>7507</v>
      </c>
      <c r="M4044">
        <v>905.11</v>
      </c>
      <c r="N4044">
        <v>551.23</v>
      </c>
      <c r="O4044">
        <v>3</v>
      </c>
      <c r="P4044">
        <v>0.2</v>
      </c>
      <c r="Q4044">
        <v>667</v>
      </c>
      <c r="R4044">
        <v>4</v>
      </c>
      <c r="S4044">
        <v>2172.2600000000002</v>
      </c>
      <c r="T4044">
        <v>518.57000000000005</v>
      </c>
    </row>
    <row r="4045" spans="1:20" x14ac:dyDescent="0.3">
      <c r="A4045">
        <v>1579</v>
      </c>
      <c r="B4045" t="s">
        <v>8709</v>
      </c>
      <c r="C4045">
        <v>32</v>
      </c>
      <c r="D4045" t="s">
        <v>5018</v>
      </c>
      <c r="E4045" s="2">
        <v>44453</v>
      </c>
      <c r="F4045">
        <v>1</v>
      </c>
      <c r="G4045">
        <v>13937</v>
      </c>
      <c r="H4045" s="2">
        <v>44453</v>
      </c>
      <c r="I4045" t="s">
        <v>7455</v>
      </c>
      <c r="J4045">
        <v>129</v>
      </c>
      <c r="K4045" t="s">
        <v>7471</v>
      </c>
      <c r="L4045" t="s">
        <v>7509</v>
      </c>
      <c r="M4045">
        <v>1191.7</v>
      </c>
      <c r="N4045">
        <v>606.07000000000005</v>
      </c>
      <c r="O4045">
        <v>5</v>
      </c>
      <c r="P4045">
        <v>0</v>
      </c>
      <c r="Q4045">
        <v>1205</v>
      </c>
      <c r="R4045">
        <v>2</v>
      </c>
      <c r="S4045">
        <v>5958.5</v>
      </c>
      <c r="T4045">
        <v>2928.15</v>
      </c>
    </row>
    <row r="4046" spans="1:20" x14ac:dyDescent="0.3">
      <c r="A4046">
        <v>2275</v>
      </c>
      <c r="B4046" t="s">
        <v>8710</v>
      </c>
      <c r="C4046">
        <v>42</v>
      </c>
      <c r="D4046" t="s">
        <v>5020</v>
      </c>
      <c r="E4046" s="2">
        <v>45106</v>
      </c>
      <c r="F4046">
        <v>0</v>
      </c>
      <c r="G4046">
        <v>13323</v>
      </c>
      <c r="H4046" s="2">
        <v>45106</v>
      </c>
      <c r="I4046" t="s">
        <v>7457</v>
      </c>
      <c r="J4046">
        <v>103</v>
      </c>
      <c r="K4046" t="s">
        <v>7472</v>
      </c>
      <c r="L4046" t="s">
        <v>7508</v>
      </c>
      <c r="M4046">
        <v>115.8</v>
      </c>
      <c r="N4046">
        <v>49.04</v>
      </c>
      <c r="O4046">
        <v>3</v>
      </c>
      <c r="P4046">
        <v>0.1</v>
      </c>
      <c r="Q4046">
        <v>552</v>
      </c>
      <c r="R4046">
        <v>5</v>
      </c>
      <c r="S4046">
        <v>312.66000000000003</v>
      </c>
      <c r="T4046">
        <v>165.54</v>
      </c>
    </row>
    <row r="4047" spans="1:20" x14ac:dyDescent="0.3">
      <c r="A4047">
        <v>1559</v>
      </c>
      <c r="B4047" t="s">
        <v>8711</v>
      </c>
      <c r="C4047">
        <v>61</v>
      </c>
      <c r="D4047" t="s">
        <v>5020</v>
      </c>
      <c r="E4047" s="2">
        <v>44327</v>
      </c>
      <c r="F4047">
        <v>0</v>
      </c>
      <c r="G4047">
        <v>11432</v>
      </c>
      <c r="H4047" s="2">
        <v>44327</v>
      </c>
      <c r="I4047" t="s">
        <v>7456</v>
      </c>
      <c r="J4047">
        <v>108</v>
      </c>
      <c r="K4047" t="s">
        <v>7496</v>
      </c>
      <c r="L4047" t="s">
        <v>7508</v>
      </c>
      <c r="M4047">
        <v>204.48</v>
      </c>
      <c r="N4047">
        <v>429.51499999999999</v>
      </c>
      <c r="O4047">
        <v>1</v>
      </c>
      <c r="P4047">
        <v>0.05</v>
      </c>
      <c r="Q4047">
        <v>809</v>
      </c>
      <c r="R4047">
        <v>7</v>
      </c>
      <c r="S4047">
        <v>194.26</v>
      </c>
      <c r="T4047">
        <v>-235.26</v>
      </c>
    </row>
    <row r="4048" spans="1:20" x14ac:dyDescent="0.3">
      <c r="A4048">
        <v>1695</v>
      </c>
      <c r="B4048" t="s">
        <v>8712</v>
      </c>
      <c r="C4048">
        <v>27</v>
      </c>
      <c r="D4048" t="s">
        <v>5020</v>
      </c>
      <c r="E4048" s="2">
        <v>44781</v>
      </c>
      <c r="F4048">
        <v>0</v>
      </c>
      <c r="G4048">
        <v>13038</v>
      </c>
      <c r="H4048" s="2">
        <v>44781</v>
      </c>
      <c r="I4048" t="s">
        <v>7455</v>
      </c>
      <c r="J4048">
        <v>102</v>
      </c>
      <c r="K4048" t="s">
        <v>7494</v>
      </c>
      <c r="L4048" t="s">
        <v>7510</v>
      </c>
      <c r="M4048">
        <v>1231.08</v>
      </c>
      <c r="N4048">
        <v>710.28</v>
      </c>
      <c r="O4048">
        <v>1</v>
      </c>
      <c r="P4048">
        <v>0</v>
      </c>
      <c r="Q4048">
        <v>422</v>
      </c>
      <c r="R4048">
        <v>3</v>
      </c>
      <c r="S4048">
        <v>1231.08</v>
      </c>
      <c r="T4048">
        <v>520.79999999999995</v>
      </c>
    </row>
    <row r="4049" spans="1:20" x14ac:dyDescent="0.3">
      <c r="A4049">
        <v>2113</v>
      </c>
      <c r="B4049" t="s">
        <v>4065</v>
      </c>
      <c r="C4049">
        <v>33</v>
      </c>
      <c r="D4049" t="s">
        <v>5020</v>
      </c>
      <c r="E4049" s="2">
        <v>44585</v>
      </c>
      <c r="F4049">
        <v>1</v>
      </c>
      <c r="G4049">
        <v>11833</v>
      </c>
      <c r="H4049" s="2">
        <v>44585</v>
      </c>
      <c r="I4049" t="s">
        <v>7457</v>
      </c>
      <c r="J4049">
        <v>131</v>
      </c>
      <c r="K4049" t="s">
        <v>7504</v>
      </c>
      <c r="L4049" t="s">
        <v>7510</v>
      </c>
      <c r="M4049">
        <v>954.15</v>
      </c>
      <c r="N4049">
        <v>597.35</v>
      </c>
      <c r="O4049">
        <v>4</v>
      </c>
      <c r="P4049">
        <v>0</v>
      </c>
      <c r="Q4049">
        <v>781</v>
      </c>
      <c r="R4049">
        <v>2</v>
      </c>
      <c r="S4049">
        <v>3816.6</v>
      </c>
      <c r="T4049">
        <v>1427.2</v>
      </c>
    </row>
    <row r="4050" spans="1:20" x14ac:dyDescent="0.3">
      <c r="A4050">
        <v>1445</v>
      </c>
      <c r="B4050" t="s">
        <v>4066</v>
      </c>
      <c r="C4050">
        <v>49</v>
      </c>
      <c r="D4050" t="s">
        <v>5018</v>
      </c>
      <c r="E4050" s="2">
        <v>45042</v>
      </c>
      <c r="F4050">
        <v>0</v>
      </c>
      <c r="G4050">
        <v>10366</v>
      </c>
      <c r="H4050" s="2">
        <v>45042</v>
      </c>
      <c r="I4050" t="s">
        <v>7457</v>
      </c>
      <c r="J4050">
        <v>149</v>
      </c>
      <c r="K4050" t="s">
        <v>7467</v>
      </c>
      <c r="L4050" t="s">
        <v>7509</v>
      </c>
      <c r="M4050">
        <v>326.92</v>
      </c>
      <c r="N4050">
        <v>154.34</v>
      </c>
      <c r="O4050">
        <v>5</v>
      </c>
      <c r="P4050">
        <v>0</v>
      </c>
      <c r="Q4050">
        <v>616</v>
      </c>
      <c r="R4050">
        <v>3</v>
      </c>
      <c r="S4050">
        <v>1634.6</v>
      </c>
      <c r="T4050">
        <v>862.9</v>
      </c>
    </row>
    <row r="4051" spans="1:20" x14ac:dyDescent="0.3">
      <c r="A4051">
        <v>2016</v>
      </c>
      <c r="B4051" t="s">
        <v>4067</v>
      </c>
      <c r="C4051">
        <v>62</v>
      </c>
      <c r="D4051" t="s">
        <v>5018</v>
      </c>
      <c r="E4051" s="2">
        <v>44752</v>
      </c>
      <c r="F4051">
        <v>0</v>
      </c>
      <c r="G4051">
        <v>10255</v>
      </c>
      <c r="H4051" s="2">
        <v>44752</v>
      </c>
      <c r="I4051" t="s">
        <v>7456</v>
      </c>
      <c r="J4051">
        <v>137</v>
      </c>
      <c r="K4051" t="s">
        <v>7484</v>
      </c>
      <c r="L4051" t="s">
        <v>7510</v>
      </c>
      <c r="M4051">
        <v>636.95000000000005</v>
      </c>
      <c r="N4051">
        <v>400.3</v>
      </c>
      <c r="O4051">
        <v>5</v>
      </c>
      <c r="P4051">
        <v>0</v>
      </c>
      <c r="Q4051">
        <v>478</v>
      </c>
      <c r="R4051">
        <v>6</v>
      </c>
      <c r="S4051">
        <v>3184.75</v>
      </c>
      <c r="T4051">
        <v>1183.25</v>
      </c>
    </row>
    <row r="4052" spans="1:20" x14ac:dyDescent="0.3">
      <c r="A4052">
        <v>2355</v>
      </c>
      <c r="B4052" t="s">
        <v>4068</v>
      </c>
      <c r="C4052">
        <v>21</v>
      </c>
      <c r="D4052" t="s">
        <v>5020</v>
      </c>
      <c r="E4052" s="2">
        <v>44231</v>
      </c>
      <c r="F4052">
        <v>0</v>
      </c>
      <c r="G4052">
        <v>13596</v>
      </c>
      <c r="H4052" s="2">
        <v>44231</v>
      </c>
      <c r="I4052" t="s">
        <v>7455</v>
      </c>
      <c r="J4052">
        <v>120</v>
      </c>
      <c r="K4052" t="s">
        <v>7488</v>
      </c>
      <c r="L4052" t="s">
        <v>7507</v>
      </c>
      <c r="M4052">
        <v>831.08</v>
      </c>
      <c r="N4052">
        <v>538.99</v>
      </c>
      <c r="O4052">
        <v>5</v>
      </c>
      <c r="P4052">
        <v>0</v>
      </c>
      <c r="Q4052">
        <v>481</v>
      </c>
      <c r="R4052">
        <v>4</v>
      </c>
      <c r="S4052">
        <v>4155.3999999999996</v>
      </c>
      <c r="T4052">
        <v>1460.45</v>
      </c>
    </row>
    <row r="4053" spans="1:20" x14ac:dyDescent="0.3">
      <c r="A4053">
        <v>2162</v>
      </c>
      <c r="B4053" t="s">
        <v>8713</v>
      </c>
      <c r="C4053">
        <v>14</v>
      </c>
      <c r="D4053" t="s">
        <v>5021</v>
      </c>
      <c r="E4053" s="2">
        <v>45331</v>
      </c>
      <c r="F4053">
        <v>1</v>
      </c>
      <c r="G4053">
        <v>12487</v>
      </c>
      <c r="H4053" s="2">
        <v>45331</v>
      </c>
      <c r="I4053" t="s">
        <v>7456</v>
      </c>
      <c r="J4053">
        <v>129</v>
      </c>
      <c r="K4053" t="s">
        <v>7471</v>
      </c>
      <c r="L4053" t="s">
        <v>7507</v>
      </c>
      <c r="M4053">
        <v>1273.23</v>
      </c>
      <c r="N4053">
        <v>673.86</v>
      </c>
      <c r="O4053">
        <v>5</v>
      </c>
      <c r="P4053">
        <v>0</v>
      </c>
      <c r="Q4053">
        <v>327</v>
      </c>
      <c r="R4053">
        <v>3</v>
      </c>
      <c r="S4053">
        <v>6366.15</v>
      </c>
      <c r="T4053">
        <v>2996.85</v>
      </c>
    </row>
    <row r="4054" spans="1:20" x14ac:dyDescent="0.3">
      <c r="A4054">
        <v>1356</v>
      </c>
      <c r="B4054" t="s">
        <v>8714</v>
      </c>
      <c r="C4054">
        <v>39</v>
      </c>
      <c r="D4054" t="s">
        <v>5020</v>
      </c>
      <c r="E4054" s="2">
        <v>44950</v>
      </c>
      <c r="F4054">
        <v>0</v>
      </c>
      <c r="G4054">
        <v>11358</v>
      </c>
      <c r="H4054" s="2">
        <v>44950</v>
      </c>
      <c r="I4054" t="s">
        <v>7457</v>
      </c>
      <c r="J4054">
        <v>117</v>
      </c>
      <c r="K4054" t="s">
        <v>7483</v>
      </c>
      <c r="L4054" t="s">
        <v>7507</v>
      </c>
      <c r="M4054">
        <v>137.6</v>
      </c>
      <c r="N4054">
        <v>78.650000000000006</v>
      </c>
      <c r="O4054">
        <v>5</v>
      </c>
      <c r="P4054">
        <v>0</v>
      </c>
      <c r="Q4054">
        <v>708</v>
      </c>
      <c r="R4054">
        <v>2</v>
      </c>
      <c r="S4054">
        <v>688</v>
      </c>
      <c r="T4054">
        <v>294.75</v>
      </c>
    </row>
    <row r="4055" spans="1:20" x14ac:dyDescent="0.3">
      <c r="A4055">
        <v>1273</v>
      </c>
      <c r="B4055" t="s">
        <v>4071</v>
      </c>
      <c r="C4055">
        <v>38</v>
      </c>
      <c r="D4055" t="s">
        <v>5022</v>
      </c>
      <c r="E4055" s="2">
        <v>44333</v>
      </c>
      <c r="F4055">
        <v>0</v>
      </c>
      <c r="G4055">
        <v>13701</v>
      </c>
      <c r="H4055" s="2">
        <v>44333</v>
      </c>
      <c r="I4055" t="s">
        <v>7455</v>
      </c>
      <c r="J4055">
        <v>110</v>
      </c>
      <c r="K4055" t="s">
        <v>7493</v>
      </c>
      <c r="L4055" t="s">
        <v>7507</v>
      </c>
      <c r="M4055">
        <v>915.25</v>
      </c>
      <c r="N4055">
        <v>632.95000000000005</v>
      </c>
      <c r="O4055">
        <v>2</v>
      </c>
      <c r="P4055">
        <v>0.2</v>
      </c>
      <c r="Q4055">
        <v>746</v>
      </c>
      <c r="R4055">
        <v>4</v>
      </c>
      <c r="S4055">
        <v>1464.4</v>
      </c>
      <c r="T4055">
        <v>198.5</v>
      </c>
    </row>
    <row r="4056" spans="1:20" x14ac:dyDescent="0.3">
      <c r="A4056">
        <v>2042</v>
      </c>
      <c r="B4056" t="s">
        <v>4072</v>
      </c>
      <c r="C4056">
        <v>50</v>
      </c>
      <c r="D4056" t="s">
        <v>5022</v>
      </c>
      <c r="E4056" s="2">
        <v>44139</v>
      </c>
      <c r="F4056">
        <v>0</v>
      </c>
      <c r="G4056">
        <v>12482</v>
      </c>
      <c r="H4056" s="2">
        <v>44139</v>
      </c>
      <c r="I4056" t="s">
        <v>7457</v>
      </c>
      <c r="J4056">
        <v>141</v>
      </c>
      <c r="K4056" t="s">
        <v>7490</v>
      </c>
      <c r="L4056" t="s">
        <v>7509</v>
      </c>
      <c r="M4056">
        <v>1089.7</v>
      </c>
      <c r="N4056">
        <v>712.68</v>
      </c>
      <c r="O4056">
        <v>3</v>
      </c>
      <c r="P4056">
        <v>0</v>
      </c>
      <c r="Q4056">
        <v>984</v>
      </c>
      <c r="R4056">
        <v>3</v>
      </c>
      <c r="S4056">
        <v>3269.1</v>
      </c>
      <c r="T4056">
        <v>1131.06</v>
      </c>
    </row>
    <row r="4057" spans="1:20" x14ac:dyDescent="0.3">
      <c r="A4057">
        <v>1310</v>
      </c>
      <c r="B4057" t="s">
        <v>8715</v>
      </c>
      <c r="C4057">
        <v>48</v>
      </c>
      <c r="D4057" t="s">
        <v>5018</v>
      </c>
      <c r="E4057" s="2">
        <v>43844</v>
      </c>
      <c r="F4057">
        <v>0</v>
      </c>
      <c r="G4057">
        <v>10689</v>
      </c>
      <c r="H4057" s="2">
        <v>43844</v>
      </c>
      <c r="I4057" t="s">
        <v>7457</v>
      </c>
      <c r="J4057">
        <v>122</v>
      </c>
      <c r="K4057" t="s">
        <v>7465</v>
      </c>
      <c r="L4057" t="s">
        <v>7509</v>
      </c>
      <c r="M4057">
        <v>1467.94</v>
      </c>
      <c r="N4057">
        <v>783.08</v>
      </c>
      <c r="O4057">
        <v>5</v>
      </c>
      <c r="P4057">
        <v>0</v>
      </c>
      <c r="Q4057">
        <v>450</v>
      </c>
      <c r="R4057">
        <v>5</v>
      </c>
      <c r="S4057">
        <v>7339.7</v>
      </c>
      <c r="T4057">
        <v>3424.3</v>
      </c>
    </row>
    <row r="4058" spans="1:20" x14ac:dyDescent="0.3">
      <c r="A4058">
        <v>1869</v>
      </c>
      <c r="B4058" t="s">
        <v>4074</v>
      </c>
      <c r="C4058">
        <v>39</v>
      </c>
      <c r="D4058" t="s">
        <v>5022</v>
      </c>
      <c r="E4058" s="2">
        <v>44670</v>
      </c>
      <c r="F4058">
        <v>1</v>
      </c>
      <c r="G4058">
        <v>13532</v>
      </c>
      <c r="H4058" s="2">
        <v>44670</v>
      </c>
      <c r="I4058" t="s">
        <v>7455</v>
      </c>
      <c r="J4058">
        <v>106</v>
      </c>
      <c r="K4058" t="s">
        <v>7477</v>
      </c>
      <c r="L4058" t="s">
        <v>7509</v>
      </c>
      <c r="M4058">
        <v>1220.3800000000001</v>
      </c>
      <c r="N4058">
        <v>731.46</v>
      </c>
      <c r="O4058">
        <v>1</v>
      </c>
      <c r="P4058">
        <v>0</v>
      </c>
      <c r="Q4058">
        <v>908</v>
      </c>
      <c r="R4058">
        <v>2</v>
      </c>
      <c r="S4058">
        <v>1220.3800000000001</v>
      </c>
      <c r="T4058">
        <v>488.92</v>
      </c>
    </row>
    <row r="4059" spans="1:20" x14ac:dyDescent="0.3">
      <c r="A4059">
        <v>1885</v>
      </c>
      <c r="B4059" t="s">
        <v>4075</v>
      </c>
      <c r="C4059">
        <v>55</v>
      </c>
      <c r="D4059" t="s">
        <v>5022</v>
      </c>
      <c r="E4059" s="2">
        <v>43879</v>
      </c>
      <c r="F4059">
        <v>1</v>
      </c>
      <c r="G4059">
        <v>10307</v>
      </c>
      <c r="H4059" s="2">
        <v>43879</v>
      </c>
      <c r="I4059" t="s">
        <v>7456</v>
      </c>
      <c r="J4059">
        <v>143</v>
      </c>
      <c r="K4059" t="s">
        <v>7475</v>
      </c>
      <c r="L4059" t="s">
        <v>7510</v>
      </c>
      <c r="M4059">
        <v>450.53</v>
      </c>
      <c r="N4059">
        <v>286.20999999999998</v>
      </c>
      <c r="O4059">
        <v>3</v>
      </c>
      <c r="P4059">
        <v>0</v>
      </c>
      <c r="Q4059">
        <v>356</v>
      </c>
      <c r="R4059">
        <v>4</v>
      </c>
      <c r="S4059">
        <v>1351.59</v>
      </c>
      <c r="T4059">
        <v>492.96</v>
      </c>
    </row>
    <row r="4060" spans="1:20" x14ac:dyDescent="0.3">
      <c r="A4060">
        <v>1153</v>
      </c>
      <c r="B4060" t="s">
        <v>4076</v>
      </c>
      <c r="C4060">
        <v>29</v>
      </c>
      <c r="D4060" t="s">
        <v>5023</v>
      </c>
      <c r="E4060" s="2">
        <v>44308</v>
      </c>
      <c r="F4060">
        <v>0</v>
      </c>
      <c r="G4060">
        <v>12035</v>
      </c>
      <c r="H4060" s="2">
        <v>44308</v>
      </c>
      <c r="I4060" t="s">
        <v>7457</v>
      </c>
      <c r="J4060">
        <v>134</v>
      </c>
      <c r="K4060" t="s">
        <v>7482</v>
      </c>
      <c r="L4060" t="s">
        <v>7509</v>
      </c>
      <c r="M4060">
        <v>1078.8900000000001</v>
      </c>
      <c r="N4060">
        <v>439.43</v>
      </c>
      <c r="O4060">
        <v>4</v>
      </c>
      <c r="P4060">
        <v>0</v>
      </c>
      <c r="Q4060">
        <v>423</v>
      </c>
      <c r="R4060">
        <v>8</v>
      </c>
      <c r="S4060">
        <v>4315.5600000000004</v>
      </c>
      <c r="T4060">
        <v>2557.84</v>
      </c>
    </row>
    <row r="4061" spans="1:20" x14ac:dyDescent="0.3">
      <c r="A4061">
        <v>2413</v>
      </c>
      <c r="B4061" t="s">
        <v>8716</v>
      </c>
      <c r="C4061">
        <v>43</v>
      </c>
      <c r="D4061" t="s">
        <v>5020</v>
      </c>
      <c r="E4061" s="2">
        <v>44940</v>
      </c>
      <c r="F4061">
        <v>0</v>
      </c>
      <c r="G4061">
        <v>11696</v>
      </c>
      <c r="H4061" s="2">
        <v>44940</v>
      </c>
      <c r="I4061" t="s">
        <v>7455</v>
      </c>
      <c r="J4061">
        <v>131</v>
      </c>
      <c r="K4061" t="s">
        <v>7504</v>
      </c>
      <c r="L4061" t="s">
        <v>7508</v>
      </c>
      <c r="M4061">
        <v>1156.75</v>
      </c>
      <c r="N4061">
        <v>666.88</v>
      </c>
      <c r="O4061">
        <v>4</v>
      </c>
      <c r="P4061">
        <v>0.1</v>
      </c>
      <c r="Q4061">
        <v>526</v>
      </c>
      <c r="R4061">
        <v>4</v>
      </c>
      <c r="S4061">
        <v>4164.3</v>
      </c>
      <c r="T4061">
        <v>1496.78</v>
      </c>
    </row>
    <row r="4062" spans="1:20" x14ac:dyDescent="0.3">
      <c r="A4062">
        <v>2283</v>
      </c>
      <c r="B4062" t="s">
        <v>4078</v>
      </c>
      <c r="C4062">
        <v>21</v>
      </c>
      <c r="D4062" t="s">
        <v>5020</v>
      </c>
      <c r="E4062" s="2">
        <v>44481</v>
      </c>
      <c r="F4062">
        <v>0</v>
      </c>
      <c r="G4062">
        <v>13166</v>
      </c>
      <c r="H4062" s="2">
        <v>44481</v>
      </c>
      <c r="I4062" t="s">
        <v>7456</v>
      </c>
      <c r="J4062">
        <v>112</v>
      </c>
      <c r="K4062" t="s">
        <v>7492</v>
      </c>
      <c r="L4062" t="s">
        <v>7508</v>
      </c>
      <c r="M4062">
        <v>1108.1199999999999</v>
      </c>
      <c r="N4062">
        <v>770.54</v>
      </c>
      <c r="O4062">
        <v>5</v>
      </c>
      <c r="P4062">
        <v>0</v>
      </c>
      <c r="Q4062">
        <v>327</v>
      </c>
      <c r="R4062">
        <v>6</v>
      </c>
      <c r="S4062">
        <v>5540.6</v>
      </c>
      <c r="T4062">
        <v>1687.9</v>
      </c>
    </row>
    <row r="4063" spans="1:20" x14ac:dyDescent="0.3">
      <c r="A4063">
        <v>1619</v>
      </c>
      <c r="B4063" t="s">
        <v>4079</v>
      </c>
      <c r="C4063">
        <v>39</v>
      </c>
      <c r="D4063" t="s">
        <v>5020</v>
      </c>
      <c r="E4063" s="2">
        <v>45133</v>
      </c>
      <c r="F4063">
        <v>0</v>
      </c>
      <c r="G4063">
        <v>10408</v>
      </c>
      <c r="H4063" s="2">
        <v>45133</v>
      </c>
      <c r="I4063" t="s">
        <v>7456</v>
      </c>
      <c r="J4063">
        <v>112</v>
      </c>
      <c r="K4063" t="s">
        <v>7492</v>
      </c>
      <c r="L4063" t="s">
        <v>7508</v>
      </c>
      <c r="M4063">
        <v>1239.21</v>
      </c>
      <c r="N4063">
        <v>847.81</v>
      </c>
      <c r="O4063">
        <v>2</v>
      </c>
      <c r="P4063">
        <v>0</v>
      </c>
      <c r="Q4063">
        <v>478</v>
      </c>
      <c r="R4063">
        <v>7</v>
      </c>
      <c r="S4063">
        <v>2478.42</v>
      </c>
      <c r="T4063">
        <v>782.8</v>
      </c>
    </row>
    <row r="4064" spans="1:20" x14ac:dyDescent="0.3">
      <c r="A4064">
        <v>1882</v>
      </c>
      <c r="B4064" t="s">
        <v>8717</v>
      </c>
      <c r="C4064">
        <v>18</v>
      </c>
      <c r="D4064" t="s">
        <v>5020</v>
      </c>
      <c r="E4064" s="2">
        <v>45251</v>
      </c>
      <c r="F4064">
        <v>0</v>
      </c>
      <c r="G4064">
        <v>13951</v>
      </c>
      <c r="H4064" s="2">
        <v>45251</v>
      </c>
      <c r="I4064" t="s">
        <v>7457</v>
      </c>
      <c r="J4064">
        <v>116</v>
      </c>
      <c r="K4064" t="s">
        <v>7480</v>
      </c>
      <c r="L4064" t="s">
        <v>7510</v>
      </c>
      <c r="M4064">
        <v>1360.41</v>
      </c>
      <c r="N4064">
        <v>883.9</v>
      </c>
      <c r="O4064">
        <v>2</v>
      </c>
      <c r="P4064">
        <v>0</v>
      </c>
      <c r="Q4064">
        <v>350</v>
      </c>
      <c r="R4064">
        <v>7</v>
      </c>
      <c r="S4064">
        <v>2720.82</v>
      </c>
      <c r="T4064">
        <v>953.02</v>
      </c>
    </row>
    <row r="4065" spans="1:20" x14ac:dyDescent="0.3">
      <c r="A4065">
        <v>1796</v>
      </c>
      <c r="B4065" t="s">
        <v>4081</v>
      </c>
      <c r="C4065">
        <v>23</v>
      </c>
      <c r="D4065" t="s">
        <v>5019</v>
      </c>
      <c r="E4065" s="2">
        <v>43850</v>
      </c>
      <c r="F4065">
        <v>0</v>
      </c>
      <c r="G4065">
        <v>10825</v>
      </c>
      <c r="H4065" s="2">
        <v>43850</v>
      </c>
      <c r="I4065" t="s">
        <v>7455</v>
      </c>
      <c r="J4065">
        <v>125</v>
      </c>
      <c r="K4065" t="s">
        <v>7479</v>
      </c>
      <c r="L4065" t="s">
        <v>7510</v>
      </c>
      <c r="M4065">
        <v>192.72</v>
      </c>
      <c r="N4065">
        <v>83.23</v>
      </c>
      <c r="O4065">
        <v>3</v>
      </c>
      <c r="P4065">
        <v>0.1</v>
      </c>
      <c r="Q4065">
        <v>788</v>
      </c>
      <c r="R4065">
        <v>5</v>
      </c>
      <c r="S4065">
        <v>520.34</v>
      </c>
      <c r="T4065">
        <v>270.64999999999998</v>
      </c>
    </row>
    <row r="4066" spans="1:20" x14ac:dyDescent="0.3">
      <c r="A4066">
        <v>1124</v>
      </c>
      <c r="B4066" t="s">
        <v>4082</v>
      </c>
      <c r="C4066">
        <v>65</v>
      </c>
      <c r="D4066" t="s">
        <v>5020</v>
      </c>
      <c r="E4066" s="2">
        <v>44517</v>
      </c>
      <c r="F4066">
        <v>0</v>
      </c>
      <c r="G4066">
        <v>11191</v>
      </c>
      <c r="H4066" s="2">
        <v>44517</v>
      </c>
      <c r="I4066" t="s">
        <v>7456</v>
      </c>
      <c r="J4066">
        <v>122</v>
      </c>
      <c r="K4066" t="s">
        <v>7465</v>
      </c>
      <c r="L4066" t="s">
        <v>7509</v>
      </c>
      <c r="M4066">
        <v>201.91</v>
      </c>
      <c r="N4066">
        <v>140.97999999999999</v>
      </c>
      <c r="O4066">
        <v>2</v>
      </c>
      <c r="P4066">
        <v>0.2</v>
      </c>
      <c r="Q4066">
        <v>382</v>
      </c>
      <c r="R4066">
        <v>3</v>
      </c>
      <c r="S4066">
        <v>323.06</v>
      </c>
      <c r="T4066">
        <v>41.1</v>
      </c>
    </row>
    <row r="4067" spans="1:20" x14ac:dyDescent="0.3">
      <c r="A4067">
        <v>2377</v>
      </c>
      <c r="B4067" t="s">
        <v>4083</v>
      </c>
      <c r="C4067">
        <v>12</v>
      </c>
      <c r="D4067" t="s">
        <v>5018</v>
      </c>
      <c r="E4067" s="2">
        <v>43833</v>
      </c>
      <c r="F4067">
        <v>0</v>
      </c>
      <c r="G4067">
        <v>12134</v>
      </c>
      <c r="H4067" s="2">
        <v>43833</v>
      </c>
      <c r="I4067" t="s">
        <v>7455</v>
      </c>
      <c r="J4067">
        <v>127</v>
      </c>
      <c r="K4067" t="s">
        <v>7489</v>
      </c>
      <c r="L4067" t="s">
        <v>7507</v>
      </c>
      <c r="M4067">
        <v>1204.78</v>
      </c>
      <c r="N4067">
        <v>702.22</v>
      </c>
      <c r="O4067">
        <v>4</v>
      </c>
      <c r="P4067">
        <v>0</v>
      </c>
      <c r="Q4067">
        <v>407</v>
      </c>
      <c r="R4067">
        <v>6</v>
      </c>
      <c r="S4067">
        <v>4819.12</v>
      </c>
      <c r="T4067">
        <v>2010.24</v>
      </c>
    </row>
    <row r="4068" spans="1:20" x14ac:dyDescent="0.3">
      <c r="A4068">
        <v>2296</v>
      </c>
      <c r="B4068" t="s">
        <v>4084</v>
      </c>
      <c r="C4068">
        <v>36</v>
      </c>
      <c r="D4068" t="s">
        <v>5018</v>
      </c>
      <c r="E4068" s="2">
        <v>45177</v>
      </c>
      <c r="F4068">
        <v>0</v>
      </c>
      <c r="G4068">
        <v>12050</v>
      </c>
      <c r="H4068" s="2">
        <v>45177</v>
      </c>
      <c r="I4068" t="s">
        <v>7456</v>
      </c>
      <c r="J4068">
        <v>124</v>
      </c>
      <c r="K4068" t="s">
        <v>7497</v>
      </c>
      <c r="L4068" t="s">
        <v>7508</v>
      </c>
      <c r="M4068">
        <v>415.94</v>
      </c>
      <c r="N4068">
        <v>194.19</v>
      </c>
      <c r="O4068">
        <v>5</v>
      </c>
      <c r="P4068">
        <v>0</v>
      </c>
      <c r="Q4068">
        <v>481</v>
      </c>
      <c r="R4068">
        <v>5</v>
      </c>
      <c r="S4068">
        <v>2079.6999999999998</v>
      </c>
      <c r="T4068">
        <v>1108.75</v>
      </c>
    </row>
    <row r="4069" spans="1:20" x14ac:dyDescent="0.3">
      <c r="A4069">
        <v>1618</v>
      </c>
      <c r="B4069" t="s">
        <v>4085</v>
      </c>
      <c r="C4069">
        <v>52</v>
      </c>
      <c r="D4069" t="s">
        <v>5019</v>
      </c>
      <c r="E4069" s="2">
        <v>44601</v>
      </c>
      <c r="F4069">
        <v>0</v>
      </c>
      <c r="G4069">
        <v>12419</v>
      </c>
      <c r="H4069" s="2">
        <v>44601</v>
      </c>
      <c r="I4069" t="s">
        <v>7455</v>
      </c>
      <c r="J4069">
        <v>112</v>
      </c>
      <c r="K4069" t="s">
        <v>7492</v>
      </c>
      <c r="L4069" t="s">
        <v>7510</v>
      </c>
      <c r="M4069">
        <v>134.88999999999999</v>
      </c>
      <c r="N4069">
        <v>81.239999999999995</v>
      </c>
      <c r="O4069">
        <v>1</v>
      </c>
      <c r="P4069">
        <v>0.05</v>
      </c>
      <c r="Q4069">
        <v>342</v>
      </c>
      <c r="R4069">
        <v>3</v>
      </c>
      <c r="S4069">
        <v>128.15</v>
      </c>
      <c r="T4069">
        <v>46.91</v>
      </c>
    </row>
    <row r="4070" spans="1:20" x14ac:dyDescent="0.3">
      <c r="A4070">
        <v>1244</v>
      </c>
      <c r="B4070" t="s">
        <v>4086</v>
      </c>
      <c r="C4070">
        <v>73</v>
      </c>
      <c r="D4070" t="s">
        <v>5020</v>
      </c>
      <c r="E4070" s="2">
        <v>45320</v>
      </c>
      <c r="F4070">
        <v>0</v>
      </c>
      <c r="G4070">
        <v>11551</v>
      </c>
      <c r="H4070" s="2">
        <v>45320</v>
      </c>
      <c r="I4070" t="s">
        <v>7455</v>
      </c>
      <c r="J4070">
        <v>118</v>
      </c>
      <c r="K4070" t="s">
        <v>7501</v>
      </c>
      <c r="L4070" t="s">
        <v>7508</v>
      </c>
      <c r="M4070">
        <v>631.78</v>
      </c>
      <c r="N4070">
        <v>415.05</v>
      </c>
      <c r="O4070">
        <v>4</v>
      </c>
      <c r="P4070">
        <v>0.1</v>
      </c>
      <c r="Q4070">
        <v>338</v>
      </c>
      <c r="R4070">
        <v>5</v>
      </c>
      <c r="S4070">
        <v>2274.41</v>
      </c>
      <c r="T4070">
        <v>614.21</v>
      </c>
    </row>
    <row r="4071" spans="1:20" x14ac:dyDescent="0.3">
      <c r="A4071">
        <v>1847</v>
      </c>
      <c r="B4071" t="s">
        <v>4087</v>
      </c>
      <c r="C4071">
        <v>42</v>
      </c>
      <c r="D4071" t="s">
        <v>5021</v>
      </c>
      <c r="E4071" s="2">
        <v>44460</v>
      </c>
      <c r="F4071">
        <v>0</v>
      </c>
      <c r="G4071">
        <v>12689</v>
      </c>
      <c r="H4071" s="2">
        <v>44460</v>
      </c>
      <c r="I4071" t="s">
        <v>7455</v>
      </c>
      <c r="J4071">
        <v>145</v>
      </c>
      <c r="K4071" t="s">
        <v>7470</v>
      </c>
      <c r="L4071" t="s">
        <v>7509</v>
      </c>
      <c r="M4071">
        <v>1238.82</v>
      </c>
      <c r="N4071">
        <v>537.27</v>
      </c>
      <c r="O4071">
        <v>4</v>
      </c>
      <c r="P4071">
        <v>0</v>
      </c>
      <c r="Q4071">
        <v>1198</v>
      </c>
      <c r="R4071">
        <v>4</v>
      </c>
      <c r="S4071">
        <v>4955.28</v>
      </c>
      <c r="T4071">
        <v>2806.2</v>
      </c>
    </row>
    <row r="4072" spans="1:20" x14ac:dyDescent="0.3">
      <c r="A4072">
        <v>1449</v>
      </c>
      <c r="B4072" t="s">
        <v>8718</v>
      </c>
      <c r="C4072">
        <v>43</v>
      </c>
      <c r="D4072" t="s">
        <v>5020</v>
      </c>
      <c r="E4072" s="2">
        <v>44043</v>
      </c>
      <c r="F4072">
        <v>0</v>
      </c>
      <c r="G4072">
        <v>13094</v>
      </c>
      <c r="H4072" s="2">
        <v>44043</v>
      </c>
      <c r="I4072" t="s">
        <v>7457</v>
      </c>
      <c r="J4072">
        <v>147</v>
      </c>
      <c r="K4072" t="s">
        <v>7474</v>
      </c>
      <c r="L4072" t="s">
        <v>7510</v>
      </c>
      <c r="M4072">
        <v>233.52</v>
      </c>
      <c r="N4072">
        <v>157.61000000000001</v>
      </c>
      <c r="O4072">
        <v>3</v>
      </c>
      <c r="P4072">
        <v>0</v>
      </c>
      <c r="Q4072">
        <v>644</v>
      </c>
      <c r="R4072">
        <v>5</v>
      </c>
      <c r="S4072">
        <v>700.56</v>
      </c>
      <c r="T4072">
        <v>227.73</v>
      </c>
    </row>
    <row r="4073" spans="1:20" x14ac:dyDescent="0.3">
      <c r="A4073">
        <v>1929</v>
      </c>
      <c r="B4073" t="s">
        <v>8719</v>
      </c>
      <c r="C4073">
        <v>40</v>
      </c>
      <c r="D4073" t="s">
        <v>5018</v>
      </c>
      <c r="E4073" s="2">
        <v>44251</v>
      </c>
      <c r="F4073">
        <v>0</v>
      </c>
      <c r="G4073">
        <v>10097</v>
      </c>
      <c r="H4073" s="2">
        <v>44251</v>
      </c>
      <c r="I4073" t="s">
        <v>7456</v>
      </c>
      <c r="J4073">
        <v>116</v>
      </c>
      <c r="K4073" t="s">
        <v>7480</v>
      </c>
      <c r="L4073" t="s">
        <v>7507</v>
      </c>
      <c r="M4073">
        <v>1024.17</v>
      </c>
      <c r="N4073">
        <v>692.4</v>
      </c>
      <c r="O4073">
        <v>2</v>
      </c>
      <c r="P4073">
        <v>0</v>
      </c>
      <c r="Q4073">
        <v>502</v>
      </c>
      <c r="R4073">
        <v>5</v>
      </c>
      <c r="S4073">
        <v>2048.34</v>
      </c>
      <c r="T4073">
        <v>663.54</v>
      </c>
    </row>
    <row r="4074" spans="1:20" x14ac:dyDescent="0.3">
      <c r="A4074">
        <v>2270</v>
      </c>
      <c r="B4074" t="s">
        <v>4090</v>
      </c>
      <c r="C4074">
        <v>55</v>
      </c>
      <c r="D4074" t="s">
        <v>5023</v>
      </c>
      <c r="E4074" s="2">
        <v>44916</v>
      </c>
      <c r="F4074">
        <v>1</v>
      </c>
      <c r="G4074">
        <v>12717</v>
      </c>
      <c r="H4074" s="2">
        <v>44916</v>
      </c>
      <c r="I4074" t="s">
        <v>7456</v>
      </c>
      <c r="J4074">
        <v>104</v>
      </c>
      <c r="K4074" t="s">
        <v>7499</v>
      </c>
      <c r="L4074" t="s">
        <v>7507</v>
      </c>
      <c r="M4074">
        <v>55.24</v>
      </c>
      <c r="N4074">
        <v>22.32</v>
      </c>
      <c r="O4074">
        <v>1</v>
      </c>
      <c r="P4074">
        <v>0</v>
      </c>
      <c r="Q4074">
        <v>742</v>
      </c>
      <c r="R4074">
        <v>3</v>
      </c>
      <c r="S4074">
        <v>55.24</v>
      </c>
      <c r="T4074">
        <v>32.92</v>
      </c>
    </row>
    <row r="4075" spans="1:20" x14ac:dyDescent="0.3">
      <c r="A4075">
        <v>1519</v>
      </c>
      <c r="B4075" t="s">
        <v>4091</v>
      </c>
      <c r="C4075">
        <v>46</v>
      </c>
      <c r="D4075" t="s">
        <v>5022</v>
      </c>
      <c r="E4075" s="2">
        <v>44232</v>
      </c>
      <c r="F4075">
        <v>0</v>
      </c>
      <c r="G4075">
        <v>11774</v>
      </c>
      <c r="H4075" s="2">
        <v>44232</v>
      </c>
      <c r="I4075" t="s">
        <v>7457</v>
      </c>
      <c r="J4075">
        <v>112</v>
      </c>
      <c r="K4075" t="s">
        <v>7492</v>
      </c>
      <c r="L4075" t="s">
        <v>7510</v>
      </c>
      <c r="M4075">
        <v>209.12</v>
      </c>
      <c r="N4075">
        <v>140.13</v>
      </c>
      <c r="O4075">
        <v>1</v>
      </c>
      <c r="P4075">
        <v>0</v>
      </c>
      <c r="Q4075">
        <v>611</v>
      </c>
      <c r="R4075">
        <v>6</v>
      </c>
      <c r="S4075">
        <v>209.12</v>
      </c>
      <c r="T4075">
        <v>68.989999999999995</v>
      </c>
    </row>
    <row r="4076" spans="1:20" x14ac:dyDescent="0.3">
      <c r="A4076">
        <v>2164</v>
      </c>
      <c r="B4076" t="s">
        <v>8720</v>
      </c>
      <c r="C4076">
        <v>31</v>
      </c>
      <c r="D4076" t="s">
        <v>5023</v>
      </c>
      <c r="E4076" s="2">
        <v>44809</v>
      </c>
      <c r="F4076">
        <v>0</v>
      </c>
      <c r="G4076">
        <v>11545</v>
      </c>
      <c r="H4076" s="2">
        <v>44809</v>
      </c>
      <c r="I4076" t="s">
        <v>7456</v>
      </c>
      <c r="J4076">
        <v>149</v>
      </c>
      <c r="K4076" t="s">
        <v>7467</v>
      </c>
      <c r="L4076" t="s">
        <v>7507</v>
      </c>
      <c r="M4076">
        <v>558.73</v>
      </c>
      <c r="N4076">
        <v>382.2</v>
      </c>
      <c r="O4076">
        <v>2</v>
      </c>
      <c r="P4076">
        <v>0</v>
      </c>
      <c r="Q4076">
        <v>674</v>
      </c>
      <c r="R4076">
        <v>5</v>
      </c>
      <c r="S4076">
        <v>1117.46</v>
      </c>
      <c r="T4076">
        <v>353.06</v>
      </c>
    </row>
    <row r="4077" spans="1:20" x14ac:dyDescent="0.3">
      <c r="A4077">
        <v>1361</v>
      </c>
      <c r="B4077" t="s">
        <v>4093</v>
      </c>
      <c r="C4077">
        <v>56</v>
      </c>
      <c r="D4077" t="s">
        <v>5021</v>
      </c>
      <c r="E4077" s="2">
        <v>44838</v>
      </c>
      <c r="F4077">
        <v>0</v>
      </c>
      <c r="G4077">
        <v>10320</v>
      </c>
      <c r="H4077" s="2">
        <v>44838</v>
      </c>
      <c r="I4077" t="s">
        <v>7456</v>
      </c>
      <c r="J4077">
        <v>133</v>
      </c>
      <c r="K4077" t="s">
        <v>7498</v>
      </c>
      <c r="L4077" t="s">
        <v>7509</v>
      </c>
      <c r="M4077">
        <v>171.22</v>
      </c>
      <c r="N4077">
        <v>70.42</v>
      </c>
      <c r="O4077">
        <v>5</v>
      </c>
      <c r="P4077">
        <v>0</v>
      </c>
      <c r="Q4077">
        <v>820</v>
      </c>
      <c r="R4077">
        <v>4</v>
      </c>
      <c r="S4077">
        <v>856.1</v>
      </c>
      <c r="T4077">
        <v>504</v>
      </c>
    </row>
    <row r="4078" spans="1:20" x14ac:dyDescent="0.3">
      <c r="A4078">
        <v>1007</v>
      </c>
      <c r="B4078" t="s">
        <v>4094</v>
      </c>
      <c r="C4078">
        <v>33</v>
      </c>
      <c r="D4078" t="s">
        <v>5020</v>
      </c>
      <c r="E4078" s="2">
        <v>43866</v>
      </c>
      <c r="F4078">
        <v>0</v>
      </c>
      <c r="G4078">
        <v>10533</v>
      </c>
      <c r="H4078" s="2">
        <v>43866</v>
      </c>
      <c r="I4078" t="s">
        <v>7457</v>
      </c>
      <c r="J4078">
        <v>122</v>
      </c>
      <c r="K4078" t="s">
        <v>7465</v>
      </c>
      <c r="L4078" t="s">
        <v>7507</v>
      </c>
      <c r="M4078">
        <v>1276.56</v>
      </c>
      <c r="N4078">
        <v>623.28</v>
      </c>
      <c r="O4078">
        <v>2</v>
      </c>
      <c r="P4078">
        <v>0</v>
      </c>
      <c r="Q4078">
        <v>513</v>
      </c>
      <c r="R4078">
        <v>3</v>
      </c>
      <c r="S4078">
        <v>2553.12</v>
      </c>
      <c r="T4078">
        <v>1306.56</v>
      </c>
    </row>
    <row r="4079" spans="1:20" x14ac:dyDescent="0.3">
      <c r="A4079">
        <v>1477</v>
      </c>
      <c r="B4079" t="s">
        <v>4095</v>
      </c>
      <c r="C4079">
        <v>16</v>
      </c>
      <c r="D4079" t="s">
        <v>5019</v>
      </c>
      <c r="E4079" s="2">
        <v>44122</v>
      </c>
      <c r="F4079">
        <v>0</v>
      </c>
      <c r="G4079">
        <v>12867</v>
      </c>
      <c r="H4079" s="2">
        <v>44122</v>
      </c>
      <c r="I4079" t="s">
        <v>7457</v>
      </c>
      <c r="J4079">
        <v>118</v>
      </c>
      <c r="K4079" t="s">
        <v>7501</v>
      </c>
      <c r="L4079" t="s">
        <v>7508</v>
      </c>
      <c r="M4079">
        <v>1302.9000000000001</v>
      </c>
      <c r="N4079">
        <v>667</v>
      </c>
      <c r="O4079">
        <v>5</v>
      </c>
      <c r="P4079">
        <v>0.2</v>
      </c>
      <c r="Q4079">
        <v>1175</v>
      </c>
      <c r="R4079">
        <v>3</v>
      </c>
      <c r="S4079">
        <v>5211.6000000000004</v>
      </c>
      <c r="T4079">
        <v>1876.6</v>
      </c>
    </row>
    <row r="4080" spans="1:20" x14ac:dyDescent="0.3">
      <c r="A4080">
        <v>2375</v>
      </c>
      <c r="B4080" t="s">
        <v>4096</v>
      </c>
      <c r="C4080">
        <v>16</v>
      </c>
      <c r="D4080" t="s">
        <v>5020</v>
      </c>
      <c r="E4080" s="2">
        <v>45288</v>
      </c>
      <c r="F4080">
        <v>0</v>
      </c>
      <c r="G4080">
        <v>12414</v>
      </c>
      <c r="H4080" s="2">
        <v>45288</v>
      </c>
      <c r="I4080" t="s">
        <v>7457</v>
      </c>
      <c r="J4080">
        <v>148</v>
      </c>
      <c r="K4080" t="s">
        <v>7491</v>
      </c>
      <c r="L4080" t="s">
        <v>7508</v>
      </c>
      <c r="M4080">
        <v>1145.58</v>
      </c>
      <c r="N4080">
        <v>578.14</v>
      </c>
      <c r="O4080">
        <v>1</v>
      </c>
      <c r="P4080">
        <v>0.2</v>
      </c>
      <c r="Q4080">
        <v>370</v>
      </c>
      <c r="R4080">
        <v>5</v>
      </c>
      <c r="S4080">
        <v>916.46</v>
      </c>
      <c r="T4080">
        <v>338.32</v>
      </c>
    </row>
    <row r="4081" spans="1:20" x14ac:dyDescent="0.3">
      <c r="A4081">
        <v>1494</v>
      </c>
      <c r="B4081" t="s">
        <v>8721</v>
      </c>
      <c r="C4081">
        <v>36</v>
      </c>
      <c r="D4081" t="s">
        <v>5021</v>
      </c>
      <c r="E4081" s="2">
        <v>44404</v>
      </c>
      <c r="F4081">
        <v>0</v>
      </c>
      <c r="G4081">
        <v>11207</v>
      </c>
      <c r="H4081" s="2">
        <v>44404</v>
      </c>
      <c r="I4081" t="s">
        <v>7455</v>
      </c>
      <c r="J4081">
        <v>133</v>
      </c>
      <c r="K4081" t="s">
        <v>7498</v>
      </c>
      <c r="L4081" t="s">
        <v>7508</v>
      </c>
      <c r="M4081">
        <v>401.6</v>
      </c>
      <c r="N4081">
        <v>429.51499999999999</v>
      </c>
      <c r="O4081">
        <v>3</v>
      </c>
      <c r="P4081">
        <v>0</v>
      </c>
      <c r="Q4081">
        <v>511</v>
      </c>
      <c r="R4081">
        <v>3</v>
      </c>
      <c r="S4081">
        <v>1204.8</v>
      </c>
      <c r="T4081">
        <v>-83.75</v>
      </c>
    </row>
    <row r="4082" spans="1:20" x14ac:dyDescent="0.3">
      <c r="A4082">
        <v>1832</v>
      </c>
      <c r="B4082" t="s">
        <v>8722</v>
      </c>
      <c r="C4082">
        <v>41</v>
      </c>
      <c r="D4082" t="s">
        <v>5021</v>
      </c>
      <c r="E4082" s="2">
        <v>44021</v>
      </c>
      <c r="F4082">
        <v>0</v>
      </c>
      <c r="G4082">
        <v>10416</v>
      </c>
      <c r="H4082" s="2">
        <v>44021</v>
      </c>
      <c r="I4082" t="s">
        <v>7457</v>
      </c>
      <c r="J4082">
        <v>127</v>
      </c>
      <c r="K4082" t="s">
        <v>7489</v>
      </c>
      <c r="L4082" t="s">
        <v>7510</v>
      </c>
      <c r="M4082">
        <v>808.71</v>
      </c>
      <c r="N4082">
        <v>410.36</v>
      </c>
      <c r="O4082">
        <v>4</v>
      </c>
      <c r="P4082">
        <v>0.1</v>
      </c>
      <c r="Q4082">
        <v>481</v>
      </c>
      <c r="R4082">
        <v>6</v>
      </c>
      <c r="S4082">
        <v>2911.36</v>
      </c>
      <c r="T4082">
        <v>1269.92</v>
      </c>
    </row>
    <row r="4083" spans="1:20" x14ac:dyDescent="0.3">
      <c r="A4083">
        <v>2450</v>
      </c>
      <c r="B4083" t="s">
        <v>4099</v>
      </c>
      <c r="C4083">
        <v>54</v>
      </c>
      <c r="D4083" t="s">
        <v>5022</v>
      </c>
      <c r="E4083" s="2">
        <v>43920</v>
      </c>
      <c r="F4083">
        <v>0</v>
      </c>
      <c r="G4083">
        <v>12776</v>
      </c>
      <c r="H4083" s="2">
        <v>43920</v>
      </c>
      <c r="I4083" t="s">
        <v>7455</v>
      </c>
      <c r="J4083">
        <v>142</v>
      </c>
      <c r="K4083" t="s">
        <v>7500</v>
      </c>
      <c r="L4083" t="s">
        <v>7510</v>
      </c>
      <c r="M4083">
        <v>317.07</v>
      </c>
      <c r="N4083">
        <v>217.82</v>
      </c>
      <c r="O4083">
        <v>1</v>
      </c>
      <c r="P4083">
        <v>0</v>
      </c>
      <c r="Q4083">
        <v>487</v>
      </c>
      <c r="R4083">
        <v>4</v>
      </c>
      <c r="S4083">
        <v>317.07</v>
      </c>
      <c r="T4083">
        <v>99.25</v>
      </c>
    </row>
    <row r="4084" spans="1:20" x14ac:dyDescent="0.3">
      <c r="A4084">
        <v>2062</v>
      </c>
      <c r="B4084" t="s">
        <v>8723</v>
      </c>
      <c r="C4084">
        <v>49</v>
      </c>
      <c r="D4084" t="s">
        <v>5021</v>
      </c>
      <c r="E4084" s="2">
        <v>44305</v>
      </c>
      <c r="F4084">
        <v>0</v>
      </c>
      <c r="G4084">
        <v>11237</v>
      </c>
      <c r="H4084" s="2">
        <v>44305</v>
      </c>
      <c r="I4084" t="s">
        <v>7456</v>
      </c>
      <c r="J4084">
        <v>119</v>
      </c>
      <c r="K4084" t="s">
        <v>7459</v>
      </c>
      <c r="L4084" t="s">
        <v>7510</v>
      </c>
      <c r="M4084">
        <v>457.85</v>
      </c>
      <c r="N4084">
        <v>319.81</v>
      </c>
      <c r="O4084">
        <v>1</v>
      </c>
      <c r="P4084">
        <v>0</v>
      </c>
      <c r="Q4084">
        <v>370</v>
      </c>
      <c r="R4084">
        <v>10</v>
      </c>
      <c r="S4084">
        <v>457.85</v>
      </c>
      <c r="T4084">
        <v>138.04</v>
      </c>
    </row>
    <row r="4085" spans="1:20" x14ac:dyDescent="0.3">
      <c r="A4085">
        <v>1592</v>
      </c>
      <c r="B4085" t="s">
        <v>4101</v>
      </c>
      <c r="C4085">
        <v>41</v>
      </c>
      <c r="D4085" t="s">
        <v>5023</v>
      </c>
      <c r="E4085" s="2">
        <v>44895</v>
      </c>
      <c r="F4085">
        <v>0</v>
      </c>
      <c r="G4085">
        <v>10847</v>
      </c>
      <c r="H4085" s="2">
        <v>44895</v>
      </c>
      <c r="I4085" t="s">
        <v>7457</v>
      </c>
      <c r="J4085">
        <v>148</v>
      </c>
      <c r="K4085" t="s">
        <v>7491</v>
      </c>
      <c r="L4085" t="s">
        <v>7510</v>
      </c>
      <c r="M4085">
        <v>798.21</v>
      </c>
      <c r="N4085">
        <v>395.15</v>
      </c>
      <c r="O4085">
        <v>1</v>
      </c>
      <c r="P4085">
        <v>0</v>
      </c>
      <c r="Q4085">
        <v>569</v>
      </c>
      <c r="R4085">
        <v>6</v>
      </c>
      <c r="S4085">
        <v>798.21</v>
      </c>
      <c r="T4085">
        <v>403.06</v>
      </c>
    </row>
    <row r="4086" spans="1:20" x14ac:dyDescent="0.3">
      <c r="A4086">
        <v>1186</v>
      </c>
      <c r="B4086" t="s">
        <v>4102</v>
      </c>
      <c r="C4086">
        <v>55</v>
      </c>
      <c r="D4086" t="s">
        <v>5022</v>
      </c>
      <c r="E4086" s="2">
        <v>44676</v>
      </c>
      <c r="F4086">
        <v>0</v>
      </c>
      <c r="G4086">
        <v>10669</v>
      </c>
      <c r="H4086" s="2">
        <v>44676</v>
      </c>
      <c r="I4086" t="s">
        <v>7457</v>
      </c>
      <c r="J4086">
        <v>114</v>
      </c>
      <c r="K4086" t="s">
        <v>7463</v>
      </c>
      <c r="L4086" t="s">
        <v>7510</v>
      </c>
      <c r="M4086">
        <v>1115.77</v>
      </c>
      <c r="N4086">
        <v>616.62</v>
      </c>
      <c r="O4086">
        <v>4</v>
      </c>
      <c r="P4086">
        <v>0.05</v>
      </c>
      <c r="Q4086">
        <v>378</v>
      </c>
      <c r="R4086">
        <v>4</v>
      </c>
      <c r="S4086">
        <v>4239.93</v>
      </c>
      <c r="T4086">
        <v>1773.45</v>
      </c>
    </row>
    <row r="4087" spans="1:20" x14ac:dyDescent="0.3">
      <c r="A4087">
        <v>1753</v>
      </c>
      <c r="B4087" t="s">
        <v>4103</v>
      </c>
      <c r="C4087">
        <v>40</v>
      </c>
      <c r="D4087" t="s">
        <v>5020</v>
      </c>
      <c r="E4087" s="2">
        <v>45089</v>
      </c>
      <c r="F4087">
        <v>0</v>
      </c>
      <c r="G4087">
        <v>13281</v>
      </c>
      <c r="H4087" s="2">
        <v>45089</v>
      </c>
      <c r="I4087" t="s">
        <v>7457</v>
      </c>
      <c r="J4087">
        <v>125</v>
      </c>
      <c r="K4087" t="s">
        <v>7479</v>
      </c>
      <c r="L4087" t="s">
        <v>7509</v>
      </c>
      <c r="M4087">
        <v>187.25</v>
      </c>
      <c r="N4087">
        <v>106.23</v>
      </c>
      <c r="O4087">
        <v>5</v>
      </c>
      <c r="P4087">
        <v>0.2</v>
      </c>
      <c r="Q4087">
        <v>392</v>
      </c>
      <c r="R4087">
        <v>4</v>
      </c>
      <c r="S4087">
        <v>749</v>
      </c>
      <c r="T4087">
        <v>217.85</v>
      </c>
    </row>
    <row r="4088" spans="1:20" x14ac:dyDescent="0.3">
      <c r="A4088">
        <v>1092</v>
      </c>
      <c r="B4088" t="s">
        <v>8724</v>
      </c>
      <c r="C4088">
        <v>20</v>
      </c>
      <c r="D4088" t="s">
        <v>5020</v>
      </c>
      <c r="E4088" s="2">
        <v>44593</v>
      </c>
      <c r="F4088">
        <v>1</v>
      </c>
      <c r="G4088">
        <v>11943</v>
      </c>
      <c r="H4088" s="2">
        <v>44593</v>
      </c>
      <c r="I4088" t="s">
        <v>7457</v>
      </c>
      <c r="J4088">
        <v>134</v>
      </c>
      <c r="K4088" t="s">
        <v>7482</v>
      </c>
      <c r="L4088" t="s">
        <v>7510</v>
      </c>
      <c r="M4088">
        <v>480.21</v>
      </c>
      <c r="N4088">
        <v>275.55</v>
      </c>
      <c r="O4088">
        <v>3</v>
      </c>
      <c r="P4088">
        <v>0.1</v>
      </c>
      <c r="Q4088">
        <v>822</v>
      </c>
      <c r="R4088">
        <v>5</v>
      </c>
      <c r="S4088">
        <v>1296.57</v>
      </c>
      <c r="T4088">
        <v>469.92</v>
      </c>
    </row>
    <row r="4089" spans="1:20" x14ac:dyDescent="0.3">
      <c r="A4089">
        <v>1085</v>
      </c>
      <c r="B4089" t="s">
        <v>4105</v>
      </c>
      <c r="C4089">
        <v>17</v>
      </c>
      <c r="D4089" t="s">
        <v>5019</v>
      </c>
      <c r="E4089" s="2">
        <v>44769</v>
      </c>
      <c r="F4089">
        <v>1</v>
      </c>
      <c r="G4089">
        <v>12180</v>
      </c>
      <c r="H4089" s="2">
        <v>44769</v>
      </c>
      <c r="I4089" t="s">
        <v>7456</v>
      </c>
      <c r="J4089">
        <v>124</v>
      </c>
      <c r="K4089" t="s">
        <v>7497</v>
      </c>
      <c r="L4089" t="s">
        <v>7507</v>
      </c>
      <c r="M4089">
        <v>1393.6</v>
      </c>
      <c r="N4089">
        <v>713.89</v>
      </c>
      <c r="O4089">
        <v>3</v>
      </c>
      <c r="P4089">
        <v>0</v>
      </c>
      <c r="Q4089">
        <v>889</v>
      </c>
      <c r="R4089">
        <v>3</v>
      </c>
      <c r="S4089">
        <v>4180.8</v>
      </c>
      <c r="T4089">
        <v>2039.13</v>
      </c>
    </row>
    <row r="4090" spans="1:20" x14ac:dyDescent="0.3">
      <c r="A4090">
        <v>2067</v>
      </c>
      <c r="B4090" t="s">
        <v>4106</v>
      </c>
      <c r="C4090">
        <v>59</v>
      </c>
      <c r="D4090" t="s">
        <v>5021</v>
      </c>
      <c r="E4090" s="2">
        <v>44004</v>
      </c>
      <c r="F4090">
        <v>1</v>
      </c>
      <c r="G4090">
        <v>12100</v>
      </c>
      <c r="H4090" s="2">
        <v>44004</v>
      </c>
      <c r="I4090" t="s">
        <v>7455</v>
      </c>
      <c r="J4090">
        <v>138</v>
      </c>
      <c r="K4090" t="s">
        <v>7464</v>
      </c>
      <c r="L4090" t="s">
        <v>7509</v>
      </c>
      <c r="M4090">
        <v>672.23</v>
      </c>
      <c r="N4090">
        <v>302.37</v>
      </c>
      <c r="O4090">
        <v>3</v>
      </c>
      <c r="P4090">
        <v>0.05</v>
      </c>
      <c r="Q4090">
        <v>1223</v>
      </c>
      <c r="R4090">
        <v>5</v>
      </c>
      <c r="S4090">
        <v>1915.86</v>
      </c>
      <c r="T4090">
        <v>1008.75</v>
      </c>
    </row>
    <row r="4091" spans="1:20" x14ac:dyDescent="0.3">
      <c r="A4091">
        <v>1136</v>
      </c>
      <c r="B4091" t="s">
        <v>4107</v>
      </c>
      <c r="C4091">
        <v>6</v>
      </c>
      <c r="D4091" t="s">
        <v>5021</v>
      </c>
      <c r="E4091" s="2">
        <v>45020</v>
      </c>
      <c r="F4091">
        <v>0</v>
      </c>
      <c r="G4091">
        <v>10740</v>
      </c>
      <c r="H4091" s="2">
        <v>45020</v>
      </c>
      <c r="I4091" t="s">
        <v>7456</v>
      </c>
      <c r="J4091">
        <v>123</v>
      </c>
      <c r="K4091" t="s">
        <v>7502</v>
      </c>
      <c r="L4091" t="s">
        <v>7510</v>
      </c>
      <c r="M4091">
        <v>1411.36</v>
      </c>
      <c r="N4091">
        <v>587.65</v>
      </c>
      <c r="O4091">
        <v>5</v>
      </c>
      <c r="P4091">
        <v>0.2</v>
      </c>
      <c r="Q4091">
        <v>343</v>
      </c>
      <c r="R4091">
        <v>6</v>
      </c>
      <c r="S4091">
        <v>5645.44</v>
      </c>
      <c r="T4091">
        <v>2707.19</v>
      </c>
    </row>
    <row r="4092" spans="1:20" x14ac:dyDescent="0.3">
      <c r="A4092">
        <v>1420</v>
      </c>
      <c r="B4092" t="s">
        <v>4108</v>
      </c>
      <c r="C4092">
        <v>36</v>
      </c>
      <c r="D4092" t="s">
        <v>5018</v>
      </c>
      <c r="E4092" s="2">
        <v>44026</v>
      </c>
      <c r="F4092">
        <v>0</v>
      </c>
      <c r="G4092">
        <v>12742</v>
      </c>
      <c r="H4092" s="2">
        <v>44026</v>
      </c>
      <c r="I4092" t="s">
        <v>7455</v>
      </c>
      <c r="J4092">
        <v>105</v>
      </c>
      <c r="K4092" t="s">
        <v>7461</v>
      </c>
      <c r="L4092" t="s">
        <v>7507</v>
      </c>
      <c r="M4092">
        <v>1487.53</v>
      </c>
      <c r="N4092">
        <v>642.47</v>
      </c>
      <c r="O4092">
        <v>2</v>
      </c>
      <c r="P4092">
        <v>0</v>
      </c>
      <c r="Q4092">
        <v>516</v>
      </c>
      <c r="R4092">
        <v>4</v>
      </c>
      <c r="S4092">
        <v>2975.06</v>
      </c>
      <c r="T4092">
        <v>1690.12</v>
      </c>
    </row>
    <row r="4093" spans="1:20" x14ac:dyDescent="0.3">
      <c r="A4093">
        <v>1073</v>
      </c>
      <c r="B4093" t="s">
        <v>4109</v>
      </c>
      <c r="C4093">
        <v>84</v>
      </c>
      <c r="D4093" t="s">
        <v>5022</v>
      </c>
      <c r="E4093" s="2">
        <v>44572</v>
      </c>
      <c r="F4093">
        <v>1</v>
      </c>
      <c r="G4093">
        <v>10022</v>
      </c>
      <c r="H4093" s="2">
        <v>44572</v>
      </c>
      <c r="I4093" t="s">
        <v>7456</v>
      </c>
      <c r="J4093">
        <v>144</v>
      </c>
      <c r="K4093" t="s">
        <v>7462</v>
      </c>
      <c r="L4093" t="s">
        <v>7509</v>
      </c>
      <c r="M4093">
        <v>813.66</v>
      </c>
      <c r="N4093">
        <v>545.47</v>
      </c>
      <c r="O4093">
        <v>2</v>
      </c>
      <c r="P4093">
        <v>0.05</v>
      </c>
      <c r="Q4093">
        <v>792</v>
      </c>
      <c r="R4093">
        <v>2</v>
      </c>
      <c r="S4093">
        <v>1545.95</v>
      </c>
      <c r="T4093">
        <v>455.01</v>
      </c>
    </row>
    <row r="4094" spans="1:20" x14ac:dyDescent="0.3">
      <c r="A4094">
        <v>2179</v>
      </c>
      <c r="B4094" t="s">
        <v>8725</v>
      </c>
      <c r="C4094">
        <v>46</v>
      </c>
      <c r="D4094" t="s">
        <v>5018</v>
      </c>
      <c r="E4094" s="2">
        <v>44104</v>
      </c>
      <c r="F4094">
        <v>0</v>
      </c>
      <c r="G4094">
        <v>13177</v>
      </c>
      <c r="H4094" s="2">
        <v>44104</v>
      </c>
      <c r="I4094" t="s">
        <v>7456</v>
      </c>
      <c r="J4094">
        <v>136</v>
      </c>
      <c r="K4094" t="s">
        <v>7503</v>
      </c>
      <c r="L4094" t="s">
        <v>7508</v>
      </c>
      <c r="M4094">
        <v>467.66</v>
      </c>
      <c r="N4094">
        <v>226.4</v>
      </c>
      <c r="O4094">
        <v>3</v>
      </c>
      <c r="P4094">
        <v>0</v>
      </c>
      <c r="Q4094">
        <v>500</v>
      </c>
      <c r="R4094">
        <v>5</v>
      </c>
      <c r="S4094">
        <v>1402.98</v>
      </c>
      <c r="T4094">
        <v>723.78</v>
      </c>
    </row>
    <row r="4095" spans="1:20" x14ac:dyDescent="0.3">
      <c r="A4095">
        <v>2278</v>
      </c>
      <c r="B4095" t="s">
        <v>8726</v>
      </c>
      <c r="C4095">
        <v>36</v>
      </c>
      <c r="D4095" t="s">
        <v>5022</v>
      </c>
      <c r="E4095" s="2">
        <v>45136</v>
      </c>
      <c r="F4095">
        <v>0</v>
      </c>
      <c r="G4095">
        <v>13674</v>
      </c>
      <c r="H4095" s="2">
        <v>45136</v>
      </c>
      <c r="I4095" t="s">
        <v>7456</v>
      </c>
      <c r="J4095">
        <v>124</v>
      </c>
      <c r="K4095" t="s">
        <v>7497</v>
      </c>
      <c r="L4095" t="s">
        <v>7509</v>
      </c>
      <c r="M4095">
        <v>1196.6300000000001</v>
      </c>
      <c r="N4095">
        <v>429.51499999999999</v>
      </c>
      <c r="O4095">
        <v>1</v>
      </c>
      <c r="P4095">
        <v>0.1</v>
      </c>
      <c r="Q4095">
        <v>522</v>
      </c>
      <c r="R4095">
        <v>2</v>
      </c>
      <c r="S4095">
        <v>1076.97</v>
      </c>
      <c r="T4095">
        <v>647.46</v>
      </c>
    </row>
    <row r="4096" spans="1:20" x14ac:dyDescent="0.3">
      <c r="A4096">
        <v>1170</v>
      </c>
      <c r="B4096" t="s">
        <v>4112</v>
      </c>
      <c r="C4096">
        <v>14</v>
      </c>
      <c r="D4096" t="s">
        <v>5023</v>
      </c>
      <c r="E4096" s="2">
        <v>44638</v>
      </c>
      <c r="F4096">
        <v>1</v>
      </c>
      <c r="G4096">
        <v>11654</v>
      </c>
      <c r="H4096" s="2">
        <v>44638</v>
      </c>
      <c r="I4096" t="s">
        <v>7457</v>
      </c>
      <c r="J4096">
        <v>136</v>
      </c>
      <c r="K4096" t="s">
        <v>7503</v>
      </c>
      <c r="L4096" t="s">
        <v>7510</v>
      </c>
      <c r="M4096">
        <v>281</v>
      </c>
      <c r="N4096">
        <v>164.96</v>
      </c>
      <c r="O4096">
        <v>1</v>
      </c>
      <c r="P4096">
        <v>0</v>
      </c>
      <c r="Q4096">
        <v>726</v>
      </c>
      <c r="R4096">
        <v>3</v>
      </c>
      <c r="S4096">
        <v>281</v>
      </c>
      <c r="T4096">
        <v>116.04</v>
      </c>
    </row>
    <row r="4097" spans="1:20" x14ac:dyDescent="0.3">
      <c r="A4097">
        <v>1169</v>
      </c>
      <c r="B4097" t="s">
        <v>4113</v>
      </c>
      <c r="C4097">
        <v>64</v>
      </c>
      <c r="D4097" t="s">
        <v>5022</v>
      </c>
      <c r="E4097" s="2">
        <v>43984</v>
      </c>
      <c r="F4097">
        <v>0</v>
      </c>
      <c r="G4097">
        <v>10459</v>
      </c>
      <c r="H4097" s="2">
        <v>43984</v>
      </c>
      <c r="I4097" t="s">
        <v>7457</v>
      </c>
      <c r="J4097">
        <v>105</v>
      </c>
      <c r="K4097" t="s">
        <v>7461</v>
      </c>
      <c r="L4097" t="s">
        <v>7509</v>
      </c>
      <c r="M4097">
        <v>415.47</v>
      </c>
      <c r="N4097">
        <v>175.57</v>
      </c>
      <c r="O4097">
        <v>4</v>
      </c>
      <c r="P4097">
        <v>0</v>
      </c>
      <c r="Q4097">
        <v>767</v>
      </c>
      <c r="R4097">
        <v>5</v>
      </c>
      <c r="S4097">
        <v>1661.88</v>
      </c>
      <c r="T4097">
        <v>959.6</v>
      </c>
    </row>
    <row r="4098" spans="1:20" x14ac:dyDescent="0.3">
      <c r="A4098">
        <v>1871</v>
      </c>
      <c r="B4098" t="s">
        <v>8727</v>
      </c>
      <c r="C4098">
        <v>58</v>
      </c>
      <c r="D4098" t="s">
        <v>5020</v>
      </c>
      <c r="E4098" s="2">
        <v>45043</v>
      </c>
      <c r="F4098">
        <v>0</v>
      </c>
      <c r="G4098">
        <v>10649</v>
      </c>
      <c r="H4098" s="2">
        <v>45043</v>
      </c>
      <c r="I4098" t="s">
        <v>7455</v>
      </c>
      <c r="J4098">
        <v>139</v>
      </c>
      <c r="K4098" t="s">
        <v>7486</v>
      </c>
      <c r="L4098" t="s">
        <v>7509</v>
      </c>
      <c r="M4098">
        <v>1188.08</v>
      </c>
      <c r="N4098">
        <v>500.2</v>
      </c>
      <c r="O4098">
        <v>2</v>
      </c>
      <c r="P4098">
        <v>0.05</v>
      </c>
      <c r="Q4098">
        <v>346</v>
      </c>
      <c r="R4098">
        <v>4</v>
      </c>
      <c r="S4098">
        <v>2257.35</v>
      </c>
      <c r="T4098">
        <v>1256.95</v>
      </c>
    </row>
    <row r="4099" spans="1:20" x14ac:dyDescent="0.3">
      <c r="A4099">
        <v>1321</v>
      </c>
      <c r="B4099" t="s">
        <v>4115</v>
      </c>
      <c r="C4099">
        <v>50</v>
      </c>
      <c r="D4099" t="s">
        <v>5019</v>
      </c>
      <c r="E4099" s="2">
        <v>45141</v>
      </c>
      <c r="F4099">
        <v>0</v>
      </c>
      <c r="G4099">
        <v>10481</v>
      </c>
      <c r="H4099" s="2">
        <v>45141</v>
      </c>
      <c r="I4099" t="s">
        <v>7456</v>
      </c>
      <c r="J4099">
        <v>106</v>
      </c>
      <c r="K4099" t="s">
        <v>7477</v>
      </c>
      <c r="L4099" t="s">
        <v>7508</v>
      </c>
      <c r="M4099">
        <v>678.79</v>
      </c>
      <c r="N4099">
        <v>429.51499999999999</v>
      </c>
      <c r="O4099">
        <v>1</v>
      </c>
      <c r="P4099">
        <v>0</v>
      </c>
      <c r="Q4099">
        <v>665</v>
      </c>
      <c r="R4099">
        <v>3</v>
      </c>
      <c r="S4099">
        <v>678.79</v>
      </c>
      <c r="T4099">
        <v>249.27</v>
      </c>
    </row>
    <row r="4100" spans="1:20" x14ac:dyDescent="0.3">
      <c r="A4100">
        <v>1455</v>
      </c>
      <c r="B4100" t="s">
        <v>4116</v>
      </c>
      <c r="C4100">
        <v>39</v>
      </c>
      <c r="D4100" t="s">
        <v>5022</v>
      </c>
      <c r="E4100" s="2">
        <v>44017</v>
      </c>
      <c r="F4100">
        <v>0</v>
      </c>
      <c r="G4100">
        <v>10119</v>
      </c>
      <c r="H4100" s="2">
        <v>44017</v>
      </c>
      <c r="I4100" t="s">
        <v>7457</v>
      </c>
      <c r="J4100">
        <v>145</v>
      </c>
      <c r="K4100" t="s">
        <v>7470</v>
      </c>
      <c r="L4100" t="s">
        <v>7509</v>
      </c>
      <c r="M4100">
        <v>342.23</v>
      </c>
      <c r="N4100">
        <v>197.61</v>
      </c>
      <c r="O4100">
        <v>3</v>
      </c>
      <c r="P4100">
        <v>0</v>
      </c>
      <c r="Q4100">
        <v>347</v>
      </c>
      <c r="R4100">
        <v>6</v>
      </c>
      <c r="S4100">
        <v>1026.69</v>
      </c>
      <c r="T4100">
        <v>433.86</v>
      </c>
    </row>
    <row r="4101" spans="1:20" x14ac:dyDescent="0.3">
      <c r="A4101">
        <v>1943</v>
      </c>
      <c r="B4101" t="s">
        <v>4117</v>
      </c>
      <c r="C4101">
        <v>48</v>
      </c>
      <c r="D4101" t="s">
        <v>5022</v>
      </c>
      <c r="E4101" s="2">
        <v>44721</v>
      </c>
      <c r="F4101">
        <v>0</v>
      </c>
      <c r="G4101">
        <v>10672</v>
      </c>
      <c r="H4101" s="2">
        <v>44721</v>
      </c>
      <c r="I4101" t="s">
        <v>7456</v>
      </c>
      <c r="J4101">
        <v>136</v>
      </c>
      <c r="K4101" t="s">
        <v>7503</v>
      </c>
      <c r="L4101" t="s">
        <v>7509</v>
      </c>
      <c r="M4101">
        <v>994.13</v>
      </c>
      <c r="N4101">
        <v>410.02</v>
      </c>
      <c r="O4101">
        <v>4</v>
      </c>
      <c r="P4101">
        <v>0</v>
      </c>
      <c r="Q4101">
        <v>378</v>
      </c>
      <c r="R4101">
        <v>5</v>
      </c>
      <c r="S4101">
        <v>3976.52</v>
      </c>
      <c r="T4101">
        <v>2336.44</v>
      </c>
    </row>
    <row r="4102" spans="1:20" x14ac:dyDescent="0.3">
      <c r="A4102">
        <v>1789</v>
      </c>
      <c r="B4102" t="s">
        <v>4118</v>
      </c>
      <c r="C4102">
        <v>37</v>
      </c>
      <c r="D4102" t="s">
        <v>5022</v>
      </c>
      <c r="E4102" s="2">
        <v>45187</v>
      </c>
      <c r="F4102">
        <v>0</v>
      </c>
      <c r="G4102">
        <v>12255</v>
      </c>
      <c r="H4102" s="2">
        <v>45187</v>
      </c>
      <c r="I4102" t="s">
        <v>7456</v>
      </c>
      <c r="J4102">
        <v>145</v>
      </c>
      <c r="K4102" t="s">
        <v>7470</v>
      </c>
      <c r="L4102" t="s">
        <v>7508</v>
      </c>
      <c r="M4102">
        <v>1112.5</v>
      </c>
      <c r="N4102">
        <v>598.67999999999995</v>
      </c>
      <c r="O4102">
        <v>2</v>
      </c>
      <c r="P4102">
        <v>0.1</v>
      </c>
      <c r="Q4102">
        <v>356</v>
      </c>
      <c r="R4102">
        <v>3</v>
      </c>
      <c r="S4102">
        <v>2002.5</v>
      </c>
      <c r="T4102">
        <v>805.14</v>
      </c>
    </row>
    <row r="4103" spans="1:20" x14ac:dyDescent="0.3">
      <c r="A4103">
        <v>1612</v>
      </c>
      <c r="B4103" t="s">
        <v>4119</v>
      </c>
      <c r="C4103">
        <v>25</v>
      </c>
      <c r="D4103" t="s">
        <v>5019</v>
      </c>
      <c r="E4103" s="2">
        <v>44098</v>
      </c>
      <c r="F4103">
        <v>0</v>
      </c>
      <c r="G4103">
        <v>11884</v>
      </c>
      <c r="H4103" s="2">
        <v>44098</v>
      </c>
      <c r="I4103" t="s">
        <v>7455</v>
      </c>
      <c r="J4103">
        <v>104</v>
      </c>
      <c r="K4103" t="s">
        <v>7499</v>
      </c>
      <c r="L4103" t="s">
        <v>7510</v>
      </c>
      <c r="M4103">
        <v>231.35</v>
      </c>
      <c r="N4103">
        <v>122.78</v>
      </c>
      <c r="O4103">
        <v>4</v>
      </c>
      <c r="P4103">
        <v>0</v>
      </c>
      <c r="Q4103">
        <v>521</v>
      </c>
      <c r="R4103">
        <v>7</v>
      </c>
      <c r="S4103">
        <v>925.4</v>
      </c>
      <c r="T4103">
        <v>434.28</v>
      </c>
    </row>
    <row r="4104" spans="1:20" x14ac:dyDescent="0.3">
      <c r="A4104">
        <v>2178</v>
      </c>
      <c r="B4104" t="s">
        <v>4120</v>
      </c>
      <c r="C4104">
        <v>54</v>
      </c>
      <c r="D4104" t="s">
        <v>5021</v>
      </c>
      <c r="E4104" s="2">
        <v>44315</v>
      </c>
      <c r="F4104">
        <v>1</v>
      </c>
      <c r="G4104">
        <v>10317</v>
      </c>
      <c r="H4104" s="2">
        <v>44315</v>
      </c>
      <c r="I4104" t="s">
        <v>7455</v>
      </c>
      <c r="J4104">
        <v>110</v>
      </c>
      <c r="K4104" t="s">
        <v>7493</v>
      </c>
      <c r="L4104" t="s">
        <v>7507</v>
      </c>
      <c r="M4104">
        <v>451.62</v>
      </c>
      <c r="N4104">
        <v>254.72</v>
      </c>
      <c r="O4104">
        <v>1</v>
      </c>
      <c r="P4104">
        <v>0.1</v>
      </c>
      <c r="Q4104">
        <v>605</v>
      </c>
      <c r="R4104">
        <v>2</v>
      </c>
      <c r="S4104">
        <v>406.46</v>
      </c>
      <c r="T4104">
        <v>151.74</v>
      </c>
    </row>
    <row r="4105" spans="1:20" x14ac:dyDescent="0.3">
      <c r="A4105">
        <v>1888</v>
      </c>
      <c r="B4105" t="s">
        <v>4121</v>
      </c>
      <c r="C4105">
        <v>39</v>
      </c>
      <c r="D4105" t="s">
        <v>5019</v>
      </c>
      <c r="E4105" s="2">
        <v>44428</v>
      </c>
      <c r="F4105">
        <v>1</v>
      </c>
      <c r="G4105">
        <v>12385</v>
      </c>
      <c r="H4105" s="2">
        <v>44428</v>
      </c>
      <c r="I4105" t="s">
        <v>7456</v>
      </c>
      <c r="J4105">
        <v>101</v>
      </c>
      <c r="K4105" t="s">
        <v>7478</v>
      </c>
      <c r="L4105" t="s">
        <v>7509</v>
      </c>
      <c r="M4105">
        <v>370.85</v>
      </c>
      <c r="N4105">
        <v>230.43</v>
      </c>
      <c r="O4105">
        <v>3</v>
      </c>
      <c r="P4105">
        <v>0.1</v>
      </c>
      <c r="Q4105">
        <v>1062</v>
      </c>
      <c r="R4105">
        <v>4</v>
      </c>
      <c r="S4105">
        <v>1001.3</v>
      </c>
      <c r="T4105">
        <v>310.01</v>
      </c>
    </row>
    <row r="4106" spans="1:20" x14ac:dyDescent="0.3">
      <c r="A4106">
        <v>1348</v>
      </c>
      <c r="B4106" t="s">
        <v>4122</v>
      </c>
      <c r="C4106">
        <v>47</v>
      </c>
      <c r="D4106" t="s">
        <v>5021</v>
      </c>
      <c r="E4106" s="2">
        <v>44365</v>
      </c>
      <c r="F4106">
        <v>1</v>
      </c>
      <c r="G4106">
        <v>12202</v>
      </c>
      <c r="H4106" s="2">
        <v>44365</v>
      </c>
      <c r="I4106" t="s">
        <v>7456</v>
      </c>
      <c r="J4106">
        <v>121</v>
      </c>
      <c r="K4106" t="s">
        <v>7495</v>
      </c>
      <c r="L4106" t="s">
        <v>7508</v>
      </c>
      <c r="M4106">
        <v>600.79</v>
      </c>
      <c r="N4106">
        <v>291.29000000000002</v>
      </c>
      <c r="O4106">
        <v>3</v>
      </c>
      <c r="P4106">
        <v>0</v>
      </c>
      <c r="Q4106">
        <v>906</v>
      </c>
      <c r="R4106">
        <v>3</v>
      </c>
      <c r="S4106">
        <v>1802.37</v>
      </c>
      <c r="T4106">
        <v>928.5</v>
      </c>
    </row>
    <row r="4107" spans="1:20" x14ac:dyDescent="0.3">
      <c r="A4107">
        <v>2474</v>
      </c>
      <c r="B4107" t="s">
        <v>4123</v>
      </c>
      <c r="C4107">
        <v>38</v>
      </c>
      <c r="D4107" t="s">
        <v>5020</v>
      </c>
      <c r="E4107" s="2">
        <v>44387</v>
      </c>
      <c r="F4107">
        <v>0</v>
      </c>
      <c r="G4107">
        <v>13846</v>
      </c>
      <c r="H4107" s="2">
        <v>44387</v>
      </c>
      <c r="I4107" t="s">
        <v>7456</v>
      </c>
      <c r="J4107">
        <v>140</v>
      </c>
      <c r="K4107" t="s">
        <v>7468</v>
      </c>
      <c r="L4107" t="s">
        <v>7509</v>
      </c>
      <c r="M4107">
        <v>1157</v>
      </c>
      <c r="N4107">
        <v>613.02</v>
      </c>
      <c r="O4107">
        <v>3</v>
      </c>
      <c r="P4107">
        <v>0</v>
      </c>
      <c r="Q4107">
        <v>551</v>
      </c>
      <c r="R4107">
        <v>6</v>
      </c>
      <c r="S4107">
        <v>3471</v>
      </c>
      <c r="T4107">
        <v>1631.94</v>
      </c>
    </row>
    <row r="4108" spans="1:20" x14ac:dyDescent="0.3">
      <c r="A4108">
        <v>2196</v>
      </c>
      <c r="B4108" t="s">
        <v>4124</v>
      </c>
      <c r="C4108">
        <v>46</v>
      </c>
      <c r="D4108" t="s">
        <v>5019</v>
      </c>
      <c r="E4108" s="2">
        <v>44635</v>
      </c>
      <c r="F4108">
        <v>1</v>
      </c>
      <c r="G4108">
        <v>10867</v>
      </c>
      <c r="H4108" s="2">
        <v>44635</v>
      </c>
      <c r="I4108" t="s">
        <v>7455</v>
      </c>
      <c r="J4108">
        <v>139</v>
      </c>
      <c r="K4108" t="s">
        <v>7486</v>
      </c>
      <c r="L4108" t="s">
        <v>7510</v>
      </c>
      <c r="M4108">
        <v>1084.8800000000001</v>
      </c>
      <c r="N4108">
        <v>691.96</v>
      </c>
      <c r="O4108">
        <v>1</v>
      </c>
      <c r="P4108">
        <v>0</v>
      </c>
      <c r="Q4108">
        <v>572</v>
      </c>
      <c r="R4108">
        <v>4</v>
      </c>
      <c r="S4108">
        <v>1084.8800000000001</v>
      </c>
      <c r="T4108">
        <v>392.92</v>
      </c>
    </row>
    <row r="4109" spans="1:20" x14ac:dyDescent="0.3">
      <c r="A4109">
        <v>1009</v>
      </c>
      <c r="B4109" t="s">
        <v>4125</v>
      </c>
      <c r="C4109">
        <v>39</v>
      </c>
      <c r="D4109" t="s">
        <v>5021</v>
      </c>
      <c r="E4109" s="2">
        <v>45266</v>
      </c>
      <c r="F4109">
        <v>0</v>
      </c>
      <c r="G4109">
        <v>13226</v>
      </c>
      <c r="H4109" s="2">
        <v>45266</v>
      </c>
      <c r="I4109" t="s">
        <v>7455</v>
      </c>
      <c r="J4109">
        <v>137</v>
      </c>
      <c r="K4109" t="s">
        <v>7484</v>
      </c>
      <c r="L4109" t="s">
        <v>7510</v>
      </c>
      <c r="M4109">
        <v>1010.66</v>
      </c>
      <c r="N4109">
        <v>683.98</v>
      </c>
      <c r="O4109">
        <v>5</v>
      </c>
      <c r="P4109">
        <v>0</v>
      </c>
      <c r="Q4109">
        <v>359</v>
      </c>
      <c r="R4109">
        <v>5</v>
      </c>
      <c r="S4109">
        <v>5053.3</v>
      </c>
      <c r="T4109">
        <v>1633.4</v>
      </c>
    </row>
    <row r="4110" spans="1:20" x14ac:dyDescent="0.3">
      <c r="A4110">
        <v>1739</v>
      </c>
      <c r="B4110" t="s">
        <v>8728</v>
      </c>
      <c r="C4110">
        <v>38</v>
      </c>
      <c r="D4110" t="s">
        <v>5020</v>
      </c>
      <c r="E4110" s="2">
        <v>44499</v>
      </c>
      <c r="F4110">
        <v>1</v>
      </c>
      <c r="G4110">
        <v>13913</v>
      </c>
      <c r="H4110" s="2">
        <v>44499</v>
      </c>
      <c r="I4110" t="s">
        <v>7457</v>
      </c>
      <c r="J4110">
        <v>103</v>
      </c>
      <c r="K4110" t="s">
        <v>7472</v>
      </c>
      <c r="L4110" t="s">
        <v>7508</v>
      </c>
      <c r="M4110">
        <v>59.11</v>
      </c>
      <c r="N4110">
        <v>39.450000000000003</v>
      </c>
      <c r="O4110">
        <v>3</v>
      </c>
      <c r="P4110">
        <v>0</v>
      </c>
      <c r="Q4110">
        <v>1115</v>
      </c>
      <c r="R4110">
        <v>4</v>
      </c>
      <c r="S4110">
        <v>177.33</v>
      </c>
      <c r="T4110">
        <v>58.98</v>
      </c>
    </row>
    <row r="4111" spans="1:20" x14ac:dyDescent="0.3">
      <c r="A4111">
        <v>2288</v>
      </c>
      <c r="B4111" t="s">
        <v>4127</v>
      </c>
      <c r="C4111">
        <v>40</v>
      </c>
      <c r="D4111" t="s">
        <v>5020</v>
      </c>
      <c r="E4111" s="2">
        <v>44482</v>
      </c>
      <c r="F4111">
        <v>1</v>
      </c>
      <c r="G4111">
        <v>10393</v>
      </c>
      <c r="H4111" s="2">
        <v>44482</v>
      </c>
      <c r="I4111" t="s">
        <v>7455</v>
      </c>
      <c r="J4111">
        <v>147</v>
      </c>
      <c r="K4111" t="s">
        <v>7474</v>
      </c>
      <c r="L4111" t="s">
        <v>7507</v>
      </c>
      <c r="M4111">
        <v>256.11</v>
      </c>
      <c r="N4111">
        <v>139.13999999999999</v>
      </c>
      <c r="O4111">
        <v>5</v>
      </c>
      <c r="P4111">
        <v>0</v>
      </c>
      <c r="Q4111">
        <v>828</v>
      </c>
      <c r="R4111">
        <v>3</v>
      </c>
      <c r="S4111">
        <v>1280.55</v>
      </c>
      <c r="T4111">
        <v>584.85</v>
      </c>
    </row>
    <row r="4112" spans="1:20" x14ac:dyDescent="0.3">
      <c r="A4112">
        <v>2461</v>
      </c>
      <c r="B4112" t="s">
        <v>4128</v>
      </c>
      <c r="C4112">
        <v>84</v>
      </c>
      <c r="D4112" t="s">
        <v>5021</v>
      </c>
      <c r="E4112" s="2">
        <v>44758</v>
      </c>
      <c r="F4112">
        <v>0</v>
      </c>
      <c r="G4112">
        <v>12552</v>
      </c>
      <c r="H4112" s="2">
        <v>44758</v>
      </c>
      <c r="I4112" t="s">
        <v>7456</v>
      </c>
      <c r="J4112">
        <v>131</v>
      </c>
      <c r="K4112" t="s">
        <v>7504</v>
      </c>
      <c r="L4112" t="s">
        <v>7507</v>
      </c>
      <c r="M4112">
        <v>373.78</v>
      </c>
      <c r="N4112">
        <v>207.92</v>
      </c>
      <c r="O4112">
        <v>3</v>
      </c>
      <c r="P4112">
        <v>0</v>
      </c>
      <c r="Q4112">
        <v>709</v>
      </c>
      <c r="R4112">
        <v>4</v>
      </c>
      <c r="S4112">
        <v>1121.3399999999999</v>
      </c>
      <c r="T4112">
        <v>497.58</v>
      </c>
    </row>
    <row r="4113" spans="1:20" x14ac:dyDescent="0.3">
      <c r="A4113">
        <v>2270</v>
      </c>
      <c r="B4113" t="s">
        <v>4129</v>
      </c>
      <c r="C4113">
        <v>52</v>
      </c>
      <c r="D4113" t="s">
        <v>5021</v>
      </c>
      <c r="E4113" s="2">
        <v>44387</v>
      </c>
      <c r="F4113">
        <v>1</v>
      </c>
      <c r="G4113">
        <v>10970</v>
      </c>
      <c r="H4113" s="2">
        <v>44387</v>
      </c>
      <c r="I4113" t="s">
        <v>7456</v>
      </c>
      <c r="J4113">
        <v>127</v>
      </c>
      <c r="K4113" t="s">
        <v>7489</v>
      </c>
      <c r="L4113" t="s">
        <v>7509</v>
      </c>
      <c r="M4113">
        <v>444.34</v>
      </c>
      <c r="N4113">
        <v>248.27</v>
      </c>
      <c r="O4113">
        <v>5</v>
      </c>
      <c r="P4113">
        <v>0</v>
      </c>
      <c r="Q4113">
        <v>742</v>
      </c>
      <c r="R4113">
        <v>3</v>
      </c>
      <c r="S4113">
        <v>2221.6999999999998</v>
      </c>
      <c r="T4113">
        <v>980.35</v>
      </c>
    </row>
    <row r="4114" spans="1:20" x14ac:dyDescent="0.3">
      <c r="A4114">
        <v>1666</v>
      </c>
      <c r="B4114" t="s">
        <v>8729</v>
      </c>
      <c r="C4114">
        <v>78</v>
      </c>
      <c r="D4114" t="s">
        <v>5023</v>
      </c>
      <c r="E4114" s="2">
        <v>44309</v>
      </c>
      <c r="F4114">
        <v>0</v>
      </c>
      <c r="G4114">
        <v>10312</v>
      </c>
      <c r="H4114" s="2">
        <v>44309</v>
      </c>
      <c r="I4114" t="s">
        <v>7455</v>
      </c>
      <c r="J4114">
        <v>117</v>
      </c>
      <c r="K4114" t="s">
        <v>7483</v>
      </c>
      <c r="L4114" t="s">
        <v>7508</v>
      </c>
      <c r="M4114">
        <v>262.32</v>
      </c>
      <c r="N4114">
        <v>173.29</v>
      </c>
      <c r="O4114">
        <v>2</v>
      </c>
      <c r="P4114">
        <v>0.05</v>
      </c>
      <c r="Q4114">
        <v>370</v>
      </c>
      <c r="R4114">
        <v>3</v>
      </c>
      <c r="S4114">
        <v>498.41</v>
      </c>
      <c r="T4114">
        <v>151.83000000000001</v>
      </c>
    </row>
    <row r="4115" spans="1:20" x14ac:dyDescent="0.3">
      <c r="A4115">
        <v>1545</v>
      </c>
      <c r="B4115" t="s">
        <v>8730</v>
      </c>
      <c r="C4115">
        <v>39</v>
      </c>
      <c r="D4115" t="s">
        <v>5020</v>
      </c>
      <c r="E4115" s="2">
        <v>43836</v>
      </c>
      <c r="F4115">
        <v>0</v>
      </c>
      <c r="G4115">
        <v>13869</v>
      </c>
      <c r="H4115" s="2">
        <v>43836</v>
      </c>
      <c r="I4115" t="s">
        <v>7457</v>
      </c>
      <c r="J4115">
        <v>123</v>
      </c>
      <c r="K4115" t="s">
        <v>7502</v>
      </c>
      <c r="L4115" t="s">
        <v>7507</v>
      </c>
      <c r="M4115">
        <v>644.96</v>
      </c>
      <c r="N4115">
        <v>420.5</v>
      </c>
      <c r="O4115">
        <v>2</v>
      </c>
      <c r="P4115">
        <v>0</v>
      </c>
      <c r="Q4115">
        <v>696</v>
      </c>
      <c r="R4115">
        <v>6</v>
      </c>
      <c r="S4115">
        <v>1289.92</v>
      </c>
      <c r="T4115">
        <v>448.92</v>
      </c>
    </row>
    <row r="4116" spans="1:20" x14ac:dyDescent="0.3">
      <c r="A4116">
        <v>1128</v>
      </c>
      <c r="B4116" t="s">
        <v>8731</v>
      </c>
      <c r="C4116">
        <v>35</v>
      </c>
      <c r="D4116" t="s">
        <v>5021</v>
      </c>
      <c r="E4116" s="2">
        <v>44246</v>
      </c>
      <c r="F4116">
        <v>0</v>
      </c>
      <c r="G4116">
        <v>11282</v>
      </c>
      <c r="H4116" s="2">
        <v>44246</v>
      </c>
      <c r="I4116" t="s">
        <v>7455</v>
      </c>
      <c r="J4116">
        <v>113</v>
      </c>
      <c r="K4116" t="s">
        <v>7460</v>
      </c>
      <c r="L4116" t="s">
        <v>7510</v>
      </c>
      <c r="M4116">
        <v>159.01</v>
      </c>
      <c r="N4116">
        <v>78.47</v>
      </c>
      <c r="O4116">
        <v>3</v>
      </c>
      <c r="P4116">
        <v>0.2</v>
      </c>
      <c r="Q4116">
        <v>587</v>
      </c>
      <c r="R4116">
        <v>4</v>
      </c>
      <c r="S4116">
        <v>381.62</v>
      </c>
      <c r="T4116">
        <v>146.21</v>
      </c>
    </row>
    <row r="4117" spans="1:20" x14ac:dyDescent="0.3">
      <c r="A4117">
        <v>1600</v>
      </c>
      <c r="B4117" t="s">
        <v>4133</v>
      </c>
      <c r="C4117">
        <v>23</v>
      </c>
      <c r="D4117" t="s">
        <v>5020</v>
      </c>
      <c r="E4117" s="2">
        <v>44109</v>
      </c>
      <c r="F4117">
        <v>1</v>
      </c>
      <c r="G4117">
        <v>13228</v>
      </c>
      <c r="H4117" s="2">
        <v>44109</v>
      </c>
      <c r="I4117" t="s">
        <v>7455</v>
      </c>
      <c r="J4117">
        <v>147</v>
      </c>
      <c r="K4117" t="s">
        <v>7474</v>
      </c>
      <c r="L4117" t="s">
        <v>7507</v>
      </c>
      <c r="M4117">
        <v>1137.53</v>
      </c>
      <c r="N4117">
        <v>510.59</v>
      </c>
      <c r="O4117">
        <v>4</v>
      </c>
      <c r="P4117">
        <v>0</v>
      </c>
      <c r="Q4117">
        <v>1115</v>
      </c>
      <c r="R4117">
        <v>4</v>
      </c>
      <c r="S4117">
        <v>4550.12</v>
      </c>
      <c r="T4117">
        <v>2507.7600000000002</v>
      </c>
    </row>
    <row r="4118" spans="1:20" x14ac:dyDescent="0.3">
      <c r="A4118">
        <v>1604</v>
      </c>
      <c r="B4118" t="s">
        <v>4134</v>
      </c>
      <c r="C4118">
        <v>64</v>
      </c>
      <c r="D4118" t="s">
        <v>5019</v>
      </c>
      <c r="E4118" s="2">
        <v>45028</v>
      </c>
      <c r="F4118">
        <v>0</v>
      </c>
      <c r="G4118">
        <v>12061</v>
      </c>
      <c r="H4118" s="2">
        <v>45028</v>
      </c>
      <c r="I4118" t="s">
        <v>7456</v>
      </c>
      <c r="J4118">
        <v>127</v>
      </c>
      <c r="K4118" t="s">
        <v>7489</v>
      </c>
      <c r="L4118" t="s">
        <v>7508</v>
      </c>
      <c r="M4118">
        <v>1192.2</v>
      </c>
      <c r="N4118">
        <v>612.41999999999996</v>
      </c>
      <c r="O4118">
        <v>4</v>
      </c>
      <c r="P4118">
        <v>0</v>
      </c>
      <c r="Q4118">
        <v>630</v>
      </c>
      <c r="R4118">
        <v>4</v>
      </c>
      <c r="S4118">
        <v>4768.8</v>
      </c>
      <c r="T4118">
        <v>2319.12</v>
      </c>
    </row>
    <row r="4119" spans="1:20" x14ac:dyDescent="0.3">
      <c r="A4119">
        <v>1326</v>
      </c>
      <c r="B4119" t="s">
        <v>4135</v>
      </c>
      <c r="C4119">
        <v>26</v>
      </c>
      <c r="D4119" t="s">
        <v>5018</v>
      </c>
      <c r="E4119" s="2">
        <v>44054</v>
      </c>
      <c r="F4119">
        <v>1</v>
      </c>
      <c r="G4119">
        <v>10076</v>
      </c>
      <c r="H4119" s="2">
        <v>44054</v>
      </c>
      <c r="I4119" t="s">
        <v>7456</v>
      </c>
      <c r="J4119">
        <v>120</v>
      </c>
      <c r="K4119" t="s">
        <v>7488</v>
      </c>
      <c r="L4119" t="s">
        <v>7510</v>
      </c>
      <c r="M4119">
        <v>882.69</v>
      </c>
      <c r="N4119">
        <v>429.45</v>
      </c>
      <c r="O4119">
        <v>1</v>
      </c>
      <c r="P4119">
        <v>0</v>
      </c>
      <c r="Q4119">
        <v>1055</v>
      </c>
      <c r="R4119">
        <v>4</v>
      </c>
      <c r="S4119">
        <v>882.69</v>
      </c>
      <c r="T4119">
        <v>453.24</v>
      </c>
    </row>
    <row r="4120" spans="1:20" x14ac:dyDescent="0.3">
      <c r="A4120">
        <v>1979</v>
      </c>
      <c r="B4120" t="s">
        <v>4136</v>
      </c>
      <c r="C4120">
        <v>67</v>
      </c>
      <c r="D4120" t="s">
        <v>5018</v>
      </c>
      <c r="E4120" s="2">
        <v>44149</v>
      </c>
      <c r="F4120">
        <v>0</v>
      </c>
      <c r="G4120">
        <v>13410</v>
      </c>
      <c r="H4120" s="2">
        <v>44149</v>
      </c>
      <c r="I4120" t="s">
        <v>7457</v>
      </c>
      <c r="J4120">
        <v>146</v>
      </c>
      <c r="K4120" t="s">
        <v>7505</v>
      </c>
      <c r="L4120" t="s">
        <v>7509</v>
      </c>
      <c r="M4120">
        <v>180.07</v>
      </c>
      <c r="N4120">
        <v>123.39</v>
      </c>
      <c r="O4120">
        <v>2</v>
      </c>
      <c r="P4120">
        <v>0</v>
      </c>
      <c r="Q4120">
        <v>474</v>
      </c>
      <c r="R4120">
        <v>4</v>
      </c>
      <c r="S4120">
        <v>360.14</v>
      </c>
      <c r="T4120">
        <v>113.36</v>
      </c>
    </row>
    <row r="4121" spans="1:20" x14ac:dyDescent="0.3">
      <c r="A4121">
        <v>1403</v>
      </c>
      <c r="B4121" t="s">
        <v>4137</v>
      </c>
      <c r="C4121">
        <v>24</v>
      </c>
      <c r="D4121" t="s">
        <v>5022</v>
      </c>
      <c r="E4121" s="2">
        <v>43929</v>
      </c>
      <c r="F4121">
        <v>1</v>
      </c>
      <c r="G4121">
        <v>10408</v>
      </c>
      <c r="H4121" s="2">
        <v>43929</v>
      </c>
      <c r="I4121" t="s">
        <v>7456</v>
      </c>
      <c r="J4121">
        <v>113</v>
      </c>
      <c r="K4121" t="s">
        <v>7460</v>
      </c>
      <c r="L4121" t="s">
        <v>7510</v>
      </c>
      <c r="M4121">
        <v>1340.62</v>
      </c>
      <c r="N4121">
        <v>643.20000000000005</v>
      </c>
      <c r="O4121">
        <v>2</v>
      </c>
      <c r="P4121">
        <v>0.05</v>
      </c>
      <c r="Q4121">
        <v>1302</v>
      </c>
      <c r="R4121">
        <v>5</v>
      </c>
      <c r="S4121">
        <v>2547.1799999999998</v>
      </c>
      <c r="T4121">
        <v>1260.78</v>
      </c>
    </row>
    <row r="4122" spans="1:20" x14ac:dyDescent="0.3">
      <c r="A4122">
        <v>1628</v>
      </c>
      <c r="B4122" t="s">
        <v>4138</v>
      </c>
      <c r="C4122">
        <v>53</v>
      </c>
      <c r="D4122" t="s">
        <v>5021</v>
      </c>
      <c r="E4122" s="2">
        <v>44167</v>
      </c>
      <c r="F4122">
        <v>0</v>
      </c>
      <c r="G4122">
        <v>12441</v>
      </c>
      <c r="H4122" s="2">
        <v>44167</v>
      </c>
      <c r="I4122" t="s">
        <v>7457</v>
      </c>
      <c r="J4122">
        <v>144</v>
      </c>
      <c r="K4122" t="s">
        <v>7462</v>
      </c>
      <c r="L4122" t="s">
        <v>7507</v>
      </c>
      <c r="M4122">
        <v>1450.17</v>
      </c>
      <c r="N4122">
        <v>658.9</v>
      </c>
      <c r="O4122">
        <v>4</v>
      </c>
      <c r="P4122">
        <v>0</v>
      </c>
      <c r="Q4122">
        <v>344</v>
      </c>
      <c r="R4122">
        <v>6</v>
      </c>
      <c r="S4122">
        <v>5800.68</v>
      </c>
      <c r="T4122">
        <v>3165.08</v>
      </c>
    </row>
    <row r="4123" spans="1:20" x14ac:dyDescent="0.3">
      <c r="A4123">
        <v>2382</v>
      </c>
      <c r="B4123" t="s">
        <v>4139</v>
      </c>
      <c r="C4123">
        <v>16</v>
      </c>
      <c r="D4123" t="s">
        <v>5021</v>
      </c>
      <c r="E4123" s="2">
        <v>44751</v>
      </c>
      <c r="F4123">
        <v>1</v>
      </c>
      <c r="G4123">
        <v>13918</v>
      </c>
      <c r="H4123" s="2">
        <v>44751</v>
      </c>
      <c r="I4123" t="s">
        <v>7455</v>
      </c>
      <c r="J4123">
        <v>124</v>
      </c>
      <c r="K4123" t="s">
        <v>7497</v>
      </c>
      <c r="L4123" t="s">
        <v>7507</v>
      </c>
      <c r="M4123">
        <v>343.43</v>
      </c>
      <c r="N4123">
        <v>230.04</v>
      </c>
      <c r="O4123">
        <v>3</v>
      </c>
      <c r="P4123">
        <v>0</v>
      </c>
      <c r="Q4123">
        <v>907</v>
      </c>
      <c r="R4123">
        <v>6</v>
      </c>
      <c r="S4123">
        <v>1030.29</v>
      </c>
      <c r="T4123">
        <v>340.17</v>
      </c>
    </row>
    <row r="4124" spans="1:20" x14ac:dyDescent="0.3">
      <c r="A4124">
        <v>1717</v>
      </c>
      <c r="B4124" t="s">
        <v>4140</v>
      </c>
      <c r="C4124">
        <v>33</v>
      </c>
      <c r="D4124" t="s">
        <v>5020</v>
      </c>
      <c r="E4124" s="2">
        <v>44785</v>
      </c>
      <c r="F4124">
        <v>1</v>
      </c>
      <c r="G4124">
        <v>12267</v>
      </c>
      <c r="H4124" s="2">
        <v>44785</v>
      </c>
      <c r="I4124" t="s">
        <v>7457</v>
      </c>
      <c r="J4124">
        <v>141</v>
      </c>
      <c r="K4124" t="s">
        <v>7490</v>
      </c>
      <c r="L4124" t="s">
        <v>7507</v>
      </c>
      <c r="M4124">
        <v>1071.73</v>
      </c>
      <c r="N4124">
        <v>456.5</v>
      </c>
      <c r="O4124">
        <v>1</v>
      </c>
      <c r="P4124">
        <v>0</v>
      </c>
      <c r="Q4124">
        <v>873</v>
      </c>
      <c r="R4124">
        <v>3</v>
      </c>
      <c r="S4124">
        <v>1071.73</v>
      </c>
      <c r="T4124">
        <v>615.23</v>
      </c>
    </row>
    <row r="4125" spans="1:20" x14ac:dyDescent="0.3">
      <c r="A4125">
        <v>2040</v>
      </c>
      <c r="B4125" t="s">
        <v>8732</v>
      </c>
      <c r="C4125">
        <v>40</v>
      </c>
      <c r="D4125" t="s">
        <v>5022</v>
      </c>
      <c r="E4125" s="2">
        <v>44474</v>
      </c>
      <c r="F4125">
        <v>1</v>
      </c>
      <c r="G4125">
        <v>10743</v>
      </c>
      <c r="H4125" s="2">
        <v>44474</v>
      </c>
      <c r="I4125" t="s">
        <v>7455</v>
      </c>
      <c r="J4125">
        <v>103</v>
      </c>
      <c r="K4125" t="s">
        <v>7472</v>
      </c>
      <c r="L4125" t="s">
        <v>7509</v>
      </c>
      <c r="M4125">
        <v>1270.81</v>
      </c>
      <c r="N4125">
        <v>607.54999999999995</v>
      </c>
      <c r="O4125">
        <v>2</v>
      </c>
      <c r="P4125">
        <v>0</v>
      </c>
      <c r="Q4125">
        <v>935</v>
      </c>
      <c r="R4125">
        <v>5</v>
      </c>
      <c r="S4125">
        <v>2541.62</v>
      </c>
      <c r="T4125">
        <v>1326.52</v>
      </c>
    </row>
    <row r="4126" spans="1:20" x14ac:dyDescent="0.3">
      <c r="A4126">
        <v>1273</v>
      </c>
      <c r="B4126" t="s">
        <v>8733</v>
      </c>
      <c r="C4126">
        <v>31</v>
      </c>
      <c r="D4126" t="s">
        <v>5021</v>
      </c>
      <c r="E4126" s="2">
        <v>44899</v>
      </c>
      <c r="F4126">
        <v>0</v>
      </c>
      <c r="G4126">
        <v>10432</v>
      </c>
      <c r="H4126" s="2">
        <v>44899</v>
      </c>
      <c r="I4126" t="s">
        <v>7455</v>
      </c>
      <c r="J4126">
        <v>143</v>
      </c>
      <c r="K4126" t="s">
        <v>7475</v>
      </c>
      <c r="L4126" t="s">
        <v>7507</v>
      </c>
      <c r="M4126">
        <v>832.77</v>
      </c>
      <c r="N4126">
        <v>442.81</v>
      </c>
      <c r="O4126">
        <v>1</v>
      </c>
      <c r="P4126">
        <v>0</v>
      </c>
      <c r="Q4126">
        <v>746</v>
      </c>
      <c r="R4126">
        <v>4</v>
      </c>
      <c r="S4126">
        <v>832.77</v>
      </c>
      <c r="T4126">
        <v>389.96</v>
      </c>
    </row>
    <row r="4127" spans="1:20" x14ac:dyDescent="0.3">
      <c r="A4127">
        <v>1684</v>
      </c>
      <c r="B4127" t="s">
        <v>4143</v>
      </c>
      <c r="C4127">
        <v>37</v>
      </c>
      <c r="D4127" t="s">
        <v>5020</v>
      </c>
      <c r="E4127" s="2">
        <v>43930</v>
      </c>
      <c r="F4127">
        <v>0</v>
      </c>
      <c r="G4127">
        <v>12853</v>
      </c>
      <c r="H4127" s="2">
        <v>43930</v>
      </c>
      <c r="I4127" t="s">
        <v>7456</v>
      </c>
      <c r="J4127">
        <v>110</v>
      </c>
      <c r="K4127" t="s">
        <v>7493</v>
      </c>
      <c r="L4127" t="s">
        <v>7508</v>
      </c>
      <c r="M4127">
        <v>518.82000000000005</v>
      </c>
      <c r="N4127">
        <v>300.14999999999998</v>
      </c>
      <c r="O4127">
        <v>2</v>
      </c>
      <c r="P4127">
        <v>0</v>
      </c>
      <c r="Q4127">
        <v>367</v>
      </c>
      <c r="R4127">
        <v>7</v>
      </c>
      <c r="S4127">
        <v>1037.6400000000001</v>
      </c>
      <c r="T4127">
        <v>437.34</v>
      </c>
    </row>
    <row r="4128" spans="1:20" x14ac:dyDescent="0.3">
      <c r="A4128">
        <v>1115</v>
      </c>
      <c r="B4128" t="s">
        <v>4144</v>
      </c>
      <c r="C4128">
        <v>37</v>
      </c>
      <c r="D4128" t="s">
        <v>5021</v>
      </c>
      <c r="E4128" s="2">
        <v>44958</v>
      </c>
      <c r="F4128">
        <v>0</v>
      </c>
      <c r="G4128">
        <v>11478</v>
      </c>
      <c r="H4128" s="2">
        <v>44958</v>
      </c>
      <c r="I4128" t="s">
        <v>7455</v>
      </c>
      <c r="J4128">
        <v>101</v>
      </c>
      <c r="K4128" t="s">
        <v>7478</v>
      </c>
      <c r="L4128" t="s">
        <v>7509</v>
      </c>
      <c r="M4128">
        <v>743.91</v>
      </c>
      <c r="N4128">
        <v>370.69</v>
      </c>
      <c r="O4128">
        <v>5</v>
      </c>
      <c r="P4128">
        <v>0</v>
      </c>
      <c r="Q4128">
        <v>471</v>
      </c>
      <c r="R4128">
        <v>5</v>
      </c>
      <c r="S4128">
        <v>3719.55</v>
      </c>
      <c r="T4128">
        <v>1866.1</v>
      </c>
    </row>
    <row r="4129" spans="1:20" x14ac:dyDescent="0.3">
      <c r="A4129">
        <v>1860</v>
      </c>
      <c r="B4129" t="s">
        <v>4145</v>
      </c>
      <c r="C4129">
        <v>52</v>
      </c>
      <c r="D4129" t="s">
        <v>5020</v>
      </c>
      <c r="E4129" s="2">
        <v>44621</v>
      </c>
      <c r="F4129">
        <v>1</v>
      </c>
      <c r="G4129">
        <v>11677</v>
      </c>
      <c r="H4129" s="2">
        <v>44621</v>
      </c>
      <c r="I4129" t="s">
        <v>7455</v>
      </c>
      <c r="J4129">
        <v>149</v>
      </c>
      <c r="K4129" t="s">
        <v>7467</v>
      </c>
      <c r="L4129" t="s">
        <v>7510</v>
      </c>
      <c r="M4129">
        <v>792.79</v>
      </c>
      <c r="N4129">
        <v>435.14</v>
      </c>
      <c r="O4129">
        <v>5</v>
      </c>
      <c r="P4129">
        <v>0</v>
      </c>
      <c r="Q4129">
        <v>1094</v>
      </c>
      <c r="R4129">
        <v>3</v>
      </c>
      <c r="S4129">
        <v>3963.95</v>
      </c>
      <c r="T4129">
        <v>1788.25</v>
      </c>
    </row>
    <row r="4130" spans="1:20" x14ac:dyDescent="0.3">
      <c r="A4130">
        <v>1692</v>
      </c>
      <c r="B4130" t="s">
        <v>4146</v>
      </c>
      <c r="C4130">
        <v>8</v>
      </c>
      <c r="D4130" t="s">
        <v>5021</v>
      </c>
      <c r="E4130" s="2">
        <v>44199</v>
      </c>
      <c r="F4130">
        <v>0</v>
      </c>
      <c r="G4130">
        <v>13834</v>
      </c>
      <c r="H4130" s="2">
        <v>44199</v>
      </c>
      <c r="I4130" t="s">
        <v>7457</v>
      </c>
      <c r="J4130">
        <v>113</v>
      </c>
      <c r="K4130" t="s">
        <v>7460</v>
      </c>
      <c r="L4130" t="s">
        <v>7507</v>
      </c>
      <c r="M4130">
        <v>630.91999999999996</v>
      </c>
      <c r="N4130">
        <v>290</v>
      </c>
      <c r="O4130">
        <v>1</v>
      </c>
      <c r="P4130">
        <v>0</v>
      </c>
      <c r="Q4130">
        <v>493</v>
      </c>
      <c r="R4130">
        <v>4</v>
      </c>
      <c r="S4130">
        <v>630.91999999999996</v>
      </c>
      <c r="T4130">
        <v>340.92</v>
      </c>
    </row>
    <row r="4131" spans="1:20" x14ac:dyDescent="0.3">
      <c r="A4131">
        <v>2114</v>
      </c>
      <c r="B4131" t="s">
        <v>4147</v>
      </c>
      <c r="C4131">
        <v>31</v>
      </c>
      <c r="D4131" t="s">
        <v>5023</v>
      </c>
      <c r="E4131" s="2">
        <v>44756</v>
      </c>
      <c r="F4131">
        <v>1</v>
      </c>
      <c r="G4131">
        <v>13997</v>
      </c>
      <c r="H4131" s="2">
        <v>44756</v>
      </c>
      <c r="I4131" t="s">
        <v>7456</v>
      </c>
      <c r="J4131">
        <v>114</v>
      </c>
      <c r="K4131" t="s">
        <v>7463</v>
      </c>
      <c r="L4131" t="s">
        <v>7508</v>
      </c>
      <c r="M4131">
        <v>1398.27</v>
      </c>
      <c r="N4131">
        <v>800.21</v>
      </c>
      <c r="O4131">
        <v>4</v>
      </c>
      <c r="P4131">
        <v>0.05</v>
      </c>
      <c r="Q4131">
        <v>902</v>
      </c>
      <c r="R4131">
        <v>3</v>
      </c>
      <c r="S4131">
        <v>5313.43</v>
      </c>
      <c r="T4131">
        <v>2112.59</v>
      </c>
    </row>
    <row r="4132" spans="1:20" x14ac:dyDescent="0.3">
      <c r="A4132">
        <v>2105</v>
      </c>
      <c r="B4132" t="s">
        <v>4148</v>
      </c>
      <c r="C4132">
        <v>58</v>
      </c>
      <c r="D4132" t="s">
        <v>5020</v>
      </c>
      <c r="E4132" s="2">
        <v>44462</v>
      </c>
      <c r="F4132">
        <v>1</v>
      </c>
      <c r="G4132">
        <v>11831</v>
      </c>
      <c r="H4132" s="2">
        <v>44462</v>
      </c>
      <c r="I4132" t="s">
        <v>7456</v>
      </c>
      <c r="J4132">
        <v>133</v>
      </c>
      <c r="K4132" t="s">
        <v>7498</v>
      </c>
      <c r="L4132" t="s">
        <v>7508</v>
      </c>
      <c r="M4132">
        <v>1128.6300000000001</v>
      </c>
      <c r="N4132">
        <v>589.53</v>
      </c>
      <c r="O4132">
        <v>4</v>
      </c>
      <c r="P4132">
        <v>0</v>
      </c>
      <c r="Q4132">
        <v>846</v>
      </c>
      <c r="R4132">
        <v>3</v>
      </c>
      <c r="S4132">
        <v>4514.5200000000004</v>
      </c>
      <c r="T4132">
        <v>2156.4</v>
      </c>
    </row>
    <row r="4133" spans="1:20" x14ac:dyDescent="0.3">
      <c r="A4133">
        <v>1323</v>
      </c>
      <c r="B4133" t="s">
        <v>4149</v>
      </c>
      <c r="C4133">
        <v>48</v>
      </c>
      <c r="D4133" t="s">
        <v>5023</v>
      </c>
      <c r="E4133" s="2">
        <v>44720</v>
      </c>
      <c r="F4133">
        <v>0</v>
      </c>
      <c r="G4133">
        <v>13211</v>
      </c>
      <c r="H4133" s="2">
        <v>44720</v>
      </c>
      <c r="I4133" t="s">
        <v>7456</v>
      </c>
      <c r="J4133">
        <v>102</v>
      </c>
      <c r="K4133" t="s">
        <v>7494</v>
      </c>
      <c r="L4133" t="s">
        <v>7509</v>
      </c>
      <c r="M4133">
        <v>399.89</v>
      </c>
      <c r="N4133">
        <v>261.83999999999997</v>
      </c>
      <c r="O4133">
        <v>2</v>
      </c>
      <c r="P4133">
        <v>0</v>
      </c>
      <c r="Q4133">
        <v>386</v>
      </c>
      <c r="R4133">
        <v>4</v>
      </c>
      <c r="S4133">
        <v>799.78</v>
      </c>
      <c r="T4133">
        <v>276.10000000000002</v>
      </c>
    </row>
    <row r="4134" spans="1:20" x14ac:dyDescent="0.3">
      <c r="A4134">
        <v>1960</v>
      </c>
      <c r="B4134" t="s">
        <v>4150</v>
      </c>
      <c r="C4134">
        <v>59</v>
      </c>
      <c r="D4134" t="s">
        <v>5023</v>
      </c>
      <c r="E4134" s="2">
        <v>44373</v>
      </c>
      <c r="F4134">
        <v>1</v>
      </c>
      <c r="G4134">
        <v>10987</v>
      </c>
      <c r="H4134" s="2">
        <v>44373</v>
      </c>
      <c r="I4134" t="s">
        <v>7455</v>
      </c>
      <c r="J4134">
        <v>102</v>
      </c>
      <c r="K4134" t="s">
        <v>7494</v>
      </c>
      <c r="L4134" t="s">
        <v>7508</v>
      </c>
      <c r="M4134">
        <v>899.06</v>
      </c>
      <c r="N4134">
        <v>429.51499999999999</v>
      </c>
      <c r="O4134">
        <v>5</v>
      </c>
      <c r="P4134">
        <v>0</v>
      </c>
      <c r="Q4134">
        <v>784</v>
      </c>
      <c r="R4134">
        <v>2</v>
      </c>
      <c r="S4134">
        <v>4495.3</v>
      </c>
      <c r="T4134">
        <v>2347.73</v>
      </c>
    </row>
    <row r="4135" spans="1:20" x14ac:dyDescent="0.3">
      <c r="A4135">
        <v>1113</v>
      </c>
      <c r="B4135" t="s">
        <v>4151</v>
      </c>
      <c r="C4135">
        <v>51</v>
      </c>
      <c r="D4135" t="s">
        <v>5023</v>
      </c>
      <c r="E4135" s="2">
        <v>44076</v>
      </c>
      <c r="F4135">
        <v>0</v>
      </c>
      <c r="G4135">
        <v>11521</v>
      </c>
      <c r="H4135" s="2">
        <v>44076</v>
      </c>
      <c r="I4135" t="s">
        <v>7455</v>
      </c>
      <c r="J4135">
        <v>139</v>
      </c>
      <c r="K4135" t="s">
        <v>7486</v>
      </c>
      <c r="L4135" t="s">
        <v>7509</v>
      </c>
      <c r="M4135">
        <v>1048.5999999999999</v>
      </c>
      <c r="N4135">
        <v>559.05999999999995</v>
      </c>
      <c r="O4135">
        <v>5</v>
      </c>
      <c r="P4135">
        <v>0</v>
      </c>
      <c r="Q4135">
        <v>423</v>
      </c>
      <c r="R4135">
        <v>5</v>
      </c>
      <c r="S4135">
        <v>5243</v>
      </c>
      <c r="T4135">
        <v>2447.6999999999998</v>
      </c>
    </row>
    <row r="4136" spans="1:20" x14ac:dyDescent="0.3">
      <c r="A4136">
        <v>2081</v>
      </c>
      <c r="B4136" t="s">
        <v>4152</v>
      </c>
      <c r="C4136">
        <v>23</v>
      </c>
      <c r="D4136" t="s">
        <v>5023</v>
      </c>
      <c r="E4136" s="2">
        <v>44016</v>
      </c>
      <c r="F4136">
        <v>0</v>
      </c>
      <c r="G4136">
        <v>12701</v>
      </c>
      <c r="H4136" s="2">
        <v>44016</v>
      </c>
      <c r="I4136" t="s">
        <v>7457</v>
      </c>
      <c r="J4136">
        <v>141</v>
      </c>
      <c r="K4136" t="s">
        <v>7490</v>
      </c>
      <c r="L4136" t="s">
        <v>7509</v>
      </c>
      <c r="M4136">
        <v>253.23</v>
      </c>
      <c r="N4136">
        <v>146.28</v>
      </c>
      <c r="O4136">
        <v>1</v>
      </c>
      <c r="P4136">
        <v>0</v>
      </c>
      <c r="Q4136">
        <v>412</v>
      </c>
      <c r="R4136">
        <v>4</v>
      </c>
      <c r="S4136">
        <v>253.23</v>
      </c>
      <c r="T4136">
        <v>106.95</v>
      </c>
    </row>
    <row r="4137" spans="1:20" x14ac:dyDescent="0.3">
      <c r="A4137">
        <v>1153</v>
      </c>
      <c r="B4137" t="s">
        <v>4153</v>
      </c>
      <c r="C4137">
        <v>49</v>
      </c>
      <c r="D4137" t="s">
        <v>5019</v>
      </c>
      <c r="E4137" s="2">
        <v>44153</v>
      </c>
      <c r="F4137">
        <v>0</v>
      </c>
      <c r="G4137">
        <v>13712</v>
      </c>
      <c r="H4137" s="2">
        <v>44153</v>
      </c>
      <c r="I4137" t="s">
        <v>7456</v>
      </c>
      <c r="J4137">
        <v>131</v>
      </c>
      <c r="K4137" t="s">
        <v>7504</v>
      </c>
      <c r="L4137" t="s">
        <v>7509</v>
      </c>
      <c r="M4137">
        <v>569.72</v>
      </c>
      <c r="N4137">
        <v>429.51499999999999</v>
      </c>
      <c r="O4137">
        <v>1</v>
      </c>
      <c r="P4137">
        <v>0</v>
      </c>
      <c r="Q4137">
        <v>423</v>
      </c>
      <c r="R4137">
        <v>8</v>
      </c>
      <c r="S4137">
        <v>569.72</v>
      </c>
      <c r="T4137">
        <v>140.21</v>
      </c>
    </row>
    <row r="4138" spans="1:20" x14ac:dyDescent="0.3">
      <c r="A4138">
        <v>2427</v>
      </c>
      <c r="B4138" t="s">
        <v>8734</v>
      </c>
      <c r="C4138">
        <v>41</v>
      </c>
      <c r="D4138" t="s">
        <v>5022</v>
      </c>
      <c r="E4138" s="2">
        <v>45236</v>
      </c>
      <c r="F4138">
        <v>0</v>
      </c>
      <c r="G4138">
        <v>13907</v>
      </c>
      <c r="H4138" s="2">
        <v>45236</v>
      </c>
      <c r="I4138" t="s">
        <v>7456</v>
      </c>
      <c r="J4138">
        <v>104</v>
      </c>
      <c r="K4138" t="s">
        <v>7499</v>
      </c>
      <c r="L4138" t="s">
        <v>7510</v>
      </c>
      <c r="M4138">
        <v>1363.05</v>
      </c>
      <c r="N4138">
        <v>609.34</v>
      </c>
      <c r="O4138">
        <v>4</v>
      </c>
      <c r="P4138">
        <v>0</v>
      </c>
      <c r="Q4138">
        <v>422</v>
      </c>
      <c r="R4138">
        <v>1</v>
      </c>
      <c r="S4138">
        <v>5452.2</v>
      </c>
      <c r="T4138">
        <v>3014.84</v>
      </c>
    </row>
    <row r="4139" spans="1:20" x14ac:dyDescent="0.3">
      <c r="A4139">
        <v>2289</v>
      </c>
      <c r="B4139" t="s">
        <v>8735</v>
      </c>
      <c r="C4139">
        <v>74</v>
      </c>
      <c r="D4139" t="s">
        <v>5018</v>
      </c>
      <c r="E4139" s="2">
        <v>44454</v>
      </c>
      <c r="F4139">
        <v>0</v>
      </c>
      <c r="G4139">
        <v>12864</v>
      </c>
      <c r="H4139" s="2">
        <v>44454</v>
      </c>
      <c r="I4139" t="s">
        <v>7455</v>
      </c>
      <c r="J4139">
        <v>134</v>
      </c>
      <c r="K4139" t="s">
        <v>7482</v>
      </c>
      <c r="L4139" t="s">
        <v>7510</v>
      </c>
      <c r="M4139">
        <v>872.4</v>
      </c>
      <c r="N4139">
        <v>555.78</v>
      </c>
      <c r="O4139">
        <v>4</v>
      </c>
      <c r="P4139">
        <v>0</v>
      </c>
      <c r="Q4139">
        <v>639</v>
      </c>
      <c r="R4139">
        <v>2</v>
      </c>
      <c r="S4139">
        <v>3489.6</v>
      </c>
      <c r="T4139">
        <v>1266.48</v>
      </c>
    </row>
    <row r="4140" spans="1:20" x14ac:dyDescent="0.3">
      <c r="A4140">
        <v>1314</v>
      </c>
      <c r="B4140" t="s">
        <v>4156</v>
      </c>
      <c r="C4140">
        <v>52</v>
      </c>
      <c r="D4140" t="s">
        <v>5019</v>
      </c>
      <c r="E4140" s="2">
        <v>45274</v>
      </c>
      <c r="F4140">
        <v>0</v>
      </c>
      <c r="G4140">
        <v>11553</v>
      </c>
      <c r="H4140" s="2">
        <v>45274</v>
      </c>
      <c r="I4140" t="s">
        <v>7457</v>
      </c>
      <c r="J4140">
        <v>119</v>
      </c>
      <c r="K4140" t="s">
        <v>7459</v>
      </c>
      <c r="L4140" t="s">
        <v>7508</v>
      </c>
      <c r="M4140">
        <v>364.65</v>
      </c>
      <c r="N4140">
        <v>175.77</v>
      </c>
      <c r="O4140">
        <v>4</v>
      </c>
      <c r="P4140">
        <v>0.1</v>
      </c>
      <c r="Q4140">
        <v>384</v>
      </c>
      <c r="R4140">
        <v>2</v>
      </c>
      <c r="S4140">
        <v>1312.74</v>
      </c>
      <c r="T4140">
        <v>609.66</v>
      </c>
    </row>
    <row r="4141" spans="1:20" x14ac:dyDescent="0.3">
      <c r="A4141">
        <v>2064</v>
      </c>
      <c r="B4141" t="s">
        <v>4157</v>
      </c>
      <c r="C4141">
        <v>47</v>
      </c>
      <c r="D4141" t="s">
        <v>5021</v>
      </c>
      <c r="E4141" s="2">
        <v>45258</v>
      </c>
      <c r="F4141">
        <v>0</v>
      </c>
      <c r="G4141">
        <v>10754</v>
      </c>
      <c r="H4141" s="2">
        <v>45258</v>
      </c>
      <c r="I4141" t="s">
        <v>7455</v>
      </c>
      <c r="J4141">
        <v>137</v>
      </c>
      <c r="K4141" t="s">
        <v>7484</v>
      </c>
      <c r="L4141" t="s">
        <v>7510</v>
      </c>
      <c r="M4141">
        <v>228.04</v>
      </c>
      <c r="N4141">
        <v>138.06</v>
      </c>
      <c r="O4141">
        <v>3</v>
      </c>
      <c r="P4141">
        <v>0.1</v>
      </c>
      <c r="Q4141">
        <v>400</v>
      </c>
      <c r="R4141">
        <v>5</v>
      </c>
      <c r="S4141">
        <v>615.71</v>
      </c>
      <c r="T4141">
        <v>201.53</v>
      </c>
    </row>
    <row r="4142" spans="1:20" x14ac:dyDescent="0.3">
      <c r="A4142">
        <v>1104</v>
      </c>
      <c r="B4142" t="s">
        <v>8736</v>
      </c>
      <c r="C4142">
        <v>50</v>
      </c>
      <c r="D4142" t="s">
        <v>5021</v>
      </c>
      <c r="E4142" s="2">
        <v>45066</v>
      </c>
      <c r="F4142">
        <v>0</v>
      </c>
      <c r="G4142">
        <v>10675</v>
      </c>
      <c r="H4142" s="2">
        <v>45066</v>
      </c>
      <c r="I4142" t="s">
        <v>7456</v>
      </c>
      <c r="J4142">
        <v>109</v>
      </c>
      <c r="K4142" t="s">
        <v>7466</v>
      </c>
      <c r="L4142" t="s">
        <v>7509</v>
      </c>
      <c r="M4142">
        <v>801.43</v>
      </c>
      <c r="N4142">
        <v>344</v>
      </c>
      <c r="O4142">
        <v>5</v>
      </c>
      <c r="P4142">
        <v>0</v>
      </c>
      <c r="Q4142">
        <v>592</v>
      </c>
      <c r="R4142">
        <v>4</v>
      </c>
      <c r="S4142">
        <v>4007.15</v>
      </c>
      <c r="T4142">
        <v>2287.15</v>
      </c>
    </row>
    <row r="4143" spans="1:20" x14ac:dyDescent="0.3">
      <c r="A4143">
        <v>2216</v>
      </c>
      <c r="B4143" t="s">
        <v>4159</v>
      </c>
      <c r="C4143">
        <v>47</v>
      </c>
      <c r="D4143" t="s">
        <v>5022</v>
      </c>
      <c r="E4143" s="2">
        <v>43913</v>
      </c>
      <c r="F4143">
        <v>1</v>
      </c>
      <c r="G4143">
        <v>10831</v>
      </c>
      <c r="H4143" s="2">
        <v>43913</v>
      </c>
      <c r="I4143" t="s">
        <v>7455</v>
      </c>
      <c r="J4143">
        <v>124</v>
      </c>
      <c r="K4143" t="s">
        <v>7497</v>
      </c>
      <c r="L4143" t="s">
        <v>7509</v>
      </c>
      <c r="M4143">
        <v>844.14</v>
      </c>
      <c r="N4143">
        <v>545.78</v>
      </c>
      <c r="O4143">
        <v>5</v>
      </c>
      <c r="P4143">
        <v>0</v>
      </c>
      <c r="Q4143">
        <v>858</v>
      </c>
      <c r="R4143">
        <v>3</v>
      </c>
      <c r="S4143">
        <v>4220.7</v>
      </c>
      <c r="T4143">
        <v>1491.8</v>
      </c>
    </row>
    <row r="4144" spans="1:20" x14ac:dyDescent="0.3">
      <c r="A4144">
        <v>2424</v>
      </c>
      <c r="B4144" t="s">
        <v>4160</v>
      </c>
      <c r="C4144">
        <v>46</v>
      </c>
      <c r="D4144" t="s">
        <v>5018</v>
      </c>
      <c r="E4144" s="2">
        <v>44271</v>
      </c>
      <c r="F4144">
        <v>0</v>
      </c>
      <c r="G4144">
        <v>11119</v>
      </c>
      <c r="H4144" s="2">
        <v>44271</v>
      </c>
      <c r="I4144" t="s">
        <v>7457</v>
      </c>
      <c r="J4144">
        <v>113</v>
      </c>
      <c r="K4144" t="s">
        <v>7460</v>
      </c>
      <c r="L4144" t="s">
        <v>7510</v>
      </c>
      <c r="M4144">
        <v>534.9</v>
      </c>
      <c r="N4144">
        <v>372.54</v>
      </c>
      <c r="O4144">
        <v>1</v>
      </c>
      <c r="P4144">
        <v>0</v>
      </c>
      <c r="Q4144">
        <v>575</v>
      </c>
      <c r="R4144">
        <v>6</v>
      </c>
      <c r="S4144">
        <v>534.9</v>
      </c>
      <c r="T4144">
        <v>162.36000000000001</v>
      </c>
    </row>
    <row r="4145" spans="1:20" x14ac:dyDescent="0.3">
      <c r="A4145">
        <v>2301</v>
      </c>
      <c r="B4145" t="s">
        <v>4161</v>
      </c>
      <c r="C4145">
        <v>36</v>
      </c>
      <c r="D4145" t="s">
        <v>5018</v>
      </c>
      <c r="E4145" s="2">
        <v>44502</v>
      </c>
      <c r="F4145">
        <v>1</v>
      </c>
      <c r="G4145">
        <v>10027</v>
      </c>
      <c r="H4145" s="2">
        <v>44502</v>
      </c>
      <c r="I4145" t="s">
        <v>7457</v>
      </c>
      <c r="J4145">
        <v>144</v>
      </c>
      <c r="K4145" t="s">
        <v>7462</v>
      </c>
      <c r="L4145" t="s">
        <v>7508</v>
      </c>
      <c r="M4145">
        <v>964.1</v>
      </c>
      <c r="N4145">
        <v>493.72</v>
      </c>
      <c r="O4145">
        <v>5</v>
      </c>
      <c r="P4145">
        <v>0.1</v>
      </c>
      <c r="Q4145">
        <v>781</v>
      </c>
      <c r="R4145">
        <v>3</v>
      </c>
      <c r="S4145">
        <v>4338.45</v>
      </c>
      <c r="T4145">
        <v>1869.85</v>
      </c>
    </row>
    <row r="4146" spans="1:20" x14ac:dyDescent="0.3">
      <c r="A4146">
        <v>1353</v>
      </c>
      <c r="B4146" t="s">
        <v>4162</v>
      </c>
      <c r="C4146">
        <v>48</v>
      </c>
      <c r="D4146" t="s">
        <v>5018</v>
      </c>
      <c r="E4146" s="2">
        <v>44134</v>
      </c>
      <c r="F4146">
        <v>0</v>
      </c>
      <c r="G4146">
        <v>13035</v>
      </c>
      <c r="H4146" s="2">
        <v>44134</v>
      </c>
      <c r="I4146" t="s">
        <v>7455</v>
      </c>
      <c r="J4146">
        <v>130</v>
      </c>
      <c r="K4146" t="s">
        <v>7487</v>
      </c>
      <c r="L4146" t="s">
        <v>7509</v>
      </c>
      <c r="M4146">
        <v>149.59</v>
      </c>
      <c r="N4146">
        <v>82.52</v>
      </c>
      <c r="O4146">
        <v>1</v>
      </c>
      <c r="P4146">
        <v>0.2</v>
      </c>
      <c r="Q4146">
        <v>836</v>
      </c>
      <c r="R4146">
        <v>3</v>
      </c>
      <c r="S4146">
        <v>119.67</v>
      </c>
      <c r="T4146">
        <v>37.15</v>
      </c>
    </row>
    <row r="4147" spans="1:20" x14ac:dyDescent="0.3">
      <c r="A4147">
        <v>2015</v>
      </c>
      <c r="B4147" t="s">
        <v>4163</v>
      </c>
      <c r="C4147">
        <v>54</v>
      </c>
      <c r="D4147" t="s">
        <v>5023</v>
      </c>
      <c r="E4147" s="2">
        <v>43958</v>
      </c>
      <c r="F4147">
        <v>0</v>
      </c>
      <c r="G4147">
        <v>11253</v>
      </c>
      <c r="H4147" s="2">
        <v>43958</v>
      </c>
      <c r="I4147" t="s">
        <v>7456</v>
      </c>
      <c r="J4147">
        <v>119</v>
      </c>
      <c r="K4147" t="s">
        <v>7459</v>
      </c>
      <c r="L4147" t="s">
        <v>7510</v>
      </c>
      <c r="M4147">
        <v>260.45</v>
      </c>
      <c r="N4147">
        <v>138.77000000000001</v>
      </c>
      <c r="O4147">
        <v>3</v>
      </c>
      <c r="P4147">
        <v>0</v>
      </c>
      <c r="Q4147">
        <v>436</v>
      </c>
      <c r="R4147">
        <v>3</v>
      </c>
      <c r="S4147">
        <v>781.35</v>
      </c>
      <c r="T4147">
        <v>365.04</v>
      </c>
    </row>
    <row r="4148" spans="1:20" x14ac:dyDescent="0.3">
      <c r="A4148">
        <v>1732</v>
      </c>
      <c r="B4148" t="s">
        <v>8737</v>
      </c>
      <c r="C4148">
        <v>41</v>
      </c>
      <c r="D4148" t="s">
        <v>5019</v>
      </c>
      <c r="E4148" s="2">
        <v>45287</v>
      </c>
      <c r="F4148">
        <v>0</v>
      </c>
      <c r="G4148">
        <v>10415</v>
      </c>
      <c r="H4148" s="2">
        <v>45287</v>
      </c>
      <c r="I4148" t="s">
        <v>7455</v>
      </c>
      <c r="J4148">
        <v>141</v>
      </c>
      <c r="K4148" t="s">
        <v>7490</v>
      </c>
      <c r="L4148" t="s">
        <v>7507</v>
      </c>
      <c r="M4148">
        <v>842.1</v>
      </c>
      <c r="N4148">
        <v>562.74</v>
      </c>
      <c r="O4148">
        <v>4</v>
      </c>
      <c r="P4148">
        <v>0</v>
      </c>
      <c r="Q4148">
        <v>371</v>
      </c>
      <c r="R4148">
        <v>3</v>
      </c>
      <c r="S4148">
        <v>3368.4</v>
      </c>
      <c r="T4148">
        <v>1117.44</v>
      </c>
    </row>
    <row r="4149" spans="1:20" x14ac:dyDescent="0.3">
      <c r="A4149">
        <v>1708</v>
      </c>
      <c r="B4149" t="s">
        <v>8738</v>
      </c>
      <c r="C4149">
        <v>54</v>
      </c>
      <c r="D4149" t="s">
        <v>5021</v>
      </c>
      <c r="E4149" s="2">
        <v>44339</v>
      </c>
      <c r="F4149">
        <v>0</v>
      </c>
      <c r="G4149">
        <v>13527</v>
      </c>
      <c r="H4149" s="2">
        <v>44339</v>
      </c>
      <c r="I4149" t="s">
        <v>7455</v>
      </c>
      <c r="J4149">
        <v>110</v>
      </c>
      <c r="K4149" t="s">
        <v>7493</v>
      </c>
      <c r="L4149" t="s">
        <v>7508</v>
      </c>
      <c r="M4149">
        <v>139.63</v>
      </c>
      <c r="N4149">
        <v>56.27</v>
      </c>
      <c r="O4149">
        <v>3</v>
      </c>
      <c r="P4149">
        <v>0.05</v>
      </c>
      <c r="Q4149">
        <v>425</v>
      </c>
      <c r="R4149">
        <v>6</v>
      </c>
      <c r="S4149">
        <v>397.95</v>
      </c>
      <c r="T4149">
        <v>229.14</v>
      </c>
    </row>
    <row r="4150" spans="1:20" x14ac:dyDescent="0.3">
      <c r="A4150">
        <v>2279</v>
      </c>
      <c r="B4150" t="s">
        <v>8739</v>
      </c>
      <c r="C4150">
        <v>62</v>
      </c>
      <c r="D4150" t="s">
        <v>5019</v>
      </c>
      <c r="E4150" s="2">
        <v>44559</v>
      </c>
      <c r="F4150">
        <v>0</v>
      </c>
      <c r="G4150">
        <v>12072</v>
      </c>
      <c r="H4150" s="2">
        <v>44559</v>
      </c>
      <c r="I4150" t="s">
        <v>7457</v>
      </c>
      <c r="J4150">
        <v>142</v>
      </c>
      <c r="K4150" t="s">
        <v>7500</v>
      </c>
      <c r="L4150" t="s">
        <v>7508</v>
      </c>
      <c r="M4150">
        <v>1327.32</v>
      </c>
      <c r="N4150">
        <v>791.13</v>
      </c>
      <c r="O4150">
        <v>4</v>
      </c>
      <c r="P4150">
        <v>0.1</v>
      </c>
      <c r="Q4150">
        <v>456</v>
      </c>
      <c r="R4150">
        <v>4</v>
      </c>
      <c r="S4150">
        <v>4778.3500000000004</v>
      </c>
      <c r="T4150">
        <v>1613.83</v>
      </c>
    </row>
    <row r="4151" spans="1:20" x14ac:dyDescent="0.3">
      <c r="A4151">
        <v>1650</v>
      </c>
      <c r="B4151" t="s">
        <v>8740</v>
      </c>
      <c r="C4151">
        <v>56</v>
      </c>
      <c r="D4151" t="s">
        <v>5019</v>
      </c>
      <c r="E4151" s="2">
        <v>44642</v>
      </c>
      <c r="F4151">
        <v>0</v>
      </c>
      <c r="G4151">
        <v>11710</v>
      </c>
      <c r="H4151" s="2">
        <v>44642</v>
      </c>
      <c r="I4151" t="s">
        <v>7455</v>
      </c>
      <c r="J4151">
        <v>144</v>
      </c>
      <c r="K4151" t="s">
        <v>7462</v>
      </c>
      <c r="L4151" t="s">
        <v>7508</v>
      </c>
      <c r="M4151">
        <v>256.11</v>
      </c>
      <c r="N4151">
        <v>152.57</v>
      </c>
      <c r="O4151">
        <v>4</v>
      </c>
      <c r="P4151">
        <v>0</v>
      </c>
      <c r="Q4151">
        <v>1016</v>
      </c>
      <c r="R4151">
        <v>1</v>
      </c>
      <c r="S4151">
        <v>1024.44</v>
      </c>
      <c r="T4151">
        <v>414.16</v>
      </c>
    </row>
    <row r="4152" spans="1:20" x14ac:dyDescent="0.3">
      <c r="A4152">
        <v>1823</v>
      </c>
      <c r="B4152" t="s">
        <v>8741</v>
      </c>
      <c r="C4152">
        <v>49</v>
      </c>
      <c r="D4152" t="s">
        <v>5019</v>
      </c>
      <c r="E4152" s="2">
        <v>44882</v>
      </c>
      <c r="F4152">
        <v>0</v>
      </c>
      <c r="G4152">
        <v>13475</v>
      </c>
      <c r="H4152" s="2">
        <v>44882</v>
      </c>
      <c r="I4152" t="s">
        <v>7457</v>
      </c>
      <c r="J4152">
        <v>114</v>
      </c>
      <c r="K4152" t="s">
        <v>7463</v>
      </c>
      <c r="L4152" t="s">
        <v>7507</v>
      </c>
      <c r="M4152">
        <v>1027.18</v>
      </c>
      <c r="N4152">
        <v>528.71</v>
      </c>
      <c r="O4152">
        <v>1</v>
      </c>
      <c r="P4152">
        <v>0</v>
      </c>
      <c r="Q4152">
        <v>776</v>
      </c>
      <c r="R4152">
        <v>3</v>
      </c>
      <c r="S4152">
        <v>1027.18</v>
      </c>
      <c r="T4152">
        <v>498.47</v>
      </c>
    </row>
    <row r="4153" spans="1:20" x14ac:dyDescent="0.3">
      <c r="A4153">
        <v>1946</v>
      </c>
      <c r="B4153" t="s">
        <v>4169</v>
      </c>
      <c r="C4153">
        <v>22</v>
      </c>
      <c r="D4153" t="s">
        <v>5018</v>
      </c>
      <c r="E4153" s="2">
        <v>43931</v>
      </c>
      <c r="F4153">
        <v>0</v>
      </c>
      <c r="G4153">
        <v>12720</v>
      </c>
      <c r="H4153" s="2">
        <v>43931</v>
      </c>
      <c r="I4153" t="s">
        <v>7457</v>
      </c>
      <c r="J4153">
        <v>140</v>
      </c>
      <c r="K4153" t="s">
        <v>7468</v>
      </c>
      <c r="L4153" t="s">
        <v>7509</v>
      </c>
      <c r="M4153">
        <v>617.24</v>
      </c>
      <c r="N4153">
        <v>287.51</v>
      </c>
      <c r="O4153">
        <v>4</v>
      </c>
      <c r="P4153">
        <v>0</v>
      </c>
      <c r="Q4153">
        <v>380</v>
      </c>
      <c r="R4153">
        <v>9</v>
      </c>
      <c r="S4153">
        <v>2468.96</v>
      </c>
      <c r="T4153">
        <v>1318.92</v>
      </c>
    </row>
    <row r="4154" spans="1:20" x14ac:dyDescent="0.3">
      <c r="A4154">
        <v>1660</v>
      </c>
      <c r="B4154" t="s">
        <v>4170</v>
      </c>
      <c r="C4154">
        <v>22</v>
      </c>
      <c r="D4154" t="s">
        <v>5022</v>
      </c>
      <c r="E4154" s="2">
        <v>45217</v>
      </c>
      <c r="F4154">
        <v>0</v>
      </c>
      <c r="G4154">
        <v>10541</v>
      </c>
      <c r="H4154" s="2">
        <v>45217</v>
      </c>
      <c r="I4154" t="s">
        <v>7455</v>
      </c>
      <c r="J4154">
        <v>148</v>
      </c>
      <c r="K4154" t="s">
        <v>7491</v>
      </c>
      <c r="L4154" t="s">
        <v>7508</v>
      </c>
      <c r="M4154">
        <v>629.69000000000005</v>
      </c>
      <c r="N4154">
        <v>297.14999999999998</v>
      </c>
      <c r="O4154">
        <v>3</v>
      </c>
      <c r="P4154">
        <v>0</v>
      </c>
      <c r="Q4154">
        <v>441</v>
      </c>
      <c r="R4154">
        <v>8</v>
      </c>
      <c r="S4154">
        <v>1889.07</v>
      </c>
      <c r="T4154">
        <v>997.62</v>
      </c>
    </row>
    <row r="4155" spans="1:20" x14ac:dyDescent="0.3">
      <c r="A4155">
        <v>1098</v>
      </c>
      <c r="B4155" t="s">
        <v>4171</v>
      </c>
      <c r="C4155">
        <v>36</v>
      </c>
      <c r="D4155" t="s">
        <v>5022</v>
      </c>
      <c r="E4155" s="2">
        <v>44295</v>
      </c>
      <c r="F4155">
        <v>0</v>
      </c>
      <c r="G4155">
        <v>10164</v>
      </c>
      <c r="H4155" s="2">
        <v>44295</v>
      </c>
      <c r="I4155" t="s">
        <v>7457</v>
      </c>
      <c r="J4155">
        <v>149</v>
      </c>
      <c r="K4155" t="s">
        <v>7467</v>
      </c>
      <c r="L4155" t="s">
        <v>7510</v>
      </c>
      <c r="M4155">
        <v>1159.0899999999999</v>
      </c>
      <c r="N4155">
        <v>741.98</v>
      </c>
      <c r="O4155">
        <v>2</v>
      </c>
      <c r="P4155">
        <v>0</v>
      </c>
      <c r="Q4155">
        <v>700</v>
      </c>
      <c r="R4155">
        <v>4</v>
      </c>
      <c r="S4155">
        <v>2318.1799999999998</v>
      </c>
      <c r="T4155">
        <v>834.22</v>
      </c>
    </row>
    <row r="4156" spans="1:20" x14ac:dyDescent="0.3">
      <c r="A4156">
        <v>1587</v>
      </c>
      <c r="B4156" t="s">
        <v>4172</v>
      </c>
      <c r="C4156">
        <v>40</v>
      </c>
      <c r="D4156" t="s">
        <v>5018</v>
      </c>
      <c r="E4156" s="2">
        <v>44363</v>
      </c>
      <c r="F4156">
        <v>0</v>
      </c>
      <c r="G4156">
        <v>12255</v>
      </c>
      <c r="H4156" s="2">
        <v>44363</v>
      </c>
      <c r="I4156" t="s">
        <v>7455</v>
      </c>
      <c r="J4156">
        <v>120</v>
      </c>
      <c r="K4156" t="s">
        <v>7488</v>
      </c>
      <c r="L4156" t="s">
        <v>7508</v>
      </c>
      <c r="M4156">
        <v>774.22</v>
      </c>
      <c r="N4156">
        <v>429.51499999999999</v>
      </c>
      <c r="O4156">
        <v>1</v>
      </c>
      <c r="P4156">
        <v>0</v>
      </c>
      <c r="Q4156">
        <v>427</v>
      </c>
      <c r="R4156">
        <v>8</v>
      </c>
      <c r="S4156">
        <v>774.22</v>
      </c>
      <c r="T4156">
        <v>344.71</v>
      </c>
    </row>
    <row r="4157" spans="1:20" x14ac:dyDescent="0.3">
      <c r="A4157">
        <v>1281</v>
      </c>
      <c r="B4157" t="s">
        <v>8742</v>
      </c>
      <c r="C4157">
        <v>60</v>
      </c>
      <c r="D4157" t="s">
        <v>5021</v>
      </c>
      <c r="E4157" s="2">
        <v>44187</v>
      </c>
      <c r="F4157">
        <v>1</v>
      </c>
      <c r="G4157">
        <v>12996</v>
      </c>
      <c r="H4157" s="2">
        <v>44187</v>
      </c>
      <c r="I4157" t="s">
        <v>7456</v>
      </c>
      <c r="J4157">
        <v>104</v>
      </c>
      <c r="K4157" t="s">
        <v>7499</v>
      </c>
      <c r="L4157" t="s">
        <v>7510</v>
      </c>
      <c r="M4157">
        <v>1102.2</v>
      </c>
      <c r="N4157">
        <v>627.30999999999995</v>
      </c>
      <c r="O4157">
        <v>4</v>
      </c>
      <c r="P4157">
        <v>0.05</v>
      </c>
      <c r="Q4157">
        <v>713</v>
      </c>
      <c r="R4157">
        <v>2</v>
      </c>
      <c r="S4157">
        <v>4188.3599999999997</v>
      </c>
      <c r="T4157">
        <v>1679.12</v>
      </c>
    </row>
    <row r="4158" spans="1:20" x14ac:dyDescent="0.3">
      <c r="A4158">
        <v>1402</v>
      </c>
      <c r="B4158" t="s">
        <v>4174</v>
      </c>
      <c r="C4158">
        <v>41</v>
      </c>
      <c r="D4158" t="s">
        <v>5021</v>
      </c>
      <c r="E4158" s="2">
        <v>43924</v>
      </c>
      <c r="F4158">
        <v>0</v>
      </c>
      <c r="G4158">
        <v>10984</v>
      </c>
      <c r="H4158" s="2">
        <v>43924</v>
      </c>
      <c r="I4158" t="s">
        <v>7456</v>
      </c>
      <c r="J4158">
        <v>138</v>
      </c>
      <c r="K4158" t="s">
        <v>7464</v>
      </c>
      <c r="L4158" t="s">
        <v>7508</v>
      </c>
      <c r="M4158">
        <v>782.53</v>
      </c>
      <c r="N4158">
        <v>385.05</v>
      </c>
      <c r="O4158">
        <v>4</v>
      </c>
      <c r="P4158">
        <v>0.05</v>
      </c>
      <c r="Q4158">
        <v>571</v>
      </c>
      <c r="R4158">
        <v>3</v>
      </c>
      <c r="S4158">
        <v>2973.61</v>
      </c>
      <c r="T4158">
        <v>1433.41</v>
      </c>
    </row>
    <row r="4159" spans="1:20" x14ac:dyDescent="0.3">
      <c r="A4159">
        <v>2132</v>
      </c>
      <c r="B4159" t="s">
        <v>4175</v>
      </c>
      <c r="C4159">
        <v>24</v>
      </c>
      <c r="D4159" t="s">
        <v>5021</v>
      </c>
      <c r="E4159" s="2">
        <v>44659</v>
      </c>
      <c r="F4159">
        <v>0</v>
      </c>
      <c r="G4159">
        <v>12661</v>
      </c>
      <c r="H4159" s="2">
        <v>44659</v>
      </c>
      <c r="I4159" t="s">
        <v>7457</v>
      </c>
      <c r="J4159">
        <v>144</v>
      </c>
      <c r="K4159" t="s">
        <v>7462</v>
      </c>
      <c r="L4159" t="s">
        <v>7510</v>
      </c>
      <c r="M4159">
        <v>909.71</v>
      </c>
      <c r="N4159">
        <v>436.27</v>
      </c>
      <c r="O4159">
        <v>5</v>
      </c>
      <c r="P4159">
        <v>0.1</v>
      </c>
      <c r="Q4159">
        <v>999</v>
      </c>
      <c r="R4159">
        <v>7</v>
      </c>
      <c r="S4159">
        <v>4093.7</v>
      </c>
      <c r="T4159">
        <v>1912.35</v>
      </c>
    </row>
    <row r="4160" spans="1:20" x14ac:dyDescent="0.3">
      <c r="A4160">
        <v>1699</v>
      </c>
      <c r="B4160" t="s">
        <v>4176</v>
      </c>
      <c r="C4160">
        <v>37</v>
      </c>
      <c r="D4160" t="s">
        <v>5022</v>
      </c>
      <c r="E4160" s="2">
        <v>44757</v>
      </c>
      <c r="F4160">
        <v>0</v>
      </c>
      <c r="G4160">
        <v>10372</v>
      </c>
      <c r="H4160" s="2">
        <v>44757</v>
      </c>
      <c r="I4160" t="s">
        <v>7456</v>
      </c>
      <c r="J4160">
        <v>139</v>
      </c>
      <c r="K4160" t="s">
        <v>7486</v>
      </c>
      <c r="L4160" t="s">
        <v>7510</v>
      </c>
      <c r="M4160">
        <v>1153.04</v>
      </c>
      <c r="N4160">
        <v>636.16</v>
      </c>
      <c r="O4160">
        <v>1</v>
      </c>
      <c r="P4160">
        <v>0</v>
      </c>
      <c r="Q4160">
        <v>433</v>
      </c>
      <c r="R4160">
        <v>9</v>
      </c>
      <c r="S4160">
        <v>1153.04</v>
      </c>
      <c r="T4160">
        <v>516.88</v>
      </c>
    </row>
    <row r="4161" spans="1:20" x14ac:dyDescent="0.3">
      <c r="A4161">
        <v>1198</v>
      </c>
      <c r="B4161" t="s">
        <v>4177</v>
      </c>
      <c r="C4161">
        <v>25</v>
      </c>
      <c r="D4161" t="s">
        <v>5022</v>
      </c>
      <c r="E4161" s="2">
        <v>44969</v>
      </c>
      <c r="F4161">
        <v>1</v>
      </c>
      <c r="G4161">
        <v>10617</v>
      </c>
      <c r="H4161" s="2">
        <v>44969</v>
      </c>
      <c r="I4161" t="s">
        <v>7456</v>
      </c>
      <c r="J4161">
        <v>105</v>
      </c>
      <c r="K4161" t="s">
        <v>7461</v>
      </c>
      <c r="L4161" t="s">
        <v>7510</v>
      </c>
      <c r="M4161">
        <v>930.6</v>
      </c>
      <c r="N4161">
        <v>622.9</v>
      </c>
      <c r="O4161">
        <v>1</v>
      </c>
      <c r="P4161">
        <v>0</v>
      </c>
      <c r="Q4161">
        <v>689</v>
      </c>
      <c r="R4161">
        <v>3</v>
      </c>
      <c r="S4161">
        <v>930.6</v>
      </c>
      <c r="T4161">
        <v>307.7</v>
      </c>
    </row>
    <row r="4162" spans="1:20" x14ac:dyDescent="0.3">
      <c r="A4162">
        <v>2326</v>
      </c>
      <c r="B4162" t="s">
        <v>4178</v>
      </c>
      <c r="C4162">
        <v>28</v>
      </c>
      <c r="D4162" t="s">
        <v>5019</v>
      </c>
      <c r="E4162" s="2">
        <v>44957</v>
      </c>
      <c r="F4162">
        <v>0</v>
      </c>
      <c r="G4162">
        <v>13913</v>
      </c>
      <c r="H4162" s="2">
        <v>44957</v>
      </c>
      <c r="I4162" t="s">
        <v>7455</v>
      </c>
      <c r="J4162">
        <v>142</v>
      </c>
      <c r="K4162" t="s">
        <v>7500</v>
      </c>
      <c r="L4162" t="s">
        <v>7507</v>
      </c>
      <c r="M4162">
        <v>942.64</v>
      </c>
      <c r="N4162">
        <v>551.85</v>
      </c>
      <c r="O4162">
        <v>3</v>
      </c>
      <c r="P4162">
        <v>0</v>
      </c>
      <c r="Q4162">
        <v>391</v>
      </c>
      <c r="R4162">
        <v>7</v>
      </c>
      <c r="S4162">
        <v>2827.92</v>
      </c>
      <c r="T4162">
        <v>1172.3699999999999</v>
      </c>
    </row>
    <row r="4163" spans="1:20" x14ac:dyDescent="0.3">
      <c r="A4163">
        <v>1326</v>
      </c>
      <c r="B4163" t="s">
        <v>4179</v>
      </c>
      <c r="C4163">
        <v>32</v>
      </c>
      <c r="D4163" t="s">
        <v>5018</v>
      </c>
      <c r="E4163" s="2">
        <v>44342</v>
      </c>
      <c r="F4163">
        <v>1</v>
      </c>
      <c r="G4163">
        <v>10068</v>
      </c>
      <c r="H4163" s="2">
        <v>44342</v>
      </c>
      <c r="I4163" t="s">
        <v>7455</v>
      </c>
      <c r="J4163">
        <v>132</v>
      </c>
      <c r="K4163" t="s">
        <v>7506</v>
      </c>
      <c r="L4163" t="s">
        <v>7507</v>
      </c>
      <c r="M4163">
        <v>1194.3699999999999</v>
      </c>
      <c r="N4163">
        <v>760.32</v>
      </c>
      <c r="O4163">
        <v>2</v>
      </c>
      <c r="P4163">
        <v>0</v>
      </c>
      <c r="Q4163">
        <v>1055</v>
      </c>
      <c r="R4163">
        <v>4</v>
      </c>
      <c r="S4163">
        <v>2388.7399999999998</v>
      </c>
      <c r="T4163">
        <v>868.1</v>
      </c>
    </row>
    <row r="4164" spans="1:20" x14ac:dyDescent="0.3">
      <c r="A4164">
        <v>1153</v>
      </c>
      <c r="B4164" t="s">
        <v>8743</v>
      </c>
      <c r="C4164">
        <v>25</v>
      </c>
      <c r="D4164" t="s">
        <v>5023</v>
      </c>
      <c r="E4164" s="2">
        <v>44172</v>
      </c>
      <c r="F4164">
        <v>0</v>
      </c>
      <c r="G4164">
        <v>11543</v>
      </c>
      <c r="H4164" s="2">
        <v>44172</v>
      </c>
      <c r="I4164" t="s">
        <v>7456</v>
      </c>
      <c r="J4164">
        <v>106</v>
      </c>
      <c r="K4164" t="s">
        <v>7477</v>
      </c>
      <c r="L4164" t="s">
        <v>7507</v>
      </c>
      <c r="M4164">
        <v>1426.18</v>
      </c>
      <c r="N4164">
        <v>827.48</v>
      </c>
      <c r="O4164">
        <v>3</v>
      </c>
      <c r="P4164">
        <v>0</v>
      </c>
      <c r="Q4164">
        <v>423</v>
      </c>
      <c r="R4164">
        <v>8</v>
      </c>
      <c r="S4164">
        <v>4278.54</v>
      </c>
      <c r="T4164">
        <v>1796.1</v>
      </c>
    </row>
    <row r="4165" spans="1:20" x14ac:dyDescent="0.3">
      <c r="A4165">
        <v>1551</v>
      </c>
      <c r="B4165" t="s">
        <v>8744</v>
      </c>
      <c r="C4165">
        <v>28</v>
      </c>
      <c r="D4165" t="s">
        <v>5019</v>
      </c>
      <c r="E4165" s="2">
        <v>44777</v>
      </c>
      <c r="F4165">
        <v>1</v>
      </c>
      <c r="G4165">
        <v>11658</v>
      </c>
      <c r="H4165" s="2">
        <v>44777</v>
      </c>
      <c r="I4165" t="s">
        <v>7456</v>
      </c>
      <c r="J4165">
        <v>114</v>
      </c>
      <c r="K4165" t="s">
        <v>7463</v>
      </c>
      <c r="L4165" t="s">
        <v>7509</v>
      </c>
      <c r="M4165">
        <v>596.24</v>
      </c>
      <c r="N4165">
        <v>363.3</v>
      </c>
      <c r="O4165">
        <v>3</v>
      </c>
      <c r="P4165">
        <v>0</v>
      </c>
      <c r="Q4165">
        <v>881</v>
      </c>
      <c r="R4165">
        <v>2</v>
      </c>
      <c r="S4165">
        <v>1788.72</v>
      </c>
      <c r="T4165">
        <v>698.82</v>
      </c>
    </row>
    <row r="4166" spans="1:20" x14ac:dyDescent="0.3">
      <c r="A4166">
        <v>1404</v>
      </c>
      <c r="B4166" t="s">
        <v>4182</v>
      </c>
      <c r="C4166">
        <v>60</v>
      </c>
      <c r="D4166" t="s">
        <v>5020</v>
      </c>
      <c r="E4166" s="2">
        <v>44039</v>
      </c>
      <c r="F4166">
        <v>0</v>
      </c>
      <c r="G4166">
        <v>13424</v>
      </c>
      <c r="H4166" s="2">
        <v>44039</v>
      </c>
      <c r="I4166" t="s">
        <v>7455</v>
      </c>
      <c r="J4166">
        <v>106</v>
      </c>
      <c r="K4166" t="s">
        <v>7477</v>
      </c>
      <c r="L4166" t="s">
        <v>7510</v>
      </c>
      <c r="M4166">
        <v>886.82</v>
      </c>
      <c r="N4166">
        <v>469.77</v>
      </c>
      <c r="O4166">
        <v>3</v>
      </c>
      <c r="P4166">
        <v>0</v>
      </c>
      <c r="Q4166">
        <v>338</v>
      </c>
      <c r="R4166">
        <v>5</v>
      </c>
      <c r="S4166">
        <v>2660.46</v>
      </c>
      <c r="T4166">
        <v>1251.1500000000001</v>
      </c>
    </row>
    <row r="4167" spans="1:20" x14ac:dyDescent="0.3">
      <c r="A4167">
        <v>1461</v>
      </c>
      <c r="B4167" t="s">
        <v>4183</v>
      </c>
      <c r="C4167">
        <v>49</v>
      </c>
      <c r="D4167" t="s">
        <v>5022</v>
      </c>
      <c r="E4167" s="2">
        <v>44117</v>
      </c>
      <c r="F4167">
        <v>1</v>
      </c>
      <c r="G4167">
        <v>10100</v>
      </c>
      <c r="H4167" s="2">
        <v>44117</v>
      </c>
      <c r="I4167" t="s">
        <v>7455</v>
      </c>
      <c r="J4167">
        <v>114</v>
      </c>
      <c r="K4167" t="s">
        <v>7463</v>
      </c>
      <c r="L4167" t="s">
        <v>7509</v>
      </c>
      <c r="M4167">
        <v>175.1</v>
      </c>
      <c r="N4167">
        <v>118.68</v>
      </c>
      <c r="O4167">
        <v>2</v>
      </c>
      <c r="P4167">
        <v>0</v>
      </c>
      <c r="Q4167">
        <v>1407</v>
      </c>
      <c r="R4167">
        <v>2</v>
      </c>
      <c r="S4167">
        <v>350.2</v>
      </c>
      <c r="T4167">
        <v>112.84</v>
      </c>
    </row>
    <row r="4168" spans="1:20" x14ac:dyDescent="0.3">
      <c r="A4168">
        <v>1131</v>
      </c>
      <c r="B4168" t="s">
        <v>4184</v>
      </c>
      <c r="C4168">
        <v>51</v>
      </c>
      <c r="D4168" t="s">
        <v>5019</v>
      </c>
      <c r="E4168" s="2">
        <v>43960</v>
      </c>
      <c r="F4168">
        <v>0</v>
      </c>
      <c r="G4168">
        <v>10000</v>
      </c>
      <c r="H4168" s="2">
        <v>43960</v>
      </c>
      <c r="I4168" t="s">
        <v>7456</v>
      </c>
      <c r="J4168">
        <v>112</v>
      </c>
      <c r="K4168" t="s">
        <v>7492</v>
      </c>
      <c r="L4168" t="s">
        <v>7507</v>
      </c>
      <c r="M4168">
        <v>570.27</v>
      </c>
      <c r="N4168">
        <v>313.98</v>
      </c>
      <c r="O4168">
        <v>3</v>
      </c>
      <c r="P4168">
        <v>0</v>
      </c>
      <c r="Q4168">
        <v>565</v>
      </c>
      <c r="R4168">
        <v>4</v>
      </c>
      <c r="S4168">
        <v>1710.81</v>
      </c>
      <c r="T4168">
        <v>768.87</v>
      </c>
    </row>
    <row r="4169" spans="1:20" x14ac:dyDescent="0.3">
      <c r="A4169">
        <v>1790</v>
      </c>
      <c r="B4169" t="s">
        <v>4185</v>
      </c>
      <c r="C4169">
        <v>39</v>
      </c>
      <c r="D4169" t="s">
        <v>5018</v>
      </c>
      <c r="E4169" s="2">
        <v>43855</v>
      </c>
      <c r="F4169">
        <v>0</v>
      </c>
      <c r="G4169">
        <v>12398</v>
      </c>
      <c r="H4169" s="2">
        <v>43855</v>
      </c>
      <c r="I4169" t="s">
        <v>7457</v>
      </c>
      <c r="J4169">
        <v>127</v>
      </c>
      <c r="K4169" t="s">
        <v>7489</v>
      </c>
      <c r="L4169" t="s">
        <v>7510</v>
      </c>
      <c r="M4169">
        <v>647.47</v>
      </c>
      <c r="N4169">
        <v>366.17</v>
      </c>
      <c r="O4169">
        <v>1</v>
      </c>
      <c r="P4169">
        <v>0</v>
      </c>
      <c r="Q4169">
        <v>635</v>
      </c>
      <c r="R4169">
        <v>3</v>
      </c>
      <c r="S4169">
        <v>647.47</v>
      </c>
      <c r="T4169">
        <v>281.3</v>
      </c>
    </row>
    <row r="4170" spans="1:20" x14ac:dyDescent="0.3">
      <c r="A4170">
        <v>1873</v>
      </c>
      <c r="B4170" t="s">
        <v>4186</v>
      </c>
      <c r="C4170">
        <v>55</v>
      </c>
      <c r="D4170" t="s">
        <v>5020</v>
      </c>
      <c r="E4170" s="2">
        <v>43987</v>
      </c>
      <c r="F4170">
        <v>1</v>
      </c>
      <c r="G4170">
        <v>12054</v>
      </c>
      <c r="H4170" s="2">
        <v>43987</v>
      </c>
      <c r="I4170" t="s">
        <v>7455</v>
      </c>
      <c r="J4170">
        <v>126</v>
      </c>
      <c r="K4170" t="s">
        <v>7469</v>
      </c>
      <c r="L4170" t="s">
        <v>7509</v>
      </c>
      <c r="M4170">
        <v>1261.0899999999999</v>
      </c>
      <c r="N4170">
        <v>703.04</v>
      </c>
      <c r="O4170">
        <v>2</v>
      </c>
      <c r="P4170">
        <v>0</v>
      </c>
      <c r="Q4170">
        <v>727</v>
      </c>
      <c r="R4170">
        <v>3</v>
      </c>
      <c r="S4170">
        <v>2522.1799999999998</v>
      </c>
      <c r="T4170">
        <v>1116.0999999999999</v>
      </c>
    </row>
    <row r="4171" spans="1:20" x14ac:dyDescent="0.3">
      <c r="A4171">
        <v>1083</v>
      </c>
      <c r="B4171" t="s">
        <v>4187</v>
      </c>
      <c r="C4171">
        <v>52</v>
      </c>
      <c r="D4171" t="s">
        <v>5019</v>
      </c>
      <c r="E4171" s="2">
        <v>44286</v>
      </c>
      <c r="F4171">
        <v>1</v>
      </c>
      <c r="G4171">
        <v>10317</v>
      </c>
      <c r="H4171" s="2">
        <v>44286</v>
      </c>
      <c r="I4171" t="s">
        <v>7455</v>
      </c>
      <c r="J4171">
        <v>112</v>
      </c>
      <c r="K4171" t="s">
        <v>7492</v>
      </c>
      <c r="L4171" t="s">
        <v>7507</v>
      </c>
      <c r="M4171">
        <v>794.42</v>
      </c>
      <c r="N4171">
        <v>393.12</v>
      </c>
      <c r="O4171">
        <v>4</v>
      </c>
      <c r="P4171">
        <v>0.1</v>
      </c>
      <c r="Q4171">
        <v>616</v>
      </c>
      <c r="R4171">
        <v>2</v>
      </c>
      <c r="S4171">
        <v>2859.91</v>
      </c>
      <c r="T4171">
        <v>1287.43</v>
      </c>
    </row>
    <row r="4172" spans="1:20" x14ac:dyDescent="0.3">
      <c r="A4172">
        <v>2422</v>
      </c>
      <c r="B4172" t="s">
        <v>4188</v>
      </c>
      <c r="C4172">
        <v>48</v>
      </c>
      <c r="D4172" t="s">
        <v>5018</v>
      </c>
      <c r="E4172" s="2">
        <v>44098</v>
      </c>
      <c r="F4172">
        <v>0</v>
      </c>
      <c r="G4172">
        <v>12670</v>
      </c>
      <c r="H4172" s="2">
        <v>44098</v>
      </c>
      <c r="I4172" t="s">
        <v>7456</v>
      </c>
      <c r="J4172">
        <v>108</v>
      </c>
      <c r="K4172" t="s">
        <v>7496</v>
      </c>
      <c r="L4172" t="s">
        <v>7509</v>
      </c>
      <c r="M4172">
        <v>1110.05</v>
      </c>
      <c r="N4172">
        <v>521.03</v>
      </c>
      <c r="O4172">
        <v>5</v>
      </c>
      <c r="P4172">
        <v>0</v>
      </c>
      <c r="Q4172">
        <v>726</v>
      </c>
      <c r="R4172">
        <v>2</v>
      </c>
      <c r="S4172">
        <v>5550.25</v>
      </c>
      <c r="T4172">
        <v>2945.1</v>
      </c>
    </row>
    <row r="4173" spans="1:20" x14ac:dyDescent="0.3">
      <c r="A4173">
        <v>1753</v>
      </c>
      <c r="B4173" t="s">
        <v>4189</v>
      </c>
      <c r="C4173">
        <v>30</v>
      </c>
      <c r="D4173" t="s">
        <v>5018</v>
      </c>
      <c r="E4173" s="2">
        <v>44236</v>
      </c>
      <c r="F4173">
        <v>0</v>
      </c>
      <c r="G4173">
        <v>11878</v>
      </c>
      <c r="H4173" s="2">
        <v>44236</v>
      </c>
      <c r="I4173" t="s">
        <v>7456</v>
      </c>
      <c r="J4173">
        <v>110</v>
      </c>
      <c r="K4173" t="s">
        <v>7493</v>
      </c>
      <c r="L4173" t="s">
        <v>7509</v>
      </c>
      <c r="M4173">
        <v>77.56</v>
      </c>
      <c r="N4173">
        <v>32.74</v>
      </c>
      <c r="O4173">
        <v>5</v>
      </c>
      <c r="P4173">
        <v>0</v>
      </c>
      <c r="Q4173">
        <v>392</v>
      </c>
      <c r="R4173">
        <v>4</v>
      </c>
      <c r="S4173">
        <v>387.8</v>
      </c>
      <c r="T4173">
        <v>224.1</v>
      </c>
    </row>
    <row r="4174" spans="1:20" x14ac:dyDescent="0.3">
      <c r="A4174">
        <v>1627</v>
      </c>
      <c r="B4174" t="s">
        <v>4190</v>
      </c>
      <c r="C4174">
        <v>33</v>
      </c>
      <c r="D4174" t="s">
        <v>5022</v>
      </c>
      <c r="E4174" s="2">
        <v>44651</v>
      </c>
      <c r="F4174">
        <v>0</v>
      </c>
      <c r="G4174">
        <v>12556</v>
      </c>
      <c r="H4174" s="2">
        <v>44651</v>
      </c>
      <c r="I4174" t="s">
        <v>7457</v>
      </c>
      <c r="J4174">
        <v>116</v>
      </c>
      <c r="K4174" t="s">
        <v>7480</v>
      </c>
      <c r="L4174" t="s">
        <v>7507</v>
      </c>
      <c r="M4174">
        <v>723.51</v>
      </c>
      <c r="N4174">
        <v>445.29</v>
      </c>
      <c r="O4174">
        <v>1</v>
      </c>
      <c r="P4174">
        <v>0</v>
      </c>
      <c r="Q4174">
        <v>729</v>
      </c>
      <c r="R4174">
        <v>5</v>
      </c>
      <c r="S4174">
        <v>723.51</v>
      </c>
      <c r="T4174">
        <v>278.22000000000003</v>
      </c>
    </row>
    <row r="4175" spans="1:20" x14ac:dyDescent="0.3">
      <c r="A4175">
        <v>2132</v>
      </c>
      <c r="B4175" t="s">
        <v>8745</v>
      </c>
      <c r="C4175">
        <v>55</v>
      </c>
      <c r="D4175" t="s">
        <v>5023</v>
      </c>
      <c r="E4175" s="2">
        <v>44593</v>
      </c>
      <c r="F4175">
        <v>0</v>
      </c>
      <c r="G4175">
        <v>10185</v>
      </c>
      <c r="H4175" s="2">
        <v>44593</v>
      </c>
      <c r="I4175" t="s">
        <v>7455</v>
      </c>
      <c r="J4175">
        <v>126</v>
      </c>
      <c r="K4175" t="s">
        <v>7469</v>
      </c>
      <c r="L4175" t="s">
        <v>7510</v>
      </c>
      <c r="M4175">
        <v>1356.91</v>
      </c>
      <c r="N4175">
        <v>660.52</v>
      </c>
      <c r="O4175">
        <v>5</v>
      </c>
      <c r="P4175">
        <v>0.05</v>
      </c>
      <c r="Q4175">
        <v>999</v>
      </c>
      <c r="R4175">
        <v>7</v>
      </c>
      <c r="S4175">
        <v>6445.32</v>
      </c>
      <c r="T4175">
        <v>3142.72</v>
      </c>
    </row>
    <row r="4176" spans="1:20" x14ac:dyDescent="0.3">
      <c r="A4176">
        <v>1220</v>
      </c>
      <c r="B4176" t="s">
        <v>4192</v>
      </c>
      <c r="C4176">
        <v>41</v>
      </c>
      <c r="D4176" t="s">
        <v>5019</v>
      </c>
      <c r="E4176" s="2">
        <v>45088</v>
      </c>
      <c r="F4176">
        <v>0</v>
      </c>
      <c r="G4176">
        <v>10727</v>
      </c>
      <c r="H4176" s="2">
        <v>45088</v>
      </c>
      <c r="I4176" t="s">
        <v>7456</v>
      </c>
      <c r="J4176">
        <v>108</v>
      </c>
      <c r="K4176" t="s">
        <v>7496</v>
      </c>
      <c r="L4176" t="s">
        <v>7508</v>
      </c>
      <c r="M4176">
        <v>375.26</v>
      </c>
      <c r="N4176">
        <v>193.92</v>
      </c>
      <c r="O4176">
        <v>5</v>
      </c>
      <c r="P4176">
        <v>0</v>
      </c>
      <c r="Q4176">
        <v>422</v>
      </c>
      <c r="R4176">
        <v>2</v>
      </c>
      <c r="S4176">
        <v>1876.3</v>
      </c>
      <c r="T4176">
        <v>906.7</v>
      </c>
    </row>
    <row r="4177" spans="1:20" x14ac:dyDescent="0.3">
      <c r="A4177">
        <v>1552</v>
      </c>
      <c r="B4177" t="s">
        <v>8746</v>
      </c>
      <c r="C4177">
        <v>20</v>
      </c>
      <c r="D4177" t="s">
        <v>5018</v>
      </c>
      <c r="E4177" s="2">
        <v>45121</v>
      </c>
      <c r="F4177">
        <v>0</v>
      </c>
      <c r="G4177">
        <v>12509</v>
      </c>
      <c r="H4177" s="2">
        <v>45121</v>
      </c>
      <c r="I4177" t="s">
        <v>7456</v>
      </c>
      <c r="J4177">
        <v>141</v>
      </c>
      <c r="K4177" t="s">
        <v>7490</v>
      </c>
      <c r="L4177" t="s">
        <v>7508</v>
      </c>
      <c r="M4177">
        <v>95.71</v>
      </c>
      <c r="N4177">
        <v>64.7</v>
      </c>
      <c r="O4177">
        <v>5</v>
      </c>
      <c r="P4177">
        <v>0.05</v>
      </c>
      <c r="Q4177">
        <v>402</v>
      </c>
      <c r="R4177">
        <v>5</v>
      </c>
      <c r="S4177">
        <v>454.62</v>
      </c>
      <c r="T4177">
        <v>131.12</v>
      </c>
    </row>
    <row r="4178" spans="1:20" x14ac:dyDescent="0.3">
      <c r="A4178">
        <v>2391</v>
      </c>
      <c r="B4178" t="s">
        <v>4194</v>
      </c>
      <c r="C4178">
        <v>31</v>
      </c>
      <c r="D4178" t="s">
        <v>5021</v>
      </c>
      <c r="E4178" s="2">
        <v>45151</v>
      </c>
      <c r="F4178">
        <v>0</v>
      </c>
      <c r="G4178">
        <v>10342</v>
      </c>
      <c r="H4178" s="2">
        <v>45151</v>
      </c>
      <c r="I4178" t="s">
        <v>7457</v>
      </c>
      <c r="J4178">
        <v>145</v>
      </c>
      <c r="K4178" t="s">
        <v>7470</v>
      </c>
      <c r="L4178" t="s">
        <v>7509</v>
      </c>
      <c r="M4178">
        <v>678.44</v>
      </c>
      <c r="N4178">
        <v>386.67</v>
      </c>
      <c r="O4178">
        <v>4</v>
      </c>
      <c r="P4178">
        <v>0</v>
      </c>
      <c r="Q4178">
        <v>507</v>
      </c>
      <c r="R4178">
        <v>2</v>
      </c>
      <c r="S4178">
        <v>2713.76</v>
      </c>
      <c r="T4178">
        <v>1167.08</v>
      </c>
    </row>
    <row r="4179" spans="1:20" x14ac:dyDescent="0.3">
      <c r="A4179">
        <v>2170</v>
      </c>
      <c r="B4179" t="s">
        <v>4195</v>
      </c>
      <c r="C4179">
        <v>63</v>
      </c>
      <c r="D4179" t="s">
        <v>5018</v>
      </c>
      <c r="E4179" s="2">
        <v>44003</v>
      </c>
      <c r="F4179">
        <v>0</v>
      </c>
      <c r="G4179">
        <v>12682</v>
      </c>
      <c r="H4179" s="2">
        <v>44003</v>
      </c>
      <c r="I4179" t="s">
        <v>7457</v>
      </c>
      <c r="J4179">
        <v>129</v>
      </c>
      <c r="K4179" t="s">
        <v>7471</v>
      </c>
      <c r="L4179" t="s">
        <v>7509</v>
      </c>
      <c r="M4179">
        <v>1071.43</v>
      </c>
      <c r="N4179">
        <v>459.78</v>
      </c>
      <c r="O4179">
        <v>5</v>
      </c>
      <c r="P4179">
        <v>0</v>
      </c>
      <c r="Q4179">
        <v>778</v>
      </c>
      <c r="R4179">
        <v>4</v>
      </c>
      <c r="S4179">
        <v>5357.15</v>
      </c>
      <c r="T4179">
        <v>3058.25</v>
      </c>
    </row>
    <row r="4180" spans="1:20" x14ac:dyDescent="0.3">
      <c r="A4180">
        <v>1111</v>
      </c>
      <c r="B4180" t="s">
        <v>4196</v>
      </c>
      <c r="C4180">
        <v>31</v>
      </c>
      <c r="D4180" t="s">
        <v>5023</v>
      </c>
      <c r="E4180" s="2">
        <v>45023</v>
      </c>
      <c r="F4180">
        <v>0</v>
      </c>
      <c r="G4180">
        <v>10712</v>
      </c>
      <c r="H4180" s="2">
        <v>45023</v>
      </c>
      <c r="I4180" t="s">
        <v>7455</v>
      </c>
      <c r="J4180">
        <v>120</v>
      </c>
      <c r="K4180" t="s">
        <v>7488</v>
      </c>
      <c r="L4180" t="s">
        <v>7509</v>
      </c>
      <c r="M4180">
        <v>708.97</v>
      </c>
      <c r="N4180">
        <v>453.66</v>
      </c>
      <c r="O4180">
        <v>3</v>
      </c>
      <c r="P4180">
        <v>0.2</v>
      </c>
      <c r="Q4180">
        <v>635</v>
      </c>
      <c r="R4180">
        <v>2</v>
      </c>
      <c r="S4180">
        <v>1701.53</v>
      </c>
      <c r="T4180">
        <v>340.55</v>
      </c>
    </row>
    <row r="4181" spans="1:20" x14ac:dyDescent="0.3">
      <c r="A4181">
        <v>1614</v>
      </c>
      <c r="B4181" t="s">
        <v>4197</v>
      </c>
      <c r="C4181">
        <v>44</v>
      </c>
      <c r="D4181" t="s">
        <v>5018</v>
      </c>
      <c r="E4181" s="2">
        <v>45031</v>
      </c>
      <c r="F4181">
        <v>0</v>
      </c>
      <c r="G4181">
        <v>13079</v>
      </c>
      <c r="H4181" s="2">
        <v>45031</v>
      </c>
      <c r="I4181" t="s">
        <v>7456</v>
      </c>
      <c r="J4181">
        <v>117</v>
      </c>
      <c r="K4181" t="s">
        <v>7483</v>
      </c>
      <c r="L4181" t="s">
        <v>7510</v>
      </c>
      <c r="M4181">
        <v>716.97</v>
      </c>
      <c r="N4181">
        <v>341.88</v>
      </c>
      <c r="O4181">
        <v>1</v>
      </c>
      <c r="P4181">
        <v>0</v>
      </c>
      <c r="Q4181">
        <v>627</v>
      </c>
      <c r="R4181">
        <v>2</v>
      </c>
      <c r="S4181">
        <v>716.97</v>
      </c>
      <c r="T4181">
        <v>375.09</v>
      </c>
    </row>
    <row r="4182" spans="1:20" x14ac:dyDescent="0.3">
      <c r="A4182">
        <v>1923</v>
      </c>
      <c r="B4182" t="s">
        <v>4198</v>
      </c>
      <c r="C4182">
        <v>30</v>
      </c>
      <c r="D4182" t="s">
        <v>5022</v>
      </c>
      <c r="E4182" s="2">
        <v>44361</v>
      </c>
      <c r="F4182">
        <v>1</v>
      </c>
      <c r="G4182">
        <v>12623</v>
      </c>
      <c r="H4182" s="2">
        <v>44361</v>
      </c>
      <c r="I4182" t="s">
        <v>7456</v>
      </c>
      <c r="J4182">
        <v>119</v>
      </c>
      <c r="K4182" t="s">
        <v>7459</v>
      </c>
      <c r="L4182" t="s">
        <v>7509</v>
      </c>
      <c r="M4182">
        <v>1021.22</v>
      </c>
      <c r="N4182">
        <v>577.82000000000005</v>
      </c>
      <c r="O4182">
        <v>1</v>
      </c>
      <c r="P4182">
        <v>0</v>
      </c>
      <c r="Q4182">
        <v>438</v>
      </c>
      <c r="R4182">
        <v>3</v>
      </c>
      <c r="S4182">
        <v>1021.22</v>
      </c>
      <c r="T4182">
        <v>443.4</v>
      </c>
    </row>
    <row r="4183" spans="1:20" x14ac:dyDescent="0.3">
      <c r="A4183">
        <v>1474</v>
      </c>
      <c r="B4183" t="s">
        <v>4199</v>
      </c>
      <c r="C4183">
        <v>51</v>
      </c>
      <c r="D4183" t="s">
        <v>5019</v>
      </c>
      <c r="E4183" s="2">
        <v>43984</v>
      </c>
      <c r="F4183">
        <v>1</v>
      </c>
      <c r="G4183">
        <v>10135</v>
      </c>
      <c r="H4183" s="2">
        <v>43984</v>
      </c>
      <c r="I4183" t="s">
        <v>7455</v>
      </c>
      <c r="J4183">
        <v>117</v>
      </c>
      <c r="K4183" t="s">
        <v>7483</v>
      </c>
      <c r="L4183" t="s">
        <v>7509</v>
      </c>
      <c r="M4183">
        <v>418.86</v>
      </c>
      <c r="N4183">
        <v>231.63</v>
      </c>
      <c r="O4183">
        <v>1</v>
      </c>
      <c r="P4183">
        <v>0</v>
      </c>
      <c r="Q4183">
        <v>1501</v>
      </c>
      <c r="R4183">
        <v>3</v>
      </c>
      <c r="S4183">
        <v>418.86</v>
      </c>
      <c r="T4183">
        <v>187.23</v>
      </c>
    </row>
    <row r="4184" spans="1:20" x14ac:dyDescent="0.3">
      <c r="A4184">
        <v>1835</v>
      </c>
      <c r="B4184" t="s">
        <v>4200</v>
      </c>
      <c r="C4184">
        <v>48</v>
      </c>
      <c r="D4184" t="s">
        <v>5022</v>
      </c>
      <c r="E4184" s="2">
        <v>43875</v>
      </c>
      <c r="F4184">
        <v>0</v>
      </c>
      <c r="G4184">
        <v>11922</v>
      </c>
      <c r="H4184" s="2">
        <v>43875</v>
      </c>
      <c r="I4184" t="s">
        <v>7457</v>
      </c>
      <c r="J4184">
        <v>139</v>
      </c>
      <c r="K4184" t="s">
        <v>7486</v>
      </c>
      <c r="L4184" t="s">
        <v>7509</v>
      </c>
      <c r="M4184">
        <v>1140.24</v>
      </c>
      <c r="N4184">
        <v>537.54</v>
      </c>
      <c r="O4184">
        <v>4</v>
      </c>
      <c r="P4184">
        <v>0</v>
      </c>
      <c r="Q4184">
        <v>559</v>
      </c>
      <c r="R4184">
        <v>5</v>
      </c>
      <c r="S4184">
        <v>4560.96</v>
      </c>
      <c r="T4184">
        <v>2410.8000000000002</v>
      </c>
    </row>
    <row r="4185" spans="1:20" x14ac:dyDescent="0.3">
      <c r="A4185">
        <v>1270</v>
      </c>
      <c r="B4185" t="s">
        <v>4201</v>
      </c>
      <c r="C4185">
        <v>17</v>
      </c>
      <c r="D4185" t="s">
        <v>5019</v>
      </c>
      <c r="E4185" s="2">
        <v>44170</v>
      </c>
      <c r="F4185">
        <v>1</v>
      </c>
      <c r="G4185">
        <v>10382</v>
      </c>
      <c r="H4185" s="2">
        <v>44170</v>
      </c>
      <c r="I4185" t="s">
        <v>7455</v>
      </c>
      <c r="J4185">
        <v>101</v>
      </c>
      <c r="K4185" t="s">
        <v>7478</v>
      </c>
      <c r="L4185" t="s">
        <v>7507</v>
      </c>
      <c r="M4185">
        <v>272.01</v>
      </c>
      <c r="N4185">
        <v>118.25</v>
      </c>
      <c r="O4185">
        <v>4</v>
      </c>
      <c r="P4185">
        <v>0</v>
      </c>
      <c r="Q4185">
        <v>1695</v>
      </c>
      <c r="R4185">
        <v>1</v>
      </c>
      <c r="S4185">
        <v>1088.04</v>
      </c>
      <c r="T4185">
        <v>615.04</v>
      </c>
    </row>
    <row r="4186" spans="1:20" x14ac:dyDescent="0.3">
      <c r="A4186">
        <v>1420</v>
      </c>
      <c r="B4186" t="s">
        <v>4202</v>
      </c>
      <c r="C4186">
        <v>44</v>
      </c>
      <c r="D4186" t="s">
        <v>5020</v>
      </c>
      <c r="E4186" s="2">
        <v>44410</v>
      </c>
      <c r="F4186">
        <v>0</v>
      </c>
      <c r="G4186">
        <v>10185</v>
      </c>
      <c r="H4186" s="2">
        <v>44410</v>
      </c>
      <c r="I4186" t="s">
        <v>7455</v>
      </c>
      <c r="J4186">
        <v>129</v>
      </c>
      <c r="K4186" t="s">
        <v>7471</v>
      </c>
      <c r="L4186" t="s">
        <v>7508</v>
      </c>
      <c r="M4186">
        <v>623.84</v>
      </c>
      <c r="N4186">
        <v>289.07</v>
      </c>
      <c r="O4186">
        <v>5</v>
      </c>
      <c r="P4186">
        <v>0</v>
      </c>
      <c r="Q4186">
        <v>516</v>
      </c>
      <c r="R4186">
        <v>4</v>
      </c>
      <c r="S4186">
        <v>3119.2</v>
      </c>
      <c r="T4186">
        <v>1673.85</v>
      </c>
    </row>
    <row r="4187" spans="1:20" x14ac:dyDescent="0.3">
      <c r="A4187">
        <v>1706</v>
      </c>
      <c r="B4187" t="s">
        <v>8747</v>
      </c>
      <c r="C4187">
        <v>14</v>
      </c>
      <c r="D4187" t="s">
        <v>5019</v>
      </c>
      <c r="E4187" s="2">
        <v>45153</v>
      </c>
      <c r="F4187">
        <v>1</v>
      </c>
      <c r="G4187">
        <v>12686</v>
      </c>
      <c r="H4187" s="2">
        <v>45153</v>
      </c>
      <c r="I4187" t="s">
        <v>7455</v>
      </c>
      <c r="J4187">
        <v>114</v>
      </c>
      <c r="K4187" t="s">
        <v>7463</v>
      </c>
      <c r="L4187" t="s">
        <v>7508</v>
      </c>
      <c r="M4187">
        <v>1001.21</v>
      </c>
      <c r="N4187">
        <v>429.51499999999999</v>
      </c>
      <c r="O4187">
        <v>3</v>
      </c>
      <c r="P4187">
        <v>0</v>
      </c>
      <c r="Q4187">
        <v>505</v>
      </c>
      <c r="R4187">
        <v>2</v>
      </c>
      <c r="S4187">
        <v>3003.63</v>
      </c>
      <c r="T4187">
        <v>1715.08</v>
      </c>
    </row>
    <row r="4188" spans="1:20" x14ac:dyDescent="0.3">
      <c r="A4188">
        <v>2390</v>
      </c>
      <c r="B4188" t="s">
        <v>4204</v>
      </c>
      <c r="C4188">
        <v>31</v>
      </c>
      <c r="D4188" t="s">
        <v>5020</v>
      </c>
      <c r="E4188" s="2">
        <v>44739</v>
      </c>
      <c r="F4188">
        <v>0</v>
      </c>
      <c r="G4188">
        <v>10927</v>
      </c>
      <c r="H4188" s="2">
        <v>44739</v>
      </c>
      <c r="I4188" t="s">
        <v>7457</v>
      </c>
      <c r="J4188">
        <v>117</v>
      </c>
      <c r="K4188" t="s">
        <v>7483</v>
      </c>
      <c r="L4188" t="s">
        <v>7507</v>
      </c>
      <c r="M4188">
        <v>1251.1400000000001</v>
      </c>
      <c r="N4188">
        <v>603.91</v>
      </c>
      <c r="O4188">
        <v>5</v>
      </c>
      <c r="P4188">
        <v>0.2</v>
      </c>
      <c r="Q4188">
        <v>385</v>
      </c>
      <c r="R4188">
        <v>5</v>
      </c>
      <c r="S4188">
        <v>5004.5600000000004</v>
      </c>
      <c r="T4188">
        <v>1985.01</v>
      </c>
    </row>
    <row r="4189" spans="1:20" x14ac:dyDescent="0.3">
      <c r="A4189">
        <v>2303</v>
      </c>
      <c r="B4189" t="s">
        <v>4205</v>
      </c>
      <c r="C4189">
        <v>39</v>
      </c>
      <c r="D4189" t="s">
        <v>5022</v>
      </c>
      <c r="E4189" s="2">
        <v>44094</v>
      </c>
      <c r="F4189">
        <v>0</v>
      </c>
      <c r="G4189">
        <v>13443</v>
      </c>
      <c r="H4189" s="2">
        <v>44094</v>
      </c>
      <c r="I4189" t="s">
        <v>7457</v>
      </c>
      <c r="J4189">
        <v>113</v>
      </c>
      <c r="K4189" t="s">
        <v>7460</v>
      </c>
      <c r="L4189" t="s">
        <v>7510</v>
      </c>
      <c r="M4189">
        <v>1197.72</v>
      </c>
      <c r="N4189">
        <v>837.43</v>
      </c>
      <c r="O4189">
        <v>1</v>
      </c>
      <c r="P4189">
        <v>0</v>
      </c>
      <c r="Q4189">
        <v>638</v>
      </c>
      <c r="R4189">
        <v>4</v>
      </c>
      <c r="S4189">
        <v>1197.72</v>
      </c>
      <c r="T4189">
        <v>360.29</v>
      </c>
    </row>
    <row r="4190" spans="1:20" x14ac:dyDescent="0.3">
      <c r="A4190">
        <v>2306</v>
      </c>
      <c r="B4190" t="s">
        <v>8748</v>
      </c>
      <c r="C4190">
        <v>67</v>
      </c>
      <c r="D4190" t="s">
        <v>5021</v>
      </c>
      <c r="E4190" s="2">
        <v>44019</v>
      </c>
      <c r="F4190">
        <v>0</v>
      </c>
      <c r="G4190">
        <v>10963</v>
      </c>
      <c r="H4190" s="2">
        <v>44019</v>
      </c>
      <c r="I4190" t="s">
        <v>7456</v>
      </c>
      <c r="J4190">
        <v>129</v>
      </c>
      <c r="K4190" t="s">
        <v>7471</v>
      </c>
      <c r="L4190" t="s">
        <v>7510</v>
      </c>
      <c r="M4190">
        <v>1096.44</v>
      </c>
      <c r="N4190">
        <v>570.84</v>
      </c>
      <c r="O4190">
        <v>3</v>
      </c>
      <c r="P4190">
        <v>0</v>
      </c>
      <c r="Q4190">
        <v>594</v>
      </c>
      <c r="R4190">
        <v>6</v>
      </c>
      <c r="S4190">
        <v>3289.32</v>
      </c>
      <c r="T4190">
        <v>1576.8</v>
      </c>
    </row>
    <row r="4191" spans="1:20" x14ac:dyDescent="0.3">
      <c r="A4191">
        <v>1039</v>
      </c>
      <c r="B4191" t="s">
        <v>4207</v>
      </c>
      <c r="C4191">
        <v>44</v>
      </c>
      <c r="D4191" t="s">
        <v>5023</v>
      </c>
      <c r="E4191" s="2">
        <v>44480</v>
      </c>
      <c r="F4191">
        <v>0</v>
      </c>
      <c r="G4191">
        <v>10560</v>
      </c>
      <c r="H4191" s="2">
        <v>44480</v>
      </c>
      <c r="I4191" t="s">
        <v>7456</v>
      </c>
      <c r="J4191">
        <v>134</v>
      </c>
      <c r="K4191" t="s">
        <v>7482</v>
      </c>
      <c r="L4191" t="s">
        <v>7510</v>
      </c>
      <c r="M4191">
        <v>570.69000000000005</v>
      </c>
      <c r="N4191">
        <v>429.51499999999999</v>
      </c>
      <c r="O4191">
        <v>1</v>
      </c>
      <c r="P4191">
        <v>0</v>
      </c>
      <c r="Q4191">
        <v>531</v>
      </c>
      <c r="R4191">
        <v>5</v>
      </c>
      <c r="S4191">
        <v>570.69000000000005</v>
      </c>
      <c r="T4191">
        <v>141.18</v>
      </c>
    </row>
    <row r="4192" spans="1:20" x14ac:dyDescent="0.3">
      <c r="A4192">
        <v>1188</v>
      </c>
      <c r="B4192" t="s">
        <v>4208</v>
      </c>
      <c r="C4192">
        <v>28</v>
      </c>
      <c r="D4192" t="s">
        <v>5021</v>
      </c>
      <c r="E4192" s="2">
        <v>44021</v>
      </c>
      <c r="F4192">
        <v>1</v>
      </c>
      <c r="G4192">
        <v>11189</v>
      </c>
      <c r="H4192" s="2">
        <v>44021</v>
      </c>
      <c r="I4192" t="s">
        <v>7455</v>
      </c>
      <c r="J4192">
        <v>127</v>
      </c>
      <c r="K4192" t="s">
        <v>7489</v>
      </c>
      <c r="L4192" t="s">
        <v>7507</v>
      </c>
      <c r="M4192">
        <v>227.34</v>
      </c>
      <c r="N4192">
        <v>128.38999999999999</v>
      </c>
      <c r="O4192">
        <v>3</v>
      </c>
      <c r="P4192">
        <v>0</v>
      </c>
      <c r="Q4192">
        <v>1577</v>
      </c>
      <c r="R4192">
        <v>1</v>
      </c>
      <c r="S4192">
        <v>682.02</v>
      </c>
      <c r="T4192">
        <v>296.85000000000002</v>
      </c>
    </row>
    <row r="4193" spans="1:20" x14ac:dyDescent="0.3">
      <c r="A4193">
        <v>2187</v>
      </c>
      <c r="B4193" t="s">
        <v>4209</v>
      </c>
      <c r="C4193">
        <v>35</v>
      </c>
      <c r="D4193" t="s">
        <v>5020</v>
      </c>
      <c r="E4193" s="2">
        <v>43918</v>
      </c>
      <c r="F4193">
        <v>1</v>
      </c>
      <c r="G4193">
        <v>10897</v>
      </c>
      <c r="H4193" s="2">
        <v>43918</v>
      </c>
      <c r="I4193" t="s">
        <v>7456</v>
      </c>
      <c r="J4193">
        <v>146</v>
      </c>
      <c r="K4193" t="s">
        <v>7505</v>
      </c>
      <c r="L4193" t="s">
        <v>7508</v>
      </c>
      <c r="M4193">
        <v>364.41</v>
      </c>
      <c r="N4193">
        <v>218.64</v>
      </c>
      <c r="O4193">
        <v>2</v>
      </c>
      <c r="P4193">
        <v>0</v>
      </c>
      <c r="Q4193">
        <v>769</v>
      </c>
      <c r="R4193">
        <v>3</v>
      </c>
      <c r="S4193">
        <v>728.82</v>
      </c>
      <c r="T4193">
        <v>291.54000000000002</v>
      </c>
    </row>
    <row r="4194" spans="1:20" x14ac:dyDescent="0.3">
      <c r="A4194">
        <v>1993</v>
      </c>
      <c r="B4194" t="s">
        <v>4210</v>
      </c>
      <c r="C4194">
        <v>53</v>
      </c>
      <c r="D4194" t="s">
        <v>5018</v>
      </c>
      <c r="E4194" s="2">
        <v>44775</v>
      </c>
      <c r="F4194">
        <v>0</v>
      </c>
      <c r="G4194">
        <v>12686</v>
      </c>
      <c r="H4194" s="2">
        <v>44775</v>
      </c>
      <c r="I4194" t="s">
        <v>7457</v>
      </c>
      <c r="J4194">
        <v>133</v>
      </c>
      <c r="K4194" t="s">
        <v>7498</v>
      </c>
      <c r="L4194" t="s">
        <v>7508</v>
      </c>
      <c r="M4194">
        <v>1304.01</v>
      </c>
      <c r="N4194">
        <v>429.51499999999999</v>
      </c>
      <c r="O4194">
        <v>4</v>
      </c>
      <c r="P4194">
        <v>0</v>
      </c>
      <c r="Q4194">
        <v>510</v>
      </c>
      <c r="R4194">
        <v>4</v>
      </c>
      <c r="S4194">
        <v>5216.04</v>
      </c>
      <c r="T4194">
        <v>3497.98</v>
      </c>
    </row>
    <row r="4195" spans="1:20" x14ac:dyDescent="0.3">
      <c r="A4195">
        <v>1535</v>
      </c>
      <c r="B4195" t="s">
        <v>8749</v>
      </c>
      <c r="C4195">
        <v>28</v>
      </c>
      <c r="D4195" t="s">
        <v>5018</v>
      </c>
      <c r="E4195" s="2">
        <v>43934</v>
      </c>
      <c r="F4195">
        <v>0</v>
      </c>
      <c r="G4195">
        <v>11928</v>
      </c>
      <c r="H4195" s="2">
        <v>43934</v>
      </c>
      <c r="I4195" t="s">
        <v>7456</v>
      </c>
      <c r="J4195">
        <v>129</v>
      </c>
      <c r="K4195" t="s">
        <v>7471</v>
      </c>
      <c r="L4195" t="s">
        <v>7509</v>
      </c>
      <c r="M4195">
        <v>1293.1300000000001</v>
      </c>
      <c r="N4195">
        <v>623.86</v>
      </c>
      <c r="O4195">
        <v>4</v>
      </c>
      <c r="P4195">
        <v>0.2</v>
      </c>
      <c r="Q4195">
        <v>861</v>
      </c>
      <c r="R4195">
        <v>3</v>
      </c>
      <c r="S4195">
        <v>4138.0200000000004</v>
      </c>
      <c r="T4195">
        <v>1642.58</v>
      </c>
    </row>
    <row r="4196" spans="1:20" x14ac:dyDescent="0.3">
      <c r="A4196">
        <v>2027</v>
      </c>
      <c r="B4196" t="s">
        <v>4212</v>
      </c>
      <c r="C4196">
        <v>56</v>
      </c>
      <c r="D4196" t="s">
        <v>5021</v>
      </c>
      <c r="E4196" s="2">
        <v>44116</v>
      </c>
      <c r="F4196">
        <v>1</v>
      </c>
      <c r="G4196">
        <v>11837</v>
      </c>
      <c r="H4196" s="2">
        <v>44116</v>
      </c>
      <c r="I4196" t="s">
        <v>7456</v>
      </c>
      <c r="J4196">
        <v>137</v>
      </c>
      <c r="K4196" t="s">
        <v>7484</v>
      </c>
      <c r="L4196" t="s">
        <v>7508</v>
      </c>
      <c r="M4196">
        <v>1429.76</v>
      </c>
      <c r="N4196">
        <v>790.85</v>
      </c>
      <c r="O4196">
        <v>1</v>
      </c>
      <c r="P4196">
        <v>0</v>
      </c>
      <c r="Q4196">
        <v>1483</v>
      </c>
      <c r="R4196">
        <v>1</v>
      </c>
      <c r="S4196">
        <v>1429.76</v>
      </c>
      <c r="T4196">
        <v>638.91</v>
      </c>
    </row>
    <row r="4197" spans="1:20" x14ac:dyDescent="0.3">
      <c r="A4197">
        <v>1289</v>
      </c>
      <c r="B4197" t="s">
        <v>8750</v>
      </c>
      <c r="C4197">
        <v>32</v>
      </c>
      <c r="D4197" t="s">
        <v>5018</v>
      </c>
      <c r="E4197" s="2">
        <v>45006</v>
      </c>
      <c r="F4197">
        <v>1</v>
      </c>
      <c r="G4197">
        <v>12368</v>
      </c>
      <c r="H4197" s="2">
        <v>45006</v>
      </c>
      <c r="I4197" t="s">
        <v>7457</v>
      </c>
      <c r="J4197">
        <v>139</v>
      </c>
      <c r="K4197" t="s">
        <v>7486</v>
      </c>
      <c r="L4197" t="s">
        <v>7510</v>
      </c>
      <c r="M4197">
        <v>160.18</v>
      </c>
      <c r="N4197">
        <v>106.41</v>
      </c>
      <c r="O4197">
        <v>1</v>
      </c>
      <c r="P4197">
        <v>0</v>
      </c>
      <c r="Q4197">
        <v>652</v>
      </c>
      <c r="R4197">
        <v>1</v>
      </c>
      <c r="S4197">
        <v>160.18</v>
      </c>
      <c r="T4197">
        <v>53.77</v>
      </c>
    </row>
    <row r="4198" spans="1:20" x14ac:dyDescent="0.3">
      <c r="A4198">
        <v>1432</v>
      </c>
      <c r="B4198" t="s">
        <v>4214</v>
      </c>
      <c r="C4198">
        <v>26</v>
      </c>
      <c r="D4198" t="s">
        <v>5020</v>
      </c>
      <c r="E4198" s="2">
        <v>44718</v>
      </c>
      <c r="F4198">
        <v>0</v>
      </c>
      <c r="G4198">
        <v>11712</v>
      </c>
      <c r="H4198" s="2">
        <v>44718</v>
      </c>
      <c r="I4198" t="s">
        <v>7456</v>
      </c>
      <c r="J4198">
        <v>119</v>
      </c>
      <c r="K4198" t="s">
        <v>7459</v>
      </c>
      <c r="L4198" t="s">
        <v>7510</v>
      </c>
      <c r="M4198">
        <v>828.37</v>
      </c>
      <c r="N4198">
        <v>342.01</v>
      </c>
      <c r="O4198">
        <v>2</v>
      </c>
      <c r="P4198">
        <v>0</v>
      </c>
      <c r="Q4198">
        <v>940</v>
      </c>
      <c r="R4198">
        <v>1</v>
      </c>
      <c r="S4198">
        <v>1656.74</v>
      </c>
      <c r="T4198">
        <v>972.72</v>
      </c>
    </row>
    <row r="4199" spans="1:20" x14ac:dyDescent="0.3">
      <c r="A4199">
        <v>1470</v>
      </c>
      <c r="B4199" t="s">
        <v>4215</v>
      </c>
      <c r="C4199">
        <v>32</v>
      </c>
      <c r="D4199" t="s">
        <v>5022</v>
      </c>
      <c r="E4199" s="2">
        <v>45314</v>
      </c>
      <c r="F4199">
        <v>0</v>
      </c>
      <c r="G4199">
        <v>11738</v>
      </c>
      <c r="H4199" s="2">
        <v>45314</v>
      </c>
      <c r="I4199" t="s">
        <v>7457</v>
      </c>
      <c r="J4199">
        <v>146</v>
      </c>
      <c r="K4199" t="s">
        <v>7505</v>
      </c>
      <c r="L4199" t="s">
        <v>7509</v>
      </c>
      <c r="M4199">
        <v>990.59</v>
      </c>
      <c r="N4199">
        <v>546.88</v>
      </c>
      <c r="O4199">
        <v>5</v>
      </c>
      <c r="P4199">
        <v>0</v>
      </c>
      <c r="Q4199">
        <v>344</v>
      </c>
      <c r="R4199">
        <v>7</v>
      </c>
      <c r="S4199">
        <v>4952.95</v>
      </c>
      <c r="T4199">
        <v>2218.5500000000002</v>
      </c>
    </row>
    <row r="4200" spans="1:20" x14ac:dyDescent="0.3">
      <c r="A4200">
        <v>2204</v>
      </c>
      <c r="B4200" t="s">
        <v>4216</v>
      </c>
      <c r="C4200">
        <v>15</v>
      </c>
      <c r="D4200" t="s">
        <v>5023</v>
      </c>
      <c r="E4200" s="2">
        <v>44639</v>
      </c>
      <c r="F4200">
        <v>1</v>
      </c>
      <c r="G4200">
        <v>11180</v>
      </c>
      <c r="H4200" s="2">
        <v>44639</v>
      </c>
      <c r="I4200" t="s">
        <v>7456</v>
      </c>
      <c r="J4200">
        <v>124</v>
      </c>
      <c r="K4200" t="s">
        <v>7497</v>
      </c>
      <c r="L4200" t="s">
        <v>7509</v>
      </c>
      <c r="M4200">
        <v>1080.45</v>
      </c>
      <c r="N4200">
        <v>448.71</v>
      </c>
      <c r="O4200">
        <v>3</v>
      </c>
      <c r="P4200">
        <v>0.05</v>
      </c>
      <c r="Q4200">
        <v>1019</v>
      </c>
      <c r="R4200">
        <v>1</v>
      </c>
      <c r="S4200">
        <v>3079.28</v>
      </c>
      <c r="T4200">
        <v>1733.15</v>
      </c>
    </row>
    <row r="4201" spans="1:20" x14ac:dyDescent="0.3">
      <c r="A4201">
        <v>2271</v>
      </c>
      <c r="B4201" t="s">
        <v>4217</v>
      </c>
      <c r="C4201">
        <v>7</v>
      </c>
      <c r="D4201" t="s">
        <v>5019</v>
      </c>
      <c r="E4201" s="2">
        <v>44847</v>
      </c>
      <c r="F4201">
        <v>0</v>
      </c>
      <c r="G4201">
        <v>10857</v>
      </c>
      <c r="H4201" s="2">
        <v>44847</v>
      </c>
      <c r="I4201" t="s">
        <v>7456</v>
      </c>
      <c r="J4201">
        <v>114</v>
      </c>
      <c r="K4201" t="s">
        <v>7463</v>
      </c>
      <c r="L4201" t="s">
        <v>7508</v>
      </c>
      <c r="M4201">
        <v>983.6</v>
      </c>
      <c r="N4201">
        <v>528.24</v>
      </c>
      <c r="O4201">
        <v>2</v>
      </c>
      <c r="P4201">
        <v>0</v>
      </c>
      <c r="Q4201">
        <v>811</v>
      </c>
      <c r="R4201">
        <v>4</v>
      </c>
      <c r="S4201">
        <v>1967.2</v>
      </c>
      <c r="T4201">
        <v>910.72</v>
      </c>
    </row>
    <row r="4202" spans="1:20" x14ac:dyDescent="0.3">
      <c r="A4202">
        <v>1627</v>
      </c>
      <c r="B4202" t="s">
        <v>4218</v>
      </c>
      <c r="C4202">
        <v>38</v>
      </c>
      <c r="D4202" t="s">
        <v>5020</v>
      </c>
      <c r="E4202" s="2">
        <v>43833</v>
      </c>
      <c r="F4202">
        <v>0</v>
      </c>
      <c r="G4202">
        <v>13802</v>
      </c>
      <c r="H4202" s="2">
        <v>43833</v>
      </c>
      <c r="I4202" t="s">
        <v>7455</v>
      </c>
      <c r="J4202">
        <v>147</v>
      </c>
      <c r="K4202" t="s">
        <v>7474</v>
      </c>
      <c r="L4202" t="s">
        <v>7509</v>
      </c>
      <c r="M4202">
        <v>1166.52</v>
      </c>
      <c r="N4202">
        <v>686.68</v>
      </c>
      <c r="O4202">
        <v>2</v>
      </c>
      <c r="P4202">
        <v>0</v>
      </c>
      <c r="Q4202">
        <v>729</v>
      </c>
      <c r="R4202">
        <v>5</v>
      </c>
      <c r="S4202">
        <v>2333.04</v>
      </c>
      <c r="T4202">
        <v>959.68</v>
      </c>
    </row>
    <row r="4203" spans="1:20" x14ac:dyDescent="0.3">
      <c r="A4203">
        <v>1278</v>
      </c>
      <c r="B4203" t="s">
        <v>4219</v>
      </c>
      <c r="C4203">
        <v>38</v>
      </c>
      <c r="D4203" t="s">
        <v>5020</v>
      </c>
      <c r="E4203" s="2">
        <v>44614</v>
      </c>
      <c r="F4203">
        <v>1</v>
      </c>
      <c r="G4203">
        <v>13045</v>
      </c>
      <c r="H4203" s="2">
        <v>44614</v>
      </c>
      <c r="I4203" t="s">
        <v>7456</v>
      </c>
      <c r="J4203">
        <v>137</v>
      </c>
      <c r="K4203" t="s">
        <v>7484</v>
      </c>
      <c r="L4203" t="s">
        <v>7509</v>
      </c>
      <c r="M4203">
        <v>571.23</v>
      </c>
      <c r="N4203">
        <v>356.11</v>
      </c>
      <c r="O4203">
        <v>1</v>
      </c>
      <c r="P4203">
        <v>0.05</v>
      </c>
      <c r="Q4203">
        <v>804</v>
      </c>
      <c r="R4203">
        <v>3</v>
      </c>
      <c r="S4203">
        <v>542.66999999999996</v>
      </c>
      <c r="T4203">
        <v>186.56</v>
      </c>
    </row>
    <row r="4204" spans="1:20" x14ac:dyDescent="0.3">
      <c r="A4204">
        <v>1876</v>
      </c>
      <c r="B4204" t="s">
        <v>4220</v>
      </c>
      <c r="C4204">
        <v>43</v>
      </c>
      <c r="D4204" t="s">
        <v>5019</v>
      </c>
      <c r="E4204" s="2">
        <v>45230</v>
      </c>
      <c r="F4204">
        <v>0</v>
      </c>
      <c r="G4204">
        <v>10284</v>
      </c>
      <c r="H4204" s="2">
        <v>45230</v>
      </c>
      <c r="I4204" t="s">
        <v>7455</v>
      </c>
      <c r="J4204">
        <v>105</v>
      </c>
      <c r="K4204" t="s">
        <v>7461</v>
      </c>
      <c r="L4204" t="s">
        <v>7507</v>
      </c>
      <c r="M4204">
        <v>310.18</v>
      </c>
      <c r="N4204">
        <v>136.96</v>
      </c>
      <c r="O4204">
        <v>1</v>
      </c>
      <c r="P4204">
        <v>0.1</v>
      </c>
      <c r="Q4204">
        <v>428</v>
      </c>
      <c r="R4204">
        <v>5</v>
      </c>
      <c r="S4204">
        <v>279.16000000000003</v>
      </c>
      <c r="T4204">
        <v>142.19999999999999</v>
      </c>
    </row>
    <row r="4205" spans="1:20" x14ac:dyDescent="0.3">
      <c r="A4205">
        <v>1580</v>
      </c>
      <c r="B4205" t="s">
        <v>4221</v>
      </c>
      <c r="C4205">
        <v>38</v>
      </c>
      <c r="D4205" t="s">
        <v>5019</v>
      </c>
      <c r="E4205" s="2">
        <v>44704</v>
      </c>
      <c r="F4205">
        <v>0</v>
      </c>
      <c r="G4205">
        <v>13872</v>
      </c>
      <c r="H4205" s="2">
        <v>44704</v>
      </c>
      <c r="I4205" t="s">
        <v>7456</v>
      </c>
      <c r="J4205">
        <v>124</v>
      </c>
      <c r="K4205" t="s">
        <v>7497</v>
      </c>
      <c r="L4205" t="s">
        <v>7508</v>
      </c>
      <c r="M4205">
        <v>346.65</v>
      </c>
      <c r="N4205">
        <v>155.97999999999999</v>
      </c>
      <c r="O4205">
        <v>5</v>
      </c>
      <c r="P4205">
        <v>0</v>
      </c>
      <c r="Q4205">
        <v>387</v>
      </c>
      <c r="R4205">
        <v>5</v>
      </c>
      <c r="S4205">
        <v>1733.25</v>
      </c>
      <c r="T4205">
        <v>953.35</v>
      </c>
    </row>
    <row r="4206" spans="1:20" x14ac:dyDescent="0.3">
      <c r="A4206">
        <v>1862</v>
      </c>
      <c r="B4206" t="s">
        <v>4222</v>
      </c>
      <c r="C4206">
        <v>74</v>
      </c>
      <c r="D4206" t="s">
        <v>5023</v>
      </c>
      <c r="E4206" s="2">
        <v>44184</v>
      </c>
      <c r="F4206">
        <v>1</v>
      </c>
      <c r="G4206">
        <v>13099</v>
      </c>
      <c r="H4206" s="2">
        <v>44184</v>
      </c>
      <c r="I4206" t="s">
        <v>7455</v>
      </c>
      <c r="J4206">
        <v>134</v>
      </c>
      <c r="K4206" t="s">
        <v>7482</v>
      </c>
      <c r="L4206" t="s">
        <v>7510</v>
      </c>
      <c r="M4206">
        <v>67.37</v>
      </c>
      <c r="N4206">
        <v>36.450000000000003</v>
      </c>
      <c r="O4206">
        <v>5</v>
      </c>
      <c r="P4206">
        <v>0.1</v>
      </c>
      <c r="Q4206">
        <v>1230</v>
      </c>
      <c r="R4206">
        <v>3</v>
      </c>
      <c r="S4206">
        <v>303.17</v>
      </c>
      <c r="T4206">
        <v>120.92</v>
      </c>
    </row>
    <row r="4207" spans="1:20" x14ac:dyDescent="0.3">
      <c r="A4207">
        <v>1253</v>
      </c>
      <c r="B4207" t="s">
        <v>8751</v>
      </c>
      <c r="C4207">
        <v>42</v>
      </c>
      <c r="D4207" t="s">
        <v>5023</v>
      </c>
      <c r="E4207" s="2">
        <v>44555</v>
      </c>
      <c r="F4207">
        <v>0</v>
      </c>
      <c r="G4207">
        <v>12398</v>
      </c>
      <c r="H4207" s="2">
        <v>44555</v>
      </c>
      <c r="I4207" t="s">
        <v>7456</v>
      </c>
      <c r="J4207">
        <v>131</v>
      </c>
      <c r="K4207" t="s">
        <v>7504</v>
      </c>
      <c r="L4207" t="s">
        <v>7507</v>
      </c>
      <c r="M4207">
        <v>557.97</v>
      </c>
      <c r="N4207">
        <v>390.25</v>
      </c>
      <c r="O4207">
        <v>1</v>
      </c>
      <c r="P4207">
        <v>0</v>
      </c>
      <c r="Q4207">
        <v>605</v>
      </c>
      <c r="R4207">
        <v>6</v>
      </c>
      <c r="S4207">
        <v>557.97</v>
      </c>
      <c r="T4207">
        <v>167.72</v>
      </c>
    </row>
    <row r="4208" spans="1:20" x14ac:dyDescent="0.3">
      <c r="A4208">
        <v>1180</v>
      </c>
      <c r="B4208" t="s">
        <v>4224</v>
      </c>
      <c r="C4208">
        <v>19</v>
      </c>
      <c r="D4208" t="s">
        <v>5023</v>
      </c>
      <c r="E4208" s="2">
        <v>44270</v>
      </c>
      <c r="F4208">
        <v>1</v>
      </c>
      <c r="G4208">
        <v>12130</v>
      </c>
      <c r="H4208" s="2">
        <v>44270</v>
      </c>
      <c r="I4208" t="s">
        <v>7457</v>
      </c>
      <c r="J4208">
        <v>130</v>
      </c>
      <c r="K4208" t="s">
        <v>7487</v>
      </c>
      <c r="L4208" t="s">
        <v>7510</v>
      </c>
      <c r="M4208">
        <v>183.03</v>
      </c>
      <c r="N4208">
        <v>92.76</v>
      </c>
      <c r="O4208">
        <v>4</v>
      </c>
      <c r="P4208">
        <v>0</v>
      </c>
      <c r="Q4208">
        <v>1388</v>
      </c>
      <c r="R4208">
        <v>2</v>
      </c>
      <c r="S4208">
        <v>732.12</v>
      </c>
      <c r="T4208">
        <v>361.08</v>
      </c>
    </row>
    <row r="4209" spans="1:20" x14ac:dyDescent="0.3">
      <c r="A4209">
        <v>1680</v>
      </c>
      <c r="B4209" t="s">
        <v>4225</v>
      </c>
      <c r="C4209">
        <v>23</v>
      </c>
      <c r="D4209" t="s">
        <v>5018</v>
      </c>
      <c r="E4209" s="2">
        <v>44214</v>
      </c>
      <c r="F4209">
        <v>0</v>
      </c>
      <c r="G4209">
        <v>11647</v>
      </c>
      <c r="H4209" s="2">
        <v>44214</v>
      </c>
      <c r="I4209" t="s">
        <v>7456</v>
      </c>
      <c r="J4209">
        <v>109</v>
      </c>
      <c r="K4209" t="s">
        <v>7466</v>
      </c>
      <c r="L4209" t="s">
        <v>7509</v>
      </c>
      <c r="M4209">
        <v>516.16</v>
      </c>
      <c r="N4209">
        <v>272.67</v>
      </c>
      <c r="O4209">
        <v>5</v>
      </c>
      <c r="P4209">
        <v>0</v>
      </c>
      <c r="Q4209">
        <v>665</v>
      </c>
      <c r="R4209">
        <v>3</v>
      </c>
      <c r="S4209">
        <v>2580.8000000000002</v>
      </c>
      <c r="T4209">
        <v>1217.45</v>
      </c>
    </row>
    <row r="4210" spans="1:20" x14ac:dyDescent="0.3">
      <c r="A4210">
        <v>1824</v>
      </c>
      <c r="B4210" t="s">
        <v>8752</v>
      </c>
      <c r="C4210">
        <v>40</v>
      </c>
      <c r="D4210" t="s">
        <v>5020</v>
      </c>
      <c r="E4210" s="2">
        <v>44394</v>
      </c>
      <c r="F4210">
        <v>1</v>
      </c>
      <c r="G4210">
        <v>10665</v>
      </c>
      <c r="H4210" s="2">
        <v>44394</v>
      </c>
      <c r="I4210" t="s">
        <v>7457</v>
      </c>
      <c r="J4210">
        <v>127</v>
      </c>
      <c r="K4210" t="s">
        <v>7489</v>
      </c>
      <c r="L4210" t="s">
        <v>7509</v>
      </c>
      <c r="M4210">
        <v>960.9</v>
      </c>
      <c r="N4210">
        <v>509.02</v>
      </c>
      <c r="O4210">
        <v>2</v>
      </c>
      <c r="P4210">
        <v>0</v>
      </c>
      <c r="Q4210">
        <v>1125</v>
      </c>
      <c r="R4210">
        <v>5</v>
      </c>
      <c r="S4210">
        <v>1921.8</v>
      </c>
      <c r="T4210">
        <v>903.76</v>
      </c>
    </row>
    <row r="4211" spans="1:20" x14ac:dyDescent="0.3">
      <c r="A4211">
        <v>1699</v>
      </c>
      <c r="B4211" t="s">
        <v>4227</v>
      </c>
      <c r="C4211">
        <v>33</v>
      </c>
      <c r="D4211" t="s">
        <v>5022</v>
      </c>
      <c r="E4211" s="2">
        <v>44404</v>
      </c>
      <c r="F4211">
        <v>0</v>
      </c>
      <c r="G4211">
        <v>11393</v>
      </c>
      <c r="H4211" s="2">
        <v>44404</v>
      </c>
      <c r="I4211" t="s">
        <v>7457</v>
      </c>
      <c r="J4211">
        <v>128</v>
      </c>
      <c r="K4211" t="s">
        <v>7473</v>
      </c>
      <c r="L4211" t="s">
        <v>7510</v>
      </c>
      <c r="M4211">
        <v>1346.99</v>
      </c>
      <c r="N4211">
        <v>571.41</v>
      </c>
      <c r="O4211">
        <v>1</v>
      </c>
      <c r="P4211">
        <v>0</v>
      </c>
      <c r="Q4211">
        <v>433</v>
      </c>
      <c r="R4211">
        <v>9</v>
      </c>
      <c r="S4211">
        <v>1346.99</v>
      </c>
      <c r="T4211">
        <v>775.58</v>
      </c>
    </row>
    <row r="4212" spans="1:20" x14ac:dyDescent="0.3">
      <c r="A4212">
        <v>1565</v>
      </c>
      <c r="B4212" t="s">
        <v>4228</v>
      </c>
      <c r="C4212">
        <v>21</v>
      </c>
      <c r="D4212" t="s">
        <v>5019</v>
      </c>
      <c r="E4212" s="2">
        <v>44744</v>
      </c>
      <c r="F4212">
        <v>1</v>
      </c>
      <c r="G4212">
        <v>12588</v>
      </c>
      <c r="H4212" s="2">
        <v>44744</v>
      </c>
      <c r="I4212" t="s">
        <v>7455</v>
      </c>
      <c r="J4212">
        <v>142</v>
      </c>
      <c r="K4212" t="s">
        <v>7500</v>
      </c>
      <c r="L4212" t="s">
        <v>7507</v>
      </c>
      <c r="M4212">
        <v>1267.43</v>
      </c>
      <c r="N4212">
        <v>801.33</v>
      </c>
      <c r="O4212">
        <v>3</v>
      </c>
      <c r="P4212">
        <v>0</v>
      </c>
      <c r="Q4212">
        <v>914</v>
      </c>
      <c r="R4212">
        <v>4</v>
      </c>
      <c r="S4212">
        <v>3802.29</v>
      </c>
      <c r="T4212">
        <v>1398.3</v>
      </c>
    </row>
    <row r="4213" spans="1:20" x14ac:dyDescent="0.3">
      <c r="A4213">
        <v>2349</v>
      </c>
      <c r="B4213" t="s">
        <v>4229</v>
      </c>
      <c r="C4213">
        <v>39</v>
      </c>
      <c r="D4213" t="s">
        <v>5020</v>
      </c>
      <c r="E4213" s="2">
        <v>44135</v>
      </c>
      <c r="F4213">
        <v>1</v>
      </c>
      <c r="G4213">
        <v>13466</v>
      </c>
      <c r="H4213" s="2">
        <v>44135</v>
      </c>
      <c r="I4213" t="s">
        <v>7457</v>
      </c>
      <c r="J4213">
        <v>126</v>
      </c>
      <c r="K4213" t="s">
        <v>7469</v>
      </c>
      <c r="L4213" t="s">
        <v>7507</v>
      </c>
      <c r="M4213">
        <v>416.38</v>
      </c>
      <c r="N4213">
        <v>198.17</v>
      </c>
      <c r="O4213">
        <v>3</v>
      </c>
      <c r="P4213">
        <v>0</v>
      </c>
      <c r="Q4213">
        <v>535</v>
      </c>
      <c r="R4213">
        <v>5</v>
      </c>
      <c r="S4213">
        <v>1249.1400000000001</v>
      </c>
      <c r="T4213">
        <v>654.63</v>
      </c>
    </row>
    <row r="4214" spans="1:20" x14ac:dyDescent="0.3">
      <c r="A4214">
        <v>2380</v>
      </c>
      <c r="B4214" t="s">
        <v>4230</v>
      </c>
      <c r="C4214">
        <v>39</v>
      </c>
      <c r="D4214" t="s">
        <v>5020</v>
      </c>
      <c r="E4214" s="2">
        <v>44138</v>
      </c>
      <c r="F4214">
        <v>1</v>
      </c>
      <c r="G4214">
        <v>12024</v>
      </c>
      <c r="H4214" s="2">
        <v>44138</v>
      </c>
      <c r="I4214" t="s">
        <v>7457</v>
      </c>
      <c r="J4214">
        <v>118</v>
      </c>
      <c r="K4214" t="s">
        <v>7501</v>
      </c>
      <c r="L4214" t="s">
        <v>7507</v>
      </c>
      <c r="M4214">
        <v>244.42</v>
      </c>
      <c r="N4214">
        <v>149.37</v>
      </c>
      <c r="O4214">
        <v>4</v>
      </c>
      <c r="P4214">
        <v>0</v>
      </c>
      <c r="Q4214">
        <v>1268</v>
      </c>
      <c r="R4214">
        <v>3</v>
      </c>
      <c r="S4214">
        <v>977.68</v>
      </c>
      <c r="T4214">
        <v>380.2</v>
      </c>
    </row>
    <row r="4215" spans="1:20" x14ac:dyDescent="0.3">
      <c r="A4215">
        <v>1679</v>
      </c>
      <c r="B4215" t="s">
        <v>4231</v>
      </c>
      <c r="C4215">
        <v>63</v>
      </c>
      <c r="D4215" t="s">
        <v>5023</v>
      </c>
      <c r="E4215" s="2">
        <v>45236</v>
      </c>
      <c r="F4215">
        <v>1</v>
      </c>
      <c r="G4215">
        <v>12527</v>
      </c>
      <c r="H4215" s="2">
        <v>45236</v>
      </c>
      <c r="I4215" t="s">
        <v>7455</v>
      </c>
      <c r="J4215">
        <v>136</v>
      </c>
      <c r="K4215" t="s">
        <v>7503</v>
      </c>
      <c r="L4215" t="s">
        <v>7509</v>
      </c>
      <c r="M4215">
        <v>329.95</v>
      </c>
      <c r="N4215">
        <v>179.01</v>
      </c>
      <c r="O4215">
        <v>1</v>
      </c>
      <c r="P4215">
        <v>0</v>
      </c>
      <c r="Q4215">
        <v>570</v>
      </c>
      <c r="R4215">
        <v>3</v>
      </c>
      <c r="S4215">
        <v>329.95</v>
      </c>
      <c r="T4215">
        <v>150.94</v>
      </c>
    </row>
    <row r="4216" spans="1:20" x14ac:dyDescent="0.3">
      <c r="A4216">
        <v>1390</v>
      </c>
      <c r="B4216" t="s">
        <v>4232</v>
      </c>
      <c r="C4216">
        <v>26</v>
      </c>
      <c r="D4216" t="s">
        <v>5023</v>
      </c>
      <c r="E4216" s="2">
        <v>45099</v>
      </c>
      <c r="F4216">
        <v>0</v>
      </c>
      <c r="G4216">
        <v>12260</v>
      </c>
      <c r="H4216" s="2">
        <v>45099</v>
      </c>
      <c r="I4216" t="s">
        <v>7456</v>
      </c>
      <c r="J4216">
        <v>108</v>
      </c>
      <c r="K4216" t="s">
        <v>7496</v>
      </c>
      <c r="L4216" t="s">
        <v>7508</v>
      </c>
      <c r="M4216">
        <v>1457.93</v>
      </c>
      <c r="N4216">
        <v>850.75</v>
      </c>
      <c r="O4216">
        <v>2</v>
      </c>
      <c r="P4216">
        <v>0.05</v>
      </c>
      <c r="Q4216">
        <v>559</v>
      </c>
      <c r="R4216">
        <v>5</v>
      </c>
      <c r="S4216">
        <v>2770.07</v>
      </c>
      <c r="T4216">
        <v>1068.57</v>
      </c>
    </row>
    <row r="4217" spans="1:20" x14ac:dyDescent="0.3">
      <c r="A4217">
        <v>2108</v>
      </c>
      <c r="B4217" t="s">
        <v>4233</v>
      </c>
      <c r="C4217">
        <v>33</v>
      </c>
      <c r="D4217" t="s">
        <v>5020</v>
      </c>
      <c r="E4217" s="2">
        <v>45094</v>
      </c>
      <c r="F4217">
        <v>0</v>
      </c>
      <c r="G4217">
        <v>13685</v>
      </c>
      <c r="H4217" s="2">
        <v>45094</v>
      </c>
      <c r="I4217" t="s">
        <v>7456</v>
      </c>
      <c r="J4217">
        <v>118</v>
      </c>
      <c r="K4217" t="s">
        <v>7501</v>
      </c>
      <c r="L4217" t="s">
        <v>7509</v>
      </c>
      <c r="M4217">
        <v>846.74</v>
      </c>
      <c r="N4217">
        <v>352.41</v>
      </c>
      <c r="O4217">
        <v>4</v>
      </c>
      <c r="P4217">
        <v>0</v>
      </c>
      <c r="Q4217">
        <v>440</v>
      </c>
      <c r="R4217">
        <v>3</v>
      </c>
      <c r="S4217">
        <v>3386.96</v>
      </c>
      <c r="T4217">
        <v>1977.32</v>
      </c>
    </row>
    <row r="4218" spans="1:20" x14ac:dyDescent="0.3">
      <c r="A4218">
        <v>2340</v>
      </c>
      <c r="B4218" t="s">
        <v>8753</v>
      </c>
      <c r="C4218">
        <v>63</v>
      </c>
      <c r="D4218" t="s">
        <v>5023</v>
      </c>
      <c r="E4218" s="2">
        <v>44334</v>
      </c>
      <c r="F4218">
        <v>0</v>
      </c>
      <c r="G4218">
        <v>10929</v>
      </c>
      <c r="H4218" s="2">
        <v>44334</v>
      </c>
      <c r="I4218" t="s">
        <v>7457</v>
      </c>
      <c r="J4218">
        <v>120</v>
      </c>
      <c r="K4218" t="s">
        <v>7488</v>
      </c>
      <c r="L4218" t="s">
        <v>7510</v>
      </c>
      <c r="M4218">
        <v>314.63</v>
      </c>
      <c r="N4218">
        <v>209.85</v>
      </c>
      <c r="O4218">
        <v>2</v>
      </c>
      <c r="P4218">
        <v>0</v>
      </c>
      <c r="Q4218">
        <v>368</v>
      </c>
      <c r="R4218">
        <v>2</v>
      </c>
      <c r="S4218">
        <v>629.26</v>
      </c>
      <c r="T4218">
        <v>209.56</v>
      </c>
    </row>
    <row r="4219" spans="1:20" x14ac:dyDescent="0.3">
      <c r="A4219">
        <v>1211</v>
      </c>
      <c r="B4219" t="s">
        <v>4235</v>
      </c>
      <c r="C4219">
        <v>44</v>
      </c>
      <c r="D4219" t="s">
        <v>5018</v>
      </c>
      <c r="E4219" s="2">
        <v>45156</v>
      </c>
      <c r="F4219">
        <v>0</v>
      </c>
      <c r="G4219">
        <v>12407</v>
      </c>
      <c r="H4219" s="2">
        <v>45156</v>
      </c>
      <c r="I4219" t="s">
        <v>7455</v>
      </c>
      <c r="J4219">
        <v>132</v>
      </c>
      <c r="K4219" t="s">
        <v>7506</v>
      </c>
      <c r="L4219" t="s">
        <v>7507</v>
      </c>
      <c r="M4219">
        <v>1269.08</v>
      </c>
      <c r="N4219">
        <v>600.47</v>
      </c>
      <c r="O4219">
        <v>3</v>
      </c>
      <c r="P4219">
        <v>0</v>
      </c>
      <c r="Q4219">
        <v>401</v>
      </c>
      <c r="R4219">
        <v>2</v>
      </c>
      <c r="S4219">
        <v>3807.24</v>
      </c>
      <c r="T4219">
        <v>2005.83</v>
      </c>
    </row>
    <row r="4220" spans="1:20" x14ac:dyDescent="0.3">
      <c r="A4220">
        <v>1383</v>
      </c>
      <c r="B4220" t="s">
        <v>4236</v>
      </c>
      <c r="C4220">
        <v>26</v>
      </c>
      <c r="D4220" t="s">
        <v>5019</v>
      </c>
      <c r="E4220" s="2">
        <v>44435</v>
      </c>
      <c r="F4220">
        <v>1</v>
      </c>
      <c r="G4220">
        <v>10213</v>
      </c>
      <c r="H4220" s="2">
        <v>44435</v>
      </c>
      <c r="I4220" t="s">
        <v>7456</v>
      </c>
      <c r="J4220">
        <v>129</v>
      </c>
      <c r="K4220" t="s">
        <v>7471</v>
      </c>
      <c r="L4220" t="s">
        <v>7508</v>
      </c>
      <c r="M4220">
        <v>623.03</v>
      </c>
      <c r="N4220">
        <v>374.46</v>
      </c>
      <c r="O4220">
        <v>2</v>
      </c>
      <c r="P4220">
        <v>0</v>
      </c>
      <c r="Q4220">
        <v>485</v>
      </c>
      <c r="R4220">
        <v>5</v>
      </c>
      <c r="S4220">
        <v>1246.06</v>
      </c>
      <c r="T4220">
        <v>497.14</v>
      </c>
    </row>
    <row r="4221" spans="1:20" x14ac:dyDescent="0.3">
      <c r="A4221">
        <v>1341</v>
      </c>
      <c r="B4221" t="s">
        <v>8754</v>
      </c>
      <c r="C4221">
        <v>29</v>
      </c>
      <c r="D4221" t="s">
        <v>5020</v>
      </c>
      <c r="E4221" s="2">
        <v>44852</v>
      </c>
      <c r="F4221">
        <v>0</v>
      </c>
      <c r="G4221">
        <v>10303</v>
      </c>
      <c r="H4221" s="2">
        <v>44852</v>
      </c>
      <c r="I4221" t="s">
        <v>7455</v>
      </c>
      <c r="J4221">
        <v>149</v>
      </c>
      <c r="K4221" t="s">
        <v>7467</v>
      </c>
      <c r="L4221" t="s">
        <v>7507</v>
      </c>
      <c r="M4221">
        <v>1353.87</v>
      </c>
      <c r="N4221">
        <v>865.67</v>
      </c>
      <c r="O4221">
        <v>3</v>
      </c>
      <c r="P4221">
        <v>0</v>
      </c>
      <c r="Q4221">
        <v>806</v>
      </c>
      <c r="R4221">
        <v>5</v>
      </c>
      <c r="S4221">
        <v>4061.61</v>
      </c>
      <c r="T4221">
        <v>1464.6</v>
      </c>
    </row>
    <row r="4222" spans="1:20" x14ac:dyDescent="0.3">
      <c r="A4222">
        <v>1843</v>
      </c>
      <c r="B4222" t="s">
        <v>8755</v>
      </c>
      <c r="C4222">
        <v>21</v>
      </c>
      <c r="D4222" t="s">
        <v>5019</v>
      </c>
      <c r="E4222" s="2">
        <v>44674</v>
      </c>
      <c r="F4222">
        <v>1</v>
      </c>
      <c r="G4222">
        <v>13226</v>
      </c>
      <c r="H4222" s="2">
        <v>44674</v>
      </c>
      <c r="I4222" t="s">
        <v>7455</v>
      </c>
      <c r="J4222">
        <v>148</v>
      </c>
      <c r="K4222" t="s">
        <v>7491</v>
      </c>
      <c r="L4222" t="s">
        <v>7509</v>
      </c>
      <c r="M4222">
        <v>427.98</v>
      </c>
      <c r="N4222">
        <v>429.51499999999999</v>
      </c>
      <c r="O4222">
        <v>5</v>
      </c>
      <c r="P4222">
        <v>0.2</v>
      </c>
      <c r="Q4222">
        <v>984</v>
      </c>
      <c r="R4222">
        <v>4</v>
      </c>
      <c r="S4222">
        <v>1711.92</v>
      </c>
      <c r="T4222">
        <v>-435.65</v>
      </c>
    </row>
    <row r="4223" spans="1:20" x14ac:dyDescent="0.3">
      <c r="A4223">
        <v>2061</v>
      </c>
      <c r="B4223" t="s">
        <v>4239</v>
      </c>
      <c r="C4223">
        <v>41</v>
      </c>
      <c r="D4223" t="s">
        <v>5018</v>
      </c>
      <c r="E4223" s="2">
        <v>44928</v>
      </c>
      <c r="F4223">
        <v>1</v>
      </c>
      <c r="G4223">
        <v>11403</v>
      </c>
      <c r="H4223" s="2">
        <v>44928</v>
      </c>
      <c r="I4223" t="s">
        <v>7457</v>
      </c>
      <c r="J4223">
        <v>118</v>
      </c>
      <c r="K4223" t="s">
        <v>7501</v>
      </c>
      <c r="L4223" t="s">
        <v>7508</v>
      </c>
      <c r="M4223">
        <v>620.16999999999996</v>
      </c>
      <c r="N4223">
        <v>310.83</v>
      </c>
      <c r="O4223">
        <v>3</v>
      </c>
      <c r="P4223">
        <v>0</v>
      </c>
      <c r="Q4223">
        <v>700</v>
      </c>
      <c r="R4223">
        <v>2</v>
      </c>
      <c r="S4223">
        <v>1860.51</v>
      </c>
      <c r="T4223">
        <v>928.02</v>
      </c>
    </row>
    <row r="4224" spans="1:20" x14ac:dyDescent="0.3">
      <c r="A4224">
        <v>1419</v>
      </c>
      <c r="B4224" t="s">
        <v>4240</v>
      </c>
      <c r="C4224">
        <v>55</v>
      </c>
      <c r="D4224" t="s">
        <v>5023</v>
      </c>
      <c r="E4224" s="2">
        <v>44782</v>
      </c>
      <c r="F4224">
        <v>0</v>
      </c>
      <c r="G4224">
        <v>10199</v>
      </c>
      <c r="H4224" s="2">
        <v>44782</v>
      </c>
      <c r="I4224" t="s">
        <v>7455</v>
      </c>
      <c r="J4224">
        <v>107</v>
      </c>
      <c r="K4224" t="s">
        <v>7485</v>
      </c>
      <c r="L4224" t="s">
        <v>7508</v>
      </c>
      <c r="M4224">
        <v>782.17</v>
      </c>
      <c r="N4224">
        <v>542.33000000000004</v>
      </c>
      <c r="O4224">
        <v>3</v>
      </c>
      <c r="P4224">
        <v>0.05</v>
      </c>
      <c r="Q4224">
        <v>401</v>
      </c>
      <c r="R4224">
        <v>8</v>
      </c>
      <c r="S4224">
        <v>2229.1799999999998</v>
      </c>
      <c r="T4224">
        <v>602.19000000000005</v>
      </c>
    </row>
    <row r="4225" spans="1:20" x14ac:dyDescent="0.3">
      <c r="A4225">
        <v>1750</v>
      </c>
      <c r="B4225" t="s">
        <v>4241</v>
      </c>
      <c r="C4225">
        <v>41</v>
      </c>
      <c r="D4225" t="s">
        <v>5021</v>
      </c>
      <c r="E4225" s="2">
        <v>43955</v>
      </c>
      <c r="F4225">
        <v>0</v>
      </c>
      <c r="G4225">
        <v>13751</v>
      </c>
      <c r="H4225" s="2">
        <v>43955</v>
      </c>
      <c r="I4225" t="s">
        <v>7457</v>
      </c>
      <c r="J4225">
        <v>101</v>
      </c>
      <c r="K4225" t="s">
        <v>7478</v>
      </c>
      <c r="L4225" t="s">
        <v>7509</v>
      </c>
      <c r="M4225">
        <v>1344.29</v>
      </c>
      <c r="N4225">
        <v>650.01</v>
      </c>
      <c r="O4225">
        <v>4</v>
      </c>
      <c r="P4225">
        <v>0</v>
      </c>
      <c r="Q4225">
        <v>414</v>
      </c>
      <c r="R4225">
        <v>5</v>
      </c>
      <c r="S4225">
        <v>5377.16</v>
      </c>
      <c r="T4225">
        <v>2777.12</v>
      </c>
    </row>
    <row r="4226" spans="1:20" x14ac:dyDescent="0.3">
      <c r="A4226">
        <v>2192</v>
      </c>
      <c r="B4226" t="s">
        <v>8756</v>
      </c>
      <c r="C4226">
        <v>17</v>
      </c>
      <c r="D4226" t="s">
        <v>5018</v>
      </c>
      <c r="E4226" s="2">
        <v>44010</v>
      </c>
      <c r="F4226">
        <v>1</v>
      </c>
      <c r="G4226">
        <v>12285</v>
      </c>
      <c r="H4226" s="2">
        <v>44010</v>
      </c>
      <c r="I4226" t="s">
        <v>7455</v>
      </c>
      <c r="J4226">
        <v>128</v>
      </c>
      <c r="K4226" t="s">
        <v>7473</v>
      </c>
      <c r="L4226" t="s">
        <v>7507</v>
      </c>
      <c r="M4226">
        <v>1309.7</v>
      </c>
      <c r="N4226">
        <v>896.62</v>
      </c>
      <c r="O4226">
        <v>4</v>
      </c>
      <c r="P4226">
        <v>0.1</v>
      </c>
      <c r="Q4226">
        <v>1648</v>
      </c>
      <c r="R4226">
        <v>1</v>
      </c>
      <c r="S4226">
        <v>4714.92</v>
      </c>
      <c r="T4226">
        <v>1128.44</v>
      </c>
    </row>
    <row r="4227" spans="1:20" x14ac:dyDescent="0.3">
      <c r="A4227">
        <v>2366</v>
      </c>
      <c r="B4227" t="s">
        <v>8757</v>
      </c>
      <c r="C4227">
        <v>53</v>
      </c>
      <c r="D4227" t="s">
        <v>5021</v>
      </c>
      <c r="E4227" s="2">
        <v>44403</v>
      </c>
      <c r="F4227">
        <v>1</v>
      </c>
      <c r="G4227">
        <v>10670</v>
      </c>
      <c r="H4227" s="2">
        <v>44403</v>
      </c>
      <c r="I4227" t="s">
        <v>7457</v>
      </c>
      <c r="J4227">
        <v>133</v>
      </c>
      <c r="K4227" t="s">
        <v>7498</v>
      </c>
      <c r="L4227" t="s">
        <v>7507</v>
      </c>
      <c r="M4227">
        <v>882.81</v>
      </c>
      <c r="N4227">
        <v>394.5</v>
      </c>
      <c r="O4227">
        <v>1</v>
      </c>
      <c r="P4227">
        <v>0</v>
      </c>
      <c r="Q4227">
        <v>1043</v>
      </c>
      <c r="R4227">
        <v>3</v>
      </c>
      <c r="S4227">
        <v>882.81</v>
      </c>
      <c r="T4227">
        <v>488.31</v>
      </c>
    </row>
    <row r="4228" spans="1:20" x14ac:dyDescent="0.3">
      <c r="A4228">
        <v>1305</v>
      </c>
      <c r="B4228" t="s">
        <v>4244</v>
      </c>
      <c r="C4228">
        <v>42</v>
      </c>
      <c r="D4228" t="s">
        <v>5019</v>
      </c>
      <c r="E4228" s="2">
        <v>44615</v>
      </c>
      <c r="F4228">
        <v>1</v>
      </c>
      <c r="G4228">
        <v>11728</v>
      </c>
      <c r="H4228" s="2">
        <v>44615</v>
      </c>
      <c r="I4228" t="s">
        <v>7456</v>
      </c>
      <c r="J4228">
        <v>104</v>
      </c>
      <c r="K4228" t="s">
        <v>7499</v>
      </c>
      <c r="L4228" t="s">
        <v>7507</v>
      </c>
      <c r="M4228">
        <v>371.57</v>
      </c>
      <c r="N4228">
        <v>192.01</v>
      </c>
      <c r="O4228">
        <v>1</v>
      </c>
      <c r="P4228">
        <v>0.2</v>
      </c>
      <c r="Q4228">
        <v>1043</v>
      </c>
      <c r="R4228">
        <v>2</v>
      </c>
      <c r="S4228">
        <v>297.26</v>
      </c>
      <c r="T4228">
        <v>105.25</v>
      </c>
    </row>
    <row r="4229" spans="1:20" x14ac:dyDescent="0.3">
      <c r="A4229">
        <v>1701</v>
      </c>
      <c r="B4229" t="s">
        <v>8758</v>
      </c>
      <c r="C4229">
        <v>36</v>
      </c>
      <c r="D4229" t="s">
        <v>5020</v>
      </c>
      <c r="E4229" s="2">
        <v>44112</v>
      </c>
      <c r="F4229">
        <v>1</v>
      </c>
      <c r="G4229">
        <v>13238</v>
      </c>
      <c r="H4229" s="2">
        <v>44112</v>
      </c>
      <c r="I4229" t="s">
        <v>7455</v>
      </c>
      <c r="J4229">
        <v>120</v>
      </c>
      <c r="K4229" t="s">
        <v>7488</v>
      </c>
      <c r="L4229" t="s">
        <v>7509</v>
      </c>
      <c r="M4229">
        <v>634.87</v>
      </c>
      <c r="N4229">
        <v>280.33</v>
      </c>
      <c r="O4229">
        <v>3</v>
      </c>
      <c r="P4229">
        <v>0</v>
      </c>
      <c r="Q4229">
        <v>991</v>
      </c>
      <c r="R4229">
        <v>3</v>
      </c>
      <c r="S4229">
        <v>1904.61</v>
      </c>
      <c r="T4229">
        <v>1063.6199999999999</v>
      </c>
    </row>
    <row r="4230" spans="1:20" x14ac:dyDescent="0.3">
      <c r="A4230">
        <v>1868</v>
      </c>
      <c r="B4230" t="s">
        <v>4246</v>
      </c>
      <c r="C4230">
        <v>33</v>
      </c>
      <c r="D4230" t="s">
        <v>5023</v>
      </c>
      <c r="E4230" s="2">
        <v>44778</v>
      </c>
      <c r="F4230">
        <v>0</v>
      </c>
      <c r="G4230">
        <v>11249</v>
      </c>
      <c r="H4230" s="2">
        <v>44778</v>
      </c>
      <c r="I4230" t="s">
        <v>7457</v>
      </c>
      <c r="J4230">
        <v>136</v>
      </c>
      <c r="K4230" t="s">
        <v>7503</v>
      </c>
      <c r="L4230" t="s">
        <v>7510</v>
      </c>
      <c r="M4230">
        <v>1464.67</v>
      </c>
      <c r="N4230">
        <v>586.85</v>
      </c>
      <c r="O4230">
        <v>5</v>
      </c>
      <c r="P4230">
        <v>0</v>
      </c>
      <c r="Q4230">
        <v>470</v>
      </c>
      <c r="R4230">
        <v>4</v>
      </c>
      <c r="S4230">
        <v>7323.35</v>
      </c>
      <c r="T4230">
        <v>4389.1000000000004</v>
      </c>
    </row>
    <row r="4231" spans="1:20" x14ac:dyDescent="0.3">
      <c r="A4231">
        <v>1536</v>
      </c>
      <c r="B4231" t="s">
        <v>4247</v>
      </c>
      <c r="C4231">
        <v>11</v>
      </c>
      <c r="D4231" t="s">
        <v>5018</v>
      </c>
      <c r="E4231" s="2">
        <v>44532</v>
      </c>
      <c r="F4231">
        <v>1</v>
      </c>
      <c r="G4231">
        <v>10878</v>
      </c>
      <c r="H4231" s="2">
        <v>44532</v>
      </c>
      <c r="I4231" t="s">
        <v>7456</v>
      </c>
      <c r="J4231">
        <v>131</v>
      </c>
      <c r="K4231" t="s">
        <v>7504</v>
      </c>
      <c r="L4231" t="s">
        <v>7510</v>
      </c>
      <c r="M4231">
        <v>931.27</v>
      </c>
      <c r="N4231">
        <v>445.22</v>
      </c>
      <c r="O4231">
        <v>1</v>
      </c>
      <c r="P4231">
        <v>0</v>
      </c>
      <c r="Q4231">
        <v>750</v>
      </c>
      <c r="R4231">
        <v>5</v>
      </c>
      <c r="S4231">
        <v>931.27</v>
      </c>
      <c r="T4231">
        <v>486.05</v>
      </c>
    </row>
    <row r="4232" spans="1:20" x14ac:dyDescent="0.3">
      <c r="A4232">
        <v>2135</v>
      </c>
      <c r="B4232" t="s">
        <v>8759</v>
      </c>
      <c r="C4232">
        <v>49</v>
      </c>
      <c r="D4232" t="s">
        <v>5023</v>
      </c>
      <c r="E4232" s="2">
        <v>45177</v>
      </c>
      <c r="F4232">
        <v>0</v>
      </c>
      <c r="G4232">
        <v>10250</v>
      </c>
      <c r="H4232" s="2">
        <v>45177</v>
      </c>
      <c r="I4232" t="s">
        <v>7457</v>
      </c>
      <c r="J4232">
        <v>138</v>
      </c>
      <c r="K4232" t="s">
        <v>7464</v>
      </c>
      <c r="L4232" t="s">
        <v>7507</v>
      </c>
      <c r="M4232">
        <v>1182.5899999999999</v>
      </c>
      <c r="N4232">
        <v>503.98</v>
      </c>
      <c r="O4232">
        <v>3</v>
      </c>
      <c r="P4232">
        <v>0</v>
      </c>
      <c r="Q4232">
        <v>511</v>
      </c>
      <c r="R4232">
        <v>3</v>
      </c>
      <c r="S4232">
        <v>3547.77</v>
      </c>
      <c r="T4232">
        <v>2035.83</v>
      </c>
    </row>
    <row r="4233" spans="1:20" x14ac:dyDescent="0.3">
      <c r="A4233">
        <v>2434</v>
      </c>
      <c r="B4233" t="s">
        <v>8760</v>
      </c>
      <c r="C4233">
        <v>20</v>
      </c>
      <c r="D4233" t="s">
        <v>5021</v>
      </c>
      <c r="E4233" s="2">
        <v>44907</v>
      </c>
      <c r="F4233">
        <v>0</v>
      </c>
      <c r="G4233">
        <v>13351</v>
      </c>
      <c r="H4233" s="2">
        <v>44907</v>
      </c>
      <c r="I4233" t="s">
        <v>7457</v>
      </c>
      <c r="J4233">
        <v>128</v>
      </c>
      <c r="K4233" t="s">
        <v>7473</v>
      </c>
      <c r="L4233" t="s">
        <v>7508</v>
      </c>
      <c r="M4233">
        <v>702.3</v>
      </c>
      <c r="N4233">
        <v>488.73</v>
      </c>
      <c r="O4233">
        <v>4</v>
      </c>
      <c r="P4233">
        <v>0</v>
      </c>
      <c r="Q4233">
        <v>751</v>
      </c>
      <c r="R4233">
        <v>4</v>
      </c>
      <c r="S4233">
        <v>2809.2</v>
      </c>
      <c r="T4233">
        <v>854.28</v>
      </c>
    </row>
    <row r="4234" spans="1:20" x14ac:dyDescent="0.3">
      <c r="A4234">
        <v>1205</v>
      </c>
      <c r="B4234" t="s">
        <v>4250</v>
      </c>
      <c r="C4234">
        <v>28</v>
      </c>
      <c r="D4234" t="s">
        <v>5021</v>
      </c>
      <c r="E4234" s="2">
        <v>44341</v>
      </c>
      <c r="F4234">
        <v>0</v>
      </c>
      <c r="G4234">
        <v>12523</v>
      </c>
      <c r="H4234" s="2">
        <v>44341</v>
      </c>
      <c r="I4234" t="s">
        <v>7457</v>
      </c>
      <c r="J4234">
        <v>103</v>
      </c>
      <c r="K4234" t="s">
        <v>7472</v>
      </c>
      <c r="L4234" t="s">
        <v>7510</v>
      </c>
      <c r="M4234">
        <v>821.41</v>
      </c>
      <c r="N4234">
        <v>516.25</v>
      </c>
      <c r="O4234">
        <v>1</v>
      </c>
      <c r="P4234">
        <v>0</v>
      </c>
      <c r="Q4234">
        <v>417</v>
      </c>
      <c r="R4234">
        <v>5</v>
      </c>
      <c r="S4234">
        <v>821.41</v>
      </c>
      <c r="T4234">
        <v>305.16000000000003</v>
      </c>
    </row>
    <row r="4235" spans="1:20" x14ac:dyDescent="0.3">
      <c r="A4235">
        <v>2208</v>
      </c>
      <c r="B4235" t="s">
        <v>8761</v>
      </c>
      <c r="C4235">
        <v>46</v>
      </c>
      <c r="D4235" t="s">
        <v>5022</v>
      </c>
      <c r="E4235" s="2">
        <v>45122</v>
      </c>
      <c r="F4235">
        <v>0</v>
      </c>
      <c r="G4235">
        <v>10497</v>
      </c>
      <c r="H4235" s="2">
        <v>45122</v>
      </c>
      <c r="I4235" t="s">
        <v>7457</v>
      </c>
      <c r="J4235">
        <v>106</v>
      </c>
      <c r="K4235" t="s">
        <v>7477</v>
      </c>
      <c r="L4235" t="s">
        <v>7507</v>
      </c>
      <c r="M4235">
        <v>671.98</v>
      </c>
      <c r="N4235">
        <v>269.54000000000002</v>
      </c>
      <c r="O4235">
        <v>1</v>
      </c>
      <c r="P4235">
        <v>0.05</v>
      </c>
      <c r="Q4235">
        <v>536</v>
      </c>
      <c r="R4235">
        <v>3</v>
      </c>
      <c r="S4235">
        <v>638.38</v>
      </c>
      <c r="T4235">
        <v>368.84</v>
      </c>
    </row>
    <row r="4236" spans="1:20" x14ac:dyDescent="0.3">
      <c r="A4236">
        <v>2405</v>
      </c>
      <c r="B4236" t="s">
        <v>8762</v>
      </c>
      <c r="C4236">
        <v>12</v>
      </c>
      <c r="D4236" t="s">
        <v>5020</v>
      </c>
      <c r="E4236" s="2">
        <v>44944</v>
      </c>
      <c r="F4236">
        <v>0</v>
      </c>
      <c r="G4236">
        <v>11987</v>
      </c>
      <c r="H4236" s="2">
        <v>44944</v>
      </c>
      <c r="I4236" t="s">
        <v>7457</v>
      </c>
      <c r="J4236">
        <v>145</v>
      </c>
      <c r="K4236" t="s">
        <v>7470</v>
      </c>
      <c r="L4236" t="s">
        <v>7510</v>
      </c>
      <c r="M4236">
        <v>1069.24</v>
      </c>
      <c r="N4236">
        <v>499.44</v>
      </c>
      <c r="O4236">
        <v>3</v>
      </c>
      <c r="P4236">
        <v>0</v>
      </c>
      <c r="Q4236">
        <v>692</v>
      </c>
      <c r="R4236">
        <v>6</v>
      </c>
      <c r="S4236">
        <v>3207.72</v>
      </c>
      <c r="T4236">
        <v>1709.4</v>
      </c>
    </row>
    <row r="4237" spans="1:20" x14ac:dyDescent="0.3">
      <c r="A4237">
        <v>1495</v>
      </c>
      <c r="B4237" t="s">
        <v>4253</v>
      </c>
      <c r="C4237">
        <v>20</v>
      </c>
      <c r="D4237" t="s">
        <v>5021</v>
      </c>
      <c r="E4237" s="2">
        <v>43870</v>
      </c>
      <c r="F4237">
        <v>0</v>
      </c>
      <c r="G4237">
        <v>10977</v>
      </c>
      <c r="H4237" s="2">
        <v>43870</v>
      </c>
      <c r="I4237" t="s">
        <v>7455</v>
      </c>
      <c r="J4237">
        <v>123</v>
      </c>
      <c r="K4237" t="s">
        <v>7502</v>
      </c>
      <c r="L4237" t="s">
        <v>7507</v>
      </c>
      <c r="M4237">
        <v>1284.6300000000001</v>
      </c>
      <c r="N4237">
        <v>772.11</v>
      </c>
      <c r="O4237">
        <v>3</v>
      </c>
      <c r="P4237">
        <v>0</v>
      </c>
      <c r="Q4237">
        <v>1788</v>
      </c>
      <c r="R4237">
        <v>1</v>
      </c>
      <c r="S4237">
        <v>3853.89</v>
      </c>
      <c r="T4237">
        <v>1537.56</v>
      </c>
    </row>
    <row r="4238" spans="1:20" x14ac:dyDescent="0.3">
      <c r="A4238">
        <v>2402</v>
      </c>
      <c r="B4238" t="s">
        <v>8763</v>
      </c>
      <c r="C4238">
        <v>58</v>
      </c>
      <c r="D4238" t="s">
        <v>5020</v>
      </c>
      <c r="E4238" s="2">
        <v>44614</v>
      </c>
      <c r="F4238">
        <v>1</v>
      </c>
      <c r="G4238">
        <v>13804</v>
      </c>
      <c r="H4238" s="2">
        <v>44614</v>
      </c>
      <c r="I4238" t="s">
        <v>7456</v>
      </c>
      <c r="J4238">
        <v>107</v>
      </c>
      <c r="K4238" t="s">
        <v>7485</v>
      </c>
      <c r="L4238" t="s">
        <v>7510</v>
      </c>
      <c r="M4238">
        <v>785.68</v>
      </c>
      <c r="N4238">
        <v>408.21</v>
      </c>
      <c r="O4238">
        <v>2</v>
      </c>
      <c r="P4238">
        <v>0</v>
      </c>
      <c r="Q4238">
        <v>935</v>
      </c>
      <c r="R4238">
        <v>3</v>
      </c>
      <c r="S4238">
        <v>1571.36</v>
      </c>
      <c r="T4238">
        <v>754.94</v>
      </c>
    </row>
    <row r="4239" spans="1:20" x14ac:dyDescent="0.3">
      <c r="A4239">
        <v>2070</v>
      </c>
      <c r="B4239" t="s">
        <v>8764</v>
      </c>
      <c r="C4239">
        <v>41</v>
      </c>
      <c r="D4239" t="s">
        <v>5022</v>
      </c>
      <c r="E4239" s="2">
        <v>45291</v>
      </c>
      <c r="F4239">
        <v>0</v>
      </c>
      <c r="G4239">
        <v>13606</v>
      </c>
      <c r="H4239" s="2">
        <v>45291</v>
      </c>
      <c r="I4239" t="s">
        <v>7456</v>
      </c>
      <c r="J4239">
        <v>136</v>
      </c>
      <c r="K4239" t="s">
        <v>7503</v>
      </c>
      <c r="L4239" t="s">
        <v>7510</v>
      </c>
      <c r="M4239">
        <v>747.26</v>
      </c>
      <c r="N4239">
        <v>485.38</v>
      </c>
      <c r="O4239">
        <v>2</v>
      </c>
      <c r="P4239">
        <v>0</v>
      </c>
      <c r="Q4239">
        <v>367</v>
      </c>
      <c r="R4239">
        <v>6</v>
      </c>
      <c r="S4239">
        <v>1494.52</v>
      </c>
      <c r="T4239">
        <v>523.76</v>
      </c>
    </row>
    <row r="4240" spans="1:20" x14ac:dyDescent="0.3">
      <c r="A4240">
        <v>1503</v>
      </c>
      <c r="B4240" t="s">
        <v>4256</v>
      </c>
      <c r="C4240">
        <v>30</v>
      </c>
      <c r="D4240" t="s">
        <v>5018</v>
      </c>
      <c r="E4240" s="2">
        <v>44566</v>
      </c>
      <c r="F4240">
        <v>1</v>
      </c>
      <c r="G4240">
        <v>13044</v>
      </c>
      <c r="H4240" s="2">
        <v>44566</v>
      </c>
      <c r="I4240" t="s">
        <v>7456</v>
      </c>
      <c r="J4240">
        <v>101</v>
      </c>
      <c r="K4240" t="s">
        <v>7478</v>
      </c>
      <c r="L4240" t="s">
        <v>7508</v>
      </c>
      <c r="M4240">
        <v>543.41999999999996</v>
      </c>
      <c r="N4240">
        <v>299.67</v>
      </c>
      <c r="O4240">
        <v>5</v>
      </c>
      <c r="P4240">
        <v>0</v>
      </c>
      <c r="Q4240">
        <v>827</v>
      </c>
      <c r="R4240">
        <v>5</v>
      </c>
      <c r="S4240">
        <v>2717.1</v>
      </c>
      <c r="T4240">
        <v>1218.75</v>
      </c>
    </row>
    <row r="4241" spans="1:20" x14ac:dyDescent="0.3">
      <c r="A4241">
        <v>2045</v>
      </c>
      <c r="B4241" t="s">
        <v>8765</v>
      </c>
      <c r="C4241">
        <v>41</v>
      </c>
      <c r="D4241" t="s">
        <v>5022</v>
      </c>
      <c r="E4241" s="2">
        <v>44813</v>
      </c>
      <c r="F4241">
        <v>0</v>
      </c>
      <c r="G4241">
        <v>12748</v>
      </c>
      <c r="H4241" s="2">
        <v>44813</v>
      </c>
      <c r="I4241" t="s">
        <v>7455</v>
      </c>
      <c r="J4241">
        <v>106</v>
      </c>
      <c r="K4241" t="s">
        <v>7477</v>
      </c>
      <c r="L4241" t="s">
        <v>7508</v>
      </c>
      <c r="M4241">
        <v>306.79000000000002</v>
      </c>
      <c r="N4241">
        <v>182.88</v>
      </c>
      <c r="O4241">
        <v>1</v>
      </c>
      <c r="P4241">
        <v>0</v>
      </c>
      <c r="Q4241">
        <v>331</v>
      </c>
      <c r="R4241">
        <v>5</v>
      </c>
      <c r="S4241">
        <v>306.79000000000002</v>
      </c>
      <c r="T4241">
        <v>123.91</v>
      </c>
    </row>
    <row r="4242" spans="1:20" x14ac:dyDescent="0.3">
      <c r="A4242">
        <v>1212</v>
      </c>
      <c r="B4242" t="s">
        <v>4258</v>
      </c>
      <c r="C4242">
        <v>50</v>
      </c>
      <c r="D4242" t="s">
        <v>5020</v>
      </c>
      <c r="E4242" s="2">
        <v>44946</v>
      </c>
      <c r="F4242">
        <v>0</v>
      </c>
      <c r="G4242">
        <v>13482</v>
      </c>
      <c r="H4242" s="2">
        <v>44946</v>
      </c>
      <c r="I4242" t="s">
        <v>7457</v>
      </c>
      <c r="J4242">
        <v>124</v>
      </c>
      <c r="K4242" t="s">
        <v>7497</v>
      </c>
      <c r="L4242" t="s">
        <v>7510</v>
      </c>
      <c r="M4242">
        <v>1411.91</v>
      </c>
      <c r="N4242">
        <v>817.65</v>
      </c>
      <c r="O4242">
        <v>2</v>
      </c>
      <c r="P4242">
        <v>0</v>
      </c>
      <c r="Q4242">
        <v>712</v>
      </c>
      <c r="R4242">
        <v>4</v>
      </c>
      <c r="S4242">
        <v>2823.82</v>
      </c>
      <c r="T4242">
        <v>1188.52</v>
      </c>
    </row>
    <row r="4243" spans="1:20" x14ac:dyDescent="0.3">
      <c r="A4243">
        <v>1309</v>
      </c>
      <c r="B4243" t="s">
        <v>4259</v>
      </c>
      <c r="C4243">
        <v>56</v>
      </c>
      <c r="D4243" t="s">
        <v>5021</v>
      </c>
      <c r="E4243" s="2">
        <v>44823</v>
      </c>
      <c r="F4243">
        <v>0</v>
      </c>
      <c r="G4243">
        <v>10783</v>
      </c>
      <c r="H4243" s="2">
        <v>44823</v>
      </c>
      <c r="I4243" t="s">
        <v>7455</v>
      </c>
      <c r="J4243">
        <v>137</v>
      </c>
      <c r="K4243" t="s">
        <v>7484</v>
      </c>
      <c r="L4243" t="s">
        <v>7507</v>
      </c>
      <c r="M4243">
        <v>508.32</v>
      </c>
      <c r="N4243">
        <v>300.64999999999998</v>
      </c>
      <c r="O4243">
        <v>3</v>
      </c>
      <c r="P4243">
        <v>0</v>
      </c>
      <c r="Q4243">
        <v>835</v>
      </c>
      <c r="R4243">
        <v>1</v>
      </c>
      <c r="S4243">
        <v>1524.96</v>
      </c>
      <c r="T4243">
        <v>623.01</v>
      </c>
    </row>
    <row r="4244" spans="1:20" x14ac:dyDescent="0.3">
      <c r="A4244">
        <v>1660</v>
      </c>
      <c r="B4244" t="s">
        <v>8766</v>
      </c>
      <c r="C4244">
        <v>23</v>
      </c>
      <c r="D4244" t="s">
        <v>5019</v>
      </c>
      <c r="E4244" s="2">
        <v>44328</v>
      </c>
      <c r="F4244">
        <v>0</v>
      </c>
      <c r="G4244">
        <v>12476</v>
      </c>
      <c r="H4244" s="2">
        <v>44328</v>
      </c>
      <c r="I4244" t="s">
        <v>7457</v>
      </c>
      <c r="J4244">
        <v>145</v>
      </c>
      <c r="K4244" t="s">
        <v>7470</v>
      </c>
      <c r="L4244" t="s">
        <v>7508</v>
      </c>
      <c r="M4244">
        <v>1211</v>
      </c>
      <c r="N4244">
        <v>567.99</v>
      </c>
      <c r="O4244">
        <v>1</v>
      </c>
      <c r="P4244">
        <v>0</v>
      </c>
      <c r="Q4244">
        <v>441</v>
      </c>
      <c r="R4244">
        <v>8</v>
      </c>
      <c r="S4244">
        <v>1211</v>
      </c>
      <c r="T4244">
        <v>643.01</v>
      </c>
    </row>
    <row r="4245" spans="1:20" x14ac:dyDescent="0.3">
      <c r="A4245">
        <v>1752</v>
      </c>
      <c r="B4245" t="s">
        <v>8767</v>
      </c>
      <c r="C4245">
        <v>24</v>
      </c>
      <c r="D4245" t="s">
        <v>5020</v>
      </c>
      <c r="E4245" s="2">
        <v>44989</v>
      </c>
      <c r="F4245">
        <v>1</v>
      </c>
      <c r="G4245">
        <v>10538</v>
      </c>
      <c r="H4245" s="2">
        <v>44989</v>
      </c>
      <c r="I4245" t="s">
        <v>7455</v>
      </c>
      <c r="J4245">
        <v>136</v>
      </c>
      <c r="K4245" t="s">
        <v>7503</v>
      </c>
      <c r="L4245" t="s">
        <v>7509</v>
      </c>
      <c r="M4245">
        <v>1087.25</v>
      </c>
      <c r="N4245">
        <v>556.66</v>
      </c>
      <c r="O4245">
        <v>2</v>
      </c>
      <c r="P4245">
        <v>0.2</v>
      </c>
      <c r="Q4245">
        <v>482</v>
      </c>
      <c r="R4245">
        <v>4</v>
      </c>
      <c r="S4245">
        <v>1739.6</v>
      </c>
      <c r="T4245">
        <v>626.28</v>
      </c>
    </row>
    <row r="4246" spans="1:20" x14ac:dyDescent="0.3">
      <c r="A4246">
        <v>1271</v>
      </c>
      <c r="B4246" t="s">
        <v>4262</v>
      </c>
      <c r="C4246">
        <v>49</v>
      </c>
      <c r="D4246" t="s">
        <v>5023</v>
      </c>
      <c r="E4246" s="2">
        <v>44859</v>
      </c>
      <c r="F4246">
        <v>0</v>
      </c>
      <c r="G4246">
        <v>10900</v>
      </c>
      <c r="H4246" s="2">
        <v>44859</v>
      </c>
      <c r="I4246" t="s">
        <v>7456</v>
      </c>
      <c r="J4246">
        <v>124</v>
      </c>
      <c r="K4246" t="s">
        <v>7497</v>
      </c>
      <c r="L4246" t="s">
        <v>7508</v>
      </c>
      <c r="M4246">
        <v>1196.83</v>
      </c>
      <c r="N4246">
        <v>496.91</v>
      </c>
      <c r="O4246">
        <v>5</v>
      </c>
      <c r="P4246">
        <v>0</v>
      </c>
      <c r="Q4246">
        <v>667</v>
      </c>
      <c r="R4246">
        <v>4</v>
      </c>
      <c r="S4246">
        <v>5984.15</v>
      </c>
      <c r="T4246">
        <v>3499.6</v>
      </c>
    </row>
    <row r="4247" spans="1:20" x14ac:dyDescent="0.3">
      <c r="A4247">
        <v>1937</v>
      </c>
      <c r="B4247" t="s">
        <v>4263</v>
      </c>
      <c r="C4247">
        <v>49</v>
      </c>
      <c r="D4247" t="s">
        <v>5019</v>
      </c>
      <c r="E4247" s="2">
        <v>44489</v>
      </c>
      <c r="F4247">
        <v>0</v>
      </c>
      <c r="G4247">
        <v>11466</v>
      </c>
      <c r="H4247" s="2">
        <v>44489</v>
      </c>
      <c r="I4247" t="s">
        <v>7455</v>
      </c>
      <c r="J4247">
        <v>138</v>
      </c>
      <c r="K4247" t="s">
        <v>7464</v>
      </c>
      <c r="L4247" t="s">
        <v>7510</v>
      </c>
      <c r="M4247">
        <v>1408.31</v>
      </c>
      <c r="N4247">
        <v>811.6</v>
      </c>
      <c r="O4247">
        <v>5</v>
      </c>
      <c r="P4247">
        <v>0</v>
      </c>
      <c r="Q4247">
        <v>362</v>
      </c>
      <c r="R4247">
        <v>3</v>
      </c>
      <c r="S4247">
        <v>7041.55</v>
      </c>
      <c r="T4247">
        <v>2983.55</v>
      </c>
    </row>
    <row r="4248" spans="1:20" x14ac:dyDescent="0.3">
      <c r="A4248">
        <v>2225</v>
      </c>
      <c r="B4248" t="s">
        <v>8768</v>
      </c>
      <c r="C4248">
        <v>19</v>
      </c>
      <c r="D4248" t="s">
        <v>5020</v>
      </c>
      <c r="E4248" s="2">
        <v>44715</v>
      </c>
      <c r="F4248">
        <v>0</v>
      </c>
      <c r="G4248">
        <v>13015</v>
      </c>
      <c r="H4248" s="2">
        <v>44715</v>
      </c>
      <c r="I4248" t="s">
        <v>7457</v>
      </c>
      <c r="J4248">
        <v>145</v>
      </c>
      <c r="K4248" t="s">
        <v>7470</v>
      </c>
      <c r="L4248" t="s">
        <v>7510</v>
      </c>
      <c r="M4248">
        <v>953.89</v>
      </c>
      <c r="N4248">
        <v>512.98</v>
      </c>
      <c r="O4248">
        <v>5</v>
      </c>
      <c r="P4248">
        <v>0</v>
      </c>
      <c r="Q4248">
        <v>570</v>
      </c>
      <c r="R4248">
        <v>3</v>
      </c>
      <c r="S4248">
        <v>4769.45</v>
      </c>
      <c r="T4248">
        <v>2204.5500000000002</v>
      </c>
    </row>
    <row r="4249" spans="1:20" x14ac:dyDescent="0.3">
      <c r="A4249">
        <v>1031</v>
      </c>
      <c r="B4249" t="s">
        <v>4265</v>
      </c>
      <c r="C4249">
        <v>25</v>
      </c>
      <c r="D4249" t="s">
        <v>5023</v>
      </c>
      <c r="E4249" s="2">
        <v>44384</v>
      </c>
      <c r="F4249">
        <v>1</v>
      </c>
      <c r="G4249">
        <v>10209</v>
      </c>
      <c r="H4249" s="2">
        <v>44384</v>
      </c>
      <c r="I4249" t="s">
        <v>7456</v>
      </c>
      <c r="J4249">
        <v>129</v>
      </c>
      <c r="K4249" t="s">
        <v>7471</v>
      </c>
      <c r="L4249" t="s">
        <v>7509</v>
      </c>
      <c r="M4249">
        <v>1352.03</v>
      </c>
      <c r="N4249">
        <v>849.37</v>
      </c>
      <c r="O4249">
        <v>5</v>
      </c>
      <c r="P4249">
        <v>0</v>
      </c>
      <c r="Q4249">
        <v>1196</v>
      </c>
      <c r="R4249">
        <v>3</v>
      </c>
      <c r="S4249">
        <v>6760.15</v>
      </c>
      <c r="T4249">
        <v>2513.3000000000002</v>
      </c>
    </row>
    <row r="4250" spans="1:20" x14ac:dyDescent="0.3">
      <c r="A4250">
        <v>1442</v>
      </c>
      <c r="B4250" t="s">
        <v>4266</v>
      </c>
      <c r="C4250">
        <v>37</v>
      </c>
      <c r="D4250" t="s">
        <v>5022</v>
      </c>
      <c r="E4250" s="2">
        <v>44256</v>
      </c>
      <c r="F4250">
        <v>0</v>
      </c>
      <c r="G4250">
        <v>13618</v>
      </c>
      <c r="H4250" s="2">
        <v>44256</v>
      </c>
      <c r="I4250" t="s">
        <v>7456</v>
      </c>
      <c r="J4250">
        <v>137</v>
      </c>
      <c r="K4250" t="s">
        <v>7484</v>
      </c>
      <c r="L4250" t="s">
        <v>7508</v>
      </c>
      <c r="M4250">
        <v>293.16000000000003</v>
      </c>
      <c r="N4250">
        <v>135.41</v>
      </c>
      <c r="O4250">
        <v>3</v>
      </c>
      <c r="P4250">
        <v>0</v>
      </c>
      <c r="Q4250">
        <v>519</v>
      </c>
      <c r="R4250">
        <v>4</v>
      </c>
      <c r="S4250">
        <v>879.48</v>
      </c>
      <c r="T4250">
        <v>473.25</v>
      </c>
    </row>
    <row r="4251" spans="1:20" x14ac:dyDescent="0.3">
      <c r="A4251">
        <v>1161</v>
      </c>
      <c r="B4251" t="s">
        <v>8769</v>
      </c>
      <c r="C4251">
        <v>40</v>
      </c>
      <c r="D4251" t="s">
        <v>5019</v>
      </c>
      <c r="E4251" s="2">
        <v>43884</v>
      </c>
      <c r="F4251">
        <v>0</v>
      </c>
      <c r="G4251">
        <v>11733</v>
      </c>
      <c r="H4251" s="2">
        <v>43884</v>
      </c>
      <c r="I4251" t="s">
        <v>7457</v>
      </c>
      <c r="J4251">
        <v>145</v>
      </c>
      <c r="K4251" t="s">
        <v>7470</v>
      </c>
      <c r="L4251" t="s">
        <v>7510</v>
      </c>
      <c r="M4251">
        <v>958.73</v>
      </c>
      <c r="N4251">
        <v>509.13</v>
      </c>
      <c r="O4251">
        <v>5</v>
      </c>
      <c r="P4251">
        <v>0.2</v>
      </c>
      <c r="Q4251">
        <v>455</v>
      </c>
      <c r="R4251">
        <v>6</v>
      </c>
      <c r="S4251">
        <v>3834.92</v>
      </c>
      <c r="T4251">
        <v>1289.27</v>
      </c>
    </row>
    <row r="4252" spans="1:20" x14ac:dyDescent="0.3">
      <c r="A4252">
        <v>1766</v>
      </c>
      <c r="B4252" t="s">
        <v>8770</v>
      </c>
      <c r="C4252">
        <v>40</v>
      </c>
      <c r="D4252" t="s">
        <v>5020</v>
      </c>
      <c r="E4252" s="2">
        <v>44484</v>
      </c>
      <c r="F4252">
        <v>1</v>
      </c>
      <c r="G4252">
        <v>10490</v>
      </c>
      <c r="H4252" s="2">
        <v>44484</v>
      </c>
      <c r="I4252" t="s">
        <v>7457</v>
      </c>
      <c r="J4252">
        <v>132</v>
      </c>
      <c r="K4252" t="s">
        <v>7506</v>
      </c>
      <c r="L4252" t="s">
        <v>7509</v>
      </c>
      <c r="M4252">
        <v>1169.8</v>
      </c>
      <c r="N4252">
        <v>531.35</v>
      </c>
      <c r="O4252">
        <v>4</v>
      </c>
      <c r="P4252">
        <v>0.2</v>
      </c>
      <c r="Q4252">
        <v>1174</v>
      </c>
      <c r="R4252">
        <v>5</v>
      </c>
      <c r="S4252">
        <v>3743.36</v>
      </c>
      <c r="T4252">
        <v>1617.96</v>
      </c>
    </row>
    <row r="4253" spans="1:20" x14ac:dyDescent="0.3">
      <c r="A4253">
        <v>1253</v>
      </c>
      <c r="B4253" t="s">
        <v>4269</v>
      </c>
      <c r="C4253">
        <v>19</v>
      </c>
      <c r="D4253" t="s">
        <v>5018</v>
      </c>
      <c r="E4253" s="2">
        <v>45053</v>
      </c>
      <c r="F4253">
        <v>0</v>
      </c>
      <c r="G4253">
        <v>12518</v>
      </c>
      <c r="H4253" s="2">
        <v>45053</v>
      </c>
      <c r="I4253" t="s">
        <v>7455</v>
      </c>
      <c r="J4253">
        <v>125</v>
      </c>
      <c r="K4253" t="s">
        <v>7479</v>
      </c>
      <c r="L4253" t="s">
        <v>7509</v>
      </c>
      <c r="M4253">
        <v>443.88</v>
      </c>
      <c r="N4253">
        <v>259.31</v>
      </c>
      <c r="O4253">
        <v>5</v>
      </c>
      <c r="P4253">
        <v>0</v>
      </c>
      <c r="Q4253">
        <v>605</v>
      </c>
      <c r="R4253">
        <v>6</v>
      </c>
      <c r="S4253">
        <v>2219.4</v>
      </c>
      <c r="T4253">
        <v>922.85</v>
      </c>
    </row>
    <row r="4254" spans="1:20" x14ac:dyDescent="0.3">
      <c r="A4254">
        <v>1520</v>
      </c>
      <c r="B4254" t="s">
        <v>4270</v>
      </c>
      <c r="C4254">
        <v>40</v>
      </c>
      <c r="D4254" t="s">
        <v>5022</v>
      </c>
      <c r="E4254" s="2">
        <v>44279</v>
      </c>
      <c r="F4254">
        <v>0</v>
      </c>
      <c r="G4254">
        <v>11709</v>
      </c>
      <c r="H4254" s="2">
        <v>44279</v>
      </c>
      <c r="I4254" t="s">
        <v>7457</v>
      </c>
      <c r="J4254">
        <v>110</v>
      </c>
      <c r="K4254" t="s">
        <v>7493</v>
      </c>
      <c r="L4254" t="s">
        <v>7507</v>
      </c>
      <c r="M4254">
        <v>1124.0899999999999</v>
      </c>
      <c r="N4254">
        <v>735.61</v>
      </c>
      <c r="O4254">
        <v>2</v>
      </c>
      <c r="P4254">
        <v>0</v>
      </c>
      <c r="Q4254">
        <v>365</v>
      </c>
      <c r="R4254">
        <v>6</v>
      </c>
      <c r="S4254">
        <v>2248.1799999999998</v>
      </c>
      <c r="T4254">
        <v>776.96</v>
      </c>
    </row>
    <row r="4255" spans="1:20" x14ac:dyDescent="0.3">
      <c r="A4255">
        <v>1976</v>
      </c>
      <c r="B4255" t="s">
        <v>4271</v>
      </c>
      <c r="C4255">
        <v>29</v>
      </c>
      <c r="D4255" t="s">
        <v>5023</v>
      </c>
      <c r="E4255" s="2">
        <v>43891</v>
      </c>
      <c r="F4255">
        <v>1</v>
      </c>
      <c r="G4255">
        <v>11753</v>
      </c>
      <c r="H4255" s="2">
        <v>43891</v>
      </c>
      <c r="I4255" t="s">
        <v>7457</v>
      </c>
      <c r="J4255">
        <v>135</v>
      </c>
      <c r="K4255" t="s">
        <v>7458</v>
      </c>
      <c r="L4255" t="s">
        <v>7508</v>
      </c>
      <c r="M4255">
        <v>1178.79</v>
      </c>
      <c r="N4255">
        <v>742.21</v>
      </c>
      <c r="O4255">
        <v>1</v>
      </c>
      <c r="P4255">
        <v>0.2</v>
      </c>
      <c r="Q4255">
        <v>424</v>
      </c>
      <c r="R4255">
        <v>3</v>
      </c>
      <c r="S4255">
        <v>943.03</v>
      </c>
      <c r="T4255">
        <v>200.82</v>
      </c>
    </row>
    <row r="4256" spans="1:20" x14ac:dyDescent="0.3">
      <c r="A4256">
        <v>1009</v>
      </c>
      <c r="B4256" t="s">
        <v>4272</v>
      </c>
      <c r="C4256">
        <v>22</v>
      </c>
      <c r="D4256" t="s">
        <v>5018</v>
      </c>
      <c r="E4256" s="2">
        <v>44406</v>
      </c>
      <c r="F4256">
        <v>0</v>
      </c>
      <c r="G4256">
        <v>12615</v>
      </c>
      <c r="H4256" s="2">
        <v>44406</v>
      </c>
      <c r="I4256" t="s">
        <v>7457</v>
      </c>
      <c r="J4256">
        <v>125</v>
      </c>
      <c r="K4256" t="s">
        <v>7479</v>
      </c>
      <c r="L4256" t="s">
        <v>7508</v>
      </c>
      <c r="M4256">
        <v>1255.22</v>
      </c>
      <c r="N4256">
        <v>857.64</v>
      </c>
      <c r="O4256">
        <v>2</v>
      </c>
      <c r="P4256">
        <v>0</v>
      </c>
      <c r="Q4256">
        <v>359</v>
      </c>
      <c r="R4256">
        <v>5</v>
      </c>
      <c r="S4256">
        <v>2510.44</v>
      </c>
      <c r="T4256">
        <v>795.16</v>
      </c>
    </row>
    <row r="4257" spans="1:20" x14ac:dyDescent="0.3">
      <c r="A4257">
        <v>1725</v>
      </c>
      <c r="B4257" t="s">
        <v>4273</v>
      </c>
      <c r="C4257">
        <v>39</v>
      </c>
      <c r="D4257" t="s">
        <v>5021</v>
      </c>
      <c r="E4257" s="2">
        <v>43950</v>
      </c>
      <c r="F4257">
        <v>0</v>
      </c>
      <c r="G4257">
        <v>11918</v>
      </c>
      <c r="H4257" s="2">
        <v>43950</v>
      </c>
      <c r="I4257" t="s">
        <v>7456</v>
      </c>
      <c r="J4257">
        <v>127</v>
      </c>
      <c r="K4257" t="s">
        <v>7489</v>
      </c>
      <c r="L4257" t="s">
        <v>7508</v>
      </c>
      <c r="M4257">
        <v>503.68</v>
      </c>
      <c r="N4257">
        <v>348.3</v>
      </c>
      <c r="O4257">
        <v>1</v>
      </c>
      <c r="P4257">
        <v>0</v>
      </c>
      <c r="Q4257">
        <v>504</v>
      </c>
      <c r="R4257">
        <v>9</v>
      </c>
      <c r="S4257">
        <v>503.68</v>
      </c>
      <c r="T4257">
        <v>155.38</v>
      </c>
    </row>
    <row r="4258" spans="1:20" x14ac:dyDescent="0.3">
      <c r="A4258">
        <v>1504</v>
      </c>
      <c r="B4258" t="s">
        <v>4274</v>
      </c>
      <c r="C4258">
        <v>38</v>
      </c>
      <c r="D4258" t="s">
        <v>5022</v>
      </c>
      <c r="E4258" s="2">
        <v>44797</v>
      </c>
      <c r="F4258">
        <v>0</v>
      </c>
      <c r="G4258">
        <v>12034</v>
      </c>
      <c r="H4258" s="2">
        <v>44797</v>
      </c>
      <c r="I4258" t="s">
        <v>7457</v>
      </c>
      <c r="J4258">
        <v>145</v>
      </c>
      <c r="K4258" t="s">
        <v>7470</v>
      </c>
      <c r="L4258" t="s">
        <v>7510</v>
      </c>
      <c r="M4258">
        <v>1038.33</v>
      </c>
      <c r="N4258">
        <v>655.82</v>
      </c>
      <c r="O4258">
        <v>3</v>
      </c>
      <c r="P4258">
        <v>0</v>
      </c>
      <c r="Q4258">
        <v>812</v>
      </c>
      <c r="R4258">
        <v>5</v>
      </c>
      <c r="S4258">
        <v>3114.99</v>
      </c>
      <c r="T4258">
        <v>1147.53</v>
      </c>
    </row>
    <row r="4259" spans="1:20" x14ac:dyDescent="0.3">
      <c r="A4259">
        <v>1784</v>
      </c>
      <c r="B4259" t="s">
        <v>4275</v>
      </c>
      <c r="C4259">
        <v>52</v>
      </c>
      <c r="D4259" t="s">
        <v>5022</v>
      </c>
      <c r="E4259" s="2">
        <v>44915</v>
      </c>
      <c r="F4259">
        <v>0</v>
      </c>
      <c r="G4259">
        <v>12711</v>
      </c>
      <c r="H4259" s="2">
        <v>44915</v>
      </c>
      <c r="I4259" t="s">
        <v>7456</v>
      </c>
      <c r="J4259">
        <v>132</v>
      </c>
      <c r="K4259" t="s">
        <v>7506</v>
      </c>
      <c r="L4259" t="s">
        <v>7509</v>
      </c>
      <c r="M4259">
        <v>491.17</v>
      </c>
      <c r="N4259">
        <v>238.73</v>
      </c>
      <c r="O4259">
        <v>1</v>
      </c>
      <c r="P4259">
        <v>0</v>
      </c>
      <c r="Q4259">
        <v>351</v>
      </c>
      <c r="R4259">
        <v>5</v>
      </c>
      <c r="S4259">
        <v>491.17</v>
      </c>
      <c r="T4259">
        <v>252.44</v>
      </c>
    </row>
    <row r="4260" spans="1:20" x14ac:dyDescent="0.3">
      <c r="A4260">
        <v>1435</v>
      </c>
      <c r="B4260" t="s">
        <v>4276</v>
      </c>
      <c r="C4260">
        <v>27</v>
      </c>
      <c r="D4260" t="s">
        <v>5020</v>
      </c>
      <c r="E4260" s="2">
        <v>44563</v>
      </c>
      <c r="F4260">
        <v>1</v>
      </c>
      <c r="G4260">
        <v>11929</v>
      </c>
      <c r="H4260" s="2">
        <v>44563</v>
      </c>
      <c r="I4260" t="s">
        <v>7456</v>
      </c>
      <c r="J4260">
        <v>112</v>
      </c>
      <c r="K4260" t="s">
        <v>7492</v>
      </c>
      <c r="L4260" t="s">
        <v>7507</v>
      </c>
      <c r="M4260">
        <v>1121.6099999999999</v>
      </c>
      <c r="N4260">
        <v>522.41999999999996</v>
      </c>
      <c r="O4260">
        <v>4</v>
      </c>
      <c r="P4260">
        <v>0.2</v>
      </c>
      <c r="Q4260">
        <v>860</v>
      </c>
      <c r="R4260">
        <v>3</v>
      </c>
      <c r="S4260">
        <v>3589.15</v>
      </c>
      <c r="T4260">
        <v>1499.47</v>
      </c>
    </row>
    <row r="4261" spans="1:20" x14ac:dyDescent="0.3">
      <c r="A4261">
        <v>2134</v>
      </c>
      <c r="B4261" t="s">
        <v>8771</v>
      </c>
      <c r="C4261">
        <v>43</v>
      </c>
      <c r="D4261" t="s">
        <v>5020</v>
      </c>
      <c r="E4261" s="2">
        <v>45234</v>
      </c>
      <c r="F4261">
        <v>0</v>
      </c>
      <c r="G4261">
        <v>11486</v>
      </c>
      <c r="H4261" s="2">
        <v>45234</v>
      </c>
      <c r="I4261" t="s">
        <v>7456</v>
      </c>
      <c r="J4261">
        <v>104</v>
      </c>
      <c r="K4261" t="s">
        <v>7499</v>
      </c>
      <c r="L4261" t="s">
        <v>7508</v>
      </c>
      <c r="M4261">
        <v>721.31</v>
      </c>
      <c r="N4261">
        <v>385.37</v>
      </c>
      <c r="O4261">
        <v>5</v>
      </c>
      <c r="P4261">
        <v>0.05</v>
      </c>
      <c r="Q4261">
        <v>631</v>
      </c>
      <c r="R4261">
        <v>4</v>
      </c>
      <c r="S4261">
        <v>3426.22</v>
      </c>
      <c r="T4261">
        <v>1499.37</v>
      </c>
    </row>
    <row r="4262" spans="1:20" x14ac:dyDescent="0.3">
      <c r="A4262">
        <v>1152</v>
      </c>
      <c r="B4262" t="s">
        <v>8772</v>
      </c>
      <c r="C4262">
        <v>16</v>
      </c>
      <c r="D4262" t="s">
        <v>5023</v>
      </c>
      <c r="E4262" s="2">
        <v>44307</v>
      </c>
      <c r="F4262">
        <v>1</v>
      </c>
      <c r="G4262">
        <v>12597</v>
      </c>
      <c r="H4262" s="2">
        <v>44307</v>
      </c>
      <c r="I4262" t="s">
        <v>7457</v>
      </c>
      <c r="J4262">
        <v>142</v>
      </c>
      <c r="K4262" t="s">
        <v>7500</v>
      </c>
      <c r="L4262" t="s">
        <v>7507</v>
      </c>
      <c r="M4262">
        <v>916.44</v>
      </c>
      <c r="N4262">
        <v>639.83000000000004</v>
      </c>
      <c r="O4262">
        <v>2</v>
      </c>
      <c r="P4262">
        <v>0</v>
      </c>
      <c r="Q4262">
        <v>1253</v>
      </c>
      <c r="R4262">
        <v>3</v>
      </c>
      <c r="S4262">
        <v>1832.88</v>
      </c>
      <c r="T4262">
        <v>553.22</v>
      </c>
    </row>
    <row r="4263" spans="1:20" x14ac:dyDescent="0.3">
      <c r="A4263">
        <v>1916</v>
      </c>
      <c r="B4263" t="s">
        <v>8773</v>
      </c>
      <c r="C4263">
        <v>35</v>
      </c>
      <c r="D4263" t="s">
        <v>5022</v>
      </c>
      <c r="E4263" s="2">
        <v>44157</v>
      </c>
      <c r="F4263">
        <v>0</v>
      </c>
      <c r="G4263">
        <v>12003</v>
      </c>
      <c r="H4263" s="2">
        <v>44157</v>
      </c>
      <c r="I4263" t="s">
        <v>7457</v>
      </c>
      <c r="J4263">
        <v>126</v>
      </c>
      <c r="K4263" t="s">
        <v>7469</v>
      </c>
      <c r="L4263" t="s">
        <v>7507</v>
      </c>
      <c r="M4263">
        <v>652.97</v>
      </c>
      <c r="N4263">
        <v>342.03</v>
      </c>
      <c r="O4263">
        <v>1</v>
      </c>
      <c r="P4263">
        <v>0.1</v>
      </c>
      <c r="Q4263">
        <v>1265</v>
      </c>
      <c r="R4263">
        <v>6</v>
      </c>
      <c r="S4263">
        <v>587.66999999999996</v>
      </c>
      <c r="T4263">
        <v>245.64</v>
      </c>
    </row>
    <row r="4264" spans="1:20" x14ac:dyDescent="0.3">
      <c r="A4264">
        <v>1868</v>
      </c>
      <c r="B4264" t="s">
        <v>8774</v>
      </c>
      <c r="C4264">
        <v>46</v>
      </c>
      <c r="D4264" t="s">
        <v>5020</v>
      </c>
      <c r="E4264" s="2">
        <v>44036</v>
      </c>
      <c r="F4264">
        <v>0</v>
      </c>
      <c r="G4264">
        <v>11500</v>
      </c>
      <c r="H4264" s="2">
        <v>44036</v>
      </c>
      <c r="I4264" t="s">
        <v>7456</v>
      </c>
      <c r="J4264">
        <v>103</v>
      </c>
      <c r="K4264" t="s">
        <v>7472</v>
      </c>
      <c r="L4264" t="s">
        <v>7509</v>
      </c>
      <c r="M4264">
        <v>284.88</v>
      </c>
      <c r="N4264">
        <v>130.97</v>
      </c>
      <c r="O4264">
        <v>2</v>
      </c>
      <c r="P4264">
        <v>0</v>
      </c>
      <c r="Q4264">
        <v>470</v>
      </c>
      <c r="R4264">
        <v>4</v>
      </c>
      <c r="S4264">
        <v>569.76</v>
      </c>
      <c r="T4264">
        <v>307.82</v>
      </c>
    </row>
    <row r="4265" spans="1:20" x14ac:dyDescent="0.3">
      <c r="A4265">
        <v>2125</v>
      </c>
      <c r="B4265" t="s">
        <v>4281</v>
      </c>
      <c r="C4265">
        <v>48</v>
      </c>
      <c r="D4265" t="s">
        <v>5021</v>
      </c>
      <c r="E4265" s="2">
        <v>44338</v>
      </c>
      <c r="F4265">
        <v>0</v>
      </c>
      <c r="G4265">
        <v>10197</v>
      </c>
      <c r="H4265" s="2">
        <v>44338</v>
      </c>
      <c r="I4265" t="s">
        <v>7455</v>
      </c>
      <c r="J4265">
        <v>117</v>
      </c>
      <c r="K4265" t="s">
        <v>7483</v>
      </c>
      <c r="L4265" t="s">
        <v>7508</v>
      </c>
      <c r="M4265">
        <v>308.14</v>
      </c>
      <c r="N4265">
        <v>210.55</v>
      </c>
      <c r="O4265">
        <v>5</v>
      </c>
      <c r="P4265">
        <v>0.1</v>
      </c>
      <c r="Q4265">
        <v>549</v>
      </c>
      <c r="R4265">
        <v>7</v>
      </c>
      <c r="S4265">
        <v>1386.63</v>
      </c>
      <c r="T4265">
        <v>333.88</v>
      </c>
    </row>
    <row r="4266" spans="1:20" x14ac:dyDescent="0.3">
      <c r="A4266">
        <v>1752</v>
      </c>
      <c r="B4266" t="s">
        <v>4282</v>
      </c>
      <c r="C4266">
        <v>48</v>
      </c>
      <c r="D4266" t="s">
        <v>5020</v>
      </c>
      <c r="E4266" s="2">
        <v>45176</v>
      </c>
      <c r="F4266">
        <v>1</v>
      </c>
      <c r="G4266">
        <v>11967</v>
      </c>
      <c r="H4266" s="2">
        <v>45176</v>
      </c>
      <c r="I4266" t="s">
        <v>7455</v>
      </c>
      <c r="J4266">
        <v>109</v>
      </c>
      <c r="K4266" t="s">
        <v>7466</v>
      </c>
      <c r="L4266" t="s">
        <v>7507</v>
      </c>
      <c r="M4266">
        <v>162.47</v>
      </c>
      <c r="N4266">
        <v>83.8</v>
      </c>
      <c r="O4266">
        <v>3</v>
      </c>
      <c r="P4266">
        <v>0</v>
      </c>
      <c r="Q4266">
        <v>482</v>
      </c>
      <c r="R4266">
        <v>4</v>
      </c>
      <c r="S4266">
        <v>487.41</v>
      </c>
      <c r="T4266">
        <v>236.01</v>
      </c>
    </row>
    <row r="4267" spans="1:20" x14ac:dyDescent="0.3">
      <c r="A4267">
        <v>2214</v>
      </c>
      <c r="B4267" t="s">
        <v>4283</v>
      </c>
      <c r="C4267">
        <v>52</v>
      </c>
      <c r="D4267" t="s">
        <v>5022</v>
      </c>
      <c r="E4267" s="2">
        <v>44324</v>
      </c>
      <c r="F4267">
        <v>0</v>
      </c>
      <c r="G4267">
        <v>10520</v>
      </c>
      <c r="H4267" s="2">
        <v>44324</v>
      </c>
      <c r="I4267" t="s">
        <v>7455</v>
      </c>
      <c r="J4267">
        <v>129</v>
      </c>
      <c r="K4267" t="s">
        <v>7471</v>
      </c>
      <c r="L4267" t="s">
        <v>7508</v>
      </c>
      <c r="M4267">
        <v>946.21</v>
      </c>
      <c r="N4267">
        <v>574.6</v>
      </c>
      <c r="O4267">
        <v>5</v>
      </c>
      <c r="P4267">
        <v>0</v>
      </c>
      <c r="Q4267">
        <v>1012</v>
      </c>
      <c r="R4267">
        <v>3</v>
      </c>
      <c r="S4267">
        <v>4731.05</v>
      </c>
      <c r="T4267">
        <v>1858.05</v>
      </c>
    </row>
    <row r="4268" spans="1:20" x14ac:dyDescent="0.3">
      <c r="A4268">
        <v>1562</v>
      </c>
      <c r="B4268" t="s">
        <v>4284</v>
      </c>
      <c r="C4268">
        <v>33</v>
      </c>
      <c r="D4268" t="s">
        <v>5019</v>
      </c>
      <c r="E4268" s="2">
        <v>44376</v>
      </c>
      <c r="F4268">
        <v>1</v>
      </c>
      <c r="G4268">
        <v>11522</v>
      </c>
      <c r="H4268" s="2">
        <v>44376</v>
      </c>
      <c r="I4268" t="s">
        <v>7457</v>
      </c>
      <c r="J4268">
        <v>101</v>
      </c>
      <c r="K4268" t="s">
        <v>7478</v>
      </c>
      <c r="L4268" t="s">
        <v>7508</v>
      </c>
      <c r="M4268">
        <v>1280.53</v>
      </c>
      <c r="N4268">
        <v>814.99</v>
      </c>
      <c r="O4268">
        <v>3</v>
      </c>
      <c r="P4268">
        <v>0</v>
      </c>
      <c r="Q4268">
        <v>1049</v>
      </c>
      <c r="R4268">
        <v>6</v>
      </c>
      <c r="S4268">
        <v>3841.59</v>
      </c>
      <c r="T4268">
        <v>1396.62</v>
      </c>
    </row>
    <row r="4269" spans="1:20" x14ac:dyDescent="0.3">
      <c r="A4269">
        <v>2104</v>
      </c>
      <c r="B4269" t="s">
        <v>4285</v>
      </c>
      <c r="C4269">
        <v>47</v>
      </c>
      <c r="D4269" t="s">
        <v>5018</v>
      </c>
      <c r="E4269" s="2">
        <v>44923</v>
      </c>
      <c r="F4269">
        <v>1</v>
      </c>
      <c r="G4269">
        <v>11534</v>
      </c>
      <c r="H4269" s="2">
        <v>44923</v>
      </c>
      <c r="I4269" t="s">
        <v>7456</v>
      </c>
      <c r="J4269">
        <v>118</v>
      </c>
      <c r="K4269" t="s">
        <v>7501</v>
      </c>
      <c r="L4269" t="s">
        <v>7508</v>
      </c>
      <c r="M4269">
        <v>80.209999999999994</v>
      </c>
      <c r="N4269">
        <v>52.37</v>
      </c>
      <c r="O4269">
        <v>2</v>
      </c>
      <c r="P4269">
        <v>0</v>
      </c>
      <c r="Q4269">
        <v>735</v>
      </c>
      <c r="R4269">
        <v>5</v>
      </c>
      <c r="S4269">
        <v>160.41999999999999</v>
      </c>
      <c r="T4269">
        <v>55.68</v>
      </c>
    </row>
    <row r="4270" spans="1:20" x14ac:dyDescent="0.3">
      <c r="A4270">
        <v>1488</v>
      </c>
      <c r="B4270" t="s">
        <v>4286</v>
      </c>
      <c r="C4270">
        <v>68</v>
      </c>
      <c r="D4270" t="s">
        <v>5022</v>
      </c>
      <c r="E4270" s="2">
        <v>43945</v>
      </c>
      <c r="F4270">
        <v>1</v>
      </c>
      <c r="G4270">
        <v>11713</v>
      </c>
      <c r="H4270" s="2">
        <v>43945</v>
      </c>
      <c r="I4270" t="s">
        <v>7457</v>
      </c>
      <c r="J4270">
        <v>141</v>
      </c>
      <c r="K4270" t="s">
        <v>7490</v>
      </c>
      <c r="L4270" t="s">
        <v>7507</v>
      </c>
      <c r="M4270">
        <v>146.05000000000001</v>
      </c>
      <c r="N4270">
        <v>94.4</v>
      </c>
      <c r="O4270">
        <v>3</v>
      </c>
      <c r="P4270">
        <v>0</v>
      </c>
      <c r="Q4270">
        <v>756</v>
      </c>
      <c r="R4270">
        <v>6</v>
      </c>
      <c r="S4270">
        <v>438.15</v>
      </c>
      <c r="T4270">
        <v>154.94999999999999</v>
      </c>
    </row>
    <row r="4271" spans="1:20" x14ac:dyDescent="0.3">
      <c r="A4271">
        <v>1894</v>
      </c>
      <c r="B4271" t="s">
        <v>4287</v>
      </c>
      <c r="C4271">
        <v>32</v>
      </c>
      <c r="D4271" t="s">
        <v>5021</v>
      </c>
      <c r="E4271" s="2">
        <v>44280</v>
      </c>
      <c r="F4271">
        <v>0</v>
      </c>
      <c r="G4271">
        <v>11348</v>
      </c>
      <c r="H4271" s="2">
        <v>44280</v>
      </c>
      <c r="I4271" t="s">
        <v>7456</v>
      </c>
      <c r="J4271">
        <v>120</v>
      </c>
      <c r="K4271" t="s">
        <v>7488</v>
      </c>
      <c r="L4271" t="s">
        <v>7509</v>
      </c>
      <c r="M4271">
        <v>713.33</v>
      </c>
      <c r="N4271">
        <v>464.29</v>
      </c>
      <c r="O4271">
        <v>3</v>
      </c>
      <c r="P4271">
        <v>0</v>
      </c>
      <c r="Q4271">
        <v>742</v>
      </c>
      <c r="R4271">
        <v>6</v>
      </c>
      <c r="S4271">
        <v>2139.9899999999998</v>
      </c>
      <c r="T4271">
        <v>747.12</v>
      </c>
    </row>
    <row r="4272" spans="1:20" x14ac:dyDescent="0.3">
      <c r="A4272">
        <v>2111</v>
      </c>
      <c r="B4272" t="s">
        <v>4288</v>
      </c>
      <c r="C4272">
        <v>60</v>
      </c>
      <c r="D4272" t="s">
        <v>5022</v>
      </c>
      <c r="E4272" s="2">
        <v>45010</v>
      </c>
      <c r="F4272">
        <v>0</v>
      </c>
      <c r="G4272">
        <v>10687</v>
      </c>
      <c r="H4272" s="2">
        <v>45010</v>
      </c>
      <c r="I4272" t="s">
        <v>7455</v>
      </c>
      <c r="J4272">
        <v>141</v>
      </c>
      <c r="K4272" t="s">
        <v>7490</v>
      </c>
      <c r="L4272" t="s">
        <v>7509</v>
      </c>
      <c r="M4272">
        <v>1119.7</v>
      </c>
      <c r="N4272">
        <v>672.15</v>
      </c>
      <c r="O4272">
        <v>3</v>
      </c>
      <c r="P4272">
        <v>0.2</v>
      </c>
      <c r="Q4272">
        <v>648</v>
      </c>
      <c r="R4272">
        <v>4</v>
      </c>
      <c r="S4272">
        <v>2687.28</v>
      </c>
      <c r="T4272">
        <v>670.83</v>
      </c>
    </row>
    <row r="4273" spans="1:20" x14ac:dyDescent="0.3">
      <c r="A4273">
        <v>2217</v>
      </c>
      <c r="B4273" t="s">
        <v>8775</v>
      </c>
      <c r="C4273">
        <v>53</v>
      </c>
      <c r="D4273" t="s">
        <v>5021</v>
      </c>
      <c r="E4273" s="2">
        <v>44626</v>
      </c>
      <c r="F4273">
        <v>1</v>
      </c>
      <c r="G4273">
        <v>10466</v>
      </c>
      <c r="H4273" s="2">
        <v>44626</v>
      </c>
      <c r="I4273" t="s">
        <v>7457</v>
      </c>
      <c r="J4273">
        <v>134</v>
      </c>
      <c r="K4273" t="s">
        <v>7482</v>
      </c>
      <c r="L4273" t="s">
        <v>7507</v>
      </c>
      <c r="M4273">
        <v>278.68</v>
      </c>
      <c r="N4273">
        <v>145.22999999999999</v>
      </c>
      <c r="O4273">
        <v>3</v>
      </c>
      <c r="P4273">
        <v>0.2</v>
      </c>
      <c r="Q4273">
        <v>1032</v>
      </c>
      <c r="R4273">
        <v>2</v>
      </c>
      <c r="S4273">
        <v>668.83</v>
      </c>
      <c r="T4273">
        <v>233.14</v>
      </c>
    </row>
    <row r="4274" spans="1:20" x14ac:dyDescent="0.3">
      <c r="A4274">
        <v>1103</v>
      </c>
      <c r="B4274" t="s">
        <v>4290</v>
      </c>
      <c r="C4274">
        <v>36</v>
      </c>
      <c r="D4274" t="s">
        <v>5022</v>
      </c>
      <c r="E4274" s="2">
        <v>44557</v>
      </c>
      <c r="F4274">
        <v>0</v>
      </c>
      <c r="G4274">
        <v>13844</v>
      </c>
      <c r="H4274" s="2">
        <v>44557</v>
      </c>
      <c r="I4274" t="s">
        <v>7455</v>
      </c>
      <c r="J4274">
        <v>128</v>
      </c>
      <c r="K4274" t="s">
        <v>7473</v>
      </c>
      <c r="L4274" t="s">
        <v>7510</v>
      </c>
      <c r="M4274">
        <v>443.89</v>
      </c>
      <c r="N4274">
        <v>266.42</v>
      </c>
      <c r="O4274">
        <v>3</v>
      </c>
      <c r="P4274">
        <v>0</v>
      </c>
      <c r="Q4274">
        <v>425</v>
      </c>
      <c r="R4274">
        <v>6</v>
      </c>
      <c r="S4274">
        <v>1331.67</v>
      </c>
      <c r="T4274">
        <v>532.41</v>
      </c>
    </row>
    <row r="4275" spans="1:20" x14ac:dyDescent="0.3">
      <c r="A4275">
        <v>2119</v>
      </c>
      <c r="B4275" t="s">
        <v>4291</v>
      </c>
      <c r="C4275">
        <v>37</v>
      </c>
      <c r="D4275" t="s">
        <v>5018</v>
      </c>
      <c r="E4275" s="2">
        <v>44186</v>
      </c>
      <c r="F4275">
        <v>1</v>
      </c>
      <c r="G4275">
        <v>10595</v>
      </c>
      <c r="H4275" s="2">
        <v>44186</v>
      </c>
      <c r="I4275" t="s">
        <v>7456</v>
      </c>
      <c r="J4275">
        <v>148</v>
      </c>
      <c r="K4275" t="s">
        <v>7491</v>
      </c>
      <c r="L4275" t="s">
        <v>7508</v>
      </c>
      <c r="M4275">
        <v>386.41</v>
      </c>
      <c r="N4275">
        <v>251.56</v>
      </c>
      <c r="O4275">
        <v>1</v>
      </c>
      <c r="P4275">
        <v>0.1</v>
      </c>
      <c r="Q4275">
        <v>849</v>
      </c>
      <c r="R4275">
        <v>3</v>
      </c>
      <c r="S4275">
        <v>347.77</v>
      </c>
      <c r="T4275">
        <v>96.21</v>
      </c>
    </row>
    <row r="4276" spans="1:20" x14ac:dyDescent="0.3">
      <c r="A4276">
        <v>2446</v>
      </c>
      <c r="B4276" t="s">
        <v>4292</v>
      </c>
      <c r="C4276">
        <v>41</v>
      </c>
      <c r="D4276" t="s">
        <v>5018</v>
      </c>
      <c r="E4276" s="2">
        <v>44191</v>
      </c>
      <c r="F4276">
        <v>0</v>
      </c>
      <c r="G4276">
        <v>10138</v>
      </c>
      <c r="H4276" s="2">
        <v>44191</v>
      </c>
      <c r="I4276" t="s">
        <v>7455</v>
      </c>
      <c r="J4276">
        <v>135</v>
      </c>
      <c r="K4276" t="s">
        <v>7458</v>
      </c>
      <c r="L4276" t="s">
        <v>7508</v>
      </c>
      <c r="M4276">
        <v>628.62</v>
      </c>
      <c r="N4276">
        <v>429.51499999999999</v>
      </c>
      <c r="O4276">
        <v>3</v>
      </c>
      <c r="P4276">
        <v>0.2</v>
      </c>
      <c r="Q4276">
        <v>679</v>
      </c>
      <c r="R4276">
        <v>2</v>
      </c>
      <c r="S4276">
        <v>1508.69</v>
      </c>
      <c r="T4276">
        <v>220.14</v>
      </c>
    </row>
    <row r="4277" spans="1:20" x14ac:dyDescent="0.3">
      <c r="A4277">
        <v>2221</v>
      </c>
      <c r="B4277" t="s">
        <v>4293</v>
      </c>
      <c r="C4277">
        <v>52</v>
      </c>
      <c r="D4277" t="s">
        <v>5021</v>
      </c>
      <c r="E4277" s="2">
        <v>44315</v>
      </c>
      <c r="F4277">
        <v>1</v>
      </c>
      <c r="G4277">
        <v>11014</v>
      </c>
      <c r="H4277" s="2">
        <v>44315</v>
      </c>
      <c r="I4277" t="s">
        <v>7456</v>
      </c>
      <c r="J4277">
        <v>116</v>
      </c>
      <c r="K4277" t="s">
        <v>7480</v>
      </c>
      <c r="L4277" t="s">
        <v>7509</v>
      </c>
      <c r="M4277">
        <v>376.25</v>
      </c>
      <c r="N4277">
        <v>183.97</v>
      </c>
      <c r="O4277">
        <v>3</v>
      </c>
      <c r="P4277">
        <v>0</v>
      </c>
      <c r="Q4277">
        <v>1343</v>
      </c>
      <c r="R4277">
        <v>1</v>
      </c>
      <c r="S4277">
        <v>1128.75</v>
      </c>
      <c r="T4277">
        <v>576.84</v>
      </c>
    </row>
    <row r="4278" spans="1:20" x14ac:dyDescent="0.3">
      <c r="A4278">
        <v>2024</v>
      </c>
      <c r="B4278" t="s">
        <v>8776</v>
      </c>
      <c r="C4278">
        <v>46</v>
      </c>
      <c r="D4278" t="s">
        <v>5022</v>
      </c>
      <c r="E4278" s="2">
        <v>45044</v>
      </c>
      <c r="F4278">
        <v>0</v>
      </c>
      <c r="G4278">
        <v>10241</v>
      </c>
      <c r="H4278" s="2">
        <v>45044</v>
      </c>
      <c r="I4278" t="s">
        <v>7457</v>
      </c>
      <c r="J4278">
        <v>121</v>
      </c>
      <c r="K4278" t="s">
        <v>7495</v>
      </c>
      <c r="L4278" t="s">
        <v>7507</v>
      </c>
      <c r="M4278">
        <v>561.27</v>
      </c>
      <c r="N4278">
        <v>282.38</v>
      </c>
      <c r="O4278">
        <v>5</v>
      </c>
      <c r="P4278">
        <v>0</v>
      </c>
      <c r="Q4278">
        <v>614</v>
      </c>
      <c r="R4278">
        <v>5</v>
      </c>
      <c r="S4278">
        <v>2806.35</v>
      </c>
      <c r="T4278">
        <v>1394.45</v>
      </c>
    </row>
    <row r="4279" spans="1:20" x14ac:dyDescent="0.3">
      <c r="A4279">
        <v>2006</v>
      </c>
      <c r="B4279" t="s">
        <v>4295</v>
      </c>
      <c r="C4279">
        <v>32</v>
      </c>
      <c r="D4279" t="s">
        <v>5018</v>
      </c>
      <c r="E4279" s="2">
        <v>44482</v>
      </c>
      <c r="F4279">
        <v>1</v>
      </c>
      <c r="G4279">
        <v>12363</v>
      </c>
      <c r="H4279" s="2">
        <v>44482</v>
      </c>
      <c r="I4279" t="s">
        <v>7457</v>
      </c>
      <c r="J4279">
        <v>113</v>
      </c>
      <c r="K4279" t="s">
        <v>7460</v>
      </c>
      <c r="L4279" t="s">
        <v>7507</v>
      </c>
      <c r="M4279">
        <v>1106.3900000000001</v>
      </c>
      <c r="N4279">
        <v>625.54</v>
      </c>
      <c r="O4279">
        <v>5</v>
      </c>
      <c r="P4279">
        <v>0.1</v>
      </c>
      <c r="Q4279">
        <v>785</v>
      </c>
      <c r="R4279">
        <v>5</v>
      </c>
      <c r="S4279">
        <v>4978.76</v>
      </c>
      <c r="T4279">
        <v>1851.06</v>
      </c>
    </row>
    <row r="4280" spans="1:20" x14ac:dyDescent="0.3">
      <c r="A4280">
        <v>1406</v>
      </c>
      <c r="B4280" t="s">
        <v>4296</v>
      </c>
      <c r="C4280">
        <v>8</v>
      </c>
      <c r="D4280" t="s">
        <v>5023</v>
      </c>
      <c r="E4280" s="2">
        <v>45259</v>
      </c>
      <c r="F4280">
        <v>0</v>
      </c>
      <c r="G4280">
        <v>12714</v>
      </c>
      <c r="H4280" s="2">
        <v>45259</v>
      </c>
      <c r="I4280" t="s">
        <v>7455</v>
      </c>
      <c r="J4280">
        <v>135</v>
      </c>
      <c r="K4280" t="s">
        <v>7458</v>
      </c>
      <c r="L4280" t="s">
        <v>7510</v>
      </c>
      <c r="M4280">
        <v>935.96</v>
      </c>
      <c r="N4280">
        <v>389.11</v>
      </c>
      <c r="O4280">
        <v>5</v>
      </c>
      <c r="P4280">
        <v>0</v>
      </c>
      <c r="Q4280">
        <v>399</v>
      </c>
      <c r="R4280">
        <v>5</v>
      </c>
      <c r="S4280">
        <v>4679.8</v>
      </c>
      <c r="T4280">
        <v>2734.25</v>
      </c>
    </row>
    <row r="4281" spans="1:20" x14ac:dyDescent="0.3">
      <c r="A4281">
        <v>2401</v>
      </c>
      <c r="B4281" t="s">
        <v>8777</v>
      </c>
      <c r="C4281">
        <v>50</v>
      </c>
      <c r="D4281" t="s">
        <v>5022</v>
      </c>
      <c r="E4281" s="2">
        <v>44652</v>
      </c>
      <c r="F4281">
        <v>1</v>
      </c>
      <c r="G4281">
        <v>10732</v>
      </c>
      <c r="H4281" s="2">
        <v>44652</v>
      </c>
      <c r="I4281" t="s">
        <v>7457</v>
      </c>
      <c r="J4281">
        <v>142</v>
      </c>
      <c r="K4281" t="s">
        <v>7500</v>
      </c>
      <c r="L4281" t="s">
        <v>7510</v>
      </c>
      <c r="M4281">
        <v>167.71</v>
      </c>
      <c r="N4281">
        <v>106.28</v>
      </c>
      <c r="O4281">
        <v>3</v>
      </c>
      <c r="P4281">
        <v>0</v>
      </c>
      <c r="Q4281">
        <v>1093</v>
      </c>
      <c r="R4281">
        <v>6</v>
      </c>
      <c r="S4281">
        <v>503.13</v>
      </c>
      <c r="T4281">
        <v>184.29</v>
      </c>
    </row>
    <row r="4282" spans="1:20" x14ac:dyDescent="0.3">
      <c r="A4282">
        <v>1166</v>
      </c>
      <c r="B4282" t="s">
        <v>8778</v>
      </c>
      <c r="C4282">
        <v>11</v>
      </c>
      <c r="D4282" t="s">
        <v>5018</v>
      </c>
      <c r="E4282" s="2">
        <v>45042</v>
      </c>
      <c r="F4282">
        <v>0</v>
      </c>
      <c r="G4282">
        <v>10134</v>
      </c>
      <c r="H4282" s="2">
        <v>45042</v>
      </c>
      <c r="I4282" t="s">
        <v>7456</v>
      </c>
      <c r="J4282">
        <v>132</v>
      </c>
      <c r="K4282" t="s">
        <v>7506</v>
      </c>
      <c r="L4282" t="s">
        <v>7509</v>
      </c>
      <c r="M4282">
        <v>974.73</v>
      </c>
      <c r="N4282">
        <v>430.49</v>
      </c>
      <c r="O4282">
        <v>5</v>
      </c>
      <c r="P4282">
        <v>0</v>
      </c>
      <c r="Q4282">
        <v>333</v>
      </c>
      <c r="R4282">
        <v>3</v>
      </c>
      <c r="S4282">
        <v>4873.6499999999996</v>
      </c>
      <c r="T4282">
        <v>2721.2</v>
      </c>
    </row>
    <row r="4283" spans="1:20" x14ac:dyDescent="0.3">
      <c r="A4283">
        <v>1508</v>
      </c>
      <c r="B4283" t="s">
        <v>4299</v>
      </c>
      <c r="C4283">
        <v>19</v>
      </c>
      <c r="D4283" t="s">
        <v>5019</v>
      </c>
      <c r="E4283" s="2">
        <v>43888</v>
      </c>
      <c r="F4283">
        <v>0</v>
      </c>
      <c r="G4283">
        <v>13259</v>
      </c>
      <c r="H4283" s="2">
        <v>43888</v>
      </c>
      <c r="I4283" t="s">
        <v>7456</v>
      </c>
      <c r="J4283">
        <v>138</v>
      </c>
      <c r="K4283" t="s">
        <v>7464</v>
      </c>
      <c r="L4283" t="s">
        <v>7510</v>
      </c>
      <c r="M4283">
        <v>741.76</v>
      </c>
      <c r="N4283">
        <v>429.51499999999999</v>
      </c>
      <c r="O4283">
        <v>1</v>
      </c>
      <c r="P4283">
        <v>0</v>
      </c>
      <c r="Q4283">
        <v>428</v>
      </c>
      <c r="R4283">
        <v>6</v>
      </c>
      <c r="S4283">
        <v>741.76</v>
      </c>
      <c r="T4283">
        <v>312.24</v>
      </c>
    </row>
    <row r="4284" spans="1:20" x14ac:dyDescent="0.3">
      <c r="A4284">
        <v>1312</v>
      </c>
      <c r="B4284" t="s">
        <v>4300</v>
      </c>
      <c r="C4284">
        <v>33</v>
      </c>
      <c r="D4284" t="s">
        <v>5019</v>
      </c>
      <c r="E4284" s="2">
        <v>45242</v>
      </c>
      <c r="F4284">
        <v>0</v>
      </c>
      <c r="G4284">
        <v>13761</v>
      </c>
      <c r="H4284" s="2">
        <v>45242</v>
      </c>
      <c r="I4284" t="s">
        <v>7455</v>
      </c>
      <c r="J4284">
        <v>106</v>
      </c>
      <c r="K4284" t="s">
        <v>7477</v>
      </c>
      <c r="L4284" t="s">
        <v>7510</v>
      </c>
      <c r="M4284">
        <v>1405.12</v>
      </c>
      <c r="N4284">
        <v>645.37</v>
      </c>
      <c r="O4284">
        <v>2</v>
      </c>
      <c r="P4284">
        <v>0.2</v>
      </c>
      <c r="Q4284">
        <v>387</v>
      </c>
      <c r="R4284">
        <v>5</v>
      </c>
      <c r="S4284">
        <v>2248.19</v>
      </c>
      <c r="T4284">
        <v>957.45</v>
      </c>
    </row>
    <row r="4285" spans="1:20" x14ac:dyDescent="0.3">
      <c r="A4285">
        <v>2441</v>
      </c>
      <c r="B4285" t="s">
        <v>4301</v>
      </c>
      <c r="C4285">
        <v>21</v>
      </c>
      <c r="D4285" t="s">
        <v>5023</v>
      </c>
      <c r="E4285" s="2">
        <v>45058</v>
      </c>
      <c r="F4285">
        <v>0</v>
      </c>
      <c r="G4285">
        <v>12626</v>
      </c>
      <c r="H4285" s="2">
        <v>45058</v>
      </c>
      <c r="I4285" t="s">
        <v>7456</v>
      </c>
      <c r="J4285">
        <v>138</v>
      </c>
      <c r="K4285" t="s">
        <v>7464</v>
      </c>
      <c r="L4285" t="s">
        <v>7507</v>
      </c>
      <c r="M4285">
        <v>469.49</v>
      </c>
      <c r="N4285">
        <v>269.05</v>
      </c>
      <c r="O4285">
        <v>5</v>
      </c>
      <c r="P4285">
        <v>0</v>
      </c>
      <c r="Q4285">
        <v>393</v>
      </c>
      <c r="R4285">
        <v>4</v>
      </c>
      <c r="S4285">
        <v>2347.4499999999998</v>
      </c>
      <c r="T4285">
        <v>1002.2</v>
      </c>
    </row>
    <row r="4286" spans="1:20" x14ac:dyDescent="0.3">
      <c r="A4286">
        <v>1762</v>
      </c>
      <c r="B4286" t="s">
        <v>4302</v>
      </c>
      <c r="C4286">
        <v>44</v>
      </c>
      <c r="D4286" t="s">
        <v>5018</v>
      </c>
      <c r="E4286" s="2">
        <v>44551</v>
      </c>
      <c r="F4286">
        <v>1</v>
      </c>
      <c r="G4286">
        <v>13140</v>
      </c>
      <c r="H4286" s="2">
        <v>44551</v>
      </c>
      <c r="I4286" t="s">
        <v>7457</v>
      </c>
      <c r="J4286">
        <v>138</v>
      </c>
      <c r="K4286" t="s">
        <v>7464</v>
      </c>
      <c r="L4286" t="s">
        <v>7507</v>
      </c>
      <c r="M4286">
        <v>1102.94</v>
      </c>
      <c r="N4286">
        <v>535.66999999999996</v>
      </c>
      <c r="O4286">
        <v>5</v>
      </c>
      <c r="P4286">
        <v>0.1</v>
      </c>
      <c r="Q4286">
        <v>783</v>
      </c>
      <c r="R4286">
        <v>7</v>
      </c>
      <c r="S4286">
        <v>4963.2299999999996</v>
      </c>
      <c r="T4286">
        <v>2284.88</v>
      </c>
    </row>
    <row r="4287" spans="1:20" x14ac:dyDescent="0.3">
      <c r="A4287">
        <v>1680</v>
      </c>
      <c r="B4287" t="s">
        <v>8779</v>
      </c>
      <c r="C4287">
        <v>35</v>
      </c>
      <c r="D4287" t="s">
        <v>5019</v>
      </c>
      <c r="E4287" s="2">
        <v>45141</v>
      </c>
      <c r="F4287">
        <v>0</v>
      </c>
      <c r="G4287">
        <v>12486</v>
      </c>
      <c r="H4287" s="2">
        <v>45141</v>
      </c>
      <c r="I4287" t="s">
        <v>7455</v>
      </c>
      <c r="J4287">
        <v>113</v>
      </c>
      <c r="K4287" t="s">
        <v>7460</v>
      </c>
      <c r="L4287" t="s">
        <v>7510</v>
      </c>
      <c r="M4287">
        <v>1109.75</v>
      </c>
      <c r="N4287">
        <v>429.51499999999999</v>
      </c>
      <c r="O4287">
        <v>1</v>
      </c>
      <c r="P4287">
        <v>0.05</v>
      </c>
      <c r="Q4287">
        <v>665</v>
      </c>
      <c r="R4287">
        <v>3</v>
      </c>
      <c r="S4287">
        <v>1054.26</v>
      </c>
      <c r="T4287">
        <v>624.74</v>
      </c>
    </row>
    <row r="4288" spans="1:20" x14ac:dyDescent="0.3">
      <c r="A4288">
        <v>1476</v>
      </c>
      <c r="B4288" t="s">
        <v>4304</v>
      </c>
      <c r="C4288">
        <v>51</v>
      </c>
      <c r="D4288" t="s">
        <v>5022</v>
      </c>
      <c r="E4288" s="2">
        <v>44985</v>
      </c>
      <c r="F4288">
        <v>0</v>
      </c>
      <c r="G4288">
        <v>12124</v>
      </c>
      <c r="H4288" s="2">
        <v>44985</v>
      </c>
      <c r="I4288" t="s">
        <v>7455</v>
      </c>
      <c r="J4288">
        <v>146</v>
      </c>
      <c r="K4288" t="s">
        <v>7505</v>
      </c>
      <c r="L4288" t="s">
        <v>7509</v>
      </c>
      <c r="M4288">
        <v>371.18</v>
      </c>
      <c r="N4288">
        <v>252.21</v>
      </c>
      <c r="O4288">
        <v>4</v>
      </c>
      <c r="P4288">
        <v>0</v>
      </c>
      <c r="Q4288">
        <v>609</v>
      </c>
      <c r="R4288">
        <v>4</v>
      </c>
      <c r="S4288">
        <v>1484.72</v>
      </c>
      <c r="T4288">
        <v>475.88</v>
      </c>
    </row>
    <row r="4289" spans="1:20" x14ac:dyDescent="0.3">
      <c r="A4289">
        <v>1072</v>
      </c>
      <c r="B4289" t="s">
        <v>4305</v>
      </c>
      <c r="C4289">
        <v>15</v>
      </c>
      <c r="D4289" t="s">
        <v>5020</v>
      </c>
      <c r="E4289" s="2">
        <v>44122</v>
      </c>
      <c r="F4289">
        <v>0</v>
      </c>
      <c r="G4289">
        <v>12447</v>
      </c>
      <c r="H4289" s="2">
        <v>44122</v>
      </c>
      <c r="I4289" t="s">
        <v>7457</v>
      </c>
      <c r="J4289">
        <v>139</v>
      </c>
      <c r="K4289" t="s">
        <v>7486</v>
      </c>
      <c r="L4289" t="s">
        <v>7510</v>
      </c>
      <c r="M4289">
        <v>1359.67</v>
      </c>
      <c r="N4289">
        <v>889.44</v>
      </c>
      <c r="O4289">
        <v>4</v>
      </c>
      <c r="P4289">
        <v>0.05</v>
      </c>
      <c r="Q4289">
        <v>514</v>
      </c>
      <c r="R4289">
        <v>7</v>
      </c>
      <c r="S4289">
        <v>5166.75</v>
      </c>
      <c r="T4289">
        <v>1608.99</v>
      </c>
    </row>
    <row r="4290" spans="1:20" x14ac:dyDescent="0.3">
      <c r="A4290">
        <v>2164</v>
      </c>
      <c r="B4290" t="s">
        <v>4306</v>
      </c>
      <c r="C4290">
        <v>30</v>
      </c>
      <c r="D4290" t="s">
        <v>5018</v>
      </c>
      <c r="E4290" s="2">
        <v>44984</v>
      </c>
      <c r="F4290">
        <v>0</v>
      </c>
      <c r="G4290">
        <v>12421</v>
      </c>
      <c r="H4290" s="2">
        <v>44984</v>
      </c>
      <c r="I4290" t="s">
        <v>7457</v>
      </c>
      <c r="J4290">
        <v>113</v>
      </c>
      <c r="K4290" t="s">
        <v>7460</v>
      </c>
      <c r="L4290" t="s">
        <v>7509</v>
      </c>
      <c r="M4290">
        <v>762.22</v>
      </c>
      <c r="N4290">
        <v>499.76</v>
      </c>
      <c r="O4290">
        <v>1</v>
      </c>
      <c r="P4290">
        <v>0</v>
      </c>
      <c r="Q4290">
        <v>674</v>
      </c>
      <c r="R4290">
        <v>5</v>
      </c>
      <c r="S4290">
        <v>762.22</v>
      </c>
      <c r="T4290">
        <v>262.45999999999998</v>
      </c>
    </row>
    <row r="4291" spans="1:20" x14ac:dyDescent="0.3">
      <c r="A4291">
        <v>1581</v>
      </c>
      <c r="B4291" t="s">
        <v>8780</v>
      </c>
      <c r="C4291">
        <v>40</v>
      </c>
      <c r="D4291" t="s">
        <v>5023</v>
      </c>
      <c r="E4291" s="2">
        <v>44216</v>
      </c>
      <c r="F4291">
        <v>0</v>
      </c>
      <c r="G4291">
        <v>13083</v>
      </c>
      <c r="H4291" s="2">
        <v>44216</v>
      </c>
      <c r="I4291" t="s">
        <v>7457</v>
      </c>
      <c r="J4291">
        <v>147</v>
      </c>
      <c r="K4291" t="s">
        <v>7474</v>
      </c>
      <c r="L4291" t="s">
        <v>7510</v>
      </c>
      <c r="M4291">
        <v>1034.3800000000001</v>
      </c>
      <c r="N4291">
        <v>593</v>
      </c>
      <c r="O4291">
        <v>5</v>
      </c>
      <c r="P4291">
        <v>0</v>
      </c>
      <c r="Q4291">
        <v>453</v>
      </c>
      <c r="R4291">
        <v>3</v>
      </c>
      <c r="S4291">
        <v>5171.8999999999996</v>
      </c>
      <c r="T4291">
        <v>2206.9</v>
      </c>
    </row>
    <row r="4292" spans="1:20" x14ac:dyDescent="0.3">
      <c r="A4292">
        <v>1261</v>
      </c>
      <c r="B4292" t="s">
        <v>4308</v>
      </c>
      <c r="C4292">
        <v>40</v>
      </c>
      <c r="D4292" t="s">
        <v>5018</v>
      </c>
      <c r="E4292" s="2">
        <v>44691</v>
      </c>
      <c r="F4292">
        <v>0</v>
      </c>
      <c r="G4292">
        <v>11510</v>
      </c>
      <c r="H4292" s="2">
        <v>44691</v>
      </c>
      <c r="I4292" t="s">
        <v>7455</v>
      </c>
      <c r="J4292">
        <v>112</v>
      </c>
      <c r="K4292" t="s">
        <v>7492</v>
      </c>
      <c r="L4292" t="s">
        <v>7507</v>
      </c>
      <c r="M4292">
        <v>261.49</v>
      </c>
      <c r="N4292">
        <v>172.57</v>
      </c>
      <c r="O4292">
        <v>2</v>
      </c>
      <c r="P4292">
        <v>0.1</v>
      </c>
      <c r="Q4292">
        <v>819</v>
      </c>
      <c r="R4292">
        <v>5</v>
      </c>
      <c r="S4292">
        <v>470.68</v>
      </c>
      <c r="T4292">
        <v>125.54</v>
      </c>
    </row>
    <row r="4293" spans="1:20" x14ac:dyDescent="0.3">
      <c r="A4293">
        <v>2363</v>
      </c>
      <c r="B4293" t="s">
        <v>8781</v>
      </c>
      <c r="C4293">
        <v>50</v>
      </c>
      <c r="D4293" t="s">
        <v>5021</v>
      </c>
      <c r="E4293" s="2">
        <v>44941</v>
      </c>
      <c r="F4293">
        <v>0</v>
      </c>
      <c r="G4293">
        <v>11818</v>
      </c>
      <c r="H4293" s="2">
        <v>44941</v>
      </c>
      <c r="I4293" t="s">
        <v>7455</v>
      </c>
      <c r="J4293">
        <v>133</v>
      </c>
      <c r="K4293" t="s">
        <v>7498</v>
      </c>
      <c r="L4293" t="s">
        <v>7507</v>
      </c>
      <c r="M4293">
        <v>423.82</v>
      </c>
      <c r="N4293">
        <v>268.52</v>
      </c>
      <c r="O4293">
        <v>5</v>
      </c>
      <c r="P4293">
        <v>0</v>
      </c>
      <c r="Q4293">
        <v>645</v>
      </c>
      <c r="R4293">
        <v>4</v>
      </c>
      <c r="S4293">
        <v>2119.1</v>
      </c>
      <c r="T4293">
        <v>776.5</v>
      </c>
    </row>
    <row r="4294" spans="1:20" x14ac:dyDescent="0.3">
      <c r="A4294">
        <v>2331</v>
      </c>
      <c r="B4294" t="s">
        <v>4310</v>
      </c>
      <c r="C4294">
        <v>26</v>
      </c>
      <c r="D4294" t="s">
        <v>5021</v>
      </c>
      <c r="E4294" s="2">
        <v>44463</v>
      </c>
      <c r="F4294">
        <v>1</v>
      </c>
      <c r="G4294">
        <v>10757</v>
      </c>
      <c r="H4294" s="2">
        <v>44463</v>
      </c>
      <c r="I4294" t="s">
        <v>7456</v>
      </c>
      <c r="J4294">
        <v>128</v>
      </c>
      <c r="K4294" t="s">
        <v>7473</v>
      </c>
      <c r="L4294" t="s">
        <v>7509</v>
      </c>
      <c r="M4294">
        <v>899.86</v>
      </c>
      <c r="N4294">
        <v>617.28</v>
      </c>
      <c r="O4294">
        <v>1</v>
      </c>
      <c r="P4294">
        <v>0.1</v>
      </c>
      <c r="Q4294">
        <v>1195</v>
      </c>
      <c r="R4294">
        <v>2</v>
      </c>
      <c r="S4294">
        <v>809.87</v>
      </c>
      <c r="T4294">
        <v>192.59</v>
      </c>
    </row>
    <row r="4295" spans="1:20" x14ac:dyDescent="0.3">
      <c r="A4295">
        <v>1244</v>
      </c>
      <c r="B4295" t="s">
        <v>8782</v>
      </c>
      <c r="C4295">
        <v>41</v>
      </c>
      <c r="D4295" t="s">
        <v>5019</v>
      </c>
      <c r="E4295" s="2">
        <v>44190</v>
      </c>
      <c r="F4295">
        <v>0</v>
      </c>
      <c r="G4295">
        <v>12796</v>
      </c>
      <c r="H4295" s="2">
        <v>44190</v>
      </c>
      <c r="I4295" t="s">
        <v>7455</v>
      </c>
      <c r="J4295">
        <v>103</v>
      </c>
      <c r="K4295" t="s">
        <v>7472</v>
      </c>
      <c r="L4295" t="s">
        <v>7510</v>
      </c>
      <c r="M4295">
        <v>512.59</v>
      </c>
      <c r="N4295">
        <v>214.93</v>
      </c>
      <c r="O4295">
        <v>1</v>
      </c>
      <c r="P4295">
        <v>0</v>
      </c>
      <c r="Q4295">
        <v>338</v>
      </c>
      <c r="R4295">
        <v>5</v>
      </c>
      <c r="S4295">
        <v>512.59</v>
      </c>
      <c r="T4295">
        <v>297.66000000000003</v>
      </c>
    </row>
    <row r="4296" spans="1:20" x14ac:dyDescent="0.3">
      <c r="A4296">
        <v>2360</v>
      </c>
      <c r="B4296" t="s">
        <v>4312</v>
      </c>
      <c r="C4296">
        <v>47</v>
      </c>
      <c r="D4296" t="s">
        <v>5021</v>
      </c>
      <c r="E4296" s="2">
        <v>44835</v>
      </c>
      <c r="F4296">
        <v>1</v>
      </c>
      <c r="G4296">
        <v>12811</v>
      </c>
      <c r="H4296" s="2">
        <v>44835</v>
      </c>
      <c r="I4296" t="s">
        <v>7455</v>
      </c>
      <c r="J4296">
        <v>118</v>
      </c>
      <c r="K4296" t="s">
        <v>7501</v>
      </c>
      <c r="L4296" t="s">
        <v>7510</v>
      </c>
      <c r="M4296">
        <v>774.55</v>
      </c>
      <c r="N4296">
        <v>316.5</v>
      </c>
      <c r="O4296">
        <v>3</v>
      </c>
      <c r="P4296">
        <v>0.05</v>
      </c>
      <c r="Q4296">
        <v>823</v>
      </c>
      <c r="R4296">
        <v>2</v>
      </c>
      <c r="S4296">
        <v>2207.4699999999998</v>
      </c>
      <c r="T4296">
        <v>1257.97</v>
      </c>
    </row>
    <row r="4297" spans="1:20" x14ac:dyDescent="0.3">
      <c r="A4297">
        <v>1560</v>
      </c>
      <c r="B4297" t="s">
        <v>4313</v>
      </c>
      <c r="C4297">
        <v>7</v>
      </c>
      <c r="D4297" t="s">
        <v>5023</v>
      </c>
      <c r="E4297" s="2">
        <v>43908</v>
      </c>
      <c r="F4297">
        <v>0</v>
      </c>
      <c r="G4297">
        <v>10416</v>
      </c>
      <c r="H4297" s="2">
        <v>43908</v>
      </c>
      <c r="I4297" t="s">
        <v>7456</v>
      </c>
      <c r="J4297">
        <v>126</v>
      </c>
      <c r="K4297" t="s">
        <v>7469</v>
      </c>
      <c r="L4297" t="s">
        <v>7509</v>
      </c>
      <c r="M4297">
        <v>592.30999999999995</v>
      </c>
      <c r="N4297">
        <v>268.02999999999997</v>
      </c>
      <c r="O4297">
        <v>1</v>
      </c>
      <c r="P4297">
        <v>0</v>
      </c>
      <c r="Q4297">
        <v>386</v>
      </c>
      <c r="R4297">
        <v>6</v>
      </c>
      <c r="S4297">
        <v>592.30999999999995</v>
      </c>
      <c r="T4297">
        <v>324.27999999999997</v>
      </c>
    </row>
    <row r="4298" spans="1:20" x14ac:dyDescent="0.3">
      <c r="A4298">
        <v>2099</v>
      </c>
      <c r="B4298" t="s">
        <v>4314</v>
      </c>
      <c r="C4298">
        <v>45</v>
      </c>
      <c r="D4298" t="s">
        <v>5019</v>
      </c>
      <c r="E4298" s="2">
        <v>43897</v>
      </c>
      <c r="F4298">
        <v>0</v>
      </c>
      <c r="G4298">
        <v>10206</v>
      </c>
      <c r="H4298" s="2">
        <v>43897</v>
      </c>
      <c r="I4298" t="s">
        <v>7455</v>
      </c>
      <c r="J4298">
        <v>140</v>
      </c>
      <c r="K4298" t="s">
        <v>7468</v>
      </c>
      <c r="L4298" t="s">
        <v>7510</v>
      </c>
      <c r="M4298">
        <v>978.8</v>
      </c>
      <c r="N4298">
        <v>664.34</v>
      </c>
      <c r="O4298">
        <v>3</v>
      </c>
      <c r="P4298">
        <v>0</v>
      </c>
      <c r="Q4298">
        <v>909</v>
      </c>
      <c r="R4298">
        <v>4</v>
      </c>
      <c r="S4298">
        <v>2936.4</v>
      </c>
      <c r="T4298">
        <v>943.38</v>
      </c>
    </row>
    <row r="4299" spans="1:20" x14ac:dyDescent="0.3">
      <c r="A4299">
        <v>1174</v>
      </c>
      <c r="B4299" t="s">
        <v>8783</v>
      </c>
      <c r="C4299">
        <v>51</v>
      </c>
      <c r="D4299" t="s">
        <v>5023</v>
      </c>
      <c r="E4299" s="2">
        <v>43946</v>
      </c>
      <c r="F4299">
        <v>1</v>
      </c>
      <c r="G4299">
        <v>12388</v>
      </c>
      <c r="H4299" s="2">
        <v>43946</v>
      </c>
      <c r="I4299" t="s">
        <v>7456</v>
      </c>
      <c r="J4299">
        <v>102</v>
      </c>
      <c r="K4299" t="s">
        <v>7494</v>
      </c>
      <c r="L4299" t="s">
        <v>7508</v>
      </c>
      <c r="M4299">
        <v>756.36</v>
      </c>
      <c r="N4299">
        <v>439.95</v>
      </c>
      <c r="O4299">
        <v>1</v>
      </c>
      <c r="P4299">
        <v>0</v>
      </c>
      <c r="Q4299">
        <v>626</v>
      </c>
      <c r="R4299">
        <v>4</v>
      </c>
      <c r="S4299">
        <v>756.36</v>
      </c>
      <c r="T4299">
        <v>316.41000000000003</v>
      </c>
    </row>
    <row r="4300" spans="1:20" x14ac:dyDescent="0.3">
      <c r="A4300">
        <v>1108</v>
      </c>
      <c r="B4300" t="s">
        <v>4316</v>
      </c>
      <c r="C4300">
        <v>19</v>
      </c>
      <c r="D4300" t="s">
        <v>5022</v>
      </c>
      <c r="E4300" s="2">
        <v>44307</v>
      </c>
      <c r="F4300">
        <v>0</v>
      </c>
      <c r="G4300">
        <v>11643</v>
      </c>
      <c r="H4300" s="2">
        <v>44307</v>
      </c>
      <c r="I4300" t="s">
        <v>7456</v>
      </c>
      <c r="J4300">
        <v>104</v>
      </c>
      <c r="K4300" t="s">
        <v>7499</v>
      </c>
      <c r="L4300" t="s">
        <v>7507</v>
      </c>
      <c r="M4300">
        <v>56.68</v>
      </c>
      <c r="N4300">
        <v>29.92</v>
      </c>
      <c r="O4300">
        <v>3</v>
      </c>
      <c r="P4300">
        <v>0</v>
      </c>
      <c r="Q4300">
        <v>407</v>
      </c>
      <c r="R4300">
        <v>5</v>
      </c>
      <c r="S4300">
        <v>170.04</v>
      </c>
      <c r="T4300">
        <v>80.28</v>
      </c>
    </row>
    <row r="4301" spans="1:20" x14ac:dyDescent="0.3">
      <c r="A4301">
        <v>1182</v>
      </c>
      <c r="B4301" t="s">
        <v>4317</v>
      </c>
      <c r="C4301">
        <v>35</v>
      </c>
      <c r="D4301" t="s">
        <v>5023</v>
      </c>
      <c r="E4301" s="2">
        <v>45063</v>
      </c>
      <c r="F4301">
        <v>0</v>
      </c>
      <c r="G4301">
        <v>12768</v>
      </c>
      <c r="H4301" s="2">
        <v>45063</v>
      </c>
      <c r="I4301" t="s">
        <v>7456</v>
      </c>
      <c r="J4301">
        <v>128</v>
      </c>
      <c r="K4301" t="s">
        <v>7473</v>
      </c>
      <c r="L4301" t="s">
        <v>7507</v>
      </c>
      <c r="M4301">
        <v>992.04</v>
      </c>
      <c r="N4301">
        <v>549.4</v>
      </c>
      <c r="O4301">
        <v>3</v>
      </c>
      <c r="P4301">
        <v>0</v>
      </c>
      <c r="Q4301">
        <v>530</v>
      </c>
      <c r="R4301">
        <v>7</v>
      </c>
      <c r="S4301">
        <v>2976.12</v>
      </c>
      <c r="T4301">
        <v>1327.92</v>
      </c>
    </row>
    <row r="4302" spans="1:20" x14ac:dyDescent="0.3">
      <c r="A4302">
        <v>1191</v>
      </c>
      <c r="B4302" t="s">
        <v>4318</v>
      </c>
      <c r="C4302">
        <v>62</v>
      </c>
      <c r="D4302" t="s">
        <v>5021</v>
      </c>
      <c r="E4302" s="2">
        <v>44279</v>
      </c>
      <c r="F4302">
        <v>0</v>
      </c>
      <c r="G4302">
        <v>10310</v>
      </c>
      <c r="H4302" s="2">
        <v>44279</v>
      </c>
      <c r="I4302" t="s">
        <v>7457</v>
      </c>
      <c r="J4302">
        <v>128</v>
      </c>
      <c r="K4302" t="s">
        <v>7473</v>
      </c>
      <c r="L4302" t="s">
        <v>7509</v>
      </c>
      <c r="M4302">
        <v>662.08</v>
      </c>
      <c r="N4302">
        <v>429.61</v>
      </c>
      <c r="O4302">
        <v>5</v>
      </c>
      <c r="P4302">
        <v>0</v>
      </c>
      <c r="Q4302">
        <v>692</v>
      </c>
      <c r="R4302">
        <v>4</v>
      </c>
      <c r="S4302">
        <v>3310.4</v>
      </c>
      <c r="T4302">
        <v>1162.3499999999999</v>
      </c>
    </row>
    <row r="4303" spans="1:20" x14ac:dyDescent="0.3">
      <c r="A4303">
        <v>1064</v>
      </c>
      <c r="B4303" t="s">
        <v>4319</v>
      </c>
      <c r="C4303">
        <v>49</v>
      </c>
      <c r="D4303" t="s">
        <v>5022</v>
      </c>
      <c r="E4303" s="2">
        <v>44106</v>
      </c>
      <c r="F4303">
        <v>0</v>
      </c>
      <c r="G4303">
        <v>11331</v>
      </c>
      <c r="H4303" s="2">
        <v>44106</v>
      </c>
      <c r="I4303" t="s">
        <v>7457</v>
      </c>
      <c r="J4303">
        <v>125</v>
      </c>
      <c r="K4303" t="s">
        <v>7479</v>
      </c>
      <c r="L4303" t="s">
        <v>7510</v>
      </c>
      <c r="M4303">
        <v>545.46</v>
      </c>
      <c r="N4303">
        <v>370.22</v>
      </c>
      <c r="O4303">
        <v>3</v>
      </c>
      <c r="P4303">
        <v>0</v>
      </c>
      <c r="Q4303">
        <v>471</v>
      </c>
      <c r="R4303">
        <v>3</v>
      </c>
      <c r="S4303">
        <v>1636.38</v>
      </c>
      <c r="T4303">
        <v>525.72</v>
      </c>
    </row>
    <row r="4304" spans="1:20" x14ac:dyDescent="0.3">
      <c r="A4304">
        <v>1962</v>
      </c>
      <c r="B4304" t="s">
        <v>8784</v>
      </c>
      <c r="C4304">
        <v>46</v>
      </c>
      <c r="D4304" t="s">
        <v>5021</v>
      </c>
      <c r="E4304" s="2">
        <v>44909</v>
      </c>
      <c r="F4304">
        <v>0</v>
      </c>
      <c r="G4304">
        <v>13364</v>
      </c>
      <c r="H4304" s="2">
        <v>44909</v>
      </c>
      <c r="I4304" t="s">
        <v>7455</v>
      </c>
      <c r="J4304">
        <v>126</v>
      </c>
      <c r="K4304" t="s">
        <v>7469</v>
      </c>
      <c r="L4304" t="s">
        <v>7509</v>
      </c>
      <c r="M4304">
        <v>186.51</v>
      </c>
      <c r="N4304">
        <v>115.43</v>
      </c>
      <c r="O4304">
        <v>4</v>
      </c>
      <c r="P4304">
        <v>0</v>
      </c>
      <c r="Q4304">
        <v>581</v>
      </c>
      <c r="R4304">
        <v>4</v>
      </c>
      <c r="S4304">
        <v>746.04</v>
      </c>
      <c r="T4304">
        <v>284.32</v>
      </c>
    </row>
    <row r="4305" spans="1:20" x14ac:dyDescent="0.3">
      <c r="A4305">
        <v>2497</v>
      </c>
      <c r="B4305" t="s">
        <v>8785</v>
      </c>
      <c r="C4305">
        <v>54</v>
      </c>
      <c r="D4305" t="s">
        <v>5023</v>
      </c>
      <c r="E4305" s="2">
        <v>44809</v>
      </c>
      <c r="F4305">
        <v>0</v>
      </c>
      <c r="G4305">
        <v>12672</v>
      </c>
      <c r="H4305" s="2">
        <v>44809</v>
      </c>
      <c r="I4305" t="s">
        <v>7456</v>
      </c>
      <c r="J4305">
        <v>145</v>
      </c>
      <c r="K4305" t="s">
        <v>7470</v>
      </c>
      <c r="L4305" t="s">
        <v>7508</v>
      </c>
      <c r="M4305">
        <v>369.54</v>
      </c>
      <c r="N4305">
        <v>232.05</v>
      </c>
      <c r="O4305">
        <v>1</v>
      </c>
      <c r="P4305">
        <v>0</v>
      </c>
      <c r="Q4305">
        <v>644</v>
      </c>
      <c r="R4305">
        <v>5</v>
      </c>
      <c r="S4305">
        <v>369.54</v>
      </c>
      <c r="T4305">
        <v>137.49</v>
      </c>
    </row>
    <row r="4306" spans="1:20" x14ac:dyDescent="0.3">
      <c r="A4306">
        <v>2123</v>
      </c>
      <c r="B4306" t="s">
        <v>4322</v>
      </c>
      <c r="C4306">
        <v>67</v>
      </c>
      <c r="D4306" t="s">
        <v>5021</v>
      </c>
      <c r="E4306" s="2">
        <v>43862</v>
      </c>
      <c r="F4306">
        <v>1</v>
      </c>
      <c r="G4306">
        <v>11399</v>
      </c>
      <c r="H4306" s="2">
        <v>43862</v>
      </c>
      <c r="I4306" t="s">
        <v>7457</v>
      </c>
      <c r="J4306">
        <v>147</v>
      </c>
      <c r="K4306" t="s">
        <v>7474</v>
      </c>
      <c r="L4306" t="s">
        <v>7510</v>
      </c>
      <c r="M4306">
        <v>374.47</v>
      </c>
      <c r="N4306">
        <v>185.78</v>
      </c>
      <c r="O4306">
        <v>2</v>
      </c>
      <c r="P4306">
        <v>0</v>
      </c>
      <c r="Q4306">
        <v>1257</v>
      </c>
      <c r="R4306">
        <v>5</v>
      </c>
      <c r="S4306">
        <v>748.94</v>
      </c>
      <c r="T4306">
        <v>377.38</v>
      </c>
    </row>
    <row r="4307" spans="1:20" x14ac:dyDescent="0.3">
      <c r="A4307">
        <v>1863</v>
      </c>
      <c r="B4307" t="s">
        <v>4323</v>
      </c>
      <c r="C4307">
        <v>40</v>
      </c>
      <c r="D4307" t="s">
        <v>5021</v>
      </c>
      <c r="E4307" s="2">
        <v>44480</v>
      </c>
      <c r="F4307">
        <v>0</v>
      </c>
      <c r="G4307">
        <v>11550</v>
      </c>
      <c r="H4307" s="2">
        <v>44480</v>
      </c>
      <c r="I4307" t="s">
        <v>7456</v>
      </c>
      <c r="J4307">
        <v>102</v>
      </c>
      <c r="K4307" t="s">
        <v>7494</v>
      </c>
      <c r="L4307" t="s">
        <v>7508</v>
      </c>
      <c r="M4307">
        <v>1406.29</v>
      </c>
      <c r="N4307">
        <v>759.55</v>
      </c>
      <c r="O4307">
        <v>1</v>
      </c>
      <c r="P4307">
        <v>0.2</v>
      </c>
      <c r="Q4307">
        <v>355</v>
      </c>
      <c r="R4307">
        <v>4</v>
      </c>
      <c r="S4307">
        <v>1125.03</v>
      </c>
      <c r="T4307">
        <v>365.48</v>
      </c>
    </row>
    <row r="4308" spans="1:20" x14ac:dyDescent="0.3">
      <c r="A4308">
        <v>2151</v>
      </c>
      <c r="B4308" t="s">
        <v>4324</v>
      </c>
      <c r="C4308">
        <v>41</v>
      </c>
      <c r="D4308" t="s">
        <v>5021</v>
      </c>
      <c r="E4308" s="2">
        <v>45088</v>
      </c>
      <c r="F4308">
        <v>0</v>
      </c>
      <c r="G4308">
        <v>13411</v>
      </c>
      <c r="H4308" s="2">
        <v>45088</v>
      </c>
      <c r="I4308" t="s">
        <v>7456</v>
      </c>
      <c r="J4308">
        <v>142</v>
      </c>
      <c r="K4308" t="s">
        <v>7500</v>
      </c>
      <c r="L4308" t="s">
        <v>7509</v>
      </c>
      <c r="M4308">
        <v>677.14</v>
      </c>
      <c r="N4308">
        <v>429.51499999999999</v>
      </c>
      <c r="O4308">
        <v>5</v>
      </c>
      <c r="P4308">
        <v>0.2</v>
      </c>
      <c r="Q4308">
        <v>530</v>
      </c>
      <c r="R4308">
        <v>3</v>
      </c>
      <c r="S4308">
        <v>2708.56</v>
      </c>
      <c r="T4308">
        <v>560.99</v>
      </c>
    </row>
    <row r="4309" spans="1:20" x14ac:dyDescent="0.3">
      <c r="A4309">
        <v>2475</v>
      </c>
      <c r="B4309" t="s">
        <v>8786</v>
      </c>
      <c r="C4309">
        <v>54</v>
      </c>
      <c r="D4309" t="s">
        <v>5018</v>
      </c>
      <c r="E4309" s="2">
        <v>44243</v>
      </c>
      <c r="F4309">
        <v>0</v>
      </c>
      <c r="G4309">
        <v>10082</v>
      </c>
      <c r="H4309" s="2">
        <v>44243</v>
      </c>
      <c r="I4309" t="s">
        <v>7457</v>
      </c>
      <c r="J4309">
        <v>134</v>
      </c>
      <c r="K4309" t="s">
        <v>7482</v>
      </c>
      <c r="L4309" t="s">
        <v>7507</v>
      </c>
      <c r="M4309">
        <v>111</v>
      </c>
      <c r="N4309">
        <v>70.569999999999993</v>
      </c>
      <c r="O4309">
        <v>5</v>
      </c>
      <c r="P4309">
        <v>0</v>
      </c>
      <c r="Q4309">
        <v>1041</v>
      </c>
      <c r="R4309">
        <v>5</v>
      </c>
      <c r="S4309">
        <v>555</v>
      </c>
      <c r="T4309">
        <v>202.15</v>
      </c>
    </row>
    <row r="4310" spans="1:20" x14ac:dyDescent="0.3">
      <c r="A4310">
        <v>1368</v>
      </c>
      <c r="B4310" t="s">
        <v>4326</v>
      </c>
      <c r="C4310">
        <v>37</v>
      </c>
      <c r="D4310" t="s">
        <v>5022</v>
      </c>
      <c r="E4310" s="2">
        <v>44098</v>
      </c>
      <c r="F4310">
        <v>1</v>
      </c>
      <c r="G4310">
        <v>11600</v>
      </c>
      <c r="H4310" s="2">
        <v>44098</v>
      </c>
      <c r="I4310" t="s">
        <v>7456</v>
      </c>
      <c r="J4310">
        <v>130</v>
      </c>
      <c r="K4310" t="s">
        <v>7487</v>
      </c>
      <c r="L4310" t="s">
        <v>7508</v>
      </c>
      <c r="M4310">
        <v>251.28</v>
      </c>
      <c r="N4310">
        <v>152.1</v>
      </c>
      <c r="O4310">
        <v>3</v>
      </c>
      <c r="P4310">
        <v>0</v>
      </c>
      <c r="Q4310">
        <v>1560</v>
      </c>
      <c r="R4310">
        <v>3</v>
      </c>
      <c r="S4310">
        <v>753.84</v>
      </c>
      <c r="T4310">
        <v>297.54000000000002</v>
      </c>
    </row>
    <row r="4311" spans="1:20" x14ac:dyDescent="0.3">
      <c r="A4311">
        <v>1850</v>
      </c>
      <c r="B4311" t="s">
        <v>4327</v>
      </c>
      <c r="C4311">
        <v>26</v>
      </c>
      <c r="D4311" t="s">
        <v>5022</v>
      </c>
      <c r="E4311" s="2">
        <v>44528</v>
      </c>
      <c r="F4311">
        <v>1</v>
      </c>
      <c r="G4311">
        <v>11475</v>
      </c>
      <c r="H4311" s="2">
        <v>44528</v>
      </c>
      <c r="I4311" t="s">
        <v>7455</v>
      </c>
      <c r="J4311">
        <v>121</v>
      </c>
      <c r="K4311" t="s">
        <v>7495</v>
      </c>
      <c r="L4311" t="s">
        <v>7510</v>
      </c>
      <c r="M4311">
        <v>164.6</v>
      </c>
      <c r="N4311">
        <v>69.06</v>
      </c>
      <c r="O4311">
        <v>5</v>
      </c>
      <c r="P4311">
        <v>0</v>
      </c>
      <c r="Q4311">
        <v>629</v>
      </c>
      <c r="R4311">
        <v>4</v>
      </c>
      <c r="S4311">
        <v>823</v>
      </c>
      <c r="T4311">
        <v>477.7</v>
      </c>
    </row>
    <row r="4312" spans="1:20" x14ac:dyDescent="0.3">
      <c r="A4312">
        <v>1042</v>
      </c>
      <c r="B4312" t="s">
        <v>8787</v>
      </c>
      <c r="C4312">
        <v>31</v>
      </c>
      <c r="D4312" t="s">
        <v>5022</v>
      </c>
      <c r="E4312" s="2">
        <v>45299</v>
      </c>
      <c r="F4312">
        <v>0</v>
      </c>
      <c r="G4312">
        <v>11026</v>
      </c>
      <c r="H4312" s="2">
        <v>45299</v>
      </c>
      <c r="I4312" t="s">
        <v>7455</v>
      </c>
      <c r="J4312">
        <v>144</v>
      </c>
      <c r="K4312" t="s">
        <v>7462</v>
      </c>
      <c r="L4312" t="s">
        <v>7509</v>
      </c>
      <c r="M4312">
        <v>903.86</v>
      </c>
      <c r="N4312">
        <v>372.26</v>
      </c>
      <c r="O4312">
        <v>5</v>
      </c>
      <c r="P4312">
        <v>0</v>
      </c>
      <c r="Q4312">
        <v>359</v>
      </c>
      <c r="R4312">
        <v>7</v>
      </c>
      <c r="S4312">
        <v>4519.3</v>
      </c>
      <c r="T4312">
        <v>2658</v>
      </c>
    </row>
    <row r="4313" spans="1:20" x14ac:dyDescent="0.3">
      <c r="A4313">
        <v>2442</v>
      </c>
      <c r="B4313" t="s">
        <v>4329</v>
      </c>
      <c r="C4313">
        <v>44</v>
      </c>
      <c r="D4313" t="s">
        <v>5023</v>
      </c>
      <c r="E4313" s="2">
        <v>44194</v>
      </c>
      <c r="F4313">
        <v>0</v>
      </c>
      <c r="G4313">
        <v>11479</v>
      </c>
      <c r="H4313" s="2">
        <v>44194</v>
      </c>
      <c r="I4313" t="s">
        <v>7455</v>
      </c>
      <c r="J4313">
        <v>137</v>
      </c>
      <c r="K4313" t="s">
        <v>7484</v>
      </c>
      <c r="L4313" t="s">
        <v>7509</v>
      </c>
      <c r="M4313">
        <v>320.60000000000002</v>
      </c>
      <c r="N4313">
        <v>140.78</v>
      </c>
      <c r="O4313">
        <v>1</v>
      </c>
      <c r="P4313">
        <v>0</v>
      </c>
      <c r="Q4313">
        <v>615</v>
      </c>
      <c r="R4313">
        <v>5</v>
      </c>
      <c r="S4313">
        <v>320.60000000000002</v>
      </c>
      <c r="T4313">
        <v>179.82</v>
      </c>
    </row>
    <row r="4314" spans="1:20" x14ac:dyDescent="0.3">
      <c r="A4314">
        <v>1487</v>
      </c>
      <c r="B4314" t="s">
        <v>4330</v>
      </c>
      <c r="C4314">
        <v>33</v>
      </c>
      <c r="D4314" t="s">
        <v>5020</v>
      </c>
      <c r="E4314" s="2">
        <v>44493</v>
      </c>
      <c r="F4314">
        <v>0</v>
      </c>
      <c r="G4314">
        <v>12920</v>
      </c>
      <c r="H4314" s="2">
        <v>44493</v>
      </c>
      <c r="I4314" t="s">
        <v>7455</v>
      </c>
      <c r="J4314">
        <v>144</v>
      </c>
      <c r="K4314" t="s">
        <v>7462</v>
      </c>
      <c r="L4314" t="s">
        <v>7509</v>
      </c>
      <c r="M4314">
        <v>772.91</v>
      </c>
      <c r="N4314">
        <v>443.97</v>
      </c>
      <c r="O4314">
        <v>4</v>
      </c>
      <c r="P4314">
        <v>0</v>
      </c>
      <c r="Q4314">
        <v>330</v>
      </c>
      <c r="R4314">
        <v>5</v>
      </c>
      <c r="S4314">
        <v>3091.64</v>
      </c>
      <c r="T4314">
        <v>1315.76</v>
      </c>
    </row>
    <row r="4315" spans="1:20" x14ac:dyDescent="0.3">
      <c r="A4315">
        <v>1077</v>
      </c>
      <c r="B4315" t="s">
        <v>4331</v>
      </c>
      <c r="C4315">
        <v>34</v>
      </c>
      <c r="D4315" t="s">
        <v>5023</v>
      </c>
      <c r="E4315" s="2">
        <v>43835</v>
      </c>
      <c r="F4315">
        <v>0</v>
      </c>
      <c r="G4315">
        <v>12283</v>
      </c>
      <c r="H4315" s="2">
        <v>43835</v>
      </c>
      <c r="I4315" t="s">
        <v>7457</v>
      </c>
      <c r="J4315">
        <v>123</v>
      </c>
      <c r="K4315" t="s">
        <v>7502</v>
      </c>
      <c r="L4315" t="s">
        <v>7507</v>
      </c>
      <c r="M4315">
        <v>586.59</v>
      </c>
      <c r="N4315">
        <v>329.03</v>
      </c>
      <c r="O4315">
        <v>4</v>
      </c>
      <c r="P4315">
        <v>0</v>
      </c>
      <c r="Q4315">
        <v>527</v>
      </c>
      <c r="R4315">
        <v>4</v>
      </c>
      <c r="S4315">
        <v>2346.36</v>
      </c>
      <c r="T4315">
        <v>1030.24</v>
      </c>
    </row>
    <row r="4316" spans="1:20" x14ac:dyDescent="0.3">
      <c r="A4316">
        <v>1825</v>
      </c>
      <c r="B4316" t="s">
        <v>4332</v>
      </c>
      <c r="C4316">
        <v>24</v>
      </c>
      <c r="D4316" t="s">
        <v>5022</v>
      </c>
      <c r="E4316" s="2">
        <v>43875</v>
      </c>
      <c r="F4316">
        <v>1</v>
      </c>
      <c r="G4316">
        <v>12436</v>
      </c>
      <c r="H4316" s="2">
        <v>43875</v>
      </c>
      <c r="I4316" t="s">
        <v>7457</v>
      </c>
      <c r="J4316">
        <v>133</v>
      </c>
      <c r="K4316" t="s">
        <v>7498</v>
      </c>
      <c r="L4316" t="s">
        <v>7509</v>
      </c>
      <c r="M4316">
        <v>1215.6199999999999</v>
      </c>
      <c r="N4316">
        <v>830.03</v>
      </c>
      <c r="O4316">
        <v>3</v>
      </c>
      <c r="P4316">
        <v>0</v>
      </c>
      <c r="Q4316">
        <v>1185</v>
      </c>
      <c r="R4316">
        <v>3</v>
      </c>
      <c r="S4316">
        <v>3646.86</v>
      </c>
      <c r="T4316">
        <v>1156.77</v>
      </c>
    </row>
    <row r="4317" spans="1:20" x14ac:dyDescent="0.3">
      <c r="A4317">
        <v>2293</v>
      </c>
      <c r="B4317" t="s">
        <v>4333</v>
      </c>
      <c r="C4317">
        <v>61</v>
      </c>
      <c r="D4317" t="s">
        <v>5019</v>
      </c>
      <c r="E4317" s="2">
        <v>44133</v>
      </c>
      <c r="F4317">
        <v>1</v>
      </c>
      <c r="G4317">
        <v>12440</v>
      </c>
      <c r="H4317" s="2">
        <v>44133</v>
      </c>
      <c r="I4317" t="s">
        <v>7455</v>
      </c>
      <c r="J4317">
        <v>102</v>
      </c>
      <c r="K4317" t="s">
        <v>7494</v>
      </c>
      <c r="L4317" t="s">
        <v>7509</v>
      </c>
      <c r="M4317">
        <v>514.71</v>
      </c>
      <c r="N4317">
        <v>313.16000000000003</v>
      </c>
      <c r="O4317">
        <v>5</v>
      </c>
      <c r="P4317">
        <v>0</v>
      </c>
      <c r="Q4317">
        <v>1525</v>
      </c>
      <c r="R4317">
        <v>2</v>
      </c>
      <c r="S4317">
        <v>2573.5500000000002</v>
      </c>
      <c r="T4317">
        <v>1007.75</v>
      </c>
    </row>
    <row r="4318" spans="1:20" x14ac:dyDescent="0.3">
      <c r="A4318">
        <v>1673</v>
      </c>
      <c r="B4318" t="s">
        <v>4334</v>
      </c>
      <c r="C4318">
        <v>34</v>
      </c>
      <c r="D4318" t="s">
        <v>5021</v>
      </c>
      <c r="E4318" s="2">
        <v>45032</v>
      </c>
      <c r="F4318">
        <v>0</v>
      </c>
      <c r="G4318">
        <v>11664</v>
      </c>
      <c r="H4318" s="2">
        <v>45032</v>
      </c>
      <c r="I4318" t="s">
        <v>7457</v>
      </c>
      <c r="J4318">
        <v>127</v>
      </c>
      <c r="K4318" t="s">
        <v>7489</v>
      </c>
      <c r="L4318" t="s">
        <v>7507</v>
      </c>
      <c r="M4318">
        <v>714.48</v>
      </c>
      <c r="N4318">
        <v>348.8</v>
      </c>
      <c r="O4318">
        <v>5</v>
      </c>
      <c r="P4318">
        <v>0</v>
      </c>
      <c r="Q4318">
        <v>626</v>
      </c>
      <c r="R4318">
        <v>4</v>
      </c>
      <c r="S4318">
        <v>3572.4</v>
      </c>
      <c r="T4318">
        <v>1828.4</v>
      </c>
    </row>
    <row r="4319" spans="1:20" x14ac:dyDescent="0.3">
      <c r="A4319">
        <v>1700</v>
      </c>
      <c r="B4319" t="s">
        <v>8788</v>
      </c>
      <c r="C4319">
        <v>29</v>
      </c>
      <c r="D4319" t="s">
        <v>5021</v>
      </c>
      <c r="E4319" s="2">
        <v>45274</v>
      </c>
      <c r="F4319">
        <v>0</v>
      </c>
      <c r="G4319">
        <v>11782</v>
      </c>
      <c r="H4319" s="2">
        <v>45274</v>
      </c>
      <c r="I4319" t="s">
        <v>7455</v>
      </c>
      <c r="J4319">
        <v>148</v>
      </c>
      <c r="K4319" t="s">
        <v>7491</v>
      </c>
      <c r="L4319" t="s">
        <v>7509</v>
      </c>
      <c r="M4319">
        <v>1095.8599999999999</v>
      </c>
      <c r="N4319">
        <v>491.44</v>
      </c>
      <c r="O4319">
        <v>4</v>
      </c>
      <c r="P4319">
        <v>0.1</v>
      </c>
      <c r="Q4319">
        <v>384</v>
      </c>
      <c r="R4319">
        <v>3</v>
      </c>
      <c r="S4319">
        <v>3945.1</v>
      </c>
      <c r="T4319">
        <v>1979.34</v>
      </c>
    </row>
    <row r="4320" spans="1:20" x14ac:dyDescent="0.3">
      <c r="A4320">
        <v>1758</v>
      </c>
      <c r="B4320" t="s">
        <v>8789</v>
      </c>
      <c r="C4320">
        <v>30</v>
      </c>
      <c r="D4320" t="s">
        <v>5020</v>
      </c>
      <c r="E4320" s="2">
        <v>44121</v>
      </c>
      <c r="F4320">
        <v>0</v>
      </c>
      <c r="G4320">
        <v>12794</v>
      </c>
      <c r="H4320" s="2">
        <v>44121</v>
      </c>
      <c r="I4320" t="s">
        <v>7457</v>
      </c>
      <c r="J4320">
        <v>122</v>
      </c>
      <c r="K4320" t="s">
        <v>7465</v>
      </c>
      <c r="L4320" t="s">
        <v>7509</v>
      </c>
      <c r="M4320">
        <v>678.36</v>
      </c>
      <c r="N4320">
        <v>444.23</v>
      </c>
      <c r="O4320">
        <v>3</v>
      </c>
      <c r="P4320">
        <v>0.1</v>
      </c>
      <c r="Q4320">
        <v>475</v>
      </c>
      <c r="R4320">
        <v>7</v>
      </c>
      <c r="S4320">
        <v>1831.57</v>
      </c>
      <c r="T4320">
        <v>498.88</v>
      </c>
    </row>
    <row r="4321" spans="1:20" x14ac:dyDescent="0.3">
      <c r="A4321">
        <v>1727</v>
      </c>
      <c r="B4321" t="s">
        <v>4337</v>
      </c>
      <c r="C4321">
        <v>52</v>
      </c>
      <c r="D4321" t="s">
        <v>5019</v>
      </c>
      <c r="E4321" s="2">
        <v>44058</v>
      </c>
      <c r="F4321">
        <v>1</v>
      </c>
      <c r="G4321">
        <v>12077</v>
      </c>
      <c r="H4321" s="2">
        <v>44058</v>
      </c>
      <c r="I4321" t="s">
        <v>7457</v>
      </c>
      <c r="J4321">
        <v>134</v>
      </c>
      <c r="K4321" t="s">
        <v>7482</v>
      </c>
      <c r="L4321" t="s">
        <v>7508</v>
      </c>
      <c r="M4321">
        <v>1200.1600000000001</v>
      </c>
      <c r="N4321">
        <v>645.54999999999995</v>
      </c>
      <c r="O4321">
        <v>5</v>
      </c>
      <c r="P4321">
        <v>0.1</v>
      </c>
      <c r="Q4321">
        <v>1480</v>
      </c>
      <c r="R4321">
        <v>2</v>
      </c>
      <c r="S4321">
        <v>5400.72</v>
      </c>
      <c r="T4321">
        <v>2172.9699999999998</v>
      </c>
    </row>
    <row r="4322" spans="1:20" x14ac:dyDescent="0.3">
      <c r="A4322">
        <v>2338</v>
      </c>
      <c r="B4322" t="s">
        <v>4338</v>
      </c>
      <c r="C4322">
        <v>48</v>
      </c>
      <c r="D4322" t="s">
        <v>5018</v>
      </c>
      <c r="E4322" s="2">
        <v>44908</v>
      </c>
      <c r="F4322">
        <v>0</v>
      </c>
      <c r="G4322">
        <v>11606</v>
      </c>
      <c r="H4322" s="2">
        <v>44908</v>
      </c>
      <c r="I4322" t="s">
        <v>7456</v>
      </c>
      <c r="J4322">
        <v>116</v>
      </c>
      <c r="K4322" t="s">
        <v>7480</v>
      </c>
      <c r="L4322" t="s">
        <v>7509</v>
      </c>
      <c r="M4322">
        <v>1009.44</v>
      </c>
      <c r="N4322">
        <v>601.66999999999996</v>
      </c>
      <c r="O4322">
        <v>3</v>
      </c>
      <c r="P4322">
        <v>0</v>
      </c>
      <c r="Q4322">
        <v>750</v>
      </c>
      <c r="R4322">
        <v>2</v>
      </c>
      <c r="S4322">
        <v>3028.32</v>
      </c>
      <c r="T4322">
        <v>1223.31</v>
      </c>
    </row>
    <row r="4323" spans="1:20" x14ac:dyDescent="0.3">
      <c r="A4323">
        <v>1924</v>
      </c>
      <c r="B4323" t="s">
        <v>4339</v>
      </c>
      <c r="C4323">
        <v>32</v>
      </c>
      <c r="D4323" t="s">
        <v>5023</v>
      </c>
      <c r="E4323" s="2">
        <v>44578</v>
      </c>
      <c r="F4323">
        <v>0</v>
      </c>
      <c r="G4323">
        <v>10981</v>
      </c>
      <c r="H4323" s="2">
        <v>44578</v>
      </c>
      <c r="I4323" t="s">
        <v>7455</v>
      </c>
      <c r="J4323">
        <v>120</v>
      </c>
      <c r="K4323" t="s">
        <v>7488</v>
      </c>
      <c r="L4323" t="s">
        <v>7507</v>
      </c>
      <c r="M4323">
        <v>645.27</v>
      </c>
      <c r="N4323">
        <v>367.51</v>
      </c>
      <c r="O4323">
        <v>1</v>
      </c>
      <c r="P4323">
        <v>0</v>
      </c>
      <c r="Q4323">
        <v>375</v>
      </c>
      <c r="R4323">
        <v>6</v>
      </c>
      <c r="S4323">
        <v>645.27</v>
      </c>
      <c r="T4323">
        <v>277.76</v>
      </c>
    </row>
    <row r="4324" spans="1:20" x14ac:dyDescent="0.3">
      <c r="A4324">
        <v>1901</v>
      </c>
      <c r="B4324" t="s">
        <v>4340</v>
      </c>
      <c r="C4324">
        <v>40</v>
      </c>
      <c r="D4324" t="s">
        <v>5018</v>
      </c>
      <c r="E4324" s="2">
        <v>43979</v>
      </c>
      <c r="F4324">
        <v>0</v>
      </c>
      <c r="G4324">
        <v>13219</v>
      </c>
      <c r="H4324" s="2">
        <v>43979</v>
      </c>
      <c r="I4324" t="s">
        <v>7456</v>
      </c>
      <c r="J4324">
        <v>126</v>
      </c>
      <c r="K4324" t="s">
        <v>7469</v>
      </c>
      <c r="L4324" t="s">
        <v>7508</v>
      </c>
      <c r="M4324">
        <v>780.77</v>
      </c>
      <c r="N4324">
        <v>337.48</v>
      </c>
      <c r="O4324">
        <v>5</v>
      </c>
      <c r="P4324">
        <v>0</v>
      </c>
      <c r="Q4324">
        <v>366</v>
      </c>
      <c r="R4324">
        <v>5</v>
      </c>
      <c r="S4324">
        <v>3903.85</v>
      </c>
      <c r="T4324">
        <v>2216.4499999999998</v>
      </c>
    </row>
    <row r="4325" spans="1:20" x14ac:dyDescent="0.3">
      <c r="A4325">
        <v>1888</v>
      </c>
      <c r="B4325" t="s">
        <v>8790</v>
      </c>
      <c r="C4325">
        <v>44</v>
      </c>
      <c r="D4325" t="s">
        <v>5019</v>
      </c>
      <c r="E4325" s="2">
        <v>44653</v>
      </c>
      <c r="F4325">
        <v>1</v>
      </c>
      <c r="G4325">
        <v>10604</v>
      </c>
      <c r="H4325" s="2">
        <v>44653</v>
      </c>
      <c r="I4325" t="s">
        <v>7455</v>
      </c>
      <c r="J4325">
        <v>116</v>
      </c>
      <c r="K4325" t="s">
        <v>7480</v>
      </c>
      <c r="L4325" t="s">
        <v>7509</v>
      </c>
      <c r="M4325">
        <v>1452.45</v>
      </c>
      <c r="N4325">
        <v>605.84</v>
      </c>
      <c r="O4325">
        <v>5</v>
      </c>
      <c r="P4325">
        <v>0</v>
      </c>
      <c r="Q4325">
        <v>1062</v>
      </c>
      <c r="R4325">
        <v>4</v>
      </c>
      <c r="S4325">
        <v>7262.25</v>
      </c>
      <c r="T4325">
        <v>4233.05</v>
      </c>
    </row>
    <row r="4326" spans="1:20" x14ac:dyDescent="0.3">
      <c r="A4326">
        <v>1992</v>
      </c>
      <c r="B4326" t="s">
        <v>4342</v>
      </c>
      <c r="C4326">
        <v>29</v>
      </c>
      <c r="D4326" t="s">
        <v>5020</v>
      </c>
      <c r="E4326" s="2">
        <v>45273</v>
      </c>
      <c r="F4326">
        <v>0</v>
      </c>
      <c r="G4326">
        <v>12330</v>
      </c>
      <c r="H4326" s="2">
        <v>45273</v>
      </c>
      <c r="I4326" t="s">
        <v>7457</v>
      </c>
      <c r="J4326">
        <v>106</v>
      </c>
      <c r="K4326" t="s">
        <v>7477</v>
      </c>
      <c r="L4326" t="s">
        <v>7507</v>
      </c>
      <c r="M4326">
        <v>1009.34</v>
      </c>
      <c r="N4326">
        <v>517.9</v>
      </c>
      <c r="O4326">
        <v>5</v>
      </c>
      <c r="P4326">
        <v>0</v>
      </c>
      <c r="Q4326">
        <v>385</v>
      </c>
      <c r="R4326">
        <v>6</v>
      </c>
      <c r="S4326">
        <v>5046.7</v>
      </c>
      <c r="T4326">
        <v>2457.1999999999998</v>
      </c>
    </row>
    <row r="4327" spans="1:20" x14ac:dyDescent="0.3">
      <c r="A4327">
        <v>2191</v>
      </c>
      <c r="B4327" t="s">
        <v>8791</v>
      </c>
      <c r="C4327">
        <v>16</v>
      </c>
      <c r="D4327" t="s">
        <v>5019</v>
      </c>
      <c r="E4327" s="2">
        <v>45187</v>
      </c>
      <c r="F4327">
        <v>0</v>
      </c>
      <c r="G4327">
        <v>13800</v>
      </c>
      <c r="H4327" s="2">
        <v>45187</v>
      </c>
      <c r="I4327" t="s">
        <v>7455</v>
      </c>
      <c r="J4327">
        <v>145</v>
      </c>
      <c r="K4327" t="s">
        <v>7470</v>
      </c>
      <c r="L4327" t="s">
        <v>7510</v>
      </c>
      <c r="M4327">
        <v>1362.24</v>
      </c>
      <c r="N4327">
        <v>692.65</v>
      </c>
      <c r="O4327">
        <v>4</v>
      </c>
      <c r="P4327">
        <v>0.1</v>
      </c>
      <c r="Q4327">
        <v>402</v>
      </c>
      <c r="R4327">
        <v>6</v>
      </c>
      <c r="S4327">
        <v>4904.0600000000004</v>
      </c>
      <c r="T4327">
        <v>2133.46</v>
      </c>
    </row>
    <row r="4328" spans="1:20" x14ac:dyDescent="0.3">
      <c r="A4328">
        <v>1338</v>
      </c>
      <c r="B4328" t="s">
        <v>4344</v>
      </c>
      <c r="C4328">
        <v>47</v>
      </c>
      <c r="D4328" t="s">
        <v>5020</v>
      </c>
      <c r="E4328" s="2">
        <v>44641</v>
      </c>
      <c r="F4328">
        <v>0</v>
      </c>
      <c r="G4328">
        <v>10237</v>
      </c>
      <c r="H4328" s="2">
        <v>44641</v>
      </c>
      <c r="I4328" t="s">
        <v>7456</v>
      </c>
      <c r="J4328">
        <v>144</v>
      </c>
      <c r="K4328" t="s">
        <v>7462</v>
      </c>
      <c r="L4328" t="s">
        <v>7509</v>
      </c>
      <c r="M4328">
        <v>309.2</v>
      </c>
      <c r="N4328">
        <v>186.18</v>
      </c>
      <c r="O4328">
        <v>4</v>
      </c>
      <c r="P4328">
        <v>0.2</v>
      </c>
      <c r="Q4328">
        <v>460</v>
      </c>
      <c r="R4328">
        <v>5</v>
      </c>
      <c r="S4328">
        <v>989.44</v>
      </c>
      <c r="T4328">
        <v>244.72</v>
      </c>
    </row>
    <row r="4329" spans="1:20" x14ac:dyDescent="0.3">
      <c r="A4329">
        <v>1192</v>
      </c>
      <c r="B4329" t="s">
        <v>8792</v>
      </c>
      <c r="C4329">
        <v>30</v>
      </c>
      <c r="D4329" t="s">
        <v>5018</v>
      </c>
      <c r="E4329" s="2">
        <v>45031</v>
      </c>
      <c r="F4329">
        <v>0</v>
      </c>
      <c r="G4329">
        <v>13810</v>
      </c>
      <c r="H4329" s="2">
        <v>45031</v>
      </c>
      <c r="I4329" t="s">
        <v>7456</v>
      </c>
      <c r="J4329">
        <v>123</v>
      </c>
      <c r="K4329" t="s">
        <v>7502</v>
      </c>
      <c r="L4329" t="s">
        <v>7510</v>
      </c>
      <c r="M4329">
        <v>750.69</v>
      </c>
      <c r="N4329">
        <v>442.65</v>
      </c>
      <c r="O4329">
        <v>5</v>
      </c>
      <c r="P4329">
        <v>0.1</v>
      </c>
      <c r="Q4329">
        <v>627</v>
      </c>
      <c r="R4329">
        <v>2</v>
      </c>
      <c r="S4329">
        <v>3378.11</v>
      </c>
      <c r="T4329">
        <v>1164.8599999999999</v>
      </c>
    </row>
    <row r="4330" spans="1:20" x14ac:dyDescent="0.3">
      <c r="A4330">
        <v>2476</v>
      </c>
      <c r="B4330" t="s">
        <v>4346</v>
      </c>
      <c r="C4330">
        <v>46</v>
      </c>
      <c r="D4330" t="s">
        <v>5018</v>
      </c>
      <c r="E4330" s="2">
        <v>44037</v>
      </c>
      <c r="F4330">
        <v>0</v>
      </c>
      <c r="G4330">
        <v>10730</v>
      </c>
      <c r="H4330" s="2">
        <v>44037</v>
      </c>
      <c r="I4330" t="s">
        <v>7457</v>
      </c>
      <c r="J4330">
        <v>142</v>
      </c>
      <c r="K4330" t="s">
        <v>7500</v>
      </c>
      <c r="L4330" t="s">
        <v>7508</v>
      </c>
      <c r="M4330">
        <v>1367.56</v>
      </c>
      <c r="N4330">
        <v>944.55</v>
      </c>
      <c r="O4330">
        <v>5</v>
      </c>
      <c r="P4330">
        <v>0.05</v>
      </c>
      <c r="Q4330">
        <v>728</v>
      </c>
      <c r="R4330">
        <v>3</v>
      </c>
      <c r="S4330">
        <v>6495.91</v>
      </c>
      <c r="T4330">
        <v>1773.16</v>
      </c>
    </row>
    <row r="4331" spans="1:20" x14ac:dyDescent="0.3">
      <c r="A4331">
        <v>1282</v>
      </c>
      <c r="B4331" t="s">
        <v>4347</v>
      </c>
      <c r="C4331">
        <v>44</v>
      </c>
      <c r="D4331" t="s">
        <v>5019</v>
      </c>
      <c r="E4331" s="2">
        <v>44520</v>
      </c>
      <c r="F4331">
        <v>0</v>
      </c>
      <c r="G4331">
        <v>11342</v>
      </c>
      <c r="H4331" s="2">
        <v>44520</v>
      </c>
      <c r="I4331" t="s">
        <v>7456</v>
      </c>
      <c r="J4331">
        <v>137</v>
      </c>
      <c r="K4331" t="s">
        <v>7484</v>
      </c>
      <c r="L4331" t="s">
        <v>7507</v>
      </c>
      <c r="M4331">
        <v>517.79</v>
      </c>
      <c r="N4331">
        <v>340.41</v>
      </c>
      <c r="O4331">
        <v>1</v>
      </c>
      <c r="P4331">
        <v>0</v>
      </c>
      <c r="Q4331">
        <v>404</v>
      </c>
      <c r="R4331">
        <v>5</v>
      </c>
      <c r="S4331">
        <v>517.79</v>
      </c>
      <c r="T4331">
        <v>177.38</v>
      </c>
    </row>
    <row r="4332" spans="1:20" x14ac:dyDescent="0.3">
      <c r="A4332">
        <v>2359</v>
      </c>
      <c r="B4332" t="s">
        <v>8793</v>
      </c>
      <c r="C4332">
        <v>40</v>
      </c>
      <c r="D4332" t="s">
        <v>5019</v>
      </c>
      <c r="E4332" s="2">
        <v>44478</v>
      </c>
      <c r="F4332">
        <v>1</v>
      </c>
      <c r="G4332">
        <v>11994</v>
      </c>
      <c r="H4332" s="2">
        <v>44478</v>
      </c>
      <c r="I4332" t="s">
        <v>7457</v>
      </c>
      <c r="J4332">
        <v>108</v>
      </c>
      <c r="K4332" t="s">
        <v>7496</v>
      </c>
      <c r="L4332" t="s">
        <v>7508</v>
      </c>
      <c r="M4332">
        <v>1453.11</v>
      </c>
      <c r="N4332">
        <v>797.72</v>
      </c>
      <c r="O4332">
        <v>1</v>
      </c>
      <c r="P4332">
        <v>0.05</v>
      </c>
      <c r="Q4332">
        <v>1209</v>
      </c>
      <c r="R4332">
        <v>3</v>
      </c>
      <c r="S4332">
        <v>1380.45</v>
      </c>
      <c r="T4332">
        <v>582.73</v>
      </c>
    </row>
    <row r="4333" spans="1:20" x14ac:dyDescent="0.3">
      <c r="A4333">
        <v>1389</v>
      </c>
      <c r="B4333" t="s">
        <v>8794</v>
      </c>
      <c r="C4333">
        <v>33</v>
      </c>
      <c r="D4333" t="s">
        <v>5021</v>
      </c>
      <c r="E4333" s="2">
        <v>44491</v>
      </c>
      <c r="F4333">
        <v>0</v>
      </c>
      <c r="G4333">
        <v>11360</v>
      </c>
      <c r="H4333" s="2">
        <v>44491</v>
      </c>
      <c r="I4333" t="s">
        <v>7457</v>
      </c>
      <c r="J4333">
        <v>106</v>
      </c>
      <c r="K4333" t="s">
        <v>7477</v>
      </c>
      <c r="L4333" t="s">
        <v>7510</v>
      </c>
      <c r="M4333">
        <v>190.76</v>
      </c>
      <c r="N4333">
        <v>104.92</v>
      </c>
      <c r="O4333">
        <v>3</v>
      </c>
      <c r="P4333">
        <v>0.2</v>
      </c>
      <c r="Q4333">
        <v>789</v>
      </c>
      <c r="R4333">
        <v>5</v>
      </c>
      <c r="S4333">
        <v>457.82</v>
      </c>
      <c r="T4333">
        <v>143.06</v>
      </c>
    </row>
    <row r="4334" spans="1:20" x14ac:dyDescent="0.3">
      <c r="A4334">
        <v>1999</v>
      </c>
      <c r="B4334" t="s">
        <v>8795</v>
      </c>
      <c r="C4334">
        <v>30</v>
      </c>
      <c r="D4334" t="s">
        <v>5020</v>
      </c>
      <c r="E4334" s="2">
        <v>44110</v>
      </c>
      <c r="F4334">
        <v>1</v>
      </c>
      <c r="G4334">
        <v>12078</v>
      </c>
      <c r="H4334" s="2">
        <v>44110</v>
      </c>
      <c r="I4334" t="s">
        <v>7457</v>
      </c>
      <c r="J4334">
        <v>137</v>
      </c>
      <c r="K4334" t="s">
        <v>7484</v>
      </c>
      <c r="L4334" t="s">
        <v>7510</v>
      </c>
      <c r="M4334">
        <v>1358.87</v>
      </c>
      <c r="N4334">
        <v>818.36</v>
      </c>
      <c r="O4334">
        <v>3</v>
      </c>
      <c r="P4334">
        <v>0</v>
      </c>
      <c r="Q4334">
        <v>1548</v>
      </c>
      <c r="R4334">
        <v>1</v>
      </c>
      <c r="S4334">
        <v>4076.61</v>
      </c>
      <c r="T4334">
        <v>1621.53</v>
      </c>
    </row>
    <row r="4335" spans="1:20" x14ac:dyDescent="0.3">
      <c r="A4335">
        <v>1524</v>
      </c>
      <c r="B4335" t="s">
        <v>8796</v>
      </c>
      <c r="C4335">
        <v>22</v>
      </c>
      <c r="D4335" t="s">
        <v>5021</v>
      </c>
      <c r="E4335" s="2">
        <v>44153</v>
      </c>
      <c r="F4335">
        <v>0</v>
      </c>
      <c r="G4335">
        <v>10977</v>
      </c>
      <c r="H4335" s="2">
        <v>44153</v>
      </c>
      <c r="I4335" t="s">
        <v>7457</v>
      </c>
      <c r="J4335">
        <v>122</v>
      </c>
      <c r="K4335" t="s">
        <v>7465</v>
      </c>
      <c r="L4335" t="s">
        <v>7510</v>
      </c>
      <c r="M4335">
        <v>695.56</v>
      </c>
      <c r="N4335">
        <v>302.02999999999997</v>
      </c>
      <c r="O4335">
        <v>4</v>
      </c>
      <c r="P4335">
        <v>0</v>
      </c>
      <c r="Q4335">
        <v>1226</v>
      </c>
      <c r="R4335">
        <v>3</v>
      </c>
      <c r="S4335">
        <v>2782.24</v>
      </c>
      <c r="T4335">
        <v>1574.12</v>
      </c>
    </row>
    <row r="4336" spans="1:20" x14ac:dyDescent="0.3">
      <c r="A4336">
        <v>2263</v>
      </c>
      <c r="B4336" t="s">
        <v>4352</v>
      </c>
      <c r="C4336">
        <v>30</v>
      </c>
      <c r="D4336" t="s">
        <v>5023</v>
      </c>
      <c r="E4336" s="2">
        <v>45330</v>
      </c>
      <c r="F4336">
        <v>1</v>
      </c>
      <c r="G4336">
        <v>10914</v>
      </c>
      <c r="H4336" s="2">
        <v>45330</v>
      </c>
      <c r="I4336" t="s">
        <v>7457</v>
      </c>
      <c r="J4336">
        <v>106</v>
      </c>
      <c r="K4336" t="s">
        <v>7477</v>
      </c>
      <c r="L4336" t="s">
        <v>7507</v>
      </c>
      <c r="M4336">
        <v>156.93</v>
      </c>
      <c r="N4336">
        <v>109.85</v>
      </c>
      <c r="O4336">
        <v>2</v>
      </c>
      <c r="P4336">
        <v>0</v>
      </c>
      <c r="Q4336">
        <v>328</v>
      </c>
      <c r="R4336">
        <v>2</v>
      </c>
      <c r="S4336">
        <v>313.86</v>
      </c>
      <c r="T4336">
        <v>94.16</v>
      </c>
    </row>
    <row r="4337" spans="1:20" x14ac:dyDescent="0.3">
      <c r="A4337">
        <v>1658</v>
      </c>
      <c r="B4337" t="s">
        <v>4353</v>
      </c>
      <c r="C4337">
        <v>48</v>
      </c>
      <c r="D4337" t="s">
        <v>5023</v>
      </c>
      <c r="E4337" s="2">
        <v>44725</v>
      </c>
      <c r="F4337">
        <v>0</v>
      </c>
      <c r="G4337">
        <v>13697</v>
      </c>
      <c r="H4337" s="2">
        <v>44725</v>
      </c>
      <c r="I4337" t="s">
        <v>7456</v>
      </c>
      <c r="J4337">
        <v>132</v>
      </c>
      <c r="K4337" t="s">
        <v>7506</v>
      </c>
      <c r="L4337" t="s">
        <v>7510</v>
      </c>
      <c r="M4337">
        <v>1325.31</v>
      </c>
      <c r="N4337">
        <v>736.4</v>
      </c>
      <c r="O4337">
        <v>1</v>
      </c>
      <c r="P4337">
        <v>0</v>
      </c>
      <c r="Q4337">
        <v>768</v>
      </c>
      <c r="R4337">
        <v>4</v>
      </c>
      <c r="S4337">
        <v>1325.31</v>
      </c>
      <c r="T4337">
        <v>588.91</v>
      </c>
    </row>
    <row r="4338" spans="1:20" x14ac:dyDescent="0.3">
      <c r="A4338">
        <v>1715</v>
      </c>
      <c r="B4338" t="s">
        <v>8797</v>
      </c>
      <c r="C4338">
        <v>60</v>
      </c>
      <c r="D4338" t="s">
        <v>5019</v>
      </c>
      <c r="E4338" s="2">
        <v>45140</v>
      </c>
      <c r="F4338">
        <v>0</v>
      </c>
      <c r="G4338">
        <v>11637</v>
      </c>
      <c r="H4338" s="2">
        <v>45140</v>
      </c>
      <c r="I4338" t="s">
        <v>7456</v>
      </c>
      <c r="J4338">
        <v>117</v>
      </c>
      <c r="K4338" t="s">
        <v>7483</v>
      </c>
      <c r="L4338" t="s">
        <v>7510</v>
      </c>
      <c r="M4338">
        <v>415.31</v>
      </c>
      <c r="N4338">
        <v>279.49</v>
      </c>
      <c r="O4338">
        <v>3</v>
      </c>
      <c r="P4338">
        <v>0</v>
      </c>
      <c r="Q4338">
        <v>518</v>
      </c>
      <c r="R4338">
        <v>5</v>
      </c>
      <c r="S4338">
        <v>1245.93</v>
      </c>
      <c r="T4338">
        <v>407.46</v>
      </c>
    </row>
    <row r="4339" spans="1:20" x14ac:dyDescent="0.3">
      <c r="A4339">
        <v>1890</v>
      </c>
      <c r="B4339" t="s">
        <v>4355</v>
      </c>
      <c r="C4339">
        <v>58</v>
      </c>
      <c r="D4339" t="s">
        <v>5018</v>
      </c>
      <c r="E4339" s="2">
        <v>44828</v>
      </c>
      <c r="F4339">
        <v>0</v>
      </c>
      <c r="G4339">
        <v>11628</v>
      </c>
      <c r="H4339" s="2">
        <v>44828</v>
      </c>
      <c r="I4339" t="s">
        <v>7456</v>
      </c>
      <c r="J4339">
        <v>138</v>
      </c>
      <c r="K4339" t="s">
        <v>7464</v>
      </c>
      <c r="L4339" t="s">
        <v>7507</v>
      </c>
      <c r="M4339">
        <v>82.26</v>
      </c>
      <c r="N4339">
        <v>56.78</v>
      </c>
      <c r="O4339">
        <v>1</v>
      </c>
      <c r="P4339">
        <v>0.2</v>
      </c>
      <c r="Q4339">
        <v>830</v>
      </c>
      <c r="R4339">
        <v>6</v>
      </c>
      <c r="S4339">
        <v>65.81</v>
      </c>
      <c r="T4339">
        <v>9.0299999999999994</v>
      </c>
    </row>
    <row r="4340" spans="1:20" x14ac:dyDescent="0.3">
      <c r="A4340">
        <v>2481</v>
      </c>
      <c r="B4340" t="s">
        <v>4356</v>
      </c>
      <c r="C4340">
        <v>42</v>
      </c>
      <c r="D4340" t="s">
        <v>5023</v>
      </c>
      <c r="E4340" s="2">
        <v>45160</v>
      </c>
      <c r="F4340">
        <v>1</v>
      </c>
      <c r="G4340">
        <v>12254</v>
      </c>
      <c r="H4340" s="2">
        <v>45160</v>
      </c>
      <c r="I4340" t="s">
        <v>7456</v>
      </c>
      <c r="J4340">
        <v>117</v>
      </c>
      <c r="K4340" t="s">
        <v>7483</v>
      </c>
      <c r="L4340" t="s">
        <v>7510</v>
      </c>
      <c r="M4340">
        <v>246.92</v>
      </c>
      <c r="N4340">
        <v>141.85</v>
      </c>
      <c r="O4340">
        <v>1</v>
      </c>
      <c r="P4340">
        <v>0</v>
      </c>
      <c r="Q4340">
        <v>498</v>
      </c>
      <c r="R4340">
        <v>3</v>
      </c>
      <c r="S4340">
        <v>246.92</v>
      </c>
      <c r="T4340">
        <v>105.07</v>
      </c>
    </row>
    <row r="4341" spans="1:20" x14ac:dyDescent="0.3">
      <c r="A4341">
        <v>2112</v>
      </c>
      <c r="B4341" t="s">
        <v>8798</v>
      </c>
      <c r="C4341">
        <v>60</v>
      </c>
      <c r="D4341" t="s">
        <v>5023</v>
      </c>
      <c r="E4341" s="2">
        <v>44510</v>
      </c>
      <c r="F4341">
        <v>0</v>
      </c>
      <c r="G4341">
        <v>11981</v>
      </c>
      <c r="H4341" s="2">
        <v>44510</v>
      </c>
      <c r="I4341" t="s">
        <v>7457</v>
      </c>
      <c r="J4341">
        <v>137</v>
      </c>
      <c r="K4341" t="s">
        <v>7484</v>
      </c>
      <c r="L4341" t="s">
        <v>7509</v>
      </c>
      <c r="M4341">
        <v>1005.72</v>
      </c>
      <c r="N4341">
        <v>433.47</v>
      </c>
      <c r="O4341">
        <v>2</v>
      </c>
      <c r="P4341">
        <v>0</v>
      </c>
      <c r="Q4341">
        <v>721</v>
      </c>
      <c r="R4341">
        <v>4</v>
      </c>
      <c r="S4341">
        <v>2011.44</v>
      </c>
      <c r="T4341">
        <v>1144.5</v>
      </c>
    </row>
    <row r="4342" spans="1:20" x14ac:dyDescent="0.3">
      <c r="A4342">
        <v>2118</v>
      </c>
      <c r="B4342" t="s">
        <v>4358</v>
      </c>
      <c r="C4342">
        <v>35</v>
      </c>
      <c r="D4342" t="s">
        <v>5021</v>
      </c>
      <c r="E4342" s="2">
        <v>44187</v>
      </c>
      <c r="F4342">
        <v>1</v>
      </c>
      <c r="G4342">
        <v>12950</v>
      </c>
      <c r="H4342" s="2">
        <v>44187</v>
      </c>
      <c r="I4342" t="s">
        <v>7455</v>
      </c>
      <c r="J4342">
        <v>123</v>
      </c>
      <c r="K4342" t="s">
        <v>7502</v>
      </c>
      <c r="L4342" t="s">
        <v>7510</v>
      </c>
      <c r="M4342">
        <v>1467.83</v>
      </c>
      <c r="N4342">
        <v>839.6</v>
      </c>
      <c r="O4342">
        <v>1</v>
      </c>
      <c r="P4342">
        <v>0</v>
      </c>
      <c r="Q4342">
        <v>1167</v>
      </c>
      <c r="R4342">
        <v>2</v>
      </c>
      <c r="S4342">
        <v>1467.83</v>
      </c>
      <c r="T4342">
        <v>628.23</v>
      </c>
    </row>
    <row r="4343" spans="1:20" x14ac:dyDescent="0.3">
      <c r="A4343">
        <v>1451</v>
      </c>
      <c r="B4343" t="s">
        <v>8799</v>
      </c>
      <c r="C4343">
        <v>20</v>
      </c>
      <c r="D4343" t="s">
        <v>5021</v>
      </c>
      <c r="E4343" s="2">
        <v>45279</v>
      </c>
      <c r="F4343">
        <v>0</v>
      </c>
      <c r="G4343">
        <v>13300</v>
      </c>
      <c r="H4343" s="2">
        <v>45279</v>
      </c>
      <c r="I4343" t="s">
        <v>7455</v>
      </c>
      <c r="J4343">
        <v>149</v>
      </c>
      <c r="K4343" t="s">
        <v>7467</v>
      </c>
      <c r="L4343" t="s">
        <v>7507</v>
      </c>
      <c r="M4343">
        <v>211.62</v>
      </c>
      <c r="N4343">
        <v>122.59</v>
      </c>
      <c r="O4343">
        <v>2</v>
      </c>
      <c r="P4343">
        <v>0</v>
      </c>
      <c r="Q4343">
        <v>334</v>
      </c>
      <c r="R4343">
        <v>3</v>
      </c>
      <c r="S4343">
        <v>423.24</v>
      </c>
      <c r="T4343">
        <v>178.06</v>
      </c>
    </row>
    <row r="4344" spans="1:20" x14ac:dyDescent="0.3">
      <c r="A4344">
        <v>1427</v>
      </c>
      <c r="B4344" t="s">
        <v>8800</v>
      </c>
      <c r="C4344">
        <v>68</v>
      </c>
      <c r="D4344" t="s">
        <v>5023</v>
      </c>
      <c r="E4344" s="2">
        <v>44981</v>
      </c>
      <c r="F4344">
        <v>0</v>
      </c>
      <c r="G4344">
        <v>10582</v>
      </c>
      <c r="H4344" s="2">
        <v>44981</v>
      </c>
      <c r="I4344" t="s">
        <v>7455</v>
      </c>
      <c r="J4344">
        <v>149</v>
      </c>
      <c r="K4344" t="s">
        <v>7467</v>
      </c>
      <c r="L4344" t="s">
        <v>7510</v>
      </c>
      <c r="M4344">
        <v>719.82</v>
      </c>
      <c r="N4344">
        <v>458.35</v>
      </c>
      <c r="O4344">
        <v>2</v>
      </c>
      <c r="P4344">
        <v>0</v>
      </c>
      <c r="Q4344">
        <v>441</v>
      </c>
      <c r="R4344">
        <v>4</v>
      </c>
      <c r="S4344">
        <v>1439.64</v>
      </c>
      <c r="T4344">
        <v>522.94000000000005</v>
      </c>
    </row>
    <row r="4345" spans="1:20" x14ac:dyDescent="0.3">
      <c r="A4345">
        <v>2174</v>
      </c>
      <c r="B4345" t="s">
        <v>4361</v>
      </c>
      <c r="C4345">
        <v>47</v>
      </c>
      <c r="D4345" t="s">
        <v>5019</v>
      </c>
      <c r="E4345" s="2">
        <v>45251</v>
      </c>
      <c r="F4345">
        <v>0</v>
      </c>
      <c r="G4345">
        <v>13413</v>
      </c>
      <c r="H4345" s="2">
        <v>45251</v>
      </c>
      <c r="I4345" t="s">
        <v>7455</v>
      </c>
      <c r="J4345">
        <v>113</v>
      </c>
      <c r="K4345" t="s">
        <v>7460</v>
      </c>
      <c r="L4345" t="s">
        <v>7507</v>
      </c>
      <c r="M4345">
        <v>311.92</v>
      </c>
      <c r="N4345">
        <v>129.28</v>
      </c>
      <c r="O4345">
        <v>1</v>
      </c>
      <c r="P4345">
        <v>0.05</v>
      </c>
      <c r="Q4345">
        <v>407</v>
      </c>
      <c r="R4345">
        <v>2</v>
      </c>
      <c r="S4345">
        <v>296.32</v>
      </c>
      <c r="T4345">
        <v>167.04</v>
      </c>
    </row>
    <row r="4346" spans="1:20" x14ac:dyDescent="0.3">
      <c r="A4346">
        <v>2399</v>
      </c>
      <c r="B4346" t="s">
        <v>8801</v>
      </c>
      <c r="C4346">
        <v>16</v>
      </c>
      <c r="D4346" t="s">
        <v>5021</v>
      </c>
      <c r="E4346" s="2">
        <v>45087</v>
      </c>
      <c r="F4346">
        <v>0</v>
      </c>
      <c r="G4346">
        <v>10459</v>
      </c>
      <c r="H4346" s="2">
        <v>45087</v>
      </c>
      <c r="I4346" t="s">
        <v>7456</v>
      </c>
      <c r="J4346">
        <v>132</v>
      </c>
      <c r="K4346" t="s">
        <v>7506</v>
      </c>
      <c r="L4346" t="s">
        <v>7510</v>
      </c>
      <c r="M4346">
        <v>1130.3</v>
      </c>
      <c r="N4346">
        <v>610.24</v>
      </c>
      <c r="O4346">
        <v>1</v>
      </c>
      <c r="P4346">
        <v>0</v>
      </c>
      <c r="Q4346">
        <v>353</v>
      </c>
      <c r="R4346">
        <v>5</v>
      </c>
      <c r="S4346">
        <v>1130.3</v>
      </c>
      <c r="T4346">
        <v>520.05999999999995</v>
      </c>
    </row>
    <row r="4347" spans="1:20" x14ac:dyDescent="0.3">
      <c r="A4347">
        <v>2045</v>
      </c>
      <c r="B4347" t="s">
        <v>4363</v>
      </c>
      <c r="C4347">
        <v>63</v>
      </c>
      <c r="D4347" t="s">
        <v>5023</v>
      </c>
      <c r="E4347" s="2">
        <v>44561</v>
      </c>
      <c r="F4347">
        <v>0</v>
      </c>
      <c r="G4347">
        <v>10135</v>
      </c>
      <c r="H4347" s="2">
        <v>44561</v>
      </c>
      <c r="I4347" t="s">
        <v>7457</v>
      </c>
      <c r="J4347">
        <v>122</v>
      </c>
      <c r="K4347" t="s">
        <v>7465</v>
      </c>
      <c r="L4347" t="s">
        <v>7509</v>
      </c>
      <c r="M4347">
        <v>221.19</v>
      </c>
      <c r="N4347">
        <v>149.71</v>
      </c>
      <c r="O4347">
        <v>3</v>
      </c>
      <c r="P4347">
        <v>0.2</v>
      </c>
      <c r="Q4347">
        <v>331</v>
      </c>
      <c r="R4347">
        <v>5</v>
      </c>
      <c r="S4347">
        <v>530.86</v>
      </c>
      <c r="T4347">
        <v>81.73</v>
      </c>
    </row>
    <row r="4348" spans="1:20" x14ac:dyDescent="0.3">
      <c r="A4348">
        <v>1882</v>
      </c>
      <c r="B4348" t="s">
        <v>4364</v>
      </c>
      <c r="C4348">
        <v>28</v>
      </c>
      <c r="D4348" t="s">
        <v>5018</v>
      </c>
      <c r="E4348" s="2">
        <v>44288</v>
      </c>
      <c r="F4348">
        <v>0</v>
      </c>
      <c r="G4348">
        <v>11976</v>
      </c>
      <c r="H4348" s="2">
        <v>44288</v>
      </c>
      <c r="I4348" t="s">
        <v>7456</v>
      </c>
      <c r="J4348">
        <v>107</v>
      </c>
      <c r="K4348" t="s">
        <v>7485</v>
      </c>
      <c r="L4348" t="s">
        <v>7507</v>
      </c>
      <c r="M4348">
        <v>397.77</v>
      </c>
      <c r="N4348">
        <v>277.39999999999998</v>
      </c>
      <c r="O4348">
        <v>1</v>
      </c>
      <c r="P4348">
        <v>0</v>
      </c>
      <c r="Q4348">
        <v>350</v>
      </c>
      <c r="R4348">
        <v>7</v>
      </c>
      <c r="S4348">
        <v>397.77</v>
      </c>
      <c r="T4348">
        <v>120.37</v>
      </c>
    </row>
    <row r="4349" spans="1:20" x14ac:dyDescent="0.3">
      <c r="A4349">
        <v>1312</v>
      </c>
      <c r="B4349" t="s">
        <v>4365</v>
      </c>
      <c r="C4349">
        <v>32</v>
      </c>
      <c r="D4349" t="s">
        <v>5021</v>
      </c>
      <c r="E4349" s="2">
        <v>45194</v>
      </c>
      <c r="F4349">
        <v>0</v>
      </c>
      <c r="G4349">
        <v>10977</v>
      </c>
      <c r="H4349" s="2">
        <v>45194</v>
      </c>
      <c r="I4349" t="s">
        <v>7456</v>
      </c>
      <c r="J4349">
        <v>122</v>
      </c>
      <c r="K4349" t="s">
        <v>7465</v>
      </c>
      <c r="L4349" t="s">
        <v>7507</v>
      </c>
      <c r="M4349">
        <v>334.79</v>
      </c>
      <c r="N4349">
        <v>153.13999999999999</v>
      </c>
      <c r="O4349">
        <v>1</v>
      </c>
      <c r="P4349">
        <v>0</v>
      </c>
      <c r="Q4349">
        <v>387</v>
      </c>
      <c r="R4349">
        <v>5</v>
      </c>
      <c r="S4349">
        <v>334.79</v>
      </c>
      <c r="T4349">
        <v>181.65</v>
      </c>
    </row>
    <row r="4350" spans="1:20" x14ac:dyDescent="0.3">
      <c r="A4350">
        <v>1839</v>
      </c>
      <c r="B4350" t="s">
        <v>4366</v>
      </c>
      <c r="C4350">
        <v>55</v>
      </c>
      <c r="D4350" t="s">
        <v>5023</v>
      </c>
      <c r="E4350" s="2">
        <v>45037</v>
      </c>
      <c r="F4350">
        <v>0</v>
      </c>
      <c r="G4350">
        <v>10283</v>
      </c>
      <c r="H4350" s="2">
        <v>45037</v>
      </c>
      <c r="I4350" t="s">
        <v>7456</v>
      </c>
      <c r="J4350">
        <v>121</v>
      </c>
      <c r="K4350" t="s">
        <v>7495</v>
      </c>
      <c r="L4350" t="s">
        <v>7507</v>
      </c>
      <c r="M4350">
        <v>851.15</v>
      </c>
      <c r="N4350">
        <v>562.76</v>
      </c>
      <c r="O4350">
        <v>1</v>
      </c>
      <c r="P4350">
        <v>0.2</v>
      </c>
      <c r="Q4350">
        <v>608</v>
      </c>
      <c r="R4350">
        <v>3</v>
      </c>
      <c r="S4350">
        <v>680.92</v>
      </c>
      <c r="T4350">
        <v>118.16</v>
      </c>
    </row>
    <row r="4351" spans="1:20" x14ac:dyDescent="0.3">
      <c r="A4351">
        <v>1518</v>
      </c>
      <c r="B4351" t="s">
        <v>4367</v>
      </c>
      <c r="C4351">
        <v>60</v>
      </c>
      <c r="D4351" t="s">
        <v>5020</v>
      </c>
      <c r="E4351" s="2">
        <v>44190</v>
      </c>
      <c r="F4351">
        <v>1</v>
      </c>
      <c r="G4351">
        <v>12897</v>
      </c>
      <c r="H4351" s="2">
        <v>44190</v>
      </c>
      <c r="I4351" t="s">
        <v>7457</v>
      </c>
      <c r="J4351">
        <v>106</v>
      </c>
      <c r="K4351" t="s">
        <v>7477</v>
      </c>
      <c r="L4351" t="s">
        <v>7507</v>
      </c>
      <c r="M4351">
        <v>1316.12</v>
      </c>
      <c r="N4351">
        <v>584.19000000000005</v>
      </c>
      <c r="O4351">
        <v>3</v>
      </c>
      <c r="P4351">
        <v>0.2</v>
      </c>
      <c r="Q4351">
        <v>932</v>
      </c>
      <c r="R4351">
        <v>3</v>
      </c>
      <c r="S4351">
        <v>3158.69</v>
      </c>
      <c r="T4351">
        <v>1406.12</v>
      </c>
    </row>
    <row r="4352" spans="1:20" x14ac:dyDescent="0.3">
      <c r="A4352">
        <v>2229</v>
      </c>
      <c r="B4352" t="s">
        <v>4368</v>
      </c>
      <c r="C4352">
        <v>24</v>
      </c>
      <c r="D4352" t="s">
        <v>5021</v>
      </c>
      <c r="E4352" s="2">
        <v>44605</v>
      </c>
      <c r="F4352">
        <v>1</v>
      </c>
      <c r="G4352">
        <v>12398</v>
      </c>
      <c r="H4352" s="2">
        <v>44605</v>
      </c>
      <c r="I4352" t="s">
        <v>7456</v>
      </c>
      <c r="J4352">
        <v>114</v>
      </c>
      <c r="K4352" t="s">
        <v>7463</v>
      </c>
      <c r="L4352" t="s">
        <v>7510</v>
      </c>
      <c r="M4352">
        <v>791.08</v>
      </c>
      <c r="N4352">
        <v>516.05999999999995</v>
      </c>
      <c r="O4352">
        <v>2</v>
      </c>
      <c r="P4352">
        <v>0</v>
      </c>
      <c r="Q4352">
        <v>1053</v>
      </c>
      <c r="R4352">
        <v>3</v>
      </c>
      <c r="S4352">
        <v>1582.16</v>
      </c>
      <c r="T4352">
        <v>550.04</v>
      </c>
    </row>
    <row r="4353" spans="1:20" x14ac:dyDescent="0.3">
      <c r="A4353">
        <v>1374</v>
      </c>
      <c r="B4353" t="s">
        <v>4369</v>
      </c>
      <c r="C4353">
        <v>62</v>
      </c>
      <c r="D4353" t="s">
        <v>5020</v>
      </c>
      <c r="E4353" s="2">
        <v>44459</v>
      </c>
      <c r="F4353">
        <v>1</v>
      </c>
      <c r="G4353">
        <v>10016</v>
      </c>
      <c r="H4353" s="2">
        <v>44459</v>
      </c>
      <c r="I4353" t="s">
        <v>7457</v>
      </c>
      <c r="J4353">
        <v>116</v>
      </c>
      <c r="K4353" t="s">
        <v>7480</v>
      </c>
      <c r="L4353" t="s">
        <v>7510</v>
      </c>
      <c r="M4353">
        <v>134.44999999999999</v>
      </c>
      <c r="N4353">
        <v>64.959999999999994</v>
      </c>
      <c r="O4353">
        <v>3</v>
      </c>
      <c r="P4353">
        <v>0.1</v>
      </c>
      <c r="Q4353">
        <v>814</v>
      </c>
      <c r="R4353">
        <v>5</v>
      </c>
      <c r="S4353">
        <v>363.02</v>
      </c>
      <c r="T4353">
        <v>168.14</v>
      </c>
    </row>
    <row r="4354" spans="1:20" x14ac:dyDescent="0.3">
      <c r="A4354">
        <v>1450</v>
      </c>
      <c r="B4354" t="s">
        <v>4370</v>
      </c>
      <c r="C4354">
        <v>53</v>
      </c>
      <c r="D4354" t="s">
        <v>5021</v>
      </c>
      <c r="E4354" s="2">
        <v>45241</v>
      </c>
      <c r="F4354">
        <v>0</v>
      </c>
      <c r="G4354">
        <v>11238</v>
      </c>
      <c r="H4354" s="2">
        <v>45241</v>
      </c>
      <c r="I4354" t="s">
        <v>7455</v>
      </c>
      <c r="J4354">
        <v>103</v>
      </c>
      <c r="K4354" t="s">
        <v>7472</v>
      </c>
      <c r="L4354" t="s">
        <v>7509</v>
      </c>
      <c r="M4354">
        <v>866.91</v>
      </c>
      <c r="N4354">
        <v>596.34</v>
      </c>
      <c r="O4354">
        <v>1</v>
      </c>
      <c r="P4354">
        <v>0</v>
      </c>
      <c r="Q4354">
        <v>417</v>
      </c>
      <c r="R4354">
        <v>1</v>
      </c>
      <c r="S4354">
        <v>866.91</v>
      </c>
      <c r="T4354">
        <v>270.57</v>
      </c>
    </row>
    <row r="4355" spans="1:20" x14ac:dyDescent="0.3">
      <c r="A4355">
        <v>2014</v>
      </c>
      <c r="B4355" t="s">
        <v>8802</v>
      </c>
      <c r="C4355">
        <v>28</v>
      </c>
      <c r="D4355" t="s">
        <v>5021</v>
      </c>
      <c r="E4355" s="2">
        <v>44434</v>
      </c>
      <c r="F4355">
        <v>0</v>
      </c>
      <c r="G4355">
        <v>13466</v>
      </c>
      <c r="H4355" s="2">
        <v>44434</v>
      </c>
      <c r="I4355" t="s">
        <v>7456</v>
      </c>
      <c r="J4355">
        <v>109</v>
      </c>
      <c r="K4355" t="s">
        <v>7466</v>
      </c>
      <c r="L4355" t="s">
        <v>7509</v>
      </c>
      <c r="M4355">
        <v>1206.4100000000001</v>
      </c>
      <c r="N4355">
        <v>734.28</v>
      </c>
      <c r="O4355">
        <v>5</v>
      </c>
      <c r="P4355">
        <v>0</v>
      </c>
      <c r="Q4355">
        <v>434</v>
      </c>
      <c r="R4355">
        <v>8</v>
      </c>
      <c r="S4355">
        <v>6032.05</v>
      </c>
      <c r="T4355">
        <v>2360.65</v>
      </c>
    </row>
    <row r="4356" spans="1:20" x14ac:dyDescent="0.3">
      <c r="A4356">
        <v>1594</v>
      </c>
      <c r="B4356" t="s">
        <v>8803</v>
      </c>
      <c r="C4356">
        <v>36</v>
      </c>
      <c r="D4356" t="s">
        <v>5022</v>
      </c>
      <c r="E4356" s="2">
        <v>44091</v>
      </c>
      <c r="F4356">
        <v>0</v>
      </c>
      <c r="G4356">
        <v>11422</v>
      </c>
      <c r="H4356" s="2">
        <v>44091</v>
      </c>
      <c r="I4356" t="s">
        <v>7457</v>
      </c>
      <c r="J4356">
        <v>147</v>
      </c>
      <c r="K4356" t="s">
        <v>7474</v>
      </c>
      <c r="L4356" t="s">
        <v>7510</v>
      </c>
      <c r="M4356">
        <v>241.63</v>
      </c>
      <c r="N4356">
        <v>125.58</v>
      </c>
      <c r="O4356">
        <v>1</v>
      </c>
      <c r="P4356">
        <v>0</v>
      </c>
      <c r="Q4356">
        <v>975</v>
      </c>
      <c r="R4356">
        <v>3</v>
      </c>
      <c r="S4356">
        <v>241.63</v>
      </c>
      <c r="T4356">
        <v>116.05</v>
      </c>
    </row>
    <row r="4357" spans="1:20" x14ac:dyDescent="0.3">
      <c r="A4357">
        <v>2202</v>
      </c>
      <c r="B4357" t="s">
        <v>4373</v>
      </c>
      <c r="C4357">
        <v>62</v>
      </c>
      <c r="D4357" t="s">
        <v>5022</v>
      </c>
      <c r="E4357" s="2">
        <v>44194</v>
      </c>
      <c r="F4357">
        <v>1</v>
      </c>
      <c r="G4357">
        <v>12461</v>
      </c>
      <c r="H4357" s="2">
        <v>44194</v>
      </c>
      <c r="I4357" t="s">
        <v>7456</v>
      </c>
      <c r="J4357">
        <v>121</v>
      </c>
      <c r="K4357" t="s">
        <v>7495</v>
      </c>
      <c r="L4357" t="s">
        <v>7508</v>
      </c>
      <c r="M4357">
        <v>155.43</v>
      </c>
      <c r="N4357">
        <v>75.27</v>
      </c>
      <c r="O4357">
        <v>3</v>
      </c>
      <c r="P4357">
        <v>0</v>
      </c>
      <c r="Q4357">
        <v>551</v>
      </c>
      <c r="R4357">
        <v>3</v>
      </c>
      <c r="S4357">
        <v>466.29</v>
      </c>
      <c r="T4357">
        <v>240.48</v>
      </c>
    </row>
    <row r="4358" spans="1:20" x14ac:dyDescent="0.3">
      <c r="A4358">
        <v>2233</v>
      </c>
      <c r="B4358" t="s">
        <v>4374</v>
      </c>
      <c r="C4358">
        <v>16</v>
      </c>
      <c r="D4358" t="s">
        <v>5020</v>
      </c>
      <c r="E4358" s="2">
        <v>45293</v>
      </c>
      <c r="F4358">
        <v>0</v>
      </c>
      <c r="G4358">
        <v>11267</v>
      </c>
      <c r="H4358" s="2">
        <v>45293</v>
      </c>
      <c r="I4358" t="s">
        <v>7455</v>
      </c>
      <c r="J4358">
        <v>130</v>
      </c>
      <c r="K4358" t="s">
        <v>7487</v>
      </c>
      <c r="L4358" t="s">
        <v>7507</v>
      </c>
      <c r="M4358">
        <v>322.32</v>
      </c>
      <c r="N4358">
        <v>151.66999999999999</v>
      </c>
      <c r="O4358">
        <v>3</v>
      </c>
      <c r="P4358">
        <v>0</v>
      </c>
      <c r="Q4358">
        <v>335</v>
      </c>
      <c r="R4358">
        <v>4</v>
      </c>
      <c r="S4358">
        <v>966.96</v>
      </c>
      <c r="T4358">
        <v>511.95</v>
      </c>
    </row>
    <row r="4359" spans="1:20" x14ac:dyDescent="0.3">
      <c r="A4359">
        <v>1499</v>
      </c>
      <c r="B4359" t="s">
        <v>4375</v>
      </c>
      <c r="C4359">
        <v>60</v>
      </c>
      <c r="D4359" t="s">
        <v>5019</v>
      </c>
      <c r="E4359" s="2">
        <v>43922</v>
      </c>
      <c r="F4359">
        <v>0</v>
      </c>
      <c r="G4359">
        <v>13166</v>
      </c>
      <c r="H4359" s="2">
        <v>43922</v>
      </c>
      <c r="I4359" t="s">
        <v>7457</v>
      </c>
      <c r="J4359">
        <v>130</v>
      </c>
      <c r="K4359" t="s">
        <v>7487</v>
      </c>
      <c r="L4359" t="s">
        <v>7510</v>
      </c>
      <c r="M4359">
        <v>1131.83</v>
      </c>
      <c r="N4359">
        <v>683.89</v>
      </c>
      <c r="O4359">
        <v>4</v>
      </c>
      <c r="P4359">
        <v>0</v>
      </c>
      <c r="Q4359">
        <v>608</v>
      </c>
      <c r="R4359">
        <v>5</v>
      </c>
      <c r="S4359">
        <v>4527.32</v>
      </c>
      <c r="T4359">
        <v>1791.76</v>
      </c>
    </row>
    <row r="4360" spans="1:20" x14ac:dyDescent="0.3">
      <c r="A4360">
        <v>1463</v>
      </c>
      <c r="B4360" t="s">
        <v>4376</v>
      </c>
      <c r="C4360">
        <v>52</v>
      </c>
      <c r="D4360" t="s">
        <v>5023</v>
      </c>
      <c r="E4360" s="2">
        <v>45268</v>
      </c>
      <c r="F4360">
        <v>0</v>
      </c>
      <c r="G4360">
        <v>13704</v>
      </c>
      <c r="H4360" s="2">
        <v>45268</v>
      </c>
      <c r="I4360" t="s">
        <v>7455</v>
      </c>
      <c r="J4360">
        <v>142</v>
      </c>
      <c r="K4360" t="s">
        <v>7500</v>
      </c>
      <c r="L4360" t="s">
        <v>7509</v>
      </c>
      <c r="M4360">
        <v>907.94</v>
      </c>
      <c r="N4360">
        <v>607.16999999999996</v>
      </c>
      <c r="O4360">
        <v>5</v>
      </c>
      <c r="P4360">
        <v>0</v>
      </c>
      <c r="Q4360">
        <v>390</v>
      </c>
      <c r="R4360">
        <v>2</v>
      </c>
      <c r="S4360">
        <v>4539.7</v>
      </c>
      <c r="T4360">
        <v>1503.85</v>
      </c>
    </row>
    <row r="4361" spans="1:20" x14ac:dyDescent="0.3">
      <c r="A4361">
        <v>2147</v>
      </c>
      <c r="B4361" t="s">
        <v>8804</v>
      </c>
      <c r="C4361">
        <v>47</v>
      </c>
      <c r="D4361" t="s">
        <v>5019</v>
      </c>
      <c r="E4361" s="2">
        <v>45004</v>
      </c>
      <c r="F4361">
        <v>0</v>
      </c>
      <c r="G4361">
        <v>12053</v>
      </c>
      <c r="H4361" s="2">
        <v>45004</v>
      </c>
      <c r="I4361" t="s">
        <v>7455</v>
      </c>
      <c r="J4361">
        <v>142</v>
      </c>
      <c r="K4361" t="s">
        <v>7500</v>
      </c>
      <c r="L4361" t="s">
        <v>7507</v>
      </c>
      <c r="M4361">
        <v>833.86</v>
      </c>
      <c r="N4361">
        <v>522.4</v>
      </c>
      <c r="O4361">
        <v>3</v>
      </c>
      <c r="P4361">
        <v>0</v>
      </c>
      <c r="Q4361">
        <v>654</v>
      </c>
      <c r="R4361">
        <v>6</v>
      </c>
      <c r="S4361">
        <v>2501.58</v>
      </c>
      <c r="T4361">
        <v>934.38</v>
      </c>
    </row>
    <row r="4362" spans="1:20" x14ac:dyDescent="0.3">
      <c r="A4362">
        <v>1112</v>
      </c>
      <c r="B4362" t="s">
        <v>8805</v>
      </c>
      <c r="C4362">
        <v>41</v>
      </c>
      <c r="D4362" t="s">
        <v>5019</v>
      </c>
      <c r="E4362" s="2">
        <v>44632</v>
      </c>
      <c r="F4362">
        <v>0</v>
      </c>
      <c r="G4362">
        <v>10779</v>
      </c>
      <c r="H4362" s="2">
        <v>44632</v>
      </c>
      <c r="I4362" t="s">
        <v>7457</v>
      </c>
      <c r="J4362">
        <v>132</v>
      </c>
      <c r="K4362" t="s">
        <v>7506</v>
      </c>
      <c r="L4362" t="s">
        <v>7509</v>
      </c>
      <c r="M4362">
        <v>411.75</v>
      </c>
      <c r="N4362">
        <v>267.82</v>
      </c>
      <c r="O4362">
        <v>2</v>
      </c>
      <c r="P4362">
        <v>0</v>
      </c>
      <c r="Q4362">
        <v>446</v>
      </c>
      <c r="R4362">
        <v>6</v>
      </c>
      <c r="S4362">
        <v>823.5</v>
      </c>
      <c r="T4362">
        <v>287.86</v>
      </c>
    </row>
    <row r="4363" spans="1:20" x14ac:dyDescent="0.3">
      <c r="A4363">
        <v>2035</v>
      </c>
      <c r="B4363" t="s">
        <v>4379</v>
      </c>
      <c r="C4363">
        <v>69</v>
      </c>
      <c r="D4363" t="s">
        <v>5022</v>
      </c>
      <c r="E4363" s="2">
        <v>44993</v>
      </c>
      <c r="F4363">
        <v>0</v>
      </c>
      <c r="G4363">
        <v>12134</v>
      </c>
      <c r="H4363" s="2">
        <v>44993</v>
      </c>
      <c r="I4363" t="s">
        <v>7456</v>
      </c>
      <c r="J4363">
        <v>123</v>
      </c>
      <c r="K4363" t="s">
        <v>7502</v>
      </c>
      <c r="L4363" t="s">
        <v>7508</v>
      </c>
      <c r="M4363">
        <v>531.74</v>
      </c>
      <c r="N4363">
        <v>337.34</v>
      </c>
      <c r="O4363">
        <v>1</v>
      </c>
      <c r="P4363">
        <v>0.1</v>
      </c>
      <c r="Q4363">
        <v>548</v>
      </c>
      <c r="R4363">
        <v>8</v>
      </c>
      <c r="S4363">
        <v>478.57</v>
      </c>
      <c r="T4363">
        <v>141.22999999999999</v>
      </c>
    </row>
    <row r="4364" spans="1:20" x14ac:dyDescent="0.3">
      <c r="A4364">
        <v>2149</v>
      </c>
      <c r="B4364" t="s">
        <v>4380</v>
      </c>
      <c r="C4364">
        <v>71</v>
      </c>
      <c r="D4364" t="s">
        <v>5023</v>
      </c>
      <c r="E4364" s="2">
        <v>43897</v>
      </c>
      <c r="F4364">
        <v>0</v>
      </c>
      <c r="G4364">
        <v>12236</v>
      </c>
      <c r="H4364" s="2">
        <v>43897</v>
      </c>
      <c r="I4364" t="s">
        <v>7457</v>
      </c>
      <c r="J4364">
        <v>103</v>
      </c>
      <c r="K4364" t="s">
        <v>7472</v>
      </c>
      <c r="L4364" t="s">
        <v>7507</v>
      </c>
      <c r="M4364">
        <v>1450.53</v>
      </c>
      <c r="N4364">
        <v>1006.3</v>
      </c>
      <c r="O4364">
        <v>2</v>
      </c>
      <c r="P4364">
        <v>0</v>
      </c>
      <c r="Q4364">
        <v>760</v>
      </c>
      <c r="R4364">
        <v>2</v>
      </c>
      <c r="S4364">
        <v>2901.06</v>
      </c>
      <c r="T4364">
        <v>888.46</v>
      </c>
    </row>
    <row r="4365" spans="1:20" x14ac:dyDescent="0.3">
      <c r="A4365">
        <v>1330</v>
      </c>
      <c r="B4365" t="s">
        <v>4381</v>
      </c>
      <c r="C4365">
        <v>30</v>
      </c>
      <c r="D4365" t="s">
        <v>5022</v>
      </c>
      <c r="E4365" s="2">
        <v>44378</v>
      </c>
      <c r="F4365">
        <v>0</v>
      </c>
      <c r="G4365">
        <v>13686</v>
      </c>
      <c r="H4365" s="2">
        <v>44378</v>
      </c>
      <c r="I4365" t="s">
        <v>7455</v>
      </c>
      <c r="J4365">
        <v>101</v>
      </c>
      <c r="K4365" t="s">
        <v>7478</v>
      </c>
      <c r="L4365" t="s">
        <v>7508</v>
      </c>
      <c r="M4365">
        <v>398.91</v>
      </c>
      <c r="N4365">
        <v>429.51499999999999</v>
      </c>
      <c r="O4365">
        <v>3</v>
      </c>
      <c r="P4365">
        <v>0</v>
      </c>
      <c r="Q4365">
        <v>463</v>
      </c>
      <c r="R4365">
        <v>6</v>
      </c>
      <c r="S4365">
        <v>1196.73</v>
      </c>
      <c r="T4365">
        <v>-91.82</v>
      </c>
    </row>
    <row r="4366" spans="1:20" x14ac:dyDescent="0.3">
      <c r="A4366">
        <v>2306</v>
      </c>
      <c r="B4366" t="s">
        <v>8806</v>
      </c>
      <c r="C4366">
        <v>49</v>
      </c>
      <c r="D4366" t="s">
        <v>5022</v>
      </c>
      <c r="E4366" s="2">
        <v>45064</v>
      </c>
      <c r="F4366">
        <v>0</v>
      </c>
      <c r="G4366">
        <v>11639</v>
      </c>
      <c r="H4366" s="2">
        <v>45064</v>
      </c>
      <c r="I4366" t="s">
        <v>7457</v>
      </c>
      <c r="J4366">
        <v>103</v>
      </c>
      <c r="K4366" t="s">
        <v>7472</v>
      </c>
      <c r="L4366" t="s">
        <v>7508</v>
      </c>
      <c r="M4366">
        <v>1357.39</v>
      </c>
      <c r="N4366">
        <v>628.55999999999995</v>
      </c>
      <c r="O4366">
        <v>3</v>
      </c>
      <c r="P4366">
        <v>0.2</v>
      </c>
      <c r="Q4366">
        <v>594</v>
      </c>
      <c r="R4366">
        <v>6</v>
      </c>
      <c r="S4366">
        <v>3257.74</v>
      </c>
      <c r="T4366">
        <v>1372.06</v>
      </c>
    </row>
    <row r="4367" spans="1:20" x14ac:dyDescent="0.3">
      <c r="A4367">
        <v>1139</v>
      </c>
      <c r="B4367" t="s">
        <v>4383</v>
      </c>
      <c r="C4367">
        <v>68</v>
      </c>
      <c r="D4367" t="s">
        <v>5022</v>
      </c>
      <c r="E4367" s="2">
        <v>44482</v>
      </c>
      <c r="F4367">
        <v>1</v>
      </c>
      <c r="G4367">
        <v>10419</v>
      </c>
      <c r="H4367" s="2">
        <v>44482</v>
      </c>
      <c r="I4367" t="s">
        <v>7456</v>
      </c>
      <c r="J4367">
        <v>137</v>
      </c>
      <c r="K4367" t="s">
        <v>7484</v>
      </c>
      <c r="L4367" t="s">
        <v>7508</v>
      </c>
      <c r="M4367">
        <v>891.77</v>
      </c>
      <c r="N4367">
        <v>568.49</v>
      </c>
      <c r="O4367">
        <v>2</v>
      </c>
      <c r="P4367">
        <v>0</v>
      </c>
      <c r="Q4367">
        <v>1176</v>
      </c>
      <c r="R4367">
        <v>3</v>
      </c>
      <c r="S4367">
        <v>1783.54</v>
      </c>
      <c r="T4367">
        <v>646.55999999999995</v>
      </c>
    </row>
    <row r="4368" spans="1:20" x14ac:dyDescent="0.3">
      <c r="A4368">
        <v>2424</v>
      </c>
      <c r="B4368" t="s">
        <v>8807</v>
      </c>
      <c r="C4368">
        <v>41</v>
      </c>
      <c r="D4368" t="s">
        <v>5018</v>
      </c>
      <c r="E4368" s="2">
        <v>45083</v>
      </c>
      <c r="F4368">
        <v>0</v>
      </c>
      <c r="G4368">
        <v>11826</v>
      </c>
      <c r="H4368" s="2">
        <v>45083</v>
      </c>
      <c r="I4368" t="s">
        <v>7457</v>
      </c>
      <c r="J4368">
        <v>107</v>
      </c>
      <c r="K4368" t="s">
        <v>7485</v>
      </c>
      <c r="L4368" t="s">
        <v>7510</v>
      </c>
      <c r="M4368">
        <v>228.78</v>
      </c>
      <c r="N4368">
        <v>113.62</v>
      </c>
      <c r="O4368">
        <v>2</v>
      </c>
      <c r="P4368">
        <v>0</v>
      </c>
      <c r="Q4368">
        <v>575</v>
      </c>
      <c r="R4368">
        <v>6</v>
      </c>
      <c r="S4368">
        <v>457.56</v>
      </c>
      <c r="T4368">
        <v>230.32</v>
      </c>
    </row>
    <row r="4369" spans="1:20" x14ac:dyDescent="0.3">
      <c r="A4369">
        <v>1901</v>
      </c>
      <c r="B4369" t="s">
        <v>4385</v>
      </c>
      <c r="C4369">
        <v>43</v>
      </c>
      <c r="D4369" t="s">
        <v>5019</v>
      </c>
      <c r="E4369" s="2">
        <v>44283</v>
      </c>
      <c r="F4369">
        <v>0</v>
      </c>
      <c r="G4369">
        <v>13138</v>
      </c>
      <c r="H4369" s="2">
        <v>44283</v>
      </c>
      <c r="I4369" t="s">
        <v>7455</v>
      </c>
      <c r="J4369">
        <v>103</v>
      </c>
      <c r="K4369" t="s">
        <v>7472</v>
      </c>
      <c r="L4369" t="s">
        <v>7509</v>
      </c>
      <c r="M4369">
        <v>727.6</v>
      </c>
      <c r="N4369">
        <v>508.4</v>
      </c>
      <c r="O4369">
        <v>4</v>
      </c>
      <c r="P4369">
        <v>0</v>
      </c>
      <c r="Q4369">
        <v>366</v>
      </c>
      <c r="R4369">
        <v>5</v>
      </c>
      <c r="S4369">
        <v>2910.4</v>
      </c>
      <c r="T4369">
        <v>876.8</v>
      </c>
    </row>
    <row r="4370" spans="1:20" x14ac:dyDescent="0.3">
      <c r="A4370">
        <v>2120</v>
      </c>
      <c r="B4370" t="s">
        <v>4386</v>
      </c>
      <c r="C4370">
        <v>55</v>
      </c>
      <c r="D4370" t="s">
        <v>5019</v>
      </c>
      <c r="E4370" s="2">
        <v>44965</v>
      </c>
      <c r="F4370">
        <v>1</v>
      </c>
      <c r="G4370">
        <v>13689</v>
      </c>
      <c r="H4370" s="2">
        <v>44965</v>
      </c>
      <c r="I4370" t="s">
        <v>7456</v>
      </c>
      <c r="J4370">
        <v>136</v>
      </c>
      <c r="K4370" t="s">
        <v>7503</v>
      </c>
      <c r="L4370" t="s">
        <v>7507</v>
      </c>
      <c r="M4370">
        <v>1425.4</v>
      </c>
      <c r="N4370">
        <v>731.23</v>
      </c>
      <c r="O4370">
        <v>1</v>
      </c>
      <c r="P4370">
        <v>0</v>
      </c>
      <c r="Q4370">
        <v>518</v>
      </c>
      <c r="R4370">
        <v>4</v>
      </c>
      <c r="S4370">
        <v>1425.4</v>
      </c>
      <c r="T4370">
        <v>694.17</v>
      </c>
    </row>
    <row r="4371" spans="1:20" x14ac:dyDescent="0.3">
      <c r="A4371">
        <v>1516</v>
      </c>
      <c r="B4371" t="s">
        <v>4387</v>
      </c>
      <c r="C4371">
        <v>9</v>
      </c>
      <c r="D4371" t="s">
        <v>5019</v>
      </c>
      <c r="E4371" s="2">
        <v>44989</v>
      </c>
      <c r="F4371">
        <v>0</v>
      </c>
      <c r="G4371">
        <v>12295</v>
      </c>
      <c r="H4371" s="2">
        <v>44989</v>
      </c>
      <c r="I4371" t="s">
        <v>7456</v>
      </c>
      <c r="J4371">
        <v>149</v>
      </c>
      <c r="K4371" t="s">
        <v>7467</v>
      </c>
      <c r="L4371" t="s">
        <v>7510</v>
      </c>
      <c r="M4371">
        <v>656.92</v>
      </c>
      <c r="N4371">
        <v>320.47000000000003</v>
      </c>
      <c r="O4371">
        <v>2</v>
      </c>
      <c r="P4371">
        <v>0</v>
      </c>
      <c r="Q4371">
        <v>669</v>
      </c>
      <c r="R4371">
        <v>5</v>
      </c>
      <c r="S4371">
        <v>1313.84</v>
      </c>
      <c r="T4371">
        <v>672.9</v>
      </c>
    </row>
    <row r="4372" spans="1:20" x14ac:dyDescent="0.3">
      <c r="A4372">
        <v>1568</v>
      </c>
      <c r="B4372" t="s">
        <v>8808</v>
      </c>
      <c r="C4372">
        <v>52</v>
      </c>
      <c r="D4372" t="s">
        <v>5018</v>
      </c>
      <c r="E4372" s="2">
        <v>43838</v>
      </c>
      <c r="F4372">
        <v>0</v>
      </c>
      <c r="G4372">
        <v>10859</v>
      </c>
      <c r="H4372" s="2">
        <v>43838</v>
      </c>
      <c r="I4372" t="s">
        <v>7457</v>
      </c>
      <c r="J4372">
        <v>103</v>
      </c>
      <c r="K4372" t="s">
        <v>7472</v>
      </c>
      <c r="L4372" t="s">
        <v>7509</v>
      </c>
      <c r="M4372">
        <v>1301.9100000000001</v>
      </c>
      <c r="N4372">
        <v>614.20000000000005</v>
      </c>
      <c r="O4372">
        <v>1</v>
      </c>
      <c r="P4372">
        <v>0.1</v>
      </c>
      <c r="Q4372">
        <v>930</v>
      </c>
      <c r="R4372">
        <v>3</v>
      </c>
      <c r="S4372">
        <v>1171.72</v>
      </c>
      <c r="T4372">
        <v>557.52</v>
      </c>
    </row>
    <row r="4373" spans="1:20" x14ac:dyDescent="0.3">
      <c r="A4373">
        <v>1845</v>
      </c>
      <c r="B4373" t="s">
        <v>8809</v>
      </c>
      <c r="C4373">
        <v>23</v>
      </c>
      <c r="D4373" t="s">
        <v>5021</v>
      </c>
      <c r="E4373" s="2">
        <v>44847</v>
      </c>
      <c r="F4373">
        <v>1</v>
      </c>
      <c r="G4373">
        <v>10206</v>
      </c>
      <c r="H4373" s="2">
        <v>44847</v>
      </c>
      <c r="I4373" t="s">
        <v>7457</v>
      </c>
      <c r="J4373">
        <v>104</v>
      </c>
      <c r="K4373" t="s">
        <v>7499</v>
      </c>
      <c r="L4373" t="s">
        <v>7510</v>
      </c>
      <c r="M4373">
        <v>421.82</v>
      </c>
      <c r="N4373">
        <v>252.06</v>
      </c>
      <c r="O4373">
        <v>5</v>
      </c>
      <c r="P4373">
        <v>0</v>
      </c>
      <c r="Q4373">
        <v>811</v>
      </c>
      <c r="R4373">
        <v>3</v>
      </c>
      <c r="S4373">
        <v>2109.1</v>
      </c>
      <c r="T4373">
        <v>848.8</v>
      </c>
    </row>
    <row r="4374" spans="1:20" x14ac:dyDescent="0.3">
      <c r="A4374">
        <v>2092</v>
      </c>
      <c r="B4374" t="s">
        <v>4390</v>
      </c>
      <c r="C4374">
        <v>42</v>
      </c>
      <c r="D4374" t="s">
        <v>5020</v>
      </c>
      <c r="E4374" s="2">
        <v>44119</v>
      </c>
      <c r="F4374">
        <v>0</v>
      </c>
      <c r="G4374">
        <v>13276</v>
      </c>
      <c r="H4374" s="2">
        <v>44119</v>
      </c>
      <c r="I4374" t="s">
        <v>7457</v>
      </c>
      <c r="J4374">
        <v>131</v>
      </c>
      <c r="K4374" t="s">
        <v>7504</v>
      </c>
      <c r="L4374" t="s">
        <v>7509</v>
      </c>
      <c r="M4374">
        <v>877.84</v>
      </c>
      <c r="N4374">
        <v>379.9</v>
      </c>
      <c r="O4374">
        <v>3</v>
      </c>
      <c r="P4374">
        <v>0</v>
      </c>
      <c r="Q4374">
        <v>410</v>
      </c>
      <c r="R4374">
        <v>5</v>
      </c>
      <c r="S4374">
        <v>2633.52</v>
      </c>
      <c r="T4374">
        <v>1493.82</v>
      </c>
    </row>
    <row r="4375" spans="1:20" x14ac:dyDescent="0.3">
      <c r="A4375">
        <v>1117</v>
      </c>
      <c r="B4375" t="s">
        <v>8810</v>
      </c>
      <c r="C4375">
        <v>57</v>
      </c>
      <c r="D4375" t="s">
        <v>5020</v>
      </c>
      <c r="E4375" s="2">
        <v>44450</v>
      </c>
      <c r="F4375">
        <v>0</v>
      </c>
      <c r="G4375">
        <v>13390</v>
      </c>
      <c r="H4375" s="2">
        <v>44450</v>
      </c>
      <c r="I4375" t="s">
        <v>7455</v>
      </c>
      <c r="J4375">
        <v>102</v>
      </c>
      <c r="K4375" t="s">
        <v>7494</v>
      </c>
      <c r="L4375" t="s">
        <v>7507</v>
      </c>
      <c r="M4375">
        <v>1273.5899999999999</v>
      </c>
      <c r="N4375">
        <v>873.77</v>
      </c>
      <c r="O4375">
        <v>2</v>
      </c>
      <c r="P4375">
        <v>0</v>
      </c>
      <c r="Q4375">
        <v>736</v>
      </c>
      <c r="R4375">
        <v>5</v>
      </c>
      <c r="S4375">
        <v>2547.1799999999998</v>
      </c>
      <c r="T4375">
        <v>799.64</v>
      </c>
    </row>
    <row r="4376" spans="1:20" x14ac:dyDescent="0.3">
      <c r="A4376">
        <v>1887</v>
      </c>
      <c r="B4376" t="s">
        <v>4392</v>
      </c>
      <c r="C4376">
        <v>4</v>
      </c>
      <c r="D4376" t="s">
        <v>5018</v>
      </c>
      <c r="E4376" s="2">
        <v>43990</v>
      </c>
      <c r="F4376">
        <v>1</v>
      </c>
      <c r="G4376">
        <v>13154</v>
      </c>
      <c r="H4376" s="2">
        <v>43990</v>
      </c>
      <c r="I4376" t="s">
        <v>7456</v>
      </c>
      <c r="J4376">
        <v>114</v>
      </c>
      <c r="K4376" t="s">
        <v>7463</v>
      </c>
      <c r="L4376" t="s">
        <v>7507</v>
      </c>
      <c r="M4376">
        <v>1385</v>
      </c>
      <c r="N4376">
        <v>676.29</v>
      </c>
      <c r="O4376">
        <v>5</v>
      </c>
      <c r="P4376">
        <v>0</v>
      </c>
      <c r="Q4376">
        <v>825</v>
      </c>
      <c r="R4376">
        <v>4</v>
      </c>
      <c r="S4376">
        <v>6925</v>
      </c>
      <c r="T4376">
        <v>3543.55</v>
      </c>
    </row>
    <row r="4377" spans="1:20" x14ac:dyDescent="0.3">
      <c r="A4377">
        <v>2082</v>
      </c>
      <c r="B4377" t="s">
        <v>4393</v>
      </c>
      <c r="C4377">
        <v>51</v>
      </c>
      <c r="D4377" t="s">
        <v>5019</v>
      </c>
      <c r="E4377" s="2">
        <v>44232</v>
      </c>
      <c r="F4377">
        <v>0</v>
      </c>
      <c r="G4377">
        <v>12471</v>
      </c>
      <c r="H4377" s="2">
        <v>44232</v>
      </c>
      <c r="I4377" t="s">
        <v>7456</v>
      </c>
      <c r="J4377">
        <v>137</v>
      </c>
      <c r="K4377" t="s">
        <v>7484</v>
      </c>
      <c r="L4377" t="s">
        <v>7507</v>
      </c>
      <c r="M4377">
        <v>754.44</v>
      </c>
      <c r="N4377">
        <v>368.63</v>
      </c>
      <c r="O4377">
        <v>3</v>
      </c>
      <c r="P4377">
        <v>0.05</v>
      </c>
      <c r="Q4377">
        <v>398</v>
      </c>
      <c r="R4377">
        <v>8</v>
      </c>
      <c r="S4377">
        <v>2150.15</v>
      </c>
      <c r="T4377">
        <v>1044.26</v>
      </c>
    </row>
    <row r="4378" spans="1:20" x14ac:dyDescent="0.3">
      <c r="A4378">
        <v>2056</v>
      </c>
      <c r="B4378" t="s">
        <v>8811</v>
      </c>
      <c r="C4378">
        <v>70</v>
      </c>
      <c r="D4378" t="s">
        <v>5020</v>
      </c>
      <c r="E4378" s="2">
        <v>44512</v>
      </c>
      <c r="F4378">
        <v>0</v>
      </c>
      <c r="G4378">
        <v>13153</v>
      </c>
      <c r="H4378" s="2">
        <v>44512</v>
      </c>
      <c r="I4378" t="s">
        <v>7456</v>
      </c>
      <c r="J4378">
        <v>131</v>
      </c>
      <c r="K4378" t="s">
        <v>7504</v>
      </c>
      <c r="L4378" t="s">
        <v>7507</v>
      </c>
      <c r="M4378">
        <v>977.55</v>
      </c>
      <c r="N4378">
        <v>404.53</v>
      </c>
      <c r="O4378">
        <v>4</v>
      </c>
      <c r="P4378">
        <v>0.1</v>
      </c>
      <c r="Q4378">
        <v>1028</v>
      </c>
      <c r="R4378">
        <v>4</v>
      </c>
      <c r="S4378">
        <v>3519.18</v>
      </c>
      <c r="T4378">
        <v>1901.06</v>
      </c>
    </row>
    <row r="4379" spans="1:20" x14ac:dyDescent="0.3">
      <c r="A4379">
        <v>2341</v>
      </c>
      <c r="B4379" t="s">
        <v>8812</v>
      </c>
      <c r="C4379">
        <v>32</v>
      </c>
      <c r="D4379" t="s">
        <v>5018</v>
      </c>
      <c r="E4379" s="2">
        <v>44485</v>
      </c>
      <c r="F4379">
        <v>0</v>
      </c>
      <c r="G4379">
        <v>13870</v>
      </c>
      <c r="H4379" s="2">
        <v>44485</v>
      </c>
      <c r="I4379" t="s">
        <v>7456</v>
      </c>
      <c r="J4379">
        <v>102</v>
      </c>
      <c r="K4379" t="s">
        <v>7494</v>
      </c>
      <c r="L4379" t="s">
        <v>7509</v>
      </c>
      <c r="M4379">
        <v>54.32</v>
      </c>
      <c r="N4379">
        <v>25.74</v>
      </c>
      <c r="O4379">
        <v>3</v>
      </c>
      <c r="P4379">
        <v>0</v>
      </c>
      <c r="Q4379">
        <v>627</v>
      </c>
      <c r="R4379">
        <v>7</v>
      </c>
      <c r="S4379">
        <v>162.96</v>
      </c>
      <c r="T4379">
        <v>85.74</v>
      </c>
    </row>
    <row r="4380" spans="1:20" x14ac:dyDescent="0.3">
      <c r="A4380">
        <v>1049</v>
      </c>
      <c r="B4380" t="s">
        <v>4396</v>
      </c>
      <c r="C4380">
        <v>48</v>
      </c>
      <c r="D4380" t="s">
        <v>5022</v>
      </c>
      <c r="E4380" s="2">
        <v>44174</v>
      </c>
      <c r="F4380">
        <v>0</v>
      </c>
      <c r="G4380">
        <v>12596</v>
      </c>
      <c r="H4380" s="2">
        <v>44174</v>
      </c>
      <c r="I4380" t="s">
        <v>7456</v>
      </c>
      <c r="J4380">
        <v>131</v>
      </c>
      <c r="K4380" t="s">
        <v>7504</v>
      </c>
      <c r="L4380" t="s">
        <v>7510</v>
      </c>
      <c r="M4380">
        <v>417.17</v>
      </c>
      <c r="N4380">
        <v>219.3</v>
      </c>
      <c r="O4380">
        <v>2</v>
      </c>
      <c r="P4380">
        <v>0.05</v>
      </c>
      <c r="Q4380">
        <v>1417</v>
      </c>
      <c r="R4380">
        <v>4</v>
      </c>
      <c r="S4380">
        <v>792.62</v>
      </c>
      <c r="T4380">
        <v>354.02</v>
      </c>
    </row>
    <row r="4381" spans="1:20" x14ac:dyDescent="0.3">
      <c r="A4381">
        <v>1018</v>
      </c>
      <c r="B4381" t="s">
        <v>4397</v>
      </c>
      <c r="C4381">
        <v>60</v>
      </c>
      <c r="D4381" t="s">
        <v>5023</v>
      </c>
      <c r="E4381" s="2">
        <v>45133</v>
      </c>
      <c r="F4381">
        <v>0</v>
      </c>
      <c r="G4381">
        <v>13796</v>
      </c>
      <c r="H4381" s="2">
        <v>45133</v>
      </c>
      <c r="I4381" t="s">
        <v>7455</v>
      </c>
      <c r="J4381">
        <v>147</v>
      </c>
      <c r="K4381" t="s">
        <v>7474</v>
      </c>
      <c r="L4381" t="s">
        <v>7507</v>
      </c>
      <c r="M4381">
        <v>454.13</v>
      </c>
      <c r="N4381">
        <v>232.01</v>
      </c>
      <c r="O4381">
        <v>5</v>
      </c>
      <c r="P4381">
        <v>0.05</v>
      </c>
      <c r="Q4381">
        <v>355</v>
      </c>
      <c r="R4381">
        <v>8</v>
      </c>
      <c r="S4381">
        <v>2157.12</v>
      </c>
      <c r="T4381">
        <v>997.07</v>
      </c>
    </row>
    <row r="4382" spans="1:20" x14ac:dyDescent="0.3">
      <c r="A4382">
        <v>1725</v>
      </c>
      <c r="B4382" t="s">
        <v>8813</v>
      </c>
      <c r="C4382">
        <v>16</v>
      </c>
      <c r="D4382" t="s">
        <v>5020</v>
      </c>
      <c r="E4382" s="2">
        <v>44012</v>
      </c>
      <c r="F4382">
        <v>0</v>
      </c>
      <c r="G4382">
        <v>12534</v>
      </c>
      <c r="H4382" s="2">
        <v>44012</v>
      </c>
      <c r="I4382" t="s">
        <v>7456</v>
      </c>
      <c r="J4382">
        <v>143</v>
      </c>
      <c r="K4382" t="s">
        <v>7475</v>
      </c>
      <c r="L4382" t="s">
        <v>7507</v>
      </c>
      <c r="M4382">
        <v>185.56</v>
      </c>
      <c r="N4382">
        <v>89.42</v>
      </c>
      <c r="O4382">
        <v>5</v>
      </c>
      <c r="P4382">
        <v>0</v>
      </c>
      <c r="Q4382">
        <v>504</v>
      </c>
      <c r="R4382">
        <v>9</v>
      </c>
      <c r="S4382">
        <v>927.8</v>
      </c>
      <c r="T4382">
        <v>480.7</v>
      </c>
    </row>
    <row r="4383" spans="1:20" x14ac:dyDescent="0.3">
      <c r="A4383">
        <v>1196</v>
      </c>
      <c r="B4383" t="s">
        <v>8814</v>
      </c>
      <c r="C4383">
        <v>51</v>
      </c>
      <c r="D4383" t="s">
        <v>5023</v>
      </c>
      <c r="E4383" s="2">
        <v>45282</v>
      </c>
      <c r="F4383">
        <v>1</v>
      </c>
      <c r="G4383">
        <v>12180</v>
      </c>
      <c r="H4383" s="2">
        <v>45282</v>
      </c>
      <c r="I4383" t="s">
        <v>7457</v>
      </c>
      <c r="J4383">
        <v>122</v>
      </c>
      <c r="K4383" t="s">
        <v>7465</v>
      </c>
      <c r="L4383" t="s">
        <v>7507</v>
      </c>
      <c r="M4383">
        <v>455.56</v>
      </c>
      <c r="N4383">
        <v>187.79</v>
      </c>
      <c r="O4383">
        <v>5</v>
      </c>
      <c r="P4383">
        <v>0.2</v>
      </c>
      <c r="Q4383">
        <v>376</v>
      </c>
      <c r="R4383">
        <v>1</v>
      </c>
      <c r="S4383">
        <v>1822.24</v>
      </c>
      <c r="T4383">
        <v>883.29</v>
      </c>
    </row>
    <row r="4384" spans="1:20" x14ac:dyDescent="0.3">
      <c r="A4384">
        <v>2473</v>
      </c>
      <c r="B4384" t="s">
        <v>4400</v>
      </c>
      <c r="C4384">
        <v>55</v>
      </c>
      <c r="D4384" t="s">
        <v>5019</v>
      </c>
      <c r="E4384" s="2">
        <v>45203</v>
      </c>
      <c r="F4384">
        <v>0</v>
      </c>
      <c r="G4384">
        <v>12040</v>
      </c>
      <c r="H4384" s="2">
        <v>45203</v>
      </c>
      <c r="I4384" t="s">
        <v>7455</v>
      </c>
      <c r="J4384">
        <v>110</v>
      </c>
      <c r="K4384" t="s">
        <v>7493</v>
      </c>
      <c r="L4384" t="s">
        <v>7508</v>
      </c>
      <c r="M4384">
        <v>515.63</v>
      </c>
      <c r="N4384">
        <v>252.75</v>
      </c>
      <c r="O4384">
        <v>3</v>
      </c>
      <c r="P4384">
        <v>0.1</v>
      </c>
      <c r="Q4384">
        <v>391</v>
      </c>
      <c r="R4384">
        <v>7</v>
      </c>
      <c r="S4384">
        <v>1392.2</v>
      </c>
      <c r="T4384">
        <v>633.95000000000005</v>
      </c>
    </row>
    <row r="4385" spans="1:20" x14ac:dyDescent="0.3">
      <c r="A4385">
        <v>1558</v>
      </c>
      <c r="B4385" t="s">
        <v>8815</v>
      </c>
      <c r="C4385">
        <v>49</v>
      </c>
      <c r="D4385" t="s">
        <v>5020</v>
      </c>
      <c r="E4385" s="2">
        <v>45139</v>
      </c>
      <c r="F4385">
        <v>0</v>
      </c>
      <c r="G4385">
        <v>10114</v>
      </c>
      <c r="H4385" s="2">
        <v>45139</v>
      </c>
      <c r="I4385" t="s">
        <v>7455</v>
      </c>
      <c r="J4385">
        <v>130</v>
      </c>
      <c r="K4385" t="s">
        <v>7487</v>
      </c>
      <c r="L4385" t="s">
        <v>7507</v>
      </c>
      <c r="M4385">
        <v>1454.71</v>
      </c>
      <c r="N4385">
        <v>921.56</v>
      </c>
      <c r="O4385">
        <v>1</v>
      </c>
      <c r="P4385">
        <v>0</v>
      </c>
      <c r="Q4385">
        <v>519</v>
      </c>
      <c r="R4385">
        <v>7</v>
      </c>
      <c r="S4385">
        <v>1454.71</v>
      </c>
      <c r="T4385">
        <v>533.15</v>
      </c>
    </row>
    <row r="4386" spans="1:20" x14ac:dyDescent="0.3">
      <c r="A4386">
        <v>1451</v>
      </c>
      <c r="B4386" t="s">
        <v>4402</v>
      </c>
      <c r="C4386">
        <v>41</v>
      </c>
      <c r="D4386" t="s">
        <v>5018</v>
      </c>
      <c r="E4386" s="2">
        <v>45324</v>
      </c>
      <c r="F4386">
        <v>0</v>
      </c>
      <c r="G4386">
        <v>12424</v>
      </c>
      <c r="H4386" s="2">
        <v>45324</v>
      </c>
      <c r="I4386" t="s">
        <v>7456</v>
      </c>
      <c r="J4386">
        <v>133</v>
      </c>
      <c r="K4386" t="s">
        <v>7498</v>
      </c>
      <c r="L4386" t="s">
        <v>7507</v>
      </c>
      <c r="M4386">
        <v>1019.47</v>
      </c>
      <c r="N4386">
        <v>541.99</v>
      </c>
      <c r="O4386">
        <v>1</v>
      </c>
      <c r="P4386">
        <v>0</v>
      </c>
      <c r="Q4386">
        <v>334</v>
      </c>
      <c r="R4386">
        <v>3</v>
      </c>
      <c r="S4386">
        <v>1019.47</v>
      </c>
      <c r="T4386">
        <v>477.48</v>
      </c>
    </row>
    <row r="4387" spans="1:20" x14ac:dyDescent="0.3">
      <c r="A4387">
        <v>1288</v>
      </c>
      <c r="B4387" t="s">
        <v>4403</v>
      </c>
      <c r="C4387">
        <v>24</v>
      </c>
      <c r="D4387" t="s">
        <v>5021</v>
      </c>
      <c r="E4387" s="2">
        <v>44518</v>
      </c>
      <c r="F4387">
        <v>0</v>
      </c>
      <c r="G4387">
        <v>13024</v>
      </c>
      <c r="H4387" s="2">
        <v>44518</v>
      </c>
      <c r="I4387" t="s">
        <v>7457</v>
      </c>
      <c r="J4387">
        <v>119</v>
      </c>
      <c r="K4387" t="s">
        <v>7459</v>
      </c>
      <c r="L4387" t="s">
        <v>7509</v>
      </c>
      <c r="M4387">
        <v>667.71</v>
      </c>
      <c r="N4387">
        <v>325.33</v>
      </c>
      <c r="O4387">
        <v>3</v>
      </c>
      <c r="P4387">
        <v>0.05</v>
      </c>
      <c r="Q4387">
        <v>593</v>
      </c>
      <c r="R4387">
        <v>6</v>
      </c>
      <c r="S4387">
        <v>1902.97</v>
      </c>
      <c r="T4387">
        <v>926.98</v>
      </c>
    </row>
    <row r="4388" spans="1:20" x14ac:dyDescent="0.3">
      <c r="A4388">
        <v>2164</v>
      </c>
      <c r="B4388" t="s">
        <v>4404</v>
      </c>
      <c r="C4388">
        <v>60</v>
      </c>
      <c r="D4388" t="s">
        <v>5020</v>
      </c>
      <c r="E4388" s="2">
        <v>44627</v>
      </c>
      <c r="F4388">
        <v>0</v>
      </c>
      <c r="G4388">
        <v>10210</v>
      </c>
      <c r="H4388" s="2">
        <v>44627</v>
      </c>
      <c r="I4388" t="s">
        <v>7457</v>
      </c>
      <c r="J4388">
        <v>146</v>
      </c>
      <c r="K4388" t="s">
        <v>7505</v>
      </c>
      <c r="L4388" t="s">
        <v>7508</v>
      </c>
      <c r="M4388">
        <v>1482.68</v>
      </c>
      <c r="N4388">
        <v>728.64</v>
      </c>
      <c r="O4388">
        <v>2</v>
      </c>
      <c r="P4388">
        <v>0</v>
      </c>
      <c r="Q4388">
        <v>674</v>
      </c>
      <c r="R4388">
        <v>5</v>
      </c>
      <c r="S4388">
        <v>2965.36</v>
      </c>
      <c r="T4388">
        <v>1508.08</v>
      </c>
    </row>
    <row r="4389" spans="1:20" x14ac:dyDescent="0.3">
      <c r="A4389">
        <v>2107</v>
      </c>
      <c r="B4389" t="s">
        <v>4405</v>
      </c>
      <c r="C4389">
        <v>40</v>
      </c>
      <c r="D4389" t="s">
        <v>5020</v>
      </c>
      <c r="E4389" s="2">
        <v>43854</v>
      </c>
      <c r="F4389">
        <v>0</v>
      </c>
      <c r="G4389">
        <v>10131</v>
      </c>
      <c r="H4389" s="2">
        <v>43854</v>
      </c>
      <c r="I4389" t="s">
        <v>7456</v>
      </c>
      <c r="J4389">
        <v>125</v>
      </c>
      <c r="K4389" t="s">
        <v>7479</v>
      </c>
      <c r="L4389" t="s">
        <v>7509</v>
      </c>
      <c r="M4389">
        <v>272.19</v>
      </c>
      <c r="N4389">
        <v>154.15</v>
      </c>
      <c r="O4389">
        <v>3</v>
      </c>
      <c r="P4389">
        <v>0.1</v>
      </c>
      <c r="Q4389">
        <v>351</v>
      </c>
      <c r="R4389">
        <v>10</v>
      </c>
      <c r="S4389">
        <v>734.91</v>
      </c>
      <c r="T4389">
        <v>272.45999999999998</v>
      </c>
    </row>
    <row r="4390" spans="1:20" x14ac:dyDescent="0.3">
      <c r="A4390">
        <v>1390</v>
      </c>
      <c r="B4390" t="s">
        <v>8816</v>
      </c>
      <c r="C4390">
        <v>26</v>
      </c>
      <c r="D4390" t="s">
        <v>5020</v>
      </c>
      <c r="E4390" s="2">
        <v>44374</v>
      </c>
      <c r="F4390">
        <v>0</v>
      </c>
      <c r="G4390">
        <v>11397</v>
      </c>
      <c r="H4390" s="2">
        <v>44374</v>
      </c>
      <c r="I4390" t="s">
        <v>7455</v>
      </c>
      <c r="J4390">
        <v>146</v>
      </c>
      <c r="K4390" t="s">
        <v>7505</v>
      </c>
      <c r="L4390" t="s">
        <v>7510</v>
      </c>
      <c r="M4390">
        <v>740.27</v>
      </c>
      <c r="N4390">
        <v>429.51499999999999</v>
      </c>
      <c r="O4390">
        <v>1</v>
      </c>
      <c r="P4390">
        <v>0</v>
      </c>
      <c r="Q4390">
        <v>559</v>
      </c>
      <c r="R4390">
        <v>5</v>
      </c>
      <c r="S4390">
        <v>740.27</v>
      </c>
      <c r="T4390">
        <v>310.76</v>
      </c>
    </row>
    <row r="4391" spans="1:20" x14ac:dyDescent="0.3">
      <c r="A4391">
        <v>1214</v>
      </c>
      <c r="B4391" t="s">
        <v>4407</v>
      </c>
      <c r="C4391">
        <v>35</v>
      </c>
      <c r="D4391" t="s">
        <v>5020</v>
      </c>
      <c r="E4391" s="2">
        <v>44260</v>
      </c>
      <c r="F4391">
        <v>1</v>
      </c>
      <c r="G4391">
        <v>10153</v>
      </c>
      <c r="H4391" s="2">
        <v>44260</v>
      </c>
      <c r="I4391" t="s">
        <v>7456</v>
      </c>
      <c r="J4391">
        <v>101</v>
      </c>
      <c r="K4391" t="s">
        <v>7478</v>
      </c>
      <c r="L4391" t="s">
        <v>7508</v>
      </c>
      <c r="M4391">
        <v>988.24</v>
      </c>
      <c r="N4391">
        <v>582.30999999999995</v>
      </c>
      <c r="O4391">
        <v>3</v>
      </c>
      <c r="P4391">
        <v>0</v>
      </c>
      <c r="Q4391">
        <v>406</v>
      </c>
      <c r="R4391">
        <v>3</v>
      </c>
      <c r="S4391">
        <v>2964.72</v>
      </c>
      <c r="T4391">
        <v>1217.79</v>
      </c>
    </row>
    <row r="4392" spans="1:20" x14ac:dyDescent="0.3">
      <c r="A4392">
        <v>1214</v>
      </c>
      <c r="B4392" t="s">
        <v>4408</v>
      </c>
      <c r="C4392">
        <v>45</v>
      </c>
      <c r="D4392" t="s">
        <v>5018</v>
      </c>
      <c r="E4392" s="2">
        <v>44342</v>
      </c>
      <c r="F4392">
        <v>1</v>
      </c>
      <c r="G4392">
        <v>10919</v>
      </c>
      <c r="H4392" s="2">
        <v>44342</v>
      </c>
      <c r="I4392" t="s">
        <v>7455</v>
      </c>
      <c r="J4392">
        <v>132</v>
      </c>
      <c r="K4392" t="s">
        <v>7506</v>
      </c>
      <c r="L4392" t="s">
        <v>7509</v>
      </c>
      <c r="M4392">
        <v>130.59</v>
      </c>
      <c r="N4392">
        <v>91</v>
      </c>
      <c r="O4392">
        <v>5</v>
      </c>
      <c r="P4392">
        <v>0</v>
      </c>
      <c r="Q4392">
        <v>406</v>
      </c>
      <c r="R4392">
        <v>3</v>
      </c>
      <c r="S4392">
        <v>652.95000000000005</v>
      </c>
      <c r="T4392">
        <v>197.95</v>
      </c>
    </row>
    <row r="4393" spans="1:20" x14ac:dyDescent="0.3">
      <c r="A4393">
        <v>2426</v>
      </c>
      <c r="B4393" t="s">
        <v>4409</v>
      </c>
      <c r="C4393">
        <v>16</v>
      </c>
      <c r="D4393" t="s">
        <v>5018</v>
      </c>
      <c r="E4393" s="2">
        <v>45250</v>
      </c>
      <c r="F4393">
        <v>0</v>
      </c>
      <c r="G4393">
        <v>11446</v>
      </c>
      <c r="H4393" s="2">
        <v>45250</v>
      </c>
      <c r="I4393" t="s">
        <v>7456</v>
      </c>
      <c r="J4393">
        <v>125</v>
      </c>
      <c r="K4393" t="s">
        <v>7479</v>
      </c>
      <c r="L4393" t="s">
        <v>7509</v>
      </c>
      <c r="M4393">
        <v>1089.6500000000001</v>
      </c>
      <c r="N4393">
        <v>449.32</v>
      </c>
      <c r="O4393">
        <v>2</v>
      </c>
      <c r="P4393">
        <v>0</v>
      </c>
      <c r="Q4393">
        <v>408</v>
      </c>
      <c r="R4393">
        <v>4</v>
      </c>
      <c r="S4393">
        <v>2179.3000000000002</v>
      </c>
      <c r="T4393">
        <v>1280.6600000000001</v>
      </c>
    </row>
    <row r="4394" spans="1:20" x14ac:dyDescent="0.3">
      <c r="A4394">
        <v>1127</v>
      </c>
      <c r="B4394" t="s">
        <v>8817</v>
      </c>
      <c r="C4394">
        <v>40</v>
      </c>
      <c r="D4394" t="s">
        <v>5021</v>
      </c>
      <c r="E4394" s="2">
        <v>43969</v>
      </c>
      <c r="F4394">
        <v>1</v>
      </c>
      <c r="G4394">
        <v>10951</v>
      </c>
      <c r="H4394" s="2">
        <v>43969</v>
      </c>
      <c r="I4394" t="s">
        <v>7457</v>
      </c>
      <c r="J4394">
        <v>141</v>
      </c>
      <c r="K4394" t="s">
        <v>7490</v>
      </c>
      <c r="L4394" t="s">
        <v>7510</v>
      </c>
      <c r="M4394">
        <v>194.81</v>
      </c>
      <c r="N4394">
        <v>87.79</v>
      </c>
      <c r="O4394">
        <v>2</v>
      </c>
      <c r="P4394">
        <v>0</v>
      </c>
      <c r="Q4394">
        <v>740</v>
      </c>
      <c r="R4394">
        <v>5</v>
      </c>
      <c r="S4394">
        <v>389.62</v>
      </c>
      <c r="T4394">
        <v>214.04</v>
      </c>
    </row>
    <row r="4395" spans="1:20" x14ac:dyDescent="0.3">
      <c r="A4395">
        <v>1759</v>
      </c>
      <c r="B4395" t="s">
        <v>8818</v>
      </c>
      <c r="C4395">
        <v>33</v>
      </c>
      <c r="D4395" t="s">
        <v>5018</v>
      </c>
      <c r="E4395" s="2">
        <v>44548</v>
      </c>
      <c r="F4395">
        <v>1</v>
      </c>
      <c r="G4395">
        <v>12853</v>
      </c>
      <c r="H4395" s="2">
        <v>44548</v>
      </c>
      <c r="I4395" t="s">
        <v>7456</v>
      </c>
      <c r="J4395">
        <v>117</v>
      </c>
      <c r="K4395" t="s">
        <v>7483</v>
      </c>
      <c r="L4395" t="s">
        <v>7510</v>
      </c>
      <c r="M4395">
        <v>253.41</v>
      </c>
      <c r="N4395">
        <v>429.51499999999999</v>
      </c>
      <c r="O4395">
        <v>4</v>
      </c>
      <c r="P4395">
        <v>0.05</v>
      </c>
      <c r="Q4395">
        <v>1110</v>
      </c>
      <c r="R4395">
        <v>1</v>
      </c>
      <c r="S4395">
        <v>962.96</v>
      </c>
      <c r="T4395">
        <v>-755.1</v>
      </c>
    </row>
    <row r="4396" spans="1:20" x14ac:dyDescent="0.3">
      <c r="A4396">
        <v>1403</v>
      </c>
      <c r="B4396" t="s">
        <v>4412</v>
      </c>
      <c r="C4396">
        <v>60</v>
      </c>
      <c r="D4396" t="s">
        <v>5018</v>
      </c>
      <c r="E4396" s="2">
        <v>44445</v>
      </c>
      <c r="F4396">
        <v>1</v>
      </c>
      <c r="G4396">
        <v>11389</v>
      </c>
      <c r="H4396" s="2">
        <v>44445</v>
      </c>
      <c r="I4396" t="s">
        <v>7457</v>
      </c>
      <c r="J4396">
        <v>114</v>
      </c>
      <c r="K4396" t="s">
        <v>7463</v>
      </c>
      <c r="L4396" t="s">
        <v>7507</v>
      </c>
      <c r="M4396">
        <v>281.55</v>
      </c>
      <c r="N4396">
        <v>150.38</v>
      </c>
      <c r="O4396">
        <v>3</v>
      </c>
      <c r="P4396">
        <v>0</v>
      </c>
      <c r="Q4396">
        <v>1302</v>
      </c>
      <c r="R4396">
        <v>5</v>
      </c>
      <c r="S4396">
        <v>844.65</v>
      </c>
      <c r="T4396">
        <v>393.51</v>
      </c>
    </row>
    <row r="4397" spans="1:20" x14ac:dyDescent="0.3">
      <c r="A4397">
        <v>2052</v>
      </c>
      <c r="B4397" t="s">
        <v>4413</v>
      </c>
      <c r="C4397">
        <v>11</v>
      </c>
      <c r="D4397" t="s">
        <v>5019</v>
      </c>
      <c r="E4397" s="2">
        <v>44082</v>
      </c>
      <c r="F4397">
        <v>1</v>
      </c>
      <c r="G4397">
        <v>11717</v>
      </c>
      <c r="H4397" s="2">
        <v>44082</v>
      </c>
      <c r="I4397" t="s">
        <v>7456</v>
      </c>
      <c r="J4397">
        <v>145</v>
      </c>
      <c r="K4397" t="s">
        <v>7470</v>
      </c>
      <c r="L4397" t="s">
        <v>7507</v>
      </c>
      <c r="M4397">
        <v>1396.89</v>
      </c>
      <c r="N4397">
        <v>576.11</v>
      </c>
      <c r="O4397">
        <v>5</v>
      </c>
      <c r="P4397">
        <v>0</v>
      </c>
      <c r="Q4397">
        <v>715</v>
      </c>
      <c r="R4397">
        <v>2</v>
      </c>
      <c r="S4397">
        <v>6984.45</v>
      </c>
      <c r="T4397">
        <v>4103.8999999999996</v>
      </c>
    </row>
    <row r="4398" spans="1:20" x14ac:dyDescent="0.3">
      <c r="A4398">
        <v>1337</v>
      </c>
      <c r="B4398" t="s">
        <v>4414</v>
      </c>
      <c r="C4398">
        <v>54</v>
      </c>
      <c r="D4398" t="s">
        <v>5019</v>
      </c>
      <c r="E4398" s="2">
        <v>45306</v>
      </c>
      <c r="F4398">
        <v>0</v>
      </c>
      <c r="G4398">
        <v>10146</v>
      </c>
      <c r="H4398" s="2">
        <v>45306</v>
      </c>
      <c r="I4398" t="s">
        <v>7457</v>
      </c>
      <c r="J4398">
        <v>113</v>
      </c>
      <c r="K4398" t="s">
        <v>7460</v>
      </c>
      <c r="L4398" t="s">
        <v>7508</v>
      </c>
      <c r="M4398">
        <v>1040.69</v>
      </c>
      <c r="N4398">
        <v>565.36</v>
      </c>
      <c r="O4398">
        <v>3</v>
      </c>
      <c r="P4398">
        <v>0</v>
      </c>
      <c r="Q4398">
        <v>352</v>
      </c>
      <c r="R4398">
        <v>8</v>
      </c>
      <c r="S4398">
        <v>3122.07</v>
      </c>
      <c r="T4398">
        <v>1425.99</v>
      </c>
    </row>
    <row r="4399" spans="1:20" x14ac:dyDescent="0.3">
      <c r="A4399">
        <v>1830</v>
      </c>
      <c r="B4399" t="s">
        <v>8819</v>
      </c>
      <c r="C4399">
        <v>61</v>
      </c>
      <c r="D4399" t="s">
        <v>5023</v>
      </c>
      <c r="E4399" s="2">
        <v>43891</v>
      </c>
      <c r="F4399">
        <v>0</v>
      </c>
      <c r="G4399">
        <v>13805</v>
      </c>
      <c r="H4399" s="2">
        <v>43891</v>
      </c>
      <c r="I4399" t="s">
        <v>7457</v>
      </c>
      <c r="J4399">
        <v>138</v>
      </c>
      <c r="K4399" t="s">
        <v>7464</v>
      </c>
      <c r="L4399" t="s">
        <v>7508</v>
      </c>
      <c r="M4399">
        <v>1000.37</v>
      </c>
      <c r="N4399">
        <v>678.93</v>
      </c>
      <c r="O4399">
        <v>4</v>
      </c>
      <c r="P4399">
        <v>0</v>
      </c>
      <c r="Q4399">
        <v>337</v>
      </c>
      <c r="R4399">
        <v>5</v>
      </c>
      <c r="S4399">
        <v>4001.48</v>
      </c>
      <c r="T4399">
        <v>1285.76</v>
      </c>
    </row>
    <row r="4400" spans="1:20" x14ac:dyDescent="0.3">
      <c r="A4400">
        <v>1713</v>
      </c>
      <c r="B4400" t="s">
        <v>4416</v>
      </c>
      <c r="C4400">
        <v>12</v>
      </c>
      <c r="D4400" t="s">
        <v>5021</v>
      </c>
      <c r="E4400" s="2">
        <v>43929</v>
      </c>
      <c r="F4400">
        <v>0</v>
      </c>
      <c r="G4400">
        <v>11817</v>
      </c>
      <c r="H4400" s="2">
        <v>43929</v>
      </c>
      <c r="I4400" t="s">
        <v>7457</v>
      </c>
      <c r="J4400">
        <v>139</v>
      </c>
      <c r="K4400" t="s">
        <v>7486</v>
      </c>
      <c r="L4400" t="s">
        <v>7510</v>
      </c>
      <c r="M4400">
        <v>855.47</v>
      </c>
      <c r="N4400">
        <v>345.16</v>
      </c>
      <c r="O4400">
        <v>4</v>
      </c>
      <c r="P4400">
        <v>0.05</v>
      </c>
      <c r="Q4400">
        <v>522</v>
      </c>
      <c r="R4400">
        <v>8</v>
      </c>
      <c r="S4400">
        <v>3250.79</v>
      </c>
      <c r="T4400">
        <v>1870.15</v>
      </c>
    </row>
    <row r="4401" spans="1:20" x14ac:dyDescent="0.3">
      <c r="A4401">
        <v>1360</v>
      </c>
      <c r="B4401" t="s">
        <v>4417</v>
      </c>
      <c r="C4401">
        <v>14</v>
      </c>
      <c r="D4401" t="s">
        <v>5019</v>
      </c>
      <c r="E4401" s="2">
        <v>44621</v>
      </c>
      <c r="F4401">
        <v>1</v>
      </c>
      <c r="G4401">
        <v>13198</v>
      </c>
      <c r="H4401" s="2">
        <v>44621</v>
      </c>
      <c r="I4401" t="s">
        <v>7457</v>
      </c>
      <c r="J4401">
        <v>102</v>
      </c>
      <c r="K4401" t="s">
        <v>7494</v>
      </c>
      <c r="L4401" t="s">
        <v>7508</v>
      </c>
      <c r="M4401">
        <v>474.57</v>
      </c>
      <c r="N4401">
        <v>241.78</v>
      </c>
      <c r="O4401">
        <v>3</v>
      </c>
      <c r="P4401">
        <v>0.05</v>
      </c>
      <c r="Q4401">
        <v>809</v>
      </c>
      <c r="R4401">
        <v>4</v>
      </c>
      <c r="S4401">
        <v>1352.52</v>
      </c>
      <c r="T4401">
        <v>627.17999999999995</v>
      </c>
    </row>
    <row r="4402" spans="1:20" x14ac:dyDescent="0.3">
      <c r="A4402">
        <v>1568</v>
      </c>
      <c r="B4402" t="s">
        <v>4418</v>
      </c>
      <c r="C4402">
        <v>66</v>
      </c>
      <c r="D4402" t="s">
        <v>5021</v>
      </c>
      <c r="E4402" s="2">
        <v>44728</v>
      </c>
      <c r="F4402">
        <v>0</v>
      </c>
      <c r="G4402">
        <v>13379</v>
      </c>
      <c r="H4402" s="2">
        <v>44728</v>
      </c>
      <c r="I4402" t="s">
        <v>7457</v>
      </c>
      <c r="J4402">
        <v>132</v>
      </c>
      <c r="K4402" t="s">
        <v>7506</v>
      </c>
      <c r="L4402" t="s">
        <v>7507</v>
      </c>
      <c r="M4402">
        <v>950.29</v>
      </c>
      <c r="N4402">
        <v>597.04</v>
      </c>
      <c r="O4402">
        <v>3</v>
      </c>
      <c r="P4402">
        <v>0</v>
      </c>
      <c r="Q4402">
        <v>930</v>
      </c>
      <c r="R4402">
        <v>3</v>
      </c>
      <c r="S4402">
        <v>2850.87</v>
      </c>
      <c r="T4402">
        <v>1059.75</v>
      </c>
    </row>
    <row r="4403" spans="1:20" x14ac:dyDescent="0.3">
      <c r="A4403">
        <v>2415</v>
      </c>
      <c r="B4403" t="s">
        <v>8820</v>
      </c>
      <c r="C4403">
        <v>26</v>
      </c>
      <c r="D4403" t="s">
        <v>5021</v>
      </c>
      <c r="E4403" s="2">
        <v>45331</v>
      </c>
      <c r="F4403">
        <v>0</v>
      </c>
      <c r="G4403">
        <v>10714</v>
      </c>
      <c r="H4403" s="2">
        <v>45331</v>
      </c>
      <c r="I4403" t="s">
        <v>7456</v>
      </c>
      <c r="J4403">
        <v>132</v>
      </c>
      <c r="K4403" t="s">
        <v>7506</v>
      </c>
      <c r="L4403" t="s">
        <v>7510</v>
      </c>
      <c r="M4403">
        <v>644.72</v>
      </c>
      <c r="N4403">
        <v>287.77</v>
      </c>
      <c r="O4403">
        <v>3</v>
      </c>
      <c r="P4403">
        <v>0</v>
      </c>
      <c r="Q4403">
        <v>327</v>
      </c>
      <c r="R4403">
        <v>6</v>
      </c>
      <c r="S4403">
        <v>1934.16</v>
      </c>
      <c r="T4403">
        <v>1070.8499999999999</v>
      </c>
    </row>
    <row r="4404" spans="1:20" x14ac:dyDescent="0.3">
      <c r="A4404">
        <v>1217</v>
      </c>
      <c r="B4404" t="s">
        <v>4420</v>
      </c>
      <c r="C4404">
        <v>86</v>
      </c>
      <c r="D4404" t="s">
        <v>5020</v>
      </c>
      <c r="E4404" s="2">
        <v>44690</v>
      </c>
      <c r="F4404">
        <v>0</v>
      </c>
      <c r="G4404">
        <v>13189</v>
      </c>
      <c r="H4404" s="2">
        <v>44690</v>
      </c>
      <c r="I4404" t="s">
        <v>7456</v>
      </c>
      <c r="J4404">
        <v>140</v>
      </c>
      <c r="K4404" t="s">
        <v>7468</v>
      </c>
      <c r="L4404" t="s">
        <v>7509</v>
      </c>
      <c r="M4404">
        <v>260.85000000000002</v>
      </c>
      <c r="N4404">
        <v>110.41</v>
      </c>
      <c r="O4404">
        <v>1</v>
      </c>
      <c r="P4404">
        <v>0</v>
      </c>
      <c r="Q4404">
        <v>483</v>
      </c>
      <c r="R4404">
        <v>5</v>
      </c>
      <c r="S4404">
        <v>260.85000000000002</v>
      </c>
      <c r="T4404">
        <v>150.44</v>
      </c>
    </row>
    <row r="4405" spans="1:20" x14ac:dyDescent="0.3">
      <c r="A4405">
        <v>1201</v>
      </c>
      <c r="B4405" t="s">
        <v>4421</v>
      </c>
      <c r="C4405">
        <v>12</v>
      </c>
      <c r="D4405" t="s">
        <v>5022</v>
      </c>
      <c r="E4405" s="2">
        <v>44171</v>
      </c>
      <c r="F4405">
        <v>0</v>
      </c>
      <c r="G4405">
        <v>11596</v>
      </c>
      <c r="H4405" s="2">
        <v>44171</v>
      </c>
      <c r="I4405" t="s">
        <v>7456</v>
      </c>
      <c r="J4405">
        <v>106</v>
      </c>
      <c r="K4405" t="s">
        <v>7477</v>
      </c>
      <c r="L4405" t="s">
        <v>7510</v>
      </c>
      <c r="M4405">
        <v>1049.92</v>
      </c>
      <c r="N4405">
        <v>618.65</v>
      </c>
      <c r="O4405">
        <v>4</v>
      </c>
      <c r="P4405">
        <v>0</v>
      </c>
      <c r="Q4405">
        <v>765</v>
      </c>
      <c r="R4405">
        <v>5</v>
      </c>
      <c r="S4405">
        <v>4199.68</v>
      </c>
      <c r="T4405">
        <v>1725.08</v>
      </c>
    </row>
    <row r="4406" spans="1:20" x14ac:dyDescent="0.3">
      <c r="A4406">
        <v>1016</v>
      </c>
      <c r="B4406" t="s">
        <v>4422</v>
      </c>
      <c r="C4406">
        <v>42</v>
      </c>
      <c r="D4406" t="s">
        <v>5022</v>
      </c>
      <c r="E4406" s="2">
        <v>44678</v>
      </c>
      <c r="F4406">
        <v>1</v>
      </c>
      <c r="G4406">
        <v>12278</v>
      </c>
      <c r="H4406" s="2">
        <v>44678</v>
      </c>
      <c r="I4406" t="s">
        <v>7455</v>
      </c>
      <c r="J4406">
        <v>125</v>
      </c>
      <c r="K4406" t="s">
        <v>7479</v>
      </c>
      <c r="L4406" t="s">
        <v>7508</v>
      </c>
      <c r="M4406">
        <v>237.89</v>
      </c>
      <c r="N4406">
        <v>95.87</v>
      </c>
      <c r="O4406">
        <v>2</v>
      </c>
      <c r="P4406">
        <v>0.05</v>
      </c>
      <c r="Q4406">
        <v>683</v>
      </c>
      <c r="R4406">
        <v>6</v>
      </c>
      <c r="S4406">
        <v>451.99</v>
      </c>
      <c r="T4406">
        <v>260.25</v>
      </c>
    </row>
    <row r="4407" spans="1:20" x14ac:dyDescent="0.3">
      <c r="A4407">
        <v>1321</v>
      </c>
      <c r="B4407" t="s">
        <v>4423</v>
      </c>
      <c r="C4407">
        <v>39</v>
      </c>
      <c r="D4407" t="s">
        <v>5022</v>
      </c>
      <c r="E4407" s="2">
        <v>44722</v>
      </c>
      <c r="F4407">
        <v>0</v>
      </c>
      <c r="G4407">
        <v>12498</v>
      </c>
      <c r="H4407" s="2">
        <v>44722</v>
      </c>
      <c r="I4407" t="s">
        <v>7457</v>
      </c>
      <c r="J4407">
        <v>103</v>
      </c>
      <c r="K4407" t="s">
        <v>7472</v>
      </c>
      <c r="L4407" t="s">
        <v>7507</v>
      </c>
      <c r="M4407">
        <v>326.47000000000003</v>
      </c>
      <c r="N4407">
        <v>209.11</v>
      </c>
      <c r="O4407">
        <v>1</v>
      </c>
      <c r="P4407">
        <v>0</v>
      </c>
      <c r="Q4407">
        <v>665</v>
      </c>
      <c r="R4407">
        <v>3</v>
      </c>
      <c r="S4407">
        <v>326.47000000000003</v>
      </c>
      <c r="T4407">
        <v>117.36</v>
      </c>
    </row>
    <row r="4408" spans="1:20" x14ac:dyDescent="0.3">
      <c r="A4408">
        <v>1517</v>
      </c>
      <c r="B4408" t="s">
        <v>4424</v>
      </c>
      <c r="C4408">
        <v>36</v>
      </c>
      <c r="D4408" t="s">
        <v>5021</v>
      </c>
      <c r="E4408" s="2">
        <v>44606</v>
      </c>
      <c r="F4408">
        <v>0</v>
      </c>
      <c r="G4408">
        <v>11523</v>
      </c>
      <c r="H4408" s="2">
        <v>44606</v>
      </c>
      <c r="I4408" t="s">
        <v>7455</v>
      </c>
      <c r="J4408">
        <v>118</v>
      </c>
      <c r="K4408" t="s">
        <v>7501</v>
      </c>
      <c r="L4408" t="s">
        <v>7507</v>
      </c>
      <c r="M4408">
        <v>1235.6600000000001</v>
      </c>
      <c r="N4408">
        <v>519.04999999999995</v>
      </c>
      <c r="O4408">
        <v>5</v>
      </c>
      <c r="P4408">
        <v>0</v>
      </c>
      <c r="Q4408">
        <v>970</v>
      </c>
      <c r="R4408">
        <v>4</v>
      </c>
      <c r="S4408">
        <v>6178.3</v>
      </c>
      <c r="T4408">
        <v>3583.05</v>
      </c>
    </row>
    <row r="4409" spans="1:20" x14ac:dyDescent="0.3">
      <c r="A4409">
        <v>2348</v>
      </c>
      <c r="B4409" t="s">
        <v>4425</v>
      </c>
      <c r="C4409">
        <v>46</v>
      </c>
      <c r="D4409" t="s">
        <v>5020</v>
      </c>
      <c r="E4409" s="2">
        <v>44550</v>
      </c>
      <c r="F4409">
        <v>1</v>
      </c>
      <c r="G4409">
        <v>13733</v>
      </c>
      <c r="H4409" s="2">
        <v>44550</v>
      </c>
      <c r="I4409" t="s">
        <v>7457</v>
      </c>
      <c r="J4409">
        <v>138</v>
      </c>
      <c r="K4409" t="s">
        <v>7464</v>
      </c>
      <c r="L4409" t="s">
        <v>7509</v>
      </c>
      <c r="M4409">
        <v>1007.17</v>
      </c>
      <c r="N4409">
        <v>561.29999999999995</v>
      </c>
      <c r="O4409">
        <v>2</v>
      </c>
      <c r="P4409">
        <v>0</v>
      </c>
      <c r="Q4409">
        <v>729</v>
      </c>
      <c r="R4409">
        <v>4</v>
      </c>
      <c r="S4409">
        <v>2014.34</v>
      </c>
      <c r="T4409">
        <v>891.74</v>
      </c>
    </row>
    <row r="4410" spans="1:20" x14ac:dyDescent="0.3">
      <c r="A4410">
        <v>2435</v>
      </c>
      <c r="B4410" t="s">
        <v>4426</v>
      </c>
      <c r="C4410">
        <v>47</v>
      </c>
      <c r="D4410" t="s">
        <v>5023</v>
      </c>
      <c r="E4410" s="2">
        <v>44949</v>
      </c>
      <c r="F4410">
        <v>0</v>
      </c>
      <c r="G4410">
        <v>13216</v>
      </c>
      <c r="H4410" s="2">
        <v>44949</v>
      </c>
      <c r="I4410" t="s">
        <v>7457</v>
      </c>
      <c r="J4410">
        <v>143</v>
      </c>
      <c r="K4410" t="s">
        <v>7475</v>
      </c>
      <c r="L4410" t="s">
        <v>7509</v>
      </c>
      <c r="M4410">
        <v>964.94</v>
      </c>
      <c r="N4410">
        <v>600.23</v>
      </c>
      <c r="O4410">
        <v>2</v>
      </c>
      <c r="P4410">
        <v>0.2</v>
      </c>
      <c r="Q4410">
        <v>709</v>
      </c>
      <c r="R4410">
        <v>3</v>
      </c>
      <c r="S4410">
        <v>1543.9</v>
      </c>
      <c r="T4410">
        <v>343.44</v>
      </c>
    </row>
    <row r="4411" spans="1:20" x14ac:dyDescent="0.3">
      <c r="A4411">
        <v>2341</v>
      </c>
      <c r="B4411" t="s">
        <v>4427</v>
      </c>
      <c r="C4411">
        <v>37</v>
      </c>
      <c r="D4411" t="s">
        <v>5023</v>
      </c>
      <c r="E4411" s="2">
        <v>44744</v>
      </c>
      <c r="F4411">
        <v>0</v>
      </c>
      <c r="G4411">
        <v>10906</v>
      </c>
      <c r="H4411" s="2">
        <v>44744</v>
      </c>
      <c r="I4411" t="s">
        <v>7456</v>
      </c>
      <c r="J4411">
        <v>103</v>
      </c>
      <c r="K4411" t="s">
        <v>7472</v>
      </c>
      <c r="L4411" t="s">
        <v>7510</v>
      </c>
      <c r="M4411">
        <v>656.39</v>
      </c>
      <c r="N4411">
        <v>310.20999999999998</v>
      </c>
      <c r="O4411">
        <v>2</v>
      </c>
      <c r="P4411">
        <v>0.2</v>
      </c>
      <c r="Q4411">
        <v>627</v>
      </c>
      <c r="R4411">
        <v>7</v>
      </c>
      <c r="S4411">
        <v>1050.22</v>
      </c>
      <c r="T4411">
        <v>429.8</v>
      </c>
    </row>
    <row r="4412" spans="1:20" x14ac:dyDescent="0.3">
      <c r="A4412">
        <v>1680</v>
      </c>
      <c r="B4412" t="s">
        <v>4428</v>
      </c>
      <c r="C4412">
        <v>41</v>
      </c>
      <c r="D4412" t="s">
        <v>5022</v>
      </c>
      <c r="E4412" s="2">
        <v>44038</v>
      </c>
      <c r="F4412">
        <v>0</v>
      </c>
      <c r="G4412">
        <v>11646</v>
      </c>
      <c r="H4412" s="2">
        <v>44038</v>
      </c>
      <c r="I4412" t="s">
        <v>7455</v>
      </c>
      <c r="J4412">
        <v>148</v>
      </c>
      <c r="K4412" t="s">
        <v>7491</v>
      </c>
      <c r="L4412" t="s">
        <v>7507</v>
      </c>
      <c r="M4412">
        <v>624.61</v>
      </c>
      <c r="N4412">
        <v>269.25</v>
      </c>
      <c r="O4412">
        <v>4</v>
      </c>
      <c r="P4412">
        <v>0.2</v>
      </c>
      <c r="Q4412">
        <v>665</v>
      </c>
      <c r="R4412">
        <v>3</v>
      </c>
      <c r="S4412">
        <v>1998.75</v>
      </c>
      <c r="T4412">
        <v>921.75</v>
      </c>
    </row>
    <row r="4413" spans="1:20" x14ac:dyDescent="0.3">
      <c r="A4413">
        <v>2105</v>
      </c>
      <c r="B4413" t="s">
        <v>4429</v>
      </c>
      <c r="C4413">
        <v>55</v>
      </c>
      <c r="D4413" t="s">
        <v>5023</v>
      </c>
      <c r="E4413" s="2">
        <v>44812</v>
      </c>
      <c r="F4413">
        <v>1</v>
      </c>
      <c r="G4413">
        <v>13750</v>
      </c>
      <c r="H4413" s="2">
        <v>44812</v>
      </c>
      <c r="I4413" t="s">
        <v>7457</v>
      </c>
      <c r="J4413">
        <v>105</v>
      </c>
      <c r="K4413" t="s">
        <v>7461</v>
      </c>
      <c r="L4413" t="s">
        <v>7509</v>
      </c>
      <c r="M4413">
        <v>1050.8800000000001</v>
      </c>
      <c r="N4413">
        <v>475.72</v>
      </c>
      <c r="O4413">
        <v>5</v>
      </c>
      <c r="P4413">
        <v>0.05</v>
      </c>
      <c r="Q4413">
        <v>846</v>
      </c>
      <c r="R4413">
        <v>3</v>
      </c>
      <c r="S4413">
        <v>4991.68</v>
      </c>
      <c r="T4413">
        <v>2613.08</v>
      </c>
    </row>
    <row r="4414" spans="1:20" x14ac:dyDescent="0.3">
      <c r="A4414">
        <v>2497</v>
      </c>
      <c r="B4414" t="s">
        <v>4430</v>
      </c>
      <c r="C4414">
        <v>49</v>
      </c>
      <c r="D4414" t="s">
        <v>5020</v>
      </c>
      <c r="E4414" s="2">
        <v>45014</v>
      </c>
      <c r="F4414">
        <v>0</v>
      </c>
      <c r="G4414">
        <v>11724</v>
      </c>
      <c r="H4414" s="2">
        <v>45014</v>
      </c>
      <c r="I4414" t="s">
        <v>7456</v>
      </c>
      <c r="J4414">
        <v>124</v>
      </c>
      <c r="K4414" t="s">
        <v>7497</v>
      </c>
      <c r="L4414" t="s">
        <v>7509</v>
      </c>
      <c r="M4414">
        <v>1123.01</v>
      </c>
      <c r="N4414">
        <v>737.15</v>
      </c>
      <c r="O4414">
        <v>1</v>
      </c>
      <c r="P4414">
        <v>0.05</v>
      </c>
      <c r="Q4414">
        <v>644</v>
      </c>
      <c r="R4414">
        <v>5</v>
      </c>
      <c r="S4414">
        <v>1066.8599999999999</v>
      </c>
      <c r="T4414">
        <v>329.71</v>
      </c>
    </row>
    <row r="4415" spans="1:20" x14ac:dyDescent="0.3">
      <c r="A4415">
        <v>2491</v>
      </c>
      <c r="B4415" t="s">
        <v>4431</v>
      </c>
      <c r="C4415">
        <v>41</v>
      </c>
      <c r="D4415" t="s">
        <v>5022</v>
      </c>
      <c r="E4415" s="2">
        <v>45164</v>
      </c>
      <c r="F4415">
        <v>0</v>
      </c>
      <c r="G4415">
        <v>12030</v>
      </c>
      <c r="H4415" s="2">
        <v>45164</v>
      </c>
      <c r="I4415" t="s">
        <v>7455</v>
      </c>
      <c r="J4415">
        <v>134</v>
      </c>
      <c r="K4415" t="s">
        <v>7482</v>
      </c>
      <c r="L4415" t="s">
        <v>7510</v>
      </c>
      <c r="M4415">
        <v>789.81</v>
      </c>
      <c r="N4415">
        <v>483.15</v>
      </c>
      <c r="O4415">
        <v>5</v>
      </c>
      <c r="P4415">
        <v>0.05</v>
      </c>
      <c r="Q4415">
        <v>494</v>
      </c>
      <c r="R4415">
        <v>1</v>
      </c>
      <c r="S4415">
        <v>3751.6</v>
      </c>
      <c r="T4415">
        <v>1335.85</v>
      </c>
    </row>
    <row r="4416" spans="1:20" x14ac:dyDescent="0.3">
      <c r="A4416">
        <v>1424</v>
      </c>
      <c r="B4416" t="s">
        <v>4432</v>
      </c>
      <c r="C4416">
        <v>48</v>
      </c>
      <c r="D4416" t="s">
        <v>5020</v>
      </c>
      <c r="E4416" s="2">
        <v>45238</v>
      </c>
      <c r="F4416">
        <v>0</v>
      </c>
      <c r="G4416">
        <v>13120</v>
      </c>
      <c r="H4416" s="2">
        <v>45238</v>
      </c>
      <c r="I4416" t="s">
        <v>7455</v>
      </c>
      <c r="J4416">
        <v>147</v>
      </c>
      <c r="K4416" t="s">
        <v>7474</v>
      </c>
      <c r="L4416" t="s">
        <v>7510</v>
      </c>
      <c r="M4416">
        <v>1455.44</v>
      </c>
      <c r="N4416">
        <v>429.51499999999999</v>
      </c>
      <c r="O4416">
        <v>1</v>
      </c>
      <c r="P4416">
        <v>0.1</v>
      </c>
      <c r="Q4416">
        <v>420</v>
      </c>
      <c r="R4416">
        <v>7</v>
      </c>
      <c r="S4416">
        <v>1309.9000000000001</v>
      </c>
      <c r="T4416">
        <v>880.39</v>
      </c>
    </row>
    <row r="4417" spans="1:20" x14ac:dyDescent="0.3">
      <c r="A4417">
        <v>2227</v>
      </c>
      <c r="B4417" t="s">
        <v>4433</v>
      </c>
      <c r="C4417">
        <v>51</v>
      </c>
      <c r="D4417" t="s">
        <v>5023</v>
      </c>
      <c r="E4417" s="2">
        <v>44292</v>
      </c>
      <c r="F4417">
        <v>0</v>
      </c>
      <c r="G4417">
        <v>12154</v>
      </c>
      <c r="H4417" s="2">
        <v>44292</v>
      </c>
      <c r="I4417" t="s">
        <v>7457</v>
      </c>
      <c r="J4417">
        <v>148</v>
      </c>
      <c r="K4417" t="s">
        <v>7491</v>
      </c>
      <c r="L4417" t="s">
        <v>7507</v>
      </c>
      <c r="M4417">
        <v>1435.76</v>
      </c>
      <c r="N4417">
        <v>882.76</v>
      </c>
      <c r="O4417">
        <v>4</v>
      </c>
      <c r="P4417">
        <v>0.2</v>
      </c>
      <c r="Q4417">
        <v>568</v>
      </c>
      <c r="R4417">
        <v>5</v>
      </c>
      <c r="S4417">
        <v>4594.43</v>
      </c>
      <c r="T4417">
        <v>1063.3900000000001</v>
      </c>
    </row>
    <row r="4418" spans="1:20" x14ac:dyDescent="0.3">
      <c r="A4418">
        <v>2018</v>
      </c>
      <c r="B4418" t="s">
        <v>4434</v>
      </c>
      <c r="C4418">
        <v>28</v>
      </c>
      <c r="D4418" t="s">
        <v>5022</v>
      </c>
      <c r="E4418" s="2">
        <v>44164</v>
      </c>
      <c r="F4418">
        <v>1</v>
      </c>
      <c r="G4418">
        <v>12140</v>
      </c>
      <c r="H4418" s="2">
        <v>44164</v>
      </c>
      <c r="I4418" t="s">
        <v>7457</v>
      </c>
      <c r="J4418">
        <v>139</v>
      </c>
      <c r="K4418" t="s">
        <v>7486</v>
      </c>
      <c r="L4418" t="s">
        <v>7508</v>
      </c>
      <c r="M4418">
        <v>648.02</v>
      </c>
      <c r="N4418">
        <v>429.51499999999999</v>
      </c>
      <c r="O4418">
        <v>5</v>
      </c>
      <c r="P4418">
        <v>0</v>
      </c>
      <c r="Q4418">
        <v>1494</v>
      </c>
      <c r="R4418">
        <v>1</v>
      </c>
      <c r="S4418">
        <v>3240.1</v>
      </c>
      <c r="T4418">
        <v>1092.53</v>
      </c>
    </row>
    <row r="4419" spans="1:20" x14ac:dyDescent="0.3">
      <c r="A4419">
        <v>1386</v>
      </c>
      <c r="B4419" t="s">
        <v>4435</v>
      </c>
      <c r="C4419">
        <v>48</v>
      </c>
      <c r="D4419" t="s">
        <v>5020</v>
      </c>
      <c r="E4419" s="2">
        <v>44755</v>
      </c>
      <c r="F4419">
        <v>0</v>
      </c>
      <c r="G4419">
        <v>11659</v>
      </c>
      <c r="H4419" s="2">
        <v>44755</v>
      </c>
      <c r="I4419" t="s">
        <v>7456</v>
      </c>
      <c r="J4419">
        <v>148</v>
      </c>
      <c r="K4419" t="s">
        <v>7491</v>
      </c>
      <c r="L4419" t="s">
        <v>7508</v>
      </c>
      <c r="M4419">
        <v>1239.9000000000001</v>
      </c>
      <c r="N4419">
        <v>867.08</v>
      </c>
      <c r="O4419">
        <v>2</v>
      </c>
      <c r="P4419">
        <v>0</v>
      </c>
      <c r="Q4419">
        <v>721</v>
      </c>
      <c r="R4419">
        <v>7</v>
      </c>
      <c r="S4419">
        <v>2479.8000000000002</v>
      </c>
      <c r="T4419">
        <v>745.64</v>
      </c>
    </row>
    <row r="4420" spans="1:20" x14ac:dyDescent="0.3">
      <c r="A4420">
        <v>1777</v>
      </c>
      <c r="B4420" t="s">
        <v>4436</v>
      </c>
      <c r="C4420">
        <v>31</v>
      </c>
      <c r="D4420" t="s">
        <v>5018</v>
      </c>
      <c r="E4420" s="2">
        <v>43981</v>
      </c>
      <c r="F4420">
        <v>0</v>
      </c>
      <c r="G4420">
        <v>10828</v>
      </c>
      <c r="H4420" s="2">
        <v>43981</v>
      </c>
      <c r="I4420" t="s">
        <v>7455</v>
      </c>
      <c r="J4420">
        <v>124</v>
      </c>
      <c r="K4420" t="s">
        <v>7497</v>
      </c>
      <c r="L4420" t="s">
        <v>7507</v>
      </c>
      <c r="M4420">
        <v>837.74</v>
      </c>
      <c r="N4420">
        <v>433.5</v>
      </c>
      <c r="O4420">
        <v>5</v>
      </c>
      <c r="P4420">
        <v>0</v>
      </c>
      <c r="Q4420">
        <v>448</v>
      </c>
      <c r="R4420">
        <v>4</v>
      </c>
      <c r="S4420">
        <v>4188.7</v>
      </c>
      <c r="T4420">
        <v>2021.2</v>
      </c>
    </row>
    <row r="4421" spans="1:20" x14ac:dyDescent="0.3">
      <c r="A4421">
        <v>1097</v>
      </c>
      <c r="B4421" t="s">
        <v>4437</v>
      </c>
      <c r="C4421">
        <v>52</v>
      </c>
      <c r="D4421" t="s">
        <v>5018</v>
      </c>
      <c r="E4421" s="2">
        <v>43899</v>
      </c>
      <c r="F4421">
        <v>0</v>
      </c>
      <c r="G4421">
        <v>12187</v>
      </c>
      <c r="H4421" s="2">
        <v>43899</v>
      </c>
      <c r="I4421" t="s">
        <v>7455</v>
      </c>
      <c r="J4421">
        <v>136</v>
      </c>
      <c r="K4421" t="s">
        <v>7503</v>
      </c>
      <c r="L4421" t="s">
        <v>7508</v>
      </c>
      <c r="M4421">
        <v>792.05</v>
      </c>
      <c r="N4421">
        <v>522.32000000000005</v>
      </c>
      <c r="O4421">
        <v>4</v>
      </c>
      <c r="P4421">
        <v>0</v>
      </c>
      <c r="Q4421">
        <v>590</v>
      </c>
      <c r="R4421">
        <v>4</v>
      </c>
      <c r="S4421">
        <v>3168.2</v>
      </c>
      <c r="T4421">
        <v>1078.92</v>
      </c>
    </row>
    <row r="4422" spans="1:20" x14ac:dyDescent="0.3">
      <c r="A4422">
        <v>2368</v>
      </c>
      <c r="B4422" t="s">
        <v>8821</v>
      </c>
      <c r="C4422">
        <v>37</v>
      </c>
      <c r="D4422" t="s">
        <v>5020</v>
      </c>
      <c r="E4422" s="2">
        <v>44434</v>
      </c>
      <c r="F4422">
        <v>0</v>
      </c>
      <c r="G4422">
        <v>13980</v>
      </c>
      <c r="H4422" s="2">
        <v>44434</v>
      </c>
      <c r="I4422" t="s">
        <v>7457</v>
      </c>
      <c r="J4422">
        <v>128</v>
      </c>
      <c r="K4422" t="s">
        <v>7473</v>
      </c>
      <c r="L4422" t="s">
        <v>7507</v>
      </c>
      <c r="M4422">
        <v>129.69999999999999</v>
      </c>
      <c r="N4422">
        <v>69.25</v>
      </c>
      <c r="O4422">
        <v>4</v>
      </c>
      <c r="P4422">
        <v>0.05</v>
      </c>
      <c r="Q4422">
        <v>748</v>
      </c>
      <c r="R4422">
        <v>4</v>
      </c>
      <c r="S4422">
        <v>492.86</v>
      </c>
      <c r="T4422">
        <v>215.86</v>
      </c>
    </row>
    <row r="4423" spans="1:20" x14ac:dyDescent="0.3">
      <c r="A4423">
        <v>1207</v>
      </c>
      <c r="B4423" t="s">
        <v>4439</v>
      </c>
      <c r="C4423">
        <v>49</v>
      </c>
      <c r="D4423" t="s">
        <v>5020</v>
      </c>
      <c r="E4423" s="2">
        <v>44137</v>
      </c>
      <c r="F4423">
        <v>0</v>
      </c>
      <c r="G4423">
        <v>11337</v>
      </c>
      <c r="H4423" s="2">
        <v>44137</v>
      </c>
      <c r="I4423" t="s">
        <v>7456</v>
      </c>
      <c r="J4423">
        <v>148</v>
      </c>
      <c r="K4423" t="s">
        <v>7491</v>
      </c>
      <c r="L4423" t="s">
        <v>7507</v>
      </c>
      <c r="M4423">
        <v>882.26</v>
      </c>
      <c r="N4423">
        <v>590.52</v>
      </c>
      <c r="O4423">
        <v>4</v>
      </c>
      <c r="P4423">
        <v>0.1</v>
      </c>
      <c r="Q4423">
        <v>336</v>
      </c>
      <c r="R4423">
        <v>5</v>
      </c>
      <c r="S4423">
        <v>3176.14</v>
      </c>
      <c r="T4423">
        <v>814.06</v>
      </c>
    </row>
    <row r="4424" spans="1:20" x14ac:dyDescent="0.3">
      <c r="A4424">
        <v>1585</v>
      </c>
      <c r="B4424" t="s">
        <v>4440</v>
      </c>
      <c r="C4424">
        <v>33</v>
      </c>
      <c r="D4424" t="s">
        <v>5019</v>
      </c>
      <c r="E4424" s="2">
        <v>44483</v>
      </c>
      <c r="F4424">
        <v>1</v>
      </c>
      <c r="G4424">
        <v>10010</v>
      </c>
      <c r="H4424" s="2">
        <v>44483</v>
      </c>
      <c r="I4424" t="s">
        <v>7455</v>
      </c>
      <c r="J4424">
        <v>149</v>
      </c>
      <c r="K4424" t="s">
        <v>7467</v>
      </c>
      <c r="L4424" t="s">
        <v>7509</v>
      </c>
      <c r="M4424">
        <v>1355.84</v>
      </c>
      <c r="N4424">
        <v>579.59</v>
      </c>
      <c r="O4424">
        <v>1</v>
      </c>
      <c r="P4424">
        <v>0</v>
      </c>
      <c r="Q4424">
        <v>999</v>
      </c>
      <c r="R4424">
        <v>2</v>
      </c>
      <c r="S4424">
        <v>1355.84</v>
      </c>
      <c r="T4424">
        <v>776.25</v>
      </c>
    </row>
    <row r="4425" spans="1:20" x14ac:dyDescent="0.3">
      <c r="A4425">
        <v>1165</v>
      </c>
      <c r="B4425" t="s">
        <v>8822</v>
      </c>
      <c r="C4425">
        <v>49</v>
      </c>
      <c r="D4425" t="s">
        <v>5019</v>
      </c>
      <c r="E4425" s="2">
        <v>44365</v>
      </c>
      <c r="F4425">
        <v>0</v>
      </c>
      <c r="G4425">
        <v>12495</v>
      </c>
      <c r="H4425" s="2">
        <v>44365</v>
      </c>
      <c r="I4425" t="s">
        <v>7457</v>
      </c>
      <c r="J4425">
        <v>134</v>
      </c>
      <c r="K4425" t="s">
        <v>7482</v>
      </c>
      <c r="L4425" t="s">
        <v>7508</v>
      </c>
      <c r="M4425">
        <v>1181.19</v>
      </c>
      <c r="N4425">
        <v>534.6</v>
      </c>
      <c r="O4425">
        <v>5</v>
      </c>
      <c r="P4425">
        <v>0</v>
      </c>
      <c r="Q4425">
        <v>390</v>
      </c>
      <c r="R4425">
        <v>4</v>
      </c>
      <c r="S4425">
        <v>5905.95</v>
      </c>
      <c r="T4425">
        <v>3232.95</v>
      </c>
    </row>
    <row r="4426" spans="1:20" x14ac:dyDescent="0.3">
      <c r="A4426">
        <v>1021</v>
      </c>
      <c r="B4426" t="s">
        <v>4442</v>
      </c>
      <c r="C4426">
        <v>25</v>
      </c>
      <c r="D4426" t="s">
        <v>5021</v>
      </c>
      <c r="E4426" s="2">
        <v>44045</v>
      </c>
      <c r="F4426">
        <v>0</v>
      </c>
      <c r="G4426">
        <v>12974</v>
      </c>
      <c r="H4426" s="2">
        <v>44045</v>
      </c>
      <c r="I4426" t="s">
        <v>7455</v>
      </c>
      <c r="J4426">
        <v>116</v>
      </c>
      <c r="K4426" t="s">
        <v>7480</v>
      </c>
      <c r="L4426" t="s">
        <v>7507</v>
      </c>
      <c r="M4426">
        <v>1190.1600000000001</v>
      </c>
      <c r="N4426">
        <v>779.54</v>
      </c>
      <c r="O4426">
        <v>2</v>
      </c>
      <c r="P4426">
        <v>0.2</v>
      </c>
      <c r="Q4426">
        <v>908</v>
      </c>
      <c r="R4426">
        <v>6</v>
      </c>
      <c r="S4426">
        <v>1904.26</v>
      </c>
      <c r="T4426">
        <v>345.18</v>
      </c>
    </row>
    <row r="4427" spans="1:20" x14ac:dyDescent="0.3">
      <c r="A4427">
        <v>1153</v>
      </c>
      <c r="B4427" t="s">
        <v>4443</v>
      </c>
      <c r="C4427">
        <v>40</v>
      </c>
      <c r="D4427" t="s">
        <v>5022</v>
      </c>
      <c r="E4427" s="2">
        <v>43982</v>
      </c>
      <c r="F4427">
        <v>0</v>
      </c>
      <c r="G4427">
        <v>12442</v>
      </c>
      <c r="H4427" s="2">
        <v>43982</v>
      </c>
      <c r="I4427" t="s">
        <v>7455</v>
      </c>
      <c r="J4427">
        <v>136</v>
      </c>
      <c r="K4427" t="s">
        <v>7503</v>
      </c>
      <c r="L4427" t="s">
        <v>7508</v>
      </c>
      <c r="M4427">
        <v>281.89999999999998</v>
      </c>
      <c r="N4427">
        <v>182.05</v>
      </c>
      <c r="O4427">
        <v>2</v>
      </c>
      <c r="P4427">
        <v>0</v>
      </c>
      <c r="Q4427">
        <v>423</v>
      </c>
      <c r="R4427">
        <v>8</v>
      </c>
      <c r="S4427">
        <v>563.79999999999995</v>
      </c>
      <c r="T4427">
        <v>199.7</v>
      </c>
    </row>
    <row r="4428" spans="1:20" x14ac:dyDescent="0.3">
      <c r="A4428">
        <v>2462</v>
      </c>
      <c r="B4428" t="s">
        <v>4444</v>
      </c>
      <c r="C4428">
        <v>54</v>
      </c>
      <c r="D4428" t="s">
        <v>5021</v>
      </c>
      <c r="E4428" s="2">
        <v>44531</v>
      </c>
      <c r="F4428">
        <v>1</v>
      </c>
      <c r="G4428">
        <v>11528</v>
      </c>
      <c r="H4428" s="2">
        <v>44531</v>
      </c>
      <c r="I4428" t="s">
        <v>7455</v>
      </c>
      <c r="J4428">
        <v>107</v>
      </c>
      <c r="K4428" t="s">
        <v>7485</v>
      </c>
      <c r="L4428" t="s">
        <v>7508</v>
      </c>
      <c r="M4428">
        <v>569.75</v>
      </c>
      <c r="N4428">
        <v>280.11</v>
      </c>
      <c r="O4428">
        <v>3</v>
      </c>
      <c r="P4428">
        <v>0</v>
      </c>
      <c r="Q4428">
        <v>930</v>
      </c>
      <c r="R4428">
        <v>3</v>
      </c>
      <c r="S4428">
        <v>1709.25</v>
      </c>
      <c r="T4428">
        <v>868.92</v>
      </c>
    </row>
    <row r="4429" spans="1:20" x14ac:dyDescent="0.3">
      <c r="A4429">
        <v>2318</v>
      </c>
      <c r="B4429" t="s">
        <v>4445</v>
      </c>
      <c r="C4429">
        <v>47</v>
      </c>
      <c r="D4429" t="s">
        <v>5021</v>
      </c>
      <c r="E4429" s="2">
        <v>44179</v>
      </c>
      <c r="F4429">
        <v>1</v>
      </c>
      <c r="G4429">
        <v>10377</v>
      </c>
      <c r="H4429" s="2">
        <v>44179</v>
      </c>
      <c r="I4429" t="s">
        <v>7456</v>
      </c>
      <c r="J4429">
        <v>118</v>
      </c>
      <c r="K4429" t="s">
        <v>7501</v>
      </c>
      <c r="L4429" t="s">
        <v>7510</v>
      </c>
      <c r="M4429">
        <v>388.15</v>
      </c>
      <c r="N4429">
        <v>224.75</v>
      </c>
      <c r="O4429">
        <v>4</v>
      </c>
      <c r="P4429">
        <v>0.05</v>
      </c>
      <c r="Q4429">
        <v>796</v>
      </c>
      <c r="R4429">
        <v>3</v>
      </c>
      <c r="S4429">
        <v>1474.97</v>
      </c>
      <c r="T4429">
        <v>575.97</v>
      </c>
    </row>
    <row r="4430" spans="1:20" x14ac:dyDescent="0.3">
      <c r="A4430">
        <v>1218</v>
      </c>
      <c r="B4430" t="s">
        <v>4446</v>
      </c>
      <c r="C4430">
        <v>42</v>
      </c>
      <c r="D4430" t="s">
        <v>5023</v>
      </c>
      <c r="E4430" s="2">
        <v>44599</v>
      </c>
      <c r="F4430">
        <v>1</v>
      </c>
      <c r="G4430">
        <v>10360</v>
      </c>
      <c r="H4430" s="2">
        <v>44599</v>
      </c>
      <c r="I4430" t="s">
        <v>7456</v>
      </c>
      <c r="J4430">
        <v>106</v>
      </c>
      <c r="K4430" t="s">
        <v>7477</v>
      </c>
      <c r="L4430" t="s">
        <v>7508</v>
      </c>
      <c r="M4430">
        <v>508.08</v>
      </c>
      <c r="N4430">
        <v>261.56</v>
      </c>
      <c r="O4430">
        <v>2</v>
      </c>
      <c r="P4430">
        <v>0</v>
      </c>
      <c r="Q4430">
        <v>802</v>
      </c>
      <c r="R4430">
        <v>2</v>
      </c>
      <c r="S4430">
        <v>1016.16</v>
      </c>
      <c r="T4430">
        <v>493.04</v>
      </c>
    </row>
    <row r="4431" spans="1:20" x14ac:dyDescent="0.3">
      <c r="A4431">
        <v>1668</v>
      </c>
      <c r="B4431" t="s">
        <v>4447</v>
      </c>
      <c r="C4431">
        <v>67</v>
      </c>
      <c r="D4431" t="s">
        <v>5018</v>
      </c>
      <c r="E4431" s="2">
        <v>44160</v>
      </c>
      <c r="F4431">
        <v>1</v>
      </c>
      <c r="G4431">
        <v>12730</v>
      </c>
      <c r="H4431" s="2">
        <v>44160</v>
      </c>
      <c r="I4431" t="s">
        <v>7456</v>
      </c>
      <c r="J4431">
        <v>128</v>
      </c>
      <c r="K4431" t="s">
        <v>7473</v>
      </c>
      <c r="L4431" t="s">
        <v>7507</v>
      </c>
      <c r="M4431">
        <v>890.33</v>
      </c>
      <c r="N4431">
        <v>358.89</v>
      </c>
      <c r="O4431">
        <v>4</v>
      </c>
      <c r="P4431">
        <v>0</v>
      </c>
      <c r="Q4431">
        <v>1498</v>
      </c>
      <c r="R4431">
        <v>2</v>
      </c>
      <c r="S4431">
        <v>3561.32</v>
      </c>
      <c r="T4431">
        <v>2125.7600000000002</v>
      </c>
    </row>
    <row r="4432" spans="1:20" x14ac:dyDescent="0.3">
      <c r="A4432">
        <v>1229</v>
      </c>
      <c r="B4432" t="s">
        <v>8823</v>
      </c>
      <c r="C4432">
        <v>55</v>
      </c>
      <c r="D4432" t="s">
        <v>5023</v>
      </c>
      <c r="E4432" s="2">
        <v>45330</v>
      </c>
      <c r="F4432">
        <v>0</v>
      </c>
      <c r="G4432">
        <v>13064</v>
      </c>
      <c r="H4432" s="2">
        <v>45330</v>
      </c>
      <c r="I4432" t="s">
        <v>7456</v>
      </c>
      <c r="J4432">
        <v>139</v>
      </c>
      <c r="K4432" t="s">
        <v>7486</v>
      </c>
      <c r="L4432" t="s">
        <v>7509</v>
      </c>
      <c r="M4432">
        <v>578.94000000000005</v>
      </c>
      <c r="N4432">
        <v>429.51499999999999</v>
      </c>
      <c r="O4432">
        <v>2</v>
      </c>
      <c r="P4432">
        <v>0</v>
      </c>
      <c r="Q4432">
        <v>328</v>
      </c>
      <c r="R4432">
        <v>4</v>
      </c>
      <c r="S4432">
        <v>1157.8800000000001</v>
      </c>
      <c r="T4432">
        <v>298.85000000000002</v>
      </c>
    </row>
    <row r="4433" spans="1:20" x14ac:dyDescent="0.3">
      <c r="A4433">
        <v>1019</v>
      </c>
      <c r="B4433" t="s">
        <v>4449</v>
      </c>
      <c r="C4433">
        <v>52</v>
      </c>
      <c r="D4433" t="s">
        <v>5022</v>
      </c>
      <c r="E4433" s="2">
        <v>43867</v>
      </c>
      <c r="F4433">
        <v>1</v>
      </c>
      <c r="G4433">
        <v>11571</v>
      </c>
      <c r="H4433" s="2">
        <v>43867</v>
      </c>
      <c r="I4433" t="s">
        <v>7455</v>
      </c>
      <c r="J4433">
        <v>134</v>
      </c>
      <c r="K4433" t="s">
        <v>7482</v>
      </c>
      <c r="L4433" t="s">
        <v>7508</v>
      </c>
      <c r="M4433">
        <v>863.01</v>
      </c>
      <c r="N4433">
        <v>429.51499999999999</v>
      </c>
      <c r="O4433">
        <v>5</v>
      </c>
      <c r="P4433">
        <v>0</v>
      </c>
      <c r="Q4433">
        <v>930</v>
      </c>
      <c r="R4433">
        <v>2</v>
      </c>
      <c r="S4433">
        <v>4315.05</v>
      </c>
      <c r="T4433">
        <v>2167.48</v>
      </c>
    </row>
    <row r="4434" spans="1:20" x14ac:dyDescent="0.3">
      <c r="A4434">
        <v>1552</v>
      </c>
      <c r="B4434" t="s">
        <v>8824</v>
      </c>
      <c r="C4434">
        <v>49</v>
      </c>
      <c r="D4434" t="s">
        <v>5020</v>
      </c>
      <c r="E4434" s="2">
        <v>44951</v>
      </c>
      <c r="F4434">
        <v>0</v>
      </c>
      <c r="G4434">
        <v>10641</v>
      </c>
      <c r="H4434" s="2">
        <v>44951</v>
      </c>
      <c r="I4434" t="s">
        <v>7456</v>
      </c>
      <c r="J4434">
        <v>141</v>
      </c>
      <c r="K4434" t="s">
        <v>7490</v>
      </c>
      <c r="L4434" t="s">
        <v>7507</v>
      </c>
      <c r="M4434">
        <v>685.83</v>
      </c>
      <c r="N4434">
        <v>396.56</v>
      </c>
      <c r="O4434">
        <v>3</v>
      </c>
      <c r="P4434">
        <v>0</v>
      </c>
      <c r="Q4434">
        <v>402</v>
      </c>
      <c r="R4434">
        <v>5</v>
      </c>
      <c r="S4434">
        <v>2057.4899999999998</v>
      </c>
      <c r="T4434">
        <v>867.81</v>
      </c>
    </row>
    <row r="4435" spans="1:20" x14ac:dyDescent="0.3">
      <c r="A4435">
        <v>1949</v>
      </c>
      <c r="B4435" t="s">
        <v>8825</v>
      </c>
      <c r="C4435">
        <v>51</v>
      </c>
      <c r="D4435" t="s">
        <v>5019</v>
      </c>
      <c r="E4435" s="2">
        <v>44021</v>
      </c>
      <c r="F4435">
        <v>1</v>
      </c>
      <c r="G4435">
        <v>13926</v>
      </c>
      <c r="H4435" s="2">
        <v>44021</v>
      </c>
      <c r="I4435" t="s">
        <v>7457</v>
      </c>
      <c r="J4435">
        <v>129</v>
      </c>
      <c r="K4435" t="s">
        <v>7471</v>
      </c>
      <c r="L4435" t="s">
        <v>7510</v>
      </c>
      <c r="M4435">
        <v>465.59</v>
      </c>
      <c r="N4435">
        <v>225.24</v>
      </c>
      <c r="O4435">
        <v>4</v>
      </c>
      <c r="P4435">
        <v>0</v>
      </c>
      <c r="Q4435">
        <v>918</v>
      </c>
      <c r="R4435">
        <v>2</v>
      </c>
      <c r="S4435">
        <v>1862.36</v>
      </c>
      <c r="T4435">
        <v>961.4</v>
      </c>
    </row>
    <row r="4436" spans="1:20" x14ac:dyDescent="0.3">
      <c r="A4436">
        <v>1147</v>
      </c>
      <c r="B4436" t="s">
        <v>8826</v>
      </c>
      <c r="C4436">
        <v>64</v>
      </c>
      <c r="D4436" t="s">
        <v>5022</v>
      </c>
      <c r="E4436" s="2">
        <v>44523</v>
      </c>
      <c r="F4436">
        <v>0</v>
      </c>
      <c r="G4436">
        <v>10572</v>
      </c>
      <c r="H4436" s="2">
        <v>44523</v>
      </c>
      <c r="I4436" t="s">
        <v>7457</v>
      </c>
      <c r="J4436">
        <v>104</v>
      </c>
      <c r="K4436" t="s">
        <v>7499</v>
      </c>
      <c r="L4436" t="s">
        <v>7508</v>
      </c>
      <c r="M4436">
        <v>188.33</v>
      </c>
      <c r="N4436">
        <v>83.46</v>
      </c>
      <c r="O4436">
        <v>1</v>
      </c>
      <c r="P4436">
        <v>0</v>
      </c>
      <c r="Q4436">
        <v>1135</v>
      </c>
      <c r="R4436">
        <v>3</v>
      </c>
      <c r="S4436">
        <v>188.33</v>
      </c>
      <c r="T4436">
        <v>104.87</v>
      </c>
    </row>
    <row r="4437" spans="1:20" x14ac:dyDescent="0.3">
      <c r="A4437">
        <v>2131</v>
      </c>
      <c r="B4437" t="s">
        <v>8827</v>
      </c>
      <c r="C4437">
        <v>33</v>
      </c>
      <c r="D4437" t="s">
        <v>5020</v>
      </c>
      <c r="E4437" s="2">
        <v>45047</v>
      </c>
      <c r="F4437">
        <v>0</v>
      </c>
      <c r="G4437">
        <v>11955</v>
      </c>
      <c r="H4437" s="2">
        <v>45047</v>
      </c>
      <c r="I4437" t="s">
        <v>7457</v>
      </c>
      <c r="J4437">
        <v>114</v>
      </c>
      <c r="K4437" t="s">
        <v>7463</v>
      </c>
      <c r="L4437" t="s">
        <v>7509</v>
      </c>
      <c r="M4437">
        <v>1343.17</v>
      </c>
      <c r="N4437">
        <v>916.5</v>
      </c>
      <c r="O4437">
        <v>1</v>
      </c>
      <c r="P4437">
        <v>0</v>
      </c>
      <c r="Q4437">
        <v>611</v>
      </c>
      <c r="R4437">
        <v>4</v>
      </c>
      <c r="S4437">
        <v>1343.17</v>
      </c>
      <c r="T4437">
        <v>426.67</v>
      </c>
    </row>
    <row r="4438" spans="1:20" x14ac:dyDescent="0.3">
      <c r="A4438">
        <v>1402</v>
      </c>
      <c r="B4438" t="s">
        <v>4454</v>
      </c>
      <c r="C4438">
        <v>55</v>
      </c>
      <c r="D4438" t="s">
        <v>5022</v>
      </c>
      <c r="E4438" s="2">
        <v>45087</v>
      </c>
      <c r="F4438">
        <v>0</v>
      </c>
      <c r="G4438">
        <v>13917</v>
      </c>
      <c r="H4438" s="2">
        <v>45087</v>
      </c>
      <c r="I4438" t="s">
        <v>7457</v>
      </c>
      <c r="J4438">
        <v>105</v>
      </c>
      <c r="K4438" t="s">
        <v>7461</v>
      </c>
      <c r="L4438" t="s">
        <v>7508</v>
      </c>
      <c r="M4438">
        <v>66.489999999999995</v>
      </c>
      <c r="N4438">
        <v>29.02</v>
      </c>
      <c r="O4438">
        <v>2</v>
      </c>
      <c r="P4438">
        <v>0.05</v>
      </c>
      <c r="Q4438">
        <v>571</v>
      </c>
      <c r="R4438">
        <v>3</v>
      </c>
      <c r="S4438">
        <v>126.33</v>
      </c>
      <c r="T4438">
        <v>68.290000000000006</v>
      </c>
    </row>
    <row r="4439" spans="1:20" x14ac:dyDescent="0.3">
      <c r="A4439">
        <v>1595</v>
      </c>
      <c r="B4439" t="s">
        <v>4455</v>
      </c>
      <c r="C4439">
        <v>45</v>
      </c>
      <c r="D4439" t="s">
        <v>5020</v>
      </c>
      <c r="E4439" s="2">
        <v>44819</v>
      </c>
      <c r="F4439">
        <v>1</v>
      </c>
      <c r="G4439">
        <v>13044</v>
      </c>
      <c r="H4439" s="2">
        <v>44819</v>
      </c>
      <c r="I4439" t="s">
        <v>7457</v>
      </c>
      <c r="J4439">
        <v>125</v>
      </c>
      <c r="K4439" t="s">
        <v>7479</v>
      </c>
      <c r="L4439" t="s">
        <v>7507</v>
      </c>
      <c r="M4439">
        <v>52.4</v>
      </c>
      <c r="N4439">
        <v>31.55</v>
      </c>
      <c r="O4439">
        <v>5</v>
      </c>
      <c r="P4439">
        <v>0</v>
      </c>
      <c r="Q4439">
        <v>839</v>
      </c>
      <c r="R4439">
        <v>4</v>
      </c>
      <c r="S4439">
        <v>262</v>
      </c>
      <c r="T4439">
        <v>104.25</v>
      </c>
    </row>
    <row r="4440" spans="1:20" x14ac:dyDescent="0.3">
      <c r="A4440">
        <v>1366</v>
      </c>
      <c r="B4440" t="s">
        <v>4456</v>
      </c>
      <c r="C4440">
        <v>34</v>
      </c>
      <c r="D4440" t="s">
        <v>5019</v>
      </c>
      <c r="E4440" s="2">
        <v>45273</v>
      </c>
      <c r="F4440">
        <v>0</v>
      </c>
      <c r="G4440">
        <v>11584</v>
      </c>
      <c r="H4440" s="2">
        <v>45273</v>
      </c>
      <c r="I4440" t="s">
        <v>7457</v>
      </c>
      <c r="J4440">
        <v>139</v>
      </c>
      <c r="K4440" t="s">
        <v>7486</v>
      </c>
      <c r="L4440" t="s">
        <v>7508</v>
      </c>
      <c r="M4440">
        <v>1248.8599999999999</v>
      </c>
      <c r="N4440">
        <v>834.55</v>
      </c>
      <c r="O4440">
        <v>4</v>
      </c>
      <c r="P4440">
        <v>0</v>
      </c>
      <c r="Q4440">
        <v>385</v>
      </c>
      <c r="R4440">
        <v>2</v>
      </c>
      <c r="S4440">
        <v>4995.4399999999996</v>
      </c>
      <c r="T4440">
        <v>1657.24</v>
      </c>
    </row>
    <row r="4441" spans="1:20" x14ac:dyDescent="0.3">
      <c r="A4441">
        <v>2437</v>
      </c>
      <c r="B4441" t="s">
        <v>4457</v>
      </c>
      <c r="C4441">
        <v>38</v>
      </c>
      <c r="D4441" t="s">
        <v>5020</v>
      </c>
      <c r="E4441" s="2">
        <v>43894</v>
      </c>
      <c r="F4441">
        <v>0</v>
      </c>
      <c r="G4441">
        <v>10922</v>
      </c>
      <c r="H4441" s="2">
        <v>43894</v>
      </c>
      <c r="I4441" t="s">
        <v>7455</v>
      </c>
      <c r="J4441">
        <v>108</v>
      </c>
      <c r="K4441" t="s">
        <v>7496</v>
      </c>
      <c r="L4441" t="s">
        <v>7508</v>
      </c>
      <c r="M4441">
        <v>1495.38</v>
      </c>
      <c r="N4441">
        <v>671.65</v>
      </c>
      <c r="O4441">
        <v>3</v>
      </c>
      <c r="P4441">
        <v>0</v>
      </c>
      <c r="Q4441">
        <v>432</v>
      </c>
      <c r="R4441">
        <v>5</v>
      </c>
      <c r="S4441">
        <v>4486.1400000000003</v>
      </c>
      <c r="T4441">
        <v>2471.19</v>
      </c>
    </row>
    <row r="4442" spans="1:20" x14ac:dyDescent="0.3">
      <c r="A4442">
        <v>2332</v>
      </c>
      <c r="B4442" t="s">
        <v>4458</v>
      </c>
      <c r="C4442">
        <v>43</v>
      </c>
      <c r="D4442" t="s">
        <v>5021</v>
      </c>
      <c r="E4442" s="2">
        <v>44714</v>
      </c>
      <c r="F4442">
        <v>0</v>
      </c>
      <c r="G4442">
        <v>12443</v>
      </c>
      <c r="H4442" s="2">
        <v>44714</v>
      </c>
      <c r="I4442" t="s">
        <v>7456</v>
      </c>
      <c r="J4442">
        <v>115</v>
      </c>
      <c r="K4442" t="s">
        <v>7481</v>
      </c>
      <c r="L4442" t="s">
        <v>7510</v>
      </c>
      <c r="M4442">
        <v>1104.3</v>
      </c>
      <c r="N4442">
        <v>512.86</v>
      </c>
      <c r="O4442">
        <v>5</v>
      </c>
      <c r="P4442">
        <v>0</v>
      </c>
      <c r="Q4442">
        <v>789</v>
      </c>
      <c r="R4442">
        <v>4</v>
      </c>
      <c r="S4442">
        <v>5521.5</v>
      </c>
      <c r="T4442">
        <v>2957.2</v>
      </c>
    </row>
    <row r="4443" spans="1:20" x14ac:dyDescent="0.3">
      <c r="A4443">
        <v>1801</v>
      </c>
      <c r="B4443" t="s">
        <v>8828</v>
      </c>
      <c r="C4443">
        <v>27</v>
      </c>
      <c r="D4443" t="s">
        <v>5022</v>
      </c>
      <c r="E4443" s="2">
        <v>45169</v>
      </c>
      <c r="F4443">
        <v>0</v>
      </c>
      <c r="G4443">
        <v>12233</v>
      </c>
      <c r="H4443" s="2">
        <v>45169</v>
      </c>
      <c r="I4443" t="s">
        <v>7457</v>
      </c>
      <c r="J4443">
        <v>119</v>
      </c>
      <c r="K4443" t="s">
        <v>7459</v>
      </c>
      <c r="L4443" t="s">
        <v>7508</v>
      </c>
      <c r="M4443">
        <v>72.150000000000006</v>
      </c>
      <c r="N4443">
        <v>41.28</v>
      </c>
      <c r="O4443">
        <v>2</v>
      </c>
      <c r="P4443">
        <v>0</v>
      </c>
      <c r="Q4443">
        <v>365</v>
      </c>
      <c r="R4443">
        <v>6</v>
      </c>
      <c r="S4443">
        <v>144.30000000000001</v>
      </c>
      <c r="T4443">
        <v>61.74</v>
      </c>
    </row>
    <row r="4444" spans="1:20" x14ac:dyDescent="0.3">
      <c r="A4444">
        <v>1917</v>
      </c>
      <c r="B4444" t="s">
        <v>4460</v>
      </c>
      <c r="C4444">
        <v>52</v>
      </c>
      <c r="D4444" t="s">
        <v>5019</v>
      </c>
      <c r="E4444" s="2">
        <v>44168</v>
      </c>
      <c r="F4444">
        <v>0</v>
      </c>
      <c r="G4444">
        <v>13292</v>
      </c>
      <c r="H4444" s="2">
        <v>44168</v>
      </c>
      <c r="I4444" t="s">
        <v>7457</v>
      </c>
      <c r="J4444">
        <v>111</v>
      </c>
      <c r="K4444" t="s">
        <v>7476</v>
      </c>
      <c r="L4444" t="s">
        <v>7509</v>
      </c>
      <c r="M4444">
        <v>378.7</v>
      </c>
      <c r="N4444">
        <v>209.24</v>
      </c>
      <c r="O4444">
        <v>5</v>
      </c>
      <c r="P4444">
        <v>0</v>
      </c>
      <c r="Q4444">
        <v>1007</v>
      </c>
      <c r="R4444">
        <v>4</v>
      </c>
      <c r="S4444">
        <v>1893.5</v>
      </c>
      <c r="T4444">
        <v>847.3</v>
      </c>
    </row>
    <row r="4445" spans="1:20" x14ac:dyDescent="0.3">
      <c r="A4445">
        <v>2157</v>
      </c>
      <c r="B4445" t="s">
        <v>4461</v>
      </c>
      <c r="C4445">
        <v>38</v>
      </c>
      <c r="D4445" t="s">
        <v>5020</v>
      </c>
      <c r="E4445" s="2">
        <v>45074</v>
      </c>
      <c r="F4445">
        <v>0</v>
      </c>
      <c r="G4445">
        <v>11541</v>
      </c>
      <c r="H4445" s="2">
        <v>45074</v>
      </c>
      <c r="I4445" t="s">
        <v>7456</v>
      </c>
      <c r="J4445">
        <v>120</v>
      </c>
      <c r="K4445" t="s">
        <v>7488</v>
      </c>
      <c r="L4445" t="s">
        <v>7508</v>
      </c>
      <c r="M4445">
        <v>1459.14</v>
      </c>
      <c r="N4445">
        <v>811.73</v>
      </c>
      <c r="O4445">
        <v>3</v>
      </c>
      <c r="P4445">
        <v>0.2</v>
      </c>
      <c r="Q4445">
        <v>433</v>
      </c>
      <c r="R4445">
        <v>3</v>
      </c>
      <c r="S4445">
        <v>3501.94</v>
      </c>
      <c r="T4445">
        <v>1066.75</v>
      </c>
    </row>
    <row r="4446" spans="1:20" x14ac:dyDescent="0.3">
      <c r="A4446">
        <v>2306</v>
      </c>
      <c r="B4446" t="s">
        <v>4462</v>
      </c>
      <c r="C4446">
        <v>41</v>
      </c>
      <c r="D4446" t="s">
        <v>5021</v>
      </c>
      <c r="E4446" s="2">
        <v>44779</v>
      </c>
      <c r="F4446">
        <v>0</v>
      </c>
      <c r="G4446">
        <v>13371</v>
      </c>
      <c r="H4446" s="2">
        <v>44779</v>
      </c>
      <c r="I4446" t="s">
        <v>7456</v>
      </c>
      <c r="J4446">
        <v>136</v>
      </c>
      <c r="K4446" t="s">
        <v>7503</v>
      </c>
      <c r="L4446" t="s">
        <v>7510</v>
      </c>
      <c r="M4446">
        <v>1222.48</v>
      </c>
      <c r="N4446">
        <v>429.51499999999999</v>
      </c>
      <c r="O4446">
        <v>5</v>
      </c>
      <c r="P4446">
        <v>0.2</v>
      </c>
      <c r="Q4446">
        <v>594</v>
      </c>
      <c r="R4446">
        <v>6</v>
      </c>
      <c r="S4446">
        <v>4889.92</v>
      </c>
      <c r="T4446">
        <v>2742.34</v>
      </c>
    </row>
    <row r="4447" spans="1:20" x14ac:dyDescent="0.3">
      <c r="A4447">
        <v>1072</v>
      </c>
      <c r="B4447" t="s">
        <v>4463</v>
      </c>
      <c r="C4447">
        <v>60</v>
      </c>
      <c r="D4447" t="s">
        <v>5021</v>
      </c>
      <c r="E4447" s="2">
        <v>44152</v>
      </c>
      <c r="F4447">
        <v>0</v>
      </c>
      <c r="G4447">
        <v>13246</v>
      </c>
      <c r="H4447" s="2">
        <v>44152</v>
      </c>
      <c r="I4447" t="s">
        <v>7455</v>
      </c>
      <c r="J4447">
        <v>118</v>
      </c>
      <c r="K4447" t="s">
        <v>7501</v>
      </c>
      <c r="L4447" t="s">
        <v>7507</v>
      </c>
      <c r="M4447">
        <v>871.86</v>
      </c>
      <c r="N4447">
        <v>597.20000000000005</v>
      </c>
      <c r="O4447">
        <v>4</v>
      </c>
      <c r="P4447">
        <v>0</v>
      </c>
      <c r="Q4447">
        <v>514</v>
      </c>
      <c r="R4447">
        <v>7</v>
      </c>
      <c r="S4447">
        <v>3487.44</v>
      </c>
      <c r="T4447">
        <v>1098.6400000000001</v>
      </c>
    </row>
    <row r="4448" spans="1:20" x14ac:dyDescent="0.3">
      <c r="A4448">
        <v>1480</v>
      </c>
      <c r="B4448" t="s">
        <v>4464</v>
      </c>
      <c r="C4448">
        <v>41</v>
      </c>
      <c r="D4448" t="s">
        <v>5018</v>
      </c>
      <c r="E4448" s="2">
        <v>43940</v>
      </c>
      <c r="F4448">
        <v>0</v>
      </c>
      <c r="G4448">
        <v>11814</v>
      </c>
      <c r="H4448" s="2">
        <v>43940</v>
      </c>
      <c r="I4448" t="s">
        <v>7457</v>
      </c>
      <c r="J4448">
        <v>114</v>
      </c>
      <c r="K4448" t="s">
        <v>7463</v>
      </c>
      <c r="L4448" t="s">
        <v>7508</v>
      </c>
      <c r="M4448">
        <v>393.45</v>
      </c>
      <c r="N4448">
        <v>163.72999999999999</v>
      </c>
      <c r="O4448">
        <v>2</v>
      </c>
      <c r="P4448">
        <v>0</v>
      </c>
      <c r="Q4448">
        <v>744</v>
      </c>
      <c r="R4448">
        <v>3</v>
      </c>
      <c r="S4448">
        <v>786.9</v>
      </c>
      <c r="T4448">
        <v>459.44</v>
      </c>
    </row>
    <row r="4449" spans="1:20" x14ac:dyDescent="0.3">
      <c r="A4449">
        <v>2375</v>
      </c>
      <c r="B4449" t="s">
        <v>8829</v>
      </c>
      <c r="C4449">
        <v>63</v>
      </c>
      <c r="D4449" t="s">
        <v>5021</v>
      </c>
      <c r="E4449" s="2">
        <v>44038</v>
      </c>
      <c r="F4449">
        <v>0</v>
      </c>
      <c r="G4449">
        <v>12418</v>
      </c>
      <c r="H4449" s="2">
        <v>44038</v>
      </c>
      <c r="I4449" t="s">
        <v>7457</v>
      </c>
      <c r="J4449">
        <v>138</v>
      </c>
      <c r="K4449" t="s">
        <v>7464</v>
      </c>
      <c r="L4449" t="s">
        <v>7508</v>
      </c>
      <c r="M4449">
        <v>70.84</v>
      </c>
      <c r="N4449">
        <v>44.5</v>
      </c>
      <c r="O4449">
        <v>3</v>
      </c>
      <c r="P4449">
        <v>0</v>
      </c>
      <c r="Q4449">
        <v>370</v>
      </c>
      <c r="R4449">
        <v>5</v>
      </c>
      <c r="S4449">
        <v>212.52</v>
      </c>
      <c r="T4449">
        <v>79.02</v>
      </c>
    </row>
    <row r="4450" spans="1:20" x14ac:dyDescent="0.3">
      <c r="A4450">
        <v>1559</v>
      </c>
      <c r="B4450" t="s">
        <v>8830</v>
      </c>
      <c r="C4450">
        <v>32</v>
      </c>
      <c r="D4450" t="s">
        <v>5023</v>
      </c>
      <c r="E4450" s="2">
        <v>44509</v>
      </c>
      <c r="F4450">
        <v>0</v>
      </c>
      <c r="G4450">
        <v>11889</v>
      </c>
      <c r="H4450" s="2">
        <v>44509</v>
      </c>
      <c r="I4450" t="s">
        <v>7457</v>
      </c>
      <c r="J4450">
        <v>125</v>
      </c>
      <c r="K4450" t="s">
        <v>7479</v>
      </c>
      <c r="L4450" t="s">
        <v>7510</v>
      </c>
      <c r="M4450">
        <v>80.25</v>
      </c>
      <c r="N4450">
        <v>37.700000000000003</v>
      </c>
      <c r="O4450">
        <v>2</v>
      </c>
      <c r="P4450">
        <v>0</v>
      </c>
      <c r="Q4450">
        <v>809</v>
      </c>
      <c r="R4450">
        <v>7</v>
      </c>
      <c r="S4450">
        <v>160.5</v>
      </c>
      <c r="T4450">
        <v>85.1</v>
      </c>
    </row>
    <row r="4451" spans="1:20" x14ac:dyDescent="0.3">
      <c r="A4451">
        <v>2349</v>
      </c>
      <c r="B4451" t="s">
        <v>4467</v>
      </c>
      <c r="C4451">
        <v>23</v>
      </c>
      <c r="D4451" t="s">
        <v>5019</v>
      </c>
      <c r="E4451" s="2">
        <v>44251</v>
      </c>
      <c r="F4451">
        <v>1</v>
      </c>
      <c r="G4451">
        <v>13580</v>
      </c>
      <c r="H4451" s="2">
        <v>44251</v>
      </c>
      <c r="I4451" t="s">
        <v>7455</v>
      </c>
      <c r="J4451">
        <v>116</v>
      </c>
      <c r="K4451" t="s">
        <v>7480</v>
      </c>
      <c r="L4451" t="s">
        <v>7510</v>
      </c>
      <c r="M4451">
        <v>937.37</v>
      </c>
      <c r="N4451">
        <v>480.03</v>
      </c>
      <c r="O4451">
        <v>4</v>
      </c>
      <c r="P4451">
        <v>0.05</v>
      </c>
      <c r="Q4451">
        <v>535</v>
      </c>
      <c r="R4451">
        <v>5</v>
      </c>
      <c r="S4451">
        <v>3562.01</v>
      </c>
      <c r="T4451">
        <v>1641.89</v>
      </c>
    </row>
    <row r="4452" spans="1:20" x14ac:dyDescent="0.3">
      <c r="A4452">
        <v>1744</v>
      </c>
      <c r="B4452" t="s">
        <v>4468</v>
      </c>
      <c r="C4452">
        <v>35</v>
      </c>
      <c r="D4452" t="s">
        <v>5019</v>
      </c>
      <c r="E4452" s="2">
        <v>44220</v>
      </c>
      <c r="F4452">
        <v>0</v>
      </c>
      <c r="G4452">
        <v>11899</v>
      </c>
      <c r="H4452" s="2">
        <v>44220</v>
      </c>
      <c r="I4452" t="s">
        <v>7456</v>
      </c>
      <c r="J4452">
        <v>118</v>
      </c>
      <c r="K4452" t="s">
        <v>7501</v>
      </c>
      <c r="L4452" t="s">
        <v>7510</v>
      </c>
      <c r="M4452">
        <v>81.66</v>
      </c>
      <c r="N4452">
        <v>34.85</v>
      </c>
      <c r="O4452">
        <v>3</v>
      </c>
      <c r="P4452">
        <v>0</v>
      </c>
      <c r="Q4452">
        <v>528</v>
      </c>
      <c r="R4452">
        <v>2</v>
      </c>
      <c r="S4452">
        <v>244.98</v>
      </c>
      <c r="T4452">
        <v>140.43</v>
      </c>
    </row>
    <row r="4453" spans="1:20" x14ac:dyDescent="0.3">
      <c r="A4453">
        <v>2466</v>
      </c>
      <c r="B4453" t="s">
        <v>8831</v>
      </c>
      <c r="C4453">
        <v>41</v>
      </c>
      <c r="D4453" t="s">
        <v>5019</v>
      </c>
      <c r="E4453" s="2">
        <v>44669</v>
      </c>
      <c r="F4453">
        <v>0</v>
      </c>
      <c r="G4453">
        <v>11227</v>
      </c>
      <c r="H4453" s="2">
        <v>44669</v>
      </c>
      <c r="I4453" t="s">
        <v>7455</v>
      </c>
      <c r="J4453">
        <v>101</v>
      </c>
      <c r="K4453" t="s">
        <v>7478</v>
      </c>
      <c r="L4453" t="s">
        <v>7508</v>
      </c>
      <c r="M4453">
        <v>1490.76</v>
      </c>
      <c r="N4453">
        <v>795.6</v>
      </c>
      <c r="O4453">
        <v>3</v>
      </c>
      <c r="P4453">
        <v>0.1</v>
      </c>
      <c r="Q4453">
        <v>657</v>
      </c>
      <c r="R4453">
        <v>5</v>
      </c>
      <c r="S4453">
        <v>4025.05</v>
      </c>
      <c r="T4453">
        <v>1638.25</v>
      </c>
    </row>
    <row r="4454" spans="1:20" x14ac:dyDescent="0.3">
      <c r="A4454">
        <v>1099</v>
      </c>
      <c r="B4454" t="s">
        <v>4470</v>
      </c>
      <c r="C4454">
        <v>53</v>
      </c>
      <c r="D4454" t="s">
        <v>5020</v>
      </c>
      <c r="E4454" s="2">
        <v>45258</v>
      </c>
      <c r="F4454">
        <v>0</v>
      </c>
      <c r="G4454">
        <v>12655</v>
      </c>
      <c r="H4454" s="2">
        <v>45258</v>
      </c>
      <c r="I4454" t="s">
        <v>7455</v>
      </c>
      <c r="J4454">
        <v>140</v>
      </c>
      <c r="K4454" t="s">
        <v>7468</v>
      </c>
      <c r="L4454" t="s">
        <v>7509</v>
      </c>
      <c r="M4454">
        <v>315.91000000000003</v>
      </c>
      <c r="N4454">
        <v>202.58</v>
      </c>
      <c r="O4454">
        <v>2</v>
      </c>
      <c r="P4454">
        <v>0.2</v>
      </c>
      <c r="Q4454">
        <v>400</v>
      </c>
      <c r="R4454">
        <v>2</v>
      </c>
      <c r="S4454">
        <v>505.46</v>
      </c>
      <c r="T4454">
        <v>100.3</v>
      </c>
    </row>
    <row r="4455" spans="1:20" x14ac:dyDescent="0.3">
      <c r="A4455">
        <v>2082</v>
      </c>
      <c r="B4455" t="s">
        <v>4471</v>
      </c>
      <c r="C4455">
        <v>24</v>
      </c>
      <c r="D4455" t="s">
        <v>5022</v>
      </c>
      <c r="E4455" s="2">
        <v>45140</v>
      </c>
      <c r="F4455">
        <v>0</v>
      </c>
      <c r="G4455">
        <v>12329</v>
      </c>
      <c r="H4455" s="2">
        <v>45140</v>
      </c>
      <c r="I4455" t="s">
        <v>7457</v>
      </c>
      <c r="J4455">
        <v>101</v>
      </c>
      <c r="K4455" t="s">
        <v>7478</v>
      </c>
      <c r="L4455" t="s">
        <v>7510</v>
      </c>
      <c r="M4455">
        <v>1080.53</v>
      </c>
      <c r="N4455">
        <v>464.22</v>
      </c>
      <c r="O4455">
        <v>5</v>
      </c>
      <c r="P4455">
        <v>0</v>
      </c>
      <c r="Q4455">
        <v>398</v>
      </c>
      <c r="R4455">
        <v>8</v>
      </c>
      <c r="S4455">
        <v>5402.65</v>
      </c>
      <c r="T4455">
        <v>3081.55</v>
      </c>
    </row>
    <row r="4456" spans="1:20" x14ac:dyDescent="0.3">
      <c r="A4456">
        <v>1507</v>
      </c>
      <c r="B4456" t="s">
        <v>4472</v>
      </c>
      <c r="C4456">
        <v>30</v>
      </c>
      <c r="D4456" t="s">
        <v>5020</v>
      </c>
      <c r="E4456" s="2">
        <v>45309</v>
      </c>
      <c r="F4456">
        <v>0</v>
      </c>
      <c r="G4456">
        <v>13718</v>
      </c>
      <c r="H4456" s="2">
        <v>45309</v>
      </c>
      <c r="I4456" t="s">
        <v>7456</v>
      </c>
      <c r="J4456">
        <v>101</v>
      </c>
      <c r="K4456" t="s">
        <v>7478</v>
      </c>
      <c r="L4456" t="s">
        <v>7507</v>
      </c>
      <c r="M4456">
        <v>274.83999999999997</v>
      </c>
      <c r="N4456">
        <v>132.66</v>
      </c>
      <c r="O4456">
        <v>5</v>
      </c>
      <c r="P4456">
        <v>0</v>
      </c>
      <c r="Q4456">
        <v>349</v>
      </c>
      <c r="R4456">
        <v>4</v>
      </c>
      <c r="S4456">
        <v>1374.2</v>
      </c>
      <c r="T4456">
        <v>710.9</v>
      </c>
    </row>
    <row r="4457" spans="1:20" x14ac:dyDescent="0.3">
      <c r="A4457">
        <v>1257</v>
      </c>
      <c r="B4457" t="s">
        <v>8832</v>
      </c>
      <c r="C4457">
        <v>50</v>
      </c>
      <c r="D4457" t="s">
        <v>5023</v>
      </c>
      <c r="E4457" s="2">
        <v>45325</v>
      </c>
      <c r="F4457">
        <v>0</v>
      </c>
      <c r="G4457">
        <v>11439</v>
      </c>
      <c r="H4457" s="2">
        <v>45325</v>
      </c>
      <c r="I4457" t="s">
        <v>7457</v>
      </c>
      <c r="J4457">
        <v>121</v>
      </c>
      <c r="K4457" t="s">
        <v>7495</v>
      </c>
      <c r="L4457" t="s">
        <v>7508</v>
      </c>
      <c r="M4457">
        <v>833.14</v>
      </c>
      <c r="N4457">
        <v>426.5</v>
      </c>
      <c r="O4457">
        <v>1</v>
      </c>
      <c r="P4457">
        <v>0</v>
      </c>
      <c r="Q4457">
        <v>333</v>
      </c>
      <c r="R4457">
        <v>3</v>
      </c>
      <c r="S4457">
        <v>833.14</v>
      </c>
      <c r="T4457">
        <v>406.64</v>
      </c>
    </row>
    <row r="4458" spans="1:20" x14ac:dyDescent="0.3">
      <c r="A4458">
        <v>1412</v>
      </c>
      <c r="B4458" t="s">
        <v>4474</v>
      </c>
      <c r="C4458">
        <v>41</v>
      </c>
      <c r="D4458" t="s">
        <v>5022</v>
      </c>
      <c r="E4458" s="2">
        <v>44937</v>
      </c>
      <c r="F4458">
        <v>0</v>
      </c>
      <c r="G4458">
        <v>11056</v>
      </c>
      <c r="H4458" s="2">
        <v>44937</v>
      </c>
      <c r="I4458" t="s">
        <v>7455</v>
      </c>
      <c r="J4458">
        <v>125</v>
      </c>
      <c r="K4458" t="s">
        <v>7479</v>
      </c>
      <c r="L4458" t="s">
        <v>7507</v>
      </c>
      <c r="M4458">
        <v>166.89</v>
      </c>
      <c r="N4458">
        <v>71.959999999999994</v>
      </c>
      <c r="O4458">
        <v>1</v>
      </c>
      <c r="P4458">
        <v>0</v>
      </c>
      <c r="Q4458">
        <v>721</v>
      </c>
      <c r="R4458">
        <v>3</v>
      </c>
      <c r="S4458">
        <v>166.89</v>
      </c>
      <c r="T4458">
        <v>94.93</v>
      </c>
    </row>
    <row r="4459" spans="1:20" x14ac:dyDescent="0.3">
      <c r="A4459">
        <v>2475</v>
      </c>
      <c r="B4459" t="s">
        <v>4475</v>
      </c>
      <c r="C4459">
        <v>33</v>
      </c>
      <c r="D4459" t="s">
        <v>5021</v>
      </c>
      <c r="E4459" s="2">
        <v>44374</v>
      </c>
      <c r="F4459">
        <v>0</v>
      </c>
      <c r="G4459">
        <v>12129</v>
      </c>
      <c r="H4459" s="2">
        <v>44374</v>
      </c>
      <c r="I4459" t="s">
        <v>7455</v>
      </c>
      <c r="J4459">
        <v>127</v>
      </c>
      <c r="K4459" t="s">
        <v>7489</v>
      </c>
      <c r="L4459" t="s">
        <v>7507</v>
      </c>
      <c r="M4459">
        <v>1161.83</v>
      </c>
      <c r="N4459">
        <v>730.44</v>
      </c>
      <c r="O4459">
        <v>3</v>
      </c>
      <c r="P4459">
        <v>0.2</v>
      </c>
      <c r="Q4459">
        <v>1041</v>
      </c>
      <c r="R4459">
        <v>5</v>
      </c>
      <c r="S4459">
        <v>2788.39</v>
      </c>
      <c r="T4459">
        <v>597.07000000000005</v>
      </c>
    </row>
    <row r="4460" spans="1:20" x14ac:dyDescent="0.3">
      <c r="A4460">
        <v>2088</v>
      </c>
      <c r="B4460" t="s">
        <v>4476</v>
      </c>
      <c r="C4460">
        <v>9</v>
      </c>
      <c r="D4460" t="s">
        <v>5020</v>
      </c>
      <c r="E4460" s="2">
        <v>45183</v>
      </c>
      <c r="F4460">
        <v>0</v>
      </c>
      <c r="G4460">
        <v>11506</v>
      </c>
      <c r="H4460" s="2">
        <v>45183</v>
      </c>
      <c r="I4460" t="s">
        <v>7456</v>
      </c>
      <c r="J4460">
        <v>110</v>
      </c>
      <c r="K4460" t="s">
        <v>7493</v>
      </c>
      <c r="L4460" t="s">
        <v>7509</v>
      </c>
      <c r="M4460">
        <v>898.14</v>
      </c>
      <c r="N4460">
        <v>571.29</v>
      </c>
      <c r="O4460">
        <v>2</v>
      </c>
      <c r="P4460">
        <v>0</v>
      </c>
      <c r="Q4460">
        <v>339</v>
      </c>
      <c r="R4460">
        <v>6</v>
      </c>
      <c r="S4460">
        <v>1796.28</v>
      </c>
      <c r="T4460">
        <v>653.70000000000005</v>
      </c>
    </row>
    <row r="4461" spans="1:20" x14ac:dyDescent="0.3">
      <c r="A4461">
        <v>1594</v>
      </c>
      <c r="B4461" t="s">
        <v>4477</v>
      </c>
      <c r="C4461">
        <v>59</v>
      </c>
      <c r="D4461" t="s">
        <v>5022</v>
      </c>
      <c r="E4461" s="2">
        <v>44407</v>
      </c>
      <c r="F4461">
        <v>0</v>
      </c>
      <c r="G4461">
        <v>12195</v>
      </c>
      <c r="H4461" s="2">
        <v>44407</v>
      </c>
      <c r="I4461" t="s">
        <v>7456</v>
      </c>
      <c r="J4461">
        <v>112</v>
      </c>
      <c r="K4461" t="s">
        <v>7492</v>
      </c>
      <c r="L4461" t="s">
        <v>7507</v>
      </c>
      <c r="M4461">
        <v>174.94</v>
      </c>
      <c r="N4461">
        <v>113.85</v>
      </c>
      <c r="O4461">
        <v>3</v>
      </c>
      <c r="P4461">
        <v>0</v>
      </c>
      <c r="Q4461">
        <v>975</v>
      </c>
      <c r="R4461">
        <v>3</v>
      </c>
      <c r="S4461">
        <v>524.82000000000005</v>
      </c>
      <c r="T4461">
        <v>183.27</v>
      </c>
    </row>
    <row r="4462" spans="1:20" x14ac:dyDescent="0.3">
      <c r="A4462">
        <v>2177</v>
      </c>
      <c r="B4462" t="s">
        <v>4478</v>
      </c>
      <c r="C4462">
        <v>50</v>
      </c>
      <c r="D4462" t="s">
        <v>5021</v>
      </c>
      <c r="E4462" s="2">
        <v>44205</v>
      </c>
      <c r="F4462">
        <v>0</v>
      </c>
      <c r="G4462">
        <v>11630</v>
      </c>
      <c r="H4462" s="2">
        <v>44205</v>
      </c>
      <c r="I4462" t="s">
        <v>7456</v>
      </c>
      <c r="J4462">
        <v>128</v>
      </c>
      <c r="K4462" t="s">
        <v>7473</v>
      </c>
      <c r="L4462" t="s">
        <v>7510</v>
      </c>
      <c r="M4462">
        <v>1280.45</v>
      </c>
      <c r="N4462">
        <v>736.47</v>
      </c>
      <c r="O4462">
        <v>2</v>
      </c>
      <c r="P4462">
        <v>0.05</v>
      </c>
      <c r="Q4462">
        <v>666</v>
      </c>
      <c r="R4462">
        <v>6</v>
      </c>
      <c r="S4462">
        <v>2432.86</v>
      </c>
      <c r="T4462">
        <v>959.92</v>
      </c>
    </row>
    <row r="4463" spans="1:20" x14ac:dyDescent="0.3">
      <c r="A4463">
        <v>1265</v>
      </c>
      <c r="B4463" t="s">
        <v>4479</v>
      </c>
      <c r="C4463">
        <v>70</v>
      </c>
      <c r="D4463" t="s">
        <v>5022</v>
      </c>
      <c r="E4463" s="2">
        <v>44317</v>
      </c>
      <c r="F4463">
        <v>1</v>
      </c>
      <c r="G4463">
        <v>10964</v>
      </c>
      <c r="H4463" s="2">
        <v>44317</v>
      </c>
      <c r="I4463" t="s">
        <v>7457</v>
      </c>
      <c r="J4463">
        <v>149</v>
      </c>
      <c r="K4463" t="s">
        <v>7467</v>
      </c>
      <c r="L4463" t="s">
        <v>7510</v>
      </c>
      <c r="M4463">
        <v>843.18</v>
      </c>
      <c r="N4463">
        <v>465.58</v>
      </c>
      <c r="O4463">
        <v>4</v>
      </c>
      <c r="P4463">
        <v>0</v>
      </c>
      <c r="Q4463">
        <v>980</v>
      </c>
      <c r="R4463">
        <v>3</v>
      </c>
      <c r="S4463">
        <v>3372.72</v>
      </c>
      <c r="T4463">
        <v>1510.4</v>
      </c>
    </row>
    <row r="4464" spans="1:20" x14ac:dyDescent="0.3">
      <c r="A4464">
        <v>1820</v>
      </c>
      <c r="B4464" t="s">
        <v>8833</v>
      </c>
      <c r="C4464">
        <v>31</v>
      </c>
      <c r="D4464" t="s">
        <v>5021</v>
      </c>
      <c r="E4464" s="2">
        <v>44027</v>
      </c>
      <c r="F4464">
        <v>0</v>
      </c>
      <c r="G4464">
        <v>10991</v>
      </c>
      <c r="H4464" s="2">
        <v>44027</v>
      </c>
      <c r="I4464" t="s">
        <v>7455</v>
      </c>
      <c r="J4464">
        <v>132</v>
      </c>
      <c r="K4464" t="s">
        <v>7506</v>
      </c>
      <c r="L4464" t="s">
        <v>7508</v>
      </c>
      <c r="M4464">
        <v>1386.31</v>
      </c>
      <c r="N4464">
        <v>663.72</v>
      </c>
      <c r="O4464">
        <v>1</v>
      </c>
      <c r="P4464">
        <v>0</v>
      </c>
      <c r="Q4464">
        <v>501</v>
      </c>
      <c r="R4464">
        <v>6</v>
      </c>
      <c r="S4464">
        <v>1386.31</v>
      </c>
      <c r="T4464">
        <v>722.59</v>
      </c>
    </row>
    <row r="4465" spans="1:20" x14ac:dyDescent="0.3">
      <c r="A4465">
        <v>2102</v>
      </c>
      <c r="B4465" t="s">
        <v>4481</v>
      </c>
      <c r="C4465">
        <v>18</v>
      </c>
      <c r="D4465" t="s">
        <v>5022</v>
      </c>
      <c r="E4465" s="2">
        <v>44139</v>
      </c>
      <c r="F4465">
        <v>1</v>
      </c>
      <c r="G4465">
        <v>12995</v>
      </c>
      <c r="H4465" s="2">
        <v>44139</v>
      </c>
      <c r="I4465" t="s">
        <v>7456</v>
      </c>
      <c r="J4465">
        <v>133</v>
      </c>
      <c r="K4465" t="s">
        <v>7498</v>
      </c>
      <c r="L4465" t="s">
        <v>7509</v>
      </c>
      <c r="M4465">
        <v>1379.1</v>
      </c>
      <c r="N4465">
        <v>822.7</v>
      </c>
      <c r="O4465">
        <v>3</v>
      </c>
      <c r="P4465">
        <v>0</v>
      </c>
      <c r="Q4465">
        <v>1156</v>
      </c>
      <c r="R4465">
        <v>3</v>
      </c>
      <c r="S4465">
        <v>4137.3</v>
      </c>
      <c r="T4465">
        <v>1669.2</v>
      </c>
    </row>
    <row r="4466" spans="1:20" x14ac:dyDescent="0.3">
      <c r="A4466">
        <v>2338</v>
      </c>
      <c r="B4466" t="s">
        <v>8834</v>
      </c>
      <c r="C4466">
        <v>54</v>
      </c>
      <c r="D4466" t="s">
        <v>5020</v>
      </c>
      <c r="E4466" s="2">
        <v>44635</v>
      </c>
      <c r="F4466">
        <v>0</v>
      </c>
      <c r="G4466">
        <v>10494</v>
      </c>
      <c r="H4466" s="2">
        <v>44635</v>
      </c>
      <c r="I4466" t="s">
        <v>7456</v>
      </c>
      <c r="J4466">
        <v>108</v>
      </c>
      <c r="K4466" t="s">
        <v>7496</v>
      </c>
      <c r="L4466" t="s">
        <v>7509</v>
      </c>
      <c r="M4466">
        <v>1384.74</v>
      </c>
      <c r="N4466">
        <v>738.58</v>
      </c>
      <c r="O4466">
        <v>4</v>
      </c>
      <c r="P4466">
        <v>0</v>
      </c>
      <c r="Q4466">
        <v>750</v>
      </c>
      <c r="R4466">
        <v>2</v>
      </c>
      <c r="S4466">
        <v>5538.96</v>
      </c>
      <c r="T4466">
        <v>2584.64</v>
      </c>
    </row>
    <row r="4467" spans="1:20" x14ac:dyDescent="0.3">
      <c r="A4467">
        <v>1661</v>
      </c>
      <c r="B4467" t="s">
        <v>8835</v>
      </c>
      <c r="C4467">
        <v>41</v>
      </c>
      <c r="D4467" t="s">
        <v>5020</v>
      </c>
      <c r="E4467" s="2">
        <v>45001</v>
      </c>
      <c r="F4467">
        <v>0</v>
      </c>
      <c r="G4467">
        <v>11193</v>
      </c>
      <c r="H4467" s="2">
        <v>45001</v>
      </c>
      <c r="I4467" t="s">
        <v>7456</v>
      </c>
      <c r="J4467">
        <v>142</v>
      </c>
      <c r="K4467" t="s">
        <v>7500</v>
      </c>
      <c r="L4467" t="s">
        <v>7507</v>
      </c>
      <c r="M4467">
        <v>162.79</v>
      </c>
      <c r="N4467">
        <v>112.53</v>
      </c>
      <c r="O4467">
        <v>5</v>
      </c>
      <c r="P4467">
        <v>0</v>
      </c>
      <c r="Q4467">
        <v>356</v>
      </c>
      <c r="R4467">
        <v>10</v>
      </c>
      <c r="S4467">
        <v>813.95</v>
      </c>
      <c r="T4467">
        <v>251.3</v>
      </c>
    </row>
    <row r="4468" spans="1:20" x14ac:dyDescent="0.3">
      <c r="A4468">
        <v>1946</v>
      </c>
      <c r="B4468" t="s">
        <v>4484</v>
      </c>
      <c r="C4468">
        <v>49</v>
      </c>
      <c r="D4468" t="s">
        <v>5023</v>
      </c>
      <c r="E4468" s="2">
        <v>44956</v>
      </c>
      <c r="F4468">
        <v>0</v>
      </c>
      <c r="G4468">
        <v>12770</v>
      </c>
      <c r="H4468" s="2">
        <v>44956</v>
      </c>
      <c r="I4468" t="s">
        <v>7457</v>
      </c>
      <c r="J4468">
        <v>126</v>
      </c>
      <c r="K4468" t="s">
        <v>7469</v>
      </c>
      <c r="L4468" t="s">
        <v>7509</v>
      </c>
      <c r="M4468">
        <v>225.39</v>
      </c>
      <c r="N4468">
        <v>155.62</v>
      </c>
      <c r="O4468">
        <v>1</v>
      </c>
      <c r="P4468">
        <v>0</v>
      </c>
      <c r="Q4468">
        <v>380</v>
      </c>
      <c r="R4468">
        <v>9</v>
      </c>
      <c r="S4468">
        <v>225.39</v>
      </c>
      <c r="T4468">
        <v>69.77</v>
      </c>
    </row>
    <row r="4469" spans="1:20" x14ac:dyDescent="0.3">
      <c r="A4469">
        <v>1559</v>
      </c>
      <c r="B4469" t="s">
        <v>8836</v>
      </c>
      <c r="C4469">
        <v>64</v>
      </c>
      <c r="D4469" t="s">
        <v>5018</v>
      </c>
      <c r="E4469" s="2">
        <v>44836</v>
      </c>
      <c r="F4469">
        <v>0</v>
      </c>
      <c r="G4469">
        <v>13968</v>
      </c>
      <c r="H4469" s="2">
        <v>44836</v>
      </c>
      <c r="I4469" t="s">
        <v>7457</v>
      </c>
      <c r="J4469">
        <v>142</v>
      </c>
      <c r="K4469" t="s">
        <v>7500</v>
      </c>
      <c r="L4469" t="s">
        <v>7507</v>
      </c>
      <c r="M4469">
        <v>1482.17</v>
      </c>
      <c r="N4469">
        <v>995.37</v>
      </c>
      <c r="O4469">
        <v>2</v>
      </c>
      <c r="P4469">
        <v>0</v>
      </c>
      <c r="Q4469">
        <v>809</v>
      </c>
      <c r="R4469">
        <v>7</v>
      </c>
      <c r="S4469">
        <v>2964.34</v>
      </c>
      <c r="T4469">
        <v>973.6</v>
      </c>
    </row>
    <row r="4470" spans="1:20" x14ac:dyDescent="0.3">
      <c r="A4470">
        <v>1916</v>
      </c>
      <c r="B4470" t="s">
        <v>8837</v>
      </c>
      <c r="C4470">
        <v>45</v>
      </c>
      <c r="D4470" t="s">
        <v>5019</v>
      </c>
      <c r="E4470" s="2">
        <v>44145</v>
      </c>
      <c r="F4470">
        <v>0</v>
      </c>
      <c r="G4470">
        <v>10702</v>
      </c>
      <c r="H4470" s="2">
        <v>44145</v>
      </c>
      <c r="I4470" t="s">
        <v>7457</v>
      </c>
      <c r="J4470">
        <v>141</v>
      </c>
      <c r="K4470" t="s">
        <v>7490</v>
      </c>
      <c r="L4470" t="s">
        <v>7507</v>
      </c>
      <c r="M4470">
        <v>757.02</v>
      </c>
      <c r="N4470">
        <v>384.59</v>
      </c>
      <c r="O4470">
        <v>5</v>
      </c>
      <c r="P4470">
        <v>0</v>
      </c>
      <c r="Q4470">
        <v>1265</v>
      </c>
      <c r="R4470">
        <v>6</v>
      </c>
      <c r="S4470">
        <v>3785.1</v>
      </c>
      <c r="T4470">
        <v>1862.15</v>
      </c>
    </row>
    <row r="4471" spans="1:20" x14ac:dyDescent="0.3">
      <c r="A4471">
        <v>1890</v>
      </c>
      <c r="B4471" t="s">
        <v>8838</v>
      </c>
      <c r="C4471">
        <v>42</v>
      </c>
      <c r="D4471" t="s">
        <v>5020</v>
      </c>
      <c r="E4471" s="2">
        <v>43942</v>
      </c>
      <c r="F4471">
        <v>0</v>
      </c>
      <c r="G4471">
        <v>11030</v>
      </c>
      <c r="H4471" s="2">
        <v>43942</v>
      </c>
      <c r="I4471" t="s">
        <v>7457</v>
      </c>
      <c r="J4471">
        <v>102</v>
      </c>
      <c r="K4471" t="s">
        <v>7494</v>
      </c>
      <c r="L4471" t="s">
        <v>7509</v>
      </c>
      <c r="M4471">
        <v>395.41</v>
      </c>
      <c r="N4471">
        <v>201.81</v>
      </c>
      <c r="O4471">
        <v>5</v>
      </c>
      <c r="P4471">
        <v>0</v>
      </c>
      <c r="Q4471">
        <v>830</v>
      </c>
      <c r="R4471">
        <v>6</v>
      </c>
      <c r="S4471">
        <v>1977.05</v>
      </c>
      <c r="T4471">
        <v>968</v>
      </c>
    </row>
    <row r="4472" spans="1:20" x14ac:dyDescent="0.3">
      <c r="A4472">
        <v>2271</v>
      </c>
      <c r="B4472" t="s">
        <v>4488</v>
      </c>
      <c r="C4472">
        <v>43</v>
      </c>
      <c r="D4472" t="s">
        <v>5020</v>
      </c>
      <c r="E4472" s="2">
        <v>44569</v>
      </c>
      <c r="F4472">
        <v>0</v>
      </c>
      <c r="G4472">
        <v>11403</v>
      </c>
      <c r="H4472" s="2">
        <v>44569</v>
      </c>
      <c r="I4472" t="s">
        <v>7456</v>
      </c>
      <c r="J4472">
        <v>135</v>
      </c>
      <c r="K4472" t="s">
        <v>7458</v>
      </c>
      <c r="L4472" t="s">
        <v>7508</v>
      </c>
      <c r="M4472">
        <v>1166.01</v>
      </c>
      <c r="N4472">
        <v>764.67</v>
      </c>
      <c r="O4472">
        <v>4</v>
      </c>
      <c r="P4472">
        <v>0.2</v>
      </c>
      <c r="Q4472">
        <v>811</v>
      </c>
      <c r="R4472">
        <v>4</v>
      </c>
      <c r="S4472">
        <v>3731.23</v>
      </c>
      <c r="T4472">
        <v>672.55</v>
      </c>
    </row>
    <row r="4473" spans="1:20" x14ac:dyDescent="0.3">
      <c r="A4473">
        <v>1867</v>
      </c>
      <c r="B4473" t="s">
        <v>4489</v>
      </c>
      <c r="C4473">
        <v>15</v>
      </c>
      <c r="D4473" t="s">
        <v>5021</v>
      </c>
      <c r="E4473" s="2">
        <v>44044</v>
      </c>
      <c r="F4473">
        <v>1</v>
      </c>
      <c r="G4473">
        <v>10825</v>
      </c>
      <c r="H4473" s="2">
        <v>44044</v>
      </c>
      <c r="I4473" t="s">
        <v>7455</v>
      </c>
      <c r="J4473">
        <v>134</v>
      </c>
      <c r="K4473" t="s">
        <v>7482</v>
      </c>
      <c r="L4473" t="s">
        <v>7507</v>
      </c>
      <c r="M4473">
        <v>433.21</v>
      </c>
      <c r="N4473">
        <v>268.04000000000002</v>
      </c>
      <c r="O4473">
        <v>3</v>
      </c>
      <c r="P4473">
        <v>0</v>
      </c>
      <c r="Q4473">
        <v>723</v>
      </c>
      <c r="R4473">
        <v>4</v>
      </c>
      <c r="S4473">
        <v>1299.6300000000001</v>
      </c>
      <c r="T4473">
        <v>495.51</v>
      </c>
    </row>
    <row r="4474" spans="1:20" x14ac:dyDescent="0.3">
      <c r="A4474">
        <v>1609</v>
      </c>
      <c r="B4474" t="s">
        <v>4490</v>
      </c>
      <c r="C4474">
        <v>56</v>
      </c>
      <c r="D4474" t="s">
        <v>5018</v>
      </c>
      <c r="E4474" s="2">
        <v>44706</v>
      </c>
      <c r="F4474">
        <v>0</v>
      </c>
      <c r="G4474">
        <v>13925</v>
      </c>
      <c r="H4474" s="2">
        <v>44706</v>
      </c>
      <c r="I4474" t="s">
        <v>7455</v>
      </c>
      <c r="J4474">
        <v>106</v>
      </c>
      <c r="K4474" t="s">
        <v>7477</v>
      </c>
      <c r="L4474" t="s">
        <v>7510</v>
      </c>
      <c r="M4474">
        <v>1104.46</v>
      </c>
      <c r="N4474">
        <v>675.17</v>
      </c>
      <c r="O4474">
        <v>3</v>
      </c>
      <c r="P4474">
        <v>0</v>
      </c>
      <c r="Q4474">
        <v>351</v>
      </c>
      <c r="R4474">
        <v>5</v>
      </c>
      <c r="S4474">
        <v>3313.38</v>
      </c>
      <c r="T4474">
        <v>1287.8699999999999</v>
      </c>
    </row>
    <row r="4475" spans="1:20" x14ac:dyDescent="0.3">
      <c r="A4475">
        <v>1413</v>
      </c>
      <c r="B4475" t="s">
        <v>8839</v>
      </c>
      <c r="C4475">
        <v>57</v>
      </c>
      <c r="D4475" t="s">
        <v>5020</v>
      </c>
      <c r="E4475" s="2">
        <v>44010</v>
      </c>
      <c r="F4475">
        <v>0</v>
      </c>
      <c r="G4475">
        <v>12481</v>
      </c>
      <c r="H4475" s="2">
        <v>44010</v>
      </c>
      <c r="I4475" t="s">
        <v>7456</v>
      </c>
      <c r="J4475">
        <v>131</v>
      </c>
      <c r="K4475" t="s">
        <v>7504</v>
      </c>
      <c r="L4475" t="s">
        <v>7510</v>
      </c>
      <c r="M4475">
        <v>1264.06</v>
      </c>
      <c r="N4475">
        <v>611.66</v>
      </c>
      <c r="O4475">
        <v>4</v>
      </c>
      <c r="P4475">
        <v>0.2</v>
      </c>
      <c r="Q4475">
        <v>948</v>
      </c>
      <c r="R4475">
        <v>7</v>
      </c>
      <c r="S4475">
        <v>4044.99</v>
      </c>
      <c r="T4475">
        <v>1598.35</v>
      </c>
    </row>
    <row r="4476" spans="1:20" x14ac:dyDescent="0.3">
      <c r="A4476">
        <v>1024</v>
      </c>
      <c r="B4476" t="s">
        <v>8840</v>
      </c>
      <c r="C4476">
        <v>47</v>
      </c>
      <c r="D4476" t="s">
        <v>5022</v>
      </c>
      <c r="E4476" s="2">
        <v>44434</v>
      </c>
      <c r="F4476">
        <v>0</v>
      </c>
      <c r="G4476">
        <v>11057</v>
      </c>
      <c r="H4476" s="2">
        <v>44434</v>
      </c>
      <c r="I4476" t="s">
        <v>7455</v>
      </c>
      <c r="J4476">
        <v>123</v>
      </c>
      <c r="K4476" t="s">
        <v>7502</v>
      </c>
      <c r="L4476" t="s">
        <v>7509</v>
      </c>
      <c r="M4476">
        <v>1187.18</v>
      </c>
      <c r="N4476">
        <v>771.67</v>
      </c>
      <c r="O4476">
        <v>5</v>
      </c>
      <c r="P4476">
        <v>0.2</v>
      </c>
      <c r="Q4476">
        <v>426</v>
      </c>
      <c r="R4476">
        <v>6</v>
      </c>
      <c r="S4476">
        <v>4748.72</v>
      </c>
      <c r="T4476">
        <v>890.37</v>
      </c>
    </row>
    <row r="4477" spans="1:20" x14ac:dyDescent="0.3">
      <c r="A4477">
        <v>1283</v>
      </c>
      <c r="B4477" t="s">
        <v>4493</v>
      </c>
      <c r="C4477">
        <v>17</v>
      </c>
      <c r="D4477" t="s">
        <v>5018</v>
      </c>
      <c r="E4477" s="2">
        <v>45186</v>
      </c>
      <c r="F4477">
        <v>1</v>
      </c>
      <c r="G4477">
        <v>10562</v>
      </c>
      <c r="H4477" s="2">
        <v>45186</v>
      </c>
      <c r="I4477" t="s">
        <v>7457</v>
      </c>
      <c r="J4477">
        <v>112</v>
      </c>
      <c r="K4477" t="s">
        <v>7492</v>
      </c>
      <c r="L4477" t="s">
        <v>7509</v>
      </c>
      <c r="M4477">
        <v>447.37</v>
      </c>
      <c r="N4477">
        <v>256.70999999999998</v>
      </c>
      <c r="O4477">
        <v>1</v>
      </c>
      <c r="P4477">
        <v>0.1</v>
      </c>
      <c r="Q4477">
        <v>472</v>
      </c>
      <c r="R4477">
        <v>3</v>
      </c>
      <c r="S4477">
        <v>402.63</v>
      </c>
      <c r="T4477">
        <v>145.91999999999999</v>
      </c>
    </row>
    <row r="4478" spans="1:20" x14ac:dyDescent="0.3">
      <c r="A4478">
        <v>2472</v>
      </c>
      <c r="B4478" t="s">
        <v>4494</v>
      </c>
      <c r="C4478">
        <v>38</v>
      </c>
      <c r="D4478" t="s">
        <v>5019</v>
      </c>
      <c r="E4478" s="2">
        <v>45023</v>
      </c>
      <c r="F4478">
        <v>1</v>
      </c>
      <c r="G4478">
        <v>13703</v>
      </c>
      <c r="H4478" s="2">
        <v>45023</v>
      </c>
      <c r="I4478" t="s">
        <v>7457</v>
      </c>
      <c r="J4478">
        <v>128</v>
      </c>
      <c r="K4478" t="s">
        <v>7473</v>
      </c>
      <c r="L4478" t="s">
        <v>7507</v>
      </c>
      <c r="M4478">
        <v>632.35</v>
      </c>
      <c r="N4478">
        <v>337.71</v>
      </c>
      <c r="O4478">
        <v>5</v>
      </c>
      <c r="P4478">
        <v>0</v>
      </c>
      <c r="Q4478">
        <v>547</v>
      </c>
      <c r="R4478">
        <v>3</v>
      </c>
      <c r="S4478">
        <v>3161.75</v>
      </c>
      <c r="T4478">
        <v>1473.2</v>
      </c>
    </row>
    <row r="4479" spans="1:20" x14ac:dyDescent="0.3">
      <c r="A4479">
        <v>1880</v>
      </c>
      <c r="B4479" t="s">
        <v>4495</v>
      </c>
      <c r="C4479">
        <v>61</v>
      </c>
      <c r="D4479" t="s">
        <v>5022</v>
      </c>
      <c r="E4479" s="2">
        <v>45060</v>
      </c>
      <c r="F4479">
        <v>0</v>
      </c>
      <c r="G4479">
        <v>12185</v>
      </c>
      <c r="H4479" s="2">
        <v>45060</v>
      </c>
      <c r="I4479" t="s">
        <v>7457</v>
      </c>
      <c r="J4479">
        <v>115</v>
      </c>
      <c r="K4479" t="s">
        <v>7481</v>
      </c>
      <c r="L4479" t="s">
        <v>7507</v>
      </c>
      <c r="M4479">
        <v>649.21</v>
      </c>
      <c r="N4479">
        <v>428.24</v>
      </c>
      <c r="O4479">
        <v>4</v>
      </c>
      <c r="P4479">
        <v>0</v>
      </c>
      <c r="Q4479">
        <v>598</v>
      </c>
      <c r="R4479">
        <v>10</v>
      </c>
      <c r="S4479">
        <v>2596.84</v>
      </c>
      <c r="T4479">
        <v>883.88</v>
      </c>
    </row>
    <row r="4480" spans="1:20" x14ac:dyDescent="0.3">
      <c r="A4480">
        <v>1300</v>
      </c>
      <c r="B4480" t="s">
        <v>8841</v>
      </c>
      <c r="C4480">
        <v>31</v>
      </c>
      <c r="D4480" t="s">
        <v>5021</v>
      </c>
      <c r="E4480" s="2">
        <v>44814</v>
      </c>
      <c r="F4480">
        <v>1</v>
      </c>
      <c r="G4480">
        <v>10366</v>
      </c>
      <c r="H4480" s="2">
        <v>44814</v>
      </c>
      <c r="I4480" t="s">
        <v>7456</v>
      </c>
      <c r="J4480">
        <v>119</v>
      </c>
      <c r="K4480" t="s">
        <v>7459</v>
      </c>
      <c r="L4480" t="s">
        <v>7510</v>
      </c>
      <c r="M4480">
        <v>762.35</v>
      </c>
      <c r="N4480">
        <v>395.1</v>
      </c>
      <c r="O4480">
        <v>5</v>
      </c>
      <c r="P4480">
        <v>0</v>
      </c>
      <c r="Q4480">
        <v>844</v>
      </c>
      <c r="R4480">
        <v>2</v>
      </c>
      <c r="S4480">
        <v>3811.75</v>
      </c>
      <c r="T4480">
        <v>1836.25</v>
      </c>
    </row>
    <row r="4481" spans="1:20" x14ac:dyDescent="0.3">
      <c r="A4481">
        <v>2091</v>
      </c>
      <c r="B4481" t="s">
        <v>8842</v>
      </c>
      <c r="C4481">
        <v>57</v>
      </c>
      <c r="D4481" t="s">
        <v>5023</v>
      </c>
      <c r="E4481" s="2">
        <v>44239</v>
      </c>
      <c r="F4481">
        <v>1</v>
      </c>
      <c r="G4481">
        <v>12153</v>
      </c>
      <c r="H4481" s="2">
        <v>44239</v>
      </c>
      <c r="I4481" t="s">
        <v>7457</v>
      </c>
      <c r="J4481">
        <v>112</v>
      </c>
      <c r="K4481" t="s">
        <v>7492</v>
      </c>
      <c r="L4481" t="s">
        <v>7507</v>
      </c>
      <c r="M4481">
        <v>292.69</v>
      </c>
      <c r="N4481">
        <v>174.5</v>
      </c>
      <c r="O4481">
        <v>5</v>
      </c>
      <c r="P4481">
        <v>0.1</v>
      </c>
      <c r="Q4481">
        <v>1360</v>
      </c>
      <c r="R4481">
        <v>3</v>
      </c>
      <c r="S4481">
        <v>1317.1</v>
      </c>
      <c r="T4481">
        <v>444.6</v>
      </c>
    </row>
    <row r="4482" spans="1:20" x14ac:dyDescent="0.3">
      <c r="A4482">
        <v>2030</v>
      </c>
      <c r="B4482" t="s">
        <v>8843</v>
      </c>
      <c r="C4482">
        <v>40</v>
      </c>
      <c r="D4482" t="s">
        <v>5022</v>
      </c>
      <c r="E4482" s="2">
        <v>44029</v>
      </c>
      <c r="F4482">
        <v>0</v>
      </c>
      <c r="G4482">
        <v>10793</v>
      </c>
      <c r="H4482" s="2">
        <v>44029</v>
      </c>
      <c r="I4482" t="s">
        <v>7457</v>
      </c>
      <c r="J4482">
        <v>148</v>
      </c>
      <c r="K4482" t="s">
        <v>7491</v>
      </c>
      <c r="L4482" t="s">
        <v>7510</v>
      </c>
      <c r="M4482">
        <v>706.08</v>
      </c>
      <c r="N4482">
        <v>381.12</v>
      </c>
      <c r="O4482">
        <v>5</v>
      </c>
      <c r="P4482">
        <v>0</v>
      </c>
      <c r="Q4482">
        <v>441</v>
      </c>
      <c r="R4482">
        <v>5</v>
      </c>
      <c r="S4482">
        <v>3530.4</v>
      </c>
      <c r="T4482">
        <v>1624.8</v>
      </c>
    </row>
    <row r="4483" spans="1:20" x14ac:dyDescent="0.3">
      <c r="A4483">
        <v>1816</v>
      </c>
      <c r="B4483" t="s">
        <v>8844</v>
      </c>
      <c r="C4483">
        <v>50</v>
      </c>
      <c r="D4483" t="s">
        <v>5019</v>
      </c>
      <c r="E4483" s="2">
        <v>43883</v>
      </c>
      <c r="F4483">
        <v>0</v>
      </c>
      <c r="G4483">
        <v>13103</v>
      </c>
      <c r="H4483" s="2">
        <v>43883</v>
      </c>
      <c r="I4483" t="s">
        <v>7457</v>
      </c>
      <c r="J4483">
        <v>102</v>
      </c>
      <c r="K4483" t="s">
        <v>7494</v>
      </c>
      <c r="L4483" t="s">
        <v>7507</v>
      </c>
      <c r="M4483">
        <v>790.64</v>
      </c>
      <c r="N4483">
        <v>456.85</v>
      </c>
      <c r="O4483">
        <v>5</v>
      </c>
      <c r="P4483">
        <v>0</v>
      </c>
      <c r="Q4483">
        <v>550</v>
      </c>
      <c r="R4483">
        <v>6</v>
      </c>
      <c r="S4483">
        <v>3953.2</v>
      </c>
      <c r="T4483">
        <v>1668.95</v>
      </c>
    </row>
    <row r="4484" spans="1:20" x14ac:dyDescent="0.3">
      <c r="A4484">
        <v>2160</v>
      </c>
      <c r="B4484" t="s">
        <v>4500</v>
      </c>
      <c r="C4484">
        <v>33</v>
      </c>
      <c r="D4484" t="s">
        <v>5022</v>
      </c>
      <c r="E4484" s="2">
        <v>44254</v>
      </c>
      <c r="F4484">
        <v>0</v>
      </c>
      <c r="G4484">
        <v>10635</v>
      </c>
      <c r="H4484" s="2">
        <v>44254</v>
      </c>
      <c r="I4484" t="s">
        <v>7455</v>
      </c>
      <c r="J4484">
        <v>111</v>
      </c>
      <c r="K4484" t="s">
        <v>7476</v>
      </c>
      <c r="L4484" t="s">
        <v>7508</v>
      </c>
      <c r="M4484">
        <v>820.98</v>
      </c>
      <c r="N4484">
        <v>338.38</v>
      </c>
      <c r="O4484">
        <v>1</v>
      </c>
      <c r="P4484">
        <v>0</v>
      </c>
      <c r="Q4484">
        <v>447</v>
      </c>
      <c r="R4484">
        <v>4</v>
      </c>
      <c r="S4484">
        <v>820.98</v>
      </c>
      <c r="T4484">
        <v>482.6</v>
      </c>
    </row>
    <row r="4485" spans="1:20" x14ac:dyDescent="0.3">
      <c r="A4485">
        <v>2187</v>
      </c>
      <c r="B4485" t="s">
        <v>4501</v>
      </c>
      <c r="C4485">
        <v>41</v>
      </c>
      <c r="D4485" t="s">
        <v>5018</v>
      </c>
      <c r="E4485" s="2">
        <v>44180</v>
      </c>
      <c r="F4485">
        <v>1</v>
      </c>
      <c r="G4485">
        <v>11705</v>
      </c>
      <c r="H4485" s="2">
        <v>44180</v>
      </c>
      <c r="I4485" t="s">
        <v>7456</v>
      </c>
      <c r="J4485">
        <v>144</v>
      </c>
      <c r="K4485" t="s">
        <v>7462</v>
      </c>
      <c r="L4485" t="s">
        <v>7508</v>
      </c>
      <c r="M4485">
        <v>1238.8599999999999</v>
      </c>
      <c r="N4485">
        <v>666.92</v>
      </c>
      <c r="O4485">
        <v>2</v>
      </c>
      <c r="P4485">
        <v>0</v>
      </c>
      <c r="Q4485">
        <v>769</v>
      </c>
      <c r="R4485">
        <v>3</v>
      </c>
      <c r="S4485">
        <v>2477.7199999999998</v>
      </c>
      <c r="T4485">
        <v>1143.8800000000001</v>
      </c>
    </row>
    <row r="4486" spans="1:20" x14ac:dyDescent="0.3">
      <c r="A4486">
        <v>1082</v>
      </c>
      <c r="B4486" t="s">
        <v>8845</v>
      </c>
      <c r="C4486">
        <v>46</v>
      </c>
      <c r="D4486" t="s">
        <v>5018</v>
      </c>
      <c r="E4486" s="2">
        <v>45138</v>
      </c>
      <c r="F4486">
        <v>0</v>
      </c>
      <c r="G4486">
        <v>10986</v>
      </c>
      <c r="H4486" s="2">
        <v>45138</v>
      </c>
      <c r="I4486" t="s">
        <v>7456</v>
      </c>
      <c r="J4486">
        <v>137</v>
      </c>
      <c r="K4486" t="s">
        <v>7484</v>
      </c>
      <c r="L4486" t="s">
        <v>7510</v>
      </c>
      <c r="M4486">
        <v>800.14</v>
      </c>
      <c r="N4486">
        <v>453.64</v>
      </c>
      <c r="O4486">
        <v>2</v>
      </c>
      <c r="P4486">
        <v>0</v>
      </c>
      <c r="Q4486">
        <v>520</v>
      </c>
      <c r="R4486">
        <v>5</v>
      </c>
      <c r="S4486">
        <v>1600.28</v>
      </c>
      <c r="T4486">
        <v>693</v>
      </c>
    </row>
    <row r="4487" spans="1:20" x14ac:dyDescent="0.3">
      <c r="A4487">
        <v>2443</v>
      </c>
      <c r="B4487" t="s">
        <v>4503</v>
      </c>
      <c r="C4487">
        <v>23</v>
      </c>
      <c r="D4487" t="s">
        <v>5019</v>
      </c>
      <c r="E4487" s="2">
        <v>44428</v>
      </c>
      <c r="F4487">
        <v>1</v>
      </c>
      <c r="G4487">
        <v>10957</v>
      </c>
      <c r="H4487" s="2">
        <v>44428</v>
      </c>
      <c r="I4487" t="s">
        <v>7456</v>
      </c>
      <c r="J4487">
        <v>138</v>
      </c>
      <c r="K4487" t="s">
        <v>7464</v>
      </c>
      <c r="L4487" t="s">
        <v>7508</v>
      </c>
      <c r="M4487">
        <v>384.64</v>
      </c>
      <c r="N4487">
        <v>210.71</v>
      </c>
      <c r="O4487">
        <v>3</v>
      </c>
      <c r="P4487">
        <v>0.1</v>
      </c>
      <c r="Q4487">
        <v>1212</v>
      </c>
      <c r="R4487">
        <v>4</v>
      </c>
      <c r="S4487">
        <v>1038.53</v>
      </c>
      <c r="T4487">
        <v>406.4</v>
      </c>
    </row>
    <row r="4488" spans="1:20" x14ac:dyDescent="0.3">
      <c r="A4488">
        <v>2096</v>
      </c>
      <c r="B4488" t="s">
        <v>8846</v>
      </c>
      <c r="C4488">
        <v>44</v>
      </c>
      <c r="D4488" t="s">
        <v>5018</v>
      </c>
      <c r="E4488" s="2">
        <v>43998</v>
      </c>
      <c r="F4488">
        <v>0</v>
      </c>
      <c r="G4488">
        <v>13595</v>
      </c>
      <c r="H4488" s="2">
        <v>43998</v>
      </c>
      <c r="I4488" t="s">
        <v>7455</v>
      </c>
      <c r="J4488">
        <v>125</v>
      </c>
      <c r="K4488" t="s">
        <v>7479</v>
      </c>
      <c r="L4488" t="s">
        <v>7508</v>
      </c>
      <c r="M4488">
        <v>1011.54</v>
      </c>
      <c r="N4488">
        <v>661.77</v>
      </c>
      <c r="O4488">
        <v>2</v>
      </c>
      <c r="P4488">
        <v>0.05</v>
      </c>
      <c r="Q4488">
        <v>454</v>
      </c>
      <c r="R4488">
        <v>6</v>
      </c>
      <c r="S4488">
        <v>1921.93</v>
      </c>
      <c r="T4488">
        <v>598.39</v>
      </c>
    </row>
    <row r="4489" spans="1:20" x14ac:dyDescent="0.3">
      <c r="A4489">
        <v>2260</v>
      </c>
      <c r="B4489" t="s">
        <v>4505</v>
      </c>
      <c r="C4489">
        <v>0</v>
      </c>
      <c r="D4489" t="s">
        <v>5022</v>
      </c>
      <c r="E4489" s="2">
        <v>44800</v>
      </c>
      <c r="F4489">
        <v>1</v>
      </c>
      <c r="G4489">
        <v>13239</v>
      </c>
      <c r="H4489" s="2">
        <v>44800</v>
      </c>
      <c r="I4489" t="s">
        <v>7457</v>
      </c>
      <c r="J4489">
        <v>143</v>
      </c>
      <c r="K4489" t="s">
        <v>7475</v>
      </c>
      <c r="L4489" t="s">
        <v>7509</v>
      </c>
      <c r="M4489">
        <v>1206.1099999999999</v>
      </c>
      <c r="N4489">
        <v>595.02</v>
      </c>
      <c r="O4489">
        <v>2</v>
      </c>
      <c r="P4489">
        <v>0</v>
      </c>
      <c r="Q4489">
        <v>799</v>
      </c>
      <c r="R4489">
        <v>4</v>
      </c>
      <c r="S4489">
        <v>2412.2199999999998</v>
      </c>
      <c r="T4489">
        <v>1222.18</v>
      </c>
    </row>
    <row r="4490" spans="1:20" x14ac:dyDescent="0.3">
      <c r="A4490">
        <v>1045</v>
      </c>
      <c r="B4490" t="s">
        <v>4506</v>
      </c>
      <c r="C4490">
        <v>30</v>
      </c>
      <c r="D4490" t="s">
        <v>5023</v>
      </c>
      <c r="E4490" s="2">
        <v>44067</v>
      </c>
      <c r="F4490">
        <v>1</v>
      </c>
      <c r="G4490">
        <v>10854</v>
      </c>
      <c r="H4490" s="2">
        <v>44067</v>
      </c>
      <c r="I4490" t="s">
        <v>7456</v>
      </c>
      <c r="J4490">
        <v>121</v>
      </c>
      <c r="K4490" t="s">
        <v>7495</v>
      </c>
      <c r="L4490" t="s">
        <v>7507</v>
      </c>
      <c r="M4490">
        <v>513.09</v>
      </c>
      <c r="N4490">
        <v>341.32</v>
      </c>
      <c r="O4490">
        <v>2</v>
      </c>
      <c r="P4490">
        <v>0.1</v>
      </c>
      <c r="Q4490">
        <v>1591</v>
      </c>
      <c r="R4490">
        <v>1</v>
      </c>
      <c r="S4490">
        <v>923.56</v>
      </c>
      <c r="T4490">
        <v>240.92</v>
      </c>
    </row>
    <row r="4491" spans="1:20" x14ac:dyDescent="0.3">
      <c r="A4491">
        <v>1617</v>
      </c>
      <c r="B4491" t="s">
        <v>8847</v>
      </c>
      <c r="C4491">
        <v>48</v>
      </c>
      <c r="D4491" t="s">
        <v>5022</v>
      </c>
      <c r="E4491" s="2">
        <v>44462</v>
      </c>
      <c r="F4491">
        <v>0</v>
      </c>
      <c r="G4491">
        <v>12125</v>
      </c>
      <c r="H4491" s="2">
        <v>44462</v>
      </c>
      <c r="I4491" t="s">
        <v>7456</v>
      </c>
      <c r="J4491">
        <v>142</v>
      </c>
      <c r="K4491" t="s">
        <v>7500</v>
      </c>
      <c r="L4491" t="s">
        <v>7509</v>
      </c>
      <c r="M4491">
        <v>985.69</v>
      </c>
      <c r="N4491">
        <v>513.58000000000004</v>
      </c>
      <c r="O4491">
        <v>5</v>
      </c>
      <c r="P4491">
        <v>0</v>
      </c>
      <c r="Q4491">
        <v>1069</v>
      </c>
      <c r="R4491">
        <v>4</v>
      </c>
      <c r="S4491">
        <v>4928.45</v>
      </c>
      <c r="T4491">
        <v>2360.5500000000002</v>
      </c>
    </row>
    <row r="4492" spans="1:20" x14ac:dyDescent="0.3">
      <c r="A4492">
        <v>1927</v>
      </c>
      <c r="B4492" t="s">
        <v>4508</v>
      </c>
      <c r="C4492">
        <v>56</v>
      </c>
      <c r="D4492" t="s">
        <v>5023</v>
      </c>
      <c r="E4492" s="2">
        <v>44645</v>
      </c>
      <c r="F4492">
        <v>1</v>
      </c>
      <c r="G4492">
        <v>11569</v>
      </c>
      <c r="H4492" s="2">
        <v>44645</v>
      </c>
      <c r="I4492" t="s">
        <v>7457</v>
      </c>
      <c r="J4492">
        <v>136</v>
      </c>
      <c r="K4492" t="s">
        <v>7503</v>
      </c>
      <c r="L4492" t="s">
        <v>7510</v>
      </c>
      <c r="M4492">
        <v>263.06</v>
      </c>
      <c r="N4492">
        <v>160.03</v>
      </c>
      <c r="O4492">
        <v>5</v>
      </c>
      <c r="P4492">
        <v>0</v>
      </c>
      <c r="Q4492">
        <v>1013</v>
      </c>
      <c r="R4492">
        <v>3</v>
      </c>
      <c r="S4492">
        <v>1315.3</v>
      </c>
      <c r="T4492">
        <v>515.15</v>
      </c>
    </row>
    <row r="4493" spans="1:20" x14ac:dyDescent="0.3">
      <c r="A4493">
        <v>1261</v>
      </c>
      <c r="B4493" t="s">
        <v>4509</v>
      </c>
      <c r="C4493">
        <v>47</v>
      </c>
      <c r="D4493" t="s">
        <v>5018</v>
      </c>
      <c r="E4493" s="2">
        <v>44795</v>
      </c>
      <c r="F4493">
        <v>0</v>
      </c>
      <c r="G4493">
        <v>12256</v>
      </c>
      <c r="H4493" s="2">
        <v>44795</v>
      </c>
      <c r="I4493" t="s">
        <v>7457</v>
      </c>
      <c r="J4493">
        <v>109</v>
      </c>
      <c r="K4493" t="s">
        <v>7466</v>
      </c>
      <c r="L4493" t="s">
        <v>7509</v>
      </c>
      <c r="M4493">
        <v>545.79</v>
      </c>
      <c r="N4493">
        <v>232.52</v>
      </c>
      <c r="O4493">
        <v>1</v>
      </c>
      <c r="P4493">
        <v>0</v>
      </c>
      <c r="Q4493">
        <v>819</v>
      </c>
      <c r="R4493">
        <v>5</v>
      </c>
      <c r="S4493">
        <v>545.79</v>
      </c>
      <c r="T4493">
        <v>313.27</v>
      </c>
    </row>
    <row r="4494" spans="1:20" x14ac:dyDescent="0.3">
      <c r="A4494">
        <v>1175</v>
      </c>
      <c r="B4494" t="s">
        <v>4510</v>
      </c>
      <c r="C4494">
        <v>19</v>
      </c>
      <c r="D4494" t="s">
        <v>5022</v>
      </c>
      <c r="E4494" s="2">
        <v>44832</v>
      </c>
      <c r="F4494">
        <v>1</v>
      </c>
      <c r="G4494">
        <v>13909</v>
      </c>
      <c r="H4494" s="2">
        <v>44832</v>
      </c>
      <c r="I4494" t="s">
        <v>7455</v>
      </c>
      <c r="J4494">
        <v>112</v>
      </c>
      <c r="K4494" t="s">
        <v>7492</v>
      </c>
      <c r="L4494" t="s">
        <v>7510</v>
      </c>
      <c r="M4494">
        <v>1368.37</v>
      </c>
      <c r="N4494">
        <v>629.51</v>
      </c>
      <c r="O4494">
        <v>5</v>
      </c>
      <c r="P4494">
        <v>0</v>
      </c>
      <c r="Q4494">
        <v>826</v>
      </c>
      <c r="R4494">
        <v>1</v>
      </c>
      <c r="S4494">
        <v>6841.85</v>
      </c>
      <c r="T4494">
        <v>3694.3</v>
      </c>
    </row>
    <row r="4495" spans="1:20" x14ac:dyDescent="0.3">
      <c r="A4495">
        <v>2189</v>
      </c>
      <c r="B4495" t="s">
        <v>4511</v>
      </c>
      <c r="C4495">
        <v>55</v>
      </c>
      <c r="D4495" t="s">
        <v>5018</v>
      </c>
      <c r="E4495" s="2">
        <v>45184</v>
      </c>
      <c r="F4495">
        <v>0</v>
      </c>
      <c r="G4495">
        <v>11434</v>
      </c>
      <c r="H4495" s="2">
        <v>45184</v>
      </c>
      <c r="I4495" t="s">
        <v>7456</v>
      </c>
      <c r="J4495">
        <v>110</v>
      </c>
      <c r="K4495" t="s">
        <v>7493</v>
      </c>
      <c r="L4495" t="s">
        <v>7508</v>
      </c>
      <c r="M4495">
        <v>1371.4</v>
      </c>
      <c r="N4495">
        <v>861.72</v>
      </c>
      <c r="O4495">
        <v>5</v>
      </c>
      <c r="P4495">
        <v>0</v>
      </c>
      <c r="Q4495">
        <v>376</v>
      </c>
      <c r="R4495">
        <v>3</v>
      </c>
      <c r="S4495">
        <v>6857</v>
      </c>
      <c r="T4495">
        <v>2548.4</v>
      </c>
    </row>
    <row r="4496" spans="1:20" x14ac:dyDescent="0.3">
      <c r="A4496">
        <v>1656</v>
      </c>
      <c r="B4496" t="s">
        <v>4512</v>
      </c>
      <c r="C4496">
        <v>22</v>
      </c>
      <c r="D4496" t="s">
        <v>5023</v>
      </c>
      <c r="E4496" s="2">
        <v>44373</v>
      </c>
      <c r="F4496">
        <v>1</v>
      </c>
      <c r="G4496">
        <v>10007</v>
      </c>
      <c r="H4496" s="2">
        <v>44373</v>
      </c>
      <c r="I4496" t="s">
        <v>7456</v>
      </c>
      <c r="J4496">
        <v>146</v>
      </c>
      <c r="K4496" t="s">
        <v>7505</v>
      </c>
      <c r="L4496" t="s">
        <v>7509</v>
      </c>
      <c r="M4496">
        <v>884.22</v>
      </c>
      <c r="N4496">
        <v>356.96</v>
      </c>
      <c r="O4496">
        <v>2</v>
      </c>
      <c r="P4496">
        <v>0</v>
      </c>
      <c r="Q4496">
        <v>1285</v>
      </c>
      <c r="R4496">
        <v>4</v>
      </c>
      <c r="S4496">
        <v>1768.44</v>
      </c>
      <c r="T4496">
        <v>1054.52</v>
      </c>
    </row>
    <row r="4497" spans="1:20" x14ac:dyDescent="0.3">
      <c r="A4497">
        <v>1841</v>
      </c>
      <c r="B4497" t="s">
        <v>4513</v>
      </c>
      <c r="C4497">
        <v>49</v>
      </c>
      <c r="D4497" t="s">
        <v>5018</v>
      </c>
      <c r="E4497" s="2">
        <v>43958</v>
      </c>
      <c r="F4497">
        <v>0</v>
      </c>
      <c r="G4497">
        <v>10736</v>
      </c>
      <c r="H4497" s="2">
        <v>43958</v>
      </c>
      <c r="I4497" t="s">
        <v>7456</v>
      </c>
      <c r="J4497">
        <v>105</v>
      </c>
      <c r="K4497" t="s">
        <v>7461</v>
      </c>
      <c r="L4497" t="s">
        <v>7508</v>
      </c>
      <c r="M4497">
        <v>1068.4100000000001</v>
      </c>
      <c r="N4497">
        <v>737.8</v>
      </c>
      <c r="O4497">
        <v>1</v>
      </c>
      <c r="P4497">
        <v>0.2</v>
      </c>
      <c r="Q4497">
        <v>403</v>
      </c>
      <c r="R4497">
        <v>4</v>
      </c>
      <c r="S4497">
        <v>854.73</v>
      </c>
      <c r="T4497">
        <v>116.93</v>
      </c>
    </row>
    <row r="4498" spans="1:20" x14ac:dyDescent="0.3">
      <c r="A4498">
        <v>1369</v>
      </c>
      <c r="B4498" t="s">
        <v>8848</v>
      </c>
      <c r="C4498">
        <v>23</v>
      </c>
      <c r="D4498" t="s">
        <v>5020</v>
      </c>
      <c r="E4498" s="2">
        <v>45145</v>
      </c>
      <c r="F4498">
        <v>0</v>
      </c>
      <c r="G4498">
        <v>12274</v>
      </c>
      <c r="H4498" s="2">
        <v>45145</v>
      </c>
      <c r="I4498" t="s">
        <v>7455</v>
      </c>
      <c r="J4498">
        <v>133</v>
      </c>
      <c r="K4498" t="s">
        <v>7498</v>
      </c>
      <c r="L4498" t="s">
        <v>7507</v>
      </c>
      <c r="M4498">
        <v>1288.32</v>
      </c>
      <c r="N4498">
        <v>589.01</v>
      </c>
      <c r="O4498">
        <v>1</v>
      </c>
      <c r="P4498">
        <v>0.2</v>
      </c>
      <c r="Q4498">
        <v>382</v>
      </c>
      <c r="R4498">
        <v>3</v>
      </c>
      <c r="S4498">
        <v>1030.6600000000001</v>
      </c>
      <c r="T4498">
        <v>441.65</v>
      </c>
    </row>
    <row r="4499" spans="1:20" x14ac:dyDescent="0.3">
      <c r="A4499">
        <v>1053</v>
      </c>
      <c r="B4499" t="s">
        <v>4515</v>
      </c>
      <c r="C4499">
        <v>28</v>
      </c>
      <c r="D4499" t="s">
        <v>5021</v>
      </c>
      <c r="E4499" s="2">
        <v>44945</v>
      </c>
      <c r="F4499">
        <v>0</v>
      </c>
      <c r="G4499">
        <v>12222</v>
      </c>
      <c r="H4499" s="2">
        <v>44945</v>
      </c>
      <c r="I4499" t="s">
        <v>7456</v>
      </c>
      <c r="J4499">
        <v>105</v>
      </c>
      <c r="K4499" t="s">
        <v>7461</v>
      </c>
      <c r="L4499" t="s">
        <v>7508</v>
      </c>
      <c r="M4499">
        <v>1439.9</v>
      </c>
      <c r="N4499">
        <v>965.3</v>
      </c>
      <c r="O4499">
        <v>2</v>
      </c>
      <c r="P4499">
        <v>0</v>
      </c>
      <c r="Q4499">
        <v>535</v>
      </c>
      <c r="R4499">
        <v>5</v>
      </c>
      <c r="S4499">
        <v>2879.8</v>
      </c>
      <c r="T4499">
        <v>949.2</v>
      </c>
    </row>
    <row r="4500" spans="1:20" x14ac:dyDescent="0.3">
      <c r="A4500">
        <v>1689</v>
      </c>
      <c r="B4500" t="s">
        <v>4516</v>
      </c>
      <c r="C4500">
        <v>25</v>
      </c>
      <c r="D4500" t="s">
        <v>5022</v>
      </c>
      <c r="E4500" s="2">
        <v>44654</v>
      </c>
      <c r="F4500">
        <v>0</v>
      </c>
      <c r="G4500">
        <v>10080</v>
      </c>
      <c r="H4500" s="2">
        <v>44654</v>
      </c>
      <c r="I4500" t="s">
        <v>7456</v>
      </c>
      <c r="J4500">
        <v>116</v>
      </c>
      <c r="K4500" t="s">
        <v>7480</v>
      </c>
      <c r="L4500" t="s">
        <v>7507</v>
      </c>
      <c r="M4500">
        <v>760.34</v>
      </c>
      <c r="N4500">
        <v>421.82</v>
      </c>
      <c r="O4500">
        <v>2</v>
      </c>
      <c r="P4500">
        <v>0</v>
      </c>
      <c r="Q4500">
        <v>679</v>
      </c>
      <c r="R4500">
        <v>7</v>
      </c>
      <c r="S4500">
        <v>1520.68</v>
      </c>
      <c r="T4500">
        <v>677.04</v>
      </c>
    </row>
    <row r="4501" spans="1:20" x14ac:dyDescent="0.3">
      <c r="A4501">
        <v>2442</v>
      </c>
      <c r="B4501" t="s">
        <v>4517</v>
      </c>
      <c r="C4501">
        <v>42</v>
      </c>
      <c r="D4501" t="s">
        <v>5020</v>
      </c>
      <c r="E4501" s="2">
        <v>44209</v>
      </c>
      <c r="F4501">
        <v>0</v>
      </c>
      <c r="G4501">
        <v>13865</v>
      </c>
      <c r="H4501" s="2">
        <v>44209</v>
      </c>
      <c r="I4501" t="s">
        <v>7456</v>
      </c>
      <c r="J4501">
        <v>137</v>
      </c>
      <c r="K4501" t="s">
        <v>7484</v>
      </c>
      <c r="L4501" t="s">
        <v>7508</v>
      </c>
      <c r="M4501">
        <v>864.28</v>
      </c>
      <c r="N4501">
        <v>492.1</v>
      </c>
      <c r="O4501">
        <v>1</v>
      </c>
      <c r="P4501">
        <v>0</v>
      </c>
      <c r="Q4501">
        <v>615</v>
      </c>
      <c r="R4501">
        <v>5</v>
      </c>
      <c r="S4501">
        <v>864.28</v>
      </c>
      <c r="T4501">
        <v>372.18</v>
      </c>
    </row>
    <row r="4502" spans="1:20" x14ac:dyDescent="0.3">
      <c r="A4502">
        <v>2364</v>
      </c>
      <c r="B4502" t="s">
        <v>4518</v>
      </c>
      <c r="C4502">
        <v>37</v>
      </c>
      <c r="D4502" t="s">
        <v>5018</v>
      </c>
      <c r="E4502" s="2">
        <v>44590</v>
      </c>
      <c r="F4502">
        <v>1</v>
      </c>
      <c r="G4502">
        <v>13128</v>
      </c>
      <c r="H4502" s="2">
        <v>44590</v>
      </c>
      <c r="I4502" t="s">
        <v>7455</v>
      </c>
      <c r="J4502">
        <v>137</v>
      </c>
      <c r="K4502" t="s">
        <v>7484</v>
      </c>
      <c r="L4502" t="s">
        <v>7509</v>
      </c>
      <c r="M4502">
        <v>652.67999999999995</v>
      </c>
      <c r="N4502">
        <v>277.55</v>
      </c>
      <c r="O4502">
        <v>4</v>
      </c>
      <c r="P4502">
        <v>0</v>
      </c>
      <c r="Q4502">
        <v>656</v>
      </c>
      <c r="R4502">
        <v>3</v>
      </c>
      <c r="S4502">
        <v>2610.7199999999998</v>
      </c>
      <c r="T4502">
        <v>1500.52</v>
      </c>
    </row>
    <row r="4503" spans="1:20" x14ac:dyDescent="0.3">
      <c r="A4503">
        <v>2150</v>
      </c>
      <c r="B4503" t="s">
        <v>4519</v>
      </c>
      <c r="C4503">
        <v>47</v>
      </c>
      <c r="D4503" t="s">
        <v>5018</v>
      </c>
      <c r="E4503" s="2">
        <v>44612</v>
      </c>
      <c r="F4503">
        <v>0</v>
      </c>
      <c r="G4503">
        <v>11158</v>
      </c>
      <c r="H4503" s="2">
        <v>44612</v>
      </c>
      <c r="I4503" t="s">
        <v>7456</v>
      </c>
      <c r="J4503">
        <v>129</v>
      </c>
      <c r="K4503" t="s">
        <v>7471</v>
      </c>
      <c r="L4503" t="s">
        <v>7509</v>
      </c>
      <c r="M4503">
        <v>154.37</v>
      </c>
      <c r="N4503">
        <v>78.66</v>
      </c>
      <c r="O4503">
        <v>2</v>
      </c>
      <c r="P4503">
        <v>0</v>
      </c>
      <c r="Q4503">
        <v>696</v>
      </c>
      <c r="R4503">
        <v>7</v>
      </c>
      <c r="S4503">
        <v>308.74</v>
      </c>
      <c r="T4503">
        <v>151.41999999999999</v>
      </c>
    </row>
    <row r="4504" spans="1:20" x14ac:dyDescent="0.3">
      <c r="A4504">
        <v>2432</v>
      </c>
      <c r="B4504" t="s">
        <v>8849</v>
      </c>
      <c r="C4504">
        <v>39</v>
      </c>
      <c r="D4504" t="s">
        <v>5021</v>
      </c>
      <c r="E4504" s="2">
        <v>44587</v>
      </c>
      <c r="F4504">
        <v>0</v>
      </c>
      <c r="G4504">
        <v>10237</v>
      </c>
      <c r="H4504" s="2">
        <v>44587</v>
      </c>
      <c r="I4504" t="s">
        <v>7456</v>
      </c>
      <c r="J4504">
        <v>118</v>
      </c>
      <c r="K4504" t="s">
        <v>7501</v>
      </c>
      <c r="L4504" t="s">
        <v>7508</v>
      </c>
      <c r="M4504">
        <v>663.07</v>
      </c>
      <c r="N4504">
        <v>296.3</v>
      </c>
      <c r="O4504">
        <v>2</v>
      </c>
      <c r="P4504">
        <v>0</v>
      </c>
      <c r="Q4504">
        <v>406</v>
      </c>
      <c r="R4504">
        <v>3</v>
      </c>
      <c r="S4504">
        <v>1326.14</v>
      </c>
      <c r="T4504">
        <v>733.54</v>
      </c>
    </row>
    <row r="4505" spans="1:20" x14ac:dyDescent="0.3">
      <c r="A4505">
        <v>1366</v>
      </c>
      <c r="B4505" t="s">
        <v>4521</v>
      </c>
      <c r="C4505">
        <v>17</v>
      </c>
      <c r="D4505" t="s">
        <v>5018</v>
      </c>
      <c r="E4505" s="2">
        <v>44213</v>
      </c>
      <c r="F4505">
        <v>0</v>
      </c>
      <c r="G4505">
        <v>11495</v>
      </c>
      <c r="H4505" s="2">
        <v>44213</v>
      </c>
      <c r="I4505" t="s">
        <v>7455</v>
      </c>
      <c r="J4505">
        <v>129</v>
      </c>
      <c r="K4505" t="s">
        <v>7471</v>
      </c>
      <c r="L4505" t="s">
        <v>7510</v>
      </c>
      <c r="M4505">
        <v>1196.4100000000001</v>
      </c>
      <c r="N4505">
        <v>667.33</v>
      </c>
      <c r="O4505">
        <v>1</v>
      </c>
      <c r="P4505">
        <v>0</v>
      </c>
      <c r="Q4505">
        <v>385</v>
      </c>
      <c r="R4505">
        <v>2</v>
      </c>
      <c r="S4505">
        <v>1196.4100000000001</v>
      </c>
      <c r="T4505">
        <v>529.08000000000004</v>
      </c>
    </row>
    <row r="4506" spans="1:20" x14ac:dyDescent="0.3">
      <c r="A4506">
        <v>2294</v>
      </c>
      <c r="B4506" t="s">
        <v>8850</v>
      </c>
      <c r="C4506">
        <v>44</v>
      </c>
      <c r="D4506" t="s">
        <v>5021</v>
      </c>
      <c r="E4506" s="2">
        <v>44743</v>
      </c>
      <c r="F4506">
        <v>0</v>
      </c>
      <c r="G4506">
        <v>13288</v>
      </c>
      <c r="H4506" s="2">
        <v>44743</v>
      </c>
      <c r="I4506" t="s">
        <v>7456</v>
      </c>
      <c r="J4506">
        <v>106</v>
      </c>
      <c r="K4506" t="s">
        <v>7477</v>
      </c>
      <c r="L4506" t="s">
        <v>7510</v>
      </c>
      <c r="M4506">
        <v>1217.08</v>
      </c>
      <c r="N4506">
        <v>687.92</v>
      </c>
      <c r="O4506">
        <v>4</v>
      </c>
      <c r="P4506">
        <v>0</v>
      </c>
      <c r="Q4506">
        <v>673</v>
      </c>
      <c r="R4506">
        <v>5</v>
      </c>
      <c r="S4506">
        <v>4868.32</v>
      </c>
      <c r="T4506">
        <v>2116.64</v>
      </c>
    </row>
    <row r="4507" spans="1:20" x14ac:dyDescent="0.3">
      <c r="A4507">
        <v>1643</v>
      </c>
      <c r="B4507" t="s">
        <v>4523</v>
      </c>
      <c r="C4507">
        <v>13</v>
      </c>
      <c r="D4507" t="s">
        <v>5022</v>
      </c>
      <c r="E4507" s="2">
        <v>43834</v>
      </c>
      <c r="F4507">
        <v>1</v>
      </c>
      <c r="G4507">
        <v>13810</v>
      </c>
      <c r="H4507" s="2">
        <v>43834</v>
      </c>
      <c r="I4507" t="s">
        <v>7457</v>
      </c>
      <c r="J4507">
        <v>118</v>
      </c>
      <c r="K4507" t="s">
        <v>7501</v>
      </c>
      <c r="L4507" t="s">
        <v>7507</v>
      </c>
      <c r="M4507">
        <v>1343.95</v>
      </c>
      <c r="N4507">
        <v>823.71</v>
      </c>
      <c r="O4507">
        <v>4</v>
      </c>
      <c r="P4507">
        <v>0</v>
      </c>
      <c r="Q4507">
        <v>863</v>
      </c>
      <c r="R4507">
        <v>4</v>
      </c>
      <c r="S4507">
        <v>5375.8</v>
      </c>
      <c r="T4507">
        <v>2080.96</v>
      </c>
    </row>
    <row r="4508" spans="1:20" x14ac:dyDescent="0.3">
      <c r="A4508">
        <v>1378</v>
      </c>
      <c r="B4508" t="s">
        <v>4524</v>
      </c>
      <c r="C4508">
        <v>26</v>
      </c>
      <c r="D4508" t="s">
        <v>5023</v>
      </c>
      <c r="E4508" s="2">
        <v>44370</v>
      </c>
      <c r="F4508">
        <v>1</v>
      </c>
      <c r="G4508">
        <v>11049</v>
      </c>
      <c r="H4508" s="2">
        <v>44370</v>
      </c>
      <c r="I4508" t="s">
        <v>7455</v>
      </c>
      <c r="J4508">
        <v>132</v>
      </c>
      <c r="K4508" t="s">
        <v>7506</v>
      </c>
      <c r="L4508" t="s">
        <v>7507</v>
      </c>
      <c r="M4508">
        <v>124.63</v>
      </c>
      <c r="N4508">
        <v>82.69</v>
      </c>
      <c r="O4508">
        <v>3</v>
      </c>
      <c r="P4508">
        <v>0.05</v>
      </c>
      <c r="Q4508">
        <v>805</v>
      </c>
      <c r="R4508">
        <v>3</v>
      </c>
      <c r="S4508">
        <v>355.2</v>
      </c>
      <c r="T4508">
        <v>107.13</v>
      </c>
    </row>
    <row r="4509" spans="1:20" x14ac:dyDescent="0.3">
      <c r="A4509">
        <v>1072</v>
      </c>
      <c r="B4509" t="s">
        <v>4525</v>
      </c>
      <c r="C4509">
        <v>34</v>
      </c>
      <c r="D4509" t="s">
        <v>5021</v>
      </c>
      <c r="E4509" s="2">
        <v>44731</v>
      </c>
      <c r="F4509">
        <v>0</v>
      </c>
      <c r="G4509">
        <v>10186</v>
      </c>
      <c r="H4509" s="2">
        <v>44731</v>
      </c>
      <c r="I4509" t="s">
        <v>7457</v>
      </c>
      <c r="J4509">
        <v>142</v>
      </c>
      <c r="K4509" t="s">
        <v>7500</v>
      </c>
      <c r="L4509" t="s">
        <v>7508</v>
      </c>
      <c r="M4509">
        <v>814.37</v>
      </c>
      <c r="N4509">
        <v>440.13</v>
      </c>
      <c r="O4509">
        <v>4</v>
      </c>
      <c r="P4509">
        <v>0.05</v>
      </c>
      <c r="Q4509">
        <v>514</v>
      </c>
      <c r="R4509">
        <v>7</v>
      </c>
      <c r="S4509">
        <v>3094.61</v>
      </c>
      <c r="T4509">
        <v>1334.09</v>
      </c>
    </row>
    <row r="4510" spans="1:20" x14ac:dyDescent="0.3">
      <c r="A4510">
        <v>1914</v>
      </c>
      <c r="B4510" t="s">
        <v>4526</v>
      </c>
      <c r="C4510">
        <v>41</v>
      </c>
      <c r="D4510" t="s">
        <v>5021</v>
      </c>
      <c r="E4510" s="2">
        <v>44842</v>
      </c>
      <c r="F4510">
        <v>1</v>
      </c>
      <c r="G4510">
        <v>11905</v>
      </c>
      <c r="H4510" s="2">
        <v>44842</v>
      </c>
      <c r="I4510" t="s">
        <v>7457</v>
      </c>
      <c r="J4510">
        <v>147</v>
      </c>
      <c r="K4510" t="s">
        <v>7474</v>
      </c>
      <c r="L4510" t="s">
        <v>7509</v>
      </c>
      <c r="M4510">
        <v>205.77</v>
      </c>
      <c r="N4510">
        <v>96.71</v>
      </c>
      <c r="O4510">
        <v>2</v>
      </c>
      <c r="P4510">
        <v>0</v>
      </c>
      <c r="Q4510">
        <v>514</v>
      </c>
      <c r="R4510">
        <v>4</v>
      </c>
      <c r="S4510">
        <v>411.54</v>
      </c>
      <c r="T4510">
        <v>218.12</v>
      </c>
    </row>
    <row r="4511" spans="1:20" x14ac:dyDescent="0.3">
      <c r="A4511">
        <v>2271</v>
      </c>
      <c r="B4511" t="s">
        <v>8851</v>
      </c>
      <c r="C4511">
        <v>15</v>
      </c>
      <c r="D4511" t="s">
        <v>5020</v>
      </c>
      <c r="E4511" s="2">
        <v>44370</v>
      </c>
      <c r="F4511">
        <v>0</v>
      </c>
      <c r="G4511">
        <v>10629</v>
      </c>
      <c r="H4511" s="2">
        <v>44370</v>
      </c>
      <c r="I4511" t="s">
        <v>7456</v>
      </c>
      <c r="J4511">
        <v>131</v>
      </c>
      <c r="K4511" t="s">
        <v>7504</v>
      </c>
      <c r="L4511" t="s">
        <v>7507</v>
      </c>
      <c r="M4511">
        <v>341.08</v>
      </c>
      <c r="N4511">
        <v>170.56</v>
      </c>
      <c r="O4511">
        <v>5</v>
      </c>
      <c r="P4511">
        <v>0</v>
      </c>
      <c r="Q4511">
        <v>811</v>
      </c>
      <c r="R4511">
        <v>4</v>
      </c>
      <c r="S4511">
        <v>1705.4</v>
      </c>
      <c r="T4511">
        <v>852.6</v>
      </c>
    </row>
    <row r="4512" spans="1:20" x14ac:dyDescent="0.3">
      <c r="A4512">
        <v>1859</v>
      </c>
      <c r="B4512" t="s">
        <v>8852</v>
      </c>
      <c r="C4512">
        <v>60</v>
      </c>
      <c r="D4512" t="s">
        <v>5018</v>
      </c>
      <c r="E4512" s="2">
        <v>44412</v>
      </c>
      <c r="F4512">
        <v>1</v>
      </c>
      <c r="G4512">
        <v>11732</v>
      </c>
      <c r="H4512" s="2">
        <v>44412</v>
      </c>
      <c r="I4512" t="s">
        <v>7456</v>
      </c>
      <c r="J4512">
        <v>111</v>
      </c>
      <c r="K4512" t="s">
        <v>7476</v>
      </c>
      <c r="L4512" t="s">
        <v>7508</v>
      </c>
      <c r="M4512">
        <v>1355.31</v>
      </c>
      <c r="N4512">
        <v>886.54</v>
      </c>
      <c r="O4512">
        <v>1</v>
      </c>
      <c r="P4512">
        <v>0.2</v>
      </c>
      <c r="Q4512">
        <v>635</v>
      </c>
      <c r="R4512">
        <v>3</v>
      </c>
      <c r="S4512">
        <v>1084.25</v>
      </c>
      <c r="T4512">
        <v>197.71</v>
      </c>
    </row>
    <row r="4513" spans="1:20" x14ac:dyDescent="0.3">
      <c r="A4513">
        <v>1042</v>
      </c>
      <c r="B4513" t="s">
        <v>4529</v>
      </c>
      <c r="C4513">
        <v>64</v>
      </c>
      <c r="D4513" t="s">
        <v>5022</v>
      </c>
      <c r="E4513" s="2">
        <v>44293</v>
      </c>
      <c r="F4513">
        <v>0</v>
      </c>
      <c r="G4513">
        <v>13187</v>
      </c>
      <c r="H4513" s="2">
        <v>44293</v>
      </c>
      <c r="I4513" t="s">
        <v>7456</v>
      </c>
      <c r="J4513">
        <v>126</v>
      </c>
      <c r="K4513" t="s">
        <v>7469</v>
      </c>
      <c r="L4513" t="s">
        <v>7507</v>
      </c>
      <c r="M4513">
        <v>770.35</v>
      </c>
      <c r="N4513">
        <v>341.85</v>
      </c>
      <c r="O4513">
        <v>2</v>
      </c>
      <c r="P4513">
        <v>0</v>
      </c>
      <c r="Q4513">
        <v>359</v>
      </c>
      <c r="R4513">
        <v>7</v>
      </c>
      <c r="S4513">
        <v>1540.7</v>
      </c>
      <c r="T4513">
        <v>857</v>
      </c>
    </row>
    <row r="4514" spans="1:20" x14ac:dyDescent="0.3">
      <c r="A4514">
        <v>1376</v>
      </c>
      <c r="B4514" t="s">
        <v>8853</v>
      </c>
      <c r="C4514">
        <v>73</v>
      </c>
      <c r="D4514" t="s">
        <v>5023</v>
      </c>
      <c r="E4514" s="2">
        <v>44986</v>
      </c>
      <c r="F4514">
        <v>1</v>
      </c>
      <c r="G4514">
        <v>13061</v>
      </c>
      <c r="H4514" s="2">
        <v>44986</v>
      </c>
      <c r="I4514" t="s">
        <v>7455</v>
      </c>
      <c r="J4514">
        <v>128</v>
      </c>
      <c r="K4514" t="s">
        <v>7473</v>
      </c>
      <c r="L4514" t="s">
        <v>7509</v>
      </c>
      <c r="M4514">
        <v>1149.8900000000001</v>
      </c>
      <c r="N4514">
        <v>676.34</v>
      </c>
      <c r="O4514">
        <v>1</v>
      </c>
      <c r="P4514">
        <v>0</v>
      </c>
      <c r="Q4514">
        <v>672</v>
      </c>
      <c r="R4514">
        <v>2</v>
      </c>
      <c r="S4514">
        <v>1149.8900000000001</v>
      </c>
      <c r="T4514">
        <v>473.55</v>
      </c>
    </row>
    <row r="4515" spans="1:20" x14ac:dyDescent="0.3">
      <c r="A4515">
        <v>2064</v>
      </c>
      <c r="B4515" t="s">
        <v>8854</v>
      </c>
      <c r="C4515">
        <v>57</v>
      </c>
      <c r="D4515" t="s">
        <v>5019</v>
      </c>
      <c r="E4515" s="2">
        <v>43987</v>
      </c>
      <c r="F4515">
        <v>0</v>
      </c>
      <c r="G4515">
        <v>10814</v>
      </c>
      <c r="H4515" s="2">
        <v>43987</v>
      </c>
      <c r="I4515" t="s">
        <v>7455</v>
      </c>
      <c r="J4515">
        <v>127</v>
      </c>
      <c r="K4515" t="s">
        <v>7489</v>
      </c>
      <c r="L4515" t="s">
        <v>7507</v>
      </c>
      <c r="M4515">
        <v>143.36000000000001</v>
      </c>
      <c r="N4515">
        <v>57.91</v>
      </c>
      <c r="O4515">
        <v>4</v>
      </c>
      <c r="P4515">
        <v>0</v>
      </c>
      <c r="Q4515">
        <v>400</v>
      </c>
      <c r="R4515">
        <v>5</v>
      </c>
      <c r="S4515">
        <v>573.44000000000005</v>
      </c>
      <c r="T4515">
        <v>341.8</v>
      </c>
    </row>
    <row r="4516" spans="1:20" x14ac:dyDescent="0.3">
      <c r="A4516">
        <v>1169</v>
      </c>
      <c r="B4516" t="s">
        <v>8855</v>
      </c>
      <c r="C4516">
        <v>34</v>
      </c>
      <c r="D4516" t="s">
        <v>5021</v>
      </c>
      <c r="E4516" s="2">
        <v>43962</v>
      </c>
      <c r="F4516">
        <v>0</v>
      </c>
      <c r="G4516">
        <v>10613</v>
      </c>
      <c r="H4516" s="2">
        <v>43962</v>
      </c>
      <c r="I4516" t="s">
        <v>7455</v>
      </c>
      <c r="J4516">
        <v>119</v>
      </c>
      <c r="K4516" t="s">
        <v>7459</v>
      </c>
      <c r="L4516" t="s">
        <v>7508</v>
      </c>
      <c r="M4516">
        <v>654.4</v>
      </c>
      <c r="N4516">
        <v>309.99</v>
      </c>
      <c r="O4516">
        <v>1</v>
      </c>
      <c r="P4516">
        <v>0</v>
      </c>
      <c r="Q4516">
        <v>767</v>
      </c>
      <c r="R4516">
        <v>5</v>
      </c>
      <c r="S4516">
        <v>654.4</v>
      </c>
      <c r="T4516">
        <v>344.41</v>
      </c>
    </row>
    <row r="4517" spans="1:20" x14ac:dyDescent="0.3">
      <c r="A4517">
        <v>1211</v>
      </c>
      <c r="B4517" t="s">
        <v>4533</v>
      </c>
      <c r="C4517">
        <v>33</v>
      </c>
      <c r="D4517" t="s">
        <v>5019</v>
      </c>
      <c r="E4517" s="2">
        <v>45257</v>
      </c>
      <c r="F4517">
        <v>0</v>
      </c>
      <c r="G4517">
        <v>12939</v>
      </c>
      <c r="H4517" s="2">
        <v>45257</v>
      </c>
      <c r="I4517" t="s">
        <v>7457</v>
      </c>
      <c r="J4517">
        <v>145</v>
      </c>
      <c r="K4517" t="s">
        <v>7470</v>
      </c>
      <c r="L4517" t="s">
        <v>7507</v>
      </c>
      <c r="M4517">
        <v>1027.6500000000001</v>
      </c>
      <c r="N4517">
        <v>593.39</v>
      </c>
      <c r="O4517">
        <v>2</v>
      </c>
      <c r="P4517">
        <v>0</v>
      </c>
      <c r="Q4517">
        <v>401</v>
      </c>
      <c r="R4517">
        <v>2</v>
      </c>
      <c r="S4517">
        <v>2055.3000000000002</v>
      </c>
      <c r="T4517">
        <v>868.52</v>
      </c>
    </row>
    <row r="4518" spans="1:20" x14ac:dyDescent="0.3">
      <c r="A4518">
        <v>1038</v>
      </c>
      <c r="B4518" t="s">
        <v>4534</v>
      </c>
      <c r="C4518">
        <v>32</v>
      </c>
      <c r="D4518" t="s">
        <v>5018</v>
      </c>
      <c r="E4518" s="2">
        <v>45197</v>
      </c>
      <c r="F4518">
        <v>0</v>
      </c>
      <c r="G4518">
        <v>11186</v>
      </c>
      <c r="H4518" s="2">
        <v>45197</v>
      </c>
      <c r="I4518" t="s">
        <v>7455</v>
      </c>
      <c r="J4518">
        <v>127</v>
      </c>
      <c r="K4518" t="s">
        <v>7489</v>
      </c>
      <c r="L4518" t="s">
        <v>7510</v>
      </c>
      <c r="M4518">
        <v>243.44</v>
      </c>
      <c r="N4518">
        <v>130.71</v>
      </c>
      <c r="O4518">
        <v>5</v>
      </c>
      <c r="P4518">
        <v>0</v>
      </c>
      <c r="Q4518">
        <v>461</v>
      </c>
      <c r="R4518">
        <v>5</v>
      </c>
      <c r="S4518">
        <v>1217.2</v>
      </c>
      <c r="T4518">
        <v>563.65</v>
      </c>
    </row>
    <row r="4519" spans="1:20" x14ac:dyDescent="0.3">
      <c r="A4519">
        <v>1368</v>
      </c>
      <c r="B4519" t="s">
        <v>4535</v>
      </c>
      <c r="C4519">
        <v>69</v>
      </c>
      <c r="D4519" t="s">
        <v>5021</v>
      </c>
      <c r="E4519" s="2">
        <v>44029</v>
      </c>
      <c r="F4519">
        <v>1</v>
      </c>
      <c r="G4519">
        <v>13485</v>
      </c>
      <c r="H4519" s="2">
        <v>44029</v>
      </c>
      <c r="I4519" t="s">
        <v>7455</v>
      </c>
      <c r="J4519">
        <v>120</v>
      </c>
      <c r="K4519" t="s">
        <v>7488</v>
      </c>
      <c r="L4519" t="s">
        <v>7507</v>
      </c>
      <c r="M4519">
        <v>522.44000000000005</v>
      </c>
      <c r="N4519">
        <v>286.33</v>
      </c>
      <c r="O4519">
        <v>2</v>
      </c>
      <c r="P4519">
        <v>0</v>
      </c>
      <c r="Q4519">
        <v>1560</v>
      </c>
      <c r="R4519">
        <v>3</v>
      </c>
      <c r="S4519">
        <v>1044.8800000000001</v>
      </c>
      <c r="T4519">
        <v>472.22</v>
      </c>
    </row>
    <row r="4520" spans="1:20" x14ac:dyDescent="0.3">
      <c r="A4520">
        <v>1756</v>
      </c>
      <c r="B4520" t="s">
        <v>4536</v>
      </c>
      <c r="C4520">
        <v>38</v>
      </c>
      <c r="D4520" t="s">
        <v>5019</v>
      </c>
      <c r="E4520" s="2">
        <v>44006</v>
      </c>
      <c r="F4520">
        <v>0</v>
      </c>
      <c r="G4520">
        <v>12225</v>
      </c>
      <c r="H4520" s="2">
        <v>44006</v>
      </c>
      <c r="I4520" t="s">
        <v>7456</v>
      </c>
      <c r="J4520">
        <v>103</v>
      </c>
      <c r="K4520" t="s">
        <v>7472</v>
      </c>
      <c r="L4520" t="s">
        <v>7509</v>
      </c>
      <c r="M4520">
        <v>143.59</v>
      </c>
      <c r="N4520">
        <v>85.89</v>
      </c>
      <c r="O4520">
        <v>3</v>
      </c>
      <c r="P4520">
        <v>0.05</v>
      </c>
      <c r="Q4520">
        <v>611</v>
      </c>
      <c r="R4520">
        <v>2</v>
      </c>
      <c r="S4520">
        <v>409.23</v>
      </c>
      <c r="T4520">
        <v>151.56</v>
      </c>
    </row>
    <row r="4521" spans="1:20" x14ac:dyDescent="0.3">
      <c r="A4521">
        <v>1150</v>
      </c>
      <c r="B4521" t="s">
        <v>4537</v>
      </c>
      <c r="C4521">
        <v>59</v>
      </c>
      <c r="D4521" t="s">
        <v>5020</v>
      </c>
      <c r="E4521" s="2">
        <v>45199</v>
      </c>
      <c r="F4521">
        <v>0</v>
      </c>
      <c r="G4521">
        <v>10984</v>
      </c>
      <c r="H4521" s="2">
        <v>45199</v>
      </c>
      <c r="I4521" t="s">
        <v>7457</v>
      </c>
      <c r="J4521">
        <v>116</v>
      </c>
      <c r="K4521" t="s">
        <v>7480</v>
      </c>
      <c r="L4521" t="s">
        <v>7509</v>
      </c>
      <c r="M4521">
        <v>994.44</v>
      </c>
      <c r="N4521">
        <v>467.76</v>
      </c>
      <c r="O4521">
        <v>1</v>
      </c>
      <c r="P4521">
        <v>0</v>
      </c>
      <c r="Q4521">
        <v>459</v>
      </c>
      <c r="R4521">
        <v>4</v>
      </c>
      <c r="S4521">
        <v>994.44</v>
      </c>
      <c r="T4521">
        <v>526.67999999999995</v>
      </c>
    </row>
    <row r="4522" spans="1:20" x14ac:dyDescent="0.3">
      <c r="A4522">
        <v>2134</v>
      </c>
      <c r="B4522" t="s">
        <v>4538</v>
      </c>
      <c r="C4522">
        <v>57</v>
      </c>
      <c r="D4522" t="s">
        <v>5019</v>
      </c>
      <c r="E4522" s="2">
        <v>44328</v>
      </c>
      <c r="F4522">
        <v>0</v>
      </c>
      <c r="G4522">
        <v>12327</v>
      </c>
      <c r="H4522" s="2">
        <v>44328</v>
      </c>
      <c r="I4522" t="s">
        <v>7455</v>
      </c>
      <c r="J4522">
        <v>139</v>
      </c>
      <c r="K4522" t="s">
        <v>7486</v>
      </c>
      <c r="L4522" t="s">
        <v>7509</v>
      </c>
      <c r="M4522">
        <v>1457.79</v>
      </c>
      <c r="N4522">
        <v>705.92</v>
      </c>
      <c r="O4522">
        <v>2</v>
      </c>
      <c r="P4522">
        <v>0</v>
      </c>
      <c r="Q4522">
        <v>631</v>
      </c>
      <c r="R4522">
        <v>4</v>
      </c>
      <c r="S4522">
        <v>2915.58</v>
      </c>
      <c r="T4522">
        <v>1503.74</v>
      </c>
    </row>
    <row r="4523" spans="1:20" x14ac:dyDescent="0.3">
      <c r="A4523">
        <v>2459</v>
      </c>
      <c r="B4523" t="s">
        <v>4539</v>
      </c>
      <c r="C4523">
        <v>41</v>
      </c>
      <c r="D4523" t="s">
        <v>5020</v>
      </c>
      <c r="E4523" s="2">
        <v>44939</v>
      </c>
      <c r="F4523">
        <v>0</v>
      </c>
      <c r="G4523">
        <v>10797</v>
      </c>
      <c r="H4523" s="2">
        <v>44939</v>
      </c>
      <c r="I4523" t="s">
        <v>7456</v>
      </c>
      <c r="J4523">
        <v>144</v>
      </c>
      <c r="K4523" t="s">
        <v>7462</v>
      </c>
      <c r="L4523" t="s">
        <v>7509</v>
      </c>
      <c r="M4523">
        <v>1249.22</v>
      </c>
      <c r="N4523">
        <v>756.2</v>
      </c>
      <c r="O4523">
        <v>4</v>
      </c>
      <c r="P4523">
        <v>0</v>
      </c>
      <c r="Q4523">
        <v>661</v>
      </c>
      <c r="R4523">
        <v>6</v>
      </c>
      <c r="S4523">
        <v>4996.88</v>
      </c>
      <c r="T4523">
        <v>1972.08</v>
      </c>
    </row>
    <row r="4524" spans="1:20" x14ac:dyDescent="0.3">
      <c r="A4524">
        <v>2070</v>
      </c>
      <c r="B4524" t="s">
        <v>4540</v>
      </c>
      <c r="C4524">
        <v>18</v>
      </c>
      <c r="D4524" t="s">
        <v>5023</v>
      </c>
      <c r="E4524" s="2">
        <v>44678</v>
      </c>
      <c r="F4524">
        <v>0</v>
      </c>
      <c r="G4524">
        <v>13283</v>
      </c>
      <c r="H4524" s="2">
        <v>44678</v>
      </c>
      <c r="I4524" t="s">
        <v>7456</v>
      </c>
      <c r="J4524">
        <v>129</v>
      </c>
      <c r="K4524" t="s">
        <v>7471</v>
      </c>
      <c r="L4524" t="s">
        <v>7508</v>
      </c>
      <c r="M4524">
        <v>1463.2</v>
      </c>
      <c r="N4524">
        <v>821.57</v>
      </c>
      <c r="O4524">
        <v>4</v>
      </c>
      <c r="P4524">
        <v>0</v>
      </c>
      <c r="Q4524">
        <v>367</v>
      </c>
      <c r="R4524">
        <v>6</v>
      </c>
      <c r="S4524">
        <v>5852.8</v>
      </c>
      <c r="T4524">
        <v>2566.52</v>
      </c>
    </row>
    <row r="4525" spans="1:20" x14ac:dyDescent="0.3">
      <c r="A4525">
        <v>2023</v>
      </c>
      <c r="B4525" t="s">
        <v>4541</v>
      </c>
      <c r="C4525">
        <v>38</v>
      </c>
      <c r="D4525" t="s">
        <v>5018</v>
      </c>
      <c r="E4525" s="2">
        <v>45038</v>
      </c>
      <c r="F4525">
        <v>0</v>
      </c>
      <c r="G4525">
        <v>11077</v>
      </c>
      <c r="H4525" s="2">
        <v>45038</v>
      </c>
      <c r="I4525" t="s">
        <v>7455</v>
      </c>
      <c r="J4525">
        <v>115</v>
      </c>
      <c r="K4525" t="s">
        <v>7481</v>
      </c>
      <c r="L4525" t="s">
        <v>7507</v>
      </c>
      <c r="M4525">
        <v>1276.1300000000001</v>
      </c>
      <c r="N4525">
        <v>516.04</v>
      </c>
      <c r="O4525">
        <v>2</v>
      </c>
      <c r="P4525">
        <v>0</v>
      </c>
      <c r="Q4525">
        <v>599</v>
      </c>
      <c r="R4525">
        <v>3</v>
      </c>
      <c r="S4525">
        <v>2552.2600000000002</v>
      </c>
      <c r="T4525">
        <v>1520.18</v>
      </c>
    </row>
    <row r="4526" spans="1:20" x14ac:dyDescent="0.3">
      <c r="A4526">
        <v>1736</v>
      </c>
      <c r="B4526" t="s">
        <v>4542</v>
      </c>
      <c r="C4526">
        <v>42</v>
      </c>
      <c r="D4526" t="s">
        <v>5022</v>
      </c>
      <c r="E4526" s="2">
        <v>44296</v>
      </c>
      <c r="F4526">
        <v>1</v>
      </c>
      <c r="G4526">
        <v>10066</v>
      </c>
      <c r="H4526" s="2">
        <v>44296</v>
      </c>
      <c r="I4526" t="s">
        <v>7457</v>
      </c>
      <c r="J4526">
        <v>130</v>
      </c>
      <c r="K4526" t="s">
        <v>7487</v>
      </c>
      <c r="L4526" t="s">
        <v>7507</v>
      </c>
      <c r="M4526">
        <v>1290.03</v>
      </c>
      <c r="N4526">
        <v>775.43</v>
      </c>
      <c r="O4526">
        <v>3</v>
      </c>
      <c r="P4526">
        <v>0</v>
      </c>
      <c r="Q4526">
        <v>1362</v>
      </c>
      <c r="R4526">
        <v>2</v>
      </c>
      <c r="S4526">
        <v>3870.09</v>
      </c>
      <c r="T4526">
        <v>1543.8</v>
      </c>
    </row>
    <row r="4527" spans="1:20" x14ac:dyDescent="0.3">
      <c r="A4527">
        <v>2389</v>
      </c>
      <c r="B4527" t="s">
        <v>4543</v>
      </c>
      <c r="C4527">
        <v>59</v>
      </c>
      <c r="D4527" t="s">
        <v>5019</v>
      </c>
      <c r="E4527" s="2">
        <v>45109</v>
      </c>
      <c r="F4527">
        <v>0</v>
      </c>
      <c r="G4527">
        <v>10543</v>
      </c>
      <c r="H4527" s="2">
        <v>45109</v>
      </c>
      <c r="I4527" t="s">
        <v>7457</v>
      </c>
      <c r="J4527">
        <v>140</v>
      </c>
      <c r="K4527" t="s">
        <v>7468</v>
      </c>
      <c r="L4527" t="s">
        <v>7507</v>
      </c>
      <c r="M4527">
        <v>886.91</v>
      </c>
      <c r="N4527">
        <v>519.75</v>
      </c>
      <c r="O4527">
        <v>1</v>
      </c>
      <c r="P4527">
        <v>0</v>
      </c>
      <c r="Q4527">
        <v>694</v>
      </c>
      <c r="R4527">
        <v>3</v>
      </c>
      <c r="S4527">
        <v>886.91</v>
      </c>
      <c r="T4527">
        <v>367.16</v>
      </c>
    </row>
    <row r="4528" spans="1:20" x14ac:dyDescent="0.3">
      <c r="A4528">
        <v>1068</v>
      </c>
      <c r="B4528" t="s">
        <v>8856</v>
      </c>
      <c r="C4528">
        <v>40</v>
      </c>
      <c r="D4528" t="s">
        <v>5021</v>
      </c>
      <c r="E4528" s="2">
        <v>43926</v>
      </c>
      <c r="F4528">
        <v>0</v>
      </c>
      <c r="G4528">
        <v>11786</v>
      </c>
      <c r="H4528" s="2">
        <v>43926</v>
      </c>
      <c r="I4528" t="s">
        <v>7455</v>
      </c>
      <c r="J4528">
        <v>149</v>
      </c>
      <c r="K4528" t="s">
        <v>7467</v>
      </c>
      <c r="L4528" t="s">
        <v>7507</v>
      </c>
      <c r="M4528">
        <v>801.47</v>
      </c>
      <c r="N4528">
        <v>339.49</v>
      </c>
      <c r="O4528">
        <v>3</v>
      </c>
      <c r="P4528">
        <v>0</v>
      </c>
      <c r="Q4528">
        <v>383</v>
      </c>
      <c r="R4528">
        <v>5</v>
      </c>
      <c r="S4528">
        <v>2404.41</v>
      </c>
      <c r="T4528">
        <v>1385.94</v>
      </c>
    </row>
    <row r="4529" spans="1:20" x14ac:dyDescent="0.3">
      <c r="A4529">
        <v>1298</v>
      </c>
      <c r="B4529" t="s">
        <v>4545</v>
      </c>
      <c r="C4529">
        <v>21</v>
      </c>
      <c r="D4529" t="s">
        <v>5018</v>
      </c>
      <c r="E4529" s="2">
        <v>44623</v>
      </c>
      <c r="F4529">
        <v>1</v>
      </c>
      <c r="G4529">
        <v>10519</v>
      </c>
      <c r="H4529" s="2">
        <v>44623</v>
      </c>
      <c r="I4529" t="s">
        <v>7455</v>
      </c>
      <c r="J4529">
        <v>101</v>
      </c>
      <c r="K4529" t="s">
        <v>7478</v>
      </c>
      <c r="L4529" t="s">
        <v>7508</v>
      </c>
      <c r="M4529">
        <v>639.07000000000005</v>
      </c>
      <c r="N4529">
        <v>398.94</v>
      </c>
      <c r="O4529">
        <v>5</v>
      </c>
      <c r="P4529">
        <v>0.05</v>
      </c>
      <c r="Q4529">
        <v>371</v>
      </c>
      <c r="R4529">
        <v>2</v>
      </c>
      <c r="S4529">
        <v>3035.58</v>
      </c>
      <c r="T4529">
        <v>1040.8800000000001</v>
      </c>
    </row>
    <row r="4530" spans="1:20" x14ac:dyDescent="0.3">
      <c r="A4530">
        <v>1943</v>
      </c>
      <c r="B4530" t="s">
        <v>4546</v>
      </c>
      <c r="C4530">
        <v>54</v>
      </c>
      <c r="D4530" t="s">
        <v>5019</v>
      </c>
      <c r="E4530" s="2">
        <v>44901</v>
      </c>
      <c r="F4530">
        <v>0</v>
      </c>
      <c r="G4530">
        <v>12546</v>
      </c>
      <c r="H4530" s="2">
        <v>44901</v>
      </c>
      <c r="I4530" t="s">
        <v>7455</v>
      </c>
      <c r="J4530">
        <v>129</v>
      </c>
      <c r="K4530" t="s">
        <v>7471</v>
      </c>
      <c r="L4530" t="s">
        <v>7509</v>
      </c>
      <c r="M4530">
        <v>1236.24</v>
      </c>
      <c r="N4530">
        <v>688.13</v>
      </c>
      <c r="O4530">
        <v>2</v>
      </c>
      <c r="P4530">
        <v>0.05</v>
      </c>
      <c r="Q4530">
        <v>378</v>
      </c>
      <c r="R4530">
        <v>5</v>
      </c>
      <c r="S4530">
        <v>2348.86</v>
      </c>
      <c r="T4530">
        <v>972.6</v>
      </c>
    </row>
    <row r="4531" spans="1:20" x14ac:dyDescent="0.3">
      <c r="A4531">
        <v>1801</v>
      </c>
      <c r="B4531" t="s">
        <v>4547</v>
      </c>
      <c r="C4531">
        <v>36</v>
      </c>
      <c r="D4531" t="s">
        <v>5021</v>
      </c>
      <c r="E4531" s="2">
        <v>44747</v>
      </c>
      <c r="F4531">
        <v>0</v>
      </c>
      <c r="G4531">
        <v>10945</v>
      </c>
      <c r="H4531" s="2">
        <v>44747</v>
      </c>
      <c r="I4531" t="s">
        <v>7457</v>
      </c>
      <c r="J4531">
        <v>130</v>
      </c>
      <c r="K4531" t="s">
        <v>7487</v>
      </c>
      <c r="L4531" t="s">
        <v>7507</v>
      </c>
      <c r="M4531">
        <v>314</v>
      </c>
      <c r="N4531">
        <v>144.88999999999999</v>
      </c>
      <c r="O4531">
        <v>3</v>
      </c>
      <c r="P4531">
        <v>0</v>
      </c>
      <c r="Q4531">
        <v>365</v>
      </c>
      <c r="R4531">
        <v>6</v>
      </c>
      <c r="S4531">
        <v>942</v>
      </c>
      <c r="T4531">
        <v>507.33</v>
      </c>
    </row>
    <row r="4532" spans="1:20" x14ac:dyDescent="0.3">
      <c r="A4532">
        <v>1295</v>
      </c>
      <c r="B4532" t="s">
        <v>8857</v>
      </c>
      <c r="C4532">
        <v>1</v>
      </c>
      <c r="D4532" t="s">
        <v>5021</v>
      </c>
      <c r="E4532" s="2">
        <v>44927</v>
      </c>
      <c r="F4532">
        <v>0</v>
      </c>
      <c r="G4532">
        <v>11454</v>
      </c>
      <c r="H4532" s="2">
        <v>44927</v>
      </c>
      <c r="I4532" t="s">
        <v>7457</v>
      </c>
      <c r="J4532">
        <v>140</v>
      </c>
      <c r="K4532" t="s">
        <v>7468</v>
      </c>
      <c r="L4532" t="s">
        <v>7507</v>
      </c>
      <c r="M4532">
        <v>131.53</v>
      </c>
      <c r="N4532">
        <v>74.680000000000007</v>
      </c>
      <c r="O4532">
        <v>5</v>
      </c>
      <c r="P4532">
        <v>0</v>
      </c>
      <c r="Q4532">
        <v>334</v>
      </c>
      <c r="R4532">
        <v>5</v>
      </c>
      <c r="S4532">
        <v>657.65</v>
      </c>
      <c r="T4532">
        <v>284.25</v>
      </c>
    </row>
    <row r="4533" spans="1:20" x14ac:dyDescent="0.3">
      <c r="A4533">
        <v>1202</v>
      </c>
      <c r="B4533" t="s">
        <v>4549</v>
      </c>
      <c r="C4533">
        <v>44</v>
      </c>
      <c r="D4533" t="s">
        <v>5022</v>
      </c>
      <c r="E4533" s="2">
        <v>45149</v>
      </c>
      <c r="F4533">
        <v>0</v>
      </c>
      <c r="G4533">
        <v>12774</v>
      </c>
      <c r="H4533" s="2">
        <v>45149</v>
      </c>
      <c r="I4533" t="s">
        <v>7456</v>
      </c>
      <c r="J4533">
        <v>146</v>
      </c>
      <c r="K4533" t="s">
        <v>7505</v>
      </c>
      <c r="L4533" t="s">
        <v>7509</v>
      </c>
      <c r="M4533">
        <v>1424.45</v>
      </c>
      <c r="N4533">
        <v>824.24</v>
      </c>
      <c r="O4533">
        <v>3</v>
      </c>
      <c r="P4533">
        <v>0.2</v>
      </c>
      <c r="Q4533">
        <v>420</v>
      </c>
      <c r="R4533">
        <v>4</v>
      </c>
      <c r="S4533">
        <v>3418.68</v>
      </c>
      <c r="T4533">
        <v>945.96</v>
      </c>
    </row>
    <row r="4534" spans="1:20" x14ac:dyDescent="0.3">
      <c r="A4534">
        <v>1060</v>
      </c>
      <c r="B4534" t="s">
        <v>8858</v>
      </c>
      <c r="C4534">
        <v>47</v>
      </c>
      <c r="D4534" t="s">
        <v>5022</v>
      </c>
      <c r="E4534" s="2">
        <v>44803</v>
      </c>
      <c r="F4534">
        <v>0</v>
      </c>
      <c r="G4534">
        <v>13117</v>
      </c>
      <c r="H4534" s="2">
        <v>44803</v>
      </c>
      <c r="I4534" t="s">
        <v>7456</v>
      </c>
      <c r="J4534">
        <v>132</v>
      </c>
      <c r="K4534" t="s">
        <v>7506</v>
      </c>
      <c r="L4534" t="s">
        <v>7510</v>
      </c>
      <c r="M4534">
        <v>55.48</v>
      </c>
      <c r="N4534">
        <v>429.51499999999999</v>
      </c>
      <c r="O4534">
        <v>5</v>
      </c>
      <c r="P4534">
        <v>0</v>
      </c>
      <c r="Q4534">
        <v>688</v>
      </c>
      <c r="R4534">
        <v>6</v>
      </c>
      <c r="S4534">
        <v>277.39999999999998</v>
      </c>
      <c r="T4534">
        <v>-1870.17</v>
      </c>
    </row>
    <row r="4535" spans="1:20" x14ac:dyDescent="0.3">
      <c r="A4535">
        <v>1945</v>
      </c>
      <c r="B4535" t="s">
        <v>4551</v>
      </c>
      <c r="C4535">
        <v>27</v>
      </c>
      <c r="D4535" t="s">
        <v>5021</v>
      </c>
      <c r="E4535" s="2">
        <v>45003</v>
      </c>
      <c r="F4535">
        <v>0</v>
      </c>
      <c r="G4535">
        <v>13663</v>
      </c>
      <c r="H4535" s="2">
        <v>45003</v>
      </c>
      <c r="I4535" t="s">
        <v>7457</v>
      </c>
      <c r="J4535">
        <v>110</v>
      </c>
      <c r="K4535" t="s">
        <v>7493</v>
      </c>
      <c r="L4535" t="s">
        <v>7510</v>
      </c>
      <c r="M4535">
        <v>1466.4</v>
      </c>
      <c r="N4535">
        <v>913.04</v>
      </c>
      <c r="O4535">
        <v>4</v>
      </c>
      <c r="P4535">
        <v>0.2</v>
      </c>
      <c r="Q4535">
        <v>430</v>
      </c>
      <c r="R4535">
        <v>5</v>
      </c>
      <c r="S4535">
        <v>4692.4799999999996</v>
      </c>
      <c r="T4535">
        <v>1040.32</v>
      </c>
    </row>
    <row r="4536" spans="1:20" x14ac:dyDescent="0.3">
      <c r="A4536">
        <v>1962</v>
      </c>
      <c r="B4536" t="s">
        <v>4552</v>
      </c>
      <c r="C4536">
        <v>37</v>
      </c>
      <c r="D4536" t="s">
        <v>5022</v>
      </c>
      <c r="E4536" s="2">
        <v>44313</v>
      </c>
      <c r="F4536">
        <v>0</v>
      </c>
      <c r="G4536">
        <v>11058</v>
      </c>
      <c r="H4536" s="2">
        <v>44313</v>
      </c>
      <c r="I4536" t="s">
        <v>7456</v>
      </c>
      <c r="J4536">
        <v>127</v>
      </c>
      <c r="K4536" t="s">
        <v>7489</v>
      </c>
      <c r="L4536" t="s">
        <v>7509</v>
      </c>
      <c r="M4536">
        <v>1106.8399999999999</v>
      </c>
      <c r="N4536">
        <v>429.51499999999999</v>
      </c>
      <c r="O4536">
        <v>4</v>
      </c>
      <c r="P4536">
        <v>0</v>
      </c>
      <c r="Q4536">
        <v>581</v>
      </c>
      <c r="R4536">
        <v>4</v>
      </c>
      <c r="S4536">
        <v>4427.3599999999997</v>
      </c>
      <c r="T4536">
        <v>2709.3</v>
      </c>
    </row>
    <row r="4537" spans="1:20" x14ac:dyDescent="0.3">
      <c r="A4537">
        <v>2337</v>
      </c>
      <c r="B4537" t="s">
        <v>4553</v>
      </c>
      <c r="C4537">
        <v>49</v>
      </c>
      <c r="D4537" t="s">
        <v>5021</v>
      </c>
      <c r="E4537" s="2">
        <v>44806</v>
      </c>
      <c r="F4537">
        <v>0</v>
      </c>
      <c r="G4537">
        <v>12236</v>
      </c>
      <c r="H4537" s="2">
        <v>44806</v>
      </c>
      <c r="I4537" t="s">
        <v>7457</v>
      </c>
      <c r="J4537">
        <v>108</v>
      </c>
      <c r="K4537" t="s">
        <v>7496</v>
      </c>
      <c r="L4537" t="s">
        <v>7507</v>
      </c>
      <c r="M4537">
        <v>526.32000000000005</v>
      </c>
      <c r="N4537">
        <v>229.18</v>
      </c>
      <c r="O4537">
        <v>2</v>
      </c>
      <c r="P4537">
        <v>0</v>
      </c>
      <c r="Q4537">
        <v>388</v>
      </c>
      <c r="R4537">
        <v>7</v>
      </c>
      <c r="S4537">
        <v>1052.6400000000001</v>
      </c>
      <c r="T4537">
        <v>594.28</v>
      </c>
    </row>
    <row r="4538" spans="1:20" x14ac:dyDescent="0.3">
      <c r="A4538">
        <v>2184</v>
      </c>
      <c r="B4538" t="s">
        <v>4554</v>
      </c>
      <c r="C4538">
        <v>44</v>
      </c>
      <c r="D4538" t="s">
        <v>5019</v>
      </c>
      <c r="E4538" s="2">
        <v>44443</v>
      </c>
      <c r="F4538">
        <v>0</v>
      </c>
      <c r="G4538">
        <v>11112</v>
      </c>
      <c r="H4538" s="2">
        <v>44443</v>
      </c>
      <c r="I4538" t="s">
        <v>7456</v>
      </c>
      <c r="J4538">
        <v>136</v>
      </c>
      <c r="K4538" t="s">
        <v>7503</v>
      </c>
      <c r="L4538" t="s">
        <v>7509</v>
      </c>
      <c r="M4538">
        <v>1061.8399999999999</v>
      </c>
      <c r="N4538">
        <v>696.52</v>
      </c>
      <c r="O4538">
        <v>3</v>
      </c>
      <c r="P4538">
        <v>0</v>
      </c>
      <c r="Q4538">
        <v>338</v>
      </c>
      <c r="R4538">
        <v>9</v>
      </c>
      <c r="S4538">
        <v>3185.52</v>
      </c>
      <c r="T4538">
        <v>1095.96</v>
      </c>
    </row>
    <row r="4539" spans="1:20" x14ac:dyDescent="0.3">
      <c r="A4539">
        <v>1330</v>
      </c>
      <c r="B4539" t="s">
        <v>4555</v>
      </c>
      <c r="C4539">
        <v>16</v>
      </c>
      <c r="D4539" t="s">
        <v>5023</v>
      </c>
      <c r="E4539" s="2">
        <v>43992</v>
      </c>
      <c r="F4539">
        <v>0</v>
      </c>
      <c r="G4539">
        <v>13406</v>
      </c>
      <c r="H4539" s="2">
        <v>43992</v>
      </c>
      <c r="I4539" t="s">
        <v>7455</v>
      </c>
      <c r="J4539">
        <v>142</v>
      </c>
      <c r="K4539" t="s">
        <v>7500</v>
      </c>
      <c r="L4539" t="s">
        <v>7507</v>
      </c>
      <c r="M4539">
        <v>1235.92</v>
      </c>
      <c r="N4539">
        <v>808.07</v>
      </c>
      <c r="O4539">
        <v>4</v>
      </c>
      <c r="P4539">
        <v>0.05</v>
      </c>
      <c r="Q4539">
        <v>463</v>
      </c>
      <c r="R4539">
        <v>6</v>
      </c>
      <c r="S4539">
        <v>4696.5</v>
      </c>
      <c r="T4539">
        <v>1464.22</v>
      </c>
    </row>
    <row r="4540" spans="1:20" x14ac:dyDescent="0.3">
      <c r="A4540">
        <v>1337</v>
      </c>
      <c r="B4540" t="s">
        <v>4556</v>
      </c>
      <c r="C4540">
        <v>58</v>
      </c>
      <c r="D4540" t="s">
        <v>5022</v>
      </c>
      <c r="E4540" s="2">
        <v>44639</v>
      </c>
      <c r="F4540">
        <v>0</v>
      </c>
      <c r="G4540">
        <v>10946</v>
      </c>
      <c r="H4540" s="2">
        <v>44639</v>
      </c>
      <c r="I4540" t="s">
        <v>7457</v>
      </c>
      <c r="J4540">
        <v>135</v>
      </c>
      <c r="K4540" t="s">
        <v>7458</v>
      </c>
      <c r="L4540" t="s">
        <v>7507</v>
      </c>
      <c r="M4540">
        <v>405.77</v>
      </c>
      <c r="N4540">
        <v>183.65</v>
      </c>
      <c r="O4540">
        <v>1</v>
      </c>
      <c r="P4540">
        <v>0</v>
      </c>
      <c r="Q4540">
        <v>352</v>
      </c>
      <c r="R4540">
        <v>8</v>
      </c>
      <c r="S4540">
        <v>405.77</v>
      </c>
      <c r="T4540">
        <v>222.12</v>
      </c>
    </row>
    <row r="4541" spans="1:20" x14ac:dyDescent="0.3">
      <c r="A4541">
        <v>2327</v>
      </c>
      <c r="B4541" t="s">
        <v>4557</v>
      </c>
      <c r="C4541">
        <v>65</v>
      </c>
      <c r="D4541" t="s">
        <v>5020</v>
      </c>
      <c r="E4541" s="2">
        <v>45293</v>
      </c>
      <c r="F4541">
        <v>0</v>
      </c>
      <c r="G4541">
        <v>10135</v>
      </c>
      <c r="H4541" s="2">
        <v>45293</v>
      </c>
      <c r="I4541" t="s">
        <v>7456</v>
      </c>
      <c r="J4541">
        <v>136</v>
      </c>
      <c r="K4541" t="s">
        <v>7503</v>
      </c>
      <c r="L4541" t="s">
        <v>7510</v>
      </c>
      <c r="M4541">
        <v>1167.8</v>
      </c>
      <c r="N4541">
        <v>488.89</v>
      </c>
      <c r="O4541">
        <v>4</v>
      </c>
      <c r="P4541">
        <v>0.05</v>
      </c>
      <c r="Q4541">
        <v>365</v>
      </c>
      <c r="R4541">
        <v>7</v>
      </c>
      <c r="S4541">
        <v>4437.6400000000003</v>
      </c>
      <c r="T4541">
        <v>2482.08</v>
      </c>
    </row>
    <row r="4542" spans="1:20" x14ac:dyDescent="0.3">
      <c r="A4542">
        <v>2361</v>
      </c>
      <c r="B4542" t="s">
        <v>4558</v>
      </c>
      <c r="C4542">
        <v>32</v>
      </c>
      <c r="D4542" t="s">
        <v>5020</v>
      </c>
      <c r="E4542" s="2">
        <v>43902</v>
      </c>
      <c r="F4542">
        <v>1</v>
      </c>
      <c r="G4542">
        <v>12593</v>
      </c>
      <c r="H4542" s="2">
        <v>43902</v>
      </c>
      <c r="I4542" t="s">
        <v>7455</v>
      </c>
      <c r="J4542">
        <v>148</v>
      </c>
      <c r="K4542" t="s">
        <v>7491</v>
      </c>
      <c r="L4542" t="s">
        <v>7510</v>
      </c>
      <c r="M4542">
        <v>1216.3399999999999</v>
      </c>
      <c r="N4542">
        <v>746.3</v>
      </c>
      <c r="O4542">
        <v>4</v>
      </c>
      <c r="P4542">
        <v>0.1</v>
      </c>
      <c r="Q4542">
        <v>1756</v>
      </c>
      <c r="R4542">
        <v>1</v>
      </c>
      <c r="S4542">
        <v>4378.82</v>
      </c>
      <c r="T4542">
        <v>1393.62</v>
      </c>
    </row>
    <row r="4543" spans="1:20" x14ac:dyDescent="0.3">
      <c r="A4543">
        <v>1638</v>
      </c>
      <c r="B4543" t="s">
        <v>4559</v>
      </c>
      <c r="C4543">
        <v>11</v>
      </c>
      <c r="D4543" t="s">
        <v>5020</v>
      </c>
      <c r="E4543" s="2">
        <v>44859</v>
      </c>
      <c r="F4543">
        <v>0</v>
      </c>
      <c r="G4543">
        <v>10792</v>
      </c>
      <c r="H4543" s="2">
        <v>44859</v>
      </c>
      <c r="I4543" t="s">
        <v>7456</v>
      </c>
      <c r="J4543">
        <v>136</v>
      </c>
      <c r="K4543" t="s">
        <v>7503</v>
      </c>
      <c r="L4543" t="s">
        <v>7507</v>
      </c>
      <c r="M4543">
        <v>411.56</v>
      </c>
      <c r="N4543">
        <v>253.84</v>
      </c>
      <c r="O4543">
        <v>3</v>
      </c>
      <c r="P4543">
        <v>0</v>
      </c>
      <c r="Q4543">
        <v>753</v>
      </c>
      <c r="R4543">
        <v>4</v>
      </c>
      <c r="S4543">
        <v>1234.68</v>
      </c>
      <c r="T4543">
        <v>473.16</v>
      </c>
    </row>
    <row r="4544" spans="1:20" x14ac:dyDescent="0.3">
      <c r="A4544">
        <v>1274</v>
      </c>
      <c r="B4544" t="s">
        <v>8859</v>
      </c>
      <c r="C4544">
        <v>51</v>
      </c>
      <c r="D4544" t="s">
        <v>5023</v>
      </c>
      <c r="E4544" s="2">
        <v>45000</v>
      </c>
      <c r="F4544">
        <v>1</v>
      </c>
      <c r="G4544">
        <v>11136</v>
      </c>
      <c r="H4544" s="2">
        <v>45000</v>
      </c>
      <c r="I4544" t="s">
        <v>7456</v>
      </c>
      <c r="J4544">
        <v>125</v>
      </c>
      <c r="K4544" t="s">
        <v>7479</v>
      </c>
      <c r="L4544" t="s">
        <v>7507</v>
      </c>
      <c r="M4544">
        <v>110.79</v>
      </c>
      <c r="N4544">
        <v>50.2</v>
      </c>
      <c r="O4544">
        <v>5</v>
      </c>
      <c r="P4544">
        <v>0</v>
      </c>
      <c r="Q4544">
        <v>658</v>
      </c>
      <c r="R4544">
        <v>2</v>
      </c>
      <c r="S4544">
        <v>553.95000000000005</v>
      </c>
      <c r="T4544">
        <v>302.95</v>
      </c>
    </row>
    <row r="4545" spans="1:20" x14ac:dyDescent="0.3">
      <c r="A4545">
        <v>2187</v>
      </c>
      <c r="B4545" t="s">
        <v>8860</v>
      </c>
      <c r="C4545">
        <v>29</v>
      </c>
      <c r="D4545" t="s">
        <v>5021</v>
      </c>
      <c r="E4545" s="2">
        <v>44889</v>
      </c>
      <c r="F4545">
        <v>1</v>
      </c>
      <c r="G4545">
        <v>13243</v>
      </c>
      <c r="H4545" s="2">
        <v>44889</v>
      </c>
      <c r="I4545" t="s">
        <v>7455</v>
      </c>
      <c r="J4545">
        <v>120</v>
      </c>
      <c r="K4545" t="s">
        <v>7488</v>
      </c>
      <c r="L4545" t="s">
        <v>7507</v>
      </c>
      <c r="M4545">
        <v>345.98</v>
      </c>
      <c r="N4545">
        <v>207.75</v>
      </c>
      <c r="O4545">
        <v>1</v>
      </c>
      <c r="P4545">
        <v>0</v>
      </c>
      <c r="Q4545">
        <v>769</v>
      </c>
      <c r="R4545">
        <v>3</v>
      </c>
      <c r="S4545">
        <v>345.98</v>
      </c>
      <c r="T4545">
        <v>138.22999999999999</v>
      </c>
    </row>
    <row r="4546" spans="1:20" x14ac:dyDescent="0.3">
      <c r="A4546">
        <v>2466</v>
      </c>
      <c r="B4546" t="s">
        <v>4562</v>
      </c>
      <c r="C4546">
        <v>48</v>
      </c>
      <c r="D4546" t="s">
        <v>5021</v>
      </c>
      <c r="E4546" s="2">
        <v>45001</v>
      </c>
      <c r="F4546">
        <v>0</v>
      </c>
      <c r="G4546">
        <v>11362</v>
      </c>
      <c r="H4546" s="2">
        <v>45001</v>
      </c>
      <c r="I4546" t="s">
        <v>7455</v>
      </c>
      <c r="J4546">
        <v>145</v>
      </c>
      <c r="K4546" t="s">
        <v>7470</v>
      </c>
      <c r="L4546" t="s">
        <v>7510</v>
      </c>
      <c r="M4546">
        <v>340.94</v>
      </c>
      <c r="N4546">
        <v>429.51499999999999</v>
      </c>
      <c r="O4546">
        <v>1</v>
      </c>
      <c r="P4546">
        <v>0</v>
      </c>
      <c r="Q4546">
        <v>657</v>
      </c>
      <c r="R4546">
        <v>5</v>
      </c>
      <c r="S4546">
        <v>340.94</v>
      </c>
      <c r="T4546">
        <v>-88.57</v>
      </c>
    </row>
    <row r="4547" spans="1:20" x14ac:dyDescent="0.3">
      <c r="A4547">
        <v>1318</v>
      </c>
      <c r="B4547" t="s">
        <v>4563</v>
      </c>
      <c r="C4547">
        <v>73</v>
      </c>
      <c r="D4547" t="s">
        <v>5018</v>
      </c>
      <c r="E4547" s="2">
        <v>45218</v>
      </c>
      <c r="F4547">
        <v>0</v>
      </c>
      <c r="G4547">
        <v>10554</v>
      </c>
      <c r="H4547" s="2">
        <v>45218</v>
      </c>
      <c r="I4547" t="s">
        <v>7457</v>
      </c>
      <c r="J4547">
        <v>117</v>
      </c>
      <c r="K4547" t="s">
        <v>7483</v>
      </c>
      <c r="L4547" t="s">
        <v>7507</v>
      </c>
      <c r="M4547">
        <v>144.6</v>
      </c>
      <c r="N4547">
        <v>69.150000000000006</v>
      </c>
      <c r="O4547">
        <v>5</v>
      </c>
      <c r="P4547">
        <v>0.1</v>
      </c>
      <c r="Q4547">
        <v>440</v>
      </c>
      <c r="R4547">
        <v>1</v>
      </c>
      <c r="S4547">
        <v>650.70000000000005</v>
      </c>
      <c r="T4547">
        <v>304.95</v>
      </c>
    </row>
    <row r="4548" spans="1:20" x14ac:dyDescent="0.3">
      <c r="A4548">
        <v>1588</v>
      </c>
      <c r="B4548" t="s">
        <v>4564</v>
      </c>
      <c r="C4548">
        <v>16</v>
      </c>
      <c r="D4548" t="s">
        <v>5020</v>
      </c>
      <c r="E4548" s="2">
        <v>45101</v>
      </c>
      <c r="F4548">
        <v>0</v>
      </c>
      <c r="G4548">
        <v>12941</v>
      </c>
      <c r="H4548" s="2">
        <v>45101</v>
      </c>
      <c r="I4548" t="s">
        <v>7456</v>
      </c>
      <c r="J4548">
        <v>123</v>
      </c>
      <c r="K4548" t="s">
        <v>7502</v>
      </c>
      <c r="L4548" t="s">
        <v>7509</v>
      </c>
      <c r="M4548">
        <v>1102.71</v>
      </c>
      <c r="N4548">
        <v>548.44000000000005</v>
      </c>
      <c r="O4548">
        <v>3</v>
      </c>
      <c r="P4548">
        <v>0</v>
      </c>
      <c r="Q4548">
        <v>397</v>
      </c>
      <c r="R4548">
        <v>5</v>
      </c>
      <c r="S4548">
        <v>3308.13</v>
      </c>
      <c r="T4548">
        <v>1662.81</v>
      </c>
    </row>
    <row r="4549" spans="1:20" x14ac:dyDescent="0.3">
      <c r="A4549">
        <v>1503</v>
      </c>
      <c r="B4549" t="s">
        <v>4565</v>
      </c>
      <c r="C4549">
        <v>28</v>
      </c>
      <c r="D4549" t="s">
        <v>5020</v>
      </c>
      <c r="E4549" s="2">
        <v>44132</v>
      </c>
      <c r="F4549">
        <v>1</v>
      </c>
      <c r="G4549">
        <v>10945</v>
      </c>
      <c r="H4549" s="2">
        <v>44132</v>
      </c>
      <c r="I4549" t="s">
        <v>7455</v>
      </c>
      <c r="J4549">
        <v>125</v>
      </c>
      <c r="K4549" t="s">
        <v>7479</v>
      </c>
      <c r="L4549" t="s">
        <v>7508</v>
      </c>
      <c r="M4549">
        <v>600.96</v>
      </c>
      <c r="N4549">
        <v>334.21</v>
      </c>
      <c r="O4549">
        <v>4</v>
      </c>
      <c r="P4549">
        <v>0</v>
      </c>
      <c r="Q4549">
        <v>827</v>
      </c>
      <c r="R4549">
        <v>5</v>
      </c>
      <c r="S4549">
        <v>2403.84</v>
      </c>
      <c r="T4549">
        <v>1067</v>
      </c>
    </row>
    <row r="4550" spans="1:20" x14ac:dyDescent="0.3">
      <c r="A4550">
        <v>1386</v>
      </c>
      <c r="B4550" t="s">
        <v>4566</v>
      </c>
      <c r="C4550">
        <v>37</v>
      </c>
      <c r="D4550" t="s">
        <v>5021</v>
      </c>
      <c r="E4550" s="2">
        <v>43899</v>
      </c>
      <c r="F4550">
        <v>0</v>
      </c>
      <c r="G4550">
        <v>12572</v>
      </c>
      <c r="H4550" s="2">
        <v>43899</v>
      </c>
      <c r="I4550" t="s">
        <v>7456</v>
      </c>
      <c r="J4550">
        <v>148</v>
      </c>
      <c r="K4550" t="s">
        <v>7491</v>
      </c>
      <c r="L4550" t="s">
        <v>7508</v>
      </c>
      <c r="M4550">
        <v>1332.36</v>
      </c>
      <c r="N4550">
        <v>429.51499999999999</v>
      </c>
      <c r="O4550">
        <v>5</v>
      </c>
      <c r="P4550">
        <v>0</v>
      </c>
      <c r="Q4550">
        <v>721</v>
      </c>
      <c r="R4550">
        <v>7</v>
      </c>
      <c r="S4550">
        <v>6661.8</v>
      </c>
      <c r="T4550">
        <v>4514.2299999999996</v>
      </c>
    </row>
    <row r="4551" spans="1:20" x14ac:dyDescent="0.3">
      <c r="A4551">
        <v>1869</v>
      </c>
      <c r="B4551" t="s">
        <v>8861</v>
      </c>
      <c r="C4551">
        <v>59</v>
      </c>
      <c r="D4551" t="s">
        <v>5020</v>
      </c>
      <c r="E4551" s="2">
        <v>44780</v>
      </c>
      <c r="F4551">
        <v>1</v>
      </c>
      <c r="G4551">
        <v>12221</v>
      </c>
      <c r="H4551" s="2">
        <v>44780</v>
      </c>
      <c r="I4551" t="s">
        <v>7455</v>
      </c>
      <c r="J4551">
        <v>149</v>
      </c>
      <c r="K4551" t="s">
        <v>7467</v>
      </c>
      <c r="L4551" t="s">
        <v>7507</v>
      </c>
      <c r="M4551">
        <v>415.65</v>
      </c>
      <c r="N4551">
        <v>228.44</v>
      </c>
      <c r="O4551">
        <v>1</v>
      </c>
      <c r="P4551">
        <v>0.1</v>
      </c>
      <c r="Q4551">
        <v>908</v>
      </c>
      <c r="R4551">
        <v>2</v>
      </c>
      <c r="S4551">
        <v>374.08</v>
      </c>
      <c r="T4551">
        <v>145.63999999999999</v>
      </c>
    </row>
    <row r="4552" spans="1:20" x14ac:dyDescent="0.3">
      <c r="A4552">
        <v>1832</v>
      </c>
      <c r="B4552" t="s">
        <v>4568</v>
      </c>
      <c r="C4552">
        <v>93</v>
      </c>
      <c r="D4552" t="s">
        <v>5021</v>
      </c>
      <c r="E4552" s="2">
        <v>44185</v>
      </c>
      <c r="F4552">
        <v>0</v>
      </c>
      <c r="G4552">
        <v>12684</v>
      </c>
      <c r="H4552" s="2">
        <v>44185</v>
      </c>
      <c r="I4552" t="s">
        <v>7457</v>
      </c>
      <c r="J4552">
        <v>131</v>
      </c>
      <c r="K4552" t="s">
        <v>7504</v>
      </c>
      <c r="L4552" t="s">
        <v>7509</v>
      </c>
      <c r="M4552">
        <v>707.19</v>
      </c>
      <c r="N4552">
        <v>346.11</v>
      </c>
      <c r="O4552">
        <v>1</v>
      </c>
      <c r="P4552">
        <v>0</v>
      </c>
      <c r="Q4552">
        <v>481</v>
      </c>
      <c r="R4552">
        <v>6</v>
      </c>
      <c r="S4552">
        <v>707.19</v>
      </c>
      <c r="T4552">
        <v>361.08</v>
      </c>
    </row>
    <row r="4553" spans="1:20" x14ac:dyDescent="0.3">
      <c r="A4553">
        <v>2014</v>
      </c>
      <c r="B4553" t="s">
        <v>4569</v>
      </c>
      <c r="C4553">
        <v>43</v>
      </c>
      <c r="D4553" t="s">
        <v>5021</v>
      </c>
      <c r="E4553" s="2">
        <v>44055</v>
      </c>
      <c r="F4553">
        <v>0</v>
      </c>
      <c r="G4553">
        <v>13403</v>
      </c>
      <c r="H4553" s="2">
        <v>44055</v>
      </c>
      <c r="I4553" t="s">
        <v>7455</v>
      </c>
      <c r="J4553">
        <v>106</v>
      </c>
      <c r="K4553" t="s">
        <v>7477</v>
      </c>
      <c r="L4553" t="s">
        <v>7507</v>
      </c>
      <c r="M4553">
        <v>976.58</v>
      </c>
      <c r="N4553">
        <v>649.61</v>
      </c>
      <c r="O4553">
        <v>4</v>
      </c>
      <c r="P4553">
        <v>0.2</v>
      </c>
      <c r="Q4553">
        <v>434</v>
      </c>
      <c r="R4553">
        <v>8</v>
      </c>
      <c r="S4553">
        <v>3125.06</v>
      </c>
      <c r="T4553">
        <v>526.62</v>
      </c>
    </row>
    <row r="4554" spans="1:20" x14ac:dyDescent="0.3">
      <c r="A4554">
        <v>1602</v>
      </c>
      <c r="B4554" t="s">
        <v>8862</v>
      </c>
      <c r="C4554">
        <v>15</v>
      </c>
      <c r="D4554" t="s">
        <v>5022</v>
      </c>
      <c r="E4554" s="2">
        <v>44264</v>
      </c>
      <c r="F4554">
        <v>1</v>
      </c>
      <c r="G4554">
        <v>12254</v>
      </c>
      <c r="H4554" s="2">
        <v>44264</v>
      </c>
      <c r="I4554" t="s">
        <v>7456</v>
      </c>
      <c r="J4554">
        <v>135</v>
      </c>
      <c r="K4554" t="s">
        <v>7458</v>
      </c>
      <c r="L4554" t="s">
        <v>7509</v>
      </c>
      <c r="M4554">
        <v>1322.32</v>
      </c>
      <c r="N4554">
        <v>550.78</v>
      </c>
      <c r="O4554">
        <v>4</v>
      </c>
      <c r="P4554">
        <v>0.05</v>
      </c>
      <c r="Q4554">
        <v>1394</v>
      </c>
      <c r="R4554">
        <v>1</v>
      </c>
      <c r="S4554">
        <v>5024.82</v>
      </c>
      <c r="T4554">
        <v>2821.7</v>
      </c>
    </row>
    <row r="4555" spans="1:20" x14ac:dyDescent="0.3">
      <c r="A4555">
        <v>1690</v>
      </c>
      <c r="B4555" t="s">
        <v>4571</v>
      </c>
      <c r="C4555">
        <v>34</v>
      </c>
      <c r="D4555" t="s">
        <v>5021</v>
      </c>
      <c r="E4555" s="2">
        <v>44225</v>
      </c>
      <c r="F4555">
        <v>1</v>
      </c>
      <c r="G4555">
        <v>11366</v>
      </c>
      <c r="H4555" s="2">
        <v>44225</v>
      </c>
      <c r="I4555" t="s">
        <v>7456</v>
      </c>
      <c r="J4555">
        <v>104</v>
      </c>
      <c r="K4555" t="s">
        <v>7499</v>
      </c>
      <c r="L4555" t="s">
        <v>7510</v>
      </c>
      <c r="M4555">
        <v>810.7</v>
      </c>
      <c r="N4555">
        <v>518.14</v>
      </c>
      <c r="O4555">
        <v>2</v>
      </c>
      <c r="P4555">
        <v>0.1</v>
      </c>
      <c r="Q4555">
        <v>1108</v>
      </c>
      <c r="R4555">
        <v>4</v>
      </c>
      <c r="S4555">
        <v>1459.26</v>
      </c>
      <c r="T4555">
        <v>422.98</v>
      </c>
    </row>
    <row r="4556" spans="1:20" x14ac:dyDescent="0.3">
      <c r="A4556">
        <v>1493</v>
      </c>
      <c r="B4556" t="s">
        <v>4572</v>
      </c>
      <c r="C4556">
        <v>28</v>
      </c>
      <c r="D4556" t="s">
        <v>5019</v>
      </c>
      <c r="E4556" s="2">
        <v>44089</v>
      </c>
      <c r="F4556">
        <v>0</v>
      </c>
      <c r="G4556">
        <v>10948</v>
      </c>
      <c r="H4556" s="2">
        <v>44089</v>
      </c>
      <c r="I4556" t="s">
        <v>7457</v>
      </c>
      <c r="J4556">
        <v>140</v>
      </c>
      <c r="K4556" t="s">
        <v>7468</v>
      </c>
      <c r="L4556" t="s">
        <v>7510</v>
      </c>
      <c r="M4556">
        <v>591.61</v>
      </c>
      <c r="N4556">
        <v>375.86</v>
      </c>
      <c r="O4556">
        <v>5</v>
      </c>
      <c r="P4556">
        <v>0</v>
      </c>
      <c r="Q4556">
        <v>344</v>
      </c>
      <c r="R4556">
        <v>5</v>
      </c>
      <c r="S4556">
        <v>2958.05</v>
      </c>
      <c r="T4556">
        <v>1078.75</v>
      </c>
    </row>
    <row r="4557" spans="1:20" x14ac:dyDescent="0.3">
      <c r="A4557">
        <v>1489</v>
      </c>
      <c r="B4557" t="s">
        <v>4573</v>
      </c>
      <c r="C4557">
        <v>50</v>
      </c>
      <c r="D4557" t="s">
        <v>5019</v>
      </c>
      <c r="E4557" s="2">
        <v>43918</v>
      </c>
      <c r="F4557">
        <v>0</v>
      </c>
      <c r="G4557">
        <v>10103</v>
      </c>
      <c r="H4557" s="2">
        <v>43918</v>
      </c>
      <c r="I4557" t="s">
        <v>7457</v>
      </c>
      <c r="J4557">
        <v>120</v>
      </c>
      <c r="K4557" t="s">
        <v>7488</v>
      </c>
      <c r="L4557" t="s">
        <v>7507</v>
      </c>
      <c r="M4557">
        <v>1307.17</v>
      </c>
      <c r="N4557">
        <v>429.51499999999999</v>
      </c>
      <c r="O4557">
        <v>4</v>
      </c>
      <c r="P4557">
        <v>0</v>
      </c>
      <c r="Q4557">
        <v>338</v>
      </c>
      <c r="R4557">
        <v>6</v>
      </c>
      <c r="S4557">
        <v>5228.68</v>
      </c>
      <c r="T4557">
        <v>3510.62</v>
      </c>
    </row>
    <row r="4558" spans="1:20" x14ac:dyDescent="0.3">
      <c r="A4558">
        <v>1720</v>
      </c>
      <c r="B4558" t="s">
        <v>8863</v>
      </c>
      <c r="C4558">
        <v>45</v>
      </c>
      <c r="D4558" t="s">
        <v>5019</v>
      </c>
      <c r="E4558" s="2">
        <v>44698</v>
      </c>
      <c r="F4558">
        <v>0</v>
      </c>
      <c r="G4558">
        <v>13713</v>
      </c>
      <c r="H4558" s="2">
        <v>44698</v>
      </c>
      <c r="I4558" t="s">
        <v>7455</v>
      </c>
      <c r="J4558">
        <v>141</v>
      </c>
      <c r="K4558" t="s">
        <v>7490</v>
      </c>
      <c r="L4558" t="s">
        <v>7510</v>
      </c>
      <c r="M4558">
        <v>499.86</v>
      </c>
      <c r="N4558">
        <v>229.68</v>
      </c>
      <c r="O4558">
        <v>2</v>
      </c>
      <c r="P4558">
        <v>0</v>
      </c>
      <c r="Q4558">
        <v>579</v>
      </c>
      <c r="R4558">
        <v>4</v>
      </c>
      <c r="S4558">
        <v>999.72</v>
      </c>
      <c r="T4558">
        <v>540.36</v>
      </c>
    </row>
    <row r="4559" spans="1:20" x14ac:dyDescent="0.3">
      <c r="A4559">
        <v>2096</v>
      </c>
      <c r="B4559" t="s">
        <v>4575</v>
      </c>
      <c r="C4559">
        <v>24</v>
      </c>
      <c r="D4559" t="s">
        <v>5019</v>
      </c>
      <c r="E4559" s="2">
        <v>44080</v>
      </c>
      <c r="F4559">
        <v>0</v>
      </c>
      <c r="G4559">
        <v>13111</v>
      </c>
      <c r="H4559" s="2">
        <v>44080</v>
      </c>
      <c r="I4559" t="s">
        <v>7455</v>
      </c>
      <c r="J4559">
        <v>101</v>
      </c>
      <c r="K4559" t="s">
        <v>7478</v>
      </c>
      <c r="L4559" t="s">
        <v>7507</v>
      </c>
      <c r="M4559">
        <v>165.16</v>
      </c>
      <c r="N4559">
        <v>109.4</v>
      </c>
      <c r="O4559">
        <v>3</v>
      </c>
      <c r="P4559">
        <v>0</v>
      </c>
      <c r="Q4559">
        <v>454</v>
      </c>
      <c r="R4559">
        <v>6</v>
      </c>
      <c r="S4559">
        <v>495.48</v>
      </c>
      <c r="T4559">
        <v>167.28</v>
      </c>
    </row>
    <row r="4560" spans="1:20" x14ac:dyDescent="0.3">
      <c r="A4560">
        <v>1508</v>
      </c>
      <c r="B4560" t="s">
        <v>4576</v>
      </c>
      <c r="C4560">
        <v>27</v>
      </c>
      <c r="D4560" t="s">
        <v>5023</v>
      </c>
      <c r="E4560" s="2">
        <v>45230</v>
      </c>
      <c r="F4560">
        <v>0</v>
      </c>
      <c r="G4560">
        <v>11046</v>
      </c>
      <c r="H4560" s="2">
        <v>45230</v>
      </c>
      <c r="I4560" t="s">
        <v>7456</v>
      </c>
      <c r="J4560">
        <v>145</v>
      </c>
      <c r="K4560" t="s">
        <v>7470</v>
      </c>
      <c r="L4560" t="s">
        <v>7508</v>
      </c>
      <c r="M4560">
        <v>695.31</v>
      </c>
      <c r="N4560">
        <v>394.7</v>
      </c>
      <c r="O4560">
        <v>1</v>
      </c>
      <c r="P4560">
        <v>0.05</v>
      </c>
      <c r="Q4560">
        <v>428</v>
      </c>
      <c r="R4560">
        <v>6</v>
      </c>
      <c r="S4560">
        <v>660.54</v>
      </c>
      <c r="T4560">
        <v>265.83999999999997</v>
      </c>
    </row>
    <row r="4561" spans="1:20" x14ac:dyDescent="0.3">
      <c r="A4561">
        <v>1389</v>
      </c>
      <c r="B4561" t="s">
        <v>4577</v>
      </c>
      <c r="C4561">
        <v>34</v>
      </c>
      <c r="D4561" t="s">
        <v>5018</v>
      </c>
      <c r="E4561" s="2">
        <v>44840</v>
      </c>
      <c r="F4561">
        <v>0</v>
      </c>
      <c r="G4561">
        <v>13323</v>
      </c>
      <c r="H4561" s="2">
        <v>44840</v>
      </c>
      <c r="I4561" t="s">
        <v>7455</v>
      </c>
      <c r="J4561">
        <v>126</v>
      </c>
      <c r="K4561" t="s">
        <v>7469</v>
      </c>
      <c r="L4561" t="s">
        <v>7509</v>
      </c>
      <c r="M4561">
        <v>1188.3900000000001</v>
      </c>
      <c r="N4561">
        <v>491.76</v>
      </c>
      <c r="O4561">
        <v>5</v>
      </c>
      <c r="P4561">
        <v>0</v>
      </c>
      <c r="Q4561">
        <v>789</v>
      </c>
      <c r="R4561">
        <v>5</v>
      </c>
      <c r="S4561">
        <v>5941.95</v>
      </c>
      <c r="T4561">
        <v>3483.15</v>
      </c>
    </row>
    <row r="4562" spans="1:20" x14ac:dyDescent="0.3">
      <c r="A4562">
        <v>1294</v>
      </c>
      <c r="B4562" t="s">
        <v>4578</v>
      </c>
      <c r="C4562">
        <v>36</v>
      </c>
      <c r="D4562" t="s">
        <v>5018</v>
      </c>
      <c r="E4562" s="2">
        <v>44244</v>
      </c>
      <c r="F4562">
        <v>0</v>
      </c>
      <c r="G4562">
        <v>11860</v>
      </c>
      <c r="H4562" s="2">
        <v>44244</v>
      </c>
      <c r="I4562" t="s">
        <v>7457</v>
      </c>
      <c r="J4562">
        <v>134</v>
      </c>
      <c r="K4562" t="s">
        <v>7482</v>
      </c>
      <c r="L4562" t="s">
        <v>7509</v>
      </c>
      <c r="M4562">
        <v>94.63</v>
      </c>
      <c r="N4562">
        <v>63.14</v>
      </c>
      <c r="O4562">
        <v>3</v>
      </c>
      <c r="P4562">
        <v>0</v>
      </c>
      <c r="Q4562">
        <v>511</v>
      </c>
      <c r="R4562">
        <v>5</v>
      </c>
      <c r="S4562">
        <v>283.89</v>
      </c>
      <c r="T4562">
        <v>94.47</v>
      </c>
    </row>
    <row r="4563" spans="1:20" x14ac:dyDescent="0.3">
      <c r="A4563">
        <v>2392</v>
      </c>
      <c r="B4563" t="s">
        <v>4579</v>
      </c>
      <c r="C4563">
        <v>39</v>
      </c>
      <c r="D4563" t="s">
        <v>5021</v>
      </c>
      <c r="E4563" s="2">
        <v>45145</v>
      </c>
      <c r="F4563">
        <v>0</v>
      </c>
      <c r="G4563">
        <v>12337</v>
      </c>
      <c r="H4563" s="2">
        <v>45145</v>
      </c>
      <c r="I4563" t="s">
        <v>7455</v>
      </c>
      <c r="J4563">
        <v>110</v>
      </c>
      <c r="K4563" t="s">
        <v>7493</v>
      </c>
      <c r="L4563" t="s">
        <v>7508</v>
      </c>
      <c r="M4563">
        <v>899.53</v>
      </c>
      <c r="N4563">
        <v>453.99</v>
      </c>
      <c r="O4563">
        <v>5</v>
      </c>
      <c r="P4563">
        <v>0</v>
      </c>
      <c r="Q4563">
        <v>543</v>
      </c>
      <c r="R4563">
        <v>5</v>
      </c>
      <c r="S4563">
        <v>4497.6499999999996</v>
      </c>
      <c r="T4563">
        <v>2227.6999999999998</v>
      </c>
    </row>
    <row r="4564" spans="1:20" x14ac:dyDescent="0.3">
      <c r="A4564">
        <v>1795</v>
      </c>
      <c r="B4564" t="s">
        <v>4580</v>
      </c>
      <c r="C4564">
        <v>40</v>
      </c>
      <c r="D4564" t="s">
        <v>5020</v>
      </c>
      <c r="E4564" s="2">
        <v>44133</v>
      </c>
      <c r="F4564">
        <v>1</v>
      </c>
      <c r="G4564">
        <v>13273</v>
      </c>
      <c r="H4564" s="2">
        <v>44133</v>
      </c>
      <c r="I4564" t="s">
        <v>7457</v>
      </c>
      <c r="J4564">
        <v>123</v>
      </c>
      <c r="K4564" t="s">
        <v>7502</v>
      </c>
      <c r="L4564" t="s">
        <v>7508</v>
      </c>
      <c r="M4564">
        <v>911.97</v>
      </c>
      <c r="N4564">
        <v>458.4</v>
      </c>
      <c r="O4564">
        <v>5</v>
      </c>
      <c r="P4564">
        <v>0</v>
      </c>
      <c r="Q4564">
        <v>1462</v>
      </c>
      <c r="R4564">
        <v>3</v>
      </c>
      <c r="S4564">
        <v>4559.8500000000004</v>
      </c>
      <c r="T4564">
        <v>2267.85</v>
      </c>
    </row>
    <row r="4565" spans="1:20" x14ac:dyDescent="0.3">
      <c r="A4565">
        <v>1864</v>
      </c>
      <c r="B4565" t="s">
        <v>4581</v>
      </c>
      <c r="C4565">
        <v>58</v>
      </c>
      <c r="D4565" t="s">
        <v>5019</v>
      </c>
      <c r="E4565" s="2">
        <v>45049</v>
      </c>
      <c r="F4565">
        <v>0</v>
      </c>
      <c r="G4565">
        <v>13226</v>
      </c>
      <c r="H4565" s="2">
        <v>45049</v>
      </c>
      <c r="I4565" t="s">
        <v>7456</v>
      </c>
      <c r="J4565">
        <v>149</v>
      </c>
      <c r="K4565" t="s">
        <v>7467</v>
      </c>
      <c r="L4565" t="s">
        <v>7508</v>
      </c>
      <c r="M4565">
        <v>1396.39</v>
      </c>
      <c r="N4565">
        <v>828.04</v>
      </c>
      <c r="O4565">
        <v>4</v>
      </c>
      <c r="P4565">
        <v>0</v>
      </c>
      <c r="Q4565">
        <v>609</v>
      </c>
      <c r="R4565">
        <v>3</v>
      </c>
      <c r="S4565">
        <v>5585.56</v>
      </c>
      <c r="T4565">
        <v>2273.4</v>
      </c>
    </row>
    <row r="4566" spans="1:20" x14ac:dyDescent="0.3">
      <c r="A4566">
        <v>1548</v>
      </c>
      <c r="B4566" t="s">
        <v>8864</v>
      </c>
      <c r="C4566">
        <v>34</v>
      </c>
      <c r="D4566" t="s">
        <v>5018</v>
      </c>
      <c r="E4566" s="2">
        <v>44359</v>
      </c>
      <c r="F4566">
        <v>1</v>
      </c>
      <c r="G4566">
        <v>12614</v>
      </c>
      <c r="H4566" s="2">
        <v>44359</v>
      </c>
      <c r="I4566" t="s">
        <v>7455</v>
      </c>
      <c r="J4566">
        <v>124</v>
      </c>
      <c r="K4566" t="s">
        <v>7497</v>
      </c>
      <c r="L4566" t="s">
        <v>7508</v>
      </c>
      <c r="M4566">
        <v>465.37</v>
      </c>
      <c r="N4566">
        <v>429.51499999999999</v>
      </c>
      <c r="O4566">
        <v>2</v>
      </c>
      <c r="P4566">
        <v>0</v>
      </c>
      <c r="Q4566">
        <v>1299</v>
      </c>
      <c r="R4566">
        <v>2</v>
      </c>
      <c r="S4566">
        <v>930.74</v>
      </c>
      <c r="T4566">
        <v>71.709999999999994</v>
      </c>
    </row>
    <row r="4567" spans="1:20" x14ac:dyDescent="0.3">
      <c r="A4567">
        <v>1648</v>
      </c>
      <c r="B4567" t="s">
        <v>4583</v>
      </c>
      <c r="C4567">
        <v>31</v>
      </c>
      <c r="D4567" t="s">
        <v>5018</v>
      </c>
      <c r="E4567" s="2">
        <v>44485</v>
      </c>
      <c r="F4567">
        <v>0</v>
      </c>
      <c r="G4567">
        <v>13177</v>
      </c>
      <c r="H4567" s="2">
        <v>44485</v>
      </c>
      <c r="I4567" t="s">
        <v>7457</v>
      </c>
      <c r="J4567">
        <v>113</v>
      </c>
      <c r="K4567" t="s">
        <v>7460</v>
      </c>
      <c r="L4567" t="s">
        <v>7510</v>
      </c>
      <c r="M4567">
        <v>454.31</v>
      </c>
      <c r="N4567">
        <v>229.88</v>
      </c>
      <c r="O4567">
        <v>5</v>
      </c>
      <c r="P4567">
        <v>0</v>
      </c>
      <c r="Q4567">
        <v>504</v>
      </c>
      <c r="R4567">
        <v>4</v>
      </c>
      <c r="S4567">
        <v>2271.5500000000002</v>
      </c>
      <c r="T4567">
        <v>1122.1500000000001</v>
      </c>
    </row>
    <row r="4568" spans="1:20" x14ac:dyDescent="0.3">
      <c r="A4568">
        <v>1567</v>
      </c>
      <c r="B4568" t="s">
        <v>4584</v>
      </c>
      <c r="C4568">
        <v>19</v>
      </c>
      <c r="D4568" t="s">
        <v>5019</v>
      </c>
      <c r="E4568" s="2">
        <v>45320</v>
      </c>
      <c r="F4568">
        <v>0</v>
      </c>
      <c r="G4568">
        <v>13331</v>
      </c>
      <c r="H4568" s="2">
        <v>45320</v>
      </c>
      <c r="I4568" t="s">
        <v>7455</v>
      </c>
      <c r="J4568">
        <v>129</v>
      </c>
      <c r="K4568" t="s">
        <v>7471</v>
      </c>
      <c r="L4568" t="s">
        <v>7509</v>
      </c>
      <c r="M4568">
        <v>688.7</v>
      </c>
      <c r="N4568">
        <v>429.51499999999999</v>
      </c>
      <c r="O4568">
        <v>3</v>
      </c>
      <c r="P4568">
        <v>0</v>
      </c>
      <c r="Q4568">
        <v>338</v>
      </c>
      <c r="R4568">
        <v>1</v>
      </c>
      <c r="S4568">
        <v>2066.1</v>
      </c>
      <c r="T4568">
        <v>777.55</v>
      </c>
    </row>
    <row r="4569" spans="1:20" x14ac:dyDescent="0.3">
      <c r="A4569">
        <v>2210</v>
      </c>
      <c r="B4569" t="s">
        <v>8865</v>
      </c>
      <c r="C4569">
        <v>36</v>
      </c>
      <c r="D4569" t="s">
        <v>5023</v>
      </c>
      <c r="E4569" s="2">
        <v>43968</v>
      </c>
      <c r="F4569">
        <v>1</v>
      </c>
      <c r="G4569">
        <v>10963</v>
      </c>
      <c r="H4569" s="2">
        <v>43968</v>
      </c>
      <c r="I4569" t="s">
        <v>7457</v>
      </c>
      <c r="J4569">
        <v>146</v>
      </c>
      <c r="K4569" t="s">
        <v>7505</v>
      </c>
      <c r="L4569" t="s">
        <v>7509</v>
      </c>
      <c r="M4569">
        <v>567.53</v>
      </c>
      <c r="N4569">
        <v>321.04000000000002</v>
      </c>
      <c r="O4569">
        <v>5</v>
      </c>
      <c r="P4569">
        <v>0</v>
      </c>
      <c r="Q4569">
        <v>1690</v>
      </c>
      <c r="R4569">
        <v>1</v>
      </c>
      <c r="S4569">
        <v>2837.65</v>
      </c>
      <c r="T4569">
        <v>1232.45</v>
      </c>
    </row>
    <row r="4570" spans="1:20" x14ac:dyDescent="0.3">
      <c r="A4570">
        <v>1852</v>
      </c>
      <c r="B4570" t="s">
        <v>4586</v>
      </c>
      <c r="C4570">
        <v>43</v>
      </c>
      <c r="D4570" t="s">
        <v>5023</v>
      </c>
      <c r="E4570" s="2">
        <v>44009</v>
      </c>
      <c r="F4570">
        <v>1</v>
      </c>
      <c r="G4570">
        <v>13271</v>
      </c>
      <c r="H4570" s="2">
        <v>44009</v>
      </c>
      <c r="I4570" t="s">
        <v>7457</v>
      </c>
      <c r="J4570">
        <v>127</v>
      </c>
      <c r="K4570" t="s">
        <v>7489</v>
      </c>
      <c r="L4570" t="s">
        <v>7508</v>
      </c>
      <c r="M4570">
        <v>1117.7</v>
      </c>
      <c r="N4570">
        <v>656.71</v>
      </c>
      <c r="O4570">
        <v>2</v>
      </c>
      <c r="P4570">
        <v>0</v>
      </c>
      <c r="Q4570">
        <v>379</v>
      </c>
      <c r="R4570">
        <v>5</v>
      </c>
      <c r="S4570">
        <v>2235.4</v>
      </c>
      <c r="T4570">
        <v>921.98</v>
      </c>
    </row>
    <row r="4571" spans="1:20" x14ac:dyDescent="0.3">
      <c r="A4571">
        <v>1769</v>
      </c>
      <c r="B4571" t="s">
        <v>4587</v>
      </c>
      <c r="C4571">
        <v>14</v>
      </c>
      <c r="D4571" t="s">
        <v>5018</v>
      </c>
      <c r="E4571" s="2">
        <v>44684</v>
      </c>
      <c r="F4571">
        <v>0</v>
      </c>
      <c r="G4571">
        <v>10837</v>
      </c>
      <c r="H4571" s="2">
        <v>44684</v>
      </c>
      <c r="I4571" t="s">
        <v>7457</v>
      </c>
      <c r="J4571">
        <v>131</v>
      </c>
      <c r="K4571" t="s">
        <v>7504</v>
      </c>
      <c r="L4571" t="s">
        <v>7507</v>
      </c>
      <c r="M4571">
        <v>980.54</v>
      </c>
      <c r="N4571">
        <v>645.26</v>
      </c>
      <c r="O4571">
        <v>1</v>
      </c>
      <c r="P4571">
        <v>0</v>
      </c>
      <c r="Q4571">
        <v>654</v>
      </c>
      <c r="R4571">
        <v>7</v>
      </c>
      <c r="S4571">
        <v>980.54</v>
      </c>
      <c r="T4571">
        <v>335.28</v>
      </c>
    </row>
    <row r="4572" spans="1:20" x14ac:dyDescent="0.3">
      <c r="A4572">
        <v>1444</v>
      </c>
      <c r="B4572" t="s">
        <v>4588</v>
      </c>
      <c r="C4572">
        <v>34</v>
      </c>
      <c r="D4572" t="s">
        <v>5023</v>
      </c>
      <c r="E4572" s="2">
        <v>44970</v>
      </c>
      <c r="F4572">
        <v>0</v>
      </c>
      <c r="G4572">
        <v>13288</v>
      </c>
      <c r="H4572" s="2">
        <v>44970</v>
      </c>
      <c r="I4572" t="s">
        <v>7455</v>
      </c>
      <c r="J4572">
        <v>143</v>
      </c>
      <c r="K4572" t="s">
        <v>7475</v>
      </c>
      <c r="L4572" t="s">
        <v>7507</v>
      </c>
      <c r="M4572">
        <v>1150.44</v>
      </c>
      <c r="N4572">
        <v>627.37</v>
      </c>
      <c r="O4572">
        <v>5</v>
      </c>
      <c r="P4572">
        <v>0.1</v>
      </c>
      <c r="Q4572">
        <v>688</v>
      </c>
      <c r="R4572">
        <v>7</v>
      </c>
      <c r="S4572">
        <v>5176.9799999999996</v>
      </c>
      <c r="T4572">
        <v>2040.13</v>
      </c>
    </row>
    <row r="4573" spans="1:20" x14ac:dyDescent="0.3">
      <c r="A4573">
        <v>1362</v>
      </c>
      <c r="B4573" t="s">
        <v>4589</v>
      </c>
      <c r="C4573">
        <v>57</v>
      </c>
      <c r="D4573" t="s">
        <v>5022</v>
      </c>
      <c r="E4573" s="2">
        <v>44644</v>
      </c>
      <c r="F4573">
        <v>1</v>
      </c>
      <c r="G4573">
        <v>12458</v>
      </c>
      <c r="H4573" s="2">
        <v>44644</v>
      </c>
      <c r="I4573" t="s">
        <v>7457</v>
      </c>
      <c r="J4573">
        <v>110</v>
      </c>
      <c r="K4573" t="s">
        <v>7493</v>
      </c>
      <c r="L4573" t="s">
        <v>7507</v>
      </c>
      <c r="M4573">
        <v>1239.06</v>
      </c>
      <c r="N4573">
        <v>735.64</v>
      </c>
      <c r="O4573">
        <v>3</v>
      </c>
      <c r="P4573">
        <v>0.05</v>
      </c>
      <c r="Q4573">
        <v>399</v>
      </c>
      <c r="R4573">
        <v>7</v>
      </c>
      <c r="S4573">
        <v>3531.32</v>
      </c>
      <c r="T4573">
        <v>1324.4</v>
      </c>
    </row>
    <row r="4574" spans="1:20" x14ac:dyDescent="0.3">
      <c r="A4574">
        <v>1122</v>
      </c>
      <c r="B4574" t="s">
        <v>4590</v>
      </c>
      <c r="C4574">
        <v>49</v>
      </c>
      <c r="D4574" t="s">
        <v>5019</v>
      </c>
      <c r="E4574" s="2">
        <v>44961</v>
      </c>
      <c r="F4574">
        <v>1</v>
      </c>
      <c r="G4574">
        <v>11582</v>
      </c>
      <c r="H4574" s="2">
        <v>44961</v>
      </c>
      <c r="I4574" t="s">
        <v>7455</v>
      </c>
      <c r="J4574">
        <v>131</v>
      </c>
      <c r="K4574" t="s">
        <v>7504</v>
      </c>
      <c r="L4574" t="s">
        <v>7507</v>
      </c>
      <c r="M4574">
        <v>1388.32</v>
      </c>
      <c r="N4574">
        <v>577.99</v>
      </c>
      <c r="O4574">
        <v>1</v>
      </c>
      <c r="P4574">
        <v>0</v>
      </c>
      <c r="Q4574">
        <v>697</v>
      </c>
      <c r="R4574">
        <v>2</v>
      </c>
      <c r="S4574">
        <v>1388.32</v>
      </c>
      <c r="T4574">
        <v>810.33</v>
      </c>
    </row>
    <row r="4575" spans="1:20" x14ac:dyDescent="0.3">
      <c r="A4575">
        <v>2211</v>
      </c>
      <c r="B4575" t="s">
        <v>4591</v>
      </c>
      <c r="C4575">
        <v>45</v>
      </c>
      <c r="D4575" t="s">
        <v>5018</v>
      </c>
      <c r="E4575" s="2">
        <v>44498</v>
      </c>
      <c r="F4575">
        <v>0</v>
      </c>
      <c r="G4575">
        <v>10881</v>
      </c>
      <c r="H4575" s="2">
        <v>44498</v>
      </c>
      <c r="I4575" t="s">
        <v>7457</v>
      </c>
      <c r="J4575">
        <v>139</v>
      </c>
      <c r="K4575" t="s">
        <v>7486</v>
      </c>
      <c r="L4575" t="s">
        <v>7510</v>
      </c>
      <c r="M4575">
        <v>674.86</v>
      </c>
      <c r="N4575">
        <v>451.05</v>
      </c>
      <c r="O4575">
        <v>1</v>
      </c>
      <c r="P4575">
        <v>0</v>
      </c>
      <c r="Q4575">
        <v>372</v>
      </c>
      <c r="R4575">
        <v>5</v>
      </c>
      <c r="S4575">
        <v>674.86</v>
      </c>
      <c r="T4575">
        <v>223.81</v>
      </c>
    </row>
    <row r="4576" spans="1:20" x14ac:dyDescent="0.3">
      <c r="A4576">
        <v>1741</v>
      </c>
      <c r="B4576" t="s">
        <v>4592</v>
      </c>
      <c r="C4576">
        <v>49</v>
      </c>
      <c r="D4576" t="s">
        <v>5019</v>
      </c>
      <c r="E4576" s="2">
        <v>44396</v>
      </c>
      <c r="F4576">
        <v>0</v>
      </c>
      <c r="G4576">
        <v>13188</v>
      </c>
      <c r="H4576" s="2">
        <v>44396</v>
      </c>
      <c r="I4576" t="s">
        <v>7457</v>
      </c>
      <c r="J4576">
        <v>110</v>
      </c>
      <c r="K4576" t="s">
        <v>7493</v>
      </c>
      <c r="L4576" t="s">
        <v>7509</v>
      </c>
      <c r="M4576">
        <v>1477.81</v>
      </c>
      <c r="N4576">
        <v>736.19</v>
      </c>
      <c r="O4576">
        <v>4</v>
      </c>
      <c r="P4576">
        <v>0</v>
      </c>
      <c r="Q4576">
        <v>382</v>
      </c>
      <c r="R4576">
        <v>2</v>
      </c>
      <c r="S4576">
        <v>5911.24</v>
      </c>
      <c r="T4576">
        <v>2966.48</v>
      </c>
    </row>
    <row r="4577" spans="1:20" x14ac:dyDescent="0.3">
      <c r="A4577">
        <v>1679</v>
      </c>
      <c r="B4577" t="s">
        <v>4593</v>
      </c>
      <c r="C4577">
        <v>31</v>
      </c>
      <c r="D4577" t="s">
        <v>5023</v>
      </c>
      <c r="E4577" s="2">
        <v>44895</v>
      </c>
      <c r="F4577">
        <v>1</v>
      </c>
      <c r="G4577">
        <v>12933</v>
      </c>
      <c r="H4577" s="2">
        <v>44895</v>
      </c>
      <c r="I4577" t="s">
        <v>7455</v>
      </c>
      <c r="J4577">
        <v>124</v>
      </c>
      <c r="K4577" t="s">
        <v>7497</v>
      </c>
      <c r="L4577" t="s">
        <v>7509</v>
      </c>
      <c r="M4577">
        <v>362.71</v>
      </c>
      <c r="N4577">
        <v>213.88</v>
      </c>
      <c r="O4577">
        <v>4</v>
      </c>
      <c r="P4577">
        <v>0.1</v>
      </c>
      <c r="Q4577">
        <v>570</v>
      </c>
      <c r="R4577">
        <v>3</v>
      </c>
      <c r="S4577">
        <v>1305.76</v>
      </c>
      <c r="T4577">
        <v>450.24</v>
      </c>
    </row>
    <row r="4578" spans="1:20" x14ac:dyDescent="0.3">
      <c r="A4578">
        <v>1419</v>
      </c>
      <c r="B4578" t="s">
        <v>8866</v>
      </c>
      <c r="C4578">
        <v>29</v>
      </c>
      <c r="D4578" t="s">
        <v>5019</v>
      </c>
      <c r="E4578" s="2">
        <v>44769</v>
      </c>
      <c r="F4578">
        <v>0</v>
      </c>
      <c r="G4578">
        <v>10423</v>
      </c>
      <c r="H4578" s="2">
        <v>44769</v>
      </c>
      <c r="I4578" t="s">
        <v>7455</v>
      </c>
      <c r="J4578">
        <v>133</v>
      </c>
      <c r="K4578" t="s">
        <v>7498</v>
      </c>
      <c r="L4578" t="s">
        <v>7509</v>
      </c>
      <c r="M4578">
        <v>1085.83</v>
      </c>
      <c r="N4578">
        <v>732.73</v>
      </c>
      <c r="O4578">
        <v>5</v>
      </c>
      <c r="P4578">
        <v>0.05</v>
      </c>
      <c r="Q4578">
        <v>401</v>
      </c>
      <c r="R4578">
        <v>8</v>
      </c>
      <c r="S4578">
        <v>5157.6899999999996</v>
      </c>
      <c r="T4578">
        <v>1494.04</v>
      </c>
    </row>
    <row r="4579" spans="1:20" x14ac:dyDescent="0.3">
      <c r="A4579">
        <v>2275</v>
      </c>
      <c r="B4579" t="s">
        <v>4595</v>
      </c>
      <c r="C4579">
        <v>59</v>
      </c>
      <c r="D4579" t="s">
        <v>5023</v>
      </c>
      <c r="E4579" s="2">
        <v>43856</v>
      </c>
      <c r="F4579">
        <v>0</v>
      </c>
      <c r="G4579">
        <v>13283</v>
      </c>
      <c r="H4579" s="2">
        <v>43856</v>
      </c>
      <c r="I4579" t="s">
        <v>7455</v>
      </c>
      <c r="J4579">
        <v>114</v>
      </c>
      <c r="K4579" t="s">
        <v>7463</v>
      </c>
      <c r="L4579" t="s">
        <v>7507</v>
      </c>
      <c r="M4579">
        <v>824.31</v>
      </c>
      <c r="N4579">
        <v>530.16</v>
      </c>
      <c r="O4579">
        <v>3</v>
      </c>
      <c r="P4579">
        <v>0</v>
      </c>
      <c r="Q4579">
        <v>552</v>
      </c>
      <c r="R4579">
        <v>5</v>
      </c>
      <c r="S4579">
        <v>2472.9299999999998</v>
      </c>
      <c r="T4579">
        <v>882.45</v>
      </c>
    </row>
    <row r="4580" spans="1:20" x14ac:dyDescent="0.3">
      <c r="A4580">
        <v>2358</v>
      </c>
      <c r="B4580" t="s">
        <v>4596</v>
      </c>
      <c r="C4580">
        <v>52</v>
      </c>
      <c r="D4580" t="s">
        <v>5023</v>
      </c>
      <c r="E4580" s="2">
        <v>45265</v>
      </c>
      <c r="F4580">
        <v>0</v>
      </c>
      <c r="G4580">
        <v>12202</v>
      </c>
      <c r="H4580" s="2">
        <v>45265</v>
      </c>
      <c r="I4580" t="s">
        <v>7456</v>
      </c>
      <c r="J4580">
        <v>135</v>
      </c>
      <c r="K4580" t="s">
        <v>7458</v>
      </c>
      <c r="L4580" t="s">
        <v>7508</v>
      </c>
      <c r="M4580">
        <v>1234.51</v>
      </c>
      <c r="N4580">
        <v>729.98</v>
      </c>
      <c r="O4580">
        <v>4</v>
      </c>
      <c r="P4580">
        <v>0.2</v>
      </c>
      <c r="Q4580">
        <v>330</v>
      </c>
      <c r="R4580">
        <v>4</v>
      </c>
      <c r="S4580">
        <v>3950.43</v>
      </c>
      <c r="T4580">
        <v>1030.51</v>
      </c>
    </row>
    <row r="4581" spans="1:20" x14ac:dyDescent="0.3">
      <c r="A4581">
        <v>1091</v>
      </c>
      <c r="B4581" t="s">
        <v>4597</v>
      </c>
      <c r="C4581">
        <v>28</v>
      </c>
      <c r="D4581" t="s">
        <v>5019</v>
      </c>
      <c r="E4581" s="2">
        <v>45107</v>
      </c>
      <c r="F4581">
        <v>0</v>
      </c>
      <c r="G4581">
        <v>13334</v>
      </c>
      <c r="H4581" s="2">
        <v>45107</v>
      </c>
      <c r="I4581" t="s">
        <v>7456</v>
      </c>
      <c r="J4581">
        <v>145</v>
      </c>
      <c r="K4581" t="s">
        <v>7470</v>
      </c>
      <c r="L4581" t="s">
        <v>7507</v>
      </c>
      <c r="M4581">
        <v>741.32</v>
      </c>
      <c r="N4581">
        <v>453.01</v>
      </c>
      <c r="O4581">
        <v>2</v>
      </c>
      <c r="P4581">
        <v>0</v>
      </c>
      <c r="Q4581">
        <v>551</v>
      </c>
      <c r="R4581">
        <v>6</v>
      </c>
      <c r="S4581">
        <v>1482.64</v>
      </c>
      <c r="T4581">
        <v>576.62</v>
      </c>
    </row>
    <row r="4582" spans="1:20" x14ac:dyDescent="0.3">
      <c r="A4582">
        <v>1062</v>
      </c>
      <c r="B4582" t="s">
        <v>8867</v>
      </c>
      <c r="C4582">
        <v>11</v>
      </c>
      <c r="D4582" t="s">
        <v>5023</v>
      </c>
      <c r="E4582" s="2">
        <v>45034</v>
      </c>
      <c r="F4582">
        <v>1</v>
      </c>
      <c r="G4582">
        <v>13578</v>
      </c>
      <c r="H4582" s="2">
        <v>45034</v>
      </c>
      <c r="I4582" t="s">
        <v>7456</v>
      </c>
      <c r="J4582">
        <v>134</v>
      </c>
      <c r="K4582" t="s">
        <v>7482</v>
      </c>
      <c r="L4582" t="s">
        <v>7509</v>
      </c>
      <c r="M4582">
        <v>1186.71</v>
      </c>
      <c r="N4582">
        <v>802.54</v>
      </c>
      <c r="O4582">
        <v>2</v>
      </c>
      <c r="P4582">
        <v>0</v>
      </c>
      <c r="Q4582">
        <v>624</v>
      </c>
      <c r="R4582">
        <v>3</v>
      </c>
      <c r="S4582">
        <v>2373.42</v>
      </c>
      <c r="T4582">
        <v>768.34</v>
      </c>
    </row>
    <row r="4583" spans="1:20" x14ac:dyDescent="0.3">
      <c r="A4583">
        <v>1511</v>
      </c>
      <c r="B4583" t="s">
        <v>4599</v>
      </c>
      <c r="C4583">
        <v>29</v>
      </c>
      <c r="D4583" t="s">
        <v>5022</v>
      </c>
      <c r="E4583" s="2">
        <v>44724</v>
      </c>
      <c r="F4583">
        <v>0</v>
      </c>
      <c r="G4583">
        <v>12198</v>
      </c>
      <c r="H4583" s="2">
        <v>44724</v>
      </c>
      <c r="I4583" t="s">
        <v>7457</v>
      </c>
      <c r="J4583">
        <v>117</v>
      </c>
      <c r="K4583" t="s">
        <v>7483</v>
      </c>
      <c r="L4583" t="s">
        <v>7507</v>
      </c>
      <c r="M4583">
        <v>1398.74</v>
      </c>
      <c r="N4583">
        <v>900.27</v>
      </c>
      <c r="O4583">
        <v>1</v>
      </c>
      <c r="P4583">
        <v>0.2</v>
      </c>
      <c r="Q4583">
        <v>387</v>
      </c>
      <c r="R4583">
        <v>2</v>
      </c>
      <c r="S4583">
        <v>1118.99</v>
      </c>
      <c r="T4583">
        <v>218.72</v>
      </c>
    </row>
    <row r="4584" spans="1:20" x14ac:dyDescent="0.3">
      <c r="A4584">
        <v>2162</v>
      </c>
      <c r="B4584" t="s">
        <v>4600</v>
      </c>
      <c r="C4584">
        <v>48</v>
      </c>
      <c r="D4584" t="s">
        <v>5021</v>
      </c>
      <c r="E4584" s="2">
        <v>44690</v>
      </c>
      <c r="F4584">
        <v>1</v>
      </c>
      <c r="G4584">
        <v>10211</v>
      </c>
      <c r="H4584" s="2">
        <v>44690</v>
      </c>
      <c r="I4584" t="s">
        <v>7457</v>
      </c>
      <c r="J4584">
        <v>121</v>
      </c>
      <c r="K4584" t="s">
        <v>7495</v>
      </c>
      <c r="L4584" t="s">
        <v>7508</v>
      </c>
      <c r="M4584">
        <v>1111.83</v>
      </c>
      <c r="N4584">
        <v>648.15</v>
      </c>
      <c r="O4584">
        <v>1</v>
      </c>
      <c r="P4584">
        <v>0</v>
      </c>
      <c r="Q4584">
        <v>327</v>
      </c>
      <c r="R4584">
        <v>3</v>
      </c>
      <c r="S4584">
        <v>1111.83</v>
      </c>
      <c r="T4584">
        <v>463.68</v>
      </c>
    </row>
    <row r="4585" spans="1:20" x14ac:dyDescent="0.3">
      <c r="A4585">
        <v>2208</v>
      </c>
      <c r="B4585" t="s">
        <v>4601</v>
      </c>
      <c r="C4585">
        <v>30</v>
      </c>
      <c r="D4585" t="s">
        <v>5019</v>
      </c>
      <c r="E4585" s="2">
        <v>44061</v>
      </c>
      <c r="F4585">
        <v>0</v>
      </c>
      <c r="G4585">
        <v>11215</v>
      </c>
      <c r="H4585" s="2">
        <v>44061</v>
      </c>
      <c r="I4585" t="s">
        <v>7457</v>
      </c>
      <c r="J4585">
        <v>132</v>
      </c>
      <c r="K4585" t="s">
        <v>7506</v>
      </c>
      <c r="L4585" t="s">
        <v>7508</v>
      </c>
      <c r="M4585">
        <v>1175.3399999999999</v>
      </c>
      <c r="N4585">
        <v>702.4</v>
      </c>
      <c r="O4585">
        <v>1</v>
      </c>
      <c r="P4585">
        <v>0</v>
      </c>
      <c r="Q4585">
        <v>536</v>
      </c>
      <c r="R4585">
        <v>3</v>
      </c>
      <c r="S4585">
        <v>1175.3399999999999</v>
      </c>
      <c r="T4585">
        <v>472.94</v>
      </c>
    </row>
    <row r="4586" spans="1:20" x14ac:dyDescent="0.3">
      <c r="A4586">
        <v>2228</v>
      </c>
      <c r="B4586" t="s">
        <v>4602</v>
      </c>
      <c r="C4586">
        <v>44</v>
      </c>
      <c r="D4586" t="s">
        <v>5021</v>
      </c>
      <c r="E4586" s="2">
        <v>44679</v>
      </c>
      <c r="F4586">
        <v>0</v>
      </c>
      <c r="G4586">
        <v>10880</v>
      </c>
      <c r="H4586" s="2">
        <v>44679</v>
      </c>
      <c r="I4586" t="s">
        <v>7455</v>
      </c>
      <c r="J4586">
        <v>103</v>
      </c>
      <c r="K4586" t="s">
        <v>7472</v>
      </c>
      <c r="L4586" t="s">
        <v>7507</v>
      </c>
      <c r="M4586">
        <v>147.4</v>
      </c>
      <c r="N4586">
        <v>65.47</v>
      </c>
      <c r="O4586">
        <v>2</v>
      </c>
      <c r="P4586">
        <v>0.05</v>
      </c>
      <c r="Q4586">
        <v>851</v>
      </c>
      <c r="R4586">
        <v>3</v>
      </c>
      <c r="S4586">
        <v>280.06</v>
      </c>
      <c r="T4586">
        <v>149.12</v>
      </c>
    </row>
    <row r="4587" spans="1:20" x14ac:dyDescent="0.3">
      <c r="A4587">
        <v>1771</v>
      </c>
      <c r="B4587" t="s">
        <v>4603</v>
      </c>
      <c r="C4587">
        <v>61</v>
      </c>
      <c r="D4587" t="s">
        <v>5019</v>
      </c>
      <c r="E4587" s="2">
        <v>44137</v>
      </c>
      <c r="F4587">
        <v>0</v>
      </c>
      <c r="G4587">
        <v>10754</v>
      </c>
      <c r="H4587" s="2">
        <v>44137</v>
      </c>
      <c r="I4587" t="s">
        <v>7456</v>
      </c>
      <c r="J4587">
        <v>115</v>
      </c>
      <c r="K4587" t="s">
        <v>7481</v>
      </c>
      <c r="L4587" t="s">
        <v>7509</v>
      </c>
      <c r="M4587">
        <v>347.19</v>
      </c>
      <c r="N4587">
        <v>187.85</v>
      </c>
      <c r="O4587">
        <v>4</v>
      </c>
      <c r="P4587">
        <v>0</v>
      </c>
      <c r="Q4587">
        <v>623</v>
      </c>
      <c r="R4587">
        <v>4</v>
      </c>
      <c r="S4587">
        <v>1388.76</v>
      </c>
      <c r="T4587">
        <v>637.36</v>
      </c>
    </row>
    <row r="4588" spans="1:20" x14ac:dyDescent="0.3">
      <c r="A4588">
        <v>2237</v>
      </c>
      <c r="B4588" t="s">
        <v>4604</v>
      </c>
      <c r="C4588">
        <v>38</v>
      </c>
      <c r="D4588" t="s">
        <v>5023</v>
      </c>
      <c r="E4588" s="2">
        <v>44134</v>
      </c>
      <c r="F4588">
        <v>0</v>
      </c>
      <c r="G4588">
        <v>11121</v>
      </c>
      <c r="H4588" s="2">
        <v>44134</v>
      </c>
      <c r="I4588" t="s">
        <v>7457</v>
      </c>
      <c r="J4588">
        <v>108</v>
      </c>
      <c r="K4588" t="s">
        <v>7496</v>
      </c>
      <c r="L4588" t="s">
        <v>7510</v>
      </c>
      <c r="M4588">
        <v>1462.74</v>
      </c>
      <c r="N4588">
        <v>717.18</v>
      </c>
      <c r="O4588">
        <v>4</v>
      </c>
      <c r="P4588">
        <v>0.1</v>
      </c>
      <c r="Q4588">
        <v>391</v>
      </c>
      <c r="R4588">
        <v>3</v>
      </c>
      <c r="S4588">
        <v>5265.86</v>
      </c>
      <c r="T4588">
        <v>2397.14</v>
      </c>
    </row>
    <row r="4589" spans="1:20" x14ac:dyDescent="0.3">
      <c r="A4589">
        <v>1255</v>
      </c>
      <c r="B4589" t="s">
        <v>8868</v>
      </c>
      <c r="C4589">
        <v>43</v>
      </c>
      <c r="D4589" t="s">
        <v>5023</v>
      </c>
      <c r="E4589" s="2">
        <v>45080</v>
      </c>
      <c r="F4589">
        <v>1</v>
      </c>
      <c r="G4589">
        <v>12588</v>
      </c>
      <c r="H4589" s="2">
        <v>45080</v>
      </c>
      <c r="I4589" t="s">
        <v>7455</v>
      </c>
      <c r="J4589">
        <v>132</v>
      </c>
      <c r="K4589" t="s">
        <v>7506</v>
      </c>
      <c r="L4589" t="s">
        <v>7509</v>
      </c>
      <c r="M4589">
        <v>1055.1199999999999</v>
      </c>
      <c r="N4589">
        <v>558.78</v>
      </c>
      <c r="O4589">
        <v>5</v>
      </c>
      <c r="P4589">
        <v>0</v>
      </c>
      <c r="Q4589">
        <v>667</v>
      </c>
      <c r="R4589">
        <v>3</v>
      </c>
      <c r="S4589">
        <v>5275.6</v>
      </c>
      <c r="T4589">
        <v>2481.6999999999998</v>
      </c>
    </row>
    <row r="4590" spans="1:20" x14ac:dyDescent="0.3">
      <c r="A4590">
        <v>1134</v>
      </c>
      <c r="B4590" t="s">
        <v>8869</v>
      </c>
      <c r="C4590">
        <v>50</v>
      </c>
      <c r="D4590" t="s">
        <v>5018</v>
      </c>
      <c r="E4590" s="2">
        <v>45035</v>
      </c>
      <c r="F4590">
        <v>0</v>
      </c>
      <c r="G4590">
        <v>10700</v>
      </c>
      <c r="H4590" s="2">
        <v>45035</v>
      </c>
      <c r="I4590" t="s">
        <v>7456</v>
      </c>
      <c r="J4590">
        <v>138</v>
      </c>
      <c r="K4590" t="s">
        <v>7464</v>
      </c>
      <c r="L4590" t="s">
        <v>7510</v>
      </c>
      <c r="M4590">
        <v>864.1</v>
      </c>
      <c r="N4590">
        <v>517.30999999999995</v>
      </c>
      <c r="O4590">
        <v>3</v>
      </c>
      <c r="P4590">
        <v>0</v>
      </c>
      <c r="Q4590">
        <v>623</v>
      </c>
      <c r="R4590">
        <v>2</v>
      </c>
      <c r="S4590">
        <v>2592.3000000000002</v>
      </c>
      <c r="T4590">
        <v>1040.3699999999999</v>
      </c>
    </row>
    <row r="4591" spans="1:20" x14ac:dyDescent="0.3">
      <c r="A4591">
        <v>1874</v>
      </c>
      <c r="B4591" t="s">
        <v>4607</v>
      </c>
      <c r="C4591">
        <v>23</v>
      </c>
      <c r="D4591" t="s">
        <v>5022</v>
      </c>
      <c r="E4591" s="2">
        <v>45024</v>
      </c>
      <c r="F4591">
        <v>0</v>
      </c>
      <c r="G4591">
        <v>12219</v>
      </c>
      <c r="H4591" s="2">
        <v>45024</v>
      </c>
      <c r="I4591" t="s">
        <v>7456</v>
      </c>
      <c r="J4591">
        <v>126</v>
      </c>
      <c r="K4591" t="s">
        <v>7469</v>
      </c>
      <c r="L4591" t="s">
        <v>7509</v>
      </c>
      <c r="M4591">
        <v>582.12</v>
      </c>
      <c r="N4591">
        <v>258.89999999999998</v>
      </c>
      <c r="O4591">
        <v>2</v>
      </c>
      <c r="P4591">
        <v>0</v>
      </c>
      <c r="Q4591">
        <v>634</v>
      </c>
      <c r="R4591">
        <v>2</v>
      </c>
      <c r="S4591">
        <v>1164.24</v>
      </c>
      <c r="T4591">
        <v>646.44000000000005</v>
      </c>
    </row>
    <row r="4592" spans="1:20" x14ac:dyDescent="0.3">
      <c r="A4592">
        <v>1821</v>
      </c>
      <c r="B4592" t="s">
        <v>4608</v>
      </c>
      <c r="C4592">
        <v>28</v>
      </c>
      <c r="D4592" t="s">
        <v>5018</v>
      </c>
      <c r="E4592" s="2">
        <v>44036</v>
      </c>
      <c r="F4592">
        <v>0</v>
      </c>
      <c r="G4592">
        <v>10370</v>
      </c>
      <c r="H4592" s="2">
        <v>44036</v>
      </c>
      <c r="I4592" t="s">
        <v>7455</v>
      </c>
      <c r="J4592">
        <v>130</v>
      </c>
      <c r="K4592" t="s">
        <v>7487</v>
      </c>
      <c r="L4592" t="s">
        <v>7507</v>
      </c>
      <c r="M4592">
        <v>114.36</v>
      </c>
      <c r="N4592">
        <v>46.34</v>
      </c>
      <c r="O4592">
        <v>1</v>
      </c>
      <c r="P4592">
        <v>0</v>
      </c>
      <c r="Q4592">
        <v>673</v>
      </c>
      <c r="R4592">
        <v>7</v>
      </c>
      <c r="S4592">
        <v>114.36</v>
      </c>
      <c r="T4592">
        <v>68.02</v>
      </c>
    </row>
    <row r="4593" spans="1:20" x14ac:dyDescent="0.3">
      <c r="A4593">
        <v>1087</v>
      </c>
      <c r="B4593" t="s">
        <v>4609</v>
      </c>
      <c r="C4593">
        <v>50</v>
      </c>
      <c r="D4593" t="s">
        <v>5021</v>
      </c>
      <c r="E4593" s="2">
        <v>44047</v>
      </c>
      <c r="F4593">
        <v>0</v>
      </c>
      <c r="G4593">
        <v>11732</v>
      </c>
      <c r="H4593" s="2">
        <v>44047</v>
      </c>
      <c r="I4593" t="s">
        <v>7457</v>
      </c>
      <c r="J4593">
        <v>109</v>
      </c>
      <c r="K4593" t="s">
        <v>7466</v>
      </c>
      <c r="L4593" t="s">
        <v>7510</v>
      </c>
      <c r="M4593">
        <v>585.25</v>
      </c>
      <c r="N4593">
        <v>303.79000000000002</v>
      </c>
      <c r="O4593">
        <v>3</v>
      </c>
      <c r="P4593">
        <v>0.1</v>
      </c>
      <c r="Q4593">
        <v>460</v>
      </c>
      <c r="R4593">
        <v>3</v>
      </c>
      <c r="S4593">
        <v>1580.18</v>
      </c>
      <c r="T4593">
        <v>668.81</v>
      </c>
    </row>
    <row r="4594" spans="1:20" x14ac:dyDescent="0.3">
      <c r="A4594">
        <v>1987</v>
      </c>
      <c r="B4594" t="s">
        <v>4610</v>
      </c>
      <c r="C4594">
        <v>40</v>
      </c>
      <c r="D4594" t="s">
        <v>5023</v>
      </c>
      <c r="E4594" s="2">
        <v>44983</v>
      </c>
      <c r="F4594">
        <v>0</v>
      </c>
      <c r="G4594">
        <v>13226</v>
      </c>
      <c r="H4594" s="2">
        <v>44983</v>
      </c>
      <c r="I4594" t="s">
        <v>7456</v>
      </c>
      <c r="J4594">
        <v>132</v>
      </c>
      <c r="K4594" t="s">
        <v>7506</v>
      </c>
      <c r="L4594" t="s">
        <v>7509</v>
      </c>
      <c r="M4594">
        <v>773.42</v>
      </c>
      <c r="N4594">
        <v>384.12</v>
      </c>
      <c r="O4594">
        <v>1</v>
      </c>
      <c r="P4594">
        <v>0.05</v>
      </c>
      <c r="Q4594">
        <v>558</v>
      </c>
      <c r="R4594">
        <v>6</v>
      </c>
      <c r="S4594">
        <v>734.75</v>
      </c>
      <c r="T4594">
        <v>350.63</v>
      </c>
    </row>
    <row r="4595" spans="1:20" x14ac:dyDescent="0.3">
      <c r="A4595">
        <v>2230</v>
      </c>
      <c r="B4595" t="s">
        <v>8870</v>
      </c>
      <c r="C4595">
        <v>41</v>
      </c>
      <c r="D4595" t="s">
        <v>5018</v>
      </c>
      <c r="E4595" s="2">
        <v>44037</v>
      </c>
      <c r="F4595">
        <v>0</v>
      </c>
      <c r="G4595">
        <v>11163</v>
      </c>
      <c r="H4595" s="2">
        <v>44037</v>
      </c>
      <c r="I4595" t="s">
        <v>7457</v>
      </c>
      <c r="J4595">
        <v>111</v>
      </c>
      <c r="K4595" t="s">
        <v>7476</v>
      </c>
      <c r="L4595" t="s">
        <v>7507</v>
      </c>
      <c r="M4595">
        <v>356.62</v>
      </c>
      <c r="N4595">
        <v>187.63</v>
      </c>
      <c r="O4595">
        <v>3</v>
      </c>
      <c r="P4595">
        <v>0</v>
      </c>
      <c r="Q4595">
        <v>526</v>
      </c>
      <c r="R4595">
        <v>7</v>
      </c>
      <c r="S4595">
        <v>1069.8599999999999</v>
      </c>
      <c r="T4595">
        <v>506.97</v>
      </c>
    </row>
    <row r="4596" spans="1:20" x14ac:dyDescent="0.3">
      <c r="A4596">
        <v>2152</v>
      </c>
      <c r="B4596" t="s">
        <v>4612</v>
      </c>
      <c r="C4596">
        <v>40</v>
      </c>
      <c r="D4596" t="s">
        <v>5023</v>
      </c>
      <c r="E4596" s="2">
        <v>44416</v>
      </c>
      <c r="F4596">
        <v>0</v>
      </c>
      <c r="G4596">
        <v>10912</v>
      </c>
      <c r="H4596" s="2">
        <v>44416</v>
      </c>
      <c r="I4596" t="s">
        <v>7457</v>
      </c>
      <c r="J4596">
        <v>122</v>
      </c>
      <c r="K4596" t="s">
        <v>7465</v>
      </c>
      <c r="L4596" t="s">
        <v>7509</v>
      </c>
      <c r="M4596">
        <v>301.05</v>
      </c>
      <c r="N4596">
        <v>204.52</v>
      </c>
      <c r="O4596">
        <v>3</v>
      </c>
      <c r="P4596">
        <v>0</v>
      </c>
      <c r="Q4596">
        <v>442</v>
      </c>
      <c r="R4596">
        <v>6</v>
      </c>
      <c r="S4596">
        <v>903.15</v>
      </c>
      <c r="T4596">
        <v>289.58999999999997</v>
      </c>
    </row>
    <row r="4597" spans="1:20" x14ac:dyDescent="0.3">
      <c r="A4597">
        <v>1822</v>
      </c>
      <c r="B4597" t="s">
        <v>4613</v>
      </c>
      <c r="C4597">
        <v>54</v>
      </c>
      <c r="D4597" t="s">
        <v>5019</v>
      </c>
      <c r="E4597" s="2">
        <v>44927</v>
      </c>
      <c r="F4597">
        <v>1</v>
      </c>
      <c r="G4597">
        <v>11828</v>
      </c>
      <c r="H4597" s="2">
        <v>44927</v>
      </c>
      <c r="I4597" t="s">
        <v>7457</v>
      </c>
      <c r="J4597">
        <v>134</v>
      </c>
      <c r="K4597" t="s">
        <v>7482</v>
      </c>
      <c r="L4597" t="s">
        <v>7508</v>
      </c>
      <c r="M4597">
        <v>787.2</v>
      </c>
      <c r="N4597">
        <v>481.86</v>
      </c>
      <c r="O4597">
        <v>4</v>
      </c>
      <c r="P4597">
        <v>0.05</v>
      </c>
      <c r="Q4597">
        <v>423</v>
      </c>
      <c r="R4597">
        <v>5</v>
      </c>
      <c r="S4597">
        <v>2991.36</v>
      </c>
      <c r="T4597">
        <v>1063.92</v>
      </c>
    </row>
    <row r="4598" spans="1:20" x14ac:dyDescent="0.3">
      <c r="A4598">
        <v>2026</v>
      </c>
      <c r="B4598" t="s">
        <v>8871</v>
      </c>
      <c r="C4598">
        <v>46</v>
      </c>
      <c r="D4598" t="s">
        <v>5018</v>
      </c>
      <c r="E4598" s="2">
        <v>44328</v>
      </c>
      <c r="F4598">
        <v>1</v>
      </c>
      <c r="G4598">
        <v>10801</v>
      </c>
      <c r="H4598" s="2">
        <v>44328</v>
      </c>
      <c r="I4598" t="s">
        <v>7457</v>
      </c>
      <c r="J4598">
        <v>141</v>
      </c>
      <c r="K4598" t="s">
        <v>7490</v>
      </c>
      <c r="L4598" t="s">
        <v>7508</v>
      </c>
      <c r="M4598">
        <v>899.56</v>
      </c>
      <c r="N4598">
        <v>448.19</v>
      </c>
      <c r="O4598">
        <v>5</v>
      </c>
      <c r="P4598">
        <v>0.1</v>
      </c>
      <c r="Q4598">
        <v>1123</v>
      </c>
      <c r="R4598">
        <v>4</v>
      </c>
      <c r="S4598">
        <v>4048.02</v>
      </c>
      <c r="T4598">
        <v>1807.07</v>
      </c>
    </row>
    <row r="4599" spans="1:20" x14ac:dyDescent="0.3">
      <c r="A4599">
        <v>1973</v>
      </c>
      <c r="B4599" t="s">
        <v>8872</v>
      </c>
      <c r="C4599">
        <v>46</v>
      </c>
      <c r="D4599" t="s">
        <v>5021</v>
      </c>
      <c r="E4599" s="2">
        <v>44672</v>
      </c>
      <c r="F4599">
        <v>0</v>
      </c>
      <c r="G4599">
        <v>12303</v>
      </c>
      <c r="H4599" s="2">
        <v>44672</v>
      </c>
      <c r="I4599" t="s">
        <v>7457</v>
      </c>
      <c r="J4599">
        <v>118</v>
      </c>
      <c r="K4599" t="s">
        <v>7501</v>
      </c>
      <c r="L4599" t="s">
        <v>7509</v>
      </c>
      <c r="M4599">
        <v>397.88</v>
      </c>
      <c r="N4599">
        <v>180.55</v>
      </c>
      <c r="O4599">
        <v>5</v>
      </c>
      <c r="P4599">
        <v>0.05</v>
      </c>
      <c r="Q4599">
        <v>548</v>
      </c>
      <c r="R4599">
        <v>6</v>
      </c>
      <c r="S4599">
        <v>1889.93</v>
      </c>
      <c r="T4599">
        <v>987.18</v>
      </c>
    </row>
    <row r="4600" spans="1:20" x14ac:dyDescent="0.3">
      <c r="A4600">
        <v>1933</v>
      </c>
      <c r="B4600" t="s">
        <v>4616</v>
      </c>
      <c r="C4600">
        <v>58</v>
      </c>
      <c r="D4600" t="s">
        <v>5018</v>
      </c>
      <c r="E4600" s="2">
        <v>44371</v>
      </c>
      <c r="F4600">
        <v>0</v>
      </c>
      <c r="G4600">
        <v>10989</v>
      </c>
      <c r="H4600" s="2">
        <v>44371</v>
      </c>
      <c r="I4600" t="s">
        <v>7457</v>
      </c>
      <c r="J4600">
        <v>119</v>
      </c>
      <c r="K4600" t="s">
        <v>7459</v>
      </c>
      <c r="L4600" t="s">
        <v>7507</v>
      </c>
      <c r="M4600">
        <v>901.71</v>
      </c>
      <c r="N4600">
        <v>429.51499999999999</v>
      </c>
      <c r="O4600">
        <v>1</v>
      </c>
      <c r="P4600">
        <v>0</v>
      </c>
      <c r="Q4600">
        <v>529</v>
      </c>
      <c r="R4600">
        <v>6</v>
      </c>
      <c r="S4600">
        <v>901.71</v>
      </c>
      <c r="T4600">
        <v>472.2</v>
      </c>
    </row>
    <row r="4601" spans="1:20" x14ac:dyDescent="0.3">
      <c r="A4601">
        <v>1120</v>
      </c>
      <c r="B4601" t="s">
        <v>4617</v>
      </c>
      <c r="C4601">
        <v>64</v>
      </c>
      <c r="D4601" t="s">
        <v>5023</v>
      </c>
      <c r="E4601" s="2">
        <v>44615</v>
      </c>
      <c r="F4601">
        <v>1</v>
      </c>
      <c r="G4601">
        <v>10675</v>
      </c>
      <c r="H4601" s="2">
        <v>44615</v>
      </c>
      <c r="I4601" t="s">
        <v>7457</v>
      </c>
      <c r="J4601">
        <v>118</v>
      </c>
      <c r="K4601" t="s">
        <v>7501</v>
      </c>
      <c r="L4601" t="s">
        <v>7509</v>
      </c>
      <c r="M4601">
        <v>1355.49</v>
      </c>
      <c r="N4601">
        <v>809.6</v>
      </c>
      <c r="O4601">
        <v>2</v>
      </c>
      <c r="P4601">
        <v>0</v>
      </c>
      <c r="Q4601">
        <v>1043</v>
      </c>
      <c r="R4601">
        <v>1</v>
      </c>
      <c r="S4601">
        <v>2710.98</v>
      </c>
      <c r="T4601">
        <v>1091.78</v>
      </c>
    </row>
    <row r="4602" spans="1:20" x14ac:dyDescent="0.3">
      <c r="A4602">
        <v>2408</v>
      </c>
      <c r="B4602" t="s">
        <v>4618</v>
      </c>
      <c r="C4602">
        <v>73</v>
      </c>
      <c r="D4602" t="s">
        <v>5020</v>
      </c>
      <c r="E4602" s="2">
        <v>44994</v>
      </c>
      <c r="F4602">
        <v>0</v>
      </c>
      <c r="G4602">
        <v>13717</v>
      </c>
      <c r="H4602" s="2">
        <v>44994</v>
      </c>
      <c r="I4602" t="s">
        <v>7455</v>
      </c>
      <c r="J4602">
        <v>137</v>
      </c>
      <c r="K4602" t="s">
        <v>7484</v>
      </c>
      <c r="L4602" t="s">
        <v>7507</v>
      </c>
      <c r="M4602">
        <v>736.1</v>
      </c>
      <c r="N4602">
        <v>401.24</v>
      </c>
      <c r="O4602">
        <v>5</v>
      </c>
      <c r="P4602">
        <v>0.1</v>
      </c>
      <c r="Q4602">
        <v>456</v>
      </c>
      <c r="R4602">
        <v>5</v>
      </c>
      <c r="S4602">
        <v>3312.45</v>
      </c>
      <c r="T4602">
        <v>1306.25</v>
      </c>
    </row>
    <row r="4603" spans="1:20" x14ac:dyDescent="0.3">
      <c r="A4603">
        <v>2061</v>
      </c>
      <c r="B4603" t="s">
        <v>8873</v>
      </c>
      <c r="C4603">
        <v>31</v>
      </c>
      <c r="D4603" t="s">
        <v>5020</v>
      </c>
      <c r="E4603" s="2">
        <v>44825</v>
      </c>
      <c r="F4603">
        <v>1</v>
      </c>
      <c r="G4603">
        <v>12911</v>
      </c>
      <c r="H4603" s="2">
        <v>44825</v>
      </c>
      <c r="I4603" t="s">
        <v>7457</v>
      </c>
      <c r="J4603">
        <v>118</v>
      </c>
      <c r="K4603" t="s">
        <v>7501</v>
      </c>
      <c r="L4603" t="s">
        <v>7510</v>
      </c>
      <c r="M4603">
        <v>1293.22</v>
      </c>
      <c r="N4603">
        <v>599.83000000000004</v>
      </c>
      <c r="O4603">
        <v>2</v>
      </c>
      <c r="P4603">
        <v>0.05</v>
      </c>
      <c r="Q4603">
        <v>700</v>
      </c>
      <c r="R4603">
        <v>2</v>
      </c>
      <c r="S4603">
        <v>2457.12</v>
      </c>
      <c r="T4603">
        <v>1257.46</v>
      </c>
    </row>
    <row r="4604" spans="1:20" x14ac:dyDescent="0.3">
      <c r="A4604">
        <v>2364</v>
      </c>
      <c r="B4604" t="s">
        <v>8874</v>
      </c>
      <c r="C4604">
        <v>77</v>
      </c>
      <c r="D4604" t="s">
        <v>5022</v>
      </c>
      <c r="E4604" s="2">
        <v>45002</v>
      </c>
      <c r="F4604">
        <v>1</v>
      </c>
      <c r="G4604">
        <v>10415</v>
      </c>
      <c r="H4604" s="2">
        <v>45002</v>
      </c>
      <c r="I4604" t="s">
        <v>7457</v>
      </c>
      <c r="J4604">
        <v>112</v>
      </c>
      <c r="K4604" t="s">
        <v>7492</v>
      </c>
      <c r="L4604" t="s">
        <v>7508</v>
      </c>
      <c r="M4604">
        <v>1394.54</v>
      </c>
      <c r="N4604">
        <v>569.76</v>
      </c>
      <c r="O4604">
        <v>1</v>
      </c>
      <c r="P4604">
        <v>0</v>
      </c>
      <c r="Q4604">
        <v>656</v>
      </c>
      <c r="R4604">
        <v>3</v>
      </c>
      <c r="S4604">
        <v>1394.54</v>
      </c>
      <c r="T4604">
        <v>824.78</v>
      </c>
    </row>
    <row r="4605" spans="1:20" x14ac:dyDescent="0.3">
      <c r="A4605">
        <v>2007</v>
      </c>
      <c r="B4605" t="s">
        <v>8875</v>
      </c>
      <c r="C4605">
        <v>23</v>
      </c>
      <c r="D4605" t="s">
        <v>5023</v>
      </c>
      <c r="E4605" s="2">
        <v>45078</v>
      </c>
      <c r="F4605">
        <v>0</v>
      </c>
      <c r="G4605">
        <v>12376</v>
      </c>
      <c r="H4605" s="2">
        <v>45078</v>
      </c>
      <c r="I4605" t="s">
        <v>7456</v>
      </c>
      <c r="J4605">
        <v>104</v>
      </c>
      <c r="K4605" t="s">
        <v>7499</v>
      </c>
      <c r="L4605" t="s">
        <v>7510</v>
      </c>
      <c r="M4605">
        <v>183.97</v>
      </c>
      <c r="N4605">
        <v>88.25</v>
      </c>
      <c r="O4605">
        <v>2</v>
      </c>
      <c r="P4605">
        <v>0</v>
      </c>
      <c r="Q4605">
        <v>580</v>
      </c>
      <c r="R4605">
        <v>5</v>
      </c>
      <c r="S4605">
        <v>367.94</v>
      </c>
      <c r="T4605">
        <v>191.44</v>
      </c>
    </row>
    <row r="4606" spans="1:20" x14ac:dyDescent="0.3">
      <c r="A4606">
        <v>1924</v>
      </c>
      <c r="B4606" t="s">
        <v>4622</v>
      </c>
      <c r="C4606">
        <v>69</v>
      </c>
      <c r="D4606" t="s">
        <v>5019</v>
      </c>
      <c r="E4606" s="2">
        <v>44799</v>
      </c>
      <c r="F4606">
        <v>0</v>
      </c>
      <c r="G4606">
        <v>13449</v>
      </c>
      <c r="H4606" s="2">
        <v>44799</v>
      </c>
      <c r="I4606" t="s">
        <v>7456</v>
      </c>
      <c r="J4606">
        <v>147</v>
      </c>
      <c r="K4606" t="s">
        <v>7474</v>
      </c>
      <c r="L4606" t="s">
        <v>7507</v>
      </c>
      <c r="M4606">
        <v>188.93</v>
      </c>
      <c r="N4606">
        <v>101.48</v>
      </c>
      <c r="O4606">
        <v>3</v>
      </c>
      <c r="P4606">
        <v>0</v>
      </c>
      <c r="Q4606">
        <v>375</v>
      </c>
      <c r="R4606">
        <v>6</v>
      </c>
      <c r="S4606">
        <v>566.79</v>
      </c>
      <c r="T4606">
        <v>262.35000000000002</v>
      </c>
    </row>
    <row r="4607" spans="1:20" x14ac:dyDescent="0.3">
      <c r="A4607">
        <v>1644</v>
      </c>
      <c r="B4607" t="s">
        <v>8876</v>
      </c>
      <c r="C4607">
        <v>30</v>
      </c>
      <c r="D4607" t="s">
        <v>5018</v>
      </c>
      <c r="E4607" s="2">
        <v>43907</v>
      </c>
      <c r="F4607">
        <v>0</v>
      </c>
      <c r="G4607">
        <v>12965</v>
      </c>
      <c r="H4607" s="2">
        <v>43907</v>
      </c>
      <c r="I4607" t="s">
        <v>7457</v>
      </c>
      <c r="J4607">
        <v>143</v>
      </c>
      <c r="K4607" t="s">
        <v>7475</v>
      </c>
      <c r="L4607" t="s">
        <v>7509</v>
      </c>
      <c r="M4607">
        <v>740.26</v>
      </c>
      <c r="N4607">
        <v>471.09</v>
      </c>
      <c r="O4607">
        <v>3</v>
      </c>
      <c r="P4607">
        <v>0.1</v>
      </c>
      <c r="Q4607">
        <v>754</v>
      </c>
      <c r="R4607">
        <v>3</v>
      </c>
      <c r="S4607">
        <v>1998.7</v>
      </c>
      <c r="T4607">
        <v>585.42999999999995</v>
      </c>
    </row>
    <row r="4608" spans="1:20" x14ac:dyDescent="0.3">
      <c r="A4608">
        <v>1713</v>
      </c>
      <c r="B4608" t="s">
        <v>4624</v>
      </c>
      <c r="C4608">
        <v>38</v>
      </c>
      <c r="D4608" t="s">
        <v>5020</v>
      </c>
      <c r="E4608" s="2">
        <v>44183</v>
      </c>
      <c r="F4608">
        <v>0</v>
      </c>
      <c r="G4608">
        <v>13337</v>
      </c>
      <c r="H4608" s="2">
        <v>44183</v>
      </c>
      <c r="I4608" t="s">
        <v>7456</v>
      </c>
      <c r="J4608">
        <v>127</v>
      </c>
      <c r="K4608" t="s">
        <v>7489</v>
      </c>
      <c r="L4608" t="s">
        <v>7508</v>
      </c>
      <c r="M4608">
        <v>902.75</v>
      </c>
      <c r="N4608">
        <v>592.32000000000005</v>
      </c>
      <c r="O4608">
        <v>1</v>
      </c>
      <c r="P4608">
        <v>0.05</v>
      </c>
      <c r="Q4608">
        <v>522</v>
      </c>
      <c r="R4608">
        <v>8</v>
      </c>
      <c r="S4608">
        <v>857.61</v>
      </c>
      <c r="T4608">
        <v>265.29000000000002</v>
      </c>
    </row>
    <row r="4609" spans="1:20" x14ac:dyDescent="0.3">
      <c r="A4609">
        <v>1859</v>
      </c>
      <c r="B4609" t="s">
        <v>4625</v>
      </c>
      <c r="C4609">
        <v>40</v>
      </c>
      <c r="D4609" t="s">
        <v>5019</v>
      </c>
      <c r="E4609" s="2">
        <v>44395</v>
      </c>
      <c r="F4609">
        <v>1</v>
      </c>
      <c r="G4609">
        <v>13612</v>
      </c>
      <c r="H4609" s="2">
        <v>44395</v>
      </c>
      <c r="I4609" t="s">
        <v>7455</v>
      </c>
      <c r="J4609">
        <v>105</v>
      </c>
      <c r="K4609" t="s">
        <v>7461</v>
      </c>
      <c r="L4609" t="s">
        <v>7507</v>
      </c>
      <c r="M4609">
        <v>667.53</v>
      </c>
      <c r="N4609">
        <v>349.71</v>
      </c>
      <c r="O4609">
        <v>2</v>
      </c>
      <c r="P4609">
        <v>0.1</v>
      </c>
      <c r="Q4609">
        <v>635</v>
      </c>
      <c r="R4609">
        <v>3</v>
      </c>
      <c r="S4609">
        <v>1201.55</v>
      </c>
      <c r="T4609">
        <v>502.13</v>
      </c>
    </row>
    <row r="4610" spans="1:20" x14ac:dyDescent="0.3">
      <c r="A4610">
        <v>1020</v>
      </c>
      <c r="B4610" t="s">
        <v>4626</v>
      </c>
      <c r="C4610">
        <v>26</v>
      </c>
      <c r="D4610" t="s">
        <v>5023</v>
      </c>
      <c r="E4610" s="2">
        <v>44685</v>
      </c>
      <c r="F4610">
        <v>0</v>
      </c>
      <c r="G4610">
        <v>11162</v>
      </c>
      <c r="H4610" s="2">
        <v>44685</v>
      </c>
      <c r="I4610" t="s">
        <v>7455</v>
      </c>
      <c r="J4610">
        <v>106</v>
      </c>
      <c r="K4610" t="s">
        <v>7477</v>
      </c>
      <c r="L4610" t="s">
        <v>7507</v>
      </c>
      <c r="M4610">
        <v>523.35</v>
      </c>
      <c r="N4610">
        <v>334.34</v>
      </c>
      <c r="O4610">
        <v>2</v>
      </c>
      <c r="P4610">
        <v>0</v>
      </c>
      <c r="Q4610">
        <v>534</v>
      </c>
      <c r="R4610">
        <v>7</v>
      </c>
      <c r="S4610">
        <v>1046.7</v>
      </c>
      <c r="T4610">
        <v>378.02</v>
      </c>
    </row>
    <row r="4611" spans="1:20" x14ac:dyDescent="0.3">
      <c r="A4611">
        <v>1241</v>
      </c>
      <c r="B4611" t="s">
        <v>4627</v>
      </c>
      <c r="C4611">
        <v>41</v>
      </c>
      <c r="D4611" t="s">
        <v>5019</v>
      </c>
      <c r="E4611" s="2">
        <v>44125</v>
      </c>
      <c r="F4611">
        <v>0</v>
      </c>
      <c r="G4611">
        <v>13931</v>
      </c>
      <c r="H4611" s="2">
        <v>44125</v>
      </c>
      <c r="I4611" t="s">
        <v>7455</v>
      </c>
      <c r="J4611">
        <v>113</v>
      </c>
      <c r="K4611" t="s">
        <v>7460</v>
      </c>
      <c r="L4611" t="s">
        <v>7508</v>
      </c>
      <c r="M4611">
        <v>979.44</v>
      </c>
      <c r="N4611">
        <v>683.65</v>
      </c>
      <c r="O4611">
        <v>1</v>
      </c>
      <c r="P4611">
        <v>0</v>
      </c>
      <c r="Q4611">
        <v>482</v>
      </c>
      <c r="R4611">
        <v>7</v>
      </c>
      <c r="S4611">
        <v>979.44</v>
      </c>
      <c r="T4611">
        <v>295.79000000000002</v>
      </c>
    </row>
    <row r="4612" spans="1:20" x14ac:dyDescent="0.3">
      <c r="A4612">
        <v>1454</v>
      </c>
      <c r="B4612" t="s">
        <v>4628</v>
      </c>
      <c r="C4612">
        <v>27</v>
      </c>
      <c r="D4612" t="s">
        <v>5023</v>
      </c>
      <c r="E4612" s="2">
        <v>45097</v>
      </c>
      <c r="F4612">
        <v>0</v>
      </c>
      <c r="G4612">
        <v>10961</v>
      </c>
      <c r="H4612" s="2">
        <v>45097</v>
      </c>
      <c r="I4612" t="s">
        <v>7456</v>
      </c>
      <c r="J4612">
        <v>123</v>
      </c>
      <c r="K4612" t="s">
        <v>7502</v>
      </c>
      <c r="L4612" t="s">
        <v>7509</v>
      </c>
      <c r="M4612">
        <v>53.02</v>
      </c>
      <c r="N4612">
        <v>32.61</v>
      </c>
      <c r="O4612">
        <v>5</v>
      </c>
      <c r="P4612">
        <v>0.1</v>
      </c>
      <c r="Q4612">
        <v>561</v>
      </c>
      <c r="R4612">
        <v>7</v>
      </c>
      <c r="S4612">
        <v>238.59</v>
      </c>
      <c r="T4612">
        <v>75.540000000000006</v>
      </c>
    </row>
    <row r="4613" spans="1:20" x14ac:dyDescent="0.3">
      <c r="A4613">
        <v>1962</v>
      </c>
      <c r="B4613" t="s">
        <v>8877</v>
      </c>
      <c r="C4613">
        <v>21</v>
      </c>
      <c r="D4613" t="s">
        <v>5022</v>
      </c>
      <c r="E4613" s="2">
        <v>45077</v>
      </c>
      <c r="F4613">
        <v>0</v>
      </c>
      <c r="G4613">
        <v>12871</v>
      </c>
      <c r="H4613" s="2">
        <v>45077</v>
      </c>
      <c r="I4613" t="s">
        <v>7455</v>
      </c>
      <c r="J4613">
        <v>142</v>
      </c>
      <c r="K4613" t="s">
        <v>7500</v>
      </c>
      <c r="L4613" t="s">
        <v>7508</v>
      </c>
      <c r="M4613">
        <v>1453.71</v>
      </c>
      <c r="N4613">
        <v>899.24</v>
      </c>
      <c r="O4613">
        <v>4</v>
      </c>
      <c r="P4613">
        <v>0</v>
      </c>
      <c r="Q4613">
        <v>581</v>
      </c>
      <c r="R4613">
        <v>4</v>
      </c>
      <c r="S4613">
        <v>5814.84</v>
      </c>
      <c r="T4613">
        <v>2217.88</v>
      </c>
    </row>
    <row r="4614" spans="1:20" x14ac:dyDescent="0.3">
      <c r="A4614">
        <v>1620</v>
      </c>
      <c r="B4614" t="s">
        <v>8878</v>
      </c>
      <c r="C4614">
        <v>41</v>
      </c>
      <c r="D4614" t="s">
        <v>5018</v>
      </c>
      <c r="E4614" s="2">
        <v>45225</v>
      </c>
      <c r="F4614">
        <v>0</v>
      </c>
      <c r="G4614">
        <v>11620</v>
      </c>
      <c r="H4614" s="2">
        <v>45225</v>
      </c>
      <c r="I4614" t="s">
        <v>7455</v>
      </c>
      <c r="J4614">
        <v>125</v>
      </c>
      <c r="K4614" t="s">
        <v>7479</v>
      </c>
      <c r="L4614" t="s">
        <v>7509</v>
      </c>
      <c r="M4614">
        <v>386.51</v>
      </c>
      <c r="N4614">
        <v>260.07</v>
      </c>
      <c r="O4614">
        <v>5</v>
      </c>
      <c r="P4614">
        <v>0</v>
      </c>
      <c r="Q4614">
        <v>433</v>
      </c>
      <c r="R4614">
        <v>3</v>
      </c>
      <c r="S4614">
        <v>1932.55</v>
      </c>
      <c r="T4614">
        <v>632.20000000000005</v>
      </c>
    </row>
    <row r="4615" spans="1:20" x14ac:dyDescent="0.3">
      <c r="A4615">
        <v>1302</v>
      </c>
      <c r="B4615" t="s">
        <v>4631</v>
      </c>
      <c r="C4615">
        <v>63</v>
      </c>
      <c r="D4615" t="s">
        <v>5019</v>
      </c>
      <c r="E4615" s="2">
        <v>45251</v>
      </c>
      <c r="F4615">
        <v>0</v>
      </c>
      <c r="G4615">
        <v>11535</v>
      </c>
      <c r="H4615" s="2">
        <v>45251</v>
      </c>
      <c r="I4615" t="s">
        <v>7456</v>
      </c>
      <c r="J4615">
        <v>146</v>
      </c>
      <c r="K4615" t="s">
        <v>7505</v>
      </c>
      <c r="L4615" t="s">
        <v>7509</v>
      </c>
      <c r="M4615">
        <v>1379.79</v>
      </c>
      <c r="N4615">
        <v>691.89</v>
      </c>
      <c r="O4615">
        <v>4</v>
      </c>
      <c r="P4615">
        <v>0</v>
      </c>
      <c r="Q4615">
        <v>407</v>
      </c>
      <c r="R4615">
        <v>4</v>
      </c>
      <c r="S4615">
        <v>5519.16</v>
      </c>
      <c r="T4615">
        <v>2751.6</v>
      </c>
    </row>
    <row r="4616" spans="1:20" x14ac:dyDescent="0.3">
      <c r="A4616">
        <v>1802</v>
      </c>
      <c r="B4616" t="s">
        <v>8879</v>
      </c>
      <c r="C4616">
        <v>36</v>
      </c>
      <c r="D4616" t="s">
        <v>5018</v>
      </c>
      <c r="E4616" s="2">
        <v>44653</v>
      </c>
      <c r="F4616">
        <v>1</v>
      </c>
      <c r="G4616">
        <v>10248</v>
      </c>
      <c r="H4616" s="2">
        <v>44653</v>
      </c>
      <c r="I4616" t="s">
        <v>7457</v>
      </c>
      <c r="J4616">
        <v>104</v>
      </c>
      <c r="K4616" t="s">
        <v>7499</v>
      </c>
      <c r="L4616" t="s">
        <v>7507</v>
      </c>
      <c r="M4616">
        <v>208.07</v>
      </c>
      <c r="N4616">
        <v>83.93</v>
      </c>
      <c r="O4616">
        <v>2</v>
      </c>
      <c r="P4616">
        <v>0.2</v>
      </c>
      <c r="Q4616">
        <v>1005</v>
      </c>
      <c r="R4616">
        <v>3</v>
      </c>
      <c r="S4616">
        <v>332.91</v>
      </c>
      <c r="T4616">
        <v>165.05</v>
      </c>
    </row>
    <row r="4617" spans="1:20" x14ac:dyDescent="0.3">
      <c r="A4617">
        <v>1963</v>
      </c>
      <c r="B4617" t="s">
        <v>4633</v>
      </c>
      <c r="C4617">
        <v>54</v>
      </c>
      <c r="D4617" t="s">
        <v>5019</v>
      </c>
      <c r="E4617" s="2">
        <v>43910</v>
      </c>
      <c r="F4617">
        <v>0</v>
      </c>
      <c r="G4617">
        <v>11886</v>
      </c>
      <c r="H4617" s="2">
        <v>43910</v>
      </c>
      <c r="I4617" t="s">
        <v>7457</v>
      </c>
      <c r="J4617">
        <v>132</v>
      </c>
      <c r="K4617" t="s">
        <v>7506</v>
      </c>
      <c r="L4617" t="s">
        <v>7509</v>
      </c>
      <c r="M4617">
        <v>395.23</v>
      </c>
      <c r="N4617">
        <v>275.12</v>
      </c>
      <c r="O4617">
        <v>4</v>
      </c>
      <c r="P4617">
        <v>0</v>
      </c>
      <c r="Q4617">
        <v>772</v>
      </c>
      <c r="R4617">
        <v>4</v>
      </c>
      <c r="S4617">
        <v>1580.92</v>
      </c>
      <c r="T4617">
        <v>480.44</v>
      </c>
    </row>
    <row r="4618" spans="1:20" x14ac:dyDescent="0.3">
      <c r="A4618">
        <v>1068</v>
      </c>
      <c r="B4618" t="s">
        <v>4634</v>
      </c>
      <c r="C4618">
        <v>27</v>
      </c>
      <c r="D4618" t="s">
        <v>5023</v>
      </c>
      <c r="E4618" s="2">
        <v>44641</v>
      </c>
      <c r="F4618">
        <v>0</v>
      </c>
      <c r="G4618">
        <v>13897</v>
      </c>
      <c r="H4618" s="2">
        <v>44641</v>
      </c>
      <c r="I4618" t="s">
        <v>7457</v>
      </c>
      <c r="J4618">
        <v>144</v>
      </c>
      <c r="K4618" t="s">
        <v>7462</v>
      </c>
      <c r="L4618" t="s">
        <v>7509</v>
      </c>
      <c r="M4618">
        <v>390.57</v>
      </c>
      <c r="N4618">
        <v>213.7</v>
      </c>
      <c r="O4618">
        <v>4</v>
      </c>
      <c r="P4618">
        <v>0</v>
      </c>
      <c r="Q4618">
        <v>383</v>
      </c>
      <c r="R4618">
        <v>5</v>
      </c>
      <c r="S4618">
        <v>1562.28</v>
      </c>
      <c r="T4618">
        <v>707.48</v>
      </c>
    </row>
    <row r="4619" spans="1:20" x14ac:dyDescent="0.3">
      <c r="A4619">
        <v>2152</v>
      </c>
      <c r="B4619" t="s">
        <v>4635</v>
      </c>
      <c r="C4619">
        <v>41</v>
      </c>
      <c r="D4619" t="s">
        <v>5023</v>
      </c>
      <c r="E4619" s="2">
        <v>44509</v>
      </c>
      <c r="F4619">
        <v>0</v>
      </c>
      <c r="G4619">
        <v>12792</v>
      </c>
      <c r="H4619" s="2">
        <v>44509</v>
      </c>
      <c r="I4619" t="s">
        <v>7456</v>
      </c>
      <c r="J4619">
        <v>115</v>
      </c>
      <c r="K4619" t="s">
        <v>7481</v>
      </c>
      <c r="L4619" t="s">
        <v>7508</v>
      </c>
      <c r="M4619">
        <v>1494.42</v>
      </c>
      <c r="N4619">
        <v>950.01</v>
      </c>
      <c r="O4619">
        <v>2</v>
      </c>
      <c r="P4619">
        <v>0</v>
      </c>
      <c r="Q4619">
        <v>442</v>
      </c>
      <c r="R4619">
        <v>6</v>
      </c>
      <c r="S4619">
        <v>2988.84</v>
      </c>
      <c r="T4619">
        <v>1088.82</v>
      </c>
    </row>
    <row r="4620" spans="1:20" x14ac:dyDescent="0.3">
      <c r="A4620">
        <v>1195</v>
      </c>
      <c r="B4620" t="s">
        <v>4636</v>
      </c>
      <c r="C4620">
        <v>46</v>
      </c>
      <c r="D4620" t="s">
        <v>5019</v>
      </c>
      <c r="E4620" s="2">
        <v>45245</v>
      </c>
      <c r="F4620">
        <v>0</v>
      </c>
      <c r="G4620">
        <v>12355</v>
      </c>
      <c r="H4620" s="2">
        <v>45245</v>
      </c>
      <c r="I4620" t="s">
        <v>7457</v>
      </c>
      <c r="J4620">
        <v>126</v>
      </c>
      <c r="K4620" t="s">
        <v>7469</v>
      </c>
      <c r="L4620" t="s">
        <v>7508</v>
      </c>
      <c r="M4620">
        <v>56.67</v>
      </c>
      <c r="N4620">
        <v>36.479999999999997</v>
      </c>
      <c r="O4620">
        <v>3</v>
      </c>
      <c r="P4620">
        <v>0</v>
      </c>
      <c r="Q4620">
        <v>413</v>
      </c>
      <c r="R4620">
        <v>4</v>
      </c>
      <c r="S4620">
        <v>170.01</v>
      </c>
      <c r="T4620">
        <v>60.57</v>
      </c>
    </row>
    <row r="4621" spans="1:20" x14ac:dyDescent="0.3">
      <c r="A4621">
        <v>1139</v>
      </c>
      <c r="B4621" t="s">
        <v>8880</v>
      </c>
      <c r="C4621">
        <v>66</v>
      </c>
      <c r="D4621" t="s">
        <v>5022</v>
      </c>
      <c r="E4621" s="2">
        <v>44201</v>
      </c>
      <c r="F4621">
        <v>1</v>
      </c>
      <c r="G4621">
        <v>10572</v>
      </c>
      <c r="H4621" s="2">
        <v>44201</v>
      </c>
      <c r="I4621" t="s">
        <v>7455</v>
      </c>
      <c r="J4621">
        <v>142</v>
      </c>
      <c r="K4621" t="s">
        <v>7500</v>
      </c>
      <c r="L4621" t="s">
        <v>7509</v>
      </c>
      <c r="M4621">
        <v>977.48</v>
      </c>
      <c r="N4621">
        <v>507.56</v>
      </c>
      <c r="O4621">
        <v>4</v>
      </c>
      <c r="P4621">
        <v>0</v>
      </c>
      <c r="Q4621">
        <v>1176</v>
      </c>
      <c r="R4621">
        <v>3</v>
      </c>
      <c r="S4621">
        <v>3909.92</v>
      </c>
      <c r="T4621">
        <v>1879.68</v>
      </c>
    </row>
    <row r="4622" spans="1:20" x14ac:dyDescent="0.3">
      <c r="A4622">
        <v>2467</v>
      </c>
      <c r="B4622" t="s">
        <v>8881</v>
      </c>
      <c r="C4622">
        <v>43</v>
      </c>
      <c r="D4622" t="s">
        <v>5023</v>
      </c>
      <c r="E4622" s="2">
        <v>44108</v>
      </c>
      <c r="F4622">
        <v>1</v>
      </c>
      <c r="G4622">
        <v>11808</v>
      </c>
      <c r="H4622" s="2">
        <v>44108</v>
      </c>
      <c r="I4622" t="s">
        <v>7457</v>
      </c>
      <c r="J4622">
        <v>111</v>
      </c>
      <c r="K4622" t="s">
        <v>7476</v>
      </c>
      <c r="L4622" t="s">
        <v>7507</v>
      </c>
      <c r="M4622">
        <v>1311.05</v>
      </c>
      <c r="N4622">
        <v>737.31</v>
      </c>
      <c r="O4622">
        <v>1</v>
      </c>
      <c r="P4622">
        <v>0</v>
      </c>
      <c r="Q4622">
        <v>1423</v>
      </c>
      <c r="R4622">
        <v>2</v>
      </c>
      <c r="S4622">
        <v>1311.05</v>
      </c>
      <c r="T4622">
        <v>573.74</v>
      </c>
    </row>
    <row r="4623" spans="1:20" x14ac:dyDescent="0.3">
      <c r="A4623">
        <v>1282</v>
      </c>
      <c r="B4623" t="s">
        <v>4639</v>
      </c>
      <c r="C4623">
        <v>52</v>
      </c>
      <c r="D4623" t="s">
        <v>5021</v>
      </c>
      <c r="E4623" s="2">
        <v>44804</v>
      </c>
      <c r="F4623">
        <v>0</v>
      </c>
      <c r="G4623">
        <v>13290</v>
      </c>
      <c r="H4623" s="2">
        <v>44804</v>
      </c>
      <c r="I4623" t="s">
        <v>7455</v>
      </c>
      <c r="J4623">
        <v>109</v>
      </c>
      <c r="K4623" t="s">
        <v>7466</v>
      </c>
      <c r="L4623" t="s">
        <v>7508</v>
      </c>
      <c r="M4623">
        <v>1024.8</v>
      </c>
      <c r="N4623">
        <v>575.91</v>
      </c>
      <c r="O4623">
        <v>5</v>
      </c>
      <c r="P4623">
        <v>0.1</v>
      </c>
      <c r="Q4623">
        <v>404</v>
      </c>
      <c r="R4623">
        <v>5</v>
      </c>
      <c r="S4623">
        <v>4611.6000000000004</v>
      </c>
      <c r="T4623">
        <v>1732.05</v>
      </c>
    </row>
    <row r="4624" spans="1:20" x14ac:dyDescent="0.3">
      <c r="A4624">
        <v>1311</v>
      </c>
      <c r="B4624" t="s">
        <v>8882</v>
      </c>
      <c r="C4624">
        <v>62</v>
      </c>
      <c r="D4624" t="s">
        <v>5021</v>
      </c>
      <c r="E4624" s="2">
        <v>44293</v>
      </c>
      <c r="F4624">
        <v>0</v>
      </c>
      <c r="G4624">
        <v>10797</v>
      </c>
      <c r="H4624" s="2">
        <v>44293</v>
      </c>
      <c r="I4624" t="s">
        <v>7457</v>
      </c>
      <c r="J4624">
        <v>111</v>
      </c>
      <c r="K4624" t="s">
        <v>7476</v>
      </c>
      <c r="L4624" t="s">
        <v>7510</v>
      </c>
      <c r="M4624">
        <v>575.96</v>
      </c>
      <c r="N4624">
        <v>268.43</v>
      </c>
      <c r="O4624">
        <v>2</v>
      </c>
      <c r="P4624">
        <v>0</v>
      </c>
      <c r="Q4624">
        <v>867</v>
      </c>
      <c r="R4624">
        <v>3</v>
      </c>
      <c r="S4624">
        <v>1151.92</v>
      </c>
      <c r="T4624">
        <v>615.05999999999995</v>
      </c>
    </row>
    <row r="4625" spans="1:20" x14ac:dyDescent="0.3">
      <c r="A4625">
        <v>1745</v>
      </c>
      <c r="B4625" t="s">
        <v>4641</v>
      </c>
      <c r="C4625">
        <v>39</v>
      </c>
      <c r="D4625" t="s">
        <v>5018</v>
      </c>
      <c r="E4625" s="2">
        <v>44563</v>
      </c>
      <c r="F4625">
        <v>0</v>
      </c>
      <c r="G4625">
        <v>11000</v>
      </c>
      <c r="H4625" s="2">
        <v>44563</v>
      </c>
      <c r="I4625" t="s">
        <v>7457</v>
      </c>
      <c r="J4625">
        <v>102</v>
      </c>
      <c r="K4625" t="s">
        <v>7494</v>
      </c>
      <c r="L4625" t="s">
        <v>7507</v>
      </c>
      <c r="M4625">
        <v>1439.55</v>
      </c>
      <c r="N4625">
        <v>626.62</v>
      </c>
      <c r="O4625">
        <v>2</v>
      </c>
      <c r="P4625">
        <v>0</v>
      </c>
      <c r="Q4625">
        <v>361</v>
      </c>
      <c r="R4625">
        <v>3</v>
      </c>
      <c r="S4625">
        <v>2879.1</v>
      </c>
      <c r="T4625">
        <v>1625.86</v>
      </c>
    </row>
    <row r="4626" spans="1:20" x14ac:dyDescent="0.3">
      <c r="A4626">
        <v>1276</v>
      </c>
      <c r="B4626" t="s">
        <v>4642</v>
      </c>
      <c r="C4626">
        <v>37</v>
      </c>
      <c r="D4626" t="s">
        <v>5021</v>
      </c>
      <c r="E4626" s="2">
        <v>43872</v>
      </c>
      <c r="F4626">
        <v>0</v>
      </c>
      <c r="G4626">
        <v>10760</v>
      </c>
      <c r="H4626" s="2">
        <v>43872</v>
      </c>
      <c r="I4626" t="s">
        <v>7457</v>
      </c>
      <c r="J4626">
        <v>145</v>
      </c>
      <c r="K4626" t="s">
        <v>7470</v>
      </c>
      <c r="L4626" t="s">
        <v>7508</v>
      </c>
      <c r="M4626">
        <v>1345.61</v>
      </c>
      <c r="N4626">
        <v>757.67</v>
      </c>
      <c r="O4626">
        <v>4</v>
      </c>
      <c r="P4626">
        <v>0.1</v>
      </c>
      <c r="Q4626">
        <v>391</v>
      </c>
      <c r="R4626">
        <v>8</v>
      </c>
      <c r="S4626">
        <v>4844.2</v>
      </c>
      <c r="T4626">
        <v>1813.52</v>
      </c>
    </row>
    <row r="4627" spans="1:20" x14ac:dyDescent="0.3">
      <c r="A4627">
        <v>1060</v>
      </c>
      <c r="B4627" t="s">
        <v>8883</v>
      </c>
      <c r="C4627">
        <v>47</v>
      </c>
      <c r="D4627" t="s">
        <v>5021</v>
      </c>
      <c r="E4627" s="2">
        <v>44522</v>
      </c>
      <c r="F4627">
        <v>0</v>
      </c>
      <c r="G4627">
        <v>13655</v>
      </c>
      <c r="H4627" s="2">
        <v>44522</v>
      </c>
      <c r="I4627" t="s">
        <v>7456</v>
      </c>
      <c r="J4627">
        <v>127</v>
      </c>
      <c r="K4627" t="s">
        <v>7489</v>
      </c>
      <c r="L4627" t="s">
        <v>7508</v>
      </c>
      <c r="M4627">
        <v>679.23</v>
      </c>
      <c r="N4627">
        <v>296.17</v>
      </c>
      <c r="O4627">
        <v>3</v>
      </c>
      <c r="P4627">
        <v>0</v>
      </c>
      <c r="Q4627">
        <v>688</v>
      </c>
      <c r="R4627">
        <v>6</v>
      </c>
      <c r="S4627">
        <v>2037.69</v>
      </c>
      <c r="T4627">
        <v>1149.18</v>
      </c>
    </row>
    <row r="4628" spans="1:20" x14ac:dyDescent="0.3">
      <c r="A4628">
        <v>2342</v>
      </c>
      <c r="B4628" t="s">
        <v>4644</v>
      </c>
      <c r="C4628">
        <v>49</v>
      </c>
      <c r="D4628" t="s">
        <v>5022</v>
      </c>
      <c r="E4628" s="2">
        <v>44539</v>
      </c>
      <c r="F4628">
        <v>0</v>
      </c>
      <c r="G4628">
        <v>10292</v>
      </c>
      <c r="H4628" s="2">
        <v>44539</v>
      </c>
      <c r="I4628" t="s">
        <v>7457</v>
      </c>
      <c r="J4628">
        <v>126</v>
      </c>
      <c r="K4628" t="s">
        <v>7469</v>
      </c>
      <c r="L4628" t="s">
        <v>7510</v>
      </c>
      <c r="M4628">
        <v>881.33</v>
      </c>
      <c r="N4628">
        <v>444.04</v>
      </c>
      <c r="O4628">
        <v>3</v>
      </c>
      <c r="P4628">
        <v>0</v>
      </c>
      <c r="Q4628">
        <v>334</v>
      </c>
      <c r="R4628">
        <v>4</v>
      </c>
      <c r="S4628">
        <v>2643.99</v>
      </c>
      <c r="T4628">
        <v>1311.87</v>
      </c>
    </row>
    <row r="4629" spans="1:20" x14ac:dyDescent="0.3">
      <c r="A4629">
        <v>1051</v>
      </c>
      <c r="B4629" t="s">
        <v>8884</v>
      </c>
      <c r="C4629">
        <v>19</v>
      </c>
      <c r="D4629" t="s">
        <v>5022</v>
      </c>
      <c r="E4629" s="2">
        <v>44467</v>
      </c>
      <c r="F4629">
        <v>1</v>
      </c>
      <c r="G4629">
        <v>13972</v>
      </c>
      <c r="H4629" s="2">
        <v>44467</v>
      </c>
      <c r="I4629" t="s">
        <v>7455</v>
      </c>
      <c r="J4629">
        <v>108</v>
      </c>
      <c r="K4629" t="s">
        <v>7496</v>
      </c>
      <c r="L4629" t="s">
        <v>7509</v>
      </c>
      <c r="M4629">
        <v>1452.9</v>
      </c>
      <c r="N4629">
        <v>662.27</v>
      </c>
      <c r="O4629">
        <v>5</v>
      </c>
      <c r="P4629">
        <v>0</v>
      </c>
      <c r="Q4629">
        <v>1191</v>
      </c>
      <c r="R4629">
        <v>1</v>
      </c>
      <c r="S4629">
        <v>7264.5</v>
      </c>
      <c r="T4629">
        <v>3953.15</v>
      </c>
    </row>
    <row r="4630" spans="1:20" x14ac:dyDescent="0.3">
      <c r="A4630">
        <v>1152</v>
      </c>
      <c r="B4630" t="s">
        <v>4646</v>
      </c>
      <c r="C4630">
        <v>44</v>
      </c>
      <c r="D4630" t="s">
        <v>5020</v>
      </c>
      <c r="E4630" s="2">
        <v>44405</v>
      </c>
      <c r="F4630">
        <v>1</v>
      </c>
      <c r="G4630">
        <v>12457</v>
      </c>
      <c r="H4630" s="2">
        <v>44405</v>
      </c>
      <c r="I4630" t="s">
        <v>7455</v>
      </c>
      <c r="J4630">
        <v>121</v>
      </c>
      <c r="K4630" t="s">
        <v>7495</v>
      </c>
      <c r="L4630" t="s">
        <v>7508</v>
      </c>
      <c r="M4630">
        <v>1474.71</v>
      </c>
      <c r="N4630">
        <v>902.63</v>
      </c>
      <c r="O4630">
        <v>5</v>
      </c>
      <c r="P4630">
        <v>0.05</v>
      </c>
      <c r="Q4630">
        <v>1253</v>
      </c>
      <c r="R4630">
        <v>3</v>
      </c>
      <c r="S4630">
        <v>7004.87</v>
      </c>
      <c r="T4630">
        <v>2491.7199999999998</v>
      </c>
    </row>
    <row r="4631" spans="1:20" x14ac:dyDescent="0.3">
      <c r="A4631">
        <v>2334</v>
      </c>
      <c r="B4631" t="s">
        <v>4647</v>
      </c>
      <c r="C4631">
        <v>39</v>
      </c>
      <c r="D4631" t="s">
        <v>5020</v>
      </c>
      <c r="E4631" s="2">
        <v>44837</v>
      </c>
      <c r="F4631">
        <v>0</v>
      </c>
      <c r="G4631">
        <v>10197</v>
      </c>
      <c r="H4631" s="2">
        <v>44837</v>
      </c>
      <c r="I4631" t="s">
        <v>7457</v>
      </c>
      <c r="J4631">
        <v>121</v>
      </c>
      <c r="K4631" t="s">
        <v>7495</v>
      </c>
      <c r="L4631" t="s">
        <v>7510</v>
      </c>
      <c r="M4631">
        <v>702.24</v>
      </c>
      <c r="N4631">
        <v>464.6</v>
      </c>
      <c r="O4631">
        <v>3</v>
      </c>
      <c r="P4631">
        <v>0.05</v>
      </c>
      <c r="Q4631">
        <v>821</v>
      </c>
      <c r="R4631">
        <v>2</v>
      </c>
      <c r="S4631">
        <v>2001.38</v>
      </c>
      <c r="T4631">
        <v>607.58000000000004</v>
      </c>
    </row>
    <row r="4632" spans="1:20" x14ac:dyDescent="0.3">
      <c r="A4632">
        <v>1543</v>
      </c>
      <c r="B4632" t="s">
        <v>4648</v>
      </c>
      <c r="C4632">
        <v>28</v>
      </c>
      <c r="D4632" t="s">
        <v>5022</v>
      </c>
      <c r="E4632" s="2">
        <v>45256</v>
      </c>
      <c r="F4632">
        <v>0</v>
      </c>
      <c r="G4632">
        <v>10079</v>
      </c>
      <c r="H4632" s="2">
        <v>45256</v>
      </c>
      <c r="I4632" t="s">
        <v>7456</v>
      </c>
      <c r="J4632">
        <v>108</v>
      </c>
      <c r="K4632" t="s">
        <v>7496</v>
      </c>
      <c r="L4632" t="s">
        <v>7510</v>
      </c>
      <c r="M4632">
        <v>1278.6600000000001</v>
      </c>
      <c r="N4632">
        <v>733.15</v>
      </c>
      <c r="O4632">
        <v>3</v>
      </c>
      <c r="P4632">
        <v>0</v>
      </c>
      <c r="Q4632">
        <v>402</v>
      </c>
      <c r="R4632">
        <v>3</v>
      </c>
      <c r="S4632">
        <v>3835.98</v>
      </c>
      <c r="T4632">
        <v>1636.53</v>
      </c>
    </row>
    <row r="4633" spans="1:20" x14ac:dyDescent="0.3">
      <c r="A4633">
        <v>1566</v>
      </c>
      <c r="B4633" t="s">
        <v>4649</v>
      </c>
      <c r="C4633">
        <v>38</v>
      </c>
      <c r="D4633" t="s">
        <v>5020</v>
      </c>
      <c r="E4633" s="2">
        <v>45233</v>
      </c>
      <c r="F4633">
        <v>0</v>
      </c>
      <c r="G4633">
        <v>11408</v>
      </c>
      <c r="H4633" s="2">
        <v>45233</v>
      </c>
      <c r="I4633" t="s">
        <v>7457</v>
      </c>
      <c r="J4633">
        <v>101</v>
      </c>
      <c r="K4633" t="s">
        <v>7478</v>
      </c>
      <c r="L4633" t="s">
        <v>7508</v>
      </c>
      <c r="M4633">
        <v>487.87</v>
      </c>
      <c r="N4633">
        <v>255.18</v>
      </c>
      <c r="O4633">
        <v>3</v>
      </c>
      <c r="P4633">
        <v>0</v>
      </c>
      <c r="Q4633">
        <v>383</v>
      </c>
      <c r="R4633">
        <v>3</v>
      </c>
      <c r="S4633">
        <v>1463.61</v>
      </c>
      <c r="T4633">
        <v>698.07</v>
      </c>
    </row>
    <row r="4634" spans="1:20" x14ac:dyDescent="0.3">
      <c r="A4634">
        <v>2412</v>
      </c>
      <c r="B4634" t="s">
        <v>4650</v>
      </c>
      <c r="C4634">
        <v>22</v>
      </c>
      <c r="D4634" t="s">
        <v>5022</v>
      </c>
      <c r="E4634" s="2">
        <v>44032</v>
      </c>
      <c r="F4634">
        <v>1</v>
      </c>
      <c r="G4634">
        <v>10136</v>
      </c>
      <c r="H4634" s="2">
        <v>44032</v>
      </c>
      <c r="I4634" t="s">
        <v>7457</v>
      </c>
      <c r="J4634">
        <v>138</v>
      </c>
      <c r="K4634" t="s">
        <v>7464</v>
      </c>
      <c r="L4634" t="s">
        <v>7507</v>
      </c>
      <c r="M4634">
        <v>589.13</v>
      </c>
      <c r="N4634">
        <v>429.51499999999999</v>
      </c>
      <c r="O4634">
        <v>4</v>
      </c>
      <c r="P4634">
        <v>0.1</v>
      </c>
      <c r="Q4634">
        <v>1626</v>
      </c>
      <c r="R4634">
        <v>1</v>
      </c>
      <c r="S4634">
        <v>2120.87</v>
      </c>
      <c r="T4634">
        <v>402.81</v>
      </c>
    </row>
    <row r="4635" spans="1:20" x14ac:dyDescent="0.3">
      <c r="A4635">
        <v>1621</v>
      </c>
      <c r="B4635" t="s">
        <v>4651</v>
      </c>
      <c r="C4635">
        <v>17</v>
      </c>
      <c r="D4635" t="s">
        <v>5020</v>
      </c>
      <c r="E4635" s="2">
        <v>44504</v>
      </c>
      <c r="F4635">
        <v>1</v>
      </c>
      <c r="G4635">
        <v>10212</v>
      </c>
      <c r="H4635" s="2">
        <v>44504</v>
      </c>
      <c r="I4635" t="s">
        <v>7455</v>
      </c>
      <c r="J4635">
        <v>113</v>
      </c>
      <c r="K4635" t="s">
        <v>7460</v>
      </c>
      <c r="L4635" t="s">
        <v>7508</v>
      </c>
      <c r="M4635">
        <v>288.99</v>
      </c>
      <c r="N4635">
        <v>117.43</v>
      </c>
      <c r="O4635">
        <v>1</v>
      </c>
      <c r="P4635">
        <v>0</v>
      </c>
      <c r="Q4635">
        <v>1361</v>
      </c>
      <c r="R4635">
        <v>1</v>
      </c>
      <c r="S4635">
        <v>288.99</v>
      </c>
      <c r="T4635">
        <v>171.56</v>
      </c>
    </row>
    <row r="4636" spans="1:20" x14ac:dyDescent="0.3">
      <c r="A4636">
        <v>2200</v>
      </c>
      <c r="B4636" t="s">
        <v>4652</v>
      </c>
      <c r="C4636">
        <v>41</v>
      </c>
      <c r="D4636" t="s">
        <v>5023</v>
      </c>
      <c r="E4636" s="2">
        <v>43871</v>
      </c>
      <c r="F4636">
        <v>1</v>
      </c>
      <c r="G4636">
        <v>11862</v>
      </c>
      <c r="H4636" s="2">
        <v>43871</v>
      </c>
      <c r="I4636" t="s">
        <v>7456</v>
      </c>
      <c r="J4636">
        <v>109</v>
      </c>
      <c r="K4636" t="s">
        <v>7466</v>
      </c>
      <c r="L4636" t="s">
        <v>7510</v>
      </c>
      <c r="M4636">
        <v>353.32</v>
      </c>
      <c r="N4636">
        <v>173.59</v>
      </c>
      <c r="O4636">
        <v>5</v>
      </c>
      <c r="P4636">
        <v>0.05</v>
      </c>
      <c r="Q4636">
        <v>1552</v>
      </c>
      <c r="R4636">
        <v>1</v>
      </c>
      <c r="S4636">
        <v>1678.27</v>
      </c>
      <c r="T4636">
        <v>810.32</v>
      </c>
    </row>
    <row r="4637" spans="1:20" x14ac:dyDescent="0.3">
      <c r="A4637">
        <v>2385</v>
      </c>
      <c r="B4637" t="s">
        <v>4653</v>
      </c>
      <c r="C4637">
        <v>53</v>
      </c>
      <c r="D4637" t="s">
        <v>5022</v>
      </c>
      <c r="E4637" s="2">
        <v>44386</v>
      </c>
      <c r="F4637">
        <v>0</v>
      </c>
      <c r="G4637">
        <v>10618</v>
      </c>
      <c r="H4637" s="2">
        <v>44386</v>
      </c>
      <c r="I4637" t="s">
        <v>7455</v>
      </c>
      <c r="J4637">
        <v>128</v>
      </c>
      <c r="K4637" t="s">
        <v>7473</v>
      </c>
      <c r="L4637" t="s">
        <v>7508</v>
      </c>
      <c r="M4637">
        <v>1002.47</v>
      </c>
      <c r="N4637">
        <v>484.8</v>
      </c>
      <c r="O4637">
        <v>2</v>
      </c>
      <c r="P4637">
        <v>0</v>
      </c>
      <c r="Q4637">
        <v>693</v>
      </c>
      <c r="R4637">
        <v>2</v>
      </c>
      <c r="S4637">
        <v>2004.94</v>
      </c>
      <c r="T4637">
        <v>1035.3399999999999</v>
      </c>
    </row>
    <row r="4638" spans="1:20" x14ac:dyDescent="0.3">
      <c r="A4638">
        <v>1313</v>
      </c>
      <c r="B4638" t="s">
        <v>4654</v>
      </c>
      <c r="C4638">
        <v>34</v>
      </c>
      <c r="D4638" t="s">
        <v>5018</v>
      </c>
      <c r="E4638" s="2">
        <v>44738</v>
      </c>
      <c r="F4638">
        <v>0</v>
      </c>
      <c r="G4638">
        <v>10959</v>
      </c>
      <c r="H4638" s="2">
        <v>44738</v>
      </c>
      <c r="I4638" t="s">
        <v>7456</v>
      </c>
      <c r="J4638">
        <v>106</v>
      </c>
      <c r="K4638" t="s">
        <v>7477</v>
      </c>
      <c r="L4638" t="s">
        <v>7507</v>
      </c>
      <c r="M4638">
        <v>790.63</v>
      </c>
      <c r="N4638">
        <v>400.74</v>
      </c>
      <c r="O4638">
        <v>3</v>
      </c>
      <c r="P4638">
        <v>0</v>
      </c>
      <c r="Q4638">
        <v>742</v>
      </c>
      <c r="R4638">
        <v>5</v>
      </c>
      <c r="S4638">
        <v>2371.89</v>
      </c>
      <c r="T4638">
        <v>1169.67</v>
      </c>
    </row>
    <row r="4639" spans="1:20" x14ac:dyDescent="0.3">
      <c r="A4639">
        <v>1806</v>
      </c>
      <c r="B4639" t="s">
        <v>4655</v>
      </c>
      <c r="C4639">
        <v>25</v>
      </c>
      <c r="D4639" t="s">
        <v>5018</v>
      </c>
      <c r="E4639" s="2">
        <v>44488</v>
      </c>
      <c r="F4639">
        <v>0</v>
      </c>
      <c r="G4639">
        <v>13278</v>
      </c>
      <c r="H4639" s="2">
        <v>44488</v>
      </c>
      <c r="I4639" t="s">
        <v>7457</v>
      </c>
      <c r="J4639">
        <v>147</v>
      </c>
      <c r="K4639" t="s">
        <v>7474</v>
      </c>
      <c r="L4639" t="s">
        <v>7509</v>
      </c>
      <c r="M4639">
        <v>385.14</v>
      </c>
      <c r="N4639">
        <v>180.7</v>
      </c>
      <c r="O4639">
        <v>3</v>
      </c>
      <c r="P4639">
        <v>0</v>
      </c>
      <c r="Q4639">
        <v>632</v>
      </c>
      <c r="R4639">
        <v>4</v>
      </c>
      <c r="S4639">
        <v>1155.42</v>
      </c>
      <c r="T4639">
        <v>613.32000000000005</v>
      </c>
    </row>
    <row r="4640" spans="1:20" x14ac:dyDescent="0.3">
      <c r="A4640">
        <v>1847</v>
      </c>
      <c r="B4640" t="s">
        <v>4656</v>
      </c>
      <c r="C4640">
        <v>27</v>
      </c>
      <c r="D4640" t="s">
        <v>5022</v>
      </c>
      <c r="E4640" s="2">
        <v>44382</v>
      </c>
      <c r="F4640">
        <v>0</v>
      </c>
      <c r="G4640">
        <v>13735</v>
      </c>
      <c r="H4640" s="2">
        <v>44382</v>
      </c>
      <c r="I4640" t="s">
        <v>7455</v>
      </c>
      <c r="J4640">
        <v>123</v>
      </c>
      <c r="K4640" t="s">
        <v>7502</v>
      </c>
      <c r="L4640" t="s">
        <v>7509</v>
      </c>
      <c r="M4640">
        <v>634.22</v>
      </c>
      <c r="N4640">
        <v>303.97000000000003</v>
      </c>
      <c r="O4640">
        <v>1</v>
      </c>
      <c r="P4640">
        <v>0</v>
      </c>
      <c r="Q4640">
        <v>1198</v>
      </c>
      <c r="R4640">
        <v>4</v>
      </c>
      <c r="S4640">
        <v>634.22</v>
      </c>
      <c r="T4640">
        <v>330.25</v>
      </c>
    </row>
    <row r="4641" spans="1:20" x14ac:dyDescent="0.3">
      <c r="A4641">
        <v>1096</v>
      </c>
      <c r="B4641" t="s">
        <v>4657</v>
      </c>
      <c r="C4641">
        <v>48</v>
      </c>
      <c r="D4641" t="s">
        <v>5021</v>
      </c>
      <c r="E4641" s="2">
        <v>45293</v>
      </c>
      <c r="F4641">
        <v>0</v>
      </c>
      <c r="G4641">
        <v>13204</v>
      </c>
      <c r="H4641" s="2">
        <v>45293</v>
      </c>
      <c r="I4641" t="s">
        <v>7457</v>
      </c>
      <c r="J4641">
        <v>148</v>
      </c>
      <c r="K4641" t="s">
        <v>7491</v>
      </c>
      <c r="L4641" t="s">
        <v>7508</v>
      </c>
      <c r="M4641">
        <v>591.12</v>
      </c>
      <c r="N4641">
        <v>282.14</v>
      </c>
      <c r="O4641">
        <v>3</v>
      </c>
      <c r="P4641">
        <v>0</v>
      </c>
      <c r="Q4641">
        <v>335</v>
      </c>
      <c r="R4641">
        <v>1</v>
      </c>
      <c r="S4641">
        <v>1773.36</v>
      </c>
      <c r="T4641">
        <v>926.94</v>
      </c>
    </row>
    <row r="4642" spans="1:20" x14ac:dyDescent="0.3">
      <c r="A4642">
        <v>1880</v>
      </c>
      <c r="B4642" t="s">
        <v>4658</v>
      </c>
      <c r="C4642">
        <v>65</v>
      </c>
      <c r="D4642" t="s">
        <v>5018</v>
      </c>
      <c r="E4642" s="2">
        <v>44625</v>
      </c>
      <c r="F4642">
        <v>0</v>
      </c>
      <c r="G4642">
        <v>12213</v>
      </c>
      <c r="H4642" s="2">
        <v>44625</v>
      </c>
      <c r="I4642" t="s">
        <v>7457</v>
      </c>
      <c r="J4642">
        <v>136</v>
      </c>
      <c r="K4642" t="s">
        <v>7503</v>
      </c>
      <c r="L4642" t="s">
        <v>7508</v>
      </c>
      <c r="M4642">
        <v>1481.67</v>
      </c>
      <c r="N4642">
        <v>429.51499999999999</v>
      </c>
      <c r="O4642">
        <v>5</v>
      </c>
      <c r="P4642">
        <v>0</v>
      </c>
      <c r="Q4642">
        <v>598</v>
      </c>
      <c r="R4642">
        <v>10</v>
      </c>
      <c r="S4642">
        <v>7408.35</v>
      </c>
      <c r="T4642">
        <v>5260.78</v>
      </c>
    </row>
    <row r="4643" spans="1:20" x14ac:dyDescent="0.3">
      <c r="A4643">
        <v>2236</v>
      </c>
      <c r="B4643" t="s">
        <v>4659</v>
      </c>
      <c r="C4643">
        <v>51</v>
      </c>
      <c r="D4643" t="s">
        <v>5021</v>
      </c>
      <c r="E4643" s="2">
        <v>45069</v>
      </c>
      <c r="F4643">
        <v>0</v>
      </c>
      <c r="G4643">
        <v>13574</v>
      </c>
      <c r="H4643" s="2">
        <v>45069</v>
      </c>
      <c r="I4643" t="s">
        <v>7455</v>
      </c>
      <c r="J4643">
        <v>117</v>
      </c>
      <c r="K4643" t="s">
        <v>7483</v>
      </c>
      <c r="L4643" t="s">
        <v>7510</v>
      </c>
      <c r="M4643">
        <v>1287.67</v>
      </c>
      <c r="N4643">
        <v>666.13</v>
      </c>
      <c r="O4643">
        <v>3</v>
      </c>
      <c r="P4643">
        <v>0</v>
      </c>
      <c r="Q4643">
        <v>589</v>
      </c>
      <c r="R4643">
        <v>4</v>
      </c>
      <c r="S4643">
        <v>3863.01</v>
      </c>
      <c r="T4643">
        <v>1864.62</v>
      </c>
    </row>
    <row r="4644" spans="1:20" x14ac:dyDescent="0.3">
      <c r="A4644">
        <v>1828</v>
      </c>
      <c r="B4644" t="s">
        <v>8885</v>
      </c>
      <c r="C4644">
        <v>59</v>
      </c>
      <c r="D4644" t="s">
        <v>5018</v>
      </c>
      <c r="E4644" s="2">
        <v>45153</v>
      </c>
      <c r="F4644">
        <v>1</v>
      </c>
      <c r="G4644">
        <v>13996</v>
      </c>
      <c r="H4644" s="2">
        <v>45153</v>
      </c>
      <c r="I4644" t="s">
        <v>7457</v>
      </c>
      <c r="J4644">
        <v>109</v>
      </c>
      <c r="K4644" t="s">
        <v>7466</v>
      </c>
      <c r="L4644" t="s">
        <v>7507</v>
      </c>
      <c r="M4644">
        <v>612.54999999999995</v>
      </c>
      <c r="N4644">
        <v>429.51499999999999</v>
      </c>
      <c r="O4644">
        <v>1</v>
      </c>
      <c r="P4644">
        <v>0</v>
      </c>
      <c r="Q4644">
        <v>505</v>
      </c>
      <c r="R4644">
        <v>2</v>
      </c>
      <c r="S4644">
        <v>612.54999999999995</v>
      </c>
      <c r="T4644">
        <v>183.03</v>
      </c>
    </row>
    <row r="4645" spans="1:20" x14ac:dyDescent="0.3">
      <c r="A4645">
        <v>1136</v>
      </c>
      <c r="B4645" t="s">
        <v>4661</v>
      </c>
      <c r="C4645">
        <v>24</v>
      </c>
      <c r="D4645" t="s">
        <v>5019</v>
      </c>
      <c r="E4645" s="2">
        <v>43837</v>
      </c>
      <c r="F4645">
        <v>0</v>
      </c>
      <c r="G4645">
        <v>12477</v>
      </c>
      <c r="H4645" s="2">
        <v>43837</v>
      </c>
      <c r="I4645" t="s">
        <v>7456</v>
      </c>
      <c r="J4645">
        <v>112</v>
      </c>
      <c r="K4645" t="s">
        <v>7492</v>
      </c>
      <c r="L4645" t="s">
        <v>7510</v>
      </c>
      <c r="M4645">
        <v>1375.18</v>
      </c>
      <c r="N4645">
        <v>762.29</v>
      </c>
      <c r="O4645">
        <v>4</v>
      </c>
      <c r="P4645">
        <v>0</v>
      </c>
      <c r="Q4645">
        <v>343</v>
      </c>
      <c r="R4645">
        <v>6</v>
      </c>
      <c r="S4645">
        <v>5500.72</v>
      </c>
      <c r="T4645">
        <v>2451.56</v>
      </c>
    </row>
    <row r="4646" spans="1:20" x14ac:dyDescent="0.3">
      <c r="A4646">
        <v>2029</v>
      </c>
      <c r="B4646" t="s">
        <v>4662</v>
      </c>
      <c r="C4646">
        <v>38</v>
      </c>
      <c r="D4646" t="s">
        <v>5019</v>
      </c>
      <c r="E4646" s="2">
        <v>44215</v>
      </c>
      <c r="F4646">
        <v>1</v>
      </c>
      <c r="G4646">
        <v>13251</v>
      </c>
      <c r="H4646" s="2">
        <v>44215</v>
      </c>
      <c r="I4646" t="s">
        <v>7457</v>
      </c>
      <c r="J4646">
        <v>122</v>
      </c>
      <c r="K4646" t="s">
        <v>7465</v>
      </c>
      <c r="L4646" t="s">
        <v>7510</v>
      </c>
      <c r="M4646">
        <v>546.82000000000005</v>
      </c>
      <c r="N4646">
        <v>248.82</v>
      </c>
      <c r="O4646">
        <v>5</v>
      </c>
      <c r="P4646">
        <v>0</v>
      </c>
      <c r="Q4646">
        <v>1443</v>
      </c>
      <c r="R4646">
        <v>1</v>
      </c>
      <c r="S4646">
        <v>2734.1</v>
      </c>
      <c r="T4646">
        <v>1490</v>
      </c>
    </row>
    <row r="4647" spans="1:20" x14ac:dyDescent="0.3">
      <c r="A4647">
        <v>2010</v>
      </c>
      <c r="B4647" t="s">
        <v>8886</v>
      </c>
      <c r="C4647">
        <v>55</v>
      </c>
      <c r="D4647" t="s">
        <v>5022</v>
      </c>
      <c r="E4647" s="2">
        <v>44735</v>
      </c>
      <c r="F4647">
        <v>1</v>
      </c>
      <c r="G4647">
        <v>12168</v>
      </c>
      <c r="H4647" s="2">
        <v>44735</v>
      </c>
      <c r="I4647" t="s">
        <v>7456</v>
      </c>
      <c r="J4647">
        <v>112</v>
      </c>
      <c r="K4647" t="s">
        <v>7492</v>
      </c>
      <c r="L4647" t="s">
        <v>7509</v>
      </c>
      <c r="M4647">
        <v>1018.46</v>
      </c>
      <c r="N4647">
        <v>654.88</v>
      </c>
      <c r="O4647">
        <v>4</v>
      </c>
      <c r="P4647">
        <v>0.1</v>
      </c>
      <c r="Q4647">
        <v>923</v>
      </c>
      <c r="R4647">
        <v>2</v>
      </c>
      <c r="S4647">
        <v>3666.46</v>
      </c>
      <c r="T4647">
        <v>1046.94</v>
      </c>
    </row>
    <row r="4648" spans="1:20" x14ac:dyDescent="0.3">
      <c r="A4648">
        <v>1108</v>
      </c>
      <c r="B4648" t="s">
        <v>4664</v>
      </c>
      <c r="C4648">
        <v>41</v>
      </c>
      <c r="D4648" t="s">
        <v>5018</v>
      </c>
      <c r="E4648" s="2">
        <v>44411</v>
      </c>
      <c r="F4648">
        <v>0</v>
      </c>
      <c r="G4648">
        <v>13245</v>
      </c>
      <c r="H4648" s="2">
        <v>44411</v>
      </c>
      <c r="I4648" t="s">
        <v>7457</v>
      </c>
      <c r="J4648">
        <v>106</v>
      </c>
      <c r="K4648" t="s">
        <v>7477</v>
      </c>
      <c r="L4648" t="s">
        <v>7510</v>
      </c>
      <c r="M4648">
        <v>1451.64</v>
      </c>
      <c r="N4648">
        <v>786.29</v>
      </c>
      <c r="O4648">
        <v>2</v>
      </c>
      <c r="P4648">
        <v>0.2</v>
      </c>
      <c r="Q4648">
        <v>407</v>
      </c>
      <c r="R4648">
        <v>5</v>
      </c>
      <c r="S4648">
        <v>2322.62</v>
      </c>
      <c r="T4648">
        <v>750.04</v>
      </c>
    </row>
    <row r="4649" spans="1:20" x14ac:dyDescent="0.3">
      <c r="A4649">
        <v>1546</v>
      </c>
      <c r="B4649" t="s">
        <v>4665</v>
      </c>
      <c r="C4649">
        <v>30</v>
      </c>
      <c r="D4649" t="s">
        <v>5023</v>
      </c>
      <c r="E4649" s="2">
        <v>44664</v>
      </c>
      <c r="F4649">
        <v>1</v>
      </c>
      <c r="G4649">
        <v>12378</v>
      </c>
      <c r="H4649" s="2">
        <v>44664</v>
      </c>
      <c r="I4649" t="s">
        <v>7456</v>
      </c>
      <c r="J4649">
        <v>144</v>
      </c>
      <c r="K4649" t="s">
        <v>7462</v>
      </c>
      <c r="L4649" t="s">
        <v>7510</v>
      </c>
      <c r="M4649">
        <v>615.9</v>
      </c>
      <c r="N4649">
        <v>274.67</v>
      </c>
      <c r="O4649">
        <v>1</v>
      </c>
      <c r="P4649">
        <v>0</v>
      </c>
      <c r="Q4649">
        <v>740</v>
      </c>
      <c r="R4649">
        <v>4</v>
      </c>
      <c r="S4649">
        <v>615.9</v>
      </c>
      <c r="T4649">
        <v>341.23</v>
      </c>
    </row>
    <row r="4650" spans="1:20" x14ac:dyDescent="0.3">
      <c r="A4650">
        <v>2062</v>
      </c>
      <c r="B4650" t="s">
        <v>4666</v>
      </c>
      <c r="C4650">
        <v>54</v>
      </c>
      <c r="D4650" t="s">
        <v>5021</v>
      </c>
      <c r="E4650" s="2">
        <v>44823</v>
      </c>
      <c r="F4650">
        <v>0</v>
      </c>
      <c r="G4650">
        <v>13139</v>
      </c>
      <c r="H4650" s="2">
        <v>44823</v>
      </c>
      <c r="I4650" t="s">
        <v>7455</v>
      </c>
      <c r="J4650">
        <v>109</v>
      </c>
      <c r="K4650" t="s">
        <v>7466</v>
      </c>
      <c r="L4650" t="s">
        <v>7509</v>
      </c>
      <c r="M4650">
        <v>1035.83</v>
      </c>
      <c r="N4650">
        <v>466.19</v>
      </c>
      <c r="O4650">
        <v>2</v>
      </c>
      <c r="P4650">
        <v>0</v>
      </c>
      <c r="Q4650">
        <v>370</v>
      </c>
      <c r="R4650">
        <v>10</v>
      </c>
      <c r="S4650">
        <v>2071.66</v>
      </c>
      <c r="T4650">
        <v>1139.28</v>
      </c>
    </row>
    <row r="4651" spans="1:20" x14ac:dyDescent="0.3">
      <c r="A4651">
        <v>1661</v>
      </c>
      <c r="B4651" t="s">
        <v>4667</v>
      </c>
      <c r="C4651">
        <v>43</v>
      </c>
      <c r="D4651" t="s">
        <v>5018</v>
      </c>
      <c r="E4651" s="2">
        <v>44888</v>
      </c>
      <c r="F4651">
        <v>0</v>
      </c>
      <c r="G4651">
        <v>11722</v>
      </c>
      <c r="H4651" s="2">
        <v>44888</v>
      </c>
      <c r="I4651" t="s">
        <v>7457</v>
      </c>
      <c r="J4651">
        <v>137</v>
      </c>
      <c r="K4651" t="s">
        <v>7484</v>
      </c>
      <c r="L4651" t="s">
        <v>7509</v>
      </c>
      <c r="M4651">
        <v>479.09</v>
      </c>
      <c r="N4651">
        <v>306.18</v>
      </c>
      <c r="O4651">
        <v>2</v>
      </c>
      <c r="P4651">
        <v>0</v>
      </c>
      <c r="Q4651">
        <v>356</v>
      </c>
      <c r="R4651">
        <v>10</v>
      </c>
      <c r="S4651">
        <v>958.18</v>
      </c>
      <c r="T4651">
        <v>345.82</v>
      </c>
    </row>
    <row r="4652" spans="1:20" x14ac:dyDescent="0.3">
      <c r="A4652">
        <v>1424</v>
      </c>
      <c r="B4652" t="s">
        <v>8887</v>
      </c>
      <c r="C4652">
        <v>25</v>
      </c>
      <c r="D4652" t="s">
        <v>5022</v>
      </c>
      <c r="E4652" s="2">
        <v>44596</v>
      </c>
      <c r="F4652">
        <v>0</v>
      </c>
      <c r="G4652">
        <v>11161</v>
      </c>
      <c r="H4652" s="2">
        <v>44596</v>
      </c>
      <c r="I4652" t="s">
        <v>7455</v>
      </c>
      <c r="J4652">
        <v>103</v>
      </c>
      <c r="K4652" t="s">
        <v>7472</v>
      </c>
      <c r="L4652" t="s">
        <v>7507</v>
      </c>
      <c r="M4652">
        <v>436.15</v>
      </c>
      <c r="N4652">
        <v>266.44</v>
      </c>
      <c r="O4652">
        <v>2</v>
      </c>
      <c r="P4652">
        <v>0</v>
      </c>
      <c r="Q4652">
        <v>420</v>
      </c>
      <c r="R4652">
        <v>7</v>
      </c>
      <c r="S4652">
        <v>872.3</v>
      </c>
      <c r="T4652">
        <v>339.42</v>
      </c>
    </row>
    <row r="4653" spans="1:20" x14ac:dyDescent="0.3">
      <c r="A4653">
        <v>1629</v>
      </c>
      <c r="B4653" t="s">
        <v>4669</v>
      </c>
      <c r="C4653">
        <v>15</v>
      </c>
      <c r="D4653" t="s">
        <v>5021</v>
      </c>
      <c r="E4653" s="2">
        <v>43946</v>
      </c>
      <c r="F4653">
        <v>0</v>
      </c>
      <c r="G4653">
        <v>11889</v>
      </c>
      <c r="H4653" s="2">
        <v>43946</v>
      </c>
      <c r="I4653" t="s">
        <v>7455</v>
      </c>
      <c r="J4653">
        <v>134</v>
      </c>
      <c r="K4653" t="s">
        <v>7482</v>
      </c>
      <c r="L4653" t="s">
        <v>7507</v>
      </c>
      <c r="M4653">
        <v>882.53</v>
      </c>
      <c r="N4653">
        <v>487.12</v>
      </c>
      <c r="O4653">
        <v>2</v>
      </c>
      <c r="P4653">
        <v>0</v>
      </c>
      <c r="Q4653">
        <v>371</v>
      </c>
      <c r="R4653">
        <v>4</v>
      </c>
      <c r="S4653">
        <v>1765.06</v>
      </c>
      <c r="T4653">
        <v>790.82</v>
      </c>
    </row>
    <row r="4654" spans="1:20" x14ac:dyDescent="0.3">
      <c r="A4654">
        <v>1260</v>
      </c>
      <c r="B4654" t="s">
        <v>4670</v>
      </c>
      <c r="C4654">
        <v>60</v>
      </c>
      <c r="D4654" t="s">
        <v>5020</v>
      </c>
      <c r="E4654" s="2">
        <v>44886</v>
      </c>
      <c r="F4654">
        <v>1</v>
      </c>
      <c r="G4654">
        <v>12040</v>
      </c>
      <c r="H4654" s="2">
        <v>44886</v>
      </c>
      <c r="I4654" t="s">
        <v>7456</v>
      </c>
      <c r="J4654">
        <v>108</v>
      </c>
      <c r="K4654" t="s">
        <v>7496</v>
      </c>
      <c r="L4654" t="s">
        <v>7507</v>
      </c>
      <c r="M4654">
        <v>1469.93</v>
      </c>
      <c r="N4654">
        <v>722.95</v>
      </c>
      <c r="O4654">
        <v>1</v>
      </c>
      <c r="P4654">
        <v>0</v>
      </c>
      <c r="Q4654">
        <v>747</v>
      </c>
      <c r="R4654">
        <v>5</v>
      </c>
      <c r="S4654">
        <v>1469.93</v>
      </c>
      <c r="T4654">
        <v>746.98</v>
      </c>
    </row>
    <row r="4655" spans="1:20" x14ac:dyDescent="0.3">
      <c r="A4655">
        <v>2449</v>
      </c>
      <c r="B4655" t="s">
        <v>8888</v>
      </c>
      <c r="C4655">
        <v>9</v>
      </c>
      <c r="D4655" t="s">
        <v>5022</v>
      </c>
      <c r="E4655" s="2">
        <v>44156</v>
      </c>
      <c r="F4655">
        <v>1</v>
      </c>
      <c r="G4655">
        <v>13971</v>
      </c>
      <c r="H4655" s="2">
        <v>44156</v>
      </c>
      <c r="I4655" t="s">
        <v>7457</v>
      </c>
      <c r="J4655">
        <v>110</v>
      </c>
      <c r="K4655" t="s">
        <v>7493</v>
      </c>
      <c r="L4655" t="s">
        <v>7508</v>
      </c>
      <c r="M4655">
        <v>707.04</v>
      </c>
      <c r="N4655">
        <v>380.5</v>
      </c>
      <c r="O4655">
        <v>4</v>
      </c>
      <c r="P4655">
        <v>0.05</v>
      </c>
      <c r="Q4655">
        <v>879</v>
      </c>
      <c r="R4655">
        <v>5</v>
      </c>
      <c r="S4655">
        <v>2686.75</v>
      </c>
      <c r="T4655">
        <v>1164.75</v>
      </c>
    </row>
    <row r="4656" spans="1:20" x14ac:dyDescent="0.3">
      <c r="A4656">
        <v>1086</v>
      </c>
      <c r="B4656" t="s">
        <v>4672</v>
      </c>
      <c r="C4656">
        <v>49</v>
      </c>
      <c r="D4656" t="s">
        <v>5018</v>
      </c>
      <c r="E4656" s="2">
        <v>43965</v>
      </c>
      <c r="F4656">
        <v>0</v>
      </c>
      <c r="G4656">
        <v>13379</v>
      </c>
      <c r="H4656" s="2">
        <v>43965</v>
      </c>
      <c r="I4656" t="s">
        <v>7455</v>
      </c>
      <c r="J4656">
        <v>147</v>
      </c>
      <c r="K4656" t="s">
        <v>7474</v>
      </c>
      <c r="L4656" t="s">
        <v>7509</v>
      </c>
      <c r="M4656">
        <v>1409.57</v>
      </c>
      <c r="N4656">
        <v>832.98</v>
      </c>
      <c r="O4656">
        <v>3</v>
      </c>
      <c r="P4656">
        <v>0</v>
      </c>
      <c r="Q4656">
        <v>875</v>
      </c>
      <c r="R4656">
        <v>5</v>
      </c>
      <c r="S4656">
        <v>4228.71</v>
      </c>
      <c r="T4656">
        <v>1729.77</v>
      </c>
    </row>
    <row r="4657" spans="1:20" x14ac:dyDescent="0.3">
      <c r="A4657">
        <v>1464</v>
      </c>
      <c r="B4657" t="s">
        <v>4673</v>
      </c>
      <c r="C4657">
        <v>32</v>
      </c>
      <c r="D4657" t="s">
        <v>5023</v>
      </c>
      <c r="E4657" s="2">
        <v>44468</v>
      </c>
      <c r="F4657">
        <v>1</v>
      </c>
      <c r="G4657">
        <v>13401</v>
      </c>
      <c r="H4657" s="2">
        <v>44468</v>
      </c>
      <c r="I4657" t="s">
        <v>7457</v>
      </c>
      <c r="J4657">
        <v>141</v>
      </c>
      <c r="K4657" t="s">
        <v>7490</v>
      </c>
      <c r="L4657" t="s">
        <v>7508</v>
      </c>
      <c r="M4657">
        <v>1375.83</v>
      </c>
      <c r="N4657">
        <v>913.25</v>
      </c>
      <c r="O4657">
        <v>2</v>
      </c>
      <c r="P4657">
        <v>0</v>
      </c>
      <c r="Q4657">
        <v>729</v>
      </c>
      <c r="R4657">
        <v>4</v>
      </c>
      <c r="S4657">
        <v>2751.66</v>
      </c>
      <c r="T4657">
        <v>925.16</v>
      </c>
    </row>
    <row r="4658" spans="1:20" x14ac:dyDescent="0.3">
      <c r="A4658">
        <v>1075</v>
      </c>
      <c r="B4658" t="s">
        <v>4674</v>
      </c>
      <c r="C4658">
        <v>55</v>
      </c>
      <c r="D4658" t="s">
        <v>5020</v>
      </c>
      <c r="E4658" s="2">
        <v>45284</v>
      </c>
      <c r="F4658">
        <v>0</v>
      </c>
      <c r="G4658">
        <v>13309</v>
      </c>
      <c r="H4658" s="2">
        <v>45284</v>
      </c>
      <c r="I4658" t="s">
        <v>7456</v>
      </c>
      <c r="J4658">
        <v>142</v>
      </c>
      <c r="K4658" t="s">
        <v>7500</v>
      </c>
      <c r="L4658" t="s">
        <v>7508</v>
      </c>
      <c r="M4658">
        <v>417.96</v>
      </c>
      <c r="N4658">
        <v>236.88</v>
      </c>
      <c r="O4658">
        <v>3</v>
      </c>
      <c r="P4658">
        <v>0.1</v>
      </c>
      <c r="Q4658">
        <v>374</v>
      </c>
      <c r="R4658">
        <v>3</v>
      </c>
      <c r="S4658">
        <v>1128.49</v>
      </c>
      <c r="T4658">
        <v>417.85</v>
      </c>
    </row>
    <row r="4659" spans="1:20" x14ac:dyDescent="0.3">
      <c r="A4659">
        <v>1470</v>
      </c>
      <c r="B4659" t="s">
        <v>4675</v>
      </c>
      <c r="C4659">
        <v>24</v>
      </c>
      <c r="D4659" t="s">
        <v>5022</v>
      </c>
      <c r="E4659" s="2">
        <v>44868</v>
      </c>
      <c r="F4659">
        <v>0</v>
      </c>
      <c r="G4659">
        <v>11553</v>
      </c>
      <c r="H4659" s="2">
        <v>44868</v>
      </c>
      <c r="I4659" t="s">
        <v>7455</v>
      </c>
      <c r="J4659">
        <v>143</v>
      </c>
      <c r="K4659" t="s">
        <v>7475</v>
      </c>
      <c r="L4659" t="s">
        <v>7507</v>
      </c>
      <c r="M4659">
        <v>632.64</v>
      </c>
      <c r="N4659">
        <v>305.58</v>
      </c>
      <c r="O4659">
        <v>3</v>
      </c>
      <c r="P4659">
        <v>0</v>
      </c>
      <c r="Q4659">
        <v>344</v>
      </c>
      <c r="R4659">
        <v>7</v>
      </c>
      <c r="S4659">
        <v>1897.92</v>
      </c>
      <c r="T4659">
        <v>981.18</v>
      </c>
    </row>
    <row r="4660" spans="1:20" x14ac:dyDescent="0.3">
      <c r="A4660">
        <v>1413</v>
      </c>
      <c r="B4660" t="s">
        <v>4676</v>
      </c>
      <c r="C4660">
        <v>79</v>
      </c>
      <c r="D4660" t="s">
        <v>5018</v>
      </c>
      <c r="E4660" s="2">
        <v>44657</v>
      </c>
      <c r="F4660">
        <v>0</v>
      </c>
      <c r="G4660">
        <v>11099</v>
      </c>
      <c r="H4660" s="2">
        <v>44657</v>
      </c>
      <c r="I4660" t="s">
        <v>7456</v>
      </c>
      <c r="J4660">
        <v>109</v>
      </c>
      <c r="K4660" t="s">
        <v>7466</v>
      </c>
      <c r="L4660" t="s">
        <v>7509</v>
      </c>
      <c r="M4660">
        <v>982.79</v>
      </c>
      <c r="N4660">
        <v>405.72</v>
      </c>
      <c r="O4660">
        <v>2</v>
      </c>
      <c r="P4660">
        <v>0</v>
      </c>
      <c r="Q4660">
        <v>948</v>
      </c>
      <c r="R4660">
        <v>7</v>
      </c>
      <c r="S4660">
        <v>1965.58</v>
      </c>
      <c r="T4660">
        <v>1154.1400000000001</v>
      </c>
    </row>
    <row r="4661" spans="1:20" x14ac:dyDescent="0.3">
      <c r="A4661">
        <v>1824</v>
      </c>
      <c r="B4661" t="s">
        <v>4677</v>
      </c>
      <c r="C4661">
        <v>46</v>
      </c>
      <c r="D4661" t="s">
        <v>5019</v>
      </c>
      <c r="E4661" s="2">
        <v>44108</v>
      </c>
      <c r="F4661">
        <v>1</v>
      </c>
      <c r="G4661">
        <v>13222</v>
      </c>
      <c r="H4661" s="2">
        <v>44108</v>
      </c>
      <c r="I4661" t="s">
        <v>7455</v>
      </c>
      <c r="J4661">
        <v>114</v>
      </c>
      <c r="K4661" t="s">
        <v>7463</v>
      </c>
      <c r="L4661" t="s">
        <v>7508</v>
      </c>
      <c r="M4661">
        <v>801.17</v>
      </c>
      <c r="N4661">
        <v>362.64</v>
      </c>
      <c r="O4661">
        <v>5</v>
      </c>
      <c r="P4661">
        <v>0</v>
      </c>
      <c r="Q4661">
        <v>1125</v>
      </c>
      <c r="R4661">
        <v>5</v>
      </c>
      <c r="S4661">
        <v>4005.85</v>
      </c>
      <c r="T4661">
        <v>2192.65</v>
      </c>
    </row>
    <row r="4662" spans="1:20" x14ac:dyDescent="0.3">
      <c r="A4662">
        <v>1894</v>
      </c>
      <c r="B4662" t="s">
        <v>4678</v>
      </c>
      <c r="C4662">
        <v>48</v>
      </c>
      <c r="D4662" t="s">
        <v>5018</v>
      </c>
      <c r="E4662" s="2">
        <v>44904</v>
      </c>
      <c r="F4662">
        <v>0</v>
      </c>
      <c r="G4662">
        <v>12667</v>
      </c>
      <c r="H4662" s="2">
        <v>44904</v>
      </c>
      <c r="I4662" t="s">
        <v>7456</v>
      </c>
      <c r="J4662">
        <v>137</v>
      </c>
      <c r="K4662" t="s">
        <v>7484</v>
      </c>
      <c r="L4662" t="s">
        <v>7510</v>
      </c>
      <c r="M4662">
        <v>189.14</v>
      </c>
      <c r="N4662">
        <v>112.55</v>
      </c>
      <c r="O4662">
        <v>3</v>
      </c>
      <c r="P4662">
        <v>0.2</v>
      </c>
      <c r="Q4662">
        <v>742</v>
      </c>
      <c r="R4662">
        <v>6</v>
      </c>
      <c r="S4662">
        <v>453.94</v>
      </c>
      <c r="T4662">
        <v>116.29</v>
      </c>
    </row>
    <row r="4663" spans="1:20" x14ac:dyDescent="0.3">
      <c r="A4663">
        <v>1725</v>
      </c>
      <c r="B4663" t="s">
        <v>8889</v>
      </c>
      <c r="C4663">
        <v>28</v>
      </c>
      <c r="D4663" t="s">
        <v>5019</v>
      </c>
      <c r="E4663" s="2">
        <v>45202</v>
      </c>
      <c r="F4663">
        <v>0</v>
      </c>
      <c r="G4663">
        <v>11688</v>
      </c>
      <c r="H4663" s="2">
        <v>45202</v>
      </c>
      <c r="I4663" t="s">
        <v>7457</v>
      </c>
      <c r="J4663">
        <v>127</v>
      </c>
      <c r="K4663" t="s">
        <v>7489</v>
      </c>
      <c r="L4663" t="s">
        <v>7510</v>
      </c>
      <c r="M4663">
        <v>1490.86</v>
      </c>
      <c r="N4663">
        <v>668.1</v>
      </c>
      <c r="O4663">
        <v>5</v>
      </c>
      <c r="P4663">
        <v>0</v>
      </c>
      <c r="Q4663">
        <v>504</v>
      </c>
      <c r="R4663">
        <v>9</v>
      </c>
      <c r="S4663">
        <v>7454.3</v>
      </c>
      <c r="T4663">
        <v>4113.8</v>
      </c>
    </row>
    <row r="4664" spans="1:20" x14ac:dyDescent="0.3">
      <c r="A4664">
        <v>1456</v>
      </c>
      <c r="B4664" t="s">
        <v>4680</v>
      </c>
      <c r="C4664">
        <v>37</v>
      </c>
      <c r="D4664" t="s">
        <v>5019</v>
      </c>
      <c r="E4664" s="2">
        <v>43890</v>
      </c>
      <c r="F4664">
        <v>0</v>
      </c>
      <c r="G4664">
        <v>13387</v>
      </c>
      <c r="H4664" s="2">
        <v>43890</v>
      </c>
      <c r="I4664" t="s">
        <v>7455</v>
      </c>
      <c r="J4664">
        <v>141</v>
      </c>
      <c r="K4664" t="s">
        <v>7490</v>
      </c>
      <c r="L4664" t="s">
        <v>7509</v>
      </c>
      <c r="M4664">
        <v>1141.3499999999999</v>
      </c>
      <c r="N4664">
        <v>621.41999999999996</v>
      </c>
      <c r="O4664">
        <v>4</v>
      </c>
      <c r="P4664">
        <v>0</v>
      </c>
      <c r="Q4664">
        <v>400</v>
      </c>
      <c r="R4664">
        <v>6</v>
      </c>
      <c r="S4664">
        <v>4565.3999999999996</v>
      </c>
      <c r="T4664">
        <v>2079.7199999999998</v>
      </c>
    </row>
    <row r="4665" spans="1:20" x14ac:dyDescent="0.3">
      <c r="A4665">
        <v>2308</v>
      </c>
      <c r="B4665" t="s">
        <v>4681</v>
      </c>
      <c r="C4665">
        <v>38</v>
      </c>
      <c r="D4665" t="s">
        <v>5022</v>
      </c>
      <c r="E4665" s="2">
        <v>44186</v>
      </c>
      <c r="F4665">
        <v>1</v>
      </c>
      <c r="G4665">
        <v>10036</v>
      </c>
      <c r="H4665" s="2">
        <v>44186</v>
      </c>
      <c r="I4665" t="s">
        <v>7455</v>
      </c>
      <c r="J4665">
        <v>132</v>
      </c>
      <c r="K4665" t="s">
        <v>7506</v>
      </c>
      <c r="L4665" t="s">
        <v>7508</v>
      </c>
      <c r="M4665">
        <v>684.66</v>
      </c>
      <c r="N4665">
        <v>429.51499999999999</v>
      </c>
      <c r="O4665">
        <v>3</v>
      </c>
      <c r="P4665">
        <v>0.05</v>
      </c>
      <c r="Q4665">
        <v>456</v>
      </c>
      <c r="R4665">
        <v>4</v>
      </c>
      <c r="S4665">
        <v>1951.28</v>
      </c>
      <c r="T4665">
        <v>662.73</v>
      </c>
    </row>
    <row r="4666" spans="1:20" x14ac:dyDescent="0.3">
      <c r="A4666">
        <v>2262</v>
      </c>
      <c r="B4666" t="s">
        <v>4682</v>
      </c>
      <c r="C4666">
        <v>66</v>
      </c>
      <c r="D4666" t="s">
        <v>5018</v>
      </c>
      <c r="E4666" s="2">
        <v>44225</v>
      </c>
      <c r="F4666">
        <v>1</v>
      </c>
      <c r="G4666">
        <v>13011</v>
      </c>
      <c r="H4666" s="2">
        <v>44225</v>
      </c>
      <c r="I4666" t="s">
        <v>7457</v>
      </c>
      <c r="J4666">
        <v>104</v>
      </c>
      <c r="K4666" t="s">
        <v>7499</v>
      </c>
      <c r="L4666" t="s">
        <v>7507</v>
      </c>
      <c r="M4666">
        <v>946.34</v>
      </c>
      <c r="N4666">
        <v>466.04</v>
      </c>
      <c r="O4666">
        <v>1</v>
      </c>
      <c r="P4666">
        <v>0</v>
      </c>
      <c r="Q4666">
        <v>892</v>
      </c>
      <c r="R4666">
        <v>5</v>
      </c>
      <c r="S4666">
        <v>946.34</v>
      </c>
      <c r="T4666">
        <v>480.3</v>
      </c>
    </row>
    <row r="4667" spans="1:20" x14ac:dyDescent="0.3">
      <c r="A4667">
        <v>1652</v>
      </c>
      <c r="B4667" t="s">
        <v>8890</v>
      </c>
      <c r="C4667">
        <v>46</v>
      </c>
      <c r="D4667" t="s">
        <v>5018</v>
      </c>
      <c r="E4667" s="2">
        <v>44242</v>
      </c>
      <c r="F4667">
        <v>1</v>
      </c>
      <c r="G4667">
        <v>10844</v>
      </c>
      <c r="H4667" s="2">
        <v>44242</v>
      </c>
      <c r="I4667" t="s">
        <v>7455</v>
      </c>
      <c r="J4667">
        <v>102</v>
      </c>
      <c r="K4667" t="s">
        <v>7494</v>
      </c>
      <c r="L4667" t="s">
        <v>7508</v>
      </c>
      <c r="M4667">
        <v>176.98</v>
      </c>
      <c r="N4667">
        <v>106.32</v>
      </c>
      <c r="O4667">
        <v>4</v>
      </c>
      <c r="P4667">
        <v>0.1</v>
      </c>
      <c r="Q4667">
        <v>1057</v>
      </c>
      <c r="R4667">
        <v>3</v>
      </c>
      <c r="S4667">
        <v>637.13</v>
      </c>
      <c r="T4667">
        <v>211.85</v>
      </c>
    </row>
    <row r="4668" spans="1:20" x14ac:dyDescent="0.3">
      <c r="A4668">
        <v>1671</v>
      </c>
      <c r="B4668" t="s">
        <v>4684</v>
      </c>
      <c r="C4668">
        <v>48</v>
      </c>
      <c r="D4668" t="s">
        <v>5019</v>
      </c>
      <c r="E4668" s="2">
        <v>43949</v>
      </c>
      <c r="F4668">
        <v>0</v>
      </c>
      <c r="G4668">
        <v>11681</v>
      </c>
      <c r="H4668" s="2">
        <v>43949</v>
      </c>
      <c r="I4668" t="s">
        <v>7456</v>
      </c>
      <c r="J4668">
        <v>133</v>
      </c>
      <c r="K4668" t="s">
        <v>7498</v>
      </c>
      <c r="L4668" t="s">
        <v>7510</v>
      </c>
      <c r="M4668">
        <v>768.19</v>
      </c>
      <c r="N4668">
        <v>441.19</v>
      </c>
      <c r="O4668">
        <v>4</v>
      </c>
      <c r="P4668">
        <v>0</v>
      </c>
      <c r="Q4668">
        <v>716</v>
      </c>
      <c r="R4668">
        <v>8</v>
      </c>
      <c r="S4668">
        <v>3072.76</v>
      </c>
      <c r="T4668">
        <v>1308</v>
      </c>
    </row>
    <row r="4669" spans="1:20" x14ac:dyDescent="0.3">
      <c r="A4669">
        <v>2395</v>
      </c>
      <c r="B4669" t="s">
        <v>8891</v>
      </c>
      <c r="C4669">
        <v>47</v>
      </c>
      <c r="D4669" t="s">
        <v>5021</v>
      </c>
      <c r="E4669" s="2">
        <v>44341</v>
      </c>
      <c r="F4669">
        <v>0</v>
      </c>
      <c r="G4669">
        <v>13197</v>
      </c>
      <c r="H4669" s="2">
        <v>44341</v>
      </c>
      <c r="I4669" t="s">
        <v>7455</v>
      </c>
      <c r="J4669">
        <v>121</v>
      </c>
      <c r="K4669" t="s">
        <v>7495</v>
      </c>
      <c r="L4669" t="s">
        <v>7510</v>
      </c>
      <c r="M4669">
        <v>1399.71</v>
      </c>
      <c r="N4669">
        <v>744.2</v>
      </c>
      <c r="O4669">
        <v>5</v>
      </c>
      <c r="P4669">
        <v>0.2</v>
      </c>
      <c r="Q4669">
        <v>749</v>
      </c>
      <c r="R4669">
        <v>2</v>
      </c>
      <c r="S4669">
        <v>5598.84</v>
      </c>
      <c r="T4669">
        <v>1877.84</v>
      </c>
    </row>
    <row r="4670" spans="1:20" x14ac:dyDescent="0.3">
      <c r="A4670">
        <v>1494</v>
      </c>
      <c r="B4670" t="s">
        <v>4686</v>
      </c>
      <c r="C4670">
        <v>49</v>
      </c>
      <c r="D4670" t="s">
        <v>5020</v>
      </c>
      <c r="E4670" s="2">
        <v>44046</v>
      </c>
      <c r="F4670">
        <v>0</v>
      </c>
      <c r="G4670">
        <v>12844</v>
      </c>
      <c r="H4670" s="2">
        <v>44046</v>
      </c>
      <c r="I4670" t="s">
        <v>7455</v>
      </c>
      <c r="J4670">
        <v>101</v>
      </c>
      <c r="K4670" t="s">
        <v>7478</v>
      </c>
      <c r="L4670" t="s">
        <v>7507</v>
      </c>
      <c r="M4670">
        <v>1350.07</v>
      </c>
      <c r="N4670">
        <v>903.43</v>
      </c>
      <c r="O4670">
        <v>2</v>
      </c>
      <c r="P4670">
        <v>0.05</v>
      </c>
      <c r="Q4670">
        <v>511</v>
      </c>
      <c r="R4670">
        <v>3</v>
      </c>
      <c r="S4670">
        <v>2565.13</v>
      </c>
      <c r="T4670">
        <v>758.27</v>
      </c>
    </row>
    <row r="4671" spans="1:20" x14ac:dyDescent="0.3">
      <c r="A4671">
        <v>2068</v>
      </c>
      <c r="B4671" t="s">
        <v>4687</v>
      </c>
      <c r="C4671">
        <v>19</v>
      </c>
      <c r="D4671" t="s">
        <v>5023</v>
      </c>
      <c r="E4671" s="2">
        <v>44765</v>
      </c>
      <c r="F4671">
        <v>1</v>
      </c>
      <c r="G4671">
        <v>11643</v>
      </c>
      <c r="H4671" s="2">
        <v>44765</v>
      </c>
      <c r="I4671" t="s">
        <v>7455</v>
      </c>
      <c r="J4671">
        <v>144</v>
      </c>
      <c r="K4671" t="s">
        <v>7462</v>
      </c>
      <c r="L4671" t="s">
        <v>7509</v>
      </c>
      <c r="M4671">
        <v>539.20000000000005</v>
      </c>
      <c r="N4671">
        <v>327.63</v>
      </c>
      <c r="O4671">
        <v>1</v>
      </c>
      <c r="P4671">
        <v>0</v>
      </c>
      <c r="Q4671">
        <v>893</v>
      </c>
      <c r="R4671">
        <v>2</v>
      </c>
      <c r="S4671">
        <v>539.20000000000005</v>
      </c>
      <c r="T4671">
        <v>211.57</v>
      </c>
    </row>
    <row r="4672" spans="1:20" x14ac:dyDescent="0.3">
      <c r="A4672">
        <v>2424</v>
      </c>
      <c r="B4672" t="s">
        <v>4688</v>
      </c>
      <c r="C4672">
        <v>70</v>
      </c>
      <c r="D4672" t="s">
        <v>5018</v>
      </c>
      <c r="E4672" s="2">
        <v>43934</v>
      </c>
      <c r="F4672">
        <v>0</v>
      </c>
      <c r="G4672">
        <v>12333</v>
      </c>
      <c r="H4672" s="2">
        <v>43934</v>
      </c>
      <c r="I4672" t="s">
        <v>7456</v>
      </c>
      <c r="J4672">
        <v>111</v>
      </c>
      <c r="K4672" t="s">
        <v>7476</v>
      </c>
      <c r="L4672" t="s">
        <v>7508</v>
      </c>
      <c r="M4672">
        <v>820.48</v>
      </c>
      <c r="N4672">
        <v>416.95</v>
      </c>
      <c r="O4672">
        <v>1</v>
      </c>
      <c r="P4672">
        <v>0</v>
      </c>
      <c r="Q4672">
        <v>575</v>
      </c>
      <c r="R4672">
        <v>6</v>
      </c>
      <c r="S4672">
        <v>820.48</v>
      </c>
      <c r="T4672">
        <v>403.53</v>
      </c>
    </row>
    <row r="4673" spans="1:20" x14ac:dyDescent="0.3">
      <c r="A4673">
        <v>2270</v>
      </c>
      <c r="B4673" t="s">
        <v>4689</v>
      </c>
      <c r="C4673">
        <v>26</v>
      </c>
      <c r="D4673" t="s">
        <v>5020</v>
      </c>
      <c r="E4673" s="2">
        <v>44774</v>
      </c>
      <c r="F4673">
        <v>1</v>
      </c>
      <c r="G4673">
        <v>11263</v>
      </c>
      <c r="H4673" s="2">
        <v>44774</v>
      </c>
      <c r="I4673" t="s">
        <v>7457</v>
      </c>
      <c r="J4673">
        <v>101</v>
      </c>
      <c r="K4673" t="s">
        <v>7478</v>
      </c>
      <c r="L4673" t="s">
        <v>7510</v>
      </c>
      <c r="M4673">
        <v>1061.21</v>
      </c>
      <c r="N4673">
        <v>680.53</v>
      </c>
      <c r="O4673">
        <v>5</v>
      </c>
      <c r="P4673">
        <v>0.2</v>
      </c>
      <c r="Q4673">
        <v>742</v>
      </c>
      <c r="R4673">
        <v>3</v>
      </c>
      <c r="S4673">
        <v>4244.84</v>
      </c>
      <c r="T4673">
        <v>842.19</v>
      </c>
    </row>
    <row r="4674" spans="1:20" x14ac:dyDescent="0.3">
      <c r="A4674">
        <v>1596</v>
      </c>
      <c r="B4674" t="s">
        <v>4690</v>
      </c>
      <c r="C4674">
        <v>39</v>
      </c>
      <c r="D4674" t="s">
        <v>5020</v>
      </c>
      <c r="E4674" s="2">
        <v>45274</v>
      </c>
      <c r="F4674">
        <v>1</v>
      </c>
      <c r="G4674">
        <v>12934</v>
      </c>
      <c r="H4674" s="2">
        <v>45274</v>
      </c>
      <c r="I4674" t="s">
        <v>7456</v>
      </c>
      <c r="J4674">
        <v>146</v>
      </c>
      <c r="K4674" t="s">
        <v>7505</v>
      </c>
      <c r="L4674" t="s">
        <v>7508</v>
      </c>
      <c r="M4674">
        <v>543.01</v>
      </c>
      <c r="N4674">
        <v>337.44</v>
      </c>
      <c r="O4674">
        <v>5</v>
      </c>
      <c r="P4674">
        <v>0</v>
      </c>
      <c r="Q4674">
        <v>384</v>
      </c>
      <c r="R4674">
        <v>1</v>
      </c>
      <c r="S4674">
        <v>2715.05</v>
      </c>
      <c r="T4674">
        <v>1027.8499999999999</v>
      </c>
    </row>
    <row r="4675" spans="1:20" x14ac:dyDescent="0.3">
      <c r="A4675">
        <v>1449</v>
      </c>
      <c r="B4675" t="s">
        <v>4691</v>
      </c>
      <c r="C4675">
        <v>62</v>
      </c>
      <c r="D4675" t="s">
        <v>5021</v>
      </c>
      <c r="E4675" s="2">
        <v>44238</v>
      </c>
      <c r="F4675">
        <v>0</v>
      </c>
      <c r="G4675">
        <v>13685</v>
      </c>
      <c r="H4675" s="2">
        <v>44238</v>
      </c>
      <c r="I4675" t="s">
        <v>7456</v>
      </c>
      <c r="J4675">
        <v>111</v>
      </c>
      <c r="K4675" t="s">
        <v>7476</v>
      </c>
      <c r="L4675" t="s">
        <v>7507</v>
      </c>
      <c r="M4675">
        <v>144.07</v>
      </c>
      <c r="N4675">
        <v>91.85</v>
      </c>
      <c r="O4675">
        <v>4</v>
      </c>
      <c r="P4675">
        <v>0</v>
      </c>
      <c r="Q4675">
        <v>644</v>
      </c>
      <c r="R4675">
        <v>5</v>
      </c>
      <c r="S4675">
        <v>576.28</v>
      </c>
      <c r="T4675">
        <v>208.88</v>
      </c>
    </row>
    <row r="4676" spans="1:20" x14ac:dyDescent="0.3">
      <c r="A4676">
        <v>1484</v>
      </c>
      <c r="B4676" t="s">
        <v>8892</v>
      </c>
      <c r="C4676">
        <v>69</v>
      </c>
      <c r="D4676" t="s">
        <v>5020</v>
      </c>
      <c r="E4676" s="2">
        <v>44392</v>
      </c>
      <c r="F4676">
        <v>0</v>
      </c>
      <c r="G4676">
        <v>12267</v>
      </c>
      <c r="H4676" s="2">
        <v>44392</v>
      </c>
      <c r="I4676" t="s">
        <v>7455</v>
      </c>
      <c r="J4676">
        <v>107</v>
      </c>
      <c r="K4676" t="s">
        <v>7485</v>
      </c>
      <c r="L4676" t="s">
        <v>7507</v>
      </c>
      <c r="M4676">
        <v>782.89</v>
      </c>
      <c r="N4676">
        <v>463.7</v>
      </c>
      <c r="O4676">
        <v>5</v>
      </c>
      <c r="P4676">
        <v>0.05</v>
      </c>
      <c r="Q4676">
        <v>440</v>
      </c>
      <c r="R4676">
        <v>8</v>
      </c>
      <c r="S4676">
        <v>3718.73</v>
      </c>
      <c r="T4676">
        <v>1400.23</v>
      </c>
    </row>
    <row r="4677" spans="1:20" x14ac:dyDescent="0.3">
      <c r="A4677">
        <v>1645</v>
      </c>
      <c r="B4677" t="s">
        <v>4693</v>
      </c>
      <c r="C4677">
        <v>52</v>
      </c>
      <c r="D4677" t="s">
        <v>5018</v>
      </c>
      <c r="E4677" s="2">
        <v>44585</v>
      </c>
      <c r="F4677">
        <v>0</v>
      </c>
      <c r="G4677">
        <v>12043</v>
      </c>
      <c r="H4677" s="2">
        <v>44585</v>
      </c>
      <c r="I4677" t="s">
        <v>7455</v>
      </c>
      <c r="J4677">
        <v>102</v>
      </c>
      <c r="K4677" t="s">
        <v>7494</v>
      </c>
      <c r="L4677" t="s">
        <v>7509</v>
      </c>
      <c r="M4677">
        <v>922.37</v>
      </c>
      <c r="N4677">
        <v>473.92</v>
      </c>
      <c r="O4677">
        <v>2</v>
      </c>
      <c r="P4677">
        <v>0</v>
      </c>
      <c r="Q4677">
        <v>344</v>
      </c>
      <c r="R4677">
        <v>7</v>
      </c>
      <c r="S4677">
        <v>1844.74</v>
      </c>
      <c r="T4677">
        <v>896.9</v>
      </c>
    </row>
    <row r="4678" spans="1:20" x14ac:dyDescent="0.3">
      <c r="A4678">
        <v>1619</v>
      </c>
      <c r="B4678" t="s">
        <v>4694</v>
      </c>
      <c r="C4678">
        <v>32</v>
      </c>
      <c r="D4678" t="s">
        <v>5022</v>
      </c>
      <c r="E4678" s="2">
        <v>44781</v>
      </c>
      <c r="F4678">
        <v>0</v>
      </c>
      <c r="G4678">
        <v>13078</v>
      </c>
      <c r="H4678" s="2">
        <v>44781</v>
      </c>
      <c r="I4678" t="s">
        <v>7457</v>
      </c>
      <c r="J4678">
        <v>115</v>
      </c>
      <c r="K4678" t="s">
        <v>7481</v>
      </c>
      <c r="L4678" t="s">
        <v>7507</v>
      </c>
      <c r="M4678">
        <v>58.47</v>
      </c>
      <c r="N4678">
        <v>29.5</v>
      </c>
      <c r="O4678">
        <v>4</v>
      </c>
      <c r="P4678">
        <v>0</v>
      </c>
      <c r="Q4678">
        <v>478</v>
      </c>
      <c r="R4678">
        <v>7</v>
      </c>
      <c r="S4678">
        <v>233.88</v>
      </c>
      <c r="T4678">
        <v>115.88</v>
      </c>
    </row>
    <row r="4679" spans="1:20" x14ac:dyDescent="0.3">
      <c r="A4679">
        <v>2041</v>
      </c>
      <c r="B4679" t="s">
        <v>4695</v>
      </c>
      <c r="C4679">
        <v>41</v>
      </c>
      <c r="D4679" t="s">
        <v>5022</v>
      </c>
      <c r="E4679" s="2">
        <v>44865</v>
      </c>
      <c r="F4679">
        <v>1</v>
      </c>
      <c r="G4679">
        <v>10215</v>
      </c>
      <c r="H4679" s="2">
        <v>44865</v>
      </c>
      <c r="I4679" t="s">
        <v>7455</v>
      </c>
      <c r="J4679">
        <v>108</v>
      </c>
      <c r="K4679" t="s">
        <v>7496</v>
      </c>
      <c r="L4679" t="s">
        <v>7509</v>
      </c>
      <c r="M4679">
        <v>188.58</v>
      </c>
      <c r="N4679">
        <v>112.44</v>
      </c>
      <c r="O4679">
        <v>4</v>
      </c>
      <c r="P4679">
        <v>0</v>
      </c>
      <c r="Q4679">
        <v>793</v>
      </c>
      <c r="R4679">
        <v>1</v>
      </c>
      <c r="S4679">
        <v>754.32</v>
      </c>
      <c r="T4679">
        <v>304.56</v>
      </c>
    </row>
    <row r="4680" spans="1:20" x14ac:dyDescent="0.3">
      <c r="A4680">
        <v>1661</v>
      </c>
      <c r="B4680" t="s">
        <v>4696</v>
      </c>
      <c r="C4680">
        <v>42</v>
      </c>
      <c r="D4680" t="s">
        <v>5020</v>
      </c>
      <c r="E4680" s="2">
        <v>44643</v>
      </c>
      <c r="F4680">
        <v>0</v>
      </c>
      <c r="G4680">
        <v>10680</v>
      </c>
      <c r="H4680" s="2">
        <v>44643</v>
      </c>
      <c r="I4680" t="s">
        <v>7456</v>
      </c>
      <c r="J4680">
        <v>147</v>
      </c>
      <c r="K4680" t="s">
        <v>7474</v>
      </c>
      <c r="L4680" t="s">
        <v>7508</v>
      </c>
      <c r="M4680">
        <v>350.57</v>
      </c>
      <c r="N4680">
        <v>153.99</v>
      </c>
      <c r="O4680">
        <v>4</v>
      </c>
      <c r="P4680">
        <v>0</v>
      </c>
      <c r="Q4680">
        <v>356</v>
      </c>
      <c r="R4680">
        <v>10</v>
      </c>
      <c r="S4680">
        <v>1402.28</v>
      </c>
      <c r="T4680">
        <v>786.32</v>
      </c>
    </row>
    <row r="4681" spans="1:20" x14ac:dyDescent="0.3">
      <c r="A4681">
        <v>1757</v>
      </c>
      <c r="B4681" t="s">
        <v>4697</v>
      </c>
      <c r="C4681">
        <v>43</v>
      </c>
      <c r="D4681" t="s">
        <v>5018</v>
      </c>
      <c r="E4681" s="2">
        <v>45132</v>
      </c>
      <c r="F4681">
        <v>1</v>
      </c>
      <c r="G4681">
        <v>13657</v>
      </c>
      <c r="H4681" s="2">
        <v>45132</v>
      </c>
      <c r="I4681" t="s">
        <v>7455</v>
      </c>
      <c r="J4681">
        <v>126</v>
      </c>
      <c r="K4681" t="s">
        <v>7469</v>
      </c>
      <c r="L4681" t="s">
        <v>7510</v>
      </c>
      <c r="M4681">
        <v>554.67999999999995</v>
      </c>
      <c r="N4681">
        <v>358.31</v>
      </c>
      <c r="O4681">
        <v>1</v>
      </c>
      <c r="P4681">
        <v>0</v>
      </c>
      <c r="Q4681">
        <v>526</v>
      </c>
      <c r="R4681">
        <v>4</v>
      </c>
      <c r="S4681">
        <v>554.67999999999995</v>
      </c>
      <c r="T4681">
        <v>196.37</v>
      </c>
    </row>
    <row r="4682" spans="1:20" x14ac:dyDescent="0.3">
      <c r="A4682">
        <v>1288</v>
      </c>
      <c r="B4682" t="s">
        <v>4698</v>
      </c>
      <c r="C4682">
        <v>21</v>
      </c>
      <c r="D4682" t="s">
        <v>5018</v>
      </c>
      <c r="E4682" s="2">
        <v>44084</v>
      </c>
      <c r="F4682">
        <v>0</v>
      </c>
      <c r="G4682">
        <v>12340</v>
      </c>
      <c r="H4682" s="2">
        <v>44084</v>
      </c>
      <c r="I4682" t="s">
        <v>7455</v>
      </c>
      <c r="J4682">
        <v>140</v>
      </c>
      <c r="K4682" t="s">
        <v>7468</v>
      </c>
      <c r="L4682" t="s">
        <v>7510</v>
      </c>
      <c r="M4682">
        <v>834.52</v>
      </c>
      <c r="N4682">
        <v>426.52</v>
      </c>
      <c r="O4682">
        <v>1</v>
      </c>
      <c r="P4682">
        <v>0</v>
      </c>
      <c r="Q4682">
        <v>593</v>
      </c>
      <c r="R4682">
        <v>6</v>
      </c>
      <c r="S4682">
        <v>834.52</v>
      </c>
      <c r="T4682">
        <v>408</v>
      </c>
    </row>
    <row r="4683" spans="1:20" x14ac:dyDescent="0.3">
      <c r="A4683">
        <v>2437</v>
      </c>
      <c r="B4683" t="s">
        <v>4699</v>
      </c>
      <c r="C4683">
        <v>58</v>
      </c>
      <c r="D4683" t="s">
        <v>5019</v>
      </c>
      <c r="E4683" s="2">
        <v>45226</v>
      </c>
      <c r="F4683">
        <v>0</v>
      </c>
      <c r="G4683">
        <v>13610</v>
      </c>
      <c r="H4683" s="2">
        <v>45226</v>
      </c>
      <c r="I4683" t="s">
        <v>7457</v>
      </c>
      <c r="J4683">
        <v>142</v>
      </c>
      <c r="K4683" t="s">
        <v>7500</v>
      </c>
      <c r="L4683" t="s">
        <v>7509</v>
      </c>
      <c r="M4683">
        <v>476.07</v>
      </c>
      <c r="N4683">
        <v>280.45999999999998</v>
      </c>
      <c r="O4683">
        <v>4</v>
      </c>
      <c r="P4683">
        <v>0.05</v>
      </c>
      <c r="Q4683">
        <v>432</v>
      </c>
      <c r="R4683">
        <v>5</v>
      </c>
      <c r="S4683">
        <v>1809.07</v>
      </c>
      <c r="T4683">
        <v>687.23</v>
      </c>
    </row>
    <row r="4684" spans="1:20" x14ac:dyDescent="0.3">
      <c r="A4684">
        <v>1720</v>
      </c>
      <c r="B4684" t="s">
        <v>8893</v>
      </c>
      <c r="C4684">
        <v>42</v>
      </c>
      <c r="D4684" t="s">
        <v>5021</v>
      </c>
      <c r="E4684" s="2">
        <v>43893</v>
      </c>
      <c r="F4684">
        <v>0</v>
      </c>
      <c r="G4684">
        <v>11812</v>
      </c>
      <c r="H4684" s="2">
        <v>43893</v>
      </c>
      <c r="I4684" t="s">
        <v>7456</v>
      </c>
      <c r="J4684">
        <v>135</v>
      </c>
      <c r="K4684" t="s">
        <v>7458</v>
      </c>
      <c r="L4684" t="s">
        <v>7510</v>
      </c>
      <c r="M4684">
        <v>450.47</v>
      </c>
      <c r="N4684">
        <v>247.63</v>
      </c>
      <c r="O4684">
        <v>2</v>
      </c>
      <c r="P4684">
        <v>0</v>
      </c>
      <c r="Q4684">
        <v>579</v>
      </c>
      <c r="R4684">
        <v>4</v>
      </c>
      <c r="S4684">
        <v>900.94</v>
      </c>
      <c r="T4684">
        <v>405.68</v>
      </c>
    </row>
    <row r="4685" spans="1:20" x14ac:dyDescent="0.3">
      <c r="A4685">
        <v>1637</v>
      </c>
      <c r="B4685" t="s">
        <v>8894</v>
      </c>
      <c r="C4685">
        <v>29</v>
      </c>
      <c r="D4685" t="s">
        <v>5023</v>
      </c>
      <c r="E4685" s="2">
        <v>44326</v>
      </c>
      <c r="F4685">
        <v>1</v>
      </c>
      <c r="G4685">
        <v>11507</v>
      </c>
      <c r="H4685" s="2">
        <v>44326</v>
      </c>
      <c r="I4685" t="s">
        <v>7456</v>
      </c>
      <c r="J4685">
        <v>146</v>
      </c>
      <c r="K4685" t="s">
        <v>7505</v>
      </c>
      <c r="L4685" t="s">
        <v>7509</v>
      </c>
      <c r="M4685">
        <v>1310.56</v>
      </c>
      <c r="N4685">
        <v>728.41</v>
      </c>
      <c r="O4685">
        <v>3</v>
      </c>
      <c r="P4685">
        <v>0</v>
      </c>
      <c r="Q4685">
        <v>1063</v>
      </c>
      <c r="R4685">
        <v>3</v>
      </c>
      <c r="S4685">
        <v>3931.68</v>
      </c>
      <c r="T4685">
        <v>1746.45</v>
      </c>
    </row>
    <row r="4686" spans="1:20" x14ac:dyDescent="0.3">
      <c r="A4686">
        <v>1234</v>
      </c>
      <c r="B4686" t="s">
        <v>8895</v>
      </c>
      <c r="C4686">
        <v>32</v>
      </c>
      <c r="D4686" t="s">
        <v>5019</v>
      </c>
      <c r="E4686" s="2">
        <v>44593</v>
      </c>
      <c r="F4686">
        <v>1</v>
      </c>
      <c r="G4686">
        <v>12090</v>
      </c>
      <c r="H4686" s="2">
        <v>44593</v>
      </c>
      <c r="I4686" t="s">
        <v>7457</v>
      </c>
      <c r="J4686">
        <v>141</v>
      </c>
      <c r="K4686" t="s">
        <v>7490</v>
      </c>
      <c r="L4686" t="s">
        <v>7509</v>
      </c>
      <c r="M4686">
        <v>260.32</v>
      </c>
      <c r="N4686">
        <v>429.51499999999999</v>
      </c>
      <c r="O4686">
        <v>4</v>
      </c>
      <c r="P4686">
        <v>0.1</v>
      </c>
      <c r="Q4686">
        <v>1041</v>
      </c>
      <c r="R4686">
        <v>6</v>
      </c>
      <c r="S4686">
        <v>937.15</v>
      </c>
      <c r="T4686">
        <v>-780.91</v>
      </c>
    </row>
    <row r="4687" spans="1:20" x14ac:dyDescent="0.3">
      <c r="A4687">
        <v>1415</v>
      </c>
      <c r="B4687" t="s">
        <v>4703</v>
      </c>
      <c r="C4687">
        <v>44</v>
      </c>
      <c r="D4687" t="s">
        <v>5023</v>
      </c>
      <c r="E4687" s="2">
        <v>44832</v>
      </c>
      <c r="F4687">
        <v>1</v>
      </c>
      <c r="G4687">
        <v>13378</v>
      </c>
      <c r="H4687" s="2">
        <v>44832</v>
      </c>
      <c r="I4687" t="s">
        <v>7456</v>
      </c>
      <c r="J4687">
        <v>141</v>
      </c>
      <c r="K4687" t="s">
        <v>7490</v>
      </c>
      <c r="L4687" t="s">
        <v>7508</v>
      </c>
      <c r="M4687">
        <v>768.42</v>
      </c>
      <c r="N4687">
        <v>451.83</v>
      </c>
      <c r="O4687">
        <v>5</v>
      </c>
      <c r="P4687">
        <v>0</v>
      </c>
      <c r="Q4687">
        <v>611</v>
      </c>
      <c r="R4687">
        <v>2</v>
      </c>
      <c r="S4687">
        <v>3842.1</v>
      </c>
      <c r="T4687">
        <v>1582.95</v>
      </c>
    </row>
    <row r="4688" spans="1:20" x14ac:dyDescent="0.3">
      <c r="A4688">
        <v>1937</v>
      </c>
      <c r="B4688" t="s">
        <v>4704</v>
      </c>
      <c r="C4688">
        <v>18</v>
      </c>
      <c r="D4688" t="s">
        <v>5018</v>
      </c>
      <c r="E4688" s="2">
        <v>44931</v>
      </c>
      <c r="F4688">
        <v>0</v>
      </c>
      <c r="G4688">
        <v>11116</v>
      </c>
      <c r="H4688" s="2">
        <v>44931</v>
      </c>
      <c r="I4688" t="s">
        <v>7456</v>
      </c>
      <c r="J4688">
        <v>121</v>
      </c>
      <c r="K4688" t="s">
        <v>7495</v>
      </c>
      <c r="L4688" t="s">
        <v>7508</v>
      </c>
      <c r="M4688">
        <v>1431.6</v>
      </c>
      <c r="N4688">
        <v>680.14</v>
      </c>
      <c r="O4688">
        <v>3</v>
      </c>
      <c r="P4688">
        <v>0</v>
      </c>
      <c r="Q4688">
        <v>362</v>
      </c>
      <c r="R4688">
        <v>3</v>
      </c>
      <c r="S4688">
        <v>4294.8</v>
      </c>
      <c r="T4688">
        <v>2254.38</v>
      </c>
    </row>
    <row r="4689" spans="1:20" x14ac:dyDescent="0.3">
      <c r="A4689">
        <v>1498</v>
      </c>
      <c r="B4689" t="s">
        <v>4705</v>
      </c>
      <c r="C4689">
        <v>53</v>
      </c>
      <c r="D4689" t="s">
        <v>5022</v>
      </c>
      <c r="E4689" s="2">
        <v>44599</v>
      </c>
      <c r="F4689">
        <v>0</v>
      </c>
      <c r="G4689">
        <v>13654</v>
      </c>
      <c r="H4689" s="2">
        <v>44599</v>
      </c>
      <c r="I4689" t="s">
        <v>7455</v>
      </c>
      <c r="J4689">
        <v>138</v>
      </c>
      <c r="K4689" t="s">
        <v>7464</v>
      </c>
      <c r="L4689" t="s">
        <v>7507</v>
      </c>
      <c r="M4689">
        <v>956.27</v>
      </c>
      <c r="N4689">
        <v>403.8</v>
      </c>
      <c r="O4689">
        <v>1</v>
      </c>
      <c r="P4689">
        <v>0.1</v>
      </c>
      <c r="Q4689">
        <v>914</v>
      </c>
      <c r="R4689">
        <v>6</v>
      </c>
      <c r="S4689">
        <v>860.64</v>
      </c>
      <c r="T4689">
        <v>456.84</v>
      </c>
    </row>
    <row r="4690" spans="1:20" x14ac:dyDescent="0.3">
      <c r="A4690">
        <v>1973</v>
      </c>
      <c r="B4690" t="s">
        <v>4706</v>
      </c>
      <c r="C4690">
        <v>43</v>
      </c>
      <c r="D4690" t="s">
        <v>5019</v>
      </c>
      <c r="E4690" s="2">
        <v>44194</v>
      </c>
      <c r="F4690">
        <v>0</v>
      </c>
      <c r="G4690">
        <v>11292</v>
      </c>
      <c r="H4690" s="2">
        <v>44194</v>
      </c>
      <c r="I4690" t="s">
        <v>7457</v>
      </c>
      <c r="J4690">
        <v>108</v>
      </c>
      <c r="K4690" t="s">
        <v>7496</v>
      </c>
      <c r="L4690" t="s">
        <v>7509</v>
      </c>
      <c r="M4690">
        <v>1089.95</v>
      </c>
      <c r="N4690">
        <v>710.72</v>
      </c>
      <c r="O4690">
        <v>1</v>
      </c>
      <c r="P4690">
        <v>0</v>
      </c>
      <c r="Q4690">
        <v>548</v>
      </c>
      <c r="R4690">
        <v>6</v>
      </c>
      <c r="S4690">
        <v>1089.95</v>
      </c>
      <c r="T4690">
        <v>379.23</v>
      </c>
    </row>
    <row r="4691" spans="1:20" x14ac:dyDescent="0.3">
      <c r="A4691">
        <v>1633</v>
      </c>
      <c r="B4691" t="s">
        <v>8896</v>
      </c>
      <c r="C4691">
        <v>63</v>
      </c>
      <c r="D4691" t="s">
        <v>5020</v>
      </c>
      <c r="E4691" s="2">
        <v>44802</v>
      </c>
      <c r="F4691">
        <v>0</v>
      </c>
      <c r="G4691">
        <v>11644</v>
      </c>
      <c r="H4691" s="2">
        <v>44802</v>
      </c>
      <c r="I4691" t="s">
        <v>7457</v>
      </c>
      <c r="J4691">
        <v>143</v>
      </c>
      <c r="K4691" t="s">
        <v>7475</v>
      </c>
      <c r="L4691" t="s">
        <v>7508</v>
      </c>
      <c r="M4691">
        <v>675.29</v>
      </c>
      <c r="N4691">
        <v>449.38</v>
      </c>
      <c r="O4691">
        <v>3</v>
      </c>
      <c r="P4691">
        <v>0</v>
      </c>
      <c r="Q4691">
        <v>538</v>
      </c>
      <c r="R4691">
        <v>6</v>
      </c>
      <c r="S4691">
        <v>2025.87</v>
      </c>
      <c r="T4691">
        <v>677.73</v>
      </c>
    </row>
    <row r="4692" spans="1:20" x14ac:dyDescent="0.3">
      <c r="A4692">
        <v>2019</v>
      </c>
      <c r="B4692" t="s">
        <v>4708</v>
      </c>
      <c r="C4692">
        <v>41</v>
      </c>
      <c r="D4692" t="s">
        <v>5020</v>
      </c>
      <c r="E4692" s="2">
        <v>45032</v>
      </c>
      <c r="F4692">
        <v>1</v>
      </c>
      <c r="G4692">
        <v>12740</v>
      </c>
      <c r="H4692" s="2">
        <v>45032</v>
      </c>
      <c r="I4692" t="s">
        <v>7455</v>
      </c>
      <c r="J4692">
        <v>132</v>
      </c>
      <c r="K4692" t="s">
        <v>7506</v>
      </c>
      <c r="L4692" t="s">
        <v>7509</v>
      </c>
      <c r="M4692">
        <v>78.900000000000006</v>
      </c>
      <c r="N4692">
        <v>35.450000000000003</v>
      </c>
      <c r="O4692">
        <v>5</v>
      </c>
      <c r="P4692">
        <v>0</v>
      </c>
      <c r="Q4692">
        <v>355</v>
      </c>
      <c r="R4692">
        <v>5</v>
      </c>
      <c r="S4692">
        <v>394.5</v>
      </c>
      <c r="T4692">
        <v>217.25</v>
      </c>
    </row>
    <row r="4693" spans="1:20" x14ac:dyDescent="0.3">
      <c r="A4693">
        <v>1114</v>
      </c>
      <c r="B4693" t="s">
        <v>4709</v>
      </c>
      <c r="C4693">
        <v>23</v>
      </c>
      <c r="D4693" t="s">
        <v>5023</v>
      </c>
      <c r="E4693" s="2">
        <v>44960</v>
      </c>
      <c r="F4693">
        <v>0</v>
      </c>
      <c r="G4693">
        <v>11238</v>
      </c>
      <c r="H4693" s="2">
        <v>44960</v>
      </c>
      <c r="I4693" t="s">
        <v>7457</v>
      </c>
      <c r="J4693">
        <v>108</v>
      </c>
      <c r="K4693" t="s">
        <v>7496</v>
      </c>
      <c r="L4693" t="s">
        <v>7509</v>
      </c>
      <c r="M4693">
        <v>986.89</v>
      </c>
      <c r="N4693">
        <v>486.38</v>
      </c>
      <c r="O4693">
        <v>1</v>
      </c>
      <c r="P4693">
        <v>0</v>
      </c>
      <c r="Q4693">
        <v>467</v>
      </c>
      <c r="R4693">
        <v>3</v>
      </c>
      <c r="S4693">
        <v>986.89</v>
      </c>
      <c r="T4693">
        <v>500.51</v>
      </c>
    </row>
    <row r="4694" spans="1:20" x14ac:dyDescent="0.3">
      <c r="A4694">
        <v>1931</v>
      </c>
      <c r="B4694" t="s">
        <v>4710</v>
      </c>
      <c r="C4694">
        <v>22</v>
      </c>
      <c r="D4694" t="s">
        <v>5018</v>
      </c>
      <c r="E4694" s="2">
        <v>44547</v>
      </c>
      <c r="F4694">
        <v>0</v>
      </c>
      <c r="G4694">
        <v>10958</v>
      </c>
      <c r="H4694" s="2">
        <v>44547</v>
      </c>
      <c r="I4694" t="s">
        <v>7457</v>
      </c>
      <c r="J4694">
        <v>144</v>
      </c>
      <c r="K4694" t="s">
        <v>7462</v>
      </c>
      <c r="L4694" t="s">
        <v>7509</v>
      </c>
      <c r="M4694">
        <v>966.29</v>
      </c>
      <c r="N4694">
        <v>468.36</v>
      </c>
      <c r="O4694">
        <v>1</v>
      </c>
      <c r="P4694">
        <v>0.1</v>
      </c>
      <c r="Q4694">
        <v>672</v>
      </c>
      <c r="R4694">
        <v>3</v>
      </c>
      <c r="S4694">
        <v>869.66</v>
      </c>
      <c r="T4694">
        <v>401.3</v>
      </c>
    </row>
    <row r="4695" spans="1:20" x14ac:dyDescent="0.3">
      <c r="A4695">
        <v>1673</v>
      </c>
      <c r="B4695" t="s">
        <v>4711</v>
      </c>
      <c r="C4695">
        <v>34</v>
      </c>
      <c r="D4695" t="s">
        <v>5022</v>
      </c>
      <c r="E4695" s="2">
        <v>44536</v>
      </c>
      <c r="F4695">
        <v>0</v>
      </c>
      <c r="G4695">
        <v>12161</v>
      </c>
      <c r="H4695" s="2">
        <v>44536</v>
      </c>
      <c r="I4695" t="s">
        <v>7455</v>
      </c>
      <c r="J4695">
        <v>110</v>
      </c>
      <c r="K4695" t="s">
        <v>7493</v>
      </c>
      <c r="L4695" t="s">
        <v>7508</v>
      </c>
      <c r="M4695">
        <v>210.12</v>
      </c>
      <c r="N4695">
        <v>143.13999999999999</v>
      </c>
      <c r="O4695">
        <v>4</v>
      </c>
      <c r="P4695">
        <v>0</v>
      </c>
      <c r="Q4695">
        <v>626</v>
      </c>
      <c r="R4695">
        <v>4</v>
      </c>
      <c r="S4695">
        <v>840.48</v>
      </c>
      <c r="T4695">
        <v>267.92</v>
      </c>
    </row>
    <row r="4696" spans="1:20" x14ac:dyDescent="0.3">
      <c r="A4696">
        <v>2257</v>
      </c>
      <c r="B4696" t="s">
        <v>4712</v>
      </c>
      <c r="C4696">
        <v>35</v>
      </c>
      <c r="D4696" t="s">
        <v>5023</v>
      </c>
      <c r="E4696" s="2">
        <v>44165</v>
      </c>
      <c r="F4696">
        <v>1</v>
      </c>
      <c r="G4696">
        <v>13256</v>
      </c>
      <c r="H4696" s="2">
        <v>44165</v>
      </c>
      <c r="I4696" t="s">
        <v>7455</v>
      </c>
      <c r="J4696">
        <v>123</v>
      </c>
      <c r="K4696" t="s">
        <v>7502</v>
      </c>
      <c r="L4696" t="s">
        <v>7509</v>
      </c>
      <c r="M4696">
        <v>720.13</v>
      </c>
      <c r="N4696">
        <v>332.29</v>
      </c>
      <c r="O4696">
        <v>2</v>
      </c>
      <c r="P4696">
        <v>0</v>
      </c>
      <c r="Q4696">
        <v>625</v>
      </c>
      <c r="R4696">
        <v>3</v>
      </c>
      <c r="S4696">
        <v>1440.26</v>
      </c>
      <c r="T4696">
        <v>775.68</v>
      </c>
    </row>
    <row r="4697" spans="1:20" x14ac:dyDescent="0.3">
      <c r="A4697">
        <v>2034</v>
      </c>
      <c r="B4697" t="s">
        <v>8897</v>
      </c>
      <c r="C4697">
        <v>31</v>
      </c>
      <c r="D4697" t="s">
        <v>5022</v>
      </c>
      <c r="E4697" s="2">
        <v>44360</v>
      </c>
      <c r="F4697">
        <v>1</v>
      </c>
      <c r="G4697">
        <v>12968</v>
      </c>
      <c r="H4697" s="2">
        <v>44360</v>
      </c>
      <c r="I4697" t="s">
        <v>7456</v>
      </c>
      <c r="J4697">
        <v>104</v>
      </c>
      <c r="K4697" t="s">
        <v>7499</v>
      </c>
      <c r="L4697" t="s">
        <v>7509</v>
      </c>
      <c r="M4697">
        <v>1377.23</v>
      </c>
      <c r="N4697">
        <v>619.70000000000005</v>
      </c>
      <c r="O4697">
        <v>5</v>
      </c>
      <c r="P4697">
        <v>0.1</v>
      </c>
      <c r="Q4697">
        <v>1298</v>
      </c>
      <c r="R4697">
        <v>1</v>
      </c>
      <c r="S4697">
        <v>6197.54</v>
      </c>
      <c r="T4697">
        <v>3099.04</v>
      </c>
    </row>
    <row r="4698" spans="1:20" x14ac:dyDescent="0.3">
      <c r="A4698">
        <v>1205</v>
      </c>
      <c r="B4698" t="s">
        <v>4714</v>
      </c>
      <c r="C4698">
        <v>41</v>
      </c>
      <c r="D4698" t="s">
        <v>5021</v>
      </c>
      <c r="E4698" s="2">
        <v>45241</v>
      </c>
      <c r="F4698">
        <v>0</v>
      </c>
      <c r="G4698">
        <v>11148</v>
      </c>
      <c r="H4698" s="2">
        <v>45241</v>
      </c>
      <c r="I4698" t="s">
        <v>7456</v>
      </c>
      <c r="J4698">
        <v>148</v>
      </c>
      <c r="K4698" t="s">
        <v>7491</v>
      </c>
      <c r="L4698" t="s">
        <v>7507</v>
      </c>
      <c r="M4698">
        <v>347.37</v>
      </c>
      <c r="N4698">
        <v>157.9</v>
      </c>
      <c r="O4698">
        <v>4</v>
      </c>
      <c r="P4698">
        <v>0</v>
      </c>
      <c r="Q4698">
        <v>417</v>
      </c>
      <c r="R4698">
        <v>5</v>
      </c>
      <c r="S4698">
        <v>1389.48</v>
      </c>
      <c r="T4698">
        <v>757.88</v>
      </c>
    </row>
    <row r="4699" spans="1:20" x14ac:dyDescent="0.3">
      <c r="A4699">
        <v>1246</v>
      </c>
      <c r="B4699" t="s">
        <v>8898</v>
      </c>
      <c r="C4699">
        <v>31</v>
      </c>
      <c r="D4699" t="s">
        <v>5022</v>
      </c>
      <c r="E4699" s="2">
        <v>43928</v>
      </c>
      <c r="F4699">
        <v>1</v>
      </c>
      <c r="G4699">
        <v>13176</v>
      </c>
      <c r="H4699" s="2">
        <v>43928</v>
      </c>
      <c r="I4699" t="s">
        <v>7455</v>
      </c>
      <c r="J4699">
        <v>138</v>
      </c>
      <c r="K4699" t="s">
        <v>7464</v>
      </c>
      <c r="L4699" t="s">
        <v>7509</v>
      </c>
      <c r="M4699">
        <v>718.59</v>
      </c>
      <c r="N4699">
        <v>444.78</v>
      </c>
      <c r="O4699">
        <v>2</v>
      </c>
      <c r="P4699">
        <v>0</v>
      </c>
      <c r="Q4699">
        <v>497</v>
      </c>
      <c r="R4699">
        <v>4</v>
      </c>
      <c r="S4699">
        <v>1437.18</v>
      </c>
      <c r="T4699">
        <v>547.62</v>
      </c>
    </row>
    <row r="4700" spans="1:20" x14ac:dyDescent="0.3">
      <c r="A4700">
        <v>1757</v>
      </c>
      <c r="B4700" t="s">
        <v>4716</v>
      </c>
      <c r="C4700">
        <v>43</v>
      </c>
      <c r="D4700" t="s">
        <v>5020</v>
      </c>
      <c r="E4700" s="2">
        <v>44355</v>
      </c>
      <c r="F4700">
        <v>1</v>
      </c>
      <c r="G4700">
        <v>12284</v>
      </c>
      <c r="H4700" s="2">
        <v>44355</v>
      </c>
      <c r="I4700" t="s">
        <v>7457</v>
      </c>
      <c r="J4700">
        <v>130</v>
      </c>
      <c r="K4700" t="s">
        <v>7487</v>
      </c>
      <c r="L4700" t="s">
        <v>7507</v>
      </c>
      <c r="M4700">
        <v>718.6</v>
      </c>
      <c r="N4700">
        <v>478.88</v>
      </c>
      <c r="O4700">
        <v>1</v>
      </c>
      <c r="P4700">
        <v>0</v>
      </c>
      <c r="Q4700">
        <v>526</v>
      </c>
      <c r="R4700">
        <v>4</v>
      </c>
      <c r="S4700">
        <v>718.6</v>
      </c>
      <c r="T4700">
        <v>239.72</v>
      </c>
    </row>
    <row r="4701" spans="1:20" x14ac:dyDescent="0.3">
      <c r="A4701">
        <v>2150</v>
      </c>
      <c r="B4701" t="s">
        <v>8899</v>
      </c>
      <c r="C4701">
        <v>32</v>
      </c>
      <c r="D4701" t="s">
        <v>5019</v>
      </c>
      <c r="E4701" s="2">
        <v>43887</v>
      </c>
      <c r="F4701">
        <v>0</v>
      </c>
      <c r="G4701">
        <v>12700</v>
      </c>
      <c r="H4701" s="2">
        <v>43887</v>
      </c>
      <c r="I4701" t="s">
        <v>7455</v>
      </c>
      <c r="J4701">
        <v>141</v>
      </c>
      <c r="K4701" t="s">
        <v>7490</v>
      </c>
      <c r="L4701" t="s">
        <v>7509</v>
      </c>
      <c r="M4701">
        <v>1225.5999999999999</v>
      </c>
      <c r="N4701">
        <v>634.87</v>
      </c>
      <c r="O4701">
        <v>2</v>
      </c>
      <c r="P4701">
        <v>0</v>
      </c>
      <c r="Q4701">
        <v>696</v>
      </c>
      <c r="R4701">
        <v>7</v>
      </c>
      <c r="S4701">
        <v>2451.1999999999998</v>
      </c>
      <c r="T4701">
        <v>1181.46</v>
      </c>
    </row>
    <row r="4702" spans="1:20" x14ac:dyDescent="0.3">
      <c r="A4702">
        <v>1146</v>
      </c>
      <c r="B4702" t="s">
        <v>8900</v>
      </c>
      <c r="C4702">
        <v>49</v>
      </c>
      <c r="D4702" t="s">
        <v>5019</v>
      </c>
      <c r="E4702" s="2">
        <v>44595</v>
      </c>
      <c r="F4702">
        <v>0</v>
      </c>
      <c r="G4702">
        <v>11828</v>
      </c>
      <c r="H4702" s="2">
        <v>44595</v>
      </c>
      <c r="I4702" t="s">
        <v>7455</v>
      </c>
      <c r="J4702">
        <v>123</v>
      </c>
      <c r="K4702" t="s">
        <v>7502</v>
      </c>
      <c r="L4702" t="s">
        <v>7507</v>
      </c>
      <c r="M4702">
        <v>1245.6400000000001</v>
      </c>
      <c r="N4702">
        <v>549.11</v>
      </c>
      <c r="O4702">
        <v>1</v>
      </c>
      <c r="P4702">
        <v>0</v>
      </c>
      <c r="Q4702">
        <v>660</v>
      </c>
      <c r="R4702">
        <v>5</v>
      </c>
      <c r="S4702">
        <v>1245.6400000000001</v>
      </c>
      <c r="T4702">
        <v>696.53</v>
      </c>
    </row>
    <row r="4703" spans="1:20" x14ac:dyDescent="0.3">
      <c r="A4703">
        <v>1117</v>
      </c>
      <c r="B4703" t="s">
        <v>4719</v>
      </c>
      <c r="C4703">
        <v>35</v>
      </c>
      <c r="D4703" t="s">
        <v>5019</v>
      </c>
      <c r="E4703" s="2">
        <v>44139</v>
      </c>
      <c r="F4703">
        <v>0</v>
      </c>
      <c r="G4703">
        <v>10157</v>
      </c>
      <c r="H4703" s="2">
        <v>44139</v>
      </c>
      <c r="I4703" t="s">
        <v>7455</v>
      </c>
      <c r="J4703">
        <v>105</v>
      </c>
      <c r="K4703" t="s">
        <v>7461</v>
      </c>
      <c r="L4703" t="s">
        <v>7508</v>
      </c>
      <c r="M4703">
        <v>1150.94</v>
      </c>
      <c r="N4703">
        <v>662.62</v>
      </c>
      <c r="O4703">
        <v>4</v>
      </c>
      <c r="P4703">
        <v>0</v>
      </c>
      <c r="Q4703">
        <v>736</v>
      </c>
      <c r="R4703">
        <v>5</v>
      </c>
      <c r="S4703">
        <v>4603.76</v>
      </c>
      <c r="T4703">
        <v>1953.28</v>
      </c>
    </row>
    <row r="4704" spans="1:20" x14ac:dyDescent="0.3">
      <c r="A4704">
        <v>2405</v>
      </c>
      <c r="B4704" t="s">
        <v>4720</v>
      </c>
      <c r="C4704">
        <v>58</v>
      </c>
      <c r="D4704" t="s">
        <v>5022</v>
      </c>
      <c r="E4704" s="2">
        <v>44164</v>
      </c>
      <c r="F4704">
        <v>0</v>
      </c>
      <c r="G4704">
        <v>13545</v>
      </c>
      <c r="H4704" s="2">
        <v>44164</v>
      </c>
      <c r="I4704" t="s">
        <v>7456</v>
      </c>
      <c r="J4704">
        <v>121</v>
      </c>
      <c r="K4704" t="s">
        <v>7495</v>
      </c>
      <c r="L4704" t="s">
        <v>7508</v>
      </c>
      <c r="M4704">
        <v>579.91</v>
      </c>
      <c r="N4704">
        <v>268.49</v>
      </c>
      <c r="O4704">
        <v>1</v>
      </c>
      <c r="P4704">
        <v>0</v>
      </c>
      <c r="Q4704">
        <v>692</v>
      </c>
      <c r="R4704">
        <v>6</v>
      </c>
      <c r="S4704">
        <v>579.91</v>
      </c>
      <c r="T4704">
        <v>311.42</v>
      </c>
    </row>
    <row r="4705" spans="1:20" x14ac:dyDescent="0.3">
      <c r="A4705">
        <v>1411</v>
      </c>
      <c r="B4705" t="s">
        <v>8901</v>
      </c>
      <c r="C4705">
        <v>49</v>
      </c>
      <c r="D4705" t="s">
        <v>5020</v>
      </c>
      <c r="E4705" s="2">
        <v>45002</v>
      </c>
      <c r="F4705">
        <v>0</v>
      </c>
      <c r="G4705">
        <v>10907</v>
      </c>
      <c r="H4705" s="2">
        <v>45002</v>
      </c>
      <c r="I4705" t="s">
        <v>7455</v>
      </c>
      <c r="J4705">
        <v>106</v>
      </c>
      <c r="K4705" t="s">
        <v>7477</v>
      </c>
      <c r="L4705" t="s">
        <v>7510</v>
      </c>
      <c r="M4705">
        <v>154.44999999999999</v>
      </c>
      <c r="N4705">
        <v>64.75</v>
      </c>
      <c r="O4705">
        <v>2</v>
      </c>
      <c r="P4705">
        <v>0</v>
      </c>
      <c r="Q4705">
        <v>395</v>
      </c>
      <c r="R4705">
        <v>4</v>
      </c>
      <c r="S4705">
        <v>308.89999999999998</v>
      </c>
      <c r="T4705">
        <v>179.4</v>
      </c>
    </row>
    <row r="4706" spans="1:20" x14ac:dyDescent="0.3">
      <c r="A4706">
        <v>1362</v>
      </c>
      <c r="B4706" t="s">
        <v>4722</v>
      </c>
      <c r="C4706">
        <v>42</v>
      </c>
      <c r="D4706" t="s">
        <v>5022</v>
      </c>
      <c r="E4706" s="2">
        <v>44269</v>
      </c>
      <c r="F4706">
        <v>1</v>
      </c>
      <c r="G4706">
        <v>11528</v>
      </c>
      <c r="H4706" s="2">
        <v>44269</v>
      </c>
      <c r="I4706" t="s">
        <v>7457</v>
      </c>
      <c r="J4706">
        <v>149</v>
      </c>
      <c r="K4706" t="s">
        <v>7467</v>
      </c>
      <c r="L4706" t="s">
        <v>7509</v>
      </c>
      <c r="M4706">
        <v>556.75</v>
      </c>
      <c r="N4706">
        <v>370.72</v>
      </c>
      <c r="O4706">
        <v>4</v>
      </c>
      <c r="P4706">
        <v>0</v>
      </c>
      <c r="Q4706">
        <v>399</v>
      </c>
      <c r="R4706">
        <v>7</v>
      </c>
      <c r="S4706">
        <v>2227</v>
      </c>
      <c r="T4706">
        <v>744.12</v>
      </c>
    </row>
    <row r="4707" spans="1:20" x14ac:dyDescent="0.3">
      <c r="A4707">
        <v>1136</v>
      </c>
      <c r="B4707" t="s">
        <v>4723</v>
      </c>
      <c r="C4707">
        <v>36</v>
      </c>
      <c r="D4707" t="s">
        <v>5018</v>
      </c>
      <c r="E4707" s="2">
        <v>44284</v>
      </c>
      <c r="F4707">
        <v>0</v>
      </c>
      <c r="G4707">
        <v>13008</v>
      </c>
      <c r="H4707" s="2">
        <v>44284</v>
      </c>
      <c r="I4707" t="s">
        <v>7455</v>
      </c>
      <c r="J4707">
        <v>117</v>
      </c>
      <c r="K4707" t="s">
        <v>7483</v>
      </c>
      <c r="L4707" t="s">
        <v>7510</v>
      </c>
      <c r="M4707">
        <v>1035.7</v>
      </c>
      <c r="N4707">
        <v>684.86</v>
      </c>
      <c r="O4707">
        <v>2</v>
      </c>
      <c r="P4707">
        <v>0.2</v>
      </c>
      <c r="Q4707">
        <v>343</v>
      </c>
      <c r="R4707">
        <v>6</v>
      </c>
      <c r="S4707">
        <v>1657.12</v>
      </c>
      <c r="T4707">
        <v>287.39999999999998</v>
      </c>
    </row>
    <row r="4708" spans="1:20" x14ac:dyDescent="0.3">
      <c r="A4708">
        <v>2198</v>
      </c>
      <c r="B4708" t="s">
        <v>8902</v>
      </c>
      <c r="C4708">
        <v>17</v>
      </c>
      <c r="D4708" t="s">
        <v>5020</v>
      </c>
      <c r="E4708" s="2">
        <v>45156</v>
      </c>
      <c r="F4708">
        <v>0</v>
      </c>
      <c r="G4708">
        <v>13345</v>
      </c>
      <c r="H4708" s="2">
        <v>45156</v>
      </c>
      <c r="I4708" t="s">
        <v>7455</v>
      </c>
      <c r="J4708">
        <v>125</v>
      </c>
      <c r="K4708" t="s">
        <v>7479</v>
      </c>
      <c r="L4708" t="s">
        <v>7510</v>
      </c>
      <c r="M4708">
        <v>1068.98</v>
      </c>
      <c r="N4708">
        <v>740.56</v>
      </c>
      <c r="O4708">
        <v>2</v>
      </c>
      <c r="P4708">
        <v>0</v>
      </c>
      <c r="Q4708">
        <v>502</v>
      </c>
      <c r="R4708">
        <v>3</v>
      </c>
      <c r="S4708">
        <v>2137.96</v>
      </c>
      <c r="T4708">
        <v>656.84</v>
      </c>
    </row>
    <row r="4709" spans="1:20" x14ac:dyDescent="0.3">
      <c r="A4709">
        <v>2312</v>
      </c>
      <c r="B4709" t="s">
        <v>4725</v>
      </c>
      <c r="C4709">
        <v>61</v>
      </c>
      <c r="D4709" t="s">
        <v>5020</v>
      </c>
      <c r="E4709" s="2">
        <v>44351</v>
      </c>
      <c r="F4709">
        <v>0</v>
      </c>
      <c r="G4709">
        <v>13961</v>
      </c>
      <c r="H4709" s="2">
        <v>44351</v>
      </c>
      <c r="I4709" t="s">
        <v>7455</v>
      </c>
      <c r="J4709">
        <v>124</v>
      </c>
      <c r="K4709" t="s">
        <v>7497</v>
      </c>
      <c r="L4709" t="s">
        <v>7507</v>
      </c>
      <c r="M4709">
        <v>1449.25</v>
      </c>
      <c r="N4709">
        <v>785.79</v>
      </c>
      <c r="O4709">
        <v>3</v>
      </c>
      <c r="P4709">
        <v>0</v>
      </c>
      <c r="Q4709">
        <v>622</v>
      </c>
      <c r="R4709">
        <v>7</v>
      </c>
      <c r="S4709">
        <v>4347.75</v>
      </c>
      <c r="T4709">
        <v>1990.38</v>
      </c>
    </row>
    <row r="4710" spans="1:20" x14ac:dyDescent="0.3">
      <c r="A4710">
        <v>1957</v>
      </c>
      <c r="B4710" t="s">
        <v>4726</v>
      </c>
      <c r="C4710">
        <v>29</v>
      </c>
      <c r="D4710" t="s">
        <v>5022</v>
      </c>
      <c r="E4710" s="2">
        <v>45218</v>
      </c>
      <c r="F4710">
        <v>0</v>
      </c>
      <c r="G4710">
        <v>12900</v>
      </c>
      <c r="H4710" s="2">
        <v>45218</v>
      </c>
      <c r="I4710" t="s">
        <v>7456</v>
      </c>
      <c r="J4710">
        <v>122</v>
      </c>
      <c r="K4710" t="s">
        <v>7465</v>
      </c>
      <c r="L4710" t="s">
        <v>7508</v>
      </c>
      <c r="M4710">
        <v>707.78</v>
      </c>
      <c r="N4710">
        <v>345.54</v>
      </c>
      <c r="O4710">
        <v>1</v>
      </c>
      <c r="P4710">
        <v>0</v>
      </c>
      <c r="Q4710">
        <v>390</v>
      </c>
      <c r="R4710">
        <v>7</v>
      </c>
      <c r="S4710">
        <v>707.78</v>
      </c>
      <c r="T4710">
        <v>362.24</v>
      </c>
    </row>
    <row r="4711" spans="1:20" x14ac:dyDescent="0.3">
      <c r="A4711">
        <v>1018</v>
      </c>
      <c r="B4711" t="s">
        <v>4727</v>
      </c>
      <c r="C4711">
        <v>41</v>
      </c>
      <c r="D4711" t="s">
        <v>5022</v>
      </c>
      <c r="E4711" s="2">
        <v>44254</v>
      </c>
      <c r="F4711">
        <v>0</v>
      </c>
      <c r="G4711">
        <v>11140</v>
      </c>
      <c r="H4711" s="2">
        <v>44254</v>
      </c>
      <c r="I4711" t="s">
        <v>7457</v>
      </c>
      <c r="J4711">
        <v>113</v>
      </c>
      <c r="K4711" t="s">
        <v>7460</v>
      </c>
      <c r="L4711" t="s">
        <v>7509</v>
      </c>
      <c r="M4711">
        <v>967.03</v>
      </c>
      <c r="N4711">
        <v>610.13</v>
      </c>
      <c r="O4711">
        <v>1</v>
      </c>
      <c r="P4711">
        <v>0</v>
      </c>
      <c r="Q4711">
        <v>355</v>
      </c>
      <c r="R4711">
        <v>8</v>
      </c>
      <c r="S4711">
        <v>967.03</v>
      </c>
      <c r="T4711">
        <v>356.9</v>
      </c>
    </row>
    <row r="4712" spans="1:20" x14ac:dyDescent="0.3">
      <c r="A4712">
        <v>1194</v>
      </c>
      <c r="B4712" t="s">
        <v>8903</v>
      </c>
      <c r="C4712">
        <v>45</v>
      </c>
      <c r="D4712" t="s">
        <v>5019</v>
      </c>
      <c r="E4712" s="2">
        <v>44323</v>
      </c>
      <c r="F4712">
        <v>1</v>
      </c>
      <c r="G4712">
        <v>12933</v>
      </c>
      <c r="H4712" s="2">
        <v>44323</v>
      </c>
      <c r="I4712" t="s">
        <v>7457</v>
      </c>
      <c r="J4712">
        <v>117</v>
      </c>
      <c r="K4712" t="s">
        <v>7483</v>
      </c>
      <c r="L4712" t="s">
        <v>7509</v>
      </c>
      <c r="M4712">
        <v>831.83</v>
      </c>
      <c r="N4712">
        <v>377.77</v>
      </c>
      <c r="O4712">
        <v>2</v>
      </c>
      <c r="P4712">
        <v>0</v>
      </c>
      <c r="Q4712">
        <v>1117</v>
      </c>
      <c r="R4712">
        <v>4</v>
      </c>
      <c r="S4712">
        <v>1663.66</v>
      </c>
      <c r="T4712">
        <v>908.12</v>
      </c>
    </row>
    <row r="4713" spans="1:20" x14ac:dyDescent="0.3">
      <c r="A4713">
        <v>1329</v>
      </c>
      <c r="B4713" t="s">
        <v>8904</v>
      </c>
      <c r="C4713">
        <v>37</v>
      </c>
      <c r="D4713" t="s">
        <v>5020</v>
      </c>
      <c r="E4713" s="2">
        <v>45165</v>
      </c>
      <c r="F4713">
        <v>0</v>
      </c>
      <c r="G4713">
        <v>13645</v>
      </c>
      <c r="H4713" s="2">
        <v>45165</v>
      </c>
      <c r="I4713" t="s">
        <v>7456</v>
      </c>
      <c r="J4713">
        <v>114</v>
      </c>
      <c r="K4713" t="s">
        <v>7463</v>
      </c>
      <c r="L4713" t="s">
        <v>7507</v>
      </c>
      <c r="M4713">
        <v>268.39999999999998</v>
      </c>
      <c r="N4713">
        <v>429.51499999999999</v>
      </c>
      <c r="O4713">
        <v>1</v>
      </c>
      <c r="P4713">
        <v>0.2</v>
      </c>
      <c r="Q4713">
        <v>493</v>
      </c>
      <c r="R4713">
        <v>3</v>
      </c>
      <c r="S4713">
        <v>214.72</v>
      </c>
      <c r="T4713">
        <v>-214.8</v>
      </c>
    </row>
    <row r="4714" spans="1:20" x14ac:dyDescent="0.3">
      <c r="A4714">
        <v>1174</v>
      </c>
      <c r="B4714" t="s">
        <v>4730</v>
      </c>
      <c r="C4714">
        <v>60</v>
      </c>
      <c r="D4714" t="s">
        <v>5019</v>
      </c>
      <c r="E4714" s="2">
        <v>44669</v>
      </c>
      <c r="F4714">
        <v>1</v>
      </c>
      <c r="G4714">
        <v>11559</v>
      </c>
      <c r="H4714" s="2">
        <v>44669</v>
      </c>
      <c r="I4714" t="s">
        <v>7456</v>
      </c>
      <c r="J4714">
        <v>134</v>
      </c>
      <c r="K4714" t="s">
        <v>7482</v>
      </c>
      <c r="L4714" t="s">
        <v>7510</v>
      </c>
      <c r="M4714">
        <v>718.74</v>
      </c>
      <c r="N4714">
        <v>342.63</v>
      </c>
      <c r="O4714">
        <v>5</v>
      </c>
      <c r="P4714">
        <v>0.05</v>
      </c>
      <c r="Q4714">
        <v>626</v>
      </c>
      <c r="R4714">
        <v>4</v>
      </c>
      <c r="S4714">
        <v>3414.02</v>
      </c>
      <c r="T4714">
        <v>1700.87</v>
      </c>
    </row>
    <row r="4715" spans="1:20" x14ac:dyDescent="0.3">
      <c r="A4715">
        <v>2001</v>
      </c>
      <c r="B4715" t="s">
        <v>4731</v>
      </c>
      <c r="C4715">
        <v>21</v>
      </c>
      <c r="D4715" t="s">
        <v>5018</v>
      </c>
      <c r="E4715" s="2">
        <v>44882</v>
      </c>
      <c r="F4715">
        <v>0</v>
      </c>
      <c r="G4715">
        <v>12107</v>
      </c>
      <c r="H4715" s="2">
        <v>44882</v>
      </c>
      <c r="I4715" t="s">
        <v>7456</v>
      </c>
      <c r="J4715">
        <v>126</v>
      </c>
      <c r="K4715" t="s">
        <v>7469</v>
      </c>
      <c r="L4715" t="s">
        <v>7507</v>
      </c>
      <c r="M4715">
        <v>840.01</v>
      </c>
      <c r="N4715">
        <v>575.80999999999995</v>
      </c>
      <c r="O4715">
        <v>1</v>
      </c>
      <c r="P4715">
        <v>0</v>
      </c>
      <c r="Q4715">
        <v>776</v>
      </c>
      <c r="R4715">
        <v>1</v>
      </c>
      <c r="S4715">
        <v>840.01</v>
      </c>
      <c r="T4715">
        <v>264.2</v>
      </c>
    </row>
    <row r="4716" spans="1:20" x14ac:dyDescent="0.3">
      <c r="A4716">
        <v>1448</v>
      </c>
      <c r="B4716" t="s">
        <v>8905</v>
      </c>
      <c r="C4716">
        <v>66</v>
      </c>
      <c r="D4716" t="s">
        <v>5021</v>
      </c>
      <c r="E4716" s="2">
        <v>43872</v>
      </c>
      <c r="F4716">
        <v>0</v>
      </c>
      <c r="G4716">
        <v>12448</v>
      </c>
      <c r="H4716" s="2">
        <v>43872</v>
      </c>
      <c r="I4716" t="s">
        <v>7457</v>
      </c>
      <c r="J4716">
        <v>119</v>
      </c>
      <c r="K4716" t="s">
        <v>7459</v>
      </c>
      <c r="L4716" t="s">
        <v>7510</v>
      </c>
      <c r="M4716">
        <v>1428.59</v>
      </c>
      <c r="N4716">
        <v>884.22</v>
      </c>
      <c r="O4716">
        <v>4</v>
      </c>
      <c r="P4716">
        <v>0</v>
      </c>
      <c r="Q4716">
        <v>390</v>
      </c>
      <c r="R4716">
        <v>5</v>
      </c>
      <c r="S4716">
        <v>5714.36</v>
      </c>
      <c r="T4716">
        <v>2177.48</v>
      </c>
    </row>
    <row r="4717" spans="1:20" x14ac:dyDescent="0.3">
      <c r="A4717">
        <v>1945</v>
      </c>
      <c r="B4717" t="s">
        <v>8906</v>
      </c>
      <c r="C4717">
        <v>50</v>
      </c>
      <c r="D4717" t="s">
        <v>5019</v>
      </c>
      <c r="E4717" s="2">
        <v>45228</v>
      </c>
      <c r="F4717">
        <v>0</v>
      </c>
      <c r="G4717">
        <v>11897</v>
      </c>
      <c r="H4717" s="2">
        <v>45228</v>
      </c>
      <c r="I4717" t="s">
        <v>7457</v>
      </c>
      <c r="J4717">
        <v>126</v>
      </c>
      <c r="K4717" t="s">
        <v>7469</v>
      </c>
      <c r="L4717" t="s">
        <v>7509</v>
      </c>
      <c r="M4717">
        <v>581.48</v>
      </c>
      <c r="N4717">
        <v>255.91</v>
      </c>
      <c r="O4717">
        <v>1</v>
      </c>
      <c r="P4717">
        <v>0</v>
      </c>
      <c r="Q4717">
        <v>430</v>
      </c>
      <c r="R4717">
        <v>5</v>
      </c>
      <c r="S4717">
        <v>581.48</v>
      </c>
      <c r="T4717">
        <v>325.57</v>
      </c>
    </row>
    <row r="4718" spans="1:20" x14ac:dyDescent="0.3">
      <c r="A4718">
        <v>2377</v>
      </c>
      <c r="B4718" t="s">
        <v>4734</v>
      </c>
      <c r="C4718">
        <v>36</v>
      </c>
      <c r="D4718" t="s">
        <v>5022</v>
      </c>
      <c r="E4718" s="2">
        <v>43849</v>
      </c>
      <c r="F4718">
        <v>0</v>
      </c>
      <c r="G4718">
        <v>10827</v>
      </c>
      <c r="H4718" s="2">
        <v>43849</v>
      </c>
      <c r="I4718" t="s">
        <v>7455</v>
      </c>
      <c r="J4718">
        <v>103</v>
      </c>
      <c r="K4718" t="s">
        <v>7472</v>
      </c>
      <c r="L4718" t="s">
        <v>7507</v>
      </c>
      <c r="M4718">
        <v>1471.14</v>
      </c>
      <c r="N4718">
        <v>629.42999999999995</v>
      </c>
      <c r="O4718">
        <v>5</v>
      </c>
      <c r="P4718">
        <v>0</v>
      </c>
      <c r="Q4718">
        <v>407</v>
      </c>
      <c r="R4718">
        <v>6</v>
      </c>
      <c r="S4718">
        <v>7355.7</v>
      </c>
      <c r="T4718">
        <v>4208.55</v>
      </c>
    </row>
    <row r="4719" spans="1:20" x14ac:dyDescent="0.3">
      <c r="A4719">
        <v>1140</v>
      </c>
      <c r="B4719" t="s">
        <v>4735</v>
      </c>
      <c r="C4719">
        <v>36</v>
      </c>
      <c r="D4719" t="s">
        <v>5023</v>
      </c>
      <c r="E4719" s="2">
        <v>44801</v>
      </c>
      <c r="F4719">
        <v>0</v>
      </c>
      <c r="G4719">
        <v>11800</v>
      </c>
      <c r="H4719" s="2">
        <v>44801</v>
      </c>
      <c r="I4719" t="s">
        <v>7457</v>
      </c>
      <c r="J4719">
        <v>102</v>
      </c>
      <c r="K4719" t="s">
        <v>7494</v>
      </c>
      <c r="L4719" t="s">
        <v>7510</v>
      </c>
      <c r="M4719">
        <v>836.34</v>
      </c>
      <c r="N4719">
        <v>546</v>
      </c>
      <c r="O4719">
        <v>2</v>
      </c>
      <c r="P4719">
        <v>0</v>
      </c>
      <c r="Q4719">
        <v>857</v>
      </c>
      <c r="R4719">
        <v>6</v>
      </c>
      <c r="S4719">
        <v>1672.68</v>
      </c>
      <c r="T4719">
        <v>580.67999999999995</v>
      </c>
    </row>
    <row r="4720" spans="1:20" x14ac:dyDescent="0.3">
      <c r="A4720">
        <v>1757</v>
      </c>
      <c r="B4720" t="s">
        <v>8907</v>
      </c>
      <c r="C4720">
        <v>6</v>
      </c>
      <c r="D4720" t="s">
        <v>5021</v>
      </c>
      <c r="E4720" s="2">
        <v>44101</v>
      </c>
      <c r="F4720">
        <v>1</v>
      </c>
      <c r="G4720">
        <v>11203</v>
      </c>
      <c r="H4720" s="2">
        <v>44101</v>
      </c>
      <c r="I4720" t="s">
        <v>7456</v>
      </c>
      <c r="J4720">
        <v>128</v>
      </c>
      <c r="K4720" t="s">
        <v>7473</v>
      </c>
      <c r="L4720" t="s">
        <v>7507</v>
      </c>
      <c r="M4720">
        <v>401.58</v>
      </c>
      <c r="N4720">
        <v>257.29000000000002</v>
      </c>
      <c r="O4720">
        <v>1</v>
      </c>
      <c r="P4720">
        <v>0</v>
      </c>
      <c r="Q4720">
        <v>526</v>
      </c>
      <c r="R4720">
        <v>4</v>
      </c>
      <c r="S4720">
        <v>401.58</v>
      </c>
      <c r="T4720">
        <v>144.29</v>
      </c>
    </row>
    <row r="4721" spans="1:20" x14ac:dyDescent="0.3">
      <c r="A4721">
        <v>1929</v>
      </c>
      <c r="B4721" t="s">
        <v>4737</v>
      </c>
      <c r="C4721">
        <v>27</v>
      </c>
      <c r="D4721" t="s">
        <v>5018</v>
      </c>
      <c r="E4721" s="2">
        <v>45156</v>
      </c>
      <c r="F4721">
        <v>0</v>
      </c>
      <c r="G4721">
        <v>13303</v>
      </c>
      <c r="H4721" s="2">
        <v>45156</v>
      </c>
      <c r="I4721" t="s">
        <v>7457</v>
      </c>
      <c r="J4721">
        <v>102</v>
      </c>
      <c r="K4721" t="s">
        <v>7494</v>
      </c>
      <c r="L4721" t="s">
        <v>7508</v>
      </c>
      <c r="M4721">
        <v>327.91</v>
      </c>
      <c r="N4721">
        <v>197.17</v>
      </c>
      <c r="O4721">
        <v>4</v>
      </c>
      <c r="P4721">
        <v>0</v>
      </c>
      <c r="Q4721">
        <v>502</v>
      </c>
      <c r="R4721">
        <v>5</v>
      </c>
      <c r="S4721">
        <v>1311.64</v>
      </c>
      <c r="T4721">
        <v>522.96</v>
      </c>
    </row>
    <row r="4722" spans="1:20" x14ac:dyDescent="0.3">
      <c r="A4722">
        <v>1092</v>
      </c>
      <c r="B4722" t="s">
        <v>4738</v>
      </c>
      <c r="C4722">
        <v>34</v>
      </c>
      <c r="D4722" t="s">
        <v>5022</v>
      </c>
      <c r="E4722" s="2">
        <v>44185</v>
      </c>
      <c r="F4722">
        <v>1</v>
      </c>
      <c r="G4722">
        <v>12523</v>
      </c>
      <c r="H4722" s="2">
        <v>44185</v>
      </c>
      <c r="I4722" t="s">
        <v>7457</v>
      </c>
      <c r="J4722">
        <v>122</v>
      </c>
      <c r="K4722" t="s">
        <v>7465</v>
      </c>
      <c r="L4722" t="s">
        <v>7507</v>
      </c>
      <c r="M4722">
        <v>255.46</v>
      </c>
      <c r="N4722">
        <v>117.21</v>
      </c>
      <c r="O4722">
        <v>5</v>
      </c>
      <c r="P4722">
        <v>0</v>
      </c>
      <c r="Q4722">
        <v>822</v>
      </c>
      <c r="R4722">
        <v>5</v>
      </c>
      <c r="S4722">
        <v>1277.3</v>
      </c>
      <c r="T4722">
        <v>691.25</v>
      </c>
    </row>
    <row r="4723" spans="1:20" x14ac:dyDescent="0.3">
      <c r="A4723">
        <v>1238</v>
      </c>
      <c r="B4723" t="s">
        <v>4739</v>
      </c>
      <c r="C4723">
        <v>42</v>
      </c>
      <c r="D4723" t="s">
        <v>5021</v>
      </c>
      <c r="E4723" s="2">
        <v>45062</v>
      </c>
      <c r="F4723">
        <v>0</v>
      </c>
      <c r="G4723">
        <v>12702</v>
      </c>
      <c r="H4723" s="2">
        <v>45062</v>
      </c>
      <c r="I4723" t="s">
        <v>7457</v>
      </c>
      <c r="J4723">
        <v>107</v>
      </c>
      <c r="K4723" t="s">
        <v>7485</v>
      </c>
      <c r="L4723" t="s">
        <v>7509</v>
      </c>
      <c r="M4723">
        <v>706.75</v>
      </c>
      <c r="N4723">
        <v>384.53</v>
      </c>
      <c r="O4723">
        <v>3</v>
      </c>
      <c r="P4723">
        <v>0</v>
      </c>
      <c r="Q4723">
        <v>596</v>
      </c>
      <c r="R4723">
        <v>3</v>
      </c>
      <c r="S4723">
        <v>2120.25</v>
      </c>
      <c r="T4723">
        <v>966.66</v>
      </c>
    </row>
    <row r="4724" spans="1:20" x14ac:dyDescent="0.3">
      <c r="A4724">
        <v>1204</v>
      </c>
      <c r="B4724" t="s">
        <v>4740</v>
      </c>
      <c r="C4724">
        <v>58</v>
      </c>
      <c r="D4724" t="s">
        <v>5022</v>
      </c>
      <c r="E4724" s="2">
        <v>43848</v>
      </c>
      <c r="F4724">
        <v>0</v>
      </c>
      <c r="G4724">
        <v>10844</v>
      </c>
      <c r="H4724" s="2">
        <v>43848</v>
      </c>
      <c r="I4724" t="s">
        <v>7457</v>
      </c>
      <c r="J4724">
        <v>104</v>
      </c>
      <c r="K4724" t="s">
        <v>7499</v>
      </c>
      <c r="L4724" t="s">
        <v>7507</v>
      </c>
      <c r="M4724">
        <v>81.790000000000006</v>
      </c>
      <c r="N4724">
        <v>47.51</v>
      </c>
      <c r="O4724">
        <v>2</v>
      </c>
      <c r="P4724">
        <v>0.2</v>
      </c>
      <c r="Q4724">
        <v>510</v>
      </c>
      <c r="R4724">
        <v>3</v>
      </c>
      <c r="S4724">
        <v>130.86000000000001</v>
      </c>
      <c r="T4724">
        <v>35.840000000000003</v>
      </c>
    </row>
    <row r="4725" spans="1:20" x14ac:dyDescent="0.3">
      <c r="A4725">
        <v>1559</v>
      </c>
      <c r="B4725" t="s">
        <v>4741</v>
      </c>
      <c r="C4725">
        <v>70</v>
      </c>
      <c r="D4725" t="s">
        <v>5019</v>
      </c>
      <c r="E4725" s="2">
        <v>44289</v>
      </c>
      <c r="F4725">
        <v>0</v>
      </c>
      <c r="G4725">
        <v>12971</v>
      </c>
      <c r="H4725" s="2">
        <v>44289</v>
      </c>
      <c r="I4725" t="s">
        <v>7455</v>
      </c>
      <c r="J4725">
        <v>149</v>
      </c>
      <c r="K4725" t="s">
        <v>7467</v>
      </c>
      <c r="L4725" t="s">
        <v>7509</v>
      </c>
      <c r="M4725">
        <v>695.32</v>
      </c>
      <c r="N4725">
        <v>472.57</v>
      </c>
      <c r="O4725">
        <v>2</v>
      </c>
      <c r="P4725">
        <v>0.2</v>
      </c>
      <c r="Q4725">
        <v>809</v>
      </c>
      <c r="R4725">
        <v>7</v>
      </c>
      <c r="S4725">
        <v>1112.51</v>
      </c>
      <c r="T4725">
        <v>167.37</v>
      </c>
    </row>
    <row r="4726" spans="1:20" x14ac:dyDescent="0.3">
      <c r="A4726">
        <v>2456</v>
      </c>
      <c r="B4726" t="s">
        <v>4742</v>
      </c>
      <c r="C4726">
        <v>44</v>
      </c>
      <c r="D4726" t="s">
        <v>5022</v>
      </c>
      <c r="E4726" s="2">
        <v>44347</v>
      </c>
      <c r="F4726">
        <v>0</v>
      </c>
      <c r="G4726">
        <v>11268</v>
      </c>
      <c r="H4726" s="2">
        <v>44347</v>
      </c>
      <c r="I4726" t="s">
        <v>7456</v>
      </c>
      <c r="J4726">
        <v>138</v>
      </c>
      <c r="K4726" t="s">
        <v>7464</v>
      </c>
      <c r="L4726" t="s">
        <v>7509</v>
      </c>
      <c r="M4726">
        <v>1483.19</v>
      </c>
      <c r="N4726">
        <v>668.66</v>
      </c>
      <c r="O4726">
        <v>2</v>
      </c>
      <c r="P4726">
        <v>0</v>
      </c>
      <c r="Q4726">
        <v>537</v>
      </c>
      <c r="R4726">
        <v>2</v>
      </c>
      <c r="S4726">
        <v>2966.38</v>
      </c>
      <c r="T4726">
        <v>1629.06</v>
      </c>
    </row>
    <row r="4727" spans="1:20" x14ac:dyDescent="0.3">
      <c r="A4727">
        <v>1244</v>
      </c>
      <c r="B4727" t="s">
        <v>4743</v>
      </c>
      <c r="C4727">
        <v>43</v>
      </c>
      <c r="D4727" t="s">
        <v>5018</v>
      </c>
      <c r="E4727" s="2">
        <v>45076</v>
      </c>
      <c r="F4727">
        <v>0</v>
      </c>
      <c r="G4727">
        <v>13664</v>
      </c>
      <c r="H4727" s="2">
        <v>45076</v>
      </c>
      <c r="I4727" t="s">
        <v>7457</v>
      </c>
      <c r="J4727">
        <v>139</v>
      </c>
      <c r="K4727" t="s">
        <v>7486</v>
      </c>
      <c r="L4727" t="s">
        <v>7507</v>
      </c>
      <c r="M4727">
        <v>1021.65</v>
      </c>
      <c r="N4727">
        <v>566.64</v>
      </c>
      <c r="O4727">
        <v>5</v>
      </c>
      <c r="P4727">
        <v>0</v>
      </c>
      <c r="Q4727">
        <v>338</v>
      </c>
      <c r="R4727">
        <v>5</v>
      </c>
      <c r="S4727">
        <v>5108.25</v>
      </c>
      <c r="T4727">
        <v>2275.0500000000002</v>
      </c>
    </row>
    <row r="4728" spans="1:20" x14ac:dyDescent="0.3">
      <c r="A4728">
        <v>1831</v>
      </c>
      <c r="B4728" t="s">
        <v>4744</v>
      </c>
      <c r="C4728">
        <v>32</v>
      </c>
      <c r="D4728" t="s">
        <v>5023</v>
      </c>
      <c r="E4728" s="2">
        <v>44456</v>
      </c>
      <c r="F4728">
        <v>1</v>
      </c>
      <c r="G4728">
        <v>10637</v>
      </c>
      <c r="H4728" s="2">
        <v>44456</v>
      </c>
      <c r="I4728" t="s">
        <v>7456</v>
      </c>
      <c r="J4728">
        <v>120</v>
      </c>
      <c r="K4728" t="s">
        <v>7488</v>
      </c>
      <c r="L4728" t="s">
        <v>7507</v>
      </c>
      <c r="M4728">
        <v>1151.69</v>
      </c>
      <c r="N4728">
        <v>515.17999999999995</v>
      </c>
      <c r="O4728">
        <v>1</v>
      </c>
      <c r="P4728">
        <v>0</v>
      </c>
      <c r="Q4728">
        <v>1092</v>
      </c>
      <c r="R4728">
        <v>2</v>
      </c>
      <c r="S4728">
        <v>1151.69</v>
      </c>
      <c r="T4728">
        <v>636.51</v>
      </c>
    </row>
    <row r="4729" spans="1:20" x14ac:dyDescent="0.3">
      <c r="A4729">
        <v>2340</v>
      </c>
      <c r="B4729" t="s">
        <v>4745</v>
      </c>
      <c r="C4729">
        <v>14</v>
      </c>
      <c r="D4729" t="s">
        <v>5019</v>
      </c>
      <c r="E4729" s="2">
        <v>45290</v>
      </c>
      <c r="F4729">
        <v>0</v>
      </c>
      <c r="G4729">
        <v>10648</v>
      </c>
      <c r="H4729" s="2">
        <v>45290</v>
      </c>
      <c r="I4729" t="s">
        <v>7456</v>
      </c>
      <c r="J4729">
        <v>106</v>
      </c>
      <c r="K4729" t="s">
        <v>7477</v>
      </c>
      <c r="L4729" t="s">
        <v>7507</v>
      </c>
      <c r="M4729">
        <v>222.56</v>
      </c>
      <c r="N4729">
        <v>429.51499999999999</v>
      </c>
      <c r="O4729">
        <v>1</v>
      </c>
      <c r="P4729">
        <v>0.1</v>
      </c>
      <c r="Q4729">
        <v>368</v>
      </c>
      <c r="R4729">
        <v>2</v>
      </c>
      <c r="S4729">
        <v>200.3</v>
      </c>
      <c r="T4729">
        <v>-229.21</v>
      </c>
    </row>
    <row r="4730" spans="1:20" x14ac:dyDescent="0.3">
      <c r="A4730">
        <v>1924</v>
      </c>
      <c r="B4730" t="s">
        <v>4746</v>
      </c>
      <c r="C4730">
        <v>30</v>
      </c>
      <c r="D4730" t="s">
        <v>5019</v>
      </c>
      <c r="E4730" s="2">
        <v>45283</v>
      </c>
      <c r="F4730">
        <v>0</v>
      </c>
      <c r="G4730">
        <v>13639</v>
      </c>
      <c r="H4730" s="2">
        <v>45283</v>
      </c>
      <c r="I4730" t="s">
        <v>7457</v>
      </c>
      <c r="J4730">
        <v>109</v>
      </c>
      <c r="K4730" t="s">
        <v>7466</v>
      </c>
      <c r="L4730" t="s">
        <v>7508</v>
      </c>
      <c r="M4730">
        <v>736</v>
      </c>
      <c r="N4730">
        <v>338.59</v>
      </c>
      <c r="O4730">
        <v>1</v>
      </c>
      <c r="P4730">
        <v>0.2</v>
      </c>
      <c r="Q4730">
        <v>375</v>
      </c>
      <c r="R4730">
        <v>6</v>
      </c>
      <c r="S4730">
        <v>588.79999999999995</v>
      </c>
      <c r="T4730">
        <v>250.21</v>
      </c>
    </row>
    <row r="4731" spans="1:20" x14ac:dyDescent="0.3">
      <c r="A4731">
        <v>1294</v>
      </c>
      <c r="B4731" t="s">
        <v>4747</v>
      </c>
      <c r="C4731">
        <v>36</v>
      </c>
      <c r="D4731" t="s">
        <v>5018</v>
      </c>
      <c r="E4731" s="2">
        <v>45177</v>
      </c>
      <c r="F4731">
        <v>0</v>
      </c>
      <c r="G4731">
        <v>12260</v>
      </c>
      <c r="H4731" s="2">
        <v>45177</v>
      </c>
      <c r="I4731" t="s">
        <v>7455</v>
      </c>
      <c r="J4731">
        <v>131</v>
      </c>
      <c r="K4731" t="s">
        <v>7504</v>
      </c>
      <c r="L4731" t="s">
        <v>7508</v>
      </c>
      <c r="M4731">
        <v>465.02</v>
      </c>
      <c r="N4731">
        <v>302.66000000000003</v>
      </c>
      <c r="O4731">
        <v>1</v>
      </c>
      <c r="P4731">
        <v>0.1</v>
      </c>
      <c r="Q4731">
        <v>511</v>
      </c>
      <c r="R4731">
        <v>5</v>
      </c>
      <c r="S4731">
        <v>418.52</v>
      </c>
      <c r="T4731">
        <v>115.86</v>
      </c>
    </row>
    <row r="4732" spans="1:20" x14ac:dyDescent="0.3">
      <c r="A4732">
        <v>1639</v>
      </c>
      <c r="B4732" t="s">
        <v>4748</v>
      </c>
      <c r="C4732">
        <v>54</v>
      </c>
      <c r="D4732" t="s">
        <v>5018</v>
      </c>
      <c r="E4732" s="2">
        <v>44394</v>
      </c>
      <c r="F4732">
        <v>1</v>
      </c>
      <c r="G4732">
        <v>11629</v>
      </c>
      <c r="H4732" s="2">
        <v>44394</v>
      </c>
      <c r="I4732" t="s">
        <v>7455</v>
      </c>
      <c r="J4732">
        <v>126</v>
      </c>
      <c r="K4732" t="s">
        <v>7469</v>
      </c>
      <c r="L4732" t="s">
        <v>7510</v>
      </c>
      <c r="M4732">
        <v>1346.44</v>
      </c>
      <c r="N4732">
        <v>641.47</v>
      </c>
      <c r="O4732">
        <v>2</v>
      </c>
      <c r="P4732">
        <v>0</v>
      </c>
      <c r="Q4732">
        <v>1264</v>
      </c>
      <c r="R4732">
        <v>4</v>
      </c>
      <c r="S4732">
        <v>2692.88</v>
      </c>
      <c r="T4732">
        <v>1409.94</v>
      </c>
    </row>
    <row r="4733" spans="1:20" x14ac:dyDescent="0.3">
      <c r="A4733">
        <v>1855</v>
      </c>
      <c r="B4733" t="s">
        <v>4749</v>
      </c>
      <c r="C4733">
        <v>47</v>
      </c>
      <c r="D4733" t="s">
        <v>5021</v>
      </c>
      <c r="E4733" s="2">
        <v>44698</v>
      </c>
      <c r="F4733">
        <v>0</v>
      </c>
      <c r="G4733">
        <v>13966</v>
      </c>
      <c r="H4733" s="2">
        <v>44698</v>
      </c>
      <c r="I4733" t="s">
        <v>7455</v>
      </c>
      <c r="J4733">
        <v>136</v>
      </c>
      <c r="K4733" t="s">
        <v>7503</v>
      </c>
      <c r="L4733" t="s">
        <v>7507</v>
      </c>
      <c r="M4733">
        <v>312.87</v>
      </c>
      <c r="N4733">
        <v>164.3</v>
      </c>
      <c r="O4733">
        <v>3</v>
      </c>
      <c r="P4733">
        <v>0</v>
      </c>
      <c r="Q4733">
        <v>805</v>
      </c>
      <c r="R4733">
        <v>5</v>
      </c>
      <c r="S4733">
        <v>938.61</v>
      </c>
      <c r="T4733">
        <v>445.71</v>
      </c>
    </row>
    <row r="4734" spans="1:20" x14ac:dyDescent="0.3">
      <c r="A4734">
        <v>2305</v>
      </c>
      <c r="B4734" t="s">
        <v>4750</v>
      </c>
      <c r="C4734">
        <v>43</v>
      </c>
      <c r="D4734" t="s">
        <v>5023</v>
      </c>
      <c r="E4734" s="2">
        <v>44836</v>
      </c>
      <c r="F4734">
        <v>1</v>
      </c>
      <c r="G4734">
        <v>13530</v>
      </c>
      <c r="H4734" s="2">
        <v>44836</v>
      </c>
      <c r="I4734" t="s">
        <v>7457</v>
      </c>
      <c r="J4734">
        <v>126</v>
      </c>
      <c r="K4734" t="s">
        <v>7469</v>
      </c>
      <c r="L4734" t="s">
        <v>7510</v>
      </c>
      <c r="M4734">
        <v>715.16</v>
      </c>
      <c r="N4734">
        <v>373.55</v>
      </c>
      <c r="O4734">
        <v>2</v>
      </c>
      <c r="P4734">
        <v>0</v>
      </c>
      <c r="Q4734">
        <v>555</v>
      </c>
      <c r="R4734">
        <v>3</v>
      </c>
      <c r="S4734">
        <v>1430.32</v>
      </c>
      <c r="T4734">
        <v>683.22</v>
      </c>
    </row>
    <row r="4735" spans="1:20" x14ac:dyDescent="0.3">
      <c r="A4735">
        <v>1016</v>
      </c>
      <c r="B4735" t="s">
        <v>8908</v>
      </c>
      <c r="C4735">
        <v>31</v>
      </c>
      <c r="D4735" t="s">
        <v>5022</v>
      </c>
      <c r="E4735" s="2">
        <v>44545</v>
      </c>
      <c r="F4735">
        <v>1</v>
      </c>
      <c r="G4735">
        <v>10989</v>
      </c>
      <c r="H4735" s="2">
        <v>44545</v>
      </c>
      <c r="I4735" t="s">
        <v>7457</v>
      </c>
      <c r="J4735">
        <v>128</v>
      </c>
      <c r="K4735" t="s">
        <v>7473</v>
      </c>
      <c r="L4735" t="s">
        <v>7510</v>
      </c>
      <c r="M4735">
        <v>902.67</v>
      </c>
      <c r="N4735">
        <v>595.66</v>
      </c>
      <c r="O4735">
        <v>3</v>
      </c>
      <c r="P4735">
        <v>0</v>
      </c>
      <c r="Q4735">
        <v>683</v>
      </c>
      <c r="R4735">
        <v>6</v>
      </c>
      <c r="S4735">
        <v>2708.01</v>
      </c>
      <c r="T4735">
        <v>921.03</v>
      </c>
    </row>
    <row r="4736" spans="1:20" x14ac:dyDescent="0.3">
      <c r="A4736">
        <v>1070</v>
      </c>
      <c r="B4736" t="s">
        <v>8909</v>
      </c>
      <c r="C4736">
        <v>10</v>
      </c>
      <c r="D4736" t="s">
        <v>5021</v>
      </c>
      <c r="E4736" s="2">
        <v>44771</v>
      </c>
      <c r="F4736">
        <v>1</v>
      </c>
      <c r="G4736">
        <v>10803</v>
      </c>
      <c r="H4736" s="2">
        <v>44771</v>
      </c>
      <c r="I4736" t="s">
        <v>7457</v>
      </c>
      <c r="J4736">
        <v>105</v>
      </c>
      <c r="K4736" t="s">
        <v>7461</v>
      </c>
      <c r="L4736" t="s">
        <v>7509</v>
      </c>
      <c r="M4736">
        <v>795.36</v>
      </c>
      <c r="N4736">
        <v>498.96</v>
      </c>
      <c r="O4736">
        <v>3</v>
      </c>
      <c r="P4736">
        <v>0</v>
      </c>
      <c r="Q4736">
        <v>887</v>
      </c>
      <c r="R4736">
        <v>1</v>
      </c>
      <c r="S4736">
        <v>2386.08</v>
      </c>
      <c r="T4736">
        <v>889.2</v>
      </c>
    </row>
    <row r="4737" spans="1:20" x14ac:dyDescent="0.3">
      <c r="A4737">
        <v>2292</v>
      </c>
      <c r="B4737" t="s">
        <v>8910</v>
      </c>
      <c r="C4737">
        <v>11</v>
      </c>
      <c r="D4737" t="s">
        <v>5022</v>
      </c>
      <c r="E4737" s="2">
        <v>44347</v>
      </c>
      <c r="F4737">
        <v>1</v>
      </c>
      <c r="G4737">
        <v>10127</v>
      </c>
      <c r="H4737" s="2">
        <v>44347</v>
      </c>
      <c r="I4737" t="s">
        <v>7457</v>
      </c>
      <c r="J4737">
        <v>110</v>
      </c>
      <c r="K4737" t="s">
        <v>7493</v>
      </c>
      <c r="L4737" t="s">
        <v>7510</v>
      </c>
      <c r="M4737">
        <v>1253.8499999999999</v>
      </c>
      <c r="N4737">
        <v>523.20000000000005</v>
      </c>
      <c r="O4737">
        <v>1</v>
      </c>
      <c r="P4737">
        <v>0</v>
      </c>
      <c r="Q4737">
        <v>829</v>
      </c>
      <c r="R4737">
        <v>2</v>
      </c>
      <c r="S4737">
        <v>1253.8499999999999</v>
      </c>
      <c r="T4737">
        <v>730.65</v>
      </c>
    </row>
    <row r="4738" spans="1:20" x14ac:dyDescent="0.3">
      <c r="A4738">
        <v>2348</v>
      </c>
      <c r="B4738" t="s">
        <v>8911</v>
      </c>
      <c r="C4738">
        <v>15</v>
      </c>
      <c r="D4738" t="s">
        <v>5022</v>
      </c>
      <c r="E4738" s="2">
        <v>44277</v>
      </c>
      <c r="F4738">
        <v>1</v>
      </c>
      <c r="G4738">
        <v>10951</v>
      </c>
      <c r="H4738" s="2">
        <v>44277</v>
      </c>
      <c r="I4738" t="s">
        <v>7457</v>
      </c>
      <c r="J4738">
        <v>118</v>
      </c>
      <c r="K4738" t="s">
        <v>7501</v>
      </c>
      <c r="L4738" t="s">
        <v>7507</v>
      </c>
      <c r="M4738">
        <v>385.61</v>
      </c>
      <c r="N4738">
        <v>162</v>
      </c>
      <c r="O4738">
        <v>4</v>
      </c>
      <c r="P4738">
        <v>0.05</v>
      </c>
      <c r="Q4738">
        <v>729</v>
      </c>
      <c r="R4738">
        <v>4</v>
      </c>
      <c r="S4738">
        <v>1465.32</v>
      </c>
      <c r="T4738">
        <v>817.32</v>
      </c>
    </row>
    <row r="4739" spans="1:20" x14ac:dyDescent="0.3">
      <c r="A4739">
        <v>1304</v>
      </c>
      <c r="B4739" t="s">
        <v>4755</v>
      </c>
      <c r="C4739">
        <v>35</v>
      </c>
      <c r="D4739" t="s">
        <v>5022</v>
      </c>
      <c r="E4739" s="2">
        <v>44786</v>
      </c>
      <c r="F4739">
        <v>0</v>
      </c>
      <c r="G4739">
        <v>12264</v>
      </c>
      <c r="H4739" s="2">
        <v>44786</v>
      </c>
      <c r="I4739" t="s">
        <v>7456</v>
      </c>
      <c r="J4739">
        <v>115</v>
      </c>
      <c r="K4739" t="s">
        <v>7481</v>
      </c>
      <c r="L4739" t="s">
        <v>7508</v>
      </c>
      <c r="M4739">
        <v>597.22</v>
      </c>
      <c r="N4739">
        <v>337.64</v>
      </c>
      <c r="O4739">
        <v>5</v>
      </c>
      <c r="P4739">
        <v>0.05</v>
      </c>
      <c r="Q4739">
        <v>522</v>
      </c>
      <c r="R4739">
        <v>6</v>
      </c>
      <c r="S4739">
        <v>2836.8</v>
      </c>
      <c r="T4739">
        <v>1148.5999999999999</v>
      </c>
    </row>
    <row r="4740" spans="1:20" x14ac:dyDescent="0.3">
      <c r="A4740">
        <v>2474</v>
      </c>
      <c r="B4740" t="s">
        <v>4756</v>
      </c>
      <c r="C4740">
        <v>54</v>
      </c>
      <c r="D4740" t="s">
        <v>5021</v>
      </c>
      <c r="E4740" s="2">
        <v>44449</v>
      </c>
      <c r="F4740">
        <v>0</v>
      </c>
      <c r="G4740">
        <v>12758</v>
      </c>
      <c r="H4740" s="2">
        <v>44449</v>
      </c>
      <c r="I4740" t="s">
        <v>7456</v>
      </c>
      <c r="J4740">
        <v>133</v>
      </c>
      <c r="K4740" t="s">
        <v>7498</v>
      </c>
      <c r="L4740" t="s">
        <v>7510</v>
      </c>
      <c r="M4740">
        <v>1198.52</v>
      </c>
      <c r="N4740">
        <v>633.20000000000005</v>
      </c>
      <c r="O4740">
        <v>4</v>
      </c>
      <c r="P4740">
        <v>0</v>
      </c>
      <c r="Q4740">
        <v>551</v>
      </c>
      <c r="R4740">
        <v>6</v>
      </c>
      <c r="S4740">
        <v>4794.08</v>
      </c>
      <c r="T4740">
        <v>2261.2800000000002</v>
      </c>
    </row>
    <row r="4741" spans="1:20" x14ac:dyDescent="0.3">
      <c r="A4741">
        <v>2030</v>
      </c>
      <c r="B4741" t="s">
        <v>4757</v>
      </c>
      <c r="C4741">
        <v>54</v>
      </c>
      <c r="D4741" t="s">
        <v>5019</v>
      </c>
      <c r="E4741" s="2">
        <v>45217</v>
      </c>
      <c r="F4741">
        <v>0</v>
      </c>
      <c r="G4741">
        <v>10019</v>
      </c>
      <c r="H4741" s="2">
        <v>45217</v>
      </c>
      <c r="I4741" t="s">
        <v>7457</v>
      </c>
      <c r="J4741">
        <v>105</v>
      </c>
      <c r="K4741" t="s">
        <v>7461</v>
      </c>
      <c r="L4741" t="s">
        <v>7510</v>
      </c>
      <c r="M4741">
        <v>815.7</v>
      </c>
      <c r="N4741">
        <v>393.72</v>
      </c>
      <c r="O4741">
        <v>3</v>
      </c>
      <c r="P4741">
        <v>0.2</v>
      </c>
      <c r="Q4741">
        <v>441</v>
      </c>
      <c r="R4741">
        <v>5</v>
      </c>
      <c r="S4741">
        <v>1957.68</v>
      </c>
      <c r="T4741">
        <v>776.52</v>
      </c>
    </row>
    <row r="4742" spans="1:20" x14ac:dyDescent="0.3">
      <c r="A4742">
        <v>2337</v>
      </c>
      <c r="B4742" t="s">
        <v>8912</v>
      </c>
      <c r="C4742">
        <v>51</v>
      </c>
      <c r="D4742" t="s">
        <v>5018</v>
      </c>
      <c r="E4742" s="2">
        <v>44604</v>
      </c>
      <c r="F4742">
        <v>0</v>
      </c>
      <c r="G4742">
        <v>13638</v>
      </c>
      <c r="H4742" s="2">
        <v>44604</v>
      </c>
      <c r="I4742" t="s">
        <v>7455</v>
      </c>
      <c r="J4742">
        <v>137</v>
      </c>
      <c r="K4742" t="s">
        <v>7484</v>
      </c>
      <c r="L4742" t="s">
        <v>7508</v>
      </c>
      <c r="M4742">
        <v>633.07000000000005</v>
      </c>
      <c r="N4742">
        <v>403.76</v>
      </c>
      <c r="O4742">
        <v>4</v>
      </c>
      <c r="P4742">
        <v>0</v>
      </c>
      <c r="Q4742">
        <v>388</v>
      </c>
      <c r="R4742">
        <v>7</v>
      </c>
      <c r="S4742">
        <v>2532.2800000000002</v>
      </c>
      <c r="T4742">
        <v>917.24</v>
      </c>
    </row>
    <row r="4743" spans="1:20" x14ac:dyDescent="0.3">
      <c r="A4743">
        <v>1816</v>
      </c>
      <c r="B4743" t="s">
        <v>4759</v>
      </c>
      <c r="C4743">
        <v>32</v>
      </c>
      <c r="D4743" t="s">
        <v>5019</v>
      </c>
      <c r="E4743" s="2">
        <v>44933</v>
      </c>
      <c r="F4743">
        <v>0</v>
      </c>
      <c r="G4743">
        <v>11781</v>
      </c>
      <c r="H4743" s="2">
        <v>44933</v>
      </c>
      <c r="I4743" t="s">
        <v>7456</v>
      </c>
      <c r="J4743">
        <v>140</v>
      </c>
      <c r="K4743" t="s">
        <v>7468</v>
      </c>
      <c r="L4743" t="s">
        <v>7510</v>
      </c>
      <c r="M4743">
        <v>92.69</v>
      </c>
      <c r="N4743">
        <v>40.65</v>
      </c>
      <c r="O4743">
        <v>3</v>
      </c>
      <c r="P4743">
        <v>0.2</v>
      </c>
      <c r="Q4743">
        <v>550</v>
      </c>
      <c r="R4743">
        <v>6</v>
      </c>
      <c r="S4743">
        <v>222.46</v>
      </c>
      <c r="T4743">
        <v>100.51</v>
      </c>
    </row>
    <row r="4744" spans="1:20" x14ac:dyDescent="0.3">
      <c r="A4744">
        <v>2126</v>
      </c>
      <c r="B4744" t="s">
        <v>4760</v>
      </c>
      <c r="C4744">
        <v>57</v>
      </c>
      <c r="D4744" t="s">
        <v>5023</v>
      </c>
      <c r="E4744" s="2">
        <v>44644</v>
      </c>
      <c r="F4744">
        <v>0</v>
      </c>
      <c r="G4744">
        <v>13834</v>
      </c>
      <c r="H4744" s="2">
        <v>44644</v>
      </c>
      <c r="I4744" t="s">
        <v>7457</v>
      </c>
      <c r="J4744">
        <v>122</v>
      </c>
      <c r="K4744" t="s">
        <v>7465</v>
      </c>
      <c r="L4744" t="s">
        <v>7507</v>
      </c>
      <c r="M4744">
        <v>1142.4100000000001</v>
      </c>
      <c r="N4744">
        <v>790.8</v>
      </c>
      <c r="O4744">
        <v>2</v>
      </c>
      <c r="P4744">
        <v>0.2</v>
      </c>
      <c r="Q4744">
        <v>518</v>
      </c>
      <c r="R4744">
        <v>4</v>
      </c>
      <c r="S4744">
        <v>1827.86</v>
      </c>
      <c r="T4744">
        <v>246.26</v>
      </c>
    </row>
    <row r="4745" spans="1:20" x14ac:dyDescent="0.3">
      <c r="A4745">
        <v>1820</v>
      </c>
      <c r="B4745" t="s">
        <v>4761</v>
      </c>
      <c r="C4745">
        <v>26</v>
      </c>
      <c r="D4745" t="s">
        <v>5021</v>
      </c>
      <c r="E4745" s="2">
        <v>45264</v>
      </c>
      <c r="F4745">
        <v>0</v>
      </c>
      <c r="G4745">
        <v>13131</v>
      </c>
      <c r="H4745" s="2">
        <v>45264</v>
      </c>
      <c r="I4745" t="s">
        <v>7457</v>
      </c>
      <c r="J4745">
        <v>122</v>
      </c>
      <c r="K4745" t="s">
        <v>7465</v>
      </c>
      <c r="L4745" t="s">
        <v>7510</v>
      </c>
      <c r="M4745">
        <v>1459.66</v>
      </c>
      <c r="N4745">
        <v>594.41999999999996</v>
      </c>
      <c r="O4745">
        <v>2</v>
      </c>
      <c r="P4745">
        <v>0</v>
      </c>
      <c r="Q4745">
        <v>501</v>
      </c>
      <c r="R4745">
        <v>6</v>
      </c>
      <c r="S4745">
        <v>2919.32</v>
      </c>
      <c r="T4745">
        <v>1730.48</v>
      </c>
    </row>
    <row r="4746" spans="1:20" x14ac:dyDescent="0.3">
      <c r="A4746">
        <v>1192</v>
      </c>
      <c r="B4746" t="s">
        <v>4762</v>
      </c>
      <c r="C4746">
        <v>52</v>
      </c>
      <c r="D4746" t="s">
        <v>5023</v>
      </c>
      <c r="E4746" s="2">
        <v>44040</v>
      </c>
      <c r="F4746">
        <v>0</v>
      </c>
      <c r="G4746">
        <v>10674</v>
      </c>
      <c r="H4746" s="2">
        <v>44040</v>
      </c>
      <c r="I4746" t="s">
        <v>7456</v>
      </c>
      <c r="J4746">
        <v>122</v>
      </c>
      <c r="K4746" t="s">
        <v>7465</v>
      </c>
      <c r="L4746" t="s">
        <v>7509</v>
      </c>
      <c r="M4746">
        <v>949.42</v>
      </c>
      <c r="N4746">
        <v>413.44</v>
      </c>
      <c r="O4746">
        <v>1</v>
      </c>
      <c r="P4746">
        <v>0</v>
      </c>
      <c r="Q4746">
        <v>627</v>
      </c>
      <c r="R4746">
        <v>2</v>
      </c>
      <c r="S4746">
        <v>949.42</v>
      </c>
      <c r="T4746">
        <v>535.98</v>
      </c>
    </row>
    <row r="4747" spans="1:20" x14ac:dyDescent="0.3">
      <c r="A4747">
        <v>1528</v>
      </c>
      <c r="B4747" t="s">
        <v>8913</v>
      </c>
      <c r="C4747">
        <v>14</v>
      </c>
      <c r="D4747" t="s">
        <v>5018</v>
      </c>
      <c r="E4747" s="2">
        <v>43846</v>
      </c>
      <c r="F4747">
        <v>1</v>
      </c>
      <c r="G4747">
        <v>12761</v>
      </c>
      <c r="H4747" s="2">
        <v>43846</v>
      </c>
      <c r="I4747" t="s">
        <v>7456</v>
      </c>
      <c r="J4747">
        <v>115</v>
      </c>
      <c r="K4747" t="s">
        <v>7481</v>
      </c>
      <c r="L4747" t="s">
        <v>7510</v>
      </c>
      <c r="M4747">
        <v>1291.98</v>
      </c>
      <c r="N4747">
        <v>637.46</v>
      </c>
      <c r="O4747">
        <v>5</v>
      </c>
      <c r="P4747">
        <v>0</v>
      </c>
      <c r="Q4747">
        <v>846</v>
      </c>
      <c r="R4747">
        <v>2</v>
      </c>
      <c r="S4747">
        <v>6459.9</v>
      </c>
      <c r="T4747">
        <v>3272.6</v>
      </c>
    </row>
    <row r="4748" spans="1:20" x14ac:dyDescent="0.3">
      <c r="A4748">
        <v>1170</v>
      </c>
      <c r="B4748" t="s">
        <v>8914</v>
      </c>
      <c r="C4748">
        <v>22</v>
      </c>
      <c r="D4748" t="s">
        <v>5018</v>
      </c>
      <c r="E4748" s="2">
        <v>44878</v>
      </c>
      <c r="F4748">
        <v>1</v>
      </c>
      <c r="G4748">
        <v>10738</v>
      </c>
      <c r="H4748" s="2">
        <v>44878</v>
      </c>
      <c r="I4748" t="s">
        <v>7457</v>
      </c>
      <c r="J4748">
        <v>117</v>
      </c>
      <c r="K4748" t="s">
        <v>7483</v>
      </c>
      <c r="L4748" t="s">
        <v>7509</v>
      </c>
      <c r="M4748">
        <v>799.47</v>
      </c>
      <c r="N4748">
        <v>441.9</v>
      </c>
      <c r="O4748">
        <v>2</v>
      </c>
      <c r="P4748">
        <v>0.05</v>
      </c>
      <c r="Q4748">
        <v>726</v>
      </c>
      <c r="R4748">
        <v>3</v>
      </c>
      <c r="S4748">
        <v>1518.99</v>
      </c>
      <c r="T4748">
        <v>635.19000000000005</v>
      </c>
    </row>
    <row r="4749" spans="1:20" x14ac:dyDescent="0.3">
      <c r="A4749">
        <v>1250</v>
      </c>
      <c r="B4749" t="s">
        <v>4765</v>
      </c>
      <c r="C4749">
        <v>64</v>
      </c>
      <c r="D4749" t="s">
        <v>5020</v>
      </c>
      <c r="E4749" s="2">
        <v>45187</v>
      </c>
      <c r="F4749">
        <v>0</v>
      </c>
      <c r="G4749">
        <v>13200</v>
      </c>
      <c r="H4749" s="2">
        <v>45187</v>
      </c>
      <c r="I4749" t="s">
        <v>7455</v>
      </c>
      <c r="J4749">
        <v>145</v>
      </c>
      <c r="K4749" t="s">
        <v>7470</v>
      </c>
      <c r="L4749" t="s">
        <v>7508</v>
      </c>
      <c r="M4749">
        <v>385.94</v>
      </c>
      <c r="N4749">
        <v>179.4</v>
      </c>
      <c r="O4749">
        <v>5</v>
      </c>
      <c r="P4749">
        <v>0</v>
      </c>
      <c r="Q4749">
        <v>471</v>
      </c>
      <c r="R4749">
        <v>3</v>
      </c>
      <c r="S4749">
        <v>1929.7</v>
      </c>
      <c r="T4749">
        <v>1032.7</v>
      </c>
    </row>
    <row r="4750" spans="1:20" x14ac:dyDescent="0.3">
      <c r="A4750">
        <v>2410</v>
      </c>
      <c r="B4750" t="s">
        <v>4766</v>
      </c>
      <c r="C4750">
        <v>36</v>
      </c>
      <c r="D4750" t="s">
        <v>5023</v>
      </c>
      <c r="E4750" s="2">
        <v>44597</v>
      </c>
      <c r="F4750">
        <v>1</v>
      </c>
      <c r="G4750">
        <v>10556</v>
      </c>
      <c r="H4750" s="2">
        <v>44597</v>
      </c>
      <c r="I4750" t="s">
        <v>7457</v>
      </c>
      <c r="J4750">
        <v>128</v>
      </c>
      <c r="K4750" t="s">
        <v>7473</v>
      </c>
      <c r="L4750" t="s">
        <v>7508</v>
      </c>
      <c r="M4750">
        <v>70.94</v>
      </c>
      <c r="N4750">
        <v>44.04</v>
      </c>
      <c r="O4750">
        <v>1</v>
      </c>
      <c r="P4750">
        <v>0.2</v>
      </c>
      <c r="Q4750">
        <v>476</v>
      </c>
      <c r="R4750">
        <v>3</v>
      </c>
      <c r="S4750">
        <v>56.75</v>
      </c>
      <c r="T4750">
        <v>12.71</v>
      </c>
    </row>
    <row r="4751" spans="1:20" x14ac:dyDescent="0.3">
      <c r="A4751">
        <v>2230</v>
      </c>
      <c r="B4751" t="s">
        <v>4767</v>
      </c>
      <c r="C4751">
        <v>29</v>
      </c>
      <c r="D4751" t="s">
        <v>5019</v>
      </c>
      <c r="E4751" s="2">
        <v>44980</v>
      </c>
      <c r="F4751">
        <v>0</v>
      </c>
      <c r="G4751">
        <v>12244</v>
      </c>
      <c r="H4751" s="2">
        <v>44980</v>
      </c>
      <c r="I4751" t="s">
        <v>7456</v>
      </c>
      <c r="J4751">
        <v>122</v>
      </c>
      <c r="K4751" t="s">
        <v>7465</v>
      </c>
      <c r="L4751" t="s">
        <v>7510</v>
      </c>
      <c r="M4751">
        <v>997.43</v>
      </c>
      <c r="N4751">
        <v>505.96</v>
      </c>
      <c r="O4751">
        <v>5</v>
      </c>
      <c r="P4751">
        <v>0</v>
      </c>
      <c r="Q4751">
        <v>526</v>
      </c>
      <c r="R4751">
        <v>7</v>
      </c>
      <c r="S4751">
        <v>4987.1499999999996</v>
      </c>
      <c r="T4751">
        <v>2457.35</v>
      </c>
    </row>
    <row r="4752" spans="1:20" x14ac:dyDescent="0.3">
      <c r="A4752">
        <v>1540</v>
      </c>
      <c r="B4752" t="s">
        <v>4768</v>
      </c>
      <c r="C4752">
        <v>56</v>
      </c>
      <c r="D4752" t="s">
        <v>5023</v>
      </c>
      <c r="E4752" s="2">
        <v>45156</v>
      </c>
      <c r="F4752">
        <v>0</v>
      </c>
      <c r="G4752">
        <v>12983</v>
      </c>
      <c r="H4752" s="2">
        <v>45156</v>
      </c>
      <c r="I4752" t="s">
        <v>7456</v>
      </c>
      <c r="J4752">
        <v>121</v>
      </c>
      <c r="K4752" t="s">
        <v>7495</v>
      </c>
      <c r="L4752" t="s">
        <v>7510</v>
      </c>
      <c r="M4752">
        <v>765.01</v>
      </c>
      <c r="N4752">
        <v>314.85000000000002</v>
      </c>
      <c r="O4752">
        <v>2</v>
      </c>
      <c r="P4752">
        <v>0</v>
      </c>
      <c r="Q4752">
        <v>502</v>
      </c>
      <c r="R4752">
        <v>4</v>
      </c>
      <c r="S4752">
        <v>1530.02</v>
      </c>
      <c r="T4752">
        <v>900.32</v>
      </c>
    </row>
    <row r="4753" spans="1:20" x14ac:dyDescent="0.3">
      <c r="A4753">
        <v>1415</v>
      </c>
      <c r="B4753" t="s">
        <v>4769</v>
      </c>
      <c r="C4753">
        <v>58</v>
      </c>
      <c r="D4753" t="s">
        <v>5021</v>
      </c>
      <c r="E4753" s="2">
        <v>45047</v>
      </c>
      <c r="F4753">
        <v>1</v>
      </c>
      <c r="G4753">
        <v>13563</v>
      </c>
      <c r="H4753" s="2">
        <v>45047</v>
      </c>
      <c r="I4753" t="s">
        <v>7457</v>
      </c>
      <c r="J4753">
        <v>142</v>
      </c>
      <c r="K4753" t="s">
        <v>7500</v>
      </c>
      <c r="L4753" t="s">
        <v>7508</v>
      </c>
      <c r="M4753">
        <v>1184.04</v>
      </c>
      <c r="N4753">
        <v>785.39</v>
      </c>
      <c r="O4753">
        <v>2</v>
      </c>
      <c r="P4753">
        <v>0.2</v>
      </c>
      <c r="Q4753">
        <v>611</v>
      </c>
      <c r="R4753">
        <v>2</v>
      </c>
      <c r="S4753">
        <v>1894.46</v>
      </c>
      <c r="T4753">
        <v>323.68</v>
      </c>
    </row>
    <row r="4754" spans="1:20" x14ac:dyDescent="0.3">
      <c r="A4754">
        <v>1793</v>
      </c>
      <c r="B4754" t="s">
        <v>4770</v>
      </c>
      <c r="C4754">
        <v>33</v>
      </c>
      <c r="D4754" t="s">
        <v>5018</v>
      </c>
      <c r="E4754" s="2">
        <v>44932</v>
      </c>
      <c r="F4754">
        <v>0</v>
      </c>
      <c r="G4754">
        <v>12725</v>
      </c>
      <c r="H4754" s="2">
        <v>44932</v>
      </c>
      <c r="I4754" t="s">
        <v>7456</v>
      </c>
      <c r="J4754">
        <v>117</v>
      </c>
      <c r="K4754" t="s">
        <v>7483</v>
      </c>
      <c r="L4754" t="s">
        <v>7509</v>
      </c>
      <c r="M4754">
        <v>1057.29</v>
      </c>
      <c r="N4754">
        <v>722.3</v>
      </c>
      <c r="O4754">
        <v>4</v>
      </c>
      <c r="P4754">
        <v>0</v>
      </c>
      <c r="Q4754">
        <v>388</v>
      </c>
      <c r="R4754">
        <v>7</v>
      </c>
      <c r="S4754">
        <v>4229.16</v>
      </c>
      <c r="T4754">
        <v>1339.96</v>
      </c>
    </row>
    <row r="4755" spans="1:20" x14ac:dyDescent="0.3">
      <c r="A4755">
        <v>2403</v>
      </c>
      <c r="B4755" t="s">
        <v>4771</v>
      </c>
      <c r="C4755">
        <v>44</v>
      </c>
      <c r="D4755" t="s">
        <v>5018</v>
      </c>
      <c r="E4755" s="2">
        <v>44204</v>
      </c>
      <c r="F4755">
        <v>0</v>
      </c>
      <c r="G4755">
        <v>10503</v>
      </c>
      <c r="H4755" s="2">
        <v>44204</v>
      </c>
      <c r="I4755" t="s">
        <v>7457</v>
      </c>
      <c r="J4755">
        <v>105</v>
      </c>
      <c r="K4755" t="s">
        <v>7461</v>
      </c>
      <c r="L4755" t="s">
        <v>7508</v>
      </c>
      <c r="M4755">
        <v>1482.53</v>
      </c>
      <c r="N4755">
        <v>868.12</v>
      </c>
      <c r="O4755">
        <v>4</v>
      </c>
      <c r="P4755">
        <v>0</v>
      </c>
      <c r="Q4755">
        <v>626</v>
      </c>
      <c r="R4755">
        <v>7</v>
      </c>
      <c r="S4755">
        <v>5930.12</v>
      </c>
      <c r="T4755">
        <v>2457.64</v>
      </c>
    </row>
    <row r="4756" spans="1:20" x14ac:dyDescent="0.3">
      <c r="A4756">
        <v>2167</v>
      </c>
      <c r="B4756" t="s">
        <v>4772</v>
      </c>
      <c r="C4756">
        <v>42</v>
      </c>
      <c r="D4756" t="s">
        <v>5023</v>
      </c>
      <c r="E4756" s="2">
        <v>44264</v>
      </c>
      <c r="F4756">
        <v>0</v>
      </c>
      <c r="G4756">
        <v>11270</v>
      </c>
      <c r="H4756" s="2">
        <v>44264</v>
      </c>
      <c r="I4756" t="s">
        <v>7455</v>
      </c>
      <c r="J4756">
        <v>118</v>
      </c>
      <c r="K4756" t="s">
        <v>7501</v>
      </c>
      <c r="L4756" t="s">
        <v>7508</v>
      </c>
      <c r="M4756">
        <v>789.95</v>
      </c>
      <c r="N4756">
        <v>507.12</v>
      </c>
      <c r="O4756">
        <v>4</v>
      </c>
      <c r="P4756">
        <v>0</v>
      </c>
      <c r="Q4756">
        <v>367</v>
      </c>
      <c r="R4756">
        <v>5</v>
      </c>
      <c r="S4756">
        <v>3159.8</v>
      </c>
      <c r="T4756">
        <v>1131.32</v>
      </c>
    </row>
    <row r="4757" spans="1:20" x14ac:dyDescent="0.3">
      <c r="A4757">
        <v>1024</v>
      </c>
      <c r="B4757" t="s">
        <v>4773</v>
      </c>
      <c r="C4757">
        <v>41</v>
      </c>
      <c r="D4757" t="s">
        <v>5023</v>
      </c>
      <c r="E4757" s="2">
        <v>45232</v>
      </c>
      <c r="F4757">
        <v>0</v>
      </c>
      <c r="G4757">
        <v>10737</v>
      </c>
      <c r="H4757" s="2">
        <v>45232</v>
      </c>
      <c r="I4757" t="s">
        <v>7455</v>
      </c>
      <c r="J4757">
        <v>117</v>
      </c>
      <c r="K4757" t="s">
        <v>7483</v>
      </c>
      <c r="L4757" t="s">
        <v>7509</v>
      </c>
      <c r="M4757">
        <v>669.4</v>
      </c>
      <c r="N4757">
        <v>292.08</v>
      </c>
      <c r="O4757">
        <v>5</v>
      </c>
      <c r="P4757">
        <v>0</v>
      </c>
      <c r="Q4757">
        <v>426</v>
      </c>
      <c r="R4757">
        <v>6</v>
      </c>
      <c r="S4757">
        <v>3347</v>
      </c>
      <c r="T4757">
        <v>1886.6</v>
      </c>
    </row>
    <row r="4758" spans="1:20" x14ac:dyDescent="0.3">
      <c r="A4758">
        <v>1667</v>
      </c>
      <c r="B4758" t="s">
        <v>8915</v>
      </c>
      <c r="C4758">
        <v>19</v>
      </c>
      <c r="D4758" t="s">
        <v>5022</v>
      </c>
      <c r="E4758" s="2">
        <v>44082</v>
      </c>
      <c r="F4758">
        <v>1</v>
      </c>
      <c r="G4758">
        <v>10791</v>
      </c>
      <c r="H4758" s="2">
        <v>44082</v>
      </c>
      <c r="I4758" t="s">
        <v>7457</v>
      </c>
      <c r="J4758">
        <v>104</v>
      </c>
      <c r="K4758" t="s">
        <v>7499</v>
      </c>
      <c r="L4758" t="s">
        <v>7508</v>
      </c>
      <c r="M4758">
        <v>465.77</v>
      </c>
      <c r="N4758">
        <v>223.87</v>
      </c>
      <c r="O4758">
        <v>2</v>
      </c>
      <c r="P4758">
        <v>0</v>
      </c>
      <c r="Q4758">
        <v>437</v>
      </c>
      <c r="R4758">
        <v>3</v>
      </c>
      <c r="S4758">
        <v>931.54</v>
      </c>
      <c r="T4758">
        <v>483.8</v>
      </c>
    </row>
    <row r="4759" spans="1:20" x14ac:dyDescent="0.3">
      <c r="A4759">
        <v>2096</v>
      </c>
      <c r="B4759" t="s">
        <v>4775</v>
      </c>
      <c r="C4759">
        <v>54</v>
      </c>
      <c r="D4759" t="s">
        <v>5023</v>
      </c>
      <c r="E4759" s="2">
        <v>44817</v>
      </c>
      <c r="F4759">
        <v>0</v>
      </c>
      <c r="G4759">
        <v>13331</v>
      </c>
      <c r="H4759" s="2">
        <v>44817</v>
      </c>
      <c r="I4759" t="s">
        <v>7456</v>
      </c>
      <c r="J4759">
        <v>107</v>
      </c>
      <c r="K4759" t="s">
        <v>7485</v>
      </c>
      <c r="L4759" t="s">
        <v>7510</v>
      </c>
      <c r="M4759">
        <v>741.45</v>
      </c>
      <c r="N4759">
        <v>368.92</v>
      </c>
      <c r="O4759">
        <v>1</v>
      </c>
      <c r="P4759">
        <v>0</v>
      </c>
      <c r="Q4759">
        <v>454</v>
      </c>
      <c r="R4759">
        <v>6</v>
      </c>
      <c r="S4759">
        <v>741.45</v>
      </c>
      <c r="T4759">
        <v>372.53</v>
      </c>
    </row>
    <row r="4760" spans="1:20" x14ac:dyDescent="0.3">
      <c r="A4760">
        <v>1631</v>
      </c>
      <c r="B4760" t="s">
        <v>4776</v>
      </c>
      <c r="C4760">
        <v>27</v>
      </c>
      <c r="D4760" t="s">
        <v>5022</v>
      </c>
      <c r="E4760" s="2">
        <v>44109</v>
      </c>
      <c r="F4760">
        <v>0</v>
      </c>
      <c r="G4760">
        <v>11370</v>
      </c>
      <c r="H4760" s="2">
        <v>44109</v>
      </c>
      <c r="I4760" t="s">
        <v>7456</v>
      </c>
      <c r="J4760">
        <v>125</v>
      </c>
      <c r="K4760" t="s">
        <v>7479</v>
      </c>
      <c r="L4760" t="s">
        <v>7510</v>
      </c>
      <c r="M4760">
        <v>1315.66</v>
      </c>
      <c r="N4760">
        <v>905.47</v>
      </c>
      <c r="O4760">
        <v>3</v>
      </c>
      <c r="P4760">
        <v>0</v>
      </c>
      <c r="Q4760">
        <v>566</v>
      </c>
      <c r="R4760">
        <v>5</v>
      </c>
      <c r="S4760">
        <v>3946.98</v>
      </c>
      <c r="T4760">
        <v>1230.57</v>
      </c>
    </row>
    <row r="4761" spans="1:20" x14ac:dyDescent="0.3">
      <c r="A4761">
        <v>2116</v>
      </c>
      <c r="B4761" t="s">
        <v>4777</v>
      </c>
      <c r="C4761">
        <v>47</v>
      </c>
      <c r="D4761" t="s">
        <v>5021</v>
      </c>
      <c r="E4761" s="2">
        <v>44519</v>
      </c>
      <c r="F4761">
        <v>1</v>
      </c>
      <c r="G4761">
        <v>10196</v>
      </c>
      <c r="H4761" s="2">
        <v>44519</v>
      </c>
      <c r="I4761" t="s">
        <v>7455</v>
      </c>
      <c r="J4761">
        <v>137</v>
      </c>
      <c r="K4761" t="s">
        <v>7484</v>
      </c>
      <c r="L4761" t="s">
        <v>7508</v>
      </c>
      <c r="M4761">
        <v>111.54</v>
      </c>
      <c r="N4761">
        <v>61.76</v>
      </c>
      <c r="O4761">
        <v>2</v>
      </c>
      <c r="P4761">
        <v>0.05</v>
      </c>
      <c r="Q4761">
        <v>875</v>
      </c>
      <c r="R4761">
        <v>2</v>
      </c>
      <c r="S4761">
        <v>211.93</v>
      </c>
      <c r="T4761">
        <v>88.41</v>
      </c>
    </row>
    <row r="4762" spans="1:20" x14ac:dyDescent="0.3">
      <c r="A4762">
        <v>1504</v>
      </c>
      <c r="B4762" t="s">
        <v>8916</v>
      </c>
      <c r="C4762">
        <v>43</v>
      </c>
      <c r="D4762" t="s">
        <v>5021</v>
      </c>
      <c r="E4762" s="2">
        <v>44397</v>
      </c>
      <c r="F4762">
        <v>0</v>
      </c>
      <c r="G4762">
        <v>11130</v>
      </c>
      <c r="H4762" s="2">
        <v>44397</v>
      </c>
      <c r="I4762" t="s">
        <v>7456</v>
      </c>
      <c r="J4762">
        <v>140</v>
      </c>
      <c r="K4762" t="s">
        <v>7468</v>
      </c>
      <c r="L4762" t="s">
        <v>7510</v>
      </c>
      <c r="M4762">
        <v>1467.96</v>
      </c>
      <c r="N4762">
        <v>590.45000000000005</v>
      </c>
      <c r="O4762">
        <v>4</v>
      </c>
      <c r="P4762">
        <v>0</v>
      </c>
      <c r="Q4762">
        <v>812</v>
      </c>
      <c r="R4762">
        <v>5</v>
      </c>
      <c r="S4762">
        <v>5871.84</v>
      </c>
      <c r="T4762">
        <v>3510.04</v>
      </c>
    </row>
    <row r="4763" spans="1:20" x14ac:dyDescent="0.3">
      <c r="A4763">
        <v>1335</v>
      </c>
      <c r="B4763" t="s">
        <v>4779</v>
      </c>
      <c r="C4763">
        <v>58</v>
      </c>
      <c r="D4763" t="s">
        <v>5019</v>
      </c>
      <c r="E4763" s="2">
        <v>45024</v>
      </c>
      <c r="F4763">
        <v>0</v>
      </c>
      <c r="G4763">
        <v>12828</v>
      </c>
      <c r="H4763" s="2">
        <v>45024</v>
      </c>
      <c r="I4763" t="s">
        <v>7456</v>
      </c>
      <c r="J4763">
        <v>140</v>
      </c>
      <c r="K4763" t="s">
        <v>7468</v>
      </c>
      <c r="L4763" t="s">
        <v>7507</v>
      </c>
      <c r="M4763">
        <v>1490.3</v>
      </c>
      <c r="N4763">
        <v>766.1</v>
      </c>
      <c r="O4763">
        <v>4</v>
      </c>
      <c r="P4763">
        <v>0.05</v>
      </c>
      <c r="Q4763">
        <v>516</v>
      </c>
      <c r="R4763">
        <v>6</v>
      </c>
      <c r="S4763">
        <v>5663.14</v>
      </c>
      <c r="T4763">
        <v>2598.7399999999998</v>
      </c>
    </row>
    <row r="4764" spans="1:20" x14ac:dyDescent="0.3">
      <c r="A4764">
        <v>1424</v>
      </c>
      <c r="B4764" t="s">
        <v>4780</v>
      </c>
      <c r="C4764">
        <v>19</v>
      </c>
      <c r="D4764" t="s">
        <v>5023</v>
      </c>
      <c r="E4764" s="2">
        <v>44496</v>
      </c>
      <c r="F4764">
        <v>0</v>
      </c>
      <c r="G4764">
        <v>10743</v>
      </c>
      <c r="H4764" s="2">
        <v>44496</v>
      </c>
      <c r="I4764" t="s">
        <v>7457</v>
      </c>
      <c r="J4764">
        <v>143</v>
      </c>
      <c r="K4764" t="s">
        <v>7475</v>
      </c>
      <c r="L4764" t="s">
        <v>7508</v>
      </c>
      <c r="M4764">
        <v>916.84</v>
      </c>
      <c r="N4764">
        <v>368.87</v>
      </c>
      <c r="O4764">
        <v>5</v>
      </c>
      <c r="P4764">
        <v>0</v>
      </c>
      <c r="Q4764">
        <v>420</v>
      </c>
      <c r="R4764">
        <v>7</v>
      </c>
      <c r="S4764">
        <v>4584.2</v>
      </c>
      <c r="T4764">
        <v>2739.85</v>
      </c>
    </row>
    <row r="4765" spans="1:20" x14ac:dyDescent="0.3">
      <c r="A4765">
        <v>1498</v>
      </c>
      <c r="B4765" t="s">
        <v>4781</v>
      </c>
      <c r="C4765">
        <v>45</v>
      </c>
      <c r="D4765" t="s">
        <v>5019</v>
      </c>
      <c r="E4765" s="2">
        <v>44398</v>
      </c>
      <c r="F4765">
        <v>0</v>
      </c>
      <c r="G4765">
        <v>13988</v>
      </c>
      <c r="H4765" s="2">
        <v>44398</v>
      </c>
      <c r="I4765" t="s">
        <v>7455</v>
      </c>
      <c r="J4765">
        <v>109</v>
      </c>
      <c r="K4765" t="s">
        <v>7466</v>
      </c>
      <c r="L4765" t="s">
        <v>7507</v>
      </c>
      <c r="M4765">
        <v>530.74</v>
      </c>
      <c r="N4765">
        <v>250.16</v>
      </c>
      <c r="O4765">
        <v>4</v>
      </c>
      <c r="P4765">
        <v>0</v>
      </c>
      <c r="Q4765">
        <v>914</v>
      </c>
      <c r="R4765">
        <v>6</v>
      </c>
      <c r="S4765">
        <v>2122.96</v>
      </c>
      <c r="T4765">
        <v>1122.32</v>
      </c>
    </row>
    <row r="4766" spans="1:20" x14ac:dyDescent="0.3">
      <c r="A4766">
        <v>2387</v>
      </c>
      <c r="B4766" t="s">
        <v>4782</v>
      </c>
      <c r="C4766">
        <v>39</v>
      </c>
      <c r="D4766" t="s">
        <v>5020</v>
      </c>
      <c r="E4766" s="2">
        <v>44365</v>
      </c>
      <c r="F4766">
        <v>1</v>
      </c>
      <c r="G4766">
        <v>11636</v>
      </c>
      <c r="H4766" s="2">
        <v>44365</v>
      </c>
      <c r="I4766" t="s">
        <v>7455</v>
      </c>
      <c r="J4766">
        <v>119</v>
      </c>
      <c r="K4766" t="s">
        <v>7459</v>
      </c>
      <c r="L4766" t="s">
        <v>7508</v>
      </c>
      <c r="M4766">
        <v>373.42</v>
      </c>
      <c r="N4766">
        <v>200.31</v>
      </c>
      <c r="O4766">
        <v>5</v>
      </c>
      <c r="P4766">
        <v>0</v>
      </c>
      <c r="Q4766">
        <v>887</v>
      </c>
      <c r="R4766">
        <v>6</v>
      </c>
      <c r="S4766">
        <v>1867.1</v>
      </c>
      <c r="T4766">
        <v>865.55</v>
      </c>
    </row>
    <row r="4767" spans="1:20" x14ac:dyDescent="0.3">
      <c r="A4767">
        <v>1946</v>
      </c>
      <c r="B4767" t="s">
        <v>4783</v>
      </c>
      <c r="C4767">
        <v>28</v>
      </c>
      <c r="D4767" t="s">
        <v>5021</v>
      </c>
      <c r="E4767" s="2">
        <v>45055</v>
      </c>
      <c r="F4767">
        <v>0</v>
      </c>
      <c r="G4767">
        <v>11183</v>
      </c>
      <c r="H4767" s="2">
        <v>45055</v>
      </c>
      <c r="I4767" t="s">
        <v>7457</v>
      </c>
      <c r="J4767">
        <v>109</v>
      </c>
      <c r="K4767" t="s">
        <v>7466</v>
      </c>
      <c r="L4767" t="s">
        <v>7508</v>
      </c>
      <c r="M4767">
        <v>450.91</v>
      </c>
      <c r="N4767">
        <v>224.11</v>
      </c>
      <c r="O4767">
        <v>1</v>
      </c>
      <c r="P4767">
        <v>0</v>
      </c>
      <c r="Q4767">
        <v>380</v>
      </c>
      <c r="R4767">
        <v>9</v>
      </c>
      <c r="S4767">
        <v>450.91</v>
      </c>
      <c r="T4767">
        <v>226.8</v>
      </c>
    </row>
    <row r="4768" spans="1:20" x14ac:dyDescent="0.3">
      <c r="A4768">
        <v>1629</v>
      </c>
      <c r="B4768" t="s">
        <v>8917</v>
      </c>
      <c r="C4768">
        <v>28</v>
      </c>
      <c r="D4768" t="s">
        <v>5018</v>
      </c>
      <c r="E4768" s="2">
        <v>45287</v>
      </c>
      <c r="F4768">
        <v>0</v>
      </c>
      <c r="G4768">
        <v>12469</v>
      </c>
      <c r="H4768" s="2">
        <v>45287</v>
      </c>
      <c r="I4768" t="s">
        <v>7457</v>
      </c>
      <c r="J4768">
        <v>123</v>
      </c>
      <c r="K4768" t="s">
        <v>7502</v>
      </c>
      <c r="L4768" t="s">
        <v>7507</v>
      </c>
      <c r="M4768">
        <v>122.65</v>
      </c>
      <c r="N4768">
        <v>50.26</v>
      </c>
      <c r="O4768">
        <v>4</v>
      </c>
      <c r="P4768">
        <v>0</v>
      </c>
      <c r="Q4768">
        <v>371</v>
      </c>
      <c r="R4768">
        <v>4</v>
      </c>
      <c r="S4768">
        <v>490.6</v>
      </c>
      <c r="T4768">
        <v>289.56</v>
      </c>
    </row>
    <row r="4769" spans="1:20" x14ac:dyDescent="0.3">
      <c r="A4769">
        <v>2222</v>
      </c>
      <c r="B4769" t="s">
        <v>4785</v>
      </c>
      <c r="C4769">
        <v>43</v>
      </c>
      <c r="D4769" t="s">
        <v>5022</v>
      </c>
      <c r="E4769" s="2">
        <v>45165</v>
      </c>
      <c r="F4769">
        <v>1</v>
      </c>
      <c r="G4769">
        <v>11630</v>
      </c>
      <c r="H4769" s="2">
        <v>45165</v>
      </c>
      <c r="I4769" t="s">
        <v>7455</v>
      </c>
      <c r="J4769">
        <v>131</v>
      </c>
      <c r="K4769" t="s">
        <v>7504</v>
      </c>
      <c r="L4769" t="s">
        <v>7508</v>
      </c>
      <c r="M4769">
        <v>738.91</v>
      </c>
      <c r="N4769">
        <v>321.35000000000002</v>
      </c>
      <c r="O4769">
        <v>5</v>
      </c>
      <c r="P4769">
        <v>0</v>
      </c>
      <c r="Q4769">
        <v>493</v>
      </c>
      <c r="R4769">
        <v>2</v>
      </c>
      <c r="S4769">
        <v>3694.55</v>
      </c>
      <c r="T4769">
        <v>2087.8000000000002</v>
      </c>
    </row>
    <row r="4770" spans="1:20" x14ac:dyDescent="0.3">
      <c r="A4770">
        <v>1717</v>
      </c>
      <c r="B4770" t="s">
        <v>4786</v>
      </c>
      <c r="C4770">
        <v>49</v>
      </c>
      <c r="D4770" t="s">
        <v>5020</v>
      </c>
      <c r="E4770" s="2">
        <v>44442</v>
      </c>
      <c r="F4770">
        <v>1</v>
      </c>
      <c r="G4770">
        <v>11951</v>
      </c>
      <c r="H4770" s="2">
        <v>44442</v>
      </c>
      <c r="I4770" t="s">
        <v>7455</v>
      </c>
      <c r="J4770">
        <v>132</v>
      </c>
      <c r="K4770" t="s">
        <v>7506</v>
      </c>
      <c r="L4770" t="s">
        <v>7510</v>
      </c>
      <c r="M4770">
        <v>133.12</v>
      </c>
      <c r="N4770">
        <v>75.25</v>
      </c>
      <c r="O4770">
        <v>4</v>
      </c>
      <c r="P4770">
        <v>0.2</v>
      </c>
      <c r="Q4770">
        <v>873</v>
      </c>
      <c r="R4770">
        <v>3</v>
      </c>
      <c r="S4770">
        <v>425.98</v>
      </c>
      <c r="T4770">
        <v>124.98</v>
      </c>
    </row>
    <row r="4771" spans="1:20" x14ac:dyDescent="0.3">
      <c r="A4771">
        <v>2436</v>
      </c>
      <c r="B4771" t="s">
        <v>4787</v>
      </c>
      <c r="C4771">
        <v>40</v>
      </c>
      <c r="D4771" t="s">
        <v>5018</v>
      </c>
      <c r="E4771" s="2">
        <v>44216</v>
      </c>
      <c r="F4771">
        <v>0</v>
      </c>
      <c r="G4771">
        <v>13278</v>
      </c>
      <c r="H4771" s="2">
        <v>44216</v>
      </c>
      <c r="I4771" t="s">
        <v>7457</v>
      </c>
      <c r="J4771">
        <v>131</v>
      </c>
      <c r="K4771" t="s">
        <v>7504</v>
      </c>
      <c r="L4771" t="s">
        <v>7507</v>
      </c>
      <c r="M4771">
        <v>1091.79</v>
      </c>
      <c r="N4771">
        <v>664.55</v>
      </c>
      <c r="O4771">
        <v>5</v>
      </c>
      <c r="P4771">
        <v>0</v>
      </c>
      <c r="Q4771">
        <v>1442</v>
      </c>
      <c r="R4771">
        <v>1</v>
      </c>
      <c r="S4771">
        <v>5458.95</v>
      </c>
      <c r="T4771">
        <v>2136.1999999999998</v>
      </c>
    </row>
    <row r="4772" spans="1:20" x14ac:dyDescent="0.3">
      <c r="A4772">
        <v>1338</v>
      </c>
      <c r="B4772" t="s">
        <v>4788</v>
      </c>
      <c r="C4772">
        <v>41</v>
      </c>
      <c r="D4772" t="s">
        <v>5020</v>
      </c>
      <c r="E4772" s="2">
        <v>44138</v>
      </c>
      <c r="F4772">
        <v>0</v>
      </c>
      <c r="G4772">
        <v>12038</v>
      </c>
      <c r="H4772" s="2">
        <v>44138</v>
      </c>
      <c r="I4772" t="s">
        <v>7455</v>
      </c>
      <c r="J4772">
        <v>117</v>
      </c>
      <c r="K4772" t="s">
        <v>7483</v>
      </c>
      <c r="L4772" t="s">
        <v>7508</v>
      </c>
      <c r="M4772">
        <v>589.29999999999995</v>
      </c>
      <c r="N4772">
        <v>307.24</v>
      </c>
      <c r="O4772">
        <v>2</v>
      </c>
      <c r="P4772">
        <v>0</v>
      </c>
      <c r="Q4772">
        <v>460</v>
      </c>
      <c r="R4772">
        <v>5</v>
      </c>
      <c r="S4772">
        <v>1178.5999999999999</v>
      </c>
      <c r="T4772">
        <v>564.12</v>
      </c>
    </row>
    <row r="4773" spans="1:20" x14ac:dyDescent="0.3">
      <c r="A4773">
        <v>1658</v>
      </c>
      <c r="B4773" t="s">
        <v>4789</v>
      </c>
      <c r="C4773">
        <v>32</v>
      </c>
      <c r="D4773" t="s">
        <v>5019</v>
      </c>
      <c r="E4773" s="2">
        <v>44890</v>
      </c>
      <c r="F4773">
        <v>0</v>
      </c>
      <c r="G4773">
        <v>11336</v>
      </c>
      <c r="H4773" s="2">
        <v>44890</v>
      </c>
      <c r="I4773" t="s">
        <v>7455</v>
      </c>
      <c r="J4773">
        <v>148</v>
      </c>
      <c r="K4773" t="s">
        <v>7491</v>
      </c>
      <c r="L4773" t="s">
        <v>7510</v>
      </c>
      <c r="M4773">
        <v>339.08</v>
      </c>
      <c r="N4773">
        <v>210.04</v>
      </c>
      <c r="O4773">
        <v>5</v>
      </c>
      <c r="P4773">
        <v>0</v>
      </c>
      <c r="Q4773">
        <v>768</v>
      </c>
      <c r="R4773">
        <v>4</v>
      </c>
      <c r="S4773">
        <v>1695.4</v>
      </c>
      <c r="T4773">
        <v>645.20000000000005</v>
      </c>
    </row>
    <row r="4774" spans="1:20" x14ac:dyDescent="0.3">
      <c r="A4774">
        <v>1961</v>
      </c>
      <c r="B4774" t="s">
        <v>4790</v>
      </c>
      <c r="C4774">
        <v>33</v>
      </c>
      <c r="D4774" t="s">
        <v>5019</v>
      </c>
      <c r="E4774" s="2">
        <v>44382</v>
      </c>
      <c r="F4774">
        <v>0</v>
      </c>
      <c r="G4774">
        <v>12479</v>
      </c>
      <c r="H4774" s="2">
        <v>44382</v>
      </c>
      <c r="I4774" t="s">
        <v>7456</v>
      </c>
      <c r="J4774">
        <v>139</v>
      </c>
      <c r="K4774" t="s">
        <v>7486</v>
      </c>
      <c r="L4774" t="s">
        <v>7507</v>
      </c>
      <c r="M4774">
        <v>840.04</v>
      </c>
      <c r="N4774">
        <v>377.18</v>
      </c>
      <c r="O4774">
        <v>3</v>
      </c>
      <c r="P4774">
        <v>0.1</v>
      </c>
      <c r="Q4774">
        <v>347</v>
      </c>
      <c r="R4774">
        <v>4</v>
      </c>
      <c r="S4774">
        <v>2268.11</v>
      </c>
      <c r="T4774">
        <v>1136.57</v>
      </c>
    </row>
    <row r="4775" spans="1:20" x14ac:dyDescent="0.3">
      <c r="A4775">
        <v>1428</v>
      </c>
      <c r="B4775" t="s">
        <v>8918</v>
      </c>
      <c r="C4775">
        <v>28</v>
      </c>
      <c r="D4775" t="s">
        <v>5022</v>
      </c>
      <c r="E4775" s="2">
        <v>43947</v>
      </c>
      <c r="F4775">
        <v>0</v>
      </c>
      <c r="G4775">
        <v>10925</v>
      </c>
      <c r="H4775" s="2">
        <v>43947</v>
      </c>
      <c r="I4775" t="s">
        <v>7455</v>
      </c>
      <c r="J4775">
        <v>122</v>
      </c>
      <c r="K4775" t="s">
        <v>7465</v>
      </c>
      <c r="L4775" t="s">
        <v>7507</v>
      </c>
      <c r="M4775">
        <v>1461.95</v>
      </c>
      <c r="N4775">
        <v>638.30999999999995</v>
      </c>
      <c r="O4775">
        <v>1</v>
      </c>
      <c r="P4775">
        <v>0</v>
      </c>
      <c r="Q4775">
        <v>945</v>
      </c>
      <c r="R4775">
        <v>2</v>
      </c>
      <c r="S4775">
        <v>1461.95</v>
      </c>
      <c r="T4775">
        <v>823.64</v>
      </c>
    </row>
    <row r="4776" spans="1:20" x14ac:dyDescent="0.3">
      <c r="A4776">
        <v>1898</v>
      </c>
      <c r="B4776" t="s">
        <v>4792</v>
      </c>
      <c r="C4776">
        <v>32</v>
      </c>
      <c r="D4776" t="s">
        <v>5021</v>
      </c>
      <c r="E4776" s="2">
        <v>45059</v>
      </c>
      <c r="F4776">
        <v>0</v>
      </c>
      <c r="G4776">
        <v>10234</v>
      </c>
      <c r="H4776" s="2">
        <v>45059</v>
      </c>
      <c r="I4776" t="s">
        <v>7457</v>
      </c>
      <c r="J4776">
        <v>135</v>
      </c>
      <c r="K4776" t="s">
        <v>7458</v>
      </c>
      <c r="L4776" t="s">
        <v>7510</v>
      </c>
      <c r="M4776">
        <v>1057.94</v>
      </c>
      <c r="N4776">
        <v>689.6</v>
      </c>
      <c r="O4776">
        <v>2</v>
      </c>
      <c r="P4776">
        <v>0.05</v>
      </c>
      <c r="Q4776">
        <v>599</v>
      </c>
      <c r="R4776">
        <v>7</v>
      </c>
      <c r="S4776">
        <v>2010.09</v>
      </c>
      <c r="T4776">
        <v>630.89</v>
      </c>
    </row>
    <row r="4777" spans="1:20" x14ac:dyDescent="0.3">
      <c r="A4777">
        <v>1138</v>
      </c>
      <c r="B4777" t="s">
        <v>4793</v>
      </c>
      <c r="C4777">
        <v>48</v>
      </c>
      <c r="D4777" t="s">
        <v>5022</v>
      </c>
      <c r="E4777" s="2">
        <v>44746</v>
      </c>
      <c r="F4777">
        <v>0</v>
      </c>
      <c r="G4777">
        <v>12374</v>
      </c>
      <c r="H4777" s="2">
        <v>44746</v>
      </c>
      <c r="I4777" t="s">
        <v>7456</v>
      </c>
      <c r="J4777">
        <v>130</v>
      </c>
      <c r="K4777" t="s">
        <v>7487</v>
      </c>
      <c r="L4777" t="s">
        <v>7508</v>
      </c>
      <c r="M4777">
        <v>763.03</v>
      </c>
      <c r="N4777">
        <v>382.86</v>
      </c>
      <c r="O4777">
        <v>1</v>
      </c>
      <c r="P4777">
        <v>0</v>
      </c>
      <c r="Q4777">
        <v>662</v>
      </c>
      <c r="R4777">
        <v>4</v>
      </c>
      <c r="S4777">
        <v>763.03</v>
      </c>
      <c r="T4777">
        <v>380.17</v>
      </c>
    </row>
    <row r="4778" spans="1:20" x14ac:dyDescent="0.3">
      <c r="A4778">
        <v>1941</v>
      </c>
      <c r="B4778" t="s">
        <v>4794</v>
      </c>
      <c r="C4778">
        <v>50</v>
      </c>
      <c r="D4778" t="s">
        <v>5018</v>
      </c>
      <c r="E4778" s="2">
        <v>45183</v>
      </c>
      <c r="F4778">
        <v>0</v>
      </c>
      <c r="G4778">
        <v>12981</v>
      </c>
      <c r="H4778" s="2">
        <v>45183</v>
      </c>
      <c r="I4778" t="s">
        <v>7456</v>
      </c>
      <c r="J4778">
        <v>140</v>
      </c>
      <c r="K4778" t="s">
        <v>7468</v>
      </c>
      <c r="L4778" t="s">
        <v>7508</v>
      </c>
      <c r="M4778">
        <v>1176.53</v>
      </c>
      <c r="N4778">
        <v>623.17999999999995</v>
      </c>
      <c r="O4778">
        <v>2</v>
      </c>
      <c r="P4778">
        <v>0</v>
      </c>
      <c r="Q4778">
        <v>475</v>
      </c>
      <c r="R4778">
        <v>5</v>
      </c>
      <c r="S4778">
        <v>2353.06</v>
      </c>
      <c r="T4778">
        <v>1106.7</v>
      </c>
    </row>
    <row r="4779" spans="1:20" x14ac:dyDescent="0.3">
      <c r="A4779">
        <v>1541</v>
      </c>
      <c r="B4779" t="s">
        <v>4795</v>
      </c>
      <c r="C4779">
        <v>20</v>
      </c>
      <c r="D4779" t="s">
        <v>5020</v>
      </c>
      <c r="E4779" s="2">
        <v>44485</v>
      </c>
      <c r="F4779">
        <v>0</v>
      </c>
      <c r="G4779">
        <v>10478</v>
      </c>
      <c r="H4779" s="2">
        <v>44485</v>
      </c>
      <c r="I4779" t="s">
        <v>7455</v>
      </c>
      <c r="J4779">
        <v>137</v>
      </c>
      <c r="K4779" t="s">
        <v>7484</v>
      </c>
      <c r="L4779" t="s">
        <v>7507</v>
      </c>
      <c r="M4779">
        <v>1119.3399999999999</v>
      </c>
      <c r="N4779">
        <v>765.94</v>
      </c>
      <c r="O4779">
        <v>4</v>
      </c>
      <c r="P4779">
        <v>0</v>
      </c>
      <c r="Q4779">
        <v>563</v>
      </c>
      <c r="R4779">
        <v>5</v>
      </c>
      <c r="S4779">
        <v>4477.3599999999997</v>
      </c>
      <c r="T4779">
        <v>1413.6</v>
      </c>
    </row>
    <row r="4780" spans="1:20" x14ac:dyDescent="0.3">
      <c r="A4780">
        <v>1056</v>
      </c>
      <c r="B4780" t="s">
        <v>4796</v>
      </c>
      <c r="C4780">
        <v>26</v>
      </c>
      <c r="D4780" t="s">
        <v>5022</v>
      </c>
      <c r="E4780" s="2">
        <v>45225</v>
      </c>
      <c r="F4780">
        <v>0</v>
      </c>
      <c r="G4780">
        <v>12475</v>
      </c>
      <c r="H4780" s="2">
        <v>45225</v>
      </c>
      <c r="I4780" t="s">
        <v>7456</v>
      </c>
      <c r="J4780">
        <v>126</v>
      </c>
      <c r="K4780" t="s">
        <v>7469</v>
      </c>
      <c r="L4780" t="s">
        <v>7509</v>
      </c>
      <c r="M4780">
        <v>1343.02</v>
      </c>
      <c r="N4780">
        <v>708.09</v>
      </c>
      <c r="O4780">
        <v>5</v>
      </c>
      <c r="P4780">
        <v>0.1</v>
      </c>
      <c r="Q4780">
        <v>433</v>
      </c>
      <c r="R4780">
        <v>2</v>
      </c>
      <c r="S4780">
        <v>6043.59</v>
      </c>
      <c r="T4780">
        <v>2503.14</v>
      </c>
    </row>
    <row r="4781" spans="1:20" x14ac:dyDescent="0.3">
      <c r="A4781">
        <v>2255</v>
      </c>
      <c r="B4781" t="s">
        <v>4797</v>
      </c>
      <c r="C4781">
        <v>29</v>
      </c>
      <c r="D4781" t="s">
        <v>5023</v>
      </c>
      <c r="E4781" s="2">
        <v>44117</v>
      </c>
      <c r="F4781">
        <v>1</v>
      </c>
      <c r="G4781">
        <v>10665</v>
      </c>
      <c r="H4781" s="2">
        <v>44117</v>
      </c>
      <c r="I4781" t="s">
        <v>7457</v>
      </c>
      <c r="J4781">
        <v>106</v>
      </c>
      <c r="K4781" t="s">
        <v>7477</v>
      </c>
      <c r="L4781" t="s">
        <v>7508</v>
      </c>
      <c r="M4781">
        <v>346.77</v>
      </c>
      <c r="N4781">
        <v>139.07</v>
      </c>
      <c r="O4781">
        <v>4</v>
      </c>
      <c r="P4781">
        <v>0</v>
      </c>
      <c r="Q4781">
        <v>1541</v>
      </c>
      <c r="R4781">
        <v>1</v>
      </c>
      <c r="S4781">
        <v>1387.08</v>
      </c>
      <c r="T4781">
        <v>830.8</v>
      </c>
    </row>
    <row r="4782" spans="1:20" x14ac:dyDescent="0.3">
      <c r="A4782">
        <v>1657</v>
      </c>
      <c r="B4782" t="s">
        <v>4798</v>
      </c>
      <c r="C4782">
        <v>39</v>
      </c>
      <c r="D4782" t="s">
        <v>5023</v>
      </c>
      <c r="E4782" s="2">
        <v>45308</v>
      </c>
      <c r="F4782">
        <v>0</v>
      </c>
      <c r="G4782">
        <v>11123</v>
      </c>
      <c r="H4782" s="2">
        <v>45308</v>
      </c>
      <c r="I4782" t="s">
        <v>7457</v>
      </c>
      <c r="J4782">
        <v>134</v>
      </c>
      <c r="K4782" t="s">
        <v>7482</v>
      </c>
      <c r="L4782" t="s">
        <v>7508</v>
      </c>
      <c r="M4782">
        <v>1295.3699999999999</v>
      </c>
      <c r="N4782">
        <v>882.65</v>
      </c>
      <c r="O4782">
        <v>1</v>
      </c>
      <c r="P4782">
        <v>0</v>
      </c>
      <c r="Q4782">
        <v>350</v>
      </c>
      <c r="R4782">
        <v>3</v>
      </c>
      <c r="S4782">
        <v>1295.3699999999999</v>
      </c>
      <c r="T4782">
        <v>412.72</v>
      </c>
    </row>
    <row r="4783" spans="1:20" x14ac:dyDescent="0.3">
      <c r="A4783">
        <v>1434</v>
      </c>
      <c r="B4783" t="s">
        <v>4799</v>
      </c>
      <c r="C4783">
        <v>14</v>
      </c>
      <c r="D4783" t="s">
        <v>5021</v>
      </c>
      <c r="E4783" s="2">
        <v>43883</v>
      </c>
      <c r="F4783">
        <v>0</v>
      </c>
      <c r="G4783">
        <v>13309</v>
      </c>
      <c r="H4783" s="2">
        <v>43883</v>
      </c>
      <c r="I4783" t="s">
        <v>7455</v>
      </c>
      <c r="J4783">
        <v>132</v>
      </c>
      <c r="K4783" t="s">
        <v>7506</v>
      </c>
      <c r="L4783" t="s">
        <v>7510</v>
      </c>
      <c r="M4783">
        <v>486.49</v>
      </c>
      <c r="N4783">
        <v>196.66</v>
      </c>
      <c r="O4783">
        <v>1</v>
      </c>
      <c r="P4783">
        <v>0</v>
      </c>
      <c r="Q4783">
        <v>792</v>
      </c>
      <c r="R4783">
        <v>6</v>
      </c>
      <c r="S4783">
        <v>486.49</v>
      </c>
      <c r="T4783">
        <v>289.83</v>
      </c>
    </row>
    <row r="4784" spans="1:20" x14ac:dyDescent="0.3">
      <c r="A4784">
        <v>1383</v>
      </c>
      <c r="B4784" t="s">
        <v>4800</v>
      </c>
      <c r="C4784">
        <v>26</v>
      </c>
      <c r="D4784" t="s">
        <v>5022</v>
      </c>
      <c r="E4784" s="2">
        <v>45025</v>
      </c>
      <c r="F4784">
        <v>1</v>
      </c>
      <c r="G4784">
        <v>13178</v>
      </c>
      <c r="H4784" s="2">
        <v>45025</v>
      </c>
      <c r="I4784" t="s">
        <v>7455</v>
      </c>
      <c r="J4784">
        <v>125</v>
      </c>
      <c r="K4784" t="s">
        <v>7479</v>
      </c>
      <c r="L4784" t="s">
        <v>7509</v>
      </c>
      <c r="M4784">
        <v>1414.45</v>
      </c>
      <c r="N4784">
        <v>846.81</v>
      </c>
      <c r="O4784">
        <v>2</v>
      </c>
      <c r="P4784">
        <v>0</v>
      </c>
      <c r="Q4784">
        <v>485</v>
      </c>
      <c r="R4784">
        <v>5</v>
      </c>
      <c r="S4784">
        <v>2828.9</v>
      </c>
      <c r="T4784">
        <v>1135.28</v>
      </c>
    </row>
    <row r="4785" spans="1:20" x14ac:dyDescent="0.3">
      <c r="A4785">
        <v>1559</v>
      </c>
      <c r="B4785" t="s">
        <v>4801</v>
      </c>
      <c r="C4785">
        <v>19</v>
      </c>
      <c r="D4785" t="s">
        <v>5018</v>
      </c>
      <c r="E4785" s="2">
        <v>44849</v>
      </c>
      <c r="F4785">
        <v>0</v>
      </c>
      <c r="G4785">
        <v>12905</v>
      </c>
      <c r="H4785" s="2">
        <v>44849</v>
      </c>
      <c r="I4785" t="s">
        <v>7457</v>
      </c>
      <c r="J4785">
        <v>113</v>
      </c>
      <c r="K4785" t="s">
        <v>7460</v>
      </c>
      <c r="L4785" t="s">
        <v>7509</v>
      </c>
      <c r="M4785">
        <v>457.54</v>
      </c>
      <c r="N4785">
        <v>227.34</v>
      </c>
      <c r="O4785">
        <v>1</v>
      </c>
      <c r="P4785">
        <v>0</v>
      </c>
      <c r="Q4785">
        <v>809</v>
      </c>
      <c r="R4785">
        <v>7</v>
      </c>
      <c r="S4785">
        <v>457.54</v>
      </c>
      <c r="T4785">
        <v>230.2</v>
      </c>
    </row>
    <row r="4786" spans="1:20" x14ac:dyDescent="0.3">
      <c r="A4786">
        <v>1193</v>
      </c>
      <c r="B4786" t="s">
        <v>8919</v>
      </c>
      <c r="C4786">
        <v>46</v>
      </c>
      <c r="D4786" t="s">
        <v>5023</v>
      </c>
      <c r="E4786" s="2">
        <v>44436</v>
      </c>
      <c r="F4786">
        <v>0</v>
      </c>
      <c r="G4786">
        <v>11387</v>
      </c>
      <c r="H4786" s="2">
        <v>44436</v>
      </c>
      <c r="I4786" t="s">
        <v>7457</v>
      </c>
      <c r="J4786">
        <v>138</v>
      </c>
      <c r="K4786" t="s">
        <v>7464</v>
      </c>
      <c r="L4786" t="s">
        <v>7507</v>
      </c>
      <c r="M4786">
        <v>1393.93</v>
      </c>
      <c r="N4786">
        <v>754.28</v>
      </c>
      <c r="O4786">
        <v>5</v>
      </c>
      <c r="P4786">
        <v>0</v>
      </c>
      <c r="Q4786">
        <v>405</v>
      </c>
      <c r="R4786">
        <v>7</v>
      </c>
      <c r="S4786">
        <v>6969.65</v>
      </c>
      <c r="T4786">
        <v>3198.25</v>
      </c>
    </row>
    <row r="4787" spans="1:20" x14ac:dyDescent="0.3">
      <c r="A4787">
        <v>1533</v>
      </c>
      <c r="B4787" t="s">
        <v>4803</v>
      </c>
      <c r="C4787">
        <v>39</v>
      </c>
      <c r="D4787" t="s">
        <v>5021</v>
      </c>
      <c r="E4787" s="2">
        <v>44362</v>
      </c>
      <c r="F4787">
        <v>0</v>
      </c>
      <c r="G4787">
        <v>10641</v>
      </c>
      <c r="H4787" s="2">
        <v>44362</v>
      </c>
      <c r="I4787" t="s">
        <v>7455</v>
      </c>
      <c r="J4787">
        <v>138</v>
      </c>
      <c r="K4787" t="s">
        <v>7464</v>
      </c>
      <c r="L4787" t="s">
        <v>7510</v>
      </c>
      <c r="M4787">
        <v>1447.5</v>
      </c>
      <c r="N4787">
        <v>816.66</v>
      </c>
      <c r="O4787">
        <v>1</v>
      </c>
      <c r="P4787">
        <v>0</v>
      </c>
      <c r="Q4787">
        <v>468</v>
      </c>
      <c r="R4787">
        <v>4</v>
      </c>
      <c r="S4787">
        <v>1447.5</v>
      </c>
      <c r="T4787">
        <v>630.84</v>
      </c>
    </row>
    <row r="4788" spans="1:20" x14ac:dyDescent="0.3">
      <c r="A4788">
        <v>1517</v>
      </c>
      <c r="B4788" t="s">
        <v>4804</v>
      </c>
      <c r="C4788">
        <v>33</v>
      </c>
      <c r="D4788" t="s">
        <v>5022</v>
      </c>
      <c r="E4788" s="2">
        <v>44747</v>
      </c>
      <c r="F4788">
        <v>0</v>
      </c>
      <c r="G4788">
        <v>12858</v>
      </c>
      <c r="H4788" s="2">
        <v>44747</v>
      </c>
      <c r="I4788" t="s">
        <v>7457</v>
      </c>
      <c r="J4788">
        <v>102</v>
      </c>
      <c r="K4788" t="s">
        <v>7494</v>
      </c>
      <c r="L4788" t="s">
        <v>7510</v>
      </c>
      <c r="M4788">
        <v>260.95999999999998</v>
      </c>
      <c r="N4788">
        <v>136.36000000000001</v>
      </c>
      <c r="O4788">
        <v>4</v>
      </c>
      <c r="P4788">
        <v>0.2</v>
      </c>
      <c r="Q4788">
        <v>970</v>
      </c>
      <c r="R4788">
        <v>4</v>
      </c>
      <c r="S4788">
        <v>835.07</v>
      </c>
      <c r="T4788">
        <v>289.63</v>
      </c>
    </row>
    <row r="4789" spans="1:20" x14ac:dyDescent="0.3">
      <c r="A4789">
        <v>1715</v>
      </c>
      <c r="B4789" t="s">
        <v>4805</v>
      </c>
      <c r="C4789">
        <v>24</v>
      </c>
      <c r="D4789" t="s">
        <v>5021</v>
      </c>
      <c r="E4789" s="2">
        <v>44777</v>
      </c>
      <c r="F4789">
        <v>0</v>
      </c>
      <c r="G4789">
        <v>11516</v>
      </c>
      <c r="H4789" s="2">
        <v>44777</v>
      </c>
      <c r="I4789" t="s">
        <v>7455</v>
      </c>
      <c r="J4789">
        <v>105</v>
      </c>
      <c r="K4789" t="s">
        <v>7461</v>
      </c>
      <c r="L4789" t="s">
        <v>7508</v>
      </c>
      <c r="M4789">
        <v>1463.02</v>
      </c>
      <c r="N4789">
        <v>925.08</v>
      </c>
      <c r="O4789">
        <v>5</v>
      </c>
      <c r="P4789">
        <v>0</v>
      </c>
      <c r="Q4789">
        <v>518</v>
      </c>
      <c r="R4789">
        <v>5</v>
      </c>
      <c r="S4789">
        <v>7315.1</v>
      </c>
      <c r="T4789">
        <v>2689.7</v>
      </c>
    </row>
    <row r="4790" spans="1:20" x14ac:dyDescent="0.3">
      <c r="A4790">
        <v>1750</v>
      </c>
      <c r="B4790" t="s">
        <v>8920</v>
      </c>
      <c r="C4790">
        <v>33</v>
      </c>
      <c r="D4790" t="s">
        <v>5018</v>
      </c>
      <c r="E4790" s="2">
        <v>44715</v>
      </c>
      <c r="F4790">
        <v>0</v>
      </c>
      <c r="G4790">
        <v>13114</v>
      </c>
      <c r="H4790" s="2">
        <v>44715</v>
      </c>
      <c r="I4790" t="s">
        <v>7456</v>
      </c>
      <c r="J4790">
        <v>111</v>
      </c>
      <c r="K4790" t="s">
        <v>7476</v>
      </c>
      <c r="L4790" t="s">
        <v>7507</v>
      </c>
      <c r="M4790">
        <v>174.3</v>
      </c>
      <c r="N4790">
        <v>118.39</v>
      </c>
      <c r="O4790">
        <v>1</v>
      </c>
      <c r="P4790">
        <v>0</v>
      </c>
      <c r="Q4790">
        <v>414</v>
      </c>
      <c r="R4790">
        <v>5</v>
      </c>
      <c r="S4790">
        <v>174.3</v>
      </c>
      <c r="T4790">
        <v>55.91</v>
      </c>
    </row>
    <row r="4791" spans="1:20" x14ac:dyDescent="0.3">
      <c r="A4791">
        <v>1184</v>
      </c>
      <c r="B4791" t="s">
        <v>4807</v>
      </c>
      <c r="C4791">
        <v>31</v>
      </c>
      <c r="D4791" t="s">
        <v>5023</v>
      </c>
      <c r="E4791" s="2">
        <v>43903</v>
      </c>
      <c r="F4791">
        <v>1</v>
      </c>
      <c r="G4791">
        <v>10574</v>
      </c>
      <c r="H4791" s="2">
        <v>43903</v>
      </c>
      <c r="I4791" t="s">
        <v>7456</v>
      </c>
      <c r="J4791">
        <v>111</v>
      </c>
      <c r="K4791" t="s">
        <v>7476</v>
      </c>
      <c r="L4791" t="s">
        <v>7508</v>
      </c>
      <c r="M4791">
        <v>366.92</v>
      </c>
      <c r="N4791">
        <v>156.28</v>
      </c>
      <c r="O4791">
        <v>3</v>
      </c>
      <c r="P4791">
        <v>0</v>
      </c>
      <c r="Q4791">
        <v>1755</v>
      </c>
      <c r="R4791">
        <v>1</v>
      </c>
      <c r="S4791">
        <v>1100.76</v>
      </c>
      <c r="T4791">
        <v>631.91999999999996</v>
      </c>
    </row>
    <row r="4792" spans="1:20" x14ac:dyDescent="0.3">
      <c r="A4792">
        <v>1291</v>
      </c>
      <c r="B4792" t="s">
        <v>8921</v>
      </c>
      <c r="C4792">
        <v>64</v>
      </c>
      <c r="D4792" t="s">
        <v>5023</v>
      </c>
      <c r="E4792" s="2">
        <v>45173</v>
      </c>
      <c r="F4792">
        <v>1</v>
      </c>
      <c r="G4792">
        <v>13144</v>
      </c>
      <c r="H4792" s="2">
        <v>45173</v>
      </c>
      <c r="I4792" t="s">
        <v>7455</v>
      </c>
      <c r="J4792">
        <v>124</v>
      </c>
      <c r="K4792" t="s">
        <v>7497</v>
      </c>
      <c r="L4792" t="s">
        <v>7509</v>
      </c>
      <c r="M4792">
        <v>694.04</v>
      </c>
      <c r="N4792">
        <v>444.24</v>
      </c>
      <c r="O4792">
        <v>3</v>
      </c>
      <c r="P4792">
        <v>0.1</v>
      </c>
      <c r="Q4792">
        <v>633</v>
      </c>
      <c r="R4792">
        <v>1</v>
      </c>
      <c r="S4792">
        <v>1873.91</v>
      </c>
      <c r="T4792">
        <v>541.19000000000005</v>
      </c>
    </row>
    <row r="4793" spans="1:20" x14ac:dyDescent="0.3">
      <c r="A4793">
        <v>2358</v>
      </c>
      <c r="B4793" t="s">
        <v>4809</v>
      </c>
      <c r="C4793">
        <v>54</v>
      </c>
      <c r="D4793" t="s">
        <v>5023</v>
      </c>
      <c r="E4793" s="2">
        <v>45281</v>
      </c>
      <c r="F4793">
        <v>0</v>
      </c>
      <c r="G4793">
        <v>11721</v>
      </c>
      <c r="H4793" s="2">
        <v>45281</v>
      </c>
      <c r="I4793" t="s">
        <v>7455</v>
      </c>
      <c r="J4793">
        <v>114</v>
      </c>
      <c r="K4793" t="s">
        <v>7463</v>
      </c>
      <c r="L4793" t="s">
        <v>7510</v>
      </c>
      <c r="M4793">
        <v>1490.72</v>
      </c>
      <c r="N4793">
        <v>653.83000000000004</v>
      </c>
      <c r="O4793">
        <v>4</v>
      </c>
      <c r="P4793">
        <v>0</v>
      </c>
      <c r="Q4793">
        <v>330</v>
      </c>
      <c r="R4793">
        <v>4</v>
      </c>
      <c r="S4793">
        <v>5962.88</v>
      </c>
      <c r="T4793">
        <v>3347.56</v>
      </c>
    </row>
    <row r="4794" spans="1:20" x14ac:dyDescent="0.3">
      <c r="A4794">
        <v>1731</v>
      </c>
      <c r="B4794" t="s">
        <v>4810</v>
      </c>
      <c r="C4794">
        <v>29</v>
      </c>
      <c r="D4794" t="s">
        <v>5019</v>
      </c>
      <c r="E4794" s="2">
        <v>45002</v>
      </c>
      <c r="F4794">
        <v>0</v>
      </c>
      <c r="G4794">
        <v>11018</v>
      </c>
      <c r="H4794" s="2">
        <v>45002</v>
      </c>
      <c r="I4794" t="s">
        <v>7455</v>
      </c>
      <c r="J4794">
        <v>145</v>
      </c>
      <c r="K4794" t="s">
        <v>7470</v>
      </c>
      <c r="L4794" t="s">
        <v>7507</v>
      </c>
      <c r="M4794">
        <v>758.42</v>
      </c>
      <c r="N4794">
        <v>321.63</v>
      </c>
      <c r="O4794">
        <v>2</v>
      </c>
      <c r="P4794">
        <v>0</v>
      </c>
      <c r="Q4794">
        <v>656</v>
      </c>
      <c r="R4794">
        <v>4</v>
      </c>
      <c r="S4794">
        <v>1516.84</v>
      </c>
      <c r="T4794">
        <v>873.58</v>
      </c>
    </row>
    <row r="4795" spans="1:20" x14ac:dyDescent="0.3">
      <c r="A4795">
        <v>1115</v>
      </c>
      <c r="B4795" t="s">
        <v>4811</v>
      </c>
      <c r="C4795">
        <v>42</v>
      </c>
      <c r="D4795" t="s">
        <v>5023</v>
      </c>
      <c r="E4795" s="2">
        <v>44219</v>
      </c>
      <c r="F4795">
        <v>0</v>
      </c>
      <c r="G4795">
        <v>13700</v>
      </c>
      <c r="H4795" s="2">
        <v>44219</v>
      </c>
      <c r="I4795" t="s">
        <v>7457</v>
      </c>
      <c r="J4795">
        <v>130</v>
      </c>
      <c r="K4795" t="s">
        <v>7487</v>
      </c>
      <c r="L4795" t="s">
        <v>7508</v>
      </c>
      <c r="M4795">
        <v>848.09</v>
      </c>
      <c r="N4795">
        <v>582.42999999999995</v>
      </c>
      <c r="O4795">
        <v>2</v>
      </c>
      <c r="P4795">
        <v>0</v>
      </c>
      <c r="Q4795">
        <v>471</v>
      </c>
      <c r="R4795">
        <v>5</v>
      </c>
      <c r="S4795">
        <v>1696.18</v>
      </c>
      <c r="T4795">
        <v>531.32000000000005</v>
      </c>
    </row>
    <row r="4796" spans="1:20" x14ac:dyDescent="0.3">
      <c r="A4796">
        <v>1824</v>
      </c>
      <c r="B4796" t="s">
        <v>4812</v>
      </c>
      <c r="C4796">
        <v>54</v>
      </c>
      <c r="D4796" t="s">
        <v>5020</v>
      </c>
      <c r="E4796" s="2">
        <v>44267</v>
      </c>
      <c r="F4796">
        <v>1</v>
      </c>
      <c r="G4796">
        <v>11327</v>
      </c>
      <c r="H4796" s="2">
        <v>44267</v>
      </c>
      <c r="I4796" t="s">
        <v>7455</v>
      </c>
      <c r="J4796">
        <v>140</v>
      </c>
      <c r="K4796" t="s">
        <v>7468</v>
      </c>
      <c r="L4796" t="s">
        <v>7508</v>
      </c>
      <c r="M4796">
        <v>1056.92</v>
      </c>
      <c r="N4796">
        <v>577.91</v>
      </c>
      <c r="O4796">
        <v>1</v>
      </c>
      <c r="P4796">
        <v>0</v>
      </c>
      <c r="Q4796">
        <v>1125</v>
      </c>
      <c r="R4796">
        <v>5</v>
      </c>
      <c r="S4796">
        <v>1056.92</v>
      </c>
      <c r="T4796">
        <v>479.01</v>
      </c>
    </row>
    <row r="4797" spans="1:20" x14ac:dyDescent="0.3">
      <c r="A4797">
        <v>2072</v>
      </c>
      <c r="B4797" t="s">
        <v>4813</v>
      </c>
      <c r="C4797">
        <v>29</v>
      </c>
      <c r="D4797" t="s">
        <v>5019</v>
      </c>
      <c r="E4797" s="2">
        <v>45318</v>
      </c>
      <c r="F4797">
        <v>0</v>
      </c>
      <c r="G4797">
        <v>13076</v>
      </c>
      <c r="H4797" s="2">
        <v>45318</v>
      </c>
      <c r="I4797" t="s">
        <v>7455</v>
      </c>
      <c r="J4797">
        <v>147</v>
      </c>
      <c r="K4797" t="s">
        <v>7474</v>
      </c>
      <c r="L4797" t="s">
        <v>7509</v>
      </c>
      <c r="M4797">
        <v>1454.03</v>
      </c>
      <c r="N4797">
        <v>429.51499999999999</v>
      </c>
      <c r="O4797">
        <v>5</v>
      </c>
      <c r="P4797">
        <v>0</v>
      </c>
      <c r="Q4797">
        <v>340</v>
      </c>
      <c r="R4797">
        <v>5</v>
      </c>
      <c r="S4797">
        <v>7270.15</v>
      </c>
      <c r="T4797">
        <v>5122.58</v>
      </c>
    </row>
    <row r="4798" spans="1:20" x14ac:dyDescent="0.3">
      <c r="A4798">
        <v>1684</v>
      </c>
      <c r="B4798" t="s">
        <v>4814</v>
      </c>
      <c r="C4798">
        <v>18</v>
      </c>
      <c r="D4798" t="s">
        <v>5022</v>
      </c>
      <c r="E4798" s="2">
        <v>45291</v>
      </c>
      <c r="F4798">
        <v>0</v>
      </c>
      <c r="G4798">
        <v>13659</v>
      </c>
      <c r="H4798" s="2">
        <v>45291</v>
      </c>
      <c r="I4798" t="s">
        <v>7456</v>
      </c>
      <c r="J4798">
        <v>144</v>
      </c>
      <c r="K4798" t="s">
        <v>7462</v>
      </c>
      <c r="L4798" t="s">
        <v>7510</v>
      </c>
      <c r="M4798">
        <v>1185.8599999999999</v>
      </c>
      <c r="N4798">
        <v>677.11</v>
      </c>
      <c r="O4798">
        <v>2</v>
      </c>
      <c r="P4798">
        <v>0</v>
      </c>
      <c r="Q4798">
        <v>367</v>
      </c>
      <c r="R4798">
        <v>7</v>
      </c>
      <c r="S4798">
        <v>2371.7199999999998</v>
      </c>
      <c r="T4798">
        <v>1017.5</v>
      </c>
    </row>
    <row r="4799" spans="1:20" x14ac:dyDescent="0.3">
      <c r="A4799">
        <v>1081</v>
      </c>
      <c r="B4799" t="s">
        <v>4815</v>
      </c>
      <c r="C4799">
        <v>13</v>
      </c>
      <c r="D4799" t="s">
        <v>5019</v>
      </c>
      <c r="E4799" s="2">
        <v>44286</v>
      </c>
      <c r="F4799">
        <v>1</v>
      </c>
      <c r="G4799">
        <v>12850</v>
      </c>
      <c r="H4799" s="2">
        <v>44286</v>
      </c>
      <c r="I4799" t="s">
        <v>7455</v>
      </c>
      <c r="J4799">
        <v>135</v>
      </c>
      <c r="K4799" t="s">
        <v>7458</v>
      </c>
      <c r="L4799" t="s">
        <v>7509</v>
      </c>
      <c r="M4799">
        <v>375.02</v>
      </c>
      <c r="N4799">
        <v>179.62</v>
      </c>
      <c r="O4799">
        <v>3</v>
      </c>
      <c r="P4799">
        <v>0</v>
      </c>
      <c r="Q4799">
        <v>809</v>
      </c>
      <c r="R4799">
        <v>4</v>
      </c>
      <c r="S4799">
        <v>1125.06</v>
      </c>
      <c r="T4799">
        <v>586.20000000000005</v>
      </c>
    </row>
    <row r="4800" spans="1:20" x14ac:dyDescent="0.3">
      <c r="A4800">
        <v>1833</v>
      </c>
      <c r="B4800" t="s">
        <v>4816</v>
      </c>
      <c r="C4800">
        <v>59</v>
      </c>
      <c r="D4800" t="s">
        <v>5019</v>
      </c>
      <c r="E4800" s="2">
        <v>45088</v>
      </c>
      <c r="F4800">
        <v>0</v>
      </c>
      <c r="G4800">
        <v>13420</v>
      </c>
      <c r="H4800" s="2">
        <v>45088</v>
      </c>
      <c r="I4800" t="s">
        <v>7455</v>
      </c>
      <c r="J4800">
        <v>121</v>
      </c>
      <c r="K4800" t="s">
        <v>7495</v>
      </c>
      <c r="L4800" t="s">
        <v>7508</v>
      </c>
      <c r="M4800">
        <v>489.34</v>
      </c>
      <c r="N4800">
        <v>263.89999999999998</v>
      </c>
      <c r="O4800">
        <v>2</v>
      </c>
      <c r="P4800">
        <v>0.05</v>
      </c>
      <c r="Q4800">
        <v>422</v>
      </c>
      <c r="R4800">
        <v>2</v>
      </c>
      <c r="S4800">
        <v>929.75</v>
      </c>
      <c r="T4800">
        <v>401.95</v>
      </c>
    </row>
    <row r="4801" spans="1:20" x14ac:dyDescent="0.3">
      <c r="A4801">
        <v>1332</v>
      </c>
      <c r="B4801" t="s">
        <v>4817</v>
      </c>
      <c r="C4801">
        <v>37</v>
      </c>
      <c r="D4801" t="s">
        <v>5019</v>
      </c>
      <c r="E4801" s="2">
        <v>44925</v>
      </c>
      <c r="F4801">
        <v>0</v>
      </c>
      <c r="G4801">
        <v>10399</v>
      </c>
      <c r="H4801" s="2">
        <v>44925</v>
      </c>
      <c r="I4801" t="s">
        <v>7456</v>
      </c>
      <c r="J4801">
        <v>105</v>
      </c>
      <c r="K4801" t="s">
        <v>7461</v>
      </c>
      <c r="L4801" t="s">
        <v>7510</v>
      </c>
      <c r="M4801">
        <v>191.56</v>
      </c>
      <c r="N4801">
        <v>112.52</v>
      </c>
      <c r="O4801">
        <v>3</v>
      </c>
      <c r="P4801">
        <v>0.1</v>
      </c>
      <c r="Q4801">
        <v>733</v>
      </c>
      <c r="R4801">
        <v>2</v>
      </c>
      <c r="S4801">
        <v>517.21</v>
      </c>
      <c r="T4801">
        <v>179.65</v>
      </c>
    </row>
    <row r="4802" spans="1:20" x14ac:dyDescent="0.3">
      <c r="A4802">
        <v>1556</v>
      </c>
      <c r="B4802" t="s">
        <v>4818</v>
      </c>
      <c r="C4802">
        <v>44</v>
      </c>
      <c r="D4802" t="s">
        <v>5021</v>
      </c>
      <c r="E4802" s="2">
        <v>45138</v>
      </c>
      <c r="F4802">
        <v>0</v>
      </c>
      <c r="G4802">
        <v>10594</v>
      </c>
      <c r="H4802" s="2">
        <v>45138</v>
      </c>
      <c r="I4802" t="s">
        <v>7457</v>
      </c>
      <c r="J4802">
        <v>138</v>
      </c>
      <c r="K4802" t="s">
        <v>7464</v>
      </c>
      <c r="L4802" t="s">
        <v>7510</v>
      </c>
      <c r="M4802">
        <v>984.46</v>
      </c>
      <c r="N4802">
        <v>650.51</v>
      </c>
      <c r="O4802">
        <v>2</v>
      </c>
      <c r="P4802">
        <v>0</v>
      </c>
      <c r="Q4802">
        <v>354</v>
      </c>
      <c r="R4802">
        <v>5</v>
      </c>
      <c r="S4802">
        <v>1968.92</v>
      </c>
      <c r="T4802">
        <v>667.9</v>
      </c>
    </row>
    <row r="4803" spans="1:20" x14ac:dyDescent="0.3">
      <c r="A4803">
        <v>1334</v>
      </c>
      <c r="B4803" t="s">
        <v>4819</v>
      </c>
      <c r="C4803">
        <v>31</v>
      </c>
      <c r="D4803" t="s">
        <v>5020</v>
      </c>
      <c r="E4803" s="2">
        <v>44570</v>
      </c>
      <c r="F4803">
        <v>0</v>
      </c>
      <c r="G4803">
        <v>11456</v>
      </c>
      <c r="H4803" s="2">
        <v>44570</v>
      </c>
      <c r="I4803" t="s">
        <v>7455</v>
      </c>
      <c r="J4803">
        <v>102</v>
      </c>
      <c r="K4803" t="s">
        <v>7494</v>
      </c>
      <c r="L4803" t="s">
        <v>7509</v>
      </c>
      <c r="M4803">
        <v>312.07</v>
      </c>
      <c r="N4803">
        <v>125.12</v>
      </c>
      <c r="O4803">
        <v>4</v>
      </c>
      <c r="P4803">
        <v>0</v>
      </c>
      <c r="Q4803">
        <v>853</v>
      </c>
      <c r="R4803">
        <v>4</v>
      </c>
      <c r="S4803">
        <v>1248.28</v>
      </c>
      <c r="T4803">
        <v>747.8</v>
      </c>
    </row>
    <row r="4804" spans="1:20" x14ac:dyDescent="0.3">
      <c r="A4804">
        <v>1531</v>
      </c>
      <c r="B4804" t="s">
        <v>4820</v>
      </c>
      <c r="C4804">
        <v>20</v>
      </c>
      <c r="D4804" t="s">
        <v>5018</v>
      </c>
      <c r="E4804" s="2">
        <v>45206</v>
      </c>
      <c r="F4804">
        <v>0</v>
      </c>
      <c r="G4804">
        <v>11595</v>
      </c>
      <c r="H4804" s="2">
        <v>45206</v>
      </c>
      <c r="I4804" t="s">
        <v>7455</v>
      </c>
      <c r="J4804">
        <v>140</v>
      </c>
      <c r="K4804" t="s">
        <v>7468</v>
      </c>
      <c r="L4804" t="s">
        <v>7510</v>
      </c>
      <c r="M4804">
        <v>423.24</v>
      </c>
      <c r="N4804">
        <v>196.49</v>
      </c>
      <c r="O4804">
        <v>5</v>
      </c>
      <c r="P4804">
        <v>0.2</v>
      </c>
      <c r="Q4804">
        <v>452</v>
      </c>
      <c r="R4804">
        <v>4</v>
      </c>
      <c r="S4804">
        <v>1692.96</v>
      </c>
      <c r="T4804">
        <v>710.51</v>
      </c>
    </row>
    <row r="4805" spans="1:20" x14ac:dyDescent="0.3">
      <c r="A4805">
        <v>1220</v>
      </c>
      <c r="B4805" t="s">
        <v>4821</v>
      </c>
      <c r="C4805">
        <v>23</v>
      </c>
      <c r="D4805" t="s">
        <v>5023</v>
      </c>
      <c r="E4805" s="2">
        <v>44565</v>
      </c>
      <c r="F4805">
        <v>0</v>
      </c>
      <c r="G4805">
        <v>13178</v>
      </c>
      <c r="H4805" s="2">
        <v>44565</v>
      </c>
      <c r="I4805" t="s">
        <v>7455</v>
      </c>
      <c r="J4805">
        <v>137</v>
      </c>
      <c r="K4805" t="s">
        <v>7484</v>
      </c>
      <c r="L4805" t="s">
        <v>7509</v>
      </c>
      <c r="M4805">
        <v>1337.76</v>
      </c>
      <c r="N4805">
        <v>573.74</v>
      </c>
      <c r="O4805">
        <v>1</v>
      </c>
      <c r="P4805">
        <v>0.05</v>
      </c>
      <c r="Q4805">
        <v>422</v>
      </c>
      <c r="R4805">
        <v>2</v>
      </c>
      <c r="S4805">
        <v>1270.8699999999999</v>
      </c>
      <c r="T4805">
        <v>697.13</v>
      </c>
    </row>
    <row r="4806" spans="1:20" x14ac:dyDescent="0.3">
      <c r="A4806">
        <v>1634</v>
      </c>
      <c r="B4806" t="s">
        <v>8922</v>
      </c>
      <c r="C4806">
        <v>19</v>
      </c>
      <c r="D4806" t="s">
        <v>5019</v>
      </c>
      <c r="E4806" s="2">
        <v>44662</v>
      </c>
      <c r="F4806">
        <v>0</v>
      </c>
      <c r="G4806">
        <v>10116</v>
      </c>
      <c r="H4806" s="2">
        <v>44662</v>
      </c>
      <c r="I4806" t="s">
        <v>7455</v>
      </c>
      <c r="J4806">
        <v>149</v>
      </c>
      <c r="K4806" t="s">
        <v>7467</v>
      </c>
      <c r="L4806" t="s">
        <v>7510</v>
      </c>
      <c r="M4806">
        <v>523.79999999999995</v>
      </c>
      <c r="N4806">
        <v>429.51499999999999</v>
      </c>
      <c r="O4806">
        <v>3</v>
      </c>
      <c r="P4806">
        <v>0</v>
      </c>
      <c r="Q4806">
        <v>749</v>
      </c>
      <c r="R4806">
        <v>3</v>
      </c>
      <c r="S4806">
        <v>1571.4</v>
      </c>
      <c r="T4806">
        <v>282.86</v>
      </c>
    </row>
    <row r="4807" spans="1:20" x14ac:dyDescent="0.3">
      <c r="A4807">
        <v>1322</v>
      </c>
      <c r="B4807" t="s">
        <v>4823</v>
      </c>
      <c r="C4807">
        <v>52</v>
      </c>
      <c r="D4807" t="s">
        <v>5018</v>
      </c>
      <c r="E4807" s="2">
        <v>44445</v>
      </c>
      <c r="F4807">
        <v>1</v>
      </c>
      <c r="G4807">
        <v>13890</v>
      </c>
      <c r="H4807" s="2">
        <v>44445</v>
      </c>
      <c r="I4807" t="s">
        <v>7456</v>
      </c>
      <c r="J4807">
        <v>134</v>
      </c>
      <c r="K4807" t="s">
        <v>7482</v>
      </c>
      <c r="L4807" t="s">
        <v>7510</v>
      </c>
      <c r="M4807">
        <v>871.64</v>
      </c>
      <c r="N4807">
        <v>595.97</v>
      </c>
      <c r="O4807">
        <v>2</v>
      </c>
      <c r="P4807">
        <v>0</v>
      </c>
      <c r="Q4807">
        <v>1213</v>
      </c>
      <c r="R4807">
        <v>1</v>
      </c>
      <c r="S4807">
        <v>1743.28</v>
      </c>
      <c r="T4807">
        <v>551.34</v>
      </c>
    </row>
    <row r="4808" spans="1:20" x14ac:dyDescent="0.3">
      <c r="A4808">
        <v>1002</v>
      </c>
      <c r="B4808" t="s">
        <v>8923</v>
      </c>
      <c r="C4808">
        <v>62</v>
      </c>
      <c r="D4808" t="s">
        <v>5021</v>
      </c>
      <c r="E4808" s="2">
        <v>44179</v>
      </c>
      <c r="F4808">
        <v>1</v>
      </c>
      <c r="G4808">
        <v>10382</v>
      </c>
      <c r="H4808" s="2">
        <v>44179</v>
      </c>
      <c r="I4808" t="s">
        <v>7456</v>
      </c>
      <c r="J4808">
        <v>111</v>
      </c>
      <c r="K4808" t="s">
        <v>7476</v>
      </c>
      <c r="L4808" t="s">
        <v>7507</v>
      </c>
      <c r="M4808">
        <v>626.47</v>
      </c>
      <c r="N4808">
        <v>426.52</v>
      </c>
      <c r="O4808">
        <v>1</v>
      </c>
      <c r="P4808">
        <v>0.2</v>
      </c>
      <c r="Q4808">
        <v>687</v>
      </c>
      <c r="R4808">
        <v>4</v>
      </c>
      <c r="S4808">
        <v>501.18</v>
      </c>
      <c r="T4808">
        <v>74.66</v>
      </c>
    </row>
    <row r="4809" spans="1:20" x14ac:dyDescent="0.3">
      <c r="A4809">
        <v>1205</v>
      </c>
      <c r="B4809" t="s">
        <v>4825</v>
      </c>
      <c r="C4809">
        <v>40</v>
      </c>
      <c r="D4809" t="s">
        <v>5018</v>
      </c>
      <c r="E4809" s="2">
        <v>45147</v>
      </c>
      <c r="F4809">
        <v>0</v>
      </c>
      <c r="G4809">
        <v>10858</v>
      </c>
      <c r="H4809" s="2">
        <v>45147</v>
      </c>
      <c r="I4809" t="s">
        <v>7456</v>
      </c>
      <c r="J4809">
        <v>136</v>
      </c>
      <c r="K4809" t="s">
        <v>7503</v>
      </c>
      <c r="L4809" t="s">
        <v>7510</v>
      </c>
      <c r="M4809">
        <v>157.35</v>
      </c>
      <c r="N4809">
        <v>98.31</v>
      </c>
      <c r="O4809">
        <v>3</v>
      </c>
      <c r="P4809">
        <v>0</v>
      </c>
      <c r="Q4809">
        <v>417</v>
      </c>
      <c r="R4809">
        <v>5</v>
      </c>
      <c r="S4809">
        <v>472.05</v>
      </c>
      <c r="T4809">
        <v>177.12</v>
      </c>
    </row>
    <row r="4810" spans="1:20" x14ac:dyDescent="0.3">
      <c r="A4810">
        <v>1039</v>
      </c>
      <c r="B4810" t="s">
        <v>4826</v>
      </c>
      <c r="C4810">
        <v>17</v>
      </c>
      <c r="D4810" t="s">
        <v>5019</v>
      </c>
      <c r="E4810" s="2">
        <v>44974</v>
      </c>
      <c r="F4810">
        <v>0</v>
      </c>
      <c r="G4810">
        <v>12129</v>
      </c>
      <c r="H4810" s="2">
        <v>44974</v>
      </c>
      <c r="I4810" t="s">
        <v>7455</v>
      </c>
      <c r="J4810">
        <v>111</v>
      </c>
      <c r="K4810" t="s">
        <v>7476</v>
      </c>
      <c r="L4810" t="s">
        <v>7508</v>
      </c>
      <c r="M4810">
        <v>576.15</v>
      </c>
      <c r="N4810">
        <v>341.61</v>
      </c>
      <c r="O4810">
        <v>3</v>
      </c>
      <c r="P4810">
        <v>0.1</v>
      </c>
      <c r="Q4810">
        <v>531</v>
      </c>
      <c r="R4810">
        <v>5</v>
      </c>
      <c r="S4810">
        <v>1555.6</v>
      </c>
      <c r="T4810">
        <v>530.77</v>
      </c>
    </row>
    <row r="4811" spans="1:20" x14ac:dyDescent="0.3">
      <c r="A4811">
        <v>1058</v>
      </c>
      <c r="B4811" t="s">
        <v>8924</v>
      </c>
      <c r="C4811">
        <v>47</v>
      </c>
      <c r="D4811" t="s">
        <v>5022</v>
      </c>
      <c r="E4811" s="2">
        <v>44201</v>
      </c>
      <c r="F4811">
        <v>1</v>
      </c>
      <c r="G4811">
        <v>11850</v>
      </c>
      <c r="H4811" s="2">
        <v>44201</v>
      </c>
      <c r="I4811" t="s">
        <v>7457</v>
      </c>
      <c r="J4811">
        <v>109</v>
      </c>
      <c r="K4811" t="s">
        <v>7466</v>
      </c>
      <c r="L4811" t="s">
        <v>7507</v>
      </c>
      <c r="M4811">
        <v>641.70000000000005</v>
      </c>
      <c r="N4811">
        <v>419.92</v>
      </c>
      <c r="O4811">
        <v>4</v>
      </c>
      <c r="P4811">
        <v>0</v>
      </c>
      <c r="Q4811">
        <v>1078</v>
      </c>
      <c r="R4811">
        <v>3</v>
      </c>
      <c r="S4811">
        <v>2566.8000000000002</v>
      </c>
      <c r="T4811">
        <v>887.12</v>
      </c>
    </row>
    <row r="4812" spans="1:20" x14ac:dyDescent="0.3">
      <c r="A4812">
        <v>1950</v>
      </c>
      <c r="B4812" t="s">
        <v>4828</v>
      </c>
      <c r="C4812">
        <v>58</v>
      </c>
      <c r="D4812" t="s">
        <v>5020</v>
      </c>
      <c r="E4812" s="2">
        <v>44432</v>
      </c>
      <c r="F4812">
        <v>0</v>
      </c>
      <c r="G4812">
        <v>10831</v>
      </c>
      <c r="H4812" s="2">
        <v>44432</v>
      </c>
      <c r="I4812" t="s">
        <v>7455</v>
      </c>
      <c r="J4812">
        <v>106</v>
      </c>
      <c r="K4812" t="s">
        <v>7477</v>
      </c>
      <c r="L4812" t="s">
        <v>7509</v>
      </c>
      <c r="M4812">
        <v>1348.77</v>
      </c>
      <c r="N4812">
        <v>563.14</v>
      </c>
      <c r="O4812">
        <v>2</v>
      </c>
      <c r="P4812">
        <v>0</v>
      </c>
      <c r="Q4812">
        <v>421</v>
      </c>
      <c r="R4812">
        <v>4</v>
      </c>
      <c r="S4812">
        <v>2697.54</v>
      </c>
      <c r="T4812">
        <v>1571.26</v>
      </c>
    </row>
    <row r="4813" spans="1:20" x14ac:dyDescent="0.3">
      <c r="A4813">
        <v>1573</v>
      </c>
      <c r="B4813" t="s">
        <v>4829</v>
      </c>
      <c r="C4813">
        <v>54</v>
      </c>
      <c r="D4813" t="s">
        <v>5018</v>
      </c>
      <c r="E4813" s="2">
        <v>44030</v>
      </c>
      <c r="F4813">
        <v>1</v>
      </c>
      <c r="G4813">
        <v>10872</v>
      </c>
      <c r="H4813" s="2">
        <v>44030</v>
      </c>
      <c r="I4813" t="s">
        <v>7455</v>
      </c>
      <c r="J4813">
        <v>134</v>
      </c>
      <c r="K4813" t="s">
        <v>7482</v>
      </c>
      <c r="L4813" t="s">
        <v>7508</v>
      </c>
      <c r="M4813">
        <v>520.45000000000005</v>
      </c>
      <c r="N4813">
        <v>226.84</v>
      </c>
      <c r="O4813">
        <v>1</v>
      </c>
      <c r="P4813">
        <v>0</v>
      </c>
      <c r="Q4813">
        <v>1189</v>
      </c>
      <c r="R4813">
        <v>4</v>
      </c>
      <c r="S4813">
        <v>520.45000000000005</v>
      </c>
      <c r="T4813">
        <v>293.61</v>
      </c>
    </row>
    <row r="4814" spans="1:20" x14ac:dyDescent="0.3">
      <c r="A4814">
        <v>1643</v>
      </c>
      <c r="B4814" t="s">
        <v>4830</v>
      </c>
      <c r="C4814">
        <v>39</v>
      </c>
      <c r="D4814" t="s">
        <v>5019</v>
      </c>
      <c r="E4814" s="2">
        <v>44795</v>
      </c>
      <c r="F4814">
        <v>1</v>
      </c>
      <c r="G4814">
        <v>12700</v>
      </c>
      <c r="H4814" s="2">
        <v>44795</v>
      </c>
      <c r="I4814" t="s">
        <v>7457</v>
      </c>
      <c r="J4814">
        <v>147</v>
      </c>
      <c r="K4814" t="s">
        <v>7474</v>
      </c>
      <c r="L4814" t="s">
        <v>7509</v>
      </c>
      <c r="M4814">
        <v>599.9</v>
      </c>
      <c r="N4814">
        <v>297.02999999999997</v>
      </c>
      <c r="O4814">
        <v>2</v>
      </c>
      <c r="P4814">
        <v>0</v>
      </c>
      <c r="Q4814">
        <v>863</v>
      </c>
      <c r="R4814">
        <v>4</v>
      </c>
      <c r="S4814">
        <v>1199.8</v>
      </c>
      <c r="T4814">
        <v>605.74</v>
      </c>
    </row>
    <row r="4815" spans="1:20" x14ac:dyDescent="0.3">
      <c r="A4815">
        <v>1842</v>
      </c>
      <c r="B4815" t="s">
        <v>4831</v>
      </c>
      <c r="C4815">
        <v>36</v>
      </c>
      <c r="D4815" t="s">
        <v>5019</v>
      </c>
      <c r="E4815" s="2">
        <v>44093</v>
      </c>
      <c r="F4815">
        <v>1</v>
      </c>
      <c r="G4815">
        <v>12781</v>
      </c>
      <c r="H4815" s="2">
        <v>44093</v>
      </c>
      <c r="I4815" t="s">
        <v>7455</v>
      </c>
      <c r="J4815">
        <v>137</v>
      </c>
      <c r="K4815" t="s">
        <v>7484</v>
      </c>
      <c r="L4815" t="s">
        <v>7509</v>
      </c>
      <c r="M4815">
        <v>1185.2</v>
      </c>
      <c r="N4815">
        <v>770.08</v>
      </c>
      <c r="O4815">
        <v>2</v>
      </c>
      <c r="P4815">
        <v>0</v>
      </c>
      <c r="Q4815">
        <v>1565</v>
      </c>
      <c r="R4815">
        <v>2</v>
      </c>
      <c r="S4815">
        <v>2370.4</v>
      </c>
      <c r="T4815">
        <v>830.24</v>
      </c>
    </row>
    <row r="4816" spans="1:20" x14ac:dyDescent="0.3">
      <c r="A4816">
        <v>2145</v>
      </c>
      <c r="B4816" t="s">
        <v>4832</v>
      </c>
      <c r="C4816">
        <v>39</v>
      </c>
      <c r="D4816" t="s">
        <v>5023</v>
      </c>
      <c r="E4816" s="2">
        <v>44360</v>
      </c>
      <c r="F4816">
        <v>1</v>
      </c>
      <c r="G4816">
        <v>13481</v>
      </c>
      <c r="H4816" s="2">
        <v>44360</v>
      </c>
      <c r="I4816" t="s">
        <v>7456</v>
      </c>
      <c r="J4816">
        <v>132</v>
      </c>
      <c r="K4816" t="s">
        <v>7506</v>
      </c>
      <c r="L4816" t="s">
        <v>7508</v>
      </c>
      <c r="M4816">
        <v>1150.49</v>
      </c>
      <c r="N4816">
        <v>623.19000000000005</v>
      </c>
      <c r="O4816">
        <v>5</v>
      </c>
      <c r="P4816">
        <v>0.1</v>
      </c>
      <c r="Q4816">
        <v>1298</v>
      </c>
      <c r="R4816">
        <v>3</v>
      </c>
      <c r="S4816">
        <v>5177.2</v>
      </c>
      <c r="T4816">
        <v>2061.25</v>
      </c>
    </row>
    <row r="4817" spans="1:20" x14ac:dyDescent="0.3">
      <c r="A4817">
        <v>1618</v>
      </c>
      <c r="B4817" t="s">
        <v>4833</v>
      </c>
      <c r="C4817">
        <v>58</v>
      </c>
      <c r="D4817" t="s">
        <v>5022</v>
      </c>
      <c r="E4817" s="2">
        <v>45316</v>
      </c>
      <c r="F4817">
        <v>0</v>
      </c>
      <c r="G4817">
        <v>12117</v>
      </c>
      <c r="H4817" s="2">
        <v>45316</v>
      </c>
      <c r="I4817" t="s">
        <v>7456</v>
      </c>
      <c r="J4817">
        <v>112</v>
      </c>
      <c r="K4817" t="s">
        <v>7492</v>
      </c>
      <c r="L4817" t="s">
        <v>7509</v>
      </c>
      <c r="M4817">
        <v>1207.51</v>
      </c>
      <c r="N4817">
        <v>665.43</v>
      </c>
      <c r="O4817">
        <v>3</v>
      </c>
      <c r="P4817">
        <v>0</v>
      </c>
      <c r="Q4817">
        <v>342</v>
      </c>
      <c r="R4817">
        <v>3</v>
      </c>
      <c r="S4817">
        <v>3622.53</v>
      </c>
      <c r="T4817">
        <v>1626.24</v>
      </c>
    </row>
    <row r="4818" spans="1:20" x14ac:dyDescent="0.3">
      <c r="A4818">
        <v>1095</v>
      </c>
      <c r="B4818" t="s">
        <v>8925</v>
      </c>
      <c r="C4818">
        <v>51</v>
      </c>
      <c r="D4818" t="s">
        <v>5023</v>
      </c>
      <c r="E4818" s="2">
        <v>44975</v>
      </c>
      <c r="F4818">
        <v>1</v>
      </c>
      <c r="G4818">
        <v>10386</v>
      </c>
      <c r="H4818" s="2">
        <v>44975</v>
      </c>
      <c r="I4818" t="s">
        <v>7457</v>
      </c>
      <c r="J4818">
        <v>145</v>
      </c>
      <c r="K4818" t="s">
        <v>7470</v>
      </c>
      <c r="L4818" t="s">
        <v>7507</v>
      </c>
      <c r="M4818">
        <v>1432.97</v>
      </c>
      <c r="N4818">
        <v>671.75</v>
      </c>
      <c r="O4818">
        <v>3</v>
      </c>
      <c r="P4818">
        <v>0.05</v>
      </c>
      <c r="Q4818">
        <v>351</v>
      </c>
      <c r="R4818">
        <v>4</v>
      </c>
      <c r="S4818">
        <v>4083.96</v>
      </c>
      <c r="T4818">
        <v>2068.71</v>
      </c>
    </row>
    <row r="4819" spans="1:20" x14ac:dyDescent="0.3">
      <c r="A4819">
        <v>2437</v>
      </c>
      <c r="B4819" t="s">
        <v>8926</v>
      </c>
      <c r="C4819">
        <v>34</v>
      </c>
      <c r="D4819" t="s">
        <v>5022</v>
      </c>
      <c r="E4819" s="2">
        <v>44440</v>
      </c>
      <c r="F4819">
        <v>0</v>
      </c>
      <c r="G4819">
        <v>12006</v>
      </c>
      <c r="H4819" s="2">
        <v>44440</v>
      </c>
      <c r="I4819" t="s">
        <v>7456</v>
      </c>
      <c r="J4819">
        <v>132</v>
      </c>
      <c r="K4819" t="s">
        <v>7506</v>
      </c>
      <c r="L4819" t="s">
        <v>7508</v>
      </c>
      <c r="M4819">
        <v>1203.56</v>
      </c>
      <c r="N4819">
        <v>715.54</v>
      </c>
      <c r="O4819">
        <v>5</v>
      </c>
      <c r="P4819">
        <v>0</v>
      </c>
      <c r="Q4819">
        <v>432</v>
      </c>
      <c r="R4819">
        <v>5</v>
      </c>
      <c r="S4819">
        <v>6017.8</v>
      </c>
      <c r="T4819">
        <v>2440.1</v>
      </c>
    </row>
    <row r="4820" spans="1:20" x14ac:dyDescent="0.3">
      <c r="A4820">
        <v>2258</v>
      </c>
      <c r="B4820" t="s">
        <v>4836</v>
      </c>
      <c r="C4820">
        <v>33</v>
      </c>
      <c r="D4820" t="s">
        <v>5020</v>
      </c>
      <c r="E4820" s="2">
        <v>45223</v>
      </c>
      <c r="F4820">
        <v>1</v>
      </c>
      <c r="G4820">
        <v>12571</v>
      </c>
      <c r="H4820" s="2">
        <v>45223</v>
      </c>
      <c r="I4820" t="s">
        <v>7457</v>
      </c>
      <c r="J4820">
        <v>117</v>
      </c>
      <c r="K4820" t="s">
        <v>7483</v>
      </c>
      <c r="L4820" t="s">
        <v>7509</v>
      </c>
      <c r="M4820">
        <v>641.03</v>
      </c>
      <c r="N4820">
        <v>427.15</v>
      </c>
      <c r="O4820">
        <v>5</v>
      </c>
      <c r="P4820">
        <v>0</v>
      </c>
      <c r="Q4820">
        <v>435</v>
      </c>
      <c r="R4820">
        <v>4</v>
      </c>
      <c r="S4820">
        <v>3205.15</v>
      </c>
      <c r="T4820">
        <v>1069.4000000000001</v>
      </c>
    </row>
    <row r="4821" spans="1:20" x14ac:dyDescent="0.3">
      <c r="A4821">
        <v>1897</v>
      </c>
      <c r="B4821" t="s">
        <v>8927</v>
      </c>
      <c r="C4821">
        <v>32</v>
      </c>
      <c r="D4821" t="s">
        <v>5023</v>
      </c>
      <c r="E4821" s="2">
        <v>44518</v>
      </c>
      <c r="F4821">
        <v>1</v>
      </c>
      <c r="G4821">
        <v>10296</v>
      </c>
      <c r="H4821" s="2">
        <v>44518</v>
      </c>
      <c r="I4821" t="s">
        <v>7457</v>
      </c>
      <c r="J4821">
        <v>104</v>
      </c>
      <c r="K4821" t="s">
        <v>7499</v>
      </c>
      <c r="L4821" t="s">
        <v>7509</v>
      </c>
      <c r="M4821">
        <v>1241.19</v>
      </c>
      <c r="N4821">
        <v>619.16999999999996</v>
      </c>
      <c r="O4821">
        <v>2</v>
      </c>
      <c r="P4821">
        <v>0</v>
      </c>
      <c r="Q4821">
        <v>1003</v>
      </c>
      <c r="R4821">
        <v>4</v>
      </c>
      <c r="S4821">
        <v>2482.38</v>
      </c>
      <c r="T4821">
        <v>1244.04</v>
      </c>
    </row>
    <row r="4822" spans="1:20" x14ac:dyDescent="0.3">
      <c r="A4822">
        <v>2085</v>
      </c>
      <c r="B4822" t="s">
        <v>8928</v>
      </c>
      <c r="C4822">
        <v>24</v>
      </c>
      <c r="D4822" t="s">
        <v>5020</v>
      </c>
      <c r="E4822" s="2">
        <v>44966</v>
      </c>
      <c r="F4822">
        <v>0</v>
      </c>
      <c r="G4822">
        <v>12664</v>
      </c>
      <c r="H4822" s="2">
        <v>44966</v>
      </c>
      <c r="I4822" t="s">
        <v>7455</v>
      </c>
      <c r="J4822">
        <v>142</v>
      </c>
      <c r="K4822" t="s">
        <v>7500</v>
      </c>
      <c r="L4822" t="s">
        <v>7510</v>
      </c>
      <c r="M4822">
        <v>787.58</v>
      </c>
      <c r="N4822">
        <v>461.33</v>
      </c>
      <c r="O4822">
        <v>3</v>
      </c>
      <c r="P4822">
        <v>0.2</v>
      </c>
      <c r="Q4822">
        <v>465</v>
      </c>
      <c r="R4822">
        <v>3</v>
      </c>
      <c r="S4822">
        <v>1890.19</v>
      </c>
      <c r="T4822">
        <v>506.2</v>
      </c>
    </row>
    <row r="4823" spans="1:20" x14ac:dyDescent="0.3">
      <c r="A4823">
        <v>2279</v>
      </c>
      <c r="B4823" t="s">
        <v>8929</v>
      </c>
      <c r="C4823">
        <v>60</v>
      </c>
      <c r="D4823" t="s">
        <v>5021</v>
      </c>
      <c r="E4823" s="2">
        <v>43837</v>
      </c>
      <c r="F4823">
        <v>0</v>
      </c>
      <c r="G4823">
        <v>10718</v>
      </c>
      <c r="H4823" s="2">
        <v>43837</v>
      </c>
      <c r="I4823" t="s">
        <v>7456</v>
      </c>
      <c r="J4823">
        <v>133</v>
      </c>
      <c r="K4823" t="s">
        <v>7498</v>
      </c>
      <c r="L4823" t="s">
        <v>7510</v>
      </c>
      <c r="M4823">
        <v>452.69</v>
      </c>
      <c r="N4823">
        <v>226.16</v>
      </c>
      <c r="O4823">
        <v>1</v>
      </c>
      <c r="P4823">
        <v>0</v>
      </c>
      <c r="Q4823">
        <v>456</v>
      </c>
      <c r="R4823">
        <v>4</v>
      </c>
      <c r="S4823">
        <v>452.69</v>
      </c>
      <c r="T4823">
        <v>226.53</v>
      </c>
    </row>
    <row r="4824" spans="1:20" x14ac:dyDescent="0.3">
      <c r="A4824">
        <v>1560</v>
      </c>
      <c r="B4824" t="s">
        <v>4840</v>
      </c>
      <c r="C4824">
        <v>28</v>
      </c>
      <c r="D4824" t="s">
        <v>5021</v>
      </c>
      <c r="E4824" s="2">
        <v>44286</v>
      </c>
      <c r="F4824">
        <v>0</v>
      </c>
      <c r="G4824">
        <v>13136</v>
      </c>
      <c r="H4824" s="2">
        <v>44286</v>
      </c>
      <c r="I4824" t="s">
        <v>7457</v>
      </c>
      <c r="J4824">
        <v>143</v>
      </c>
      <c r="K4824" t="s">
        <v>7475</v>
      </c>
      <c r="L4824" t="s">
        <v>7509</v>
      </c>
      <c r="M4824">
        <v>489.23</v>
      </c>
      <c r="N4824">
        <v>312.04000000000002</v>
      </c>
      <c r="O4824">
        <v>4</v>
      </c>
      <c r="P4824">
        <v>0</v>
      </c>
      <c r="Q4824">
        <v>386</v>
      </c>
      <c r="R4824">
        <v>6</v>
      </c>
      <c r="S4824">
        <v>1956.92</v>
      </c>
      <c r="T4824">
        <v>708.76</v>
      </c>
    </row>
    <row r="4825" spans="1:20" x14ac:dyDescent="0.3">
      <c r="A4825">
        <v>1904</v>
      </c>
      <c r="B4825" t="s">
        <v>4841</v>
      </c>
      <c r="C4825">
        <v>47</v>
      </c>
      <c r="D4825" t="s">
        <v>5022</v>
      </c>
      <c r="E4825" s="2">
        <v>44558</v>
      </c>
      <c r="F4825">
        <v>0</v>
      </c>
      <c r="G4825">
        <v>11598</v>
      </c>
      <c r="H4825" s="2">
        <v>44558</v>
      </c>
      <c r="I4825" t="s">
        <v>7455</v>
      </c>
      <c r="J4825">
        <v>148</v>
      </c>
      <c r="K4825" t="s">
        <v>7491</v>
      </c>
      <c r="L4825" t="s">
        <v>7508</v>
      </c>
      <c r="M4825">
        <v>374.57</v>
      </c>
      <c r="N4825">
        <v>203.2</v>
      </c>
      <c r="O4825">
        <v>5</v>
      </c>
      <c r="P4825">
        <v>0.2</v>
      </c>
      <c r="Q4825">
        <v>352</v>
      </c>
      <c r="R4825">
        <v>3</v>
      </c>
      <c r="S4825">
        <v>1498.28</v>
      </c>
      <c r="T4825">
        <v>482.28</v>
      </c>
    </row>
    <row r="4826" spans="1:20" x14ac:dyDescent="0.3">
      <c r="A4826">
        <v>1347</v>
      </c>
      <c r="B4826" t="s">
        <v>8930</v>
      </c>
      <c r="C4826">
        <v>30</v>
      </c>
      <c r="D4826" t="s">
        <v>5022</v>
      </c>
      <c r="E4826" s="2">
        <v>44288</v>
      </c>
      <c r="F4826">
        <v>0</v>
      </c>
      <c r="G4826">
        <v>12225</v>
      </c>
      <c r="H4826" s="2">
        <v>44288</v>
      </c>
      <c r="I4826" t="s">
        <v>7457</v>
      </c>
      <c r="J4826">
        <v>143</v>
      </c>
      <c r="K4826" t="s">
        <v>7475</v>
      </c>
      <c r="L4826" t="s">
        <v>7507</v>
      </c>
      <c r="M4826">
        <v>260.24</v>
      </c>
      <c r="N4826">
        <v>130.6</v>
      </c>
      <c r="O4826">
        <v>1</v>
      </c>
      <c r="P4826">
        <v>0</v>
      </c>
      <c r="Q4826">
        <v>890</v>
      </c>
      <c r="R4826">
        <v>4</v>
      </c>
      <c r="S4826">
        <v>260.24</v>
      </c>
      <c r="T4826">
        <v>129.63999999999999</v>
      </c>
    </row>
    <row r="4827" spans="1:20" x14ac:dyDescent="0.3">
      <c r="A4827">
        <v>1670</v>
      </c>
      <c r="B4827" t="s">
        <v>4843</v>
      </c>
      <c r="C4827">
        <v>32</v>
      </c>
      <c r="D4827" t="s">
        <v>5023</v>
      </c>
      <c r="E4827" s="2">
        <v>44459</v>
      </c>
      <c r="F4827">
        <v>1</v>
      </c>
      <c r="G4827">
        <v>11966</v>
      </c>
      <c r="H4827" s="2">
        <v>44459</v>
      </c>
      <c r="I4827" t="s">
        <v>7456</v>
      </c>
      <c r="J4827">
        <v>109</v>
      </c>
      <c r="K4827" t="s">
        <v>7466</v>
      </c>
      <c r="L4827" t="s">
        <v>7509</v>
      </c>
      <c r="M4827">
        <v>317.51</v>
      </c>
      <c r="N4827">
        <v>167.01</v>
      </c>
      <c r="O4827">
        <v>1</v>
      </c>
      <c r="P4827">
        <v>0.1</v>
      </c>
      <c r="Q4827">
        <v>1199</v>
      </c>
      <c r="R4827">
        <v>1</v>
      </c>
      <c r="S4827">
        <v>285.76</v>
      </c>
      <c r="T4827">
        <v>118.75</v>
      </c>
    </row>
    <row r="4828" spans="1:20" x14ac:dyDescent="0.3">
      <c r="A4828">
        <v>2147</v>
      </c>
      <c r="B4828" t="s">
        <v>4844</v>
      </c>
      <c r="C4828">
        <v>38</v>
      </c>
      <c r="D4828" t="s">
        <v>5021</v>
      </c>
      <c r="E4828" s="2">
        <v>44692</v>
      </c>
      <c r="F4828">
        <v>0</v>
      </c>
      <c r="G4828">
        <v>13079</v>
      </c>
      <c r="H4828" s="2">
        <v>44692</v>
      </c>
      <c r="I4828" t="s">
        <v>7456</v>
      </c>
      <c r="J4828">
        <v>134</v>
      </c>
      <c r="K4828" t="s">
        <v>7482</v>
      </c>
      <c r="L4828" t="s">
        <v>7509</v>
      </c>
      <c r="M4828">
        <v>141.61000000000001</v>
      </c>
      <c r="N4828">
        <v>60.52</v>
      </c>
      <c r="O4828">
        <v>2</v>
      </c>
      <c r="P4828">
        <v>0.1</v>
      </c>
      <c r="Q4828">
        <v>654</v>
      </c>
      <c r="R4828">
        <v>6</v>
      </c>
      <c r="S4828">
        <v>254.9</v>
      </c>
      <c r="T4828">
        <v>133.86000000000001</v>
      </c>
    </row>
    <row r="4829" spans="1:20" x14ac:dyDescent="0.3">
      <c r="A4829">
        <v>1316</v>
      </c>
      <c r="B4829" t="s">
        <v>4845</v>
      </c>
      <c r="C4829">
        <v>48</v>
      </c>
      <c r="D4829" t="s">
        <v>5018</v>
      </c>
      <c r="E4829" s="2">
        <v>44509</v>
      </c>
      <c r="F4829">
        <v>1</v>
      </c>
      <c r="G4829">
        <v>11182</v>
      </c>
      <c r="H4829" s="2">
        <v>44509</v>
      </c>
      <c r="I4829" t="s">
        <v>7455</v>
      </c>
      <c r="J4829">
        <v>139</v>
      </c>
      <c r="K4829" t="s">
        <v>7486</v>
      </c>
      <c r="L4829" t="s">
        <v>7509</v>
      </c>
      <c r="M4829">
        <v>1338.25</v>
      </c>
      <c r="N4829">
        <v>429.51499999999999</v>
      </c>
      <c r="O4829">
        <v>5</v>
      </c>
      <c r="P4829">
        <v>0</v>
      </c>
      <c r="Q4829">
        <v>424</v>
      </c>
      <c r="R4829">
        <v>2</v>
      </c>
      <c r="S4829">
        <v>6691.25</v>
      </c>
      <c r="T4829">
        <v>4543.68</v>
      </c>
    </row>
    <row r="4830" spans="1:20" x14ac:dyDescent="0.3">
      <c r="A4830">
        <v>1718</v>
      </c>
      <c r="B4830" t="s">
        <v>4846</v>
      </c>
      <c r="C4830">
        <v>36</v>
      </c>
      <c r="D4830" t="s">
        <v>5018</v>
      </c>
      <c r="E4830" s="2">
        <v>44592</v>
      </c>
      <c r="F4830">
        <v>0</v>
      </c>
      <c r="G4830">
        <v>10010</v>
      </c>
      <c r="H4830" s="2">
        <v>44592</v>
      </c>
      <c r="I4830" t="s">
        <v>7457</v>
      </c>
      <c r="J4830">
        <v>130</v>
      </c>
      <c r="K4830" t="s">
        <v>7487</v>
      </c>
      <c r="L4830" t="s">
        <v>7510</v>
      </c>
      <c r="M4830">
        <v>1399.96</v>
      </c>
      <c r="N4830">
        <v>962.36</v>
      </c>
      <c r="O4830">
        <v>1</v>
      </c>
      <c r="P4830">
        <v>0</v>
      </c>
      <c r="Q4830">
        <v>344</v>
      </c>
      <c r="R4830">
        <v>2</v>
      </c>
      <c r="S4830">
        <v>1399.96</v>
      </c>
      <c r="T4830">
        <v>437.6</v>
      </c>
    </row>
    <row r="4831" spans="1:20" x14ac:dyDescent="0.3">
      <c r="A4831">
        <v>2071</v>
      </c>
      <c r="B4831" t="s">
        <v>8931</v>
      </c>
      <c r="C4831">
        <v>22</v>
      </c>
      <c r="D4831" t="s">
        <v>5018</v>
      </c>
      <c r="E4831" s="2">
        <v>44364</v>
      </c>
      <c r="F4831">
        <v>0</v>
      </c>
      <c r="G4831">
        <v>10784</v>
      </c>
      <c r="H4831" s="2">
        <v>44364</v>
      </c>
      <c r="I4831" t="s">
        <v>7456</v>
      </c>
      <c r="J4831">
        <v>120</v>
      </c>
      <c r="K4831" t="s">
        <v>7488</v>
      </c>
      <c r="L4831" t="s">
        <v>7508</v>
      </c>
      <c r="M4831">
        <v>900.82</v>
      </c>
      <c r="N4831">
        <v>489.35</v>
      </c>
      <c r="O4831">
        <v>4</v>
      </c>
      <c r="P4831">
        <v>0.2</v>
      </c>
      <c r="Q4831">
        <v>578</v>
      </c>
      <c r="R4831">
        <v>4</v>
      </c>
      <c r="S4831">
        <v>2882.62</v>
      </c>
      <c r="T4831">
        <v>925.22</v>
      </c>
    </row>
    <row r="4832" spans="1:20" x14ac:dyDescent="0.3">
      <c r="A4832">
        <v>2432</v>
      </c>
      <c r="B4832" t="s">
        <v>4848</v>
      </c>
      <c r="C4832">
        <v>40</v>
      </c>
      <c r="D4832" t="s">
        <v>5021</v>
      </c>
      <c r="E4832" s="2">
        <v>45030</v>
      </c>
      <c r="F4832">
        <v>0</v>
      </c>
      <c r="G4832">
        <v>10410</v>
      </c>
      <c r="H4832" s="2">
        <v>45030</v>
      </c>
      <c r="I4832" t="s">
        <v>7456</v>
      </c>
      <c r="J4832">
        <v>139</v>
      </c>
      <c r="K4832" t="s">
        <v>7486</v>
      </c>
      <c r="L4832" t="s">
        <v>7509</v>
      </c>
      <c r="M4832">
        <v>1268.71</v>
      </c>
      <c r="N4832">
        <v>429.51499999999999</v>
      </c>
      <c r="O4832">
        <v>1</v>
      </c>
      <c r="P4832">
        <v>0</v>
      </c>
      <c r="Q4832">
        <v>406</v>
      </c>
      <c r="R4832">
        <v>3</v>
      </c>
      <c r="S4832">
        <v>1268.71</v>
      </c>
      <c r="T4832">
        <v>839.2</v>
      </c>
    </row>
    <row r="4833" spans="1:20" x14ac:dyDescent="0.3">
      <c r="A4833">
        <v>2159</v>
      </c>
      <c r="B4833" t="s">
        <v>4849</v>
      </c>
      <c r="C4833">
        <v>28</v>
      </c>
      <c r="D4833" t="s">
        <v>5018</v>
      </c>
      <c r="E4833" s="2">
        <v>44433</v>
      </c>
      <c r="F4833">
        <v>0</v>
      </c>
      <c r="G4833">
        <v>12939</v>
      </c>
      <c r="H4833" s="2">
        <v>44433</v>
      </c>
      <c r="I4833" t="s">
        <v>7456</v>
      </c>
      <c r="J4833">
        <v>123</v>
      </c>
      <c r="K4833" t="s">
        <v>7502</v>
      </c>
      <c r="L4833" t="s">
        <v>7510</v>
      </c>
      <c r="M4833">
        <v>316.18</v>
      </c>
      <c r="N4833">
        <v>189.52</v>
      </c>
      <c r="O4833">
        <v>4</v>
      </c>
      <c r="P4833">
        <v>0</v>
      </c>
      <c r="Q4833">
        <v>615</v>
      </c>
      <c r="R4833">
        <v>2</v>
      </c>
      <c r="S4833">
        <v>1264.72</v>
      </c>
      <c r="T4833">
        <v>506.64</v>
      </c>
    </row>
    <row r="4834" spans="1:20" x14ac:dyDescent="0.3">
      <c r="A4834">
        <v>2224</v>
      </c>
      <c r="B4834" t="s">
        <v>4850</v>
      </c>
      <c r="C4834">
        <v>41</v>
      </c>
      <c r="D4834" t="s">
        <v>5020</v>
      </c>
      <c r="E4834" s="2">
        <v>44780</v>
      </c>
      <c r="F4834">
        <v>0</v>
      </c>
      <c r="G4834">
        <v>12654</v>
      </c>
      <c r="H4834" s="2">
        <v>44780</v>
      </c>
      <c r="I4834" t="s">
        <v>7456</v>
      </c>
      <c r="J4834">
        <v>141</v>
      </c>
      <c r="K4834" t="s">
        <v>7490</v>
      </c>
      <c r="L4834" t="s">
        <v>7509</v>
      </c>
      <c r="M4834">
        <v>1357.43</v>
      </c>
      <c r="N4834">
        <v>727.19</v>
      </c>
      <c r="O4834">
        <v>4</v>
      </c>
      <c r="P4834">
        <v>0</v>
      </c>
      <c r="Q4834">
        <v>878</v>
      </c>
      <c r="R4834">
        <v>5</v>
      </c>
      <c r="S4834">
        <v>5429.72</v>
      </c>
      <c r="T4834">
        <v>2520.96</v>
      </c>
    </row>
    <row r="4835" spans="1:20" x14ac:dyDescent="0.3">
      <c r="A4835">
        <v>1249</v>
      </c>
      <c r="B4835" t="s">
        <v>4851</v>
      </c>
      <c r="C4835">
        <v>36</v>
      </c>
      <c r="D4835" t="s">
        <v>5019</v>
      </c>
      <c r="E4835" s="2">
        <v>44072</v>
      </c>
      <c r="F4835">
        <v>0</v>
      </c>
      <c r="G4835">
        <v>12202</v>
      </c>
      <c r="H4835" s="2">
        <v>44072</v>
      </c>
      <c r="I4835" t="s">
        <v>7456</v>
      </c>
      <c r="J4835">
        <v>144</v>
      </c>
      <c r="K4835" t="s">
        <v>7462</v>
      </c>
      <c r="L4835" t="s">
        <v>7509</v>
      </c>
      <c r="M4835">
        <v>784.22</v>
      </c>
      <c r="N4835">
        <v>373.05</v>
      </c>
      <c r="O4835">
        <v>4</v>
      </c>
      <c r="P4835">
        <v>0</v>
      </c>
      <c r="Q4835">
        <v>401</v>
      </c>
      <c r="R4835">
        <v>4</v>
      </c>
      <c r="S4835">
        <v>3136.88</v>
      </c>
      <c r="T4835">
        <v>1644.68</v>
      </c>
    </row>
    <row r="4836" spans="1:20" x14ac:dyDescent="0.3">
      <c r="A4836">
        <v>1313</v>
      </c>
      <c r="B4836" t="s">
        <v>8932</v>
      </c>
      <c r="C4836">
        <v>29</v>
      </c>
      <c r="D4836" t="s">
        <v>5022</v>
      </c>
      <c r="E4836" s="2">
        <v>44794</v>
      </c>
      <c r="F4836">
        <v>0</v>
      </c>
      <c r="G4836">
        <v>11229</v>
      </c>
      <c r="H4836" s="2">
        <v>44794</v>
      </c>
      <c r="I4836" t="s">
        <v>7457</v>
      </c>
      <c r="J4836">
        <v>135</v>
      </c>
      <c r="K4836" t="s">
        <v>7458</v>
      </c>
      <c r="L4836" t="s">
        <v>7508</v>
      </c>
      <c r="M4836">
        <v>147.38999999999999</v>
      </c>
      <c r="N4836">
        <v>60.66</v>
      </c>
      <c r="O4836">
        <v>5</v>
      </c>
      <c r="P4836">
        <v>0.05</v>
      </c>
      <c r="Q4836">
        <v>742</v>
      </c>
      <c r="R4836">
        <v>5</v>
      </c>
      <c r="S4836">
        <v>700.1</v>
      </c>
      <c r="T4836">
        <v>396.8</v>
      </c>
    </row>
    <row r="4837" spans="1:20" x14ac:dyDescent="0.3">
      <c r="A4837">
        <v>2391</v>
      </c>
      <c r="B4837" t="s">
        <v>4853</v>
      </c>
      <c r="C4837">
        <v>69</v>
      </c>
      <c r="D4837" t="s">
        <v>5023</v>
      </c>
      <c r="E4837" s="2">
        <v>43940</v>
      </c>
      <c r="F4837">
        <v>0</v>
      </c>
      <c r="G4837">
        <v>13186</v>
      </c>
      <c r="H4837" s="2">
        <v>43940</v>
      </c>
      <c r="I4837" t="s">
        <v>7457</v>
      </c>
      <c r="J4837">
        <v>123</v>
      </c>
      <c r="K4837" t="s">
        <v>7502</v>
      </c>
      <c r="L4837" t="s">
        <v>7510</v>
      </c>
      <c r="M4837">
        <v>254.9</v>
      </c>
      <c r="N4837">
        <v>170</v>
      </c>
      <c r="O4837">
        <v>4</v>
      </c>
      <c r="P4837">
        <v>0.2</v>
      </c>
      <c r="Q4837">
        <v>507</v>
      </c>
      <c r="R4837">
        <v>2</v>
      </c>
      <c r="S4837">
        <v>815.68</v>
      </c>
      <c r="T4837">
        <v>135.68</v>
      </c>
    </row>
    <row r="4838" spans="1:20" x14ac:dyDescent="0.3">
      <c r="A4838">
        <v>2452</v>
      </c>
      <c r="B4838" t="s">
        <v>8933</v>
      </c>
      <c r="C4838">
        <v>51</v>
      </c>
      <c r="D4838" t="s">
        <v>5020</v>
      </c>
      <c r="E4838" s="2">
        <v>45130</v>
      </c>
      <c r="F4838">
        <v>1</v>
      </c>
      <c r="G4838">
        <v>13450</v>
      </c>
      <c r="H4838" s="2">
        <v>45130</v>
      </c>
      <c r="I4838" t="s">
        <v>7455</v>
      </c>
      <c r="J4838">
        <v>148</v>
      </c>
      <c r="K4838" t="s">
        <v>7491</v>
      </c>
      <c r="L4838" t="s">
        <v>7507</v>
      </c>
      <c r="M4838">
        <v>498.02</v>
      </c>
      <c r="N4838">
        <v>318.24</v>
      </c>
      <c r="O4838">
        <v>5</v>
      </c>
      <c r="P4838">
        <v>0.2</v>
      </c>
      <c r="Q4838">
        <v>528</v>
      </c>
      <c r="R4838">
        <v>4</v>
      </c>
      <c r="S4838">
        <v>1992.08</v>
      </c>
      <c r="T4838">
        <v>400.88</v>
      </c>
    </row>
    <row r="4839" spans="1:20" x14ac:dyDescent="0.3">
      <c r="A4839">
        <v>1806</v>
      </c>
      <c r="B4839" t="s">
        <v>8934</v>
      </c>
      <c r="C4839">
        <v>26</v>
      </c>
      <c r="D4839" t="s">
        <v>5018</v>
      </c>
      <c r="E4839" s="2">
        <v>45026</v>
      </c>
      <c r="F4839">
        <v>0</v>
      </c>
      <c r="G4839">
        <v>10598</v>
      </c>
      <c r="H4839" s="2">
        <v>45026</v>
      </c>
      <c r="I4839" t="s">
        <v>7456</v>
      </c>
      <c r="J4839">
        <v>139</v>
      </c>
      <c r="K4839" t="s">
        <v>7486</v>
      </c>
      <c r="L4839" t="s">
        <v>7508</v>
      </c>
      <c r="M4839">
        <v>113.16</v>
      </c>
      <c r="N4839">
        <v>73.41</v>
      </c>
      <c r="O4839">
        <v>1</v>
      </c>
      <c r="P4839">
        <v>0.2</v>
      </c>
      <c r="Q4839">
        <v>632</v>
      </c>
      <c r="R4839">
        <v>4</v>
      </c>
      <c r="S4839">
        <v>90.53</v>
      </c>
      <c r="T4839">
        <v>17.12</v>
      </c>
    </row>
    <row r="4840" spans="1:20" x14ac:dyDescent="0.3">
      <c r="A4840">
        <v>2337</v>
      </c>
      <c r="B4840" t="s">
        <v>4856</v>
      </c>
      <c r="C4840">
        <v>28</v>
      </c>
      <c r="D4840" t="s">
        <v>5019</v>
      </c>
      <c r="E4840" s="2">
        <v>45019</v>
      </c>
      <c r="F4840">
        <v>0</v>
      </c>
      <c r="G4840">
        <v>10823</v>
      </c>
      <c r="H4840" s="2">
        <v>45019</v>
      </c>
      <c r="I4840" t="s">
        <v>7455</v>
      </c>
      <c r="J4840">
        <v>123</v>
      </c>
      <c r="K4840" t="s">
        <v>7502</v>
      </c>
      <c r="L4840" t="s">
        <v>7507</v>
      </c>
      <c r="M4840">
        <v>498.48</v>
      </c>
      <c r="N4840">
        <v>265.17</v>
      </c>
      <c r="O4840">
        <v>4</v>
      </c>
      <c r="P4840">
        <v>0</v>
      </c>
      <c r="Q4840">
        <v>388</v>
      </c>
      <c r="R4840">
        <v>7</v>
      </c>
      <c r="S4840">
        <v>1993.92</v>
      </c>
      <c r="T4840">
        <v>933.24</v>
      </c>
    </row>
    <row r="4841" spans="1:20" x14ac:dyDescent="0.3">
      <c r="A4841">
        <v>2378</v>
      </c>
      <c r="B4841" t="s">
        <v>4857</v>
      </c>
      <c r="C4841">
        <v>47</v>
      </c>
      <c r="D4841" t="s">
        <v>5023</v>
      </c>
      <c r="E4841" s="2">
        <v>45102</v>
      </c>
      <c r="F4841">
        <v>0</v>
      </c>
      <c r="G4841">
        <v>13780</v>
      </c>
      <c r="H4841" s="2">
        <v>45102</v>
      </c>
      <c r="I4841" t="s">
        <v>7457</v>
      </c>
      <c r="J4841">
        <v>137</v>
      </c>
      <c r="K4841" t="s">
        <v>7484</v>
      </c>
      <c r="L4841" t="s">
        <v>7510</v>
      </c>
      <c r="M4841">
        <v>136.9</v>
      </c>
      <c r="N4841">
        <v>85.7</v>
      </c>
      <c r="O4841">
        <v>3</v>
      </c>
      <c r="P4841">
        <v>0.05</v>
      </c>
      <c r="Q4841">
        <v>351</v>
      </c>
      <c r="R4841">
        <v>4</v>
      </c>
      <c r="S4841">
        <v>390.16</v>
      </c>
      <c r="T4841">
        <v>133.06</v>
      </c>
    </row>
    <row r="4842" spans="1:20" x14ac:dyDescent="0.3">
      <c r="A4842">
        <v>1484</v>
      </c>
      <c r="B4842" t="s">
        <v>4858</v>
      </c>
      <c r="C4842">
        <v>40</v>
      </c>
      <c r="D4842" t="s">
        <v>5020</v>
      </c>
      <c r="E4842" s="2">
        <v>43976</v>
      </c>
      <c r="F4842">
        <v>0</v>
      </c>
      <c r="G4842">
        <v>12397</v>
      </c>
      <c r="H4842" s="2">
        <v>43976</v>
      </c>
      <c r="I4842" t="s">
        <v>7457</v>
      </c>
      <c r="J4842">
        <v>123</v>
      </c>
      <c r="K4842" t="s">
        <v>7502</v>
      </c>
      <c r="L4842" t="s">
        <v>7510</v>
      </c>
      <c r="M4842">
        <v>392.24</v>
      </c>
      <c r="N4842">
        <v>225.29</v>
      </c>
      <c r="O4842">
        <v>1</v>
      </c>
      <c r="P4842">
        <v>0</v>
      </c>
      <c r="Q4842">
        <v>440</v>
      </c>
      <c r="R4842">
        <v>8</v>
      </c>
      <c r="S4842">
        <v>392.24</v>
      </c>
      <c r="T4842">
        <v>166.95</v>
      </c>
    </row>
    <row r="4843" spans="1:20" x14ac:dyDescent="0.3">
      <c r="A4843">
        <v>2234</v>
      </c>
      <c r="B4843" t="s">
        <v>4859</v>
      </c>
      <c r="C4843">
        <v>53</v>
      </c>
      <c r="D4843" t="s">
        <v>5023</v>
      </c>
      <c r="E4843" s="2">
        <v>44798</v>
      </c>
      <c r="F4843">
        <v>1</v>
      </c>
      <c r="G4843">
        <v>11121</v>
      </c>
      <c r="H4843" s="2">
        <v>44798</v>
      </c>
      <c r="I4843" t="s">
        <v>7455</v>
      </c>
      <c r="J4843">
        <v>139</v>
      </c>
      <c r="K4843" t="s">
        <v>7486</v>
      </c>
      <c r="L4843" t="s">
        <v>7507</v>
      </c>
      <c r="M4843">
        <v>435.22</v>
      </c>
      <c r="N4843">
        <v>223.02</v>
      </c>
      <c r="O4843">
        <v>3</v>
      </c>
      <c r="P4843">
        <v>0</v>
      </c>
      <c r="Q4843">
        <v>359</v>
      </c>
      <c r="R4843">
        <v>3</v>
      </c>
      <c r="S4843">
        <v>1305.6600000000001</v>
      </c>
      <c r="T4843">
        <v>636.6</v>
      </c>
    </row>
    <row r="4844" spans="1:20" x14ac:dyDescent="0.3">
      <c r="A4844">
        <v>1043</v>
      </c>
      <c r="B4844" t="s">
        <v>4860</v>
      </c>
      <c r="C4844">
        <v>30</v>
      </c>
      <c r="D4844" t="s">
        <v>5022</v>
      </c>
      <c r="E4844" s="2">
        <v>44229</v>
      </c>
      <c r="F4844">
        <v>1</v>
      </c>
      <c r="G4844">
        <v>12990</v>
      </c>
      <c r="H4844" s="2">
        <v>44229</v>
      </c>
      <c r="I4844" t="s">
        <v>7457</v>
      </c>
      <c r="J4844">
        <v>128</v>
      </c>
      <c r="K4844" t="s">
        <v>7473</v>
      </c>
      <c r="L4844" t="s">
        <v>7510</v>
      </c>
      <c r="M4844">
        <v>1491.84</v>
      </c>
      <c r="N4844">
        <v>973.91</v>
      </c>
      <c r="O4844">
        <v>3</v>
      </c>
      <c r="P4844">
        <v>0.1</v>
      </c>
      <c r="Q4844">
        <v>1429</v>
      </c>
      <c r="R4844">
        <v>1</v>
      </c>
      <c r="S4844">
        <v>4027.97</v>
      </c>
      <c r="T4844">
        <v>1106.24</v>
      </c>
    </row>
    <row r="4845" spans="1:20" x14ac:dyDescent="0.3">
      <c r="A4845">
        <v>1570</v>
      </c>
      <c r="B4845" t="s">
        <v>4861</v>
      </c>
      <c r="C4845">
        <v>50</v>
      </c>
      <c r="D4845" t="s">
        <v>5021</v>
      </c>
      <c r="E4845" s="2">
        <v>44855</v>
      </c>
      <c r="F4845">
        <v>0</v>
      </c>
      <c r="G4845">
        <v>10018</v>
      </c>
      <c r="H4845" s="2">
        <v>44855</v>
      </c>
      <c r="I4845" t="s">
        <v>7456</v>
      </c>
      <c r="J4845">
        <v>119</v>
      </c>
      <c r="K4845" t="s">
        <v>7459</v>
      </c>
      <c r="L4845" t="s">
        <v>7508</v>
      </c>
      <c r="M4845">
        <v>391.54</v>
      </c>
      <c r="N4845">
        <v>273.93</v>
      </c>
      <c r="O4845">
        <v>2</v>
      </c>
      <c r="P4845">
        <v>0</v>
      </c>
      <c r="Q4845">
        <v>803</v>
      </c>
      <c r="R4845">
        <v>3</v>
      </c>
      <c r="S4845">
        <v>783.08</v>
      </c>
      <c r="T4845">
        <v>235.22</v>
      </c>
    </row>
    <row r="4846" spans="1:20" x14ac:dyDescent="0.3">
      <c r="A4846">
        <v>1582</v>
      </c>
      <c r="B4846" t="s">
        <v>8935</v>
      </c>
      <c r="C4846">
        <v>6</v>
      </c>
      <c r="D4846" t="s">
        <v>5018</v>
      </c>
      <c r="E4846" s="2">
        <v>44076</v>
      </c>
      <c r="F4846">
        <v>0</v>
      </c>
      <c r="G4846">
        <v>10312</v>
      </c>
      <c r="H4846" s="2">
        <v>44076</v>
      </c>
      <c r="I4846" t="s">
        <v>7456</v>
      </c>
      <c r="J4846">
        <v>149</v>
      </c>
      <c r="K4846" t="s">
        <v>7467</v>
      </c>
      <c r="L4846" t="s">
        <v>7509</v>
      </c>
      <c r="M4846">
        <v>396.82</v>
      </c>
      <c r="N4846">
        <v>265.77999999999997</v>
      </c>
      <c r="O4846">
        <v>5</v>
      </c>
      <c r="P4846">
        <v>0.2</v>
      </c>
      <c r="Q4846">
        <v>643</v>
      </c>
      <c r="R4846">
        <v>2</v>
      </c>
      <c r="S4846">
        <v>1587.28</v>
      </c>
      <c r="T4846">
        <v>258.38</v>
      </c>
    </row>
    <row r="4847" spans="1:20" x14ac:dyDescent="0.3">
      <c r="A4847">
        <v>2115</v>
      </c>
      <c r="B4847" t="s">
        <v>8936</v>
      </c>
      <c r="C4847">
        <v>37</v>
      </c>
      <c r="D4847" t="s">
        <v>5020</v>
      </c>
      <c r="E4847" s="2">
        <v>45225</v>
      </c>
      <c r="F4847">
        <v>0</v>
      </c>
      <c r="G4847">
        <v>12974</v>
      </c>
      <c r="H4847" s="2">
        <v>45225</v>
      </c>
      <c r="I4847" t="s">
        <v>7457</v>
      </c>
      <c r="J4847">
        <v>148</v>
      </c>
      <c r="K4847" t="s">
        <v>7491</v>
      </c>
      <c r="L4847" t="s">
        <v>7507</v>
      </c>
      <c r="M4847">
        <v>1045.8399999999999</v>
      </c>
      <c r="N4847">
        <v>661.87</v>
      </c>
      <c r="O4847">
        <v>2</v>
      </c>
      <c r="P4847">
        <v>0</v>
      </c>
      <c r="Q4847">
        <v>433</v>
      </c>
      <c r="R4847">
        <v>2</v>
      </c>
      <c r="S4847">
        <v>2091.6799999999998</v>
      </c>
      <c r="T4847">
        <v>767.94</v>
      </c>
    </row>
    <row r="4848" spans="1:20" x14ac:dyDescent="0.3">
      <c r="A4848">
        <v>2288</v>
      </c>
      <c r="B4848" t="s">
        <v>4864</v>
      </c>
      <c r="C4848">
        <v>30</v>
      </c>
      <c r="D4848" t="s">
        <v>5020</v>
      </c>
      <c r="E4848" s="2">
        <v>44612</v>
      </c>
      <c r="F4848">
        <v>1</v>
      </c>
      <c r="G4848">
        <v>12575</v>
      </c>
      <c r="H4848" s="2">
        <v>44612</v>
      </c>
      <c r="I4848" t="s">
        <v>7456</v>
      </c>
      <c r="J4848">
        <v>130</v>
      </c>
      <c r="K4848" t="s">
        <v>7487</v>
      </c>
      <c r="L4848" t="s">
        <v>7509</v>
      </c>
      <c r="M4848">
        <v>1296.07</v>
      </c>
      <c r="N4848">
        <v>809.07</v>
      </c>
      <c r="O4848">
        <v>5</v>
      </c>
      <c r="P4848">
        <v>0.1</v>
      </c>
      <c r="Q4848">
        <v>828</v>
      </c>
      <c r="R4848">
        <v>3</v>
      </c>
      <c r="S4848">
        <v>5832.32</v>
      </c>
      <c r="T4848">
        <v>1786.97</v>
      </c>
    </row>
    <row r="4849" spans="1:20" x14ac:dyDescent="0.3">
      <c r="A4849">
        <v>1894</v>
      </c>
      <c r="B4849" t="s">
        <v>4865</v>
      </c>
      <c r="C4849">
        <v>33</v>
      </c>
      <c r="D4849" t="s">
        <v>5019</v>
      </c>
      <c r="E4849" s="2">
        <v>44916</v>
      </c>
      <c r="F4849">
        <v>0</v>
      </c>
      <c r="G4849">
        <v>12604</v>
      </c>
      <c r="H4849" s="2">
        <v>44916</v>
      </c>
      <c r="I4849" t="s">
        <v>7455</v>
      </c>
      <c r="J4849">
        <v>121</v>
      </c>
      <c r="K4849" t="s">
        <v>7495</v>
      </c>
      <c r="L4849" t="s">
        <v>7507</v>
      </c>
      <c r="M4849">
        <v>611.23</v>
      </c>
      <c r="N4849">
        <v>363.73</v>
      </c>
      <c r="O4849">
        <v>2</v>
      </c>
      <c r="P4849">
        <v>0</v>
      </c>
      <c r="Q4849">
        <v>742</v>
      </c>
      <c r="R4849">
        <v>6</v>
      </c>
      <c r="S4849">
        <v>1222.46</v>
      </c>
      <c r="T4849">
        <v>495</v>
      </c>
    </row>
    <row r="4850" spans="1:20" x14ac:dyDescent="0.3">
      <c r="A4850">
        <v>1219</v>
      </c>
      <c r="B4850" t="s">
        <v>4866</v>
      </c>
      <c r="C4850">
        <v>38</v>
      </c>
      <c r="D4850" t="s">
        <v>5019</v>
      </c>
      <c r="E4850" s="2">
        <v>44264</v>
      </c>
      <c r="F4850">
        <v>1</v>
      </c>
      <c r="G4850">
        <v>13738</v>
      </c>
      <c r="H4850" s="2">
        <v>44264</v>
      </c>
      <c r="I4850" t="s">
        <v>7457</v>
      </c>
      <c r="J4850">
        <v>124</v>
      </c>
      <c r="K4850" t="s">
        <v>7497</v>
      </c>
      <c r="L4850" t="s">
        <v>7509</v>
      </c>
      <c r="M4850">
        <v>1319.65</v>
      </c>
      <c r="N4850">
        <v>865.8</v>
      </c>
      <c r="O4850">
        <v>1</v>
      </c>
      <c r="P4850">
        <v>0</v>
      </c>
      <c r="Q4850">
        <v>1216</v>
      </c>
      <c r="R4850">
        <v>3</v>
      </c>
      <c r="S4850">
        <v>1319.65</v>
      </c>
      <c r="T4850">
        <v>453.85</v>
      </c>
    </row>
    <row r="4851" spans="1:20" x14ac:dyDescent="0.3">
      <c r="A4851">
        <v>1924</v>
      </c>
      <c r="B4851" t="s">
        <v>4867</v>
      </c>
      <c r="C4851">
        <v>57</v>
      </c>
      <c r="D4851" t="s">
        <v>5019</v>
      </c>
      <c r="E4851" s="2">
        <v>44677</v>
      </c>
      <c r="F4851">
        <v>0</v>
      </c>
      <c r="G4851">
        <v>12492</v>
      </c>
      <c r="H4851" s="2">
        <v>44677</v>
      </c>
      <c r="I4851" t="s">
        <v>7455</v>
      </c>
      <c r="J4851">
        <v>121</v>
      </c>
      <c r="K4851" t="s">
        <v>7495</v>
      </c>
      <c r="L4851" t="s">
        <v>7509</v>
      </c>
      <c r="M4851">
        <v>543.21</v>
      </c>
      <c r="N4851">
        <v>297.64</v>
      </c>
      <c r="O4851">
        <v>3</v>
      </c>
      <c r="P4851">
        <v>0</v>
      </c>
      <c r="Q4851">
        <v>375</v>
      </c>
      <c r="R4851">
        <v>6</v>
      </c>
      <c r="S4851">
        <v>1629.63</v>
      </c>
      <c r="T4851">
        <v>736.71</v>
      </c>
    </row>
    <row r="4852" spans="1:20" x14ac:dyDescent="0.3">
      <c r="A4852">
        <v>2465</v>
      </c>
      <c r="B4852" t="s">
        <v>4868</v>
      </c>
      <c r="C4852">
        <v>22</v>
      </c>
      <c r="D4852" t="s">
        <v>5023</v>
      </c>
      <c r="E4852" s="2">
        <v>43941</v>
      </c>
      <c r="F4852">
        <v>1</v>
      </c>
      <c r="G4852">
        <v>11945</v>
      </c>
      <c r="H4852" s="2">
        <v>43941</v>
      </c>
      <c r="I4852" t="s">
        <v>7457</v>
      </c>
      <c r="J4852">
        <v>126</v>
      </c>
      <c r="K4852" t="s">
        <v>7469</v>
      </c>
      <c r="L4852" t="s">
        <v>7508</v>
      </c>
      <c r="M4852">
        <v>335.67</v>
      </c>
      <c r="N4852">
        <v>152.57</v>
      </c>
      <c r="O4852">
        <v>1</v>
      </c>
      <c r="P4852">
        <v>0</v>
      </c>
      <c r="Q4852">
        <v>1533</v>
      </c>
      <c r="R4852">
        <v>3</v>
      </c>
      <c r="S4852">
        <v>335.67</v>
      </c>
      <c r="T4852">
        <v>183.1</v>
      </c>
    </row>
    <row r="4853" spans="1:20" x14ac:dyDescent="0.3">
      <c r="A4853">
        <v>1400</v>
      </c>
      <c r="B4853" t="s">
        <v>4869</v>
      </c>
      <c r="C4853">
        <v>7</v>
      </c>
      <c r="D4853" t="s">
        <v>5018</v>
      </c>
      <c r="E4853" s="2">
        <v>44139</v>
      </c>
      <c r="F4853">
        <v>0</v>
      </c>
      <c r="G4853">
        <v>10230</v>
      </c>
      <c r="H4853" s="2">
        <v>44139</v>
      </c>
      <c r="I4853" t="s">
        <v>7456</v>
      </c>
      <c r="J4853">
        <v>136</v>
      </c>
      <c r="K4853" t="s">
        <v>7503</v>
      </c>
      <c r="L4853" t="s">
        <v>7509</v>
      </c>
      <c r="M4853">
        <v>527.98</v>
      </c>
      <c r="N4853">
        <v>332.85</v>
      </c>
      <c r="O4853">
        <v>5</v>
      </c>
      <c r="P4853">
        <v>0</v>
      </c>
      <c r="Q4853">
        <v>438</v>
      </c>
      <c r="R4853">
        <v>9</v>
      </c>
      <c r="S4853">
        <v>2639.9</v>
      </c>
      <c r="T4853">
        <v>975.65</v>
      </c>
    </row>
    <row r="4854" spans="1:20" x14ac:dyDescent="0.3">
      <c r="A4854">
        <v>2423</v>
      </c>
      <c r="B4854" t="s">
        <v>4870</v>
      </c>
      <c r="C4854">
        <v>24</v>
      </c>
      <c r="D4854" t="s">
        <v>5023</v>
      </c>
      <c r="E4854" s="2">
        <v>44112</v>
      </c>
      <c r="F4854">
        <v>0</v>
      </c>
      <c r="G4854">
        <v>13740</v>
      </c>
      <c r="H4854" s="2">
        <v>44112</v>
      </c>
      <c r="I4854" t="s">
        <v>7456</v>
      </c>
      <c r="J4854">
        <v>126</v>
      </c>
      <c r="K4854" t="s">
        <v>7469</v>
      </c>
      <c r="L4854" t="s">
        <v>7507</v>
      </c>
      <c r="M4854">
        <v>933.57</v>
      </c>
      <c r="N4854">
        <v>630.96</v>
      </c>
      <c r="O4854">
        <v>3</v>
      </c>
      <c r="P4854">
        <v>0.2</v>
      </c>
      <c r="Q4854">
        <v>472</v>
      </c>
      <c r="R4854">
        <v>5</v>
      </c>
      <c r="S4854">
        <v>2240.5700000000002</v>
      </c>
      <c r="T4854">
        <v>347.69</v>
      </c>
    </row>
    <row r="4855" spans="1:20" x14ac:dyDescent="0.3">
      <c r="A4855">
        <v>1726</v>
      </c>
      <c r="B4855" t="s">
        <v>4871</v>
      </c>
      <c r="C4855">
        <v>55</v>
      </c>
      <c r="D4855" t="s">
        <v>5018</v>
      </c>
      <c r="E4855" s="2">
        <v>44241</v>
      </c>
      <c r="F4855">
        <v>0</v>
      </c>
      <c r="G4855">
        <v>12672</v>
      </c>
      <c r="H4855" s="2">
        <v>44241</v>
      </c>
      <c r="I4855" t="s">
        <v>7456</v>
      </c>
      <c r="J4855">
        <v>133</v>
      </c>
      <c r="K4855" t="s">
        <v>7498</v>
      </c>
      <c r="L4855" t="s">
        <v>7509</v>
      </c>
      <c r="M4855">
        <v>582.36</v>
      </c>
      <c r="N4855">
        <v>292.58</v>
      </c>
      <c r="O4855">
        <v>3</v>
      </c>
      <c r="P4855">
        <v>0</v>
      </c>
      <c r="Q4855">
        <v>417</v>
      </c>
      <c r="R4855">
        <v>7</v>
      </c>
      <c r="S4855">
        <v>1747.08</v>
      </c>
      <c r="T4855">
        <v>869.34</v>
      </c>
    </row>
    <row r="4856" spans="1:20" x14ac:dyDescent="0.3">
      <c r="A4856">
        <v>1990</v>
      </c>
      <c r="B4856" t="s">
        <v>4872</v>
      </c>
      <c r="C4856">
        <v>15</v>
      </c>
      <c r="D4856" t="s">
        <v>5020</v>
      </c>
      <c r="E4856" s="2">
        <v>44532</v>
      </c>
      <c r="F4856">
        <v>1</v>
      </c>
      <c r="G4856">
        <v>13058</v>
      </c>
      <c r="H4856" s="2">
        <v>44532</v>
      </c>
      <c r="I4856" t="s">
        <v>7456</v>
      </c>
      <c r="J4856">
        <v>136</v>
      </c>
      <c r="K4856" t="s">
        <v>7503</v>
      </c>
      <c r="L4856" t="s">
        <v>7510</v>
      </c>
      <c r="M4856">
        <v>1025.7</v>
      </c>
      <c r="N4856">
        <v>651.21</v>
      </c>
      <c r="O4856">
        <v>5</v>
      </c>
      <c r="P4856">
        <v>0</v>
      </c>
      <c r="Q4856">
        <v>1126</v>
      </c>
      <c r="R4856">
        <v>2</v>
      </c>
      <c r="S4856">
        <v>5128.5</v>
      </c>
      <c r="T4856">
        <v>1872.45</v>
      </c>
    </row>
    <row r="4857" spans="1:20" x14ac:dyDescent="0.3">
      <c r="A4857">
        <v>1898</v>
      </c>
      <c r="B4857" t="s">
        <v>4873</v>
      </c>
      <c r="C4857">
        <v>31</v>
      </c>
      <c r="D4857" t="s">
        <v>5023</v>
      </c>
      <c r="E4857" s="2">
        <v>44669</v>
      </c>
      <c r="F4857">
        <v>0</v>
      </c>
      <c r="G4857">
        <v>12936</v>
      </c>
      <c r="H4857" s="2">
        <v>44669</v>
      </c>
      <c r="I4857" t="s">
        <v>7455</v>
      </c>
      <c r="J4857">
        <v>104</v>
      </c>
      <c r="K4857" t="s">
        <v>7499</v>
      </c>
      <c r="L4857" t="s">
        <v>7509</v>
      </c>
      <c r="M4857">
        <v>393.56</v>
      </c>
      <c r="N4857">
        <v>189.74</v>
      </c>
      <c r="O4857">
        <v>1</v>
      </c>
      <c r="P4857">
        <v>0</v>
      </c>
      <c r="Q4857">
        <v>599</v>
      </c>
      <c r="R4857">
        <v>7</v>
      </c>
      <c r="S4857">
        <v>393.56</v>
      </c>
      <c r="T4857">
        <v>203.82</v>
      </c>
    </row>
    <row r="4858" spans="1:20" x14ac:dyDescent="0.3">
      <c r="A4858">
        <v>1857</v>
      </c>
      <c r="B4858" t="s">
        <v>4874</v>
      </c>
      <c r="C4858">
        <v>52</v>
      </c>
      <c r="D4858" t="s">
        <v>5023</v>
      </c>
      <c r="E4858" s="2">
        <v>45263</v>
      </c>
      <c r="F4858">
        <v>0</v>
      </c>
      <c r="G4858">
        <v>12406</v>
      </c>
      <c r="H4858" s="2">
        <v>45263</v>
      </c>
      <c r="I4858" t="s">
        <v>7455</v>
      </c>
      <c r="J4858">
        <v>109</v>
      </c>
      <c r="K4858" t="s">
        <v>7466</v>
      </c>
      <c r="L4858" t="s">
        <v>7509</v>
      </c>
      <c r="M4858">
        <v>1066.44</v>
      </c>
      <c r="N4858">
        <v>728.14</v>
      </c>
      <c r="O4858">
        <v>3</v>
      </c>
      <c r="P4858">
        <v>0</v>
      </c>
      <c r="Q4858">
        <v>661</v>
      </c>
      <c r="R4858">
        <v>3</v>
      </c>
      <c r="S4858">
        <v>3199.32</v>
      </c>
      <c r="T4858">
        <v>1014.9</v>
      </c>
    </row>
    <row r="4859" spans="1:20" x14ac:dyDescent="0.3">
      <c r="A4859">
        <v>1803</v>
      </c>
      <c r="B4859" t="s">
        <v>8937</v>
      </c>
      <c r="C4859">
        <v>39</v>
      </c>
      <c r="D4859" t="s">
        <v>5023</v>
      </c>
      <c r="E4859" s="2">
        <v>44768</v>
      </c>
      <c r="F4859">
        <v>1</v>
      </c>
      <c r="G4859">
        <v>13454</v>
      </c>
      <c r="H4859" s="2">
        <v>44768</v>
      </c>
      <c r="I4859" t="s">
        <v>7457</v>
      </c>
      <c r="J4859">
        <v>108</v>
      </c>
      <c r="K4859" t="s">
        <v>7496</v>
      </c>
      <c r="L4859" t="s">
        <v>7510</v>
      </c>
      <c r="M4859">
        <v>553.79</v>
      </c>
      <c r="N4859">
        <v>335.06</v>
      </c>
      <c r="O4859">
        <v>1</v>
      </c>
      <c r="P4859">
        <v>0</v>
      </c>
      <c r="Q4859">
        <v>890</v>
      </c>
      <c r="R4859">
        <v>2</v>
      </c>
      <c r="S4859">
        <v>553.79</v>
      </c>
      <c r="T4859">
        <v>218.73</v>
      </c>
    </row>
    <row r="4860" spans="1:20" x14ac:dyDescent="0.3">
      <c r="A4860">
        <v>1489</v>
      </c>
      <c r="B4860" t="s">
        <v>4876</v>
      </c>
      <c r="C4860">
        <v>56</v>
      </c>
      <c r="D4860" t="s">
        <v>5021</v>
      </c>
      <c r="E4860" s="2">
        <v>44124</v>
      </c>
      <c r="F4860">
        <v>0</v>
      </c>
      <c r="G4860">
        <v>13583</v>
      </c>
      <c r="H4860" s="2">
        <v>44124</v>
      </c>
      <c r="I4860" t="s">
        <v>7456</v>
      </c>
      <c r="J4860">
        <v>102</v>
      </c>
      <c r="K4860" t="s">
        <v>7494</v>
      </c>
      <c r="L4860" t="s">
        <v>7510</v>
      </c>
      <c r="M4860">
        <v>711.01</v>
      </c>
      <c r="N4860">
        <v>405.83</v>
      </c>
      <c r="O4860">
        <v>1</v>
      </c>
      <c r="P4860">
        <v>0</v>
      </c>
      <c r="Q4860">
        <v>338</v>
      </c>
      <c r="R4860">
        <v>6</v>
      </c>
      <c r="S4860">
        <v>711.01</v>
      </c>
      <c r="T4860">
        <v>305.18</v>
      </c>
    </row>
    <row r="4861" spans="1:20" x14ac:dyDescent="0.3">
      <c r="A4861">
        <v>2493</v>
      </c>
      <c r="B4861" t="s">
        <v>4877</v>
      </c>
      <c r="C4861">
        <v>9</v>
      </c>
      <c r="D4861" t="s">
        <v>5022</v>
      </c>
      <c r="E4861" s="2">
        <v>44449</v>
      </c>
      <c r="F4861">
        <v>0</v>
      </c>
      <c r="G4861">
        <v>10043</v>
      </c>
      <c r="H4861" s="2">
        <v>44449</v>
      </c>
      <c r="I4861" t="s">
        <v>7456</v>
      </c>
      <c r="J4861">
        <v>129</v>
      </c>
      <c r="K4861" t="s">
        <v>7471</v>
      </c>
      <c r="L4861" t="s">
        <v>7507</v>
      </c>
      <c r="M4861">
        <v>858.73</v>
      </c>
      <c r="N4861">
        <v>544.4</v>
      </c>
      <c r="O4861">
        <v>1</v>
      </c>
      <c r="P4861">
        <v>0</v>
      </c>
      <c r="Q4861">
        <v>1180</v>
      </c>
      <c r="R4861">
        <v>2</v>
      </c>
      <c r="S4861">
        <v>858.73</v>
      </c>
      <c r="T4861">
        <v>314.33</v>
      </c>
    </row>
    <row r="4862" spans="1:20" x14ac:dyDescent="0.3">
      <c r="A4862">
        <v>1937</v>
      </c>
      <c r="B4862" t="s">
        <v>8938</v>
      </c>
      <c r="C4862">
        <v>35</v>
      </c>
      <c r="D4862" t="s">
        <v>5018</v>
      </c>
      <c r="E4862" s="2">
        <v>45296</v>
      </c>
      <c r="F4862">
        <v>0</v>
      </c>
      <c r="G4862">
        <v>13436</v>
      </c>
      <c r="H4862" s="2">
        <v>45296</v>
      </c>
      <c r="I4862" t="s">
        <v>7455</v>
      </c>
      <c r="J4862">
        <v>123</v>
      </c>
      <c r="K4862" t="s">
        <v>7502</v>
      </c>
      <c r="L4862" t="s">
        <v>7510</v>
      </c>
      <c r="M4862">
        <v>1045.03</v>
      </c>
      <c r="N4862">
        <v>672.97</v>
      </c>
      <c r="O4862">
        <v>3</v>
      </c>
      <c r="P4862">
        <v>0.05</v>
      </c>
      <c r="Q4862">
        <v>362</v>
      </c>
      <c r="R4862">
        <v>3</v>
      </c>
      <c r="S4862">
        <v>2978.34</v>
      </c>
      <c r="T4862">
        <v>959.43</v>
      </c>
    </row>
    <row r="4863" spans="1:20" x14ac:dyDescent="0.3">
      <c r="A4863">
        <v>1843</v>
      </c>
      <c r="B4863" t="s">
        <v>8939</v>
      </c>
      <c r="C4863">
        <v>60</v>
      </c>
      <c r="D4863" t="s">
        <v>5018</v>
      </c>
      <c r="E4863" s="2">
        <v>44287</v>
      </c>
      <c r="F4863">
        <v>1</v>
      </c>
      <c r="G4863">
        <v>13996</v>
      </c>
      <c r="H4863" s="2">
        <v>44287</v>
      </c>
      <c r="I4863" t="s">
        <v>7456</v>
      </c>
      <c r="J4863">
        <v>106</v>
      </c>
      <c r="K4863" t="s">
        <v>7477</v>
      </c>
      <c r="L4863" t="s">
        <v>7510</v>
      </c>
      <c r="M4863">
        <v>396.13</v>
      </c>
      <c r="N4863">
        <v>264.5</v>
      </c>
      <c r="O4863">
        <v>4</v>
      </c>
      <c r="P4863">
        <v>0</v>
      </c>
      <c r="Q4863">
        <v>984</v>
      </c>
      <c r="R4863">
        <v>4</v>
      </c>
      <c r="S4863">
        <v>1584.52</v>
      </c>
      <c r="T4863">
        <v>526.52</v>
      </c>
    </row>
    <row r="4864" spans="1:20" x14ac:dyDescent="0.3">
      <c r="A4864">
        <v>2468</v>
      </c>
      <c r="B4864" t="s">
        <v>4880</v>
      </c>
      <c r="C4864">
        <v>23</v>
      </c>
      <c r="D4864" t="s">
        <v>5023</v>
      </c>
      <c r="E4864" s="2">
        <v>43996</v>
      </c>
      <c r="F4864">
        <v>1</v>
      </c>
      <c r="G4864">
        <v>12924</v>
      </c>
      <c r="H4864" s="2">
        <v>43996</v>
      </c>
      <c r="I4864" t="s">
        <v>7456</v>
      </c>
      <c r="J4864">
        <v>143</v>
      </c>
      <c r="K4864" t="s">
        <v>7475</v>
      </c>
      <c r="L4864" t="s">
        <v>7507</v>
      </c>
      <c r="M4864">
        <v>1262.1199999999999</v>
      </c>
      <c r="N4864">
        <v>846.04</v>
      </c>
      <c r="O4864">
        <v>2</v>
      </c>
      <c r="P4864">
        <v>0</v>
      </c>
      <c r="Q4864">
        <v>656</v>
      </c>
      <c r="R4864">
        <v>2</v>
      </c>
      <c r="S4864">
        <v>2524.2399999999998</v>
      </c>
      <c r="T4864">
        <v>832.16</v>
      </c>
    </row>
    <row r="4865" spans="1:20" x14ac:dyDescent="0.3">
      <c r="A4865">
        <v>2292</v>
      </c>
      <c r="B4865" t="s">
        <v>4881</v>
      </c>
      <c r="C4865">
        <v>55</v>
      </c>
      <c r="D4865" t="s">
        <v>5021</v>
      </c>
      <c r="E4865" s="2">
        <v>44829</v>
      </c>
      <c r="F4865">
        <v>1</v>
      </c>
      <c r="G4865">
        <v>13693</v>
      </c>
      <c r="H4865" s="2">
        <v>44829</v>
      </c>
      <c r="I4865" t="s">
        <v>7456</v>
      </c>
      <c r="J4865">
        <v>136</v>
      </c>
      <c r="K4865" t="s">
        <v>7503</v>
      </c>
      <c r="L4865" t="s">
        <v>7507</v>
      </c>
      <c r="M4865">
        <v>1096.67</v>
      </c>
      <c r="N4865">
        <v>456</v>
      </c>
      <c r="O4865">
        <v>5</v>
      </c>
      <c r="P4865">
        <v>0</v>
      </c>
      <c r="Q4865">
        <v>829</v>
      </c>
      <c r="R4865">
        <v>2</v>
      </c>
      <c r="S4865">
        <v>5483.35</v>
      </c>
      <c r="T4865">
        <v>3203.35</v>
      </c>
    </row>
    <row r="4866" spans="1:20" x14ac:dyDescent="0.3">
      <c r="A4866">
        <v>1266</v>
      </c>
      <c r="B4866" t="s">
        <v>4882</v>
      </c>
      <c r="C4866">
        <v>36</v>
      </c>
      <c r="D4866" t="s">
        <v>5023</v>
      </c>
      <c r="E4866" s="2">
        <v>44541</v>
      </c>
      <c r="F4866">
        <v>0</v>
      </c>
      <c r="G4866">
        <v>13182</v>
      </c>
      <c r="H4866" s="2">
        <v>44541</v>
      </c>
      <c r="I4866" t="s">
        <v>7455</v>
      </c>
      <c r="J4866">
        <v>146</v>
      </c>
      <c r="K4866" t="s">
        <v>7505</v>
      </c>
      <c r="L4866" t="s">
        <v>7509</v>
      </c>
      <c r="M4866">
        <v>389.44</v>
      </c>
      <c r="N4866">
        <v>170.14</v>
      </c>
      <c r="O4866">
        <v>1</v>
      </c>
      <c r="P4866">
        <v>0</v>
      </c>
      <c r="Q4866">
        <v>652</v>
      </c>
      <c r="R4866">
        <v>3</v>
      </c>
      <c r="S4866">
        <v>389.44</v>
      </c>
      <c r="T4866">
        <v>219.3</v>
      </c>
    </row>
    <row r="4867" spans="1:20" x14ac:dyDescent="0.3">
      <c r="A4867">
        <v>1053</v>
      </c>
      <c r="B4867" t="s">
        <v>8940</v>
      </c>
      <c r="C4867">
        <v>46</v>
      </c>
      <c r="D4867" t="s">
        <v>5018</v>
      </c>
      <c r="E4867" s="2">
        <v>45123</v>
      </c>
      <c r="F4867">
        <v>0</v>
      </c>
      <c r="G4867">
        <v>12270</v>
      </c>
      <c r="H4867" s="2">
        <v>45123</v>
      </c>
      <c r="I4867" t="s">
        <v>7455</v>
      </c>
      <c r="J4867">
        <v>121</v>
      </c>
      <c r="K4867" t="s">
        <v>7495</v>
      </c>
      <c r="L4867" t="s">
        <v>7508</v>
      </c>
      <c r="M4867">
        <v>1463.71</v>
      </c>
      <c r="N4867">
        <v>948.22</v>
      </c>
      <c r="O4867">
        <v>3</v>
      </c>
      <c r="P4867">
        <v>0.1</v>
      </c>
      <c r="Q4867">
        <v>535</v>
      </c>
      <c r="R4867">
        <v>5</v>
      </c>
      <c r="S4867">
        <v>3952.02</v>
      </c>
      <c r="T4867">
        <v>1107.3599999999999</v>
      </c>
    </row>
    <row r="4868" spans="1:20" x14ac:dyDescent="0.3">
      <c r="A4868">
        <v>1527</v>
      </c>
      <c r="B4868" t="s">
        <v>4884</v>
      </c>
      <c r="C4868">
        <v>58</v>
      </c>
      <c r="D4868" t="s">
        <v>5022</v>
      </c>
      <c r="E4868" s="2">
        <v>44193</v>
      </c>
      <c r="F4868">
        <v>1</v>
      </c>
      <c r="G4868">
        <v>13457</v>
      </c>
      <c r="H4868" s="2">
        <v>44193</v>
      </c>
      <c r="I4868" t="s">
        <v>7456</v>
      </c>
      <c r="J4868">
        <v>122</v>
      </c>
      <c r="K4868" t="s">
        <v>7465</v>
      </c>
      <c r="L4868" t="s">
        <v>7507</v>
      </c>
      <c r="M4868">
        <v>1013.96</v>
      </c>
      <c r="N4868">
        <v>693.36</v>
      </c>
      <c r="O4868">
        <v>5</v>
      </c>
      <c r="P4868">
        <v>0</v>
      </c>
      <c r="Q4868">
        <v>1465</v>
      </c>
      <c r="R4868">
        <v>1</v>
      </c>
      <c r="S4868">
        <v>5069.8</v>
      </c>
      <c r="T4868">
        <v>1603</v>
      </c>
    </row>
    <row r="4869" spans="1:20" x14ac:dyDescent="0.3">
      <c r="A4869">
        <v>1615</v>
      </c>
      <c r="B4869" t="s">
        <v>4885</v>
      </c>
      <c r="C4869">
        <v>46</v>
      </c>
      <c r="D4869" t="s">
        <v>5022</v>
      </c>
      <c r="E4869" s="2">
        <v>44472</v>
      </c>
      <c r="F4869">
        <v>1</v>
      </c>
      <c r="G4869">
        <v>12949</v>
      </c>
      <c r="H4869" s="2">
        <v>44472</v>
      </c>
      <c r="I4869" t="s">
        <v>7455</v>
      </c>
      <c r="J4869">
        <v>109</v>
      </c>
      <c r="K4869" t="s">
        <v>7466</v>
      </c>
      <c r="L4869" t="s">
        <v>7510</v>
      </c>
      <c r="M4869">
        <v>706.02</v>
      </c>
      <c r="N4869">
        <v>347.57</v>
      </c>
      <c r="O4869">
        <v>4</v>
      </c>
      <c r="P4869">
        <v>0</v>
      </c>
      <c r="Q4869">
        <v>811</v>
      </c>
      <c r="R4869">
        <v>3</v>
      </c>
      <c r="S4869">
        <v>2824.08</v>
      </c>
      <c r="T4869">
        <v>1433.8</v>
      </c>
    </row>
    <row r="4870" spans="1:20" x14ac:dyDescent="0.3">
      <c r="A4870">
        <v>2082</v>
      </c>
      <c r="B4870" t="s">
        <v>8941</v>
      </c>
      <c r="C4870">
        <v>31</v>
      </c>
      <c r="D4870" t="s">
        <v>5020</v>
      </c>
      <c r="E4870" s="2">
        <v>45130</v>
      </c>
      <c r="F4870">
        <v>0</v>
      </c>
      <c r="G4870">
        <v>11288</v>
      </c>
      <c r="H4870" s="2">
        <v>45130</v>
      </c>
      <c r="I4870" t="s">
        <v>7456</v>
      </c>
      <c r="J4870">
        <v>134</v>
      </c>
      <c r="K4870" t="s">
        <v>7482</v>
      </c>
      <c r="L4870" t="s">
        <v>7509</v>
      </c>
      <c r="M4870">
        <v>278.41000000000003</v>
      </c>
      <c r="N4870">
        <v>112.08</v>
      </c>
      <c r="O4870">
        <v>4</v>
      </c>
      <c r="P4870">
        <v>0</v>
      </c>
      <c r="Q4870">
        <v>398</v>
      </c>
      <c r="R4870">
        <v>8</v>
      </c>
      <c r="S4870">
        <v>1113.6400000000001</v>
      </c>
      <c r="T4870">
        <v>665.32</v>
      </c>
    </row>
    <row r="4871" spans="1:20" x14ac:dyDescent="0.3">
      <c r="A4871">
        <v>2063</v>
      </c>
      <c r="B4871" t="s">
        <v>4887</v>
      </c>
      <c r="C4871">
        <v>48</v>
      </c>
      <c r="D4871" t="s">
        <v>5021</v>
      </c>
      <c r="E4871" s="2">
        <v>43949</v>
      </c>
      <c r="F4871">
        <v>0</v>
      </c>
      <c r="G4871">
        <v>12318</v>
      </c>
      <c r="H4871" s="2">
        <v>43949</v>
      </c>
      <c r="I4871" t="s">
        <v>7457</v>
      </c>
      <c r="J4871">
        <v>126</v>
      </c>
      <c r="K4871" t="s">
        <v>7469</v>
      </c>
      <c r="L4871" t="s">
        <v>7510</v>
      </c>
      <c r="M4871">
        <v>823.17</v>
      </c>
      <c r="N4871">
        <v>408.96</v>
      </c>
      <c r="O4871">
        <v>3</v>
      </c>
      <c r="P4871">
        <v>0.2</v>
      </c>
      <c r="Q4871">
        <v>584</v>
      </c>
      <c r="R4871">
        <v>4</v>
      </c>
      <c r="S4871">
        <v>1975.61</v>
      </c>
      <c r="T4871">
        <v>748.73</v>
      </c>
    </row>
    <row r="4872" spans="1:20" x14ac:dyDescent="0.3">
      <c r="A4872">
        <v>2260</v>
      </c>
      <c r="B4872" t="s">
        <v>4888</v>
      </c>
      <c r="C4872">
        <v>30</v>
      </c>
      <c r="D4872" t="s">
        <v>5022</v>
      </c>
      <c r="E4872" s="2">
        <v>43840</v>
      </c>
      <c r="F4872">
        <v>1</v>
      </c>
      <c r="G4872">
        <v>12259</v>
      </c>
      <c r="H4872" s="2">
        <v>43840</v>
      </c>
      <c r="I4872" t="s">
        <v>7456</v>
      </c>
      <c r="J4872">
        <v>101</v>
      </c>
      <c r="K4872" t="s">
        <v>7478</v>
      </c>
      <c r="L4872" t="s">
        <v>7507</v>
      </c>
      <c r="M4872">
        <v>288.93</v>
      </c>
      <c r="N4872">
        <v>148.76</v>
      </c>
      <c r="O4872">
        <v>1</v>
      </c>
      <c r="P4872">
        <v>0</v>
      </c>
      <c r="Q4872">
        <v>799</v>
      </c>
      <c r="R4872">
        <v>4</v>
      </c>
      <c r="S4872">
        <v>288.93</v>
      </c>
      <c r="T4872">
        <v>140.16999999999999</v>
      </c>
    </row>
    <row r="4873" spans="1:20" x14ac:dyDescent="0.3">
      <c r="A4873">
        <v>1954</v>
      </c>
      <c r="B4873" t="s">
        <v>8942</v>
      </c>
      <c r="C4873">
        <v>44</v>
      </c>
      <c r="D4873" t="s">
        <v>5021</v>
      </c>
      <c r="E4873" s="2">
        <v>44756</v>
      </c>
      <c r="F4873">
        <v>0</v>
      </c>
      <c r="G4873">
        <v>11519</v>
      </c>
      <c r="H4873" s="2">
        <v>44756</v>
      </c>
      <c r="I4873" t="s">
        <v>7456</v>
      </c>
      <c r="J4873">
        <v>136</v>
      </c>
      <c r="K4873" t="s">
        <v>7503</v>
      </c>
      <c r="L4873" t="s">
        <v>7508</v>
      </c>
      <c r="M4873">
        <v>672.76</v>
      </c>
      <c r="N4873">
        <v>422.7</v>
      </c>
      <c r="O4873">
        <v>4</v>
      </c>
      <c r="P4873">
        <v>0</v>
      </c>
      <c r="Q4873">
        <v>741</v>
      </c>
      <c r="R4873">
        <v>5</v>
      </c>
      <c r="S4873">
        <v>2691.04</v>
      </c>
      <c r="T4873">
        <v>1000.24</v>
      </c>
    </row>
    <row r="4874" spans="1:20" x14ac:dyDescent="0.3">
      <c r="A4874">
        <v>1385</v>
      </c>
      <c r="B4874" t="s">
        <v>4890</v>
      </c>
      <c r="C4874">
        <v>21</v>
      </c>
      <c r="D4874" t="s">
        <v>5023</v>
      </c>
      <c r="E4874" s="2">
        <v>44391</v>
      </c>
      <c r="F4874">
        <v>0</v>
      </c>
      <c r="G4874">
        <v>13385</v>
      </c>
      <c r="H4874" s="2">
        <v>44391</v>
      </c>
      <c r="I4874" t="s">
        <v>7457</v>
      </c>
      <c r="J4874">
        <v>144</v>
      </c>
      <c r="K4874" t="s">
        <v>7462</v>
      </c>
      <c r="L4874" t="s">
        <v>7509</v>
      </c>
      <c r="M4874">
        <v>642.63</v>
      </c>
      <c r="N4874">
        <v>266.23</v>
      </c>
      <c r="O4874">
        <v>4</v>
      </c>
      <c r="P4874">
        <v>0</v>
      </c>
      <c r="Q4874">
        <v>378</v>
      </c>
      <c r="R4874">
        <v>6</v>
      </c>
      <c r="S4874">
        <v>2570.52</v>
      </c>
      <c r="T4874">
        <v>1505.6</v>
      </c>
    </row>
    <row r="4875" spans="1:20" x14ac:dyDescent="0.3">
      <c r="A4875">
        <v>1733</v>
      </c>
      <c r="B4875" t="s">
        <v>4891</v>
      </c>
      <c r="C4875">
        <v>40</v>
      </c>
      <c r="D4875" t="s">
        <v>5020</v>
      </c>
      <c r="E4875" s="2">
        <v>44289</v>
      </c>
      <c r="F4875">
        <v>1</v>
      </c>
      <c r="G4875">
        <v>13841</v>
      </c>
      <c r="H4875" s="2">
        <v>44289</v>
      </c>
      <c r="I4875" t="s">
        <v>7456</v>
      </c>
      <c r="J4875">
        <v>105</v>
      </c>
      <c r="K4875" t="s">
        <v>7461</v>
      </c>
      <c r="L4875" t="s">
        <v>7507</v>
      </c>
      <c r="M4875">
        <v>1093.9100000000001</v>
      </c>
      <c r="N4875">
        <v>507.35</v>
      </c>
      <c r="O4875">
        <v>4</v>
      </c>
      <c r="P4875">
        <v>0</v>
      </c>
      <c r="Q4875">
        <v>1399</v>
      </c>
      <c r="R4875">
        <v>2</v>
      </c>
      <c r="S4875">
        <v>4375.6400000000003</v>
      </c>
      <c r="T4875">
        <v>2346.2399999999998</v>
      </c>
    </row>
    <row r="4876" spans="1:20" x14ac:dyDescent="0.3">
      <c r="A4876">
        <v>1715</v>
      </c>
      <c r="B4876" t="s">
        <v>4892</v>
      </c>
      <c r="C4876">
        <v>57</v>
      </c>
      <c r="D4876" t="s">
        <v>5018</v>
      </c>
      <c r="E4876" s="2">
        <v>44147</v>
      </c>
      <c r="F4876">
        <v>0</v>
      </c>
      <c r="G4876">
        <v>11410</v>
      </c>
      <c r="H4876" s="2">
        <v>44147</v>
      </c>
      <c r="I4876" t="s">
        <v>7456</v>
      </c>
      <c r="J4876">
        <v>141</v>
      </c>
      <c r="K4876" t="s">
        <v>7490</v>
      </c>
      <c r="L4876" t="s">
        <v>7507</v>
      </c>
      <c r="M4876">
        <v>328.96</v>
      </c>
      <c r="N4876">
        <v>219.81</v>
      </c>
      <c r="O4876">
        <v>3</v>
      </c>
      <c r="P4876">
        <v>0</v>
      </c>
      <c r="Q4876">
        <v>518</v>
      </c>
      <c r="R4876">
        <v>5</v>
      </c>
      <c r="S4876">
        <v>986.88</v>
      </c>
      <c r="T4876">
        <v>327.45</v>
      </c>
    </row>
    <row r="4877" spans="1:20" x14ac:dyDescent="0.3">
      <c r="A4877">
        <v>1649</v>
      </c>
      <c r="B4877" t="s">
        <v>4893</v>
      </c>
      <c r="C4877">
        <v>35</v>
      </c>
      <c r="D4877" t="s">
        <v>5022</v>
      </c>
      <c r="E4877" s="2">
        <v>45011</v>
      </c>
      <c r="F4877">
        <v>0</v>
      </c>
      <c r="G4877">
        <v>12294</v>
      </c>
      <c r="H4877" s="2">
        <v>45011</v>
      </c>
      <c r="I4877" t="s">
        <v>7457</v>
      </c>
      <c r="J4877">
        <v>122</v>
      </c>
      <c r="K4877" t="s">
        <v>7465</v>
      </c>
      <c r="L4877" t="s">
        <v>7510</v>
      </c>
      <c r="M4877">
        <v>1241.71</v>
      </c>
      <c r="N4877">
        <v>554.36</v>
      </c>
      <c r="O4877">
        <v>5</v>
      </c>
      <c r="P4877">
        <v>0.2</v>
      </c>
      <c r="Q4877">
        <v>647</v>
      </c>
      <c r="R4877">
        <v>3</v>
      </c>
      <c r="S4877">
        <v>4966.84</v>
      </c>
      <c r="T4877">
        <v>2195.04</v>
      </c>
    </row>
    <row r="4878" spans="1:20" x14ac:dyDescent="0.3">
      <c r="A4878">
        <v>1299</v>
      </c>
      <c r="B4878" t="s">
        <v>8943</v>
      </c>
      <c r="C4878">
        <v>56</v>
      </c>
      <c r="D4878" t="s">
        <v>5022</v>
      </c>
      <c r="E4878" s="2">
        <v>44155</v>
      </c>
      <c r="F4878">
        <v>1</v>
      </c>
      <c r="G4878">
        <v>12995</v>
      </c>
      <c r="H4878" s="2">
        <v>44155</v>
      </c>
      <c r="I4878" t="s">
        <v>7456</v>
      </c>
      <c r="J4878">
        <v>104</v>
      </c>
      <c r="K4878" t="s">
        <v>7499</v>
      </c>
      <c r="L4878" t="s">
        <v>7508</v>
      </c>
      <c r="M4878">
        <v>522.89</v>
      </c>
      <c r="N4878">
        <v>328.26</v>
      </c>
      <c r="O4878">
        <v>2</v>
      </c>
      <c r="P4878">
        <v>0</v>
      </c>
      <c r="Q4878">
        <v>1444</v>
      </c>
      <c r="R4878">
        <v>2</v>
      </c>
      <c r="S4878">
        <v>1045.78</v>
      </c>
      <c r="T4878">
        <v>389.26</v>
      </c>
    </row>
    <row r="4879" spans="1:20" x14ac:dyDescent="0.3">
      <c r="A4879">
        <v>1394</v>
      </c>
      <c r="B4879" t="s">
        <v>8944</v>
      </c>
      <c r="C4879">
        <v>86</v>
      </c>
      <c r="D4879" t="s">
        <v>5019</v>
      </c>
      <c r="E4879" s="2">
        <v>44833</v>
      </c>
      <c r="F4879">
        <v>0</v>
      </c>
      <c r="G4879">
        <v>13638</v>
      </c>
      <c r="H4879" s="2">
        <v>44833</v>
      </c>
      <c r="I4879" t="s">
        <v>7457</v>
      </c>
      <c r="J4879">
        <v>148</v>
      </c>
      <c r="K4879" t="s">
        <v>7491</v>
      </c>
      <c r="L4879" t="s">
        <v>7507</v>
      </c>
      <c r="M4879">
        <v>693.78</v>
      </c>
      <c r="N4879">
        <v>352.71</v>
      </c>
      <c r="O4879">
        <v>3</v>
      </c>
      <c r="P4879">
        <v>0.1</v>
      </c>
      <c r="Q4879">
        <v>510</v>
      </c>
      <c r="R4879">
        <v>5</v>
      </c>
      <c r="S4879">
        <v>1873.21</v>
      </c>
      <c r="T4879">
        <v>815.08</v>
      </c>
    </row>
    <row r="4880" spans="1:20" x14ac:dyDescent="0.3">
      <c r="A4880">
        <v>2230</v>
      </c>
      <c r="B4880" t="s">
        <v>4896</v>
      </c>
      <c r="C4880">
        <v>39</v>
      </c>
      <c r="D4880" t="s">
        <v>5018</v>
      </c>
      <c r="E4880" s="2">
        <v>44011</v>
      </c>
      <c r="F4880">
        <v>0</v>
      </c>
      <c r="G4880">
        <v>10820</v>
      </c>
      <c r="H4880" s="2">
        <v>44011</v>
      </c>
      <c r="I4880" t="s">
        <v>7457</v>
      </c>
      <c r="J4880">
        <v>102</v>
      </c>
      <c r="K4880" t="s">
        <v>7494</v>
      </c>
      <c r="L4880" t="s">
        <v>7510</v>
      </c>
      <c r="M4880">
        <v>1169.8900000000001</v>
      </c>
      <c r="N4880">
        <v>700.53</v>
      </c>
      <c r="O4880">
        <v>1</v>
      </c>
      <c r="P4880">
        <v>0</v>
      </c>
      <c r="Q4880">
        <v>526</v>
      </c>
      <c r="R4880">
        <v>7</v>
      </c>
      <c r="S4880">
        <v>1169.8900000000001</v>
      </c>
      <c r="T4880">
        <v>469.36</v>
      </c>
    </row>
    <row r="4881" spans="1:20" x14ac:dyDescent="0.3">
      <c r="A4881">
        <v>2359</v>
      </c>
      <c r="B4881" t="s">
        <v>4897</v>
      </c>
      <c r="C4881">
        <v>49</v>
      </c>
      <c r="D4881" t="s">
        <v>5022</v>
      </c>
      <c r="E4881" s="2">
        <v>44096</v>
      </c>
      <c r="F4881">
        <v>1</v>
      </c>
      <c r="G4881">
        <v>13421</v>
      </c>
      <c r="H4881" s="2">
        <v>44096</v>
      </c>
      <c r="I4881" t="s">
        <v>7456</v>
      </c>
      <c r="J4881">
        <v>116</v>
      </c>
      <c r="K4881" t="s">
        <v>7480</v>
      </c>
      <c r="L4881" t="s">
        <v>7509</v>
      </c>
      <c r="M4881">
        <v>956.82</v>
      </c>
      <c r="N4881">
        <v>403.93</v>
      </c>
      <c r="O4881">
        <v>3</v>
      </c>
      <c r="P4881">
        <v>0</v>
      </c>
      <c r="Q4881">
        <v>1209</v>
      </c>
      <c r="R4881">
        <v>3</v>
      </c>
      <c r="S4881">
        <v>2870.46</v>
      </c>
      <c r="T4881">
        <v>1658.67</v>
      </c>
    </row>
    <row r="4882" spans="1:20" x14ac:dyDescent="0.3">
      <c r="A4882">
        <v>1592</v>
      </c>
      <c r="B4882" t="s">
        <v>8945</v>
      </c>
      <c r="C4882">
        <v>47</v>
      </c>
      <c r="D4882" t="s">
        <v>5022</v>
      </c>
      <c r="E4882" s="2">
        <v>45089</v>
      </c>
      <c r="F4882">
        <v>0</v>
      </c>
      <c r="G4882">
        <v>12119</v>
      </c>
      <c r="H4882" s="2">
        <v>45089</v>
      </c>
      <c r="I4882" t="s">
        <v>7456</v>
      </c>
      <c r="J4882">
        <v>116</v>
      </c>
      <c r="K4882" t="s">
        <v>7480</v>
      </c>
      <c r="L4882" t="s">
        <v>7510</v>
      </c>
      <c r="M4882">
        <v>496.64</v>
      </c>
      <c r="N4882">
        <v>241.35</v>
      </c>
      <c r="O4882">
        <v>3</v>
      </c>
      <c r="P4882">
        <v>0.2</v>
      </c>
      <c r="Q4882">
        <v>569</v>
      </c>
      <c r="R4882">
        <v>6</v>
      </c>
      <c r="S4882">
        <v>1191.94</v>
      </c>
      <c r="T4882">
        <v>467.89</v>
      </c>
    </row>
    <row r="4883" spans="1:20" x14ac:dyDescent="0.3">
      <c r="A4883">
        <v>1513</v>
      </c>
      <c r="B4883" t="s">
        <v>4899</v>
      </c>
      <c r="C4883">
        <v>43</v>
      </c>
      <c r="D4883" t="s">
        <v>5018</v>
      </c>
      <c r="E4883" s="2">
        <v>44719</v>
      </c>
      <c r="F4883">
        <v>0</v>
      </c>
      <c r="G4883">
        <v>13367</v>
      </c>
      <c r="H4883" s="2">
        <v>44719</v>
      </c>
      <c r="I4883" t="s">
        <v>7456</v>
      </c>
      <c r="J4883">
        <v>122</v>
      </c>
      <c r="K4883" t="s">
        <v>7465</v>
      </c>
      <c r="L4883" t="s">
        <v>7509</v>
      </c>
      <c r="M4883">
        <v>609.99</v>
      </c>
      <c r="N4883">
        <v>429.51499999999999</v>
      </c>
      <c r="O4883">
        <v>2</v>
      </c>
      <c r="P4883">
        <v>0</v>
      </c>
      <c r="Q4883">
        <v>439</v>
      </c>
      <c r="R4883">
        <v>3</v>
      </c>
      <c r="S4883">
        <v>1219.98</v>
      </c>
      <c r="T4883">
        <v>360.95</v>
      </c>
    </row>
    <row r="4884" spans="1:20" x14ac:dyDescent="0.3">
      <c r="A4884">
        <v>2201</v>
      </c>
      <c r="B4884" t="s">
        <v>8946</v>
      </c>
      <c r="C4884">
        <v>51</v>
      </c>
      <c r="D4884" t="s">
        <v>5020</v>
      </c>
      <c r="E4884" s="2">
        <v>45128</v>
      </c>
      <c r="F4884">
        <v>0</v>
      </c>
      <c r="G4884">
        <v>13284</v>
      </c>
      <c r="H4884" s="2">
        <v>45128</v>
      </c>
      <c r="I4884" t="s">
        <v>7457</v>
      </c>
      <c r="J4884">
        <v>143</v>
      </c>
      <c r="K4884" t="s">
        <v>7475</v>
      </c>
      <c r="L4884" t="s">
        <v>7510</v>
      </c>
      <c r="M4884">
        <v>493.39</v>
      </c>
      <c r="N4884">
        <v>324.24</v>
      </c>
      <c r="O4884">
        <v>2</v>
      </c>
      <c r="P4884">
        <v>0</v>
      </c>
      <c r="Q4884">
        <v>341</v>
      </c>
      <c r="R4884">
        <v>7</v>
      </c>
      <c r="S4884">
        <v>986.78</v>
      </c>
      <c r="T4884">
        <v>338.3</v>
      </c>
    </row>
    <row r="4885" spans="1:20" x14ac:dyDescent="0.3">
      <c r="A4885">
        <v>1395</v>
      </c>
      <c r="B4885" t="s">
        <v>4901</v>
      </c>
      <c r="C4885">
        <v>36</v>
      </c>
      <c r="D4885" t="s">
        <v>5021</v>
      </c>
      <c r="E4885" s="2">
        <v>44710</v>
      </c>
      <c r="F4885">
        <v>0</v>
      </c>
      <c r="G4885">
        <v>12342</v>
      </c>
      <c r="H4885" s="2">
        <v>44710</v>
      </c>
      <c r="I4885" t="s">
        <v>7457</v>
      </c>
      <c r="J4885">
        <v>101</v>
      </c>
      <c r="K4885" t="s">
        <v>7478</v>
      </c>
      <c r="L4885" t="s">
        <v>7508</v>
      </c>
      <c r="M4885">
        <v>912.42</v>
      </c>
      <c r="N4885">
        <v>519.21</v>
      </c>
      <c r="O4885">
        <v>2</v>
      </c>
      <c r="P4885">
        <v>0.2</v>
      </c>
      <c r="Q4885">
        <v>787</v>
      </c>
      <c r="R4885">
        <v>5</v>
      </c>
      <c r="S4885">
        <v>1459.87</v>
      </c>
      <c r="T4885">
        <v>421.45</v>
      </c>
    </row>
    <row r="4886" spans="1:20" x14ac:dyDescent="0.3">
      <c r="A4886">
        <v>1370</v>
      </c>
      <c r="B4886" t="s">
        <v>4902</v>
      </c>
      <c r="C4886">
        <v>30</v>
      </c>
      <c r="D4886" t="s">
        <v>5018</v>
      </c>
      <c r="E4886" s="2">
        <v>44657</v>
      </c>
      <c r="F4886">
        <v>0</v>
      </c>
      <c r="G4886">
        <v>10170</v>
      </c>
      <c r="H4886" s="2">
        <v>44657</v>
      </c>
      <c r="I4886" t="s">
        <v>7455</v>
      </c>
      <c r="J4886">
        <v>115</v>
      </c>
      <c r="K4886" t="s">
        <v>7481</v>
      </c>
      <c r="L4886" t="s">
        <v>7510</v>
      </c>
      <c r="M4886">
        <v>532.30999999999995</v>
      </c>
      <c r="N4886">
        <v>220.15</v>
      </c>
      <c r="O4886">
        <v>5</v>
      </c>
      <c r="P4886">
        <v>0.2</v>
      </c>
      <c r="Q4886">
        <v>1001</v>
      </c>
      <c r="R4886">
        <v>3</v>
      </c>
      <c r="S4886">
        <v>2129.2399999999998</v>
      </c>
      <c r="T4886">
        <v>1028.49</v>
      </c>
    </row>
    <row r="4887" spans="1:20" x14ac:dyDescent="0.3">
      <c r="A4887">
        <v>1857</v>
      </c>
      <c r="B4887" t="s">
        <v>4903</v>
      </c>
      <c r="C4887">
        <v>17</v>
      </c>
      <c r="D4887" t="s">
        <v>5021</v>
      </c>
      <c r="E4887" s="2">
        <v>44709</v>
      </c>
      <c r="F4887">
        <v>0</v>
      </c>
      <c r="G4887">
        <v>10245</v>
      </c>
      <c r="H4887" s="2">
        <v>44709</v>
      </c>
      <c r="I4887" t="s">
        <v>7457</v>
      </c>
      <c r="J4887">
        <v>124</v>
      </c>
      <c r="K4887" t="s">
        <v>7497</v>
      </c>
      <c r="L4887" t="s">
        <v>7508</v>
      </c>
      <c r="M4887">
        <v>1102.26</v>
      </c>
      <c r="N4887">
        <v>706.06</v>
      </c>
      <c r="O4887">
        <v>3</v>
      </c>
      <c r="P4887">
        <v>0.1</v>
      </c>
      <c r="Q4887">
        <v>661</v>
      </c>
      <c r="R4887">
        <v>3</v>
      </c>
      <c r="S4887">
        <v>2976.1</v>
      </c>
      <c r="T4887">
        <v>857.92</v>
      </c>
    </row>
    <row r="4888" spans="1:20" x14ac:dyDescent="0.3">
      <c r="A4888">
        <v>1790</v>
      </c>
      <c r="B4888" t="s">
        <v>4904</v>
      </c>
      <c r="C4888">
        <v>34</v>
      </c>
      <c r="D4888" t="s">
        <v>5020</v>
      </c>
      <c r="E4888" s="2">
        <v>44808</v>
      </c>
      <c r="F4888">
        <v>0</v>
      </c>
      <c r="G4888">
        <v>11164</v>
      </c>
      <c r="H4888" s="2">
        <v>44808</v>
      </c>
      <c r="I4888" t="s">
        <v>7455</v>
      </c>
      <c r="J4888">
        <v>104</v>
      </c>
      <c r="K4888" t="s">
        <v>7499</v>
      </c>
      <c r="L4888" t="s">
        <v>7508</v>
      </c>
      <c r="M4888">
        <v>890.69</v>
      </c>
      <c r="N4888">
        <v>370.84</v>
      </c>
      <c r="O4888">
        <v>1</v>
      </c>
      <c r="P4888">
        <v>0.1</v>
      </c>
      <c r="Q4888">
        <v>635</v>
      </c>
      <c r="R4888">
        <v>3</v>
      </c>
      <c r="S4888">
        <v>801.62</v>
      </c>
      <c r="T4888">
        <v>430.78</v>
      </c>
    </row>
    <row r="4889" spans="1:20" x14ac:dyDescent="0.3">
      <c r="A4889">
        <v>1657</v>
      </c>
      <c r="B4889" t="s">
        <v>4905</v>
      </c>
      <c r="C4889">
        <v>53</v>
      </c>
      <c r="D4889" t="s">
        <v>5020</v>
      </c>
      <c r="E4889" s="2">
        <v>44616</v>
      </c>
      <c r="F4889">
        <v>0</v>
      </c>
      <c r="G4889">
        <v>11639</v>
      </c>
      <c r="H4889" s="2">
        <v>44616</v>
      </c>
      <c r="I4889" t="s">
        <v>7457</v>
      </c>
      <c r="J4889">
        <v>118</v>
      </c>
      <c r="K4889" t="s">
        <v>7501</v>
      </c>
      <c r="L4889" t="s">
        <v>7509</v>
      </c>
      <c r="M4889">
        <v>261.27</v>
      </c>
      <c r="N4889">
        <v>177.74</v>
      </c>
      <c r="O4889">
        <v>2</v>
      </c>
      <c r="P4889">
        <v>0</v>
      </c>
      <c r="Q4889">
        <v>350</v>
      </c>
      <c r="R4889">
        <v>3</v>
      </c>
      <c r="S4889">
        <v>522.54</v>
      </c>
      <c r="T4889">
        <v>167.06</v>
      </c>
    </row>
    <row r="4890" spans="1:20" x14ac:dyDescent="0.3">
      <c r="A4890">
        <v>2341</v>
      </c>
      <c r="B4890" t="s">
        <v>4906</v>
      </c>
      <c r="C4890">
        <v>25</v>
      </c>
      <c r="D4890" t="s">
        <v>5023</v>
      </c>
      <c r="E4890" s="2">
        <v>44105</v>
      </c>
      <c r="F4890">
        <v>0</v>
      </c>
      <c r="G4890">
        <v>10616</v>
      </c>
      <c r="H4890" s="2">
        <v>44105</v>
      </c>
      <c r="I4890" t="s">
        <v>7456</v>
      </c>
      <c r="J4890">
        <v>117</v>
      </c>
      <c r="K4890" t="s">
        <v>7483</v>
      </c>
      <c r="L4890" t="s">
        <v>7510</v>
      </c>
      <c r="M4890">
        <v>499.89</v>
      </c>
      <c r="N4890">
        <v>231.71</v>
      </c>
      <c r="O4890">
        <v>2</v>
      </c>
      <c r="P4890">
        <v>0</v>
      </c>
      <c r="Q4890">
        <v>627</v>
      </c>
      <c r="R4890">
        <v>7</v>
      </c>
      <c r="S4890">
        <v>999.78</v>
      </c>
      <c r="T4890">
        <v>536.36</v>
      </c>
    </row>
    <row r="4891" spans="1:20" x14ac:dyDescent="0.3">
      <c r="A4891">
        <v>1735</v>
      </c>
      <c r="B4891" t="s">
        <v>4907</v>
      </c>
      <c r="C4891">
        <v>43</v>
      </c>
      <c r="D4891" t="s">
        <v>5019</v>
      </c>
      <c r="E4891" s="2">
        <v>43908</v>
      </c>
      <c r="F4891">
        <v>0</v>
      </c>
      <c r="G4891">
        <v>10239</v>
      </c>
      <c r="H4891" s="2">
        <v>43908</v>
      </c>
      <c r="I4891" t="s">
        <v>7456</v>
      </c>
      <c r="J4891">
        <v>107</v>
      </c>
      <c r="K4891" t="s">
        <v>7485</v>
      </c>
      <c r="L4891" t="s">
        <v>7510</v>
      </c>
      <c r="M4891">
        <v>371.1</v>
      </c>
      <c r="N4891">
        <v>202.76</v>
      </c>
      <c r="O4891">
        <v>3</v>
      </c>
      <c r="P4891">
        <v>0.05</v>
      </c>
      <c r="Q4891">
        <v>800</v>
      </c>
      <c r="R4891">
        <v>5</v>
      </c>
      <c r="S4891">
        <v>1057.6400000000001</v>
      </c>
      <c r="T4891">
        <v>449.36</v>
      </c>
    </row>
    <row r="4892" spans="1:20" x14ac:dyDescent="0.3">
      <c r="A4892">
        <v>2392</v>
      </c>
      <c r="B4892" t="s">
        <v>4908</v>
      </c>
      <c r="C4892">
        <v>38</v>
      </c>
      <c r="D4892" t="s">
        <v>5020</v>
      </c>
      <c r="E4892" s="2">
        <v>44924</v>
      </c>
      <c r="F4892">
        <v>0</v>
      </c>
      <c r="G4892">
        <v>11956</v>
      </c>
      <c r="H4892" s="2">
        <v>44924</v>
      </c>
      <c r="I4892" t="s">
        <v>7456</v>
      </c>
      <c r="J4892">
        <v>145</v>
      </c>
      <c r="K4892" t="s">
        <v>7470</v>
      </c>
      <c r="L4892" t="s">
        <v>7510</v>
      </c>
      <c r="M4892">
        <v>615.95000000000005</v>
      </c>
      <c r="N4892">
        <v>259.74</v>
      </c>
      <c r="O4892">
        <v>1</v>
      </c>
      <c r="P4892">
        <v>0.2</v>
      </c>
      <c r="Q4892">
        <v>543</v>
      </c>
      <c r="R4892">
        <v>5</v>
      </c>
      <c r="S4892">
        <v>492.76</v>
      </c>
      <c r="T4892">
        <v>233.02</v>
      </c>
    </row>
    <row r="4893" spans="1:20" x14ac:dyDescent="0.3">
      <c r="A4893">
        <v>1383</v>
      </c>
      <c r="B4893" t="s">
        <v>8947</v>
      </c>
      <c r="C4893">
        <v>30</v>
      </c>
      <c r="D4893" t="s">
        <v>5020</v>
      </c>
      <c r="E4893" s="2">
        <v>44239</v>
      </c>
      <c r="F4893">
        <v>1</v>
      </c>
      <c r="G4893">
        <v>12358</v>
      </c>
      <c r="H4893" s="2">
        <v>44239</v>
      </c>
      <c r="I4893" t="s">
        <v>7455</v>
      </c>
      <c r="J4893">
        <v>110</v>
      </c>
      <c r="K4893" t="s">
        <v>7493</v>
      </c>
      <c r="L4893" t="s">
        <v>7508</v>
      </c>
      <c r="M4893">
        <v>798.18</v>
      </c>
      <c r="N4893">
        <v>453.78</v>
      </c>
      <c r="O4893">
        <v>2</v>
      </c>
      <c r="P4893">
        <v>0</v>
      </c>
      <c r="Q4893">
        <v>485</v>
      </c>
      <c r="R4893">
        <v>5</v>
      </c>
      <c r="S4893">
        <v>1596.36</v>
      </c>
      <c r="T4893">
        <v>688.8</v>
      </c>
    </row>
    <row r="4894" spans="1:20" x14ac:dyDescent="0.3">
      <c r="A4894">
        <v>1061</v>
      </c>
      <c r="B4894" t="s">
        <v>4910</v>
      </c>
      <c r="C4894">
        <v>12</v>
      </c>
      <c r="D4894" t="s">
        <v>5021</v>
      </c>
      <c r="E4894" s="2">
        <v>45414</v>
      </c>
      <c r="F4894">
        <v>0</v>
      </c>
      <c r="G4894">
        <v>11439</v>
      </c>
      <c r="H4894" s="2">
        <v>45414</v>
      </c>
      <c r="I4894" t="s">
        <v>7456</v>
      </c>
      <c r="J4894">
        <v>101</v>
      </c>
      <c r="K4894" t="s">
        <v>7478</v>
      </c>
      <c r="L4894" t="s">
        <v>7507</v>
      </c>
      <c r="M4894">
        <v>784.81</v>
      </c>
      <c r="N4894">
        <v>430.99</v>
      </c>
      <c r="O4894">
        <v>3</v>
      </c>
      <c r="P4894">
        <v>0</v>
      </c>
      <c r="Q4894">
        <v>331</v>
      </c>
      <c r="R4894">
        <v>3</v>
      </c>
      <c r="S4894">
        <v>2354.4299999999998</v>
      </c>
      <c r="T4894">
        <v>1061.46</v>
      </c>
    </row>
    <row r="4895" spans="1:20" x14ac:dyDescent="0.3">
      <c r="A4895">
        <v>1504</v>
      </c>
      <c r="B4895" t="s">
        <v>4911</v>
      </c>
      <c r="C4895">
        <v>60</v>
      </c>
      <c r="D4895" t="s">
        <v>5020</v>
      </c>
      <c r="E4895" s="2">
        <v>44595</v>
      </c>
      <c r="F4895">
        <v>0</v>
      </c>
      <c r="G4895">
        <v>10397</v>
      </c>
      <c r="H4895" s="2">
        <v>44595</v>
      </c>
      <c r="I4895" t="s">
        <v>7457</v>
      </c>
      <c r="J4895">
        <v>102</v>
      </c>
      <c r="K4895" t="s">
        <v>7494</v>
      </c>
      <c r="L4895" t="s">
        <v>7510</v>
      </c>
      <c r="M4895">
        <v>1144.06</v>
      </c>
      <c r="N4895">
        <v>598.42999999999995</v>
      </c>
      <c r="O4895">
        <v>4</v>
      </c>
      <c r="P4895">
        <v>0</v>
      </c>
      <c r="Q4895">
        <v>812</v>
      </c>
      <c r="R4895">
        <v>5</v>
      </c>
      <c r="S4895">
        <v>4576.24</v>
      </c>
      <c r="T4895">
        <v>2182.52</v>
      </c>
    </row>
    <row r="4896" spans="1:20" x14ac:dyDescent="0.3">
      <c r="A4896">
        <v>1238</v>
      </c>
      <c r="B4896" t="s">
        <v>4912</v>
      </c>
      <c r="C4896">
        <v>47</v>
      </c>
      <c r="D4896" t="s">
        <v>5018</v>
      </c>
      <c r="E4896" s="2">
        <v>43859</v>
      </c>
      <c r="F4896">
        <v>0</v>
      </c>
      <c r="G4896">
        <v>11856</v>
      </c>
      <c r="H4896" s="2">
        <v>43859</v>
      </c>
      <c r="I4896" t="s">
        <v>7456</v>
      </c>
      <c r="J4896">
        <v>149</v>
      </c>
      <c r="K4896" t="s">
        <v>7467</v>
      </c>
      <c r="L4896" t="s">
        <v>7510</v>
      </c>
      <c r="M4896">
        <v>324.3</v>
      </c>
      <c r="N4896">
        <v>429.51499999999999</v>
      </c>
      <c r="O4896">
        <v>5</v>
      </c>
      <c r="P4896">
        <v>0</v>
      </c>
      <c r="Q4896">
        <v>596</v>
      </c>
      <c r="R4896">
        <v>3</v>
      </c>
      <c r="S4896">
        <v>1621.5</v>
      </c>
      <c r="T4896">
        <v>-526.07000000000005</v>
      </c>
    </row>
    <row r="4897" spans="1:20" x14ac:dyDescent="0.3">
      <c r="A4897">
        <v>1194</v>
      </c>
      <c r="B4897" t="s">
        <v>8948</v>
      </c>
      <c r="C4897">
        <v>79</v>
      </c>
      <c r="D4897" t="s">
        <v>5023</v>
      </c>
      <c r="E4897" s="2">
        <v>44490</v>
      </c>
      <c r="F4897">
        <v>1</v>
      </c>
      <c r="G4897">
        <v>10922</v>
      </c>
      <c r="H4897" s="2">
        <v>44490</v>
      </c>
      <c r="I4897" t="s">
        <v>7456</v>
      </c>
      <c r="J4897">
        <v>122</v>
      </c>
      <c r="K4897" t="s">
        <v>7465</v>
      </c>
      <c r="L4897" t="s">
        <v>7507</v>
      </c>
      <c r="M4897">
        <v>1422.39</v>
      </c>
      <c r="N4897">
        <v>944.01</v>
      </c>
      <c r="O4897">
        <v>3</v>
      </c>
      <c r="P4897">
        <v>0</v>
      </c>
      <c r="Q4897">
        <v>1117</v>
      </c>
      <c r="R4897">
        <v>4</v>
      </c>
      <c r="S4897">
        <v>4267.17</v>
      </c>
      <c r="T4897">
        <v>1435.14</v>
      </c>
    </row>
    <row r="4898" spans="1:20" x14ac:dyDescent="0.3">
      <c r="A4898">
        <v>1677</v>
      </c>
      <c r="B4898" t="s">
        <v>4914</v>
      </c>
      <c r="C4898">
        <v>56</v>
      </c>
      <c r="D4898" t="s">
        <v>5023</v>
      </c>
      <c r="E4898" s="2">
        <v>44918</v>
      </c>
      <c r="F4898">
        <v>0</v>
      </c>
      <c r="G4898">
        <v>10791</v>
      </c>
      <c r="H4898" s="2">
        <v>44918</v>
      </c>
      <c r="I4898" t="s">
        <v>7457</v>
      </c>
      <c r="J4898">
        <v>132</v>
      </c>
      <c r="K4898" t="s">
        <v>7506</v>
      </c>
      <c r="L4898" t="s">
        <v>7509</v>
      </c>
      <c r="M4898">
        <v>547.13</v>
      </c>
      <c r="N4898">
        <v>350.6</v>
      </c>
      <c r="O4898">
        <v>2</v>
      </c>
      <c r="P4898">
        <v>0.05</v>
      </c>
      <c r="Q4898">
        <v>740</v>
      </c>
      <c r="R4898">
        <v>2</v>
      </c>
      <c r="S4898">
        <v>1039.55</v>
      </c>
      <c r="T4898">
        <v>338.35</v>
      </c>
    </row>
    <row r="4899" spans="1:20" x14ac:dyDescent="0.3">
      <c r="A4899">
        <v>2245</v>
      </c>
      <c r="B4899" t="s">
        <v>8949</v>
      </c>
      <c r="C4899">
        <v>60</v>
      </c>
      <c r="D4899" t="s">
        <v>5018</v>
      </c>
      <c r="E4899" s="2">
        <v>44221</v>
      </c>
      <c r="F4899">
        <v>1</v>
      </c>
      <c r="G4899">
        <v>11906</v>
      </c>
      <c r="H4899" s="2">
        <v>44221</v>
      </c>
      <c r="I4899" t="s">
        <v>7455</v>
      </c>
      <c r="J4899">
        <v>129</v>
      </c>
      <c r="K4899" t="s">
        <v>7471</v>
      </c>
      <c r="L4899" t="s">
        <v>7510</v>
      </c>
      <c r="M4899">
        <v>485.36</v>
      </c>
      <c r="N4899">
        <v>286.32</v>
      </c>
      <c r="O4899">
        <v>1</v>
      </c>
      <c r="P4899">
        <v>0</v>
      </c>
      <c r="Q4899">
        <v>576</v>
      </c>
      <c r="R4899">
        <v>4</v>
      </c>
      <c r="S4899">
        <v>485.36</v>
      </c>
      <c r="T4899">
        <v>199.04</v>
      </c>
    </row>
    <row r="4900" spans="1:20" x14ac:dyDescent="0.3">
      <c r="A4900">
        <v>1060</v>
      </c>
      <c r="B4900" t="s">
        <v>4916</v>
      </c>
      <c r="C4900">
        <v>13</v>
      </c>
      <c r="D4900" t="s">
        <v>5022</v>
      </c>
      <c r="E4900" s="2">
        <v>43867</v>
      </c>
      <c r="F4900">
        <v>0</v>
      </c>
      <c r="G4900">
        <v>11904</v>
      </c>
      <c r="H4900" s="2">
        <v>43867</v>
      </c>
      <c r="I4900" t="s">
        <v>7456</v>
      </c>
      <c r="J4900">
        <v>135</v>
      </c>
      <c r="K4900" t="s">
        <v>7458</v>
      </c>
      <c r="L4900" t="s">
        <v>7507</v>
      </c>
      <c r="M4900">
        <v>1043.51</v>
      </c>
      <c r="N4900">
        <v>596.54</v>
      </c>
      <c r="O4900">
        <v>4</v>
      </c>
      <c r="P4900">
        <v>0</v>
      </c>
      <c r="Q4900">
        <v>688</v>
      </c>
      <c r="R4900">
        <v>6</v>
      </c>
      <c r="S4900">
        <v>4174.04</v>
      </c>
      <c r="T4900">
        <v>1787.88</v>
      </c>
    </row>
    <row r="4901" spans="1:20" x14ac:dyDescent="0.3">
      <c r="A4901">
        <v>2152</v>
      </c>
      <c r="B4901" t="s">
        <v>4917</v>
      </c>
      <c r="C4901">
        <v>13</v>
      </c>
      <c r="D4901" t="s">
        <v>5020</v>
      </c>
      <c r="E4901" s="2">
        <v>45216</v>
      </c>
      <c r="F4901">
        <v>0</v>
      </c>
      <c r="G4901">
        <v>12069</v>
      </c>
      <c r="H4901" s="2">
        <v>45216</v>
      </c>
      <c r="I4901" t="s">
        <v>7455</v>
      </c>
      <c r="J4901">
        <v>117</v>
      </c>
      <c r="K4901" t="s">
        <v>7483</v>
      </c>
      <c r="L4901" t="s">
        <v>7510</v>
      </c>
      <c r="M4901">
        <v>1218</v>
      </c>
      <c r="N4901">
        <v>741.13</v>
      </c>
      <c r="O4901">
        <v>1</v>
      </c>
      <c r="P4901">
        <v>0</v>
      </c>
      <c r="Q4901">
        <v>442</v>
      </c>
      <c r="R4901">
        <v>6</v>
      </c>
      <c r="S4901">
        <v>1218</v>
      </c>
      <c r="T4901">
        <v>476.87</v>
      </c>
    </row>
    <row r="4902" spans="1:20" x14ac:dyDescent="0.3">
      <c r="A4902">
        <v>1989</v>
      </c>
      <c r="B4902" t="s">
        <v>8950</v>
      </c>
      <c r="C4902">
        <v>40</v>
      </c>
      <c r="D4902" t="s">
        <v>5019</v>
      </c>
      <c r="E4902" s="2">
        <v>44075</v>
      </c>
      <c r="F4902">
        <v>0</v>
      </c>
      <c r="G4902">
        <v>13149</v>
      </c>
      <c r="H4902" s="2">
        <v>44075</v>
      </c>
      <c r="I4902" t="s">
        <v>7455</v>
      </c>
      <c r="J4902">
        <v>112</v>
      </c>
      <c r="K4902" t="s">
        <v>7492</v>
      </c>
      <c r="L4902" t="s">
        <v>7508</v>
      </c>
      <c r="M4902">
        <v>598.78</v>
      </c>
      <c r="N4902">
        <v>265.38</v>
      </c>
      <c r="O4902">
        <v>1</v>
      </c>
      <c r="P4902">
        <v>0</v>
      </c>
      <c r="Q4902">
        <v>565</v>
      </c>
      <c r="R4902">
        <v>7</v>
      </c>
      <c r="S4902">
        <v>598.78</v>
      </c>
      <c r="T4902">
        <v>333.4</v>
      </c>
    </row>
    <row r="4903" spans="1:20" x14ac:dyDescent="0.3">
      <c r="A4903">
        <v>1684</v>
      </c>
      <c r="B4903" t="s">
        <v>8951</v>
      </c>
      <c r="C4903">
        <v>22</v>
      </c>
      <c r="D4903" t="s">
        <v>5020</v>
      </c>
      <c r="E4903" s="2">
        <v>45114</v>
      </c>
      <c r="F4903">
        <v>0</v>
      </c>
      <c r="G4903">
        <v>10812</v>
      </c>
      <c r="H4903" s="2">
        <v>45114</v>
      </c>
      <c r="I4903" t="s">
        <v>7456</v>
      </c>
      <c r="J4903">
        <v>124</v>
      </c>
      <c r="K4903" t="s">
        <v>7497</v>
      </c>
      <c r="L4903" t="s">
        <v>7507</v>
      </c>
      <c r="M4903">
        <v>1132.93</v>
      </c>
      <c r="N4903">
        <v>429.51499999999999</v>
      </c>
      <c r="O4903">
        <v>1</v>
      </c>
      <c r="P4903">
        <v>0</v>
      </c>
      <c r="Q4903">
        <v>367</v>
      </c>
      <c r="R4903">
        <v>7</v>
      </c>
      <c r="S4903">
        <v>1132.93</v>
      </c>
      <c r="T4903">
        <v>703.42</v>
      </c>
    </row>
    <row r="4904" spans="1:20" x14ac:dyDescent="0.3">
      <c r="A4904">
        <v>1155</v>
      </c>
      <c r="B4904" t="s">
        <v>8952</v>
      </c>
      <c r="C4904">
        <v>29</v>
      </c>
      <c r="D4904" t="s">
        <v>5023</v>
      </c>
      <c r="E4904" s="2">
        <v>44340</v>
      </c>
      <c r="F4904">
        <v>0</v>
      </c>
      <c r="G4904">
        <v>10903</v>
      </c>
      <c r="H4904" s="2">
        <v>44340</v>
      </c>
      <c r="I4904" t="s">
        <v>7457</v>
      </c>
      <c r="J4904">
        <v>130</v>
      </c>
      <c r="K4904" t="s">
        <v>7487</v>
      </c>
      <c r="L4904" t="s">
        <v>7508</v>
      </c>
      <c r="M4904">
        <v>1331.42</v>
      </c>
      <c r="N4904">
        <v>646.27</v>
      </c>
      <c r="O4904">
        <v>3</v>
      </c>
      <c r="P4904">
        <v>0</v>
      </c>
      <c r="Q4904">
        <v>426</v>
      </c>
      <c r="R4904">
        <v>5</v>
      </c>
      <c r="S4904">
        <v>3994.26</v>
      </c>
      <c r="T4904">
        <v>2055.4499999999998</v>
      </c>
    </row>
    <row r="4905" spans="1:20" x14ac:dyDescent="0.3">
      <c r="A4905">
        <v>2401</v>
      </c>
      <c r="B4905" t="s">
        <v>8953</v>
      </c>
      <c r="C4905">
        <v>77</v>
      </c>
      <c r="D4905" t="s">
        <v>5019</v>
      </c>
      <c r="E4905" s="2">
        <v>44294</v>
      </c>
      <c r="F4905">
        <v>1</v>
      </c>
      <c r="G4905">
        <v>13546</v>
      </c>
      <c r="H4905" s="2">
        <v>44294</v>
      </c>
      <c r="I4905" t="s">
        <v>7455</v>
      </c>
      <c r="J4905">
        <v>144</v>
      </c>
      <c r="K4905" t="s">
        <v>7462</v>
      </c>
      <c r="L4905" t="s">
        <v>7507</v>
      </c>
      <c r="M4905">
        <v>1161.8699999999999</v>
      </c>
      <c r="N4905">
        <v>693.57</v>
      </c>
      <c r="O4905">
        <v>3</v>
      </c>
      <c r="P4905">
        <v>0</v>
      </c>
      <c r="Q4905">
        <v>1093</v>
      </c>
      <c r="R4905">
        <v>6</v>
      </c>
      <c r="S4905">
        <v>3485.61</v>
      </c>
      <c r="T4905">
        <v>1404.9</v>
      </c>
    </row>
    <row r="4906" spans="1:20" x14ac:dyDescent="0.3">
      <c r="A4906">
        <v>1922</v>
      </c>
      <c r="B4906" t="s">
        <v>4922</v>
      </c>
      <c r="C4906">
        <v>57</v>
      </c>
      <c r="D4906" t="s">
        <v>5022</v>
      </c>
      <c r="E4906" s="2">
        <v>45251</v>
      </c>
      <c r="F4906">
        <v>0</v>
      </c>
      <c r="G4906">
        <v>11730</v>
      </c>
      <c r="H4906" s="2">
        <v>45251</v>
      </c>
      <c r="I4906" t="s">
        <v>7457</v>
      </c>
      <c r="J4906">
        <v>130</v>
      </c>
      <c r="K4906" t="s">
        <v>7487</v>
      </c>
      <c r="L4906" t="s">
        <v>7509</v>
      </c>
      <c r="M4906">
        <v>99.58</v>
      </c>
      <c r="N4906">
        <v>57.96</v>
      </c>
      <c r="O4906">
        <v>5</v>
      </c>
      <c r="P4906">
        <v>0</v>
      </c>
      <c r="Q4906">
        <v>407</v>
      </c>
      <c r="R4906">
        <v>3</v>
      </c>
      <c r="S4906">
        <v>497.9</v>
      </c>
      <c r="T4906">
        <v>208.1</v>
      </c>
    </row>
    <row r="4907" spans="1:20" x14ac:dyDescent="0.3">
      <c r="A4907">
        <v>1867</v>
      </c>
      <c r="B4907" t="s">
        <v>4923</v>
      </c>
      <c r="C4907">
        <v>25</v>
      </c>
      <c r="D4907" t="s">
        <v>5021</v>
      </c>
      <c r="E4907" s="2">
        <v>44536</v>
      </c>
      <c r="F4907">
        <v>1</v>
      </c>
      <c r="G4907">
        <v>10831</v>
      </c>
      <c r="H4907" s="2">
        <v>44536</v>
      </c>
      <c r="I4907" t="s">
        <v>7455</v>
      </c>
      <c r="J4907">
        <v>120</v>
      </c>
      <c r="K4907" t="s">
        <v>7488</v>
      </c>
      <c r="L4907" t="s">
        <v>7508</v>
      </c>
      <c r="M4907">
        <v>1249.68</v>
      </c>
      <c r="N4907">
        <v>738.54</v>
      </c>
      <c r="O4907">
        <v>4</v>
      </c>
      <c r="P4907">
        <v>0</v>
      </c>
      <c r="Q4907">
        <v>723</v>
      </c>
      <c r="R4907">
        <v>4</v>
      </c>
      <c r="S4907">
        <v>4998.72</v>
      </c>
      <c r="T4907">
        <v>2044.56</v>
      </c>
    </row>
    <row r="4908" spans="1:20" x14ac:dyDescent="0.3">
      <c r="A4908">
        <v>1902</v>
      </c>
      <c r="B4908" t="s">
        <v>8954</v>
      </c>
      <c r="C4908">
        <v>4</v>
      </c>
      <c r="D4908" t="s">
        <v>5021</v>
      </c>
      <c r="E4908" s="2">
        <v>44470</v>
      </c>
      <c r="F4908">
        <v>0</v>
      </c>
      <c r="G4908">
        <v>13424</v>
      </c>
      <c r="H4908" s="2">
        <v>44470</v>
      </c>
      <c r="I4908" t="s">
        <v>7456</v>
      </c>
      <c r="J4908">
        <v>142</v>
      </c>
      <c r="K4908" t="s">
        <v>7500</v>
      </c>
      <c r="L4908" t="s">
        <v>7510</v>
      </c>
      <c r="M4908">
        <v>1173</v>
      </c>
      <c r="N4908">
        <v>778.5</v>
      </c>
      <c r="O4908">
        <v>1</v>
      </c>
      <c r="P4908">
        <v>0</v>
      </c>
      <c r="Q4908">
        <v>416</v>
      </c>
      <c r="R4908">
        <v>5</v>
      </c>
      <c r="S4908">
        <v>1173</v>
      </c>
      <c r="T4908">
        <v>394.5</v>
      </c>
    </row>
    <row r="4909" spans="1:20" x14ac:dyDescent="0.3">
      <c r="A4909">
        <v>1998</v>
      </c>
      <c r="B4909" t="s">
        <v>4925</v>
      </c>
      <c r="C4909">
        <v>24</v>
      </c>
      <c r="D4909" t="s">
        <v>5020</v>
      </c>
      <c r="E4909" s="2">
        <v>44095</v>
      </c>
      <c r="F4909">
        <v>0</v>
      </c>
      <c r="G4909">
        <v>11394</v>
      </c>
      <c r="H4909" s="2">
        <v>44095</v>
      </c>
      <c r="I4909" t="s">
        <v>7457</v>
      </c>
      <c r="J4909">
        <v>107</v>
      </c>
      <c r="K4909" t="s">
        <v>7485</v>
      </c>
      <c r="L4909" t="s">
        <v>7507</v>
      </c>
      <c r="M4909">
        <v>1020.47</v>
      </c>
      <c r="N4909">
        <v>498.78</v>
      </c>
      <c r="O4909">
        <v>2</v>
      </c>
      <c r="P4909">
        <v>0.2</v>
      </c>
      <c r="Q4909">
        <v>615</v>
      </c>
      <c r="R4909">
        <v>4</v>
      </c>
      <c r="S4909">
        <v>1632.75</v>
      </c>
      <c r="T4909">
        <v>635.19000000000005</v>
      </c>
    </row>
    <row r="4910" spans="1:20" x14ac:dyDescent="0.3">
      <c r="A4910">
        <v>2460</v>
      </c>
      <c r="B4910" t="s">
        <v>4926</v>
      </c>
      <c r="C4910">
        <v>41</v>
      </c>
      <c r="D4910" t="s">
        <v>5020</v>
      </c>
      <c r="E4910" s="2">
        <v>44041</v>
      </c>
      <c r="F4910">
        <v>0</v>
      </c>
      <c r="G4910">
        <v>11966</v>
      </c>
      <c r="H4910" s="2">
        <v>44041</v>
      </c>
      <c r="I4910" t="s">
        <v>7457</v>
      </c>
      <c r="J4910">
        <v>142</v>
      </c>
      <c r="K4910" t="s">
        <v>7500</v>
      </c>
      <c r="L4910" t="s">
        <v>7510</v>
      </c>
      <c r="M4910">
        <v>1152.03</v>
      </c>
      <c r="N4910">
        <v>719.66</v>
      </c>
      <c r="O4910">
        <v>1</v>
      </c>
      <c r="P4910">
        <v>0.05</v>
      </c>
      <c r="Q4910">
        <v>949</v>
      </c>
      <c r="R4910">
        <v>6</v>
      </c>
      <c r="S4910">
        <v>1094.43</v>
      </c>
      <c r="T4910">
        <v>374.77</v>
      </c>
    </row>
    <row r="4911" spans="1:20" x14ac:dyDescent="0.3">
      <c r="A4911">
        <v>1974</v>
      </c>
      <c r="B4911" t="s">
        <v>4927</v>
      </c>
      <c r="C4911">
        <v>35</v>
      </c>
      <c r="D4911" t="s">
        <v>5019</v>
      </c>
      <c r="E4911" s="2">
        <v>44616</v>
      </c>
      <c r="F4911">
        <v>0</v>
      </c>
      <c r="G4911">
        <v>11044</v>
      </c>
      <c r="H4911" s="2">
        <v>44616</v>
      </c>
      <c r="I4911" t="s">
        <v>7455</v>
      </c>
      <c r="J4911">
        <v>138</v>
      </c>
      <c r="K4911" t="s">
        <v>7464</v>
      </c>
      <c r="L4911" t="s">
        <v>7509</v>
      </c>
      <c r="M4911">
        <v>1470.17</v>
      </c>
      <c r="N4911">
        <v>851.99</v>
      </c>
      <c r="O4911">
        <v>4</v>
      </c>
      <c r="P4911">
        <v>0.1</v>
      </c>
      <c r="Q4911">
        <v>898</v>
      </c>
      <c r="R4911">
        <v>3</v>
      </c>
      <c r="S4911">
        <v>5292.61</v>
      </c>
      <c r="T4911">
        <v>1884.65</v>
      </c>
    </row>
    <row r="4912" spans="1:20" x14ac:dyDescent="0.3">
      <c r="A4912">
        <v>2230</v>
      </c>
      <c r="B4912" t="s">
        <v>4928</v>
      </c>
      <c r="C4912">
        <v>20</v>
      </c>
      <c r="D4912" t="s">
        <v>5019</v>
      </c>
      <c r="E4912" s="2">
        <v>44861</v>
      </c>
      <c r="F4912">
        <v>0</v>
      </c>
      <c r="G4912">
        <v>12554</v>
      </c>
      <c r="H4912" s="2">
        <v>44861</v>
      </c>
      <c r="I4912" t="s">
        <v>7457</v>
      </c>
      <c r="J4912">
        <v>107</v>
      </c>
      <c r="K4912" t="s">
        <v>7485</v>
      </c>
      <c r="L4912" t="s">
        <v>7507</v>
      </c>
      <c r="M4912">
        <v>675.11</v>
      </c>
      <c r="N4912">
        <v>285.45</v>
      </c>
      <c r="O4912">
        <v>1</v>
      </c>
      <c r="P4912">
        <v>0</v>
      </c>
      <c r="Q4912">
        <v>526</v>
      </c>
      <c r="R4912">
        <v>7</v>
      </c>
      <c r="S4912">
        <v>675.11</v>
      </c>
      <c r="T4912">
        <v>389.66</v>
      </c>
    </row>
    <row r="4913" spans="1:20" x14ac:dyDescent="0.3">
      <c r="A4913">
        <v>1387</v>
      </c>
      <c r="B4913" t="s">
        <v>4929</v>
      </c>
      <c r="C4913">
        <v>56</v>
      </c>
      <c r="D4913" t="s">
        <v>5022</v>
      </c>
      <c r="E4913" s="2">
        <v>45036</v>
      </c>
      <c r="F4913">
        <v>1</v>
      </c>
      <c r="G4913">
        <v>12207</v>
      </c>
      <c r="H4913" s="2">
        <v>45036</v>
      </c>
      <c r="I4913" t="s">
        <v>7456</v>
      </c>
      <c r="J4913">
        <v>149</v>
      </c>
      <c r="K4913" t="s">
        <v>7467</v>
      </c>
      <c r="L4913" t="s">
        <v>7509</v>
      </c>
      <c r="M4913">
        <v>147.47</v>
      </c>
      <c r="N4913">
        <v>77.31</v>
      </c>
      <c r="O4913">
        <v>3</v>
      </c>
      <c r="P4913">
        <v>0</v>
      </c>
      <c r="Q4913">
        <v>622</v>
      </c>
      <c r="R4913">
        <v>2</v>
      </c>
      <c r="S4913">
        <v>442.41</v>
      </c>
      <c r="T4913">
        <v>210.48</v>
      </c>
    </row>
    <row r="4914" spans="1:20" x14ac:dyDescent="0.3">
      <c r="A4914">
        <v>1886</v>
      </c>
      <c r="B4914" t="s">
        <v>4930</v>
      </c>
      <c r="C4914">
        <v>29</v>
      </c>
      <c r="D4914" t="s">
        <v>5020</v>
      </c>
      <c r="E4914" s="2">
        <v>44457</v>
      </c>
      <c r="F4914">
        <v>1</v>
      </c>
      <c r="G4914">
        <v>10743</v>
      </c>
      <c r="H4914" s="2">
        <v>44457</v>
      </c>
      <c r="I4914" t="s">
        <v>7457</v>
      </c>
      <c r="J4914">
        <v>130</v>
      </c>
      <c r="K4914" t="s">
        <v>7487</v>
      </c>
      <c r="L4914" t="s">
        <v>7507</v>
      </c>
      <c r="M4914">
        <v>718.29</v>
      </c>
      <c r="N4914">
        <v>429.51499999999999</v>
      </c>
      <c r="O4914">
        <v>3</v>
      </c>
      <c r="P4914">
        <v>0</v>
      </c>
      <c r="Q4914">
        <v>641</v>
      </c>
      <c r="R4914">
        <v>4</v>
      </c>
      <c r="S4914">
        <v>2154.87</v>
      </c>
      <c r="T4914">
        <v>866.32</v>
      </c>
    </row>
    <row r="4915" spans="1:20" x14ac:dyDescent="0.3">
      <c r="A4915">
        <v>1837</v>
      </c>
      <c r="B4915" t="s">
        <v>8955</v>
      </c>
      <c r="C4915">
        <v>49</v>
      </c>
      <c r="D4915" t="s">
        <v>5023</v>
      </c>
      <c r="E4915" s="2">
        <v>44055</v>
      </c>
      <c r="F4915">
        <v>0</v>
      </c>
      <c r="G4915">
        <v>13432</v>
      </c>
      <c r="H4915" s="2">
        <v>44055</v>
      </c>
      <c r="I4915" t="s">
        <v>7457</v>
      </c>
      <c r="J4915">
        <v>112</v>
      </c>
      <c r="K4915" t="s">
        <v>7492</v>
      </c>
      <c r="L4915" t="s">
        <v>7508</v>
      </c>
      <c r="M4915">
        <v>117.33</v>
      </c>
      <c r="N4915">
        <v>58.03</v>
      </c>
      <c r="O4915">
        <v>4</v>
      </c>
      <c r="P4915">
        <v>0.05</v>
      </c>
      <c r="Q4915">
        <v>358</v>
      </c>
      <c r="R4915">
        <v>5</v>
      </c>
      <c r="S4915">
        <v>445.85</v>
      </c>
      <c r="T4915">
        <v>213.73</v>
      </c>
    </row>
    <row r="4916" spans="1:20" x14ac:dyDescent="0.3">
      <c r="A4916">
        <v>2363</v>
      </c>
      <c r="B4916" t="s">
        <v>4932</v>
      </c>
      <c r="C4916">
        <v>40</v>
      </c>
      <c r="D4916" t="s">
        <v>5021</v>
      </c>
      <c r="E4916" s="2">
        <v>43964</v>
      </c>
      <c r="F4916">
        <v>0</v>
      </c>
      <c r="G4916">
        <v>10812</v>
      </c>
      <c r="H4916" s="2">
        <v>43964</v>
      </c>
      <c r="I4916" t="s">
        <v>7455</v>
      </c>
      <c r="J4916">
        <v>149</v>
      </c>
      <c r="K4916" t="s">
        <v>7467</v>
      </c>
      <c r="L4916" t="s">
        <v>7510</v>
      </c>
      <c r="M4916">
        <v>476.66</v>
      </c>
      <c r="N4916">
        <v>259.63</v>
      </c>
      <c r="O4916">
        <v>5</v>
      </c>
      <c r="P4916">
        <v>0</v>
      </c>
      <c r="Q4916">
        <v>645</v>
      </c>
      <c r="R4916">
        <v>4</v>
      </c>
      <c r="S4916">
        <v>2383.3000000000002</v>
      </c>
      <c r="T4916">
        <v>1085.1500000000001</v>
      </c>
    </row>
    <row r="4917" spans="1:20" x14ac:dyDescent="0.3">
      <c r="A4917">
        <v>1339</v>
      </c>
      <c r="B4917" t="s">
        <v>4933</v>
      </c>
      <c r="C4917">
        <v>54</v>
      </c>
      <c r="D4917" t="s">
        <v>5022</v>
      </c>
      <c r="E4917" s="2">
        <v>43894</v>
      </c>
      <c r="F4917">
        <v>0</v>
      </c>
      <c r="G4917">
        <v>11579</v>
      </c>
      <c r="H4917" s="2">
        <v>43894</v>
      </c>
      <c r="I4917" t="s">
        <v>7457</v>
      </c>
      <c r="J4917">
        <v>131</v>
      </c>
      <c r="K4917" t="s">
        <v>7504</v>
      </c>
      <c r="L4917" t="s">
        <v>7508</v>
      </c>
      <c r="M4917">
        <v>900.98</v>
      </c>
      <c r="N4917">
        <v>492.47</v>
      </c>
      <c r="O4917">
        <v>1</v>
      </c>
      <c r="P4917">
        <v>0.05</v>
      </c>
      <c r="Q4917">
        <v>976</v>
      </c>
      <c r="R4917">
        <v>2</v>
      </c>
      <c r="S4917">
        <v>855.93</v>
      </c>
      <c r="T4917">
        <v>363.46</v>
      </c>
    </row>
    <row r="4918" spans="1:20" x14ac:dyDescent="0.3">
      <c r="A4918">
        <v>1203</v>
      </c>
      <c r="B4918" t="s">
        <v>4934</v>
      </c>
      <c r="C4918">
        <v>36</v>
      </c>
      <c r="D4918" t="s">
        <v>5019</v>
      </c>
      <c r="E4918" s="2">
        <v>44236</v>
      </c>
      <c r="F4918">
        <v>1</v>
      </c>
      <c r="G4918">
        <v>13368</v>
      </c>
      <c r="H4918" s="2">
        <v>44236</v>
      </c>
      <c r="I4918" t="s">
        <v>7457</v>
      </c>
      <c r="J4918">
        <v>118</v>
      </c>
      <c r="K4918" t="s">
        <v>7501</v>
      </c>
      <c r="L4918" t="s">
        <v>7508</v>
      </c>
      <c r="M4918">
        <v>498.95</v>
      </c>
      <c r="N4918">
        <v>292.08999999999997</v>
      </c>
      <c r="O4918">
        <v>4</v>
      </c>
      <c r="P4918">
        <v>0</v>
      </c>
      <c r="Q4918">
        <v>1217</v>
      </c>
      <c r="R4918">
        <v>1</v>
      </c>
      <c r="S4918">
        <v>1995.8</v>
      </c>
      <c r="T4918">
        <v>827.44</v>
      </c>
    </row>
    <row r="4919" spans="1:20" x14ac:dyDescent="0.3">
      <c r="A4919">
        <v>1160</v>
      </c>
      <c r="B4919" t="s">
        <v>4935</v>
      </c>
      <c r="C4919">
        <v>41</v>
      </c>
      <c r="D4919" t="s">
        <v>5023</v>
      </c>
      <c r="E4919" s="2">
        <v>44426</v>
      </c>
      <c r="F4919">
        <v>0</v>
      </c>
      <c r="G4919">
        <v>11375</v>
      </c>
      <c r="H4919" s="2">
        <v>44426</v>
      </c>
      <c r="I4919" t="s">
        <v>7456</v>
      </c>
      <c r="J4919">
        <v>146</v>
      </c>
      <c r="K4919" t="s">
        <v>7505</v>
      </c>
      <c r="L4919" t="s">
        <v>7508</v>
      </c>
      <c r="M4919">
        <v>1043.82</v>
      </c>
      <c r="N4919">
        <v>694.35</v>
      </c>
      <c r="O4919">
        <v>2</v>
      </c>
      <c r="P4919">
        <v>0</v>
      </c>
      <c r="Q4919">
        <v>959</v>
      </c>
      <c r="R4919">
        <v>4</v>
      </c>
      <c r="S4919">
        <v>2087.64</v>
      </c>
      <c r="T4919">
        <v>698.94</v>
      </c>
    </row>
    <row r="4920" spans="1:20" x14ac:dyDescent="0.3">
      <c r="A4920">
        <v>1391</v>
      </c>
      <c r="B4920" t="s">
        <v>4936</v>
      </c>
      <c r="C4920">
        <v>31</v>
      </c>
      <c r="D4920" t="s">
        <v>5020</v>
      </c>
      <c r="E4920" s="2">
        <v>44764</v>
      </c>
      <c r="F4920">
        <v>1</v>
      </c>
      <c r="G4920">
        <v>12227</v>
      </c>
      <c r="H4920" s="2">
        <v>44764</v>
      </c>
      <c r="I4920" t="s">
        <v>7457</v>
      </c>
      <c r="J4920">
        <v>143</v>
      </c>
      <c r="K4920" t="s">
        <v>7475</v>
      </c>
      <c r="L4920" t="s">
        <v>7508</v>
      </c>
      <c r="M4920">
        <v>1241.8800000000001</v>
      </c>
      <c r="N4920">
        <v>561.41</v>
      </c>
      <c r="O4920">
        <v>2</v>
      </c>
      <c r="P4920">
        <v>0</v>
      </c>
      <c r="Q4920">
        <v>894</v>
      </c>
      <c r="R4920">
        <v>2</v>
      </c>
      <c r="S4920">
        <v>2483.7600000000002</v>
      </c>
      <c r="T4920">
        <v>1360.94</v>
      </c>
    </row>
    <row r="4921" spans="1:20" x14ac:dyDescent="0.3">
      <c r="A4921">
        <v>1768</v>
      </c>
      <c r="B4921" t="s">
        <v>4937</v>
      </c>
      <c r="C4921">
        <v>31</v>
      </c>
      <c r="D4921" t="s">
        <v>5018</v>
      </c>
      <c r="E4921" s="2">
        <v>45321</v>
      </c>
      <c r="F4921">
        <v>1</v>
      </c>
      <c r="G4921">
        <v>13543</v>
      </c>
      <c r="H4921" s="2">
        <v>45321</v>
      </c>
      <c r="I4921" t="s">
        <v>7456</v>
      </c>
      <c r="J4921">
        <v>102</v>
      </c>
      <c r="K4921" t="s">
        <v>7494</v>
      </c>
      <c r="L4921" t="s">
        <v>7507</v>
      </c>
      <c r="M4921">
        <v>659.64</v>
      </c>
      <c r="N4921">
        <v>363.72</v>
      </c>
      <c r="O4921">
        <v>5</v>
      </c>
      <c r="P4921">
        <v>0.1</v>
      </c>
      <c r="Q4921">
        <v>337</v>
      </c>
      <c r="R4921">
        <v>3</v>
      </c>
      <c r="S4921">
        <v>2968.38</v>
      </c>
      <c r="T4921">
        <v>1149.78</v>
      </c>
    </row>
    <row r="4922" spans="1:20" x14ac:dyDescent="0.3">
      <c r="A4922">
        <v>1574</v>
      </c>
      <c r="B4922" t="s">
        <v>4938</v>
      </c>
      <c r="C4922">
        <v>70</v>
      </c>
      <c r="D4922" t="s">
        <v>5019</v>
      </c>
      <c r="E4922" s="2">
        <v>44573</v>
      </c>
      <c r="F4922">
        <v>0</v>
      </c>
      <c r="G4922">
        <v>13466</v>
      </c>
      <c r="H4922" s="2">
        <v>44573</v>
      </c>
      <c r="I4922" t="s">
        <v>7457</v>
      </c>
      <c r="J4922">
        <v>133</v>
      </c>
      <c r="K4922" t="s">
        <v>7498</v>
      </c>
      <c r="L4922" t="s">
        <v>7510</v>
      </c>
      <c r="M4922">
        <v>1355.2</v>
      </c>
      <c r="N4922">
        <v>714.57</v>
      </c>
      <c r="O4922">
        <v>3</v>
      </c>
      <c r="P4922">
        <v>0</v>
      </c>
      <c r="Q4922">
        <v>762</v>
      </c>
      <c r="R4922">
        <v>6</v>
      </c>
      <c r="S4922">
        <v>4065.6</v>
      </c>
      <c r="T4922">
        <v>1921.89</v>
      </c>
    </row>
    <row r="4923" spans="1:20" x14ac:dyDescent="0.3">
      <c r="A4923">
        <v>1533</v>
      </c>
      <c r="B4923" t="s">
        <v>4939</v>
      </c>
      <c r="C4923">
        <v>41</v>
      </c>
      <c r="D4923" t="s">
        <v>5022</v>
      </c>
      <c r="E4923" s="2">
        <v>45082</v>
      </c>
      <c r="F4923">
        <v>0</v>
      </c>
      <c r="G4923">
        <v>13684</v>
      </c>
      <c r="H4923" s="2">
        <v>45082</v>
      </c>
      <c r="I4923" t="s">
        <v>7457</v>
      </c>
      <c r="J4923">
        <v>111</v>
      </c>
      <c r="K4923" t="s">
        <v>7476</v>
      </c>
      <c r="L4923" t="s">
        <v>7507</v>
      </c>
      <c r="M4923">
        <v>165.77</v>
      </c>
      <c r="N4923">
        <v>81.02</v>
      </c>
      <c r="O4923">
        <v>4</v>
      </c>
      <c r="P4923">
        <v>0</v>
      </c>
      <c r="Q4923">
        <v>468</v>
      </c>
      <c r="R4923">
        <v>4</v>
      </c>
      <c r="S4923">
        <v>663.08</v>
      </c>
      <c r="T4923">
        <v>339</v>
      </c>
    </row>
    <row r="4924" spans="1:20" x14ac:dyDescent="0.3">
      <c r="A4924">
        <v>2093</v>
      </c>
      <c r="B4924" t="s">
        <v>4940</v>
      </c>
      <c r="C4924">
        <v>40</v>
      </c>
      <c r="D4924" t="s">
        <v>5018</v>
      </c>
      <c r="E4924" s="2">
        <v>44904</v>
      </c>
      <c r="F4924">
        <v>0</v>
      </c>
      <c r="G4924">
        <v>11650</v>
      </c>
      <c r="H4924" s="2">
        <v>44904</v>
      </c>
      <c r="I4924" t="s">
        <v>7456</v>
      </c>
      <c r="J4924">
        <v>134</v>
      </c>
      <c r="K4924" t="s">
        <v>7482</v>
      </c>
      <c r="L4924" t="s">
        <v>7507</v>
      </c>
      <c r="M4924">
        <v>1268.1600000000001</v>
      </c>
      <c r="N4924">
        <v>857.13</v>
      </c>
      <c r="O4924">
        <v>1</v>
      </c>
      <c r="P4924">
        <v>0.2</v>
      </c>
      <c r="Q4924">
        <v>494</v>
      </c>
      <c r="R4924">
        <v>5</v>
      </c>
      <c r="S4924">
        <v>1014.53</v>
      </c>
      <c r="T4924">
        <v>157.4</v>
      </c>
    </row>
    <row r="4925" spans="1:20" x14ac:dyDescent="0.3">
      <c r="A4925">
        <v>1892</v>
      </c>
      <c r="B4925" t="s">
        <v>4941</v>
      </c>
      <c r="C4925">
        <v>53</v>
      </c>
      <c r="D4925" t="s">
        <v>5023</v>
      </c>
      <c r="E4925" s="2">
        <v>44522</v>
      </c>
      <c r="F4925">
        <v>0</v>
      </c>
      <c r="G4925">
        <v>12260</v>
      </c>
      <c r="H4925" s="2">
        <v>44522</v>
      </c>
      <c r="I4925" t="s">
        <v>7457</v>
      </c>
      <c r="J4925">
        <v>116</v>
      </c>
      <c r="K4925" t="s">
        <v>7480</v>
      </c>
      <c r="L4925" t="s">
        <v>7507</v>
      </c>
      <c r="M4925">
        <v>1251.43</v>
      </c>
      <c r="N4925">
        <v>503.64</v>
      </c>
      <c r="O4925">
        <v>4</v>
      </c>
      <c r="P4925">
        <v>0</v>
      </c>
      <c r="Q4925">
        <v>407</v>
      </c>
      <c r="R4925">
        <v>4</v>
      </c>
      <c r="S4925">
        <v>5005.72</v>
      </c>
      <c r="T4925">
        <v>2991.16</v>
      </c>
    </row>
    <row r="4926" spans="1:20" x14ac:dyDescent="0.3">
      <c r="A4926">
        <v>1404</v>
      </c>
      <c r="B4926" t="s">
        <v>4942</v>
      </c>
      <c r="C4926">
        <v>39</v>
      </c>
      <c r="D4926" t="s">
        <v>5021</v>
      </c>
      <c r="E4926" s="2">
        <v>44748</v>
      </c>
      <c r="F4926">
        <v>0</v>
      </c>
      <c r="G4926">
        <v>10529</v>
      </c>
      <c r="H4926" s="2">
        <v>44748</v>
      </c>
      <c r="I4926" t="s">
        <v>7457</v>
      </c>
      <c r="J4926">
        <v>135</v>
      </c>
      <c r="K4926" t="s">
        <v>7458</v>
      </c>
      <c r="L4926" t="s">
        <v>7508</v>
      </c>
      <c r="M4926">
        <v>516.89</v>
      </c>
      <c r="N4926">
        <v>225.69</v>
      </c>
      <c r="O4926">
        <v>5</v>
      </c>
      <c r="P4926">
        <v>0</v>
      </c>
      <c r="Q4926">
        <v>338</v>
      </c>
      <c r="R4926">
        <v>5</v>
      </c>
      <c r="S4926">
        <v>2584.4499999999998</v>
      </c>
      <c r="T4926">
        <v>1456</v>
      </c>
    </row>
    <row r="4927" spans="1:20" x14ac:dyDescent="0.3">
      <c r="A4927">
        <v>1607</v>
      </c>
      <c r="B4927" t="s">
        <v>4943</v>
      </c>
      <c r="C4927">
        <v>56</v>
      </c>
      <c r="D4927" t="s">
        <v>5023</v>
      </c>
      <c r="E4927" s="2">
        <v>45118</v>
      </c>
      <c r="F4927">
        <v>0</v>
      </c>
      <c r="G4927">
        <v>11418</v>
      </c>
      <c r="H4927" s="2">
        <v>45118</v>
      </c>
      <c r="I4927" t="s">
        <v>7455</v>
      </c>
      <c r="J4927">
        <v>133</v>
      </c>
      <c r="K4927" t="s">
        <v>7498</v>
      </c>
      <c r="L4927" t="s">
        <v>7509</v>
      </c>
      <c r="M4927">
        <v>483.14</v>
      </c>
      <c r="N4927">
        <v>299.55</v>
      </c>
      <c r="O4927">
        <v>4</v>
      </c>
      <c r="P4927">
        <v>0</v>
      </c>
      <c r="Q4927">
        <v>421</v>
      </c>
      <c r="R4927">
        <v>3</v>
      </c>
      <c r="S4927">
        <v>1932.56</v>
      </c>
      <c r="T4927">
        <v>734.36</v>
      </c>
    </row>
    <row r="4928" spans="1:20" x14ac:dyDescent="0.3">
      <c r="A4928">
        <v>1827</v>
      </c>
      <c r="B4928" t="s">
        <v>8956</v>
      </c>
      <c r="C4928">
        <v>34</v>
      </c>
      <c r="D4928" t="s">
        <v>5021</v>
      </c>
      <c r="E4928" s="2">
        <v>44105</v>
      </c>
      <c r="F4928">
        <v>0</v>
      </c>
      <c r="G4928">
        <v>12074</v>
      </c>
      <c r="H4928" s="2">
        <v>44105</v>
      </c>
      <c r="I4928" t="s">
        <v>7455</v>
      </c>
      <c r="J4928">
        <v>121</v>
      </c>
      <c r="K4928" t="s">
        <v>7495</v>
      </c>
      <c r="L4928" t="s">
        <v>7508</v>
      </c>
      <c r="M4928">
        <v>492.39</v>
      </c>
      <c r="N4928">
        <v>235.87</v>
      </c>
      <c r="O4928">
        <v>5</v>
      </c>
      <c r="P4928">
        <v>0</v>
      </c>
      <c r="Q4928">
        <v>518</v>
      </c>
      <c r="R4928">
        <v>6</v>
      </c>
      <c r="S4928">
        <v>2461.9499999999998</v>
      </c>
      <c r="T4928">
        <v>1282.5999999999999</v>
      </c>
    </row>
    <row r="4929" spans="1:20" x14ac:dyDescent="0.3">
      <c r="A4929">
        <v>2143</v>
      </c>
      <c r="B4929" t="s">
        <v>8957</v>
      </c>
      <c r="C4929">
        <v>32</v>
      </c>
      <c r="D4929" t="s">
        <v>5023</v>
      </c>
      <c r="E4929" s="2">
        <v>44532</v>
      </c>
      <c r="F4929">
        <v>0</v>
      </c>
      <c r="G4929">
        <v>10938</v>
      </c>
      <c r="H4929" s="2">
        <v>44532</v>
      </c>
      <c r="I4929" t="s">
        <v>7457</v>
      </c>
      <c r="J4929">
        <v>120</v>
      </c>
      <c r="K4929" t="s">
        <v>7488</v>
      </c>
      <c r="L4929" t="s">
        <v>7507</v>
      </c>
      <c r="M4929">
        <v>1226.52</v>
      </c>
      <c r="N4929">
        <v>756.71</v>
      </c>
      <c r="O4929">
        <v>5</v>
      </c>
      <c r="P4929">
        <v>0</v>
      </c>
      <c r="Q4929">
        <v>370</v>
      </c>
      <c r="R4929">
        <v>7</v>
      </c>
      <c r="S4929">
        <v>6132.6</v>
      </c>
      <c r="T4929">
        <v>2349.0500000000002</v>
      </c>
    </row>
    <row r="4930" spans="1:20" x14ac:dyDescent="0.3">
      <c r="A4930">
        <v>1689</v>
      </c>
      <c r="B4930" t="s">
        <v>4946</v>
      </c>
      <c r="C4930">
        <v>25</v>
      </c>
      <c r="D4930" t="s">
        <v>5019</v>
      </c>
      <c r="E4930" s="2">
        <v>44834</v>
      </c>
      <c r="F4930">
        <v>0</v>
      </c>
      <c r="G4930">
        <v>12917</v>
      </c>
      <c r="H4930" s="2">
        <v>44834</v>
      </c>
      <c r="I4930" t="s">
        <v>7456</v>
      </c>
      <c r="J4930">
        <v>108</v>
      </c>
      <c r="K4930" t="s">
        <v>7496</v>
      </c>
      <c r="L4930" t="s">
        <v>7508</v>
      </c>
      <c r="M4930">
        <v>1255.9000000000001</v>
      </c>
      <c r="N4930">
        <v>815.93</v>
      </c>
      <c r="O4930">
        <v>5</v>
      </c>
      <c r="P4930">
        <v>0.05</v>
      </c>
      <c r="Q4930">
        <v>679</v>
      </c>
      <c r="R4930">
        <v>7</v>
      </c>
      <c r="S4930">
        <v>5965.52</v>
      </c>
      <c r="T4930">
        <v>1885.87</v>
      </c>
    </row>
    <row r="4931" spans="1:20" x14ac:dyDescent="0.3">
      <c r="A4931">
        <v>1901</v>
      </c>
      <c r="B4931" t="s">
        <v>8958</v>
      </c>
      <c r="C4931">
        <v>67</v>
      </c>
      <c r="D4931" t="s">
        <v>5019</v>
      </c>
      <c r="E4931" s="2">
        <v>44682</v>
      </c>
      <c r="F4931">
        <v>0</v>
      </c>
      <c r="G4931">
        <v>13520</v>
      </c>
      <c r="H4931" s="2">
        <v>44682</v>
      </c>
      <c r="I4931" t="s">
        <v>7455</v>
      </c>
      <c r="J4931">
        <v>126</v>
      </c>
      <c r="K4931" t="s">
        <v>7469</v>
      </c>
      <c r="L4931" t="s">
        <v>7510</v>
      </c>
      <c r="M4931">
        <v>528.1</v>
      </c>
      <c r="N4931">
        <v>251.58</v>
      </c>
      <c r="O4931">
        <v>4</v>
      </c>
      <c r="P4931">
        <v>0</v>
      </c>
      <c r="Q4931">
        <v>366</v>
      </c>
      <c r="R4931">
        <v>5</v>
      </c>
      <c r="S4931">
        <v>2112.4</v>
      </c>
      <c r="T4931">
        <v>1106.08</v>
      </c>
    </row>
    <row r="4932" spans="1:20" x14ac:dyDescent="0.3">
      <c r="A4932">
        <v>2240</v>
      </c>
      <c r="B4932" t="s">
        <v>8959</v>
      </c>
      <c r="C4932">
        <v>38</v>
      </c>
      <c r="D4932" t="s">
        <v>5022</v>
      </c>
      <c r="E4932" s="2">
        <v>44216</v>
      </c>
      <c r="F4932">
        <v>1</v>
      </c>
      <c r="G4932">
        <v>12485</v>
      </c>
      <c r="H4932" s="2">
        <v>44216</v>
      </c>
      <c r="I4932" t="s">
        <v>7457</v>
      </c>
      <c r="J4932">
        <v>133</v>
      </c>
      <c r="K4932" t="s">
        <v>7498</v>
      </c>
      <c r="L4932" t="s">
        <v>7510</v>
      </c>
      <c r="M4932">
        <v>909.26</v>
      </c>
      <c r="N4932">
        <v>416.06</v>
      </c>
      <c r="O4932">
        <v>2</v>
      </c>
      <c r="P4932">
        <v>0.1</v>
      </c>
      <c r="Q4932">
        <v>1012</v>
      </c>
      <c r="R4932">
        <v>3</v>
      </c>
      <c r="S4932">
        <v>1636.67</v>
      </c>
      <c r="T4932">
        <v>804.55</v>
      </c>
    </row>
    <row r="4933" spans="1:20" x14ac:dyDescent="0.3">
      <c r="A4933">
        <v>1055</v>
      </c>
      <c r="B4933" t="s">
        <v>8960</v>
      </c>
      <c r="C4933">
        <v>22</v>
      </c>
      <c r="D4933" t="s">
        <v>5018</v>
      </c>
      <c r="E4933" s="2">
        <v>44168</v>
      </c>
      <c r="F4933">
        <v>0</v>
      </c>
      <c r="G4933">
        <v>10284</v>
      </c>
      <c r="H4933" s="2">
        <v>44168</v>
      </c>
      <c r="I4933" t="s">
        <v>7455</v>
      </c>
      <c r="J4933">
        <v>126</v>
      </c>
      <c r="K4933" t="s">
        <v>7469</v>
      </c>
      <c r="L4933" t="s">
        <v>7508</v>
      </c>
      <c r="M4933">
        <v>251.45</v>
      </c>
      <c r="N4933">
        <v>111.54</v>
      </c>
      <c r="O4933">
        <v>1</v>
      </c>
      <c r="P4933">
        <v>0</v>
      </c>
      <c r="Q4933">
        <v>605</v>
      </c>
      <c r="R4933">
        <v>2</v>
      </c>
      <c r="S4933">
        <v>251.45</v>
      </c>
      <c r="T4933">
        <v>139.91</v>
      </c>
    </row>
    <row r="4934" spans="1:20" x14ac:dyDescent="0.3">
      <c r="A4934">
        <v>1365</v>
      </c>
      <c r="B4934" t="s">
        <v>4950</v>
      </c>
      <c r="C4934">
        <v>42</v>
      </c>
      <c r="D4934" t="s">
        <v>5023</v>
      </c>
      <c r="E4934" s="2">
        <v>44657</v>
      </c>
      <c r="F4934">
        <v>0</v>
      </c>
      <c r="G4934">
        <v>12708</v>
      </c>
      <c r="H4934" s="2">
        <v>44657</v>
      </c>
      <c r="I4934" t="s">
        <v>7457</v>
      </c>
      <c r="J4934">
        <v>137</v>
      </c>
      <c r="K4934" t="s">
        <v>7484</v>
      </c>
      <c r="L4934" t="s">
        <v>7508</v>
      </c>
      <c r="M4934">
        <v>729.73</v>
      </c>
      <c r="N4934">
        <v>335.7</v>
      </c>
      <c r="O4934">
        <v>5</v>
      </c>
      <c r="P4934">
        <v>0</v>
      </c>
      <c r="Q4934">
        <v>477</v>
      </c>
      <c r="R4934">
        <v>3</v>
      </c>
      <c r="S4934">
        <v>3648.65</v>
      </c>
      <c r="T4934">
        <v>1970.15</v>
      </c>
    </row>
    <row r="4935" spans="1:20" x14ac:dyDescent="0.3">
      <c r="A4935">
        <v>1454</v>
      </c>
      <c r="B4935" t="s">
        <v>4951</v>
      </c>
      <c r="C4935">
        <v>30</v>
      </c>
      <c r="D4935" t="s">
        <v>5023</v>
      </c>
      <c r="E4935" s="2">
        <v>44076</v>
      </c>
      <c r="F4935">
        <v>0</v>
      </c>
      <c r="G4935">
        <v>11820</v>
      </c>
      <c r="H4935" s="2">
        <v>44076</v>
      </c>
      <c r="I4935" t="s">
        <v>7456</v>
      </c>
      <c r="J4935">
        <v>130</v>
      </c>
      <c r="K4935" t="s">
        <v>7487</v>
      </c>
      <c r="L4935" t="s">
        <v>7509</v>
      </c>
      <c r="M4935">
        <v>1498.25</v>
      </c>
      <c r="N4935">
        <v>719.39</v>
      </c>
      <c r="O4935">
        <v>3</v>
      </c>
      <c r="P4935">
        <v>0.2</v>
      </c>
      <c r="Q4935">
        <v>561</v>
      </c>
      <c r="R4935">
        <v>7</v>
      </c>
      <c r="S4935">
        <v>3595.8</v>
      </c>
      <c r="T4935">
        <v>1437.63</v>
      </c>
    </row>
    <row r="4936" spans="1:20" x14ac:dyDescent="0.3">
      <c r="A4936">
        <v>1103</v>
      </c>
      <c r="B4936" t="s">
        <v>4952</v>
      </c>
      <c r="C4936">
        <v>34</v>
      </c>
      <c r="D4936" t="s">
        <v>5018</v>
      </c>
      <c r="E4936" s="2">
        <v>44298</v>
      </c>
      <c r="F4936">
        <v>0</v>
      </c>
      <c r="G4936">
        <v>10648</v>
      </c>
      <c r="H4936" s="2">
        <v>44298</v>
      </c>
      <c r="I4936" t="s">
        <v>7455</v>
      </c>
      <c r="J4936">
        <v>131</v>
      </c>
      <c r="K4936" t="s">
        <v>7504</v>
      </c>
      <c r="L4936" t="s">
        <v>7508</v>
      </c>
      <c r="M4936">
        <v>280.32</v>
      </c>
      <c r="N4936">
        <v>185.19</v>
      </c>
      <c r="O4936">
        <v>5</v>
      </c>
      <c r="P4936">
        <v>0</v>
      </c>
      <c r="Q4936">
        <v>425</v>
      </c>
      <c r="R4936">
        <v>6</v>
      </c>
      <c r="S4936">
        <v>1401.6</v>
      </c>
      <c r="T4936">
        <v>475.65</v>
      </c>
    </row>
    <row r="4937" spans="1:20" x14ac:dyDescent="0.3">
      <c r="A4937">
        <v>1076</v>
      </c>
      <c r="B4937" t="s">
        <v>8961</v>
      </c>
      <c r="C4937">
        <v>44</v>
      </c>
      <c r="D4937" t="s">
        <v>5020</v>
      </c>
      <c r="E4937" s="2">
        <v>44290</v>
      </c>
      <c r="F4937">
        <v>1</v>
      </c>
      <c r="G4937">
        <v>10188</v>
      </c>
      <c r="H4937" s="2">
        <v>44290</v>
      </c>
      <c r="I4937" t="s">
        <v>7455</v>
      </c>
      <c r="J4937">
        <v>133</v>
      </c>
      <c r="K4937" t="s">
        <v>7498</v>
      </c>
      <c r="L4937" t="s">
        <v>7508</v>
      </c>
      <c r="M4937">
        <v>1423.97</v>
      </c>
      <c r="N4937">
        <v>898.53</v>
      </c>
      <c r="O4937">
        <v>4</v>
      </c>
      <c r="P4937">
        <v>0.1</v>
      </c>
      <c r="Q4937">
        <v>1202</v>
      </c>
      <c r="R4937">
        <v>2</v>
      </c>
      <c r="S4937">
        <v>5126.29</v>
      </c>
      <c r="T4937">
        <v>1532.17</v>
      </c>
    </row>
    <row r="4938" spans="1:20" x14ac:dyDescent="0.3">
      <c r="A4938">
        <v>1229</v>
      </c>
      <c r="B4938" t="s">
        <v>4954</v>
      </c>
      <c r="C4938">
        <v>62</v>
      </c>
      <c r="D4938" t="s">
        <v>5022</v>
      </c>
      <c r="E4938" s="2">
        <v>45320</v>
      </c>
      <c r="F4938">
        <v>0</v>
      </c>
      <c r="G4938">
        <v>11725</v>
      </c>
      <c r="H4938" s="2">
        <v>45320</v>
      </c>
      <c r="I4938" t="s">
        <v>7457</v>
      </c>
      <c r="J4938">
        <v>111</v>
      </c>
      <c r="K4938" t="s">
        <v>7476</v>
      </c>
      <c r="L4938" t="s">
        <v>7509</v>
      </c>
      <c r="M4938">
        <v>1245.17</v>
      </c>
      <c r="N4938">
        <v>498.76</v>
      </c>
      <c r="O4938">
        <v>5</v>
      </c>
      <c r="P4938">
        <v>0.05</v>
      </c>
      <c r="Q4938">
        <v>328</v>
      </c>
      <c r="R4938">
        <v>4</v>
      </c>
      <c r="S4938">
        <v>5914.56</v>
      </c>
      <c r="T4938">
        <v>3420.76</v>
      </c>
    </row>
    <row r="4939" spans="1:20" x14ac:dyDescent="0.3">
      <c r="A4939">
        <v>2281</v>
      </c>
      <c r="B4939" t="s">
        <v>8962</v>
      </c>
      <c r="C4939">
        <v>41</v>
      </c>
      <c r="D4939" t="s">
        <v>5023</v>
      </c>
      <c r="E4939" s="2">
        <v>44099</v>
      </c>
      <c r="F4939">
        <v>1</v>
      </c>
      <c r="G4939">
        <v>11222</v>
      </c>
      <c r="H4939" s="2">
        <v>44099</v>
      </c>
      <c r="I4939" t="s">
        <v>7456</v>
      </c>
      <c r="J4939">
        <v>141</v>
      </c>
      <c r="K4939" t="s">
        <v>7490</v>
      </c>
      <c r="L4939" t="s">
        <v>7508</v>
      </c>
      <c r="M4939">
        <v>1459.71</v>
      </c>
      <c r="N4939">
        <v>429.51499999999999</v>
      </c>
      <c r="O4939">
        <v>3</v>
      </c>
      <c r="P4939">
        <v>0</v>
      </c>
      <c r="Q4939">
        <v>1468</v>
      </c>
      <c r="R4939">
        <v>2</v>
      </c>
      <c r="S4939">
        <v>4379.13</v>
      </c>
      <c r="T4939">
        <v>3090.58</v>
      </c>
    </row>
    <row r="4940" spans="1:20" x14ac:dyDescent="0.3">
      <c r="A4940">
        <v>2287</v>
      </c>
      <c r="B4940" t="s">
        <v>4956</v>
      </c>
      <c r="C4940">
        <v>29</v>
      </c>
      <c r="D4940" t="s">
        <v>5022</v>
      </c>
      <c r="E4940" s="2">
        <v>44263</v>
      </c>
      <c r="F4940">
        <v>1</v>
      </c>
      <c r="G4940">
        <v>11125</v>
      </c>
      <c r="H4940" s="2">
        <v>44263</v>
      </c>
      <c r="I4940" t="s">
        <v>7456</v>
      </c>
      <c r="J4940">
        <v>105</v>
      </c>
      <c r="K4940" t="s">
        <v>7461</v>
      </c>
      <c r="L4940" t="s">
        <v>7508</v>
      </c>
      <c r="M4940">
        <v>310.39</v>
      </c>
      <c r="N4940">
        <v>131.49</v>
      </c>
      <c r="O4940">
        <v>2</v>
      </c>
      <c r="P4940">
        <v>0</v>
      </c>
      <c r="Q4940">
        <v>1131</v>
      </c>
      <c r="R4940">
        <v>5</v>
      </c>
      <c r="S4940">
        <v>620.78</v>
      </c>
      <c r="T4940">
        <v>357.8</v>
      </c>
    </row>
    <row r="4941" spans="1:20" x14ac:dyDescent="0.3">
      <c r="A4941">
        <v>1330</v>
      </c>
      <c r="B4941" t="s">
        <v>8963</v>
      </c>
      <c r="C4941">
        <v>32</v>
      </c>
      <c r="D4941" t="s">
        <v>5023</v>
      </c>
      <c r="E4941" s="2">
        <v>43875</v>
      </c>
      <c r="F4941">
        <v>0</v>
      </c>
      <c r="G4941">
        <v>10478</v>
      </c>
      <c r="H4941" s="2">
        <v>43875</v>
      </c>
      <c r="I4941" t="s">
        <v>7456</v>
      </c>
      <c r="J4941">
        <v>102</v>
      </c>
      <c r="K4941" t="s">
        <v>7494</v>
      </c>
      <c r="L4941" t="s">
        <v>7508</v>
      </c>
      <c r="M4941">
        <v>359.6</v>
      </c>
      <c r="N4941">
        <v>214.53</v>
      </c>
      <c r="O4941">
        <v>4</v>
      </c>
      <c r="P4941">
        <v>0</v>
      </c>
      <c r="Q4941">
        <v>463</v>
      </c>
      <c r="R4941">
        <v>6</v>
      </c>
      <c r="S4941">
        <v>1438.4</v>
      </c>
      <c r="T4941">
        <v>580.28</v>
      </c>
    </row>
    <row r="4942" spans="1:20" x14ac:dyDescent="0.3">
      <c r="A4942">
        <v>2205</v>
      </c>
      <c r="B4942" t="s">
        <v>8964</v>
      </c>
      <c r="C4942">
        <v>49</v>
      </c>
      <c r="D4942" t="s">
        <v>5023</v>
      </c>
      <c r="E4942" s="2">
        <v>45038</v>
      </c>
      <c r="F4942">
        <v>0</v>
      </c>
      <c r="G4942">
        <v>12650</v>
      </c>
      <c r="H4942" s="2">
        <v>45038</v>
      </c>
      <c r="I4942" t="s">
        <v>7457</v>
      </c>
      <c r="J4942">
        <v>113</v>
      </c>
      <c r="K4942" t="s">
        <v>7460</v>
      </c>
      <c r="L4942" t="s">
        <v>7508</v>
      </c>
      <c r="M4942">
        <v>74.459999999999994</v>
      </c>
      <c r="N4942">
        <v>33.17</v>
      </c>
      <c r="O4942">
        <v>4</v>
      </c>
      <c r="P4942">
        <v>0.2</v>
      </c>
      <c r="Q4942">
        <v>409</v>
      </c>
      <c r="R4942">
        <v>7</v>
      </c>
      <c r="S4942">
        <v>238.27</v>
      </c>
      <c r="T4942">
        <v>105.59</v>
      </c>
    </row>
    <row r="4943" spans="1:20" x14ac:dyDescent="0.3">
      <c r="A4943">
        <v>1892</v>
      </c>
      <c r="B4943" t="s">
        <v>4959</v>
      </c>
      <c r="C4943">
        <v>10</v>
      </c>
      <c r="D4943" t="s">
        <v>5020</v>
      </c>
      <c r="E4943" s="2">
        <v>44864</v>
      </c>
      <c r="F4943">
        <v>0</v>
      </c>
      <c r="G4943">
        <v>12043</v>
      </c>
      <c r="H4943" s="2">
        <v>44864</v>
      </c>
      <c r="I4943" t="s">
        <v>7456</v>
      </c>
      <c r="J4943">
        <v>118</v>
      </c>
      <c r="K4943" t="s">
        <v>7501</v>
      </c>
      <c r="L4943" t="s">
        <v>7508</v>
      </c>
      <c r="M4943">
        <v>1100.82</v>
      </c>
      <c r="N4943">
        <v>460.89</v>
      </c>
      <c r="O4943">
        <v>4</v>
      </c>
      <c r="P4943">
        <v>0</v>
      </c>
      <c r="Q4943">
        <v>407</v>
      </c>
      <c r="R4943">
        <v>4</v>
      </c>
      <c r="S4943">
        <v>4403.28</v>
      </c>
      <c r="T4943">
        <v>2559.7199999999998</v>
      </c>
    </row>
    <row r="4944" spans="1:20" x14ac:dyDescent="0.3">
      <c r="A4944">
        <v>1687</v>
      </c>
      <c r="B4944" t="s">
        <v>4960</v>
      </c>
      <c r="C4944">
        <v>24</v>
      </c>
      <c r="D4944" t="s">
        <v>5019</v>
      </c>
      <c r="E4944" s="2">
        <v>44177</v>
      </c>
      <c r="F4944">
        <v>0</v>
      </c>
      <c r="G4944">
        <v>13062</v>
      </c>
      <c r="H4944" s="2">
        <v>44177</v>
      </c>
      <c r="I4944" t="s">
        <v>7456</v>
      </c>
      <c r="J4944">
        <v>126</v>
      </c>
      <c r="K4944" t="s">
        <v>7469</v>
      </c>
      <c r="L4944" t="s">
        <v>7507</v>
      </c>
      <c r="M4944">
        <v>983.94</v>
      </c>
      <c r="N4944">
        <v>617.85</v>
      </c>
      <c r="O4944">
        <v>3</v>
      </c>
      <c r="P4944">
        <v>0</v>
      </c>
      <c r="Q4944">
        <v>562</v>
      </c>
      <c r="R4944">
        <v>5</v>
      </c>
      <c r="S4944">
        <v>2951.82</v>
      </c>
      <c r="T4944">
        <v>1098.27</v>
      </c>
    </row>
    <row r="4945" spans="1:20" x14ac:dyDescent="0.3">
      <c r="A4945">
        <v>1026</v>
      </c>
      <c r="B4945" t="s">
        <v>4961</v>
      </c>
      <c r="C4945">
        <v>43</v>
      </c>
      <c r="D4945" t="s">
        <v>5022</v>
      </c>
      <c r="E4945" s="2">
        <v>44083</v>
      </c>
      <c r="F4945">
        <v>1</v>
      </c>
      <c r="G4945">
        <v>12025</v>
      </c>
      <c r="H4945" s="2">
        <v>44083</v>
      </c>
      <c r="I4945" t="s">
        <v>7457</v>
      </c>
      <c r="J4945">
        <v>125</v>
      </c>
      <c r="K4945" t="s">
        <v>7479</v>
      </c>
      <c r="L4945" t="s">
        <v>7508</v>
      </c>
      <c r="M4945">
        <v>308.19</v>
      </c>
      <c r="N4945">
        <v>429.51499999999999</v>
      </c>
      <c r="O4945">
        <v>4</v>
      </c>
      <c r="P4945">
        <v>0</v>
      </c>
      <c r="Q4945">
        <v>862</v>
      </c>
      <c r="R4945">
        <v>3</v>
      </c>
      <c r="S4945">
        <v>1232.76</v>
      </c>
      <c r="T4945">
        <v>-485.3</v>
      </c>
    </row>
    <row r="4946" spans="1:20" x14ac:dyDescent="0.3">
      <c r="A4946">
        <v>2299</v>
      </c>
      <c r="B4946" t="s">
        <v>8965</v>
      </c>
      <c r="C4946">
        <v>14</v>
      </c>
      <c r="D4946" t="s">
        <v>5018</v>
      </c>
      <c r="E4946" s="2">
        <v>44581</v>
      </c>
      <c r="F4946">
        <v>0</v>
      </c>
      <c r="G4946">
        <v>13295</v>
      </c>
      <c r="H4946" s="2">
        <v>44581</v>
      </c>
      <c r="I4946" t="s">
        <v>7456</v>
      </c>
      <c r="J4946">
        <v>144</v>
      </c>
      <c r="K4946" t="s">
        <v>7462</v>
      </c>
      <c r="L4946" t="s">
        <v>7509</v>
      </c>
      <c r="M4946">
        <v>1197.1600000000001</v>
      </c>
      <c r="N4946">
        <v>694.02</v>
      </c>
      <c r="O4946">
        <v>2</v>
      </c>
      <c r="P4946">
        <v>0</v>
      </c>
      <c r="Q4946">
        <v>343</v>
      </c>
      <c r="R4946">
        <v>4</v>
      </c>
      <c r="S4946">
        <v>2394.3200000000002</v>
      </c>
      <c r="T4946">
        <v>1006.28</v>
      </c>
    </row>
    <row r="4947" spans="1:20" x14ac:dyDescent="0.3">
      <c r="A4947">
        <v>1298</v>
      </c>
      <c r="B4947" t="s">
        <v>8966</v>
      </c>
      <c r="C4947">
        <v>41</v>
      </c>
      <c r="D4947" t="s">
        <v>5022</v>
      </c>
      <c r="E4947" s="2">
        <v>45287</v>
      </c>
      <c r="F4947">
        <v>1</v>
      </c>
      <c r="G4947">
        <v>10516</v>
      </c>
      <c r="H4947" s="2">
        <v>45287</v>
      </c>
      <c r="I4947" t="s">
        <v>7456</v>
      </c>
      <c r="J4947">
        <v>114</v>
      </c>
      <c r="K4947" t="s">
        <v>7463</v>
      </c>
      <c r="L4947" t="s">
        <v>7508</v>
      </c>
      <c r="M4947">
        <v>483.83</v>
      </c>
      <c r="N4947">
        <v>429.51499999999999</v>
      </c>
      <c r="O4947">
        <v>1</v>
      </c>
      <c r="P4947">
        <v>0</v>
      </c>
      <c r="Q4947">
        <v>371</v>
      </c>
      <c r="R4947">
        <v>2</v>
      </c>
      <c r="S4947">
        <v>483.83</v>
      </c>
      <c r="T4947">
        <v>54.32</v>
      </c>
    </row>
    <row r="4948" spans="1:20" x14ac:dyDescent="0.3">
      <c r="A4948">
        <v>1956</v>
      </c>
      <c r="B4948" t="s">
        <v>4964</v>
      </c>
      <c r="C4948">
        <v>41</v>
      </c>
      <c r="D4948" t="s">
        <v>5020</v>
      </c>
      <c r="E4948" s="2">
        <v>45163</v>
      </c>
      <c r="F4948">
        <v>0</v>
      </c>
      <c r="G4948">
        <v>11888</v>
      </c>
      <c r="H4948" s="2">
        <v>45163</v>
      </c>
      <c r="I4948" t="s">
        <v>7455</v>
      </c>
      <c r="J4948">
        <v>105</v>
      </c>
      <c r="K4948" t="s">
        <v>7461</v>
      </c>
      <c r="L4948" t="s">
        <v>7507</v>
      </c>
      <c r="M4948">
        <v>245.74</v>
      </c>
      <c r="N4948">
        <v>103.25</v>
      </c>
      <c r="O4948">
        <v>1</v>
      </c>
      <c r="P4948">
        <v>0</v>
      </c>
      <c r="Q4948">
        <v>335</v>
      </c>
      <c r="R4948">
        <v>7</v>
      </c>
      <c r="S4948">
        <v>245.74</v>
      </c>
      <c r="T4948">
        <v>142.49</v>
      </c>
    </row>
    <row r="4949" spans="1:20" x14ac:dyDescent="0.3">
      <c r="A4949">
        <v>1798</v>
      </c>
      <c r="B4949" t="s">
        <v>4965</v>
      </c>
      <c r="C4949">
        <v>53</v>
      </c>
      <c r="D4949" t="s">
        <v>5021</v>
      </c>
      <c r="E4949" s="2">
        <v>43907</v>
      </c>
      <c r="F4949">
        <v>1</v>
      </c>
      <c r="G4949">
        <v>11550</v>
      </c>
      <c r="H4949" s="2">
        <v>43907</v>
      </c>
      <c r="I4949" t="s">
        <v>7456</v>
      </c>
      <c r="J4949">
        <v>142</v>
      </c>
      <c r="K4949" t="s">
        <v>7500</v>
      </c>
      <c r="L4949" t="s">
        <v>7509</v>
      </c>
      <c r="M4949">
        <v>662.72</v>
      </c>
      <c r="N4949">
        <v>412.14</v>
      </c>
      <c r="O4949">
        <v>5</v>
      </c>
      <c r="P4949">
        <v>0.2</v>
      </c>
      <c r="Q4949">
        <v>1751</v>
      </c>
      <c r="R4949">
        <v>1</v>
      </c>
      <c r="S4949">
        <v>2650.88</v>
      </c>
      <c r="T4949">
        <v>590.17999999999995</v>
      </c>
    </row>
    <row r="4950" spans="1:20" x14ac:dyDescent="0.3">
      <c r="A4950">
        <v>2114</v>
      </c>
      <c r="B4950" t="s">
        <v>4966</v>
      </c>
      <c r="C4950">
        <v>36</v>
      </c>
      <c r="D4950" t="s">
        <v>5021</v>
      </c>
      <c r="E4950" s="2">
        <v>44744</v>
      </c>
      <c r="F4950">
        <v>1</v>
      </c>
      <c r="G4950">
        <v>13512</v>
      </c>
      <c r="H4950" s="2">
        <v>44744</v>
      </c>
      <c r="I4950" t="s">
        <v>7455</v>
      </c>
      <c r="J4950">
        <v>102</v>
      </c>
      <c r="K4950" t="s">
        <v>7494</v>
      </c>
      <c r="L4950" t="s">
        <v>7509</v>
      </c>
      <c r="M4950">
        <v>181.91</v>
      </c>
      <c r="N4950">
        <v>117.53</v>
      </c>
      <c r="O4950">
        <v>1</v>
      </c>
      <c r="P4950">
        <v>0</v>
      </c>
      <c r="Q4950">
        <v>902</v>
      </c>
      <c r="R4950">
        <v>3</v>
      </c>
      <c r="S4950">
        <v>181.91</v>
      </c>
      <c r="T4950">
        <v>64.38</v>
      </c>
    </row>
    <row r="4951" spans="1:20" x14ac:dyDescent="0.3">
      <c r="A4951">
        <v>1479</v>
      </c>
      <c r="B4951" t="s">
        <v>8967</v>
      </c>
      <c r="C4951">
        <v>57</v>
      </c>
      <c r="D4951" t="s">
        <v>5020</v>
      </c>
      <c r="E4951" s="2">
        <v>45024</v>
      </c>
      <c r="F4951">
        <v>0</v>
      </c>
      <c r="G4951">
        <v>11540</v>
      </c>
      <c r="H4951" s="2">
        <v>45024</v>
      </c>
      <c r="I4951" t="s">
        <v>7455</v>
      </c>
      <c r="J4951">
        <v>104</v>
      </c>
      <c r="K4951" t="s">
        <v>7499</v>
      </c>
      <c r="L4951" t="s">
        <v>7508</v>
      </c>
      <c r="M4951">
        <v>431.7</v>
      </c>
      <c r="N4951">
        <v>178.04</v>
      </c>
      <c r="O4951">
        <v>3</v>
      </c>
      <c r="P4951">
        <v>0</v>
      </c>
      <c r="Q4951">
        <v>516</v>
      </c>
      <c r="R4951">
        <v>3</v>
      </c>
      <c r="S4951">
        <v>1295.0999999999999</v>
      </c>
      <c r="T4951">
        <v>760.98</v>
      </c>
    </row>
    <row r="4952" spans="1:20" x14ac:dyDescent="0.3">
      <c r="A4952">
        <v>1572</v>
      </c>
      <c r="B4952" t="s">
        <v>4968</v>
      </c>
      <c r="C4952">
        <v>41</v>
      </c>
      <c r="D4952" t="s">
        <v>5020</v>
      </c>
      <c r="E4952" s="2">
        <v>44383</v>
      </c>
      <c r="F4952">
        <v>1</v>
      </c>
      <c r="G4952">
        <v>12963</v>
      </c>
      <c r="H4952" s="2">
        <v>44383</v>
      </c>
      <c r="I4952" t="s">
        <v>7455</v>
      </c>
      <c r="J4952">
        <v>112</v>
      </c>
      <c r="K4952" t="s">
        <v>7492</v>
      </c>
      <c r="L4952" t="s">
        <v>7510</v>
      </c>
      <c r="M4952">
        <v>588.42999999999995</v>
      </c>
      <c r="N4952">
        <v>301.7</v>
      </c>
      <c r="O4952">
        <v>1</v>
      </c>
      <c r="P4952">
        <v>0</v>
      </c>
      <c r="Q4952">
        <v>1304</v>
      </c>
      <c r="R4952">
        <v>4</v>
      </c>
      <c r="S4952">
        <v>588.42999999999995</v>
      </c>
      <c r="T4952">
        <v>286.73</v>
      </c>
    </row>
    <row r="4953" spans="1:20" x14ac:dyDescent="0.3">
      <c r="A4953">
        <v>1457</v>
      </c>
      <c r="B4953" t="s">
        <v>4969</v>
      </c>
      <c r="C4953">
        <v>66</v>
      </c>
      <c r="D4953" t="s">
        <v>5019</v>
      </c>
      <c r="E4953" s="2">
        <v>44926</v>
      </c>
      <c r="F4953">
        <v>1</v>
      </c>
      <c r="G4953">
        <v>12277</v>
      </c>
      <c r="H4953" s="2">
        <v>44926</v>
      </c>
      <c r="I4953" t="s">
        <v>7455</v>
      </c>
      <c r="J4953">
        <v>111</v>
      </c>
      <c r="K4953" t="s">
        <v>7476</v>
      </c>
      <c r="L4953" t="s">
        <v>7507</v>
      </c>
      <c r="M4953">
        <v>1285.2</v>
      </c>
      <c r="N4953">
        <v>728.96</v>
      </c>
      <c r="O4953">
        <v>3</v>
      </c>
      <c r="P4953">
        <v>0.1</v>
      </c>
      <c r="Q4953">
        <v>732</v>
      </c>
      <c r="R4953">
        <v>1</v>
      </c>
      <c r="S4953">
        <v>3470.04</v>
      </c>
      <c r="T4953">
        <v>1283.1600000000001</v>
      </c>
    </row>
    <row r="4954" spans="1:20" x14ac:dyDescent="0.3">
      <c r="A4954">
        <v>2474</v>
      </c>
      <c r="B4954" t="s">
        <v>4970</v>
      </c>
      <c r="C4954">
        <v>19</v>
      </c>
      <c r="D4954" t="s">
        <v>5022</v>
      </c>
      <c r="E4954" s="2">
        <v>45107</v>
      </c>
      <c r="F4954">
        <v>0</v>
      </c>
      <c r="G4954">
        <v>12916</v>
      </c>
      <c r="H4954" s="2">
        <v>45107</v>
      </c>
      <c r="I4954" t="s">
        <v>7456</v>
      </c>
      <c r="J4954">
        <v>104</v>
      </c>
      <c r="K4954" t="s">
        <v>7499</v>
      </c>
      <c r="L4954" t="s">
        <v>7510</v>
      </c>
      <c r="M4954">
        <v>1199.2</v>
      </c>
      <c r="N4954">
        <v>697.4</v>
      </c>
      <c r="O4954">
        <v>3</v>
      </c>
      <c r="P4954">
        <v>0</v>
      </c>
      <c r="Q4954">
        <v>551</v>
      </c>
      <c r="R4954">
        <v>6</v>
      </c>
      <c r="S4954">
        <v>3597.6</v>
      </c>
      <c r="T4954">
        <v>1505.4</v>
      </c>
    </row>
    <row r="4955" spans="1:20" x14ac:dyDescent="0.3">
      <c r="A4955">
        <v>1364</v>
      </c>
      <c r="B4955" t="s">
        <v>8968</v>
      </c>
      <c r="C4955">
        <v>64</v>
      </c>
      <c r="D4955" t="s">
        <v>5022</v>
      </c>
      <c r="E4955" s="2">
        <v>44078</v>
      </c>
      <c r="F4955">
        <v>0</v>
      </c>
      <c r="G4955">
        <v>13920</v>
      </c>
      <c r="H4955" s="2">
        <v>44078</v>
      </c>
      <c r="I4955" t="s">
        <v>7455</v>
      </c>
      <c r="J4955">
        <v>143</v>
      </c>
      <c r="K4955" t="s">
        <v>7475</v>
      </c>
      <c r="L4955" t="s">
        <v>7508</v>
      </c>
      <c r="M4955">
        <v>691.99</v>
      </c>
      <c r="N4955">
        <v>396.82</v>
      </c>
      <c r="O4955">
        <v>5</v>
      </c>
      <c r="P4955">
        <v>0</v>
      </c>
      <c r="Q4955">
        <v>1042</v>
      </c>
      <c r="R4955">
        <v>6</v>
      </c>
      <c r="S4955">
        <v>3459.95</v>
      </c>
      <c r="T4955">
        <v>1475.85</v>
      </c>
    </row>
    <row r="4956" spans="1:20" x14ac:dyDescent="0.3">
      <c r="A4956">
        <v>1858</v>
      </c>
      <c r="B4956" t="s">
        <v>4972</v>
      </c>
      <c r="C4956">
        <v>33</v>
      </c>
      <c r="D4956" t="s">
        <v>5021</v>
      </c>
      <c r="E4956" s="2">
        <v>44931</v>
      </c>
      <c r="F4956">
        <v>0</v>
      </c>
      <c r="G4956">
        <v>11137</v>
      </c>
      <c r="H4956" s="2">
        <v>44931</v>
      </c>
      <c r="I4956" t="s">
        <v>7455</v>
      </c>
      <c r="J4956">
        <v>109</v>
      </c>
      <c r="K4956" t="s">
        <v>7466</v>
      </c>
      <c r="L4956" t="s">
        <v>7507</v>
      </c>
      <c r="M4956">
        <v>1100.6300000000001</v>
      </c>
      <c r="N4956">
        <v>669.05</v>
      </c>
      <c r="O4956">
        <v>1</v>
      </c>
      <c r="P4956">
        <v>0</v>
      </c>
      <c r="Q4956">
        <v>551</v>
      </c>
      <c r="R4956">
        <v>5</v>
      </c>
      <c r="S4956">
        <v>1100.6300000000001</v>
      </c>
      <c r="T4956">
        <v>431.58</v>
      </c>
    </row>
    <row r="4957" spans="1:20" x14ac:dyDescent="0.3">
      <c r="A4957">
        <v>1350</v>
      </c>
      <c r="B4957" t="s">
        <v>4973</v>
      </c>
      <c r="C4957">
        <v>62</v>
      </c>
      <c r="D4957" t="s">
        <v>5018</v>
      </c>
      <c r="E4957" s="2">
        <v>43929</v>
      </c>
      <c r="F4957">
        <v>1</v>
      </c>
      <c r="G4957">
        <v>11539</v>
      </c>
      <c r="H4957" s="2">
        <v>43929</v>
      </c>
      <c r="I4957" t="s">
        <v>7455</v>
      </c>
      <c r="J4957">
        <v>110</v>
      </c>
      <c r="K4957" t="s">
        <v>7493</v>
      </c>
      <c r="L4957" t="s">
        <v>7510</v>
      </c>
      <c r="M4957">
        <v>874.54</v>
      </c>
      <c r="N4957">
        <v>603.47</v>
      </c>
      <c r="O4957">
        <v>5</v>
      </c>
      <c r="P4957">
        <v>0</v>
      </c>
      <c r="Q4957">
        <v>514</v>
      </c>
      <c r="R4957">
        <v>2</v>
      </c>
      <c r="S4957">
        <v>4372.7</v>
      </c>
      <c r="T4957">
        <v>1355.35</v>
      </c>
    </row>
    <row r="4958" spans="1:20" x14ac:dyDescent="0.3">
      <c r="A4958">
        <v>2423</v>
      </c>
      <c r="B4958" t="s">
        <v>4974</v>
      </c>
      <c r="C4958">
        <v>57</v>
      </c>
      <c r="D4958" t="s">
        <v>5022</v>
      </c>
      <c r="E4958" s="2">
        <v>45186</v>
      </c>
      <c r="F4958">
        <v>0</v>
      </c>
      <c r="G4958">
        <v>13255</v>
      </c>
      <c r="H4958" s="2">
        <v>45186</v>
      </c>
      <c r="I4958" t="s">
        <v>7456</v>
      </c>
      <c r="J4958">
        <v>127</v>
      </c>
      <c r="K4958" t="s">
        <v>7489</v>
      </c>
      <c r="L4958" t="s">
        <v>7507</v>
      </c>
      <c r="M4958">
        <v>544.22</v>
      </c>
      <c r="N4958">
        <v>281.45999999999998</v>
      </c>
      <c r="O4958">
        <v>4</v>
      </c>
      <c r="P4958">
        <v>0</v>
      </c>
      <c r="Q4958">
        <v>472</v>
      </c>
      <c r="R4958">
        <v>5</v>
      </c>
      <c r="S4958">
        <v>2176.88</v>
      </c>
      <c r="T4958">
        <v>1051.04</v>
      </c>
    </row>
    <row r="4959" spans="1:20" x14ac:dyDescent="0.3">
      <c r="A4959">
        <v>1252</v>
      </c>
      <c r="B4959" t="s">
        <v>4975</v>
      </c>
      <c r="C4959">
        <v>41</v>
      </c>
      <c r="D4959" t="s">
        <v>5023</v>
      </c>
      <c r="E4959" s="2">
        <v>44052</v>
      </c>
      <c r="F4959">
        <v>0</v>
      </c>
      <c r="G4959">
        <v>11748</v>
      </c>
      <c r="H4959" s="2">
        <v>44052</v>
      </c>
      <c r="I4959" t="s">
        <v>7457</v>
      </c>
      <c r="J4959">
        <v>106</v>
      </c>
      <c r="K4959" t="s">
        <v>7477</v>
      </c>
      <c r="L4959" t="s">
        <v>7508</v>
      </c>
      <c r="M4959">
        <v>1102.52</v>
      </c>
      <c r="N4959">
        <v>625.11</v>
      </c>
      <c r="O4959">
        <v>2</v>
      </c>
      <c r="P4959">
        <v>0</v>
      </c>
      <c r="Q4959">
        <v>621</v>
      </c>
      <c r="R4959">
        <v>4</v>
      </c>
      <c r="S4959">
        <v>2205.04</v>
      </c>
      <c r="T4959">
        <v>954.82</v>
      </c>
    </row>
    <row r="4960" spans="1:20" x14ac:dyDescent="0.3">
      <c r="A4960">
        <v>1780</v>
      </c>
      <c r="B4960" t="s">
        <v>4976</v>
      </c>
      <c r="C4960">
        <v>47</v>
      </c>
      <c r="D4960" t="s">
        <v>5023</v>
      </c>
      <c r="E4960" s="2">
        <v>45169</v>
      </c>
      <c r="F4960">
        <v>0</v>
      </c>
      <c r="G4960">
        <v>12806</v>
      </c>
      <c r="H4960" s="2">
        <v>45169</v>
      </c>
      <c r="I4960" t="s">
        <v>7455</v>
      </c>
      <c r="J4960">
        <v>115</v>
      </c>
      <c r="K4960" t="s">
        <v>7481</v>
      </c>
      <c r="L4960" t="s">
        <v>7507</v>
      </c>
      <c r="M4960">
        <v>1041.07</v>
      </c>
      <c r="N4960">
        <v>634.76</v>
      </c>
      <c r="O4960">
        <v>1</v>
      </c>
      <c r="P4960">
        <v>0</v>
      </c>
      <c r="Q4960">
        <v>438</v>
      </c>
      <c r="R4960">
        <v>6</v>
      </c>
      <c r="S4960">
        <v>1041.07</v>
      </c>
      <c r="T4960">
        <v>406.31</v>
      </c>
    </row>
    <row r="4961" spans="1:20" x14ac:dyDescent="0.3">
      <c r="A4961">
        <v>1802</v>
      </c>
      <c r="B4961" t="s">
        <v>8969</v>
      </c>
      <c r="C4961">
        <v>54</v>
      </c>
      <c r="D4961" t="s">
        <v>5019</v>
      </c>
      <c r="E4961" s="2">
        <v>43871</v>
      </c>
      <c r="F4961">
        <v>1</v>
      </c>
      <c r="G4961">
        <v>10033</v>
      </c>
      <c r="H4961" s="2">
        <v>43871</v>
      </c>
      <c r="I4961" t="s">
        <v>7455</v>
      </c>
      <c r="J4961">
        <v>142</v>
      </c>
      <c r="K4961" t="s">
        <v>7500</v>
      </c>
      <c r="L4961" t="s">
        <v>7508</v>
      </c>
      <c r="M4961">
        <v>947.69</v>
      </c>
      <c r="N4961">
        <v>547.51</v>
      </c>
      <c r="O4961">
        <v>4</v>
      </c>
      <c r="P4961">
        <v>0</v>
      </c>
      <c r="Q4961">
        <v>1005</v>
      </c>
      <c r="R4961">
        <v>3</v>
      </c>
      <c r="S4961">
        <v>3790.76</v>
      </c>
      <c r="T4961">
        <v>1600.72</v>
      </c>
    </row>
    <row r="4962" spans="1:20" x14ac:dyDescent="0.3">
      <c r="A4962">
        <v>2011</v>
      </c>
      <c r="B4962" t="s">
        <v>4978</v>
      </c>
      <c r="C4962">
        <v>59</v>
      </c>
      <c r="D4962" t="s">
        <v>5019</v>
      </c>
      <c r="E4962" s="2">
        <v>44047</v>
      </c>
      <c r="F4962">
        <v>1</v>
      </c>
      <c r="G4962">
        <v>10295</v>
      </c>
      <c r="H4962" s="2">
        <v>44047</v>
      </c>
      <c r="I4962" t="s">
        <v>7457</v>
      </c>
      <c r="J4962">
        <v>131</v>
      </c>
      <c r="K4962" t="s">
        <v>7504</v>
      </c>
      <c r="L4962" t="s">
        <v>7510</v>
      </c>
      <c r="M4962">
        <v>946.04</v>
      </c>
      <c r="N4962">
        <v>488.18</v>
      </c>
      <c r="O4962">
        <v>4</v>
      </c>
      <c r="P4962">
        <v>0.1</v>
      </c>
      <c r="Q4962">
        <v>1348</v>
      </c>
      <c r="R4962">
        <v>5</v>
      </c>
      <c r="S4962">
        <v>3405.74</v>
      </c>
      <c r="T4962">
        <v>1453.02</v>
      </c>
    </row>
    <row r="4963" spans="1:20" x14ac:dyDescent="0.3">
      <c r="A4963">
        <v>1458</v>
      </c>
      <c r="B4963" t="s">
        <v>4979</v>
      </c>
      <c r="C4963">
        <v>22</v>
      </c>
      <c r="D4963" t="s">
        <v>5021</v>
      </c>
      <c r="E4963" s="2">
        <v>45243</v>
      </c>
      <c r="F4963">
        <v>1</v>
      </c>
      <c r="G4963">
        <v>12500</v>
      </c>
      <c r="H4963" s="2">
        <v>45243</v>
      </c>
      <c r="I4963" t="s">
        <v>7456</v>
      </c>
      <c r="J4963">
        <v>122</v>
      </c>
      <c r="K4963" t="s">
        <v>7465</v>
      </c>
      <c r="L4963" t="s">
        <v>7507</v>
      </c>
      <c r="M4963">
        <v>1040.32</v>
      </c>
      <c r="N4963">
        <v>610.9</v>
      </c>
      <c r="O4963">
        <v>5</v>
      </c>
      <c r="P4963">
        <v>0</v>
      </c>
      <c r="Q4963">
        <v>415</v>
      </c>
      <c r="R4963">
        <v>5</v>
      </c>
      <c r="S4963">
        <v>5201.6000000000004</v>
      </c>
      <c r="T4963">
        <v>2147.1</v>
      </c>
    </row>
    <row r="4964" spans="1:20" x14ac:dyDescent="0.3">
      <c r="A4964">
        <v>1916</v>
      </c>
      <c r="B4964" t="s">
        <v>8970</v>
      </c>
      <c r="C4964">
        <v>48</v>
      </c>
      <c r="D4964" t="s">
        <v>5018</v>
      </c>
      <c r="E4964" s="2">
        <v>44068</v>
      </c>
      <c r="F4964">
        <v>0</v>
      </c>
      <c r="G4964">
        <v>13779</v>
      </c>
      <c r="H4964" s="2">
        <v>44068</v>
      </c>
      <c r="I4964" t="s">
        <v>7455</v>
      </c>
      <c r="J4964">
        <v>106</v>
      </c>
      <c r="K4964" t="s">
        <v>7477</v>
      </c>
      <c r="L4964" t="s">
        <v>7509</v>
      </c>
      <c r="M4964">
        <v>607.59</v>
      </c>
      <c r="N4964">
        <v>361.54</v>
      </c>
      <c r="O4964">
        <v>5</v>
      </c>
      <c r="P4964">
        <v>0.2</v>
      </c>
      <c r="Q4964">
        <v>1265</v>
      </c>
      <c r="R4964">
        <v>6</v>
      </c>
      <c r="S4964">
        <v>2430.36</v>
      </c>
      <c r="T4964">
        <v>622.66</v>
      </c>
    </row>
    <row r="4965" spans="1:20" x14ac:dyDescent="0.3">
      <c r="A4965">
        <v>1498</v>
      </c>
      <c r="B4965" t="s">
        <v>4981</v>
      </c>
      <c r="C4965">
        <v>42</v>
      </c>
      <c r="D4965" t="s">
        <v>5018</v>
      </c>
      <c r="E4965" s="2">
        <v>44625</v>
      </c>
      <c r="F4965">
        <v>0</v>
      </c>
      <c r="G4965">
        <v>13576</v>
      </c>
      <c r="H4965" s="2">
        <v>44625</v>
      </c>
      <c r="I4965" t="s">
        <v>7456</v>
      </c>
      <c r="J4965">
        <v>133</v>
      </c>
      <c r="K4965" t="s">
        <v>7498</v>
      </c>
      <c r="L4965" t="s">
        <v>7508</v>
      </c>
      <c r="M4965">
        <v>1310.1600000000001</v>
      </c>
      <c r="N4965">
        <v>753.98</v>
      </c>
      <c r="O4965">
        <v>2</v>
      </c>
      <c r="P4965">
        <v>0</v>
      </c>
      <c r="Q4965">
        <v>914</v>
      </c>
      <c r="R4965">
        <v>6</v>
      </c>
      <c r="S4965">
        <v>2620.3200000000002</v>
      </c>
      <c r="T4965">
        <v>1112.3599999999999</v>
      </c>
    </row>
    <row r="4966" spans="1:20" x14ac:dyDescent="0.3">
      <c r="A4966">
        <v>1949</v>
      </c>
      <c r="B4966" t="s">
        <v>8971</v>
      </c>
      <c r="C4966">
        <v>46</v>
      </c>
      <c r="D4966" t="s">
        <v>5020</v>
      </c>
      <c r="E4966" s="2">
        <v>44740</v>
      </c>
      <c r="F4966">
        <v>1</v>
      </c>
      <c r="G4966">
        <v>11429</v>
      </c>
      <c r="H4966" s="2">
        <v>44740</v>
      </c>
      <c r="I4966" t="s">
        <v>7455</v>
      </c>
      <c r="J4966">
        <v>129</v>
      </c>
      <c r="K4966" t="s">
        <v>7471</v>
      </c>
      <c r="L4966" t="s">
        <v>7507</v>
      </c>
      <c r="M4966">
        <v>285.35000000000002</v>
      </c>
      <c r="N4966">
        <v>131.69999999999999</v>
      </c>
      <c r="O4966">
        <v>2</v>
      </c>
      <c r="P4966">
        <v>0.05</v>
      </c>
      <c r="Q4966">
        <v>918</v>
      </c>
      <c r="R4966">
        <v>2</v>
      </c>
      <c r="S4966">
        <v>542.16</v>
      </c>
      <c r="T4966">
        <v>278.76</v>
      </c>
    </row>
    <row r="4967" spans="1:20" x14ac:dyDescent="0.3">
      <c r="A4967">
        <v>1507</v>
      </c>
      <c r="B4967" t="s">
        <v>8972</v>
      </c>
      <c r="C4967">
        <v>54</v>
      </c>
      <c r="D4967" t="s">
        <v>5019</v>
      </c>
      <c r="E4967" s="2">
        <v>44609</v>
      </c>
      <c r="F4967">
        <v>0</v>
      </c>
      <c r="G4967">
        <v>11150</v>
      </c>
      <c r="H4967" s="2">
        <v>44609</v>
      </c>
      <c r="I4967" t="s">
        <v>7456</v>
      </c>
      <c r="J4967">
        <v>121</v>
      </c>
      <c r="K4967" t="s">
        <v>7495</v>
      </c>
      <c r="L4967" t="s">
        <v>7509</v>
      </c>
      <c r="M4967">
        <v>1331.63</v>
      </c>
      <c r="N4967">
        <v>734.79</v>
      </c>
      <c r="O4967">
        <v>2</v>
      </c>
      <c r="P4967">
        <v>0</v>
      </c>
      <c r="Q4967">
        <v>349</v>
      </c>
      <c r="R4967">
        <v>4</v>
      </c>
      <c r="S4967">
        <v>2663.26</v>
      </c>
      <c r="T4967">
        <v>1193.68</v>
      </c>
    </row>
    <row r="4968" spans="1:20" x14ac:dyDescent="0.3">
      <c r="A4968">
        <v>2327</v>
      </c>
      <c r="B4968" t="s">
        <v>8973</v>
      </c>
      <c r="C4968">
        <v>57</v>
      </c>
      <c r="D4968" t="s">
        <v>5022</v>
      </c>
      <c r="E4968" s="2">
        <v>44084</v>
      </c>
      <c r="F4968">
        <v>0</v>
      </c>
      <c r="G4968">
        <v>12189</v>
      </c>
      <c r="H4968" s="2">
        <v>44084</v>
      </c>
      <c r="I4968" t="s">
        <v>7456</v>
      </c>
      <c r="J4968">
        <v>130</v>
      </c>
      <c r="K4968" t="s">
        <v>7487</v>
      </c>
      <c r="L4968" t="s">
        <v>7509</v>
      </c>
      <c r="M4968">
        <v>546.30999999999995</v>
      </c>
      <c r="N4968">
        <v>363.46</v>
      </c>
      <c r="O4968">
        <v>2</v>
      </c>
      <c r="P4968">
        <v>0</v>
      </c>
      <c r="Q4968">
        <v>365</v>
      </c>
      <c r="R4968">
        <v>7</v>
      </c>
      <c r="S4968">
        <v>1092.6199999999999</v>
      </c>
      <c r="T4968">
        <v>365.7</v>
      </c>
    </row>
    <row r="4969" spans="1:20" x14ac:dyDescent="0.3">
      <c r="A4969">
        <v>1500</v>
      </c>
      <c r="B4969" t="s">
        <v>4985</v>
      </c>
      <c r="C4969">
        <v>30</v>
      </c>
      <c r="D4969" t="s">
        <v>5023</v>
      </c>
      <c r="E4969" s="2">
        <v>44951</v>
      </c>
      <c r="F4969">
        <v>0</v>
      </c>
      <c r="G4969">
        <v>11987</v>
      </c>
      <c r="H4969" s="2">
        <v>44951</v>
      </c>
      <c r="I4969" t="s">
        <v>7455</v>
      </c>
      <c r="J4969">
        <v>121</v>
      </c>
      <c r="K4969" t="s">
        <v>7495</v>
      </c>
      <c r="L4969" t="s">
        <v>7509</v>
      </c>
      <c r="M4969">
        <v>231.3</v>
      </c>
      <c r="N4969">
        <v>152.79</v>
      </c>
      <c r="O4969">
        <v>5</v>
      </c>
      <c r="P4969">
        <v>0.1</v>
      </c>
      <c r="Q4969">
        <v>570</v>
      </c>
      <c r="R4969">
        <v>3</v>
      </c>
      <c r="S4969">
        <v>1040.8499999999999</v>
      </c>
      <c r="T4969">
        <v>276.89999999999998</v>
      </c>
    </row>
    <row r="4970" spans="1:20" x14ac:dyDescent="0.3">
      <c r="A4970">
        <v>1802</v>
      </c>
      <c r="B4970" t="s">
        <v>8974</v>
      </c>
      <c r="C4970">
        <v>43</v>
      </c>
      <c r="D4970" t="s">
        <v>5022</v>
      </c>
      <c r="E4970" s="2">
        <v>44348</v>
      </c>
      <c r="F4970">
        <v>1</v>
      </c>
      <c r="G4970">
        <v>10647</v>
      </c>
      <c r="H4970" s="2">
        <v>44348</v>
      </c>
      <c r="I4970" t="s">
        <v>7455</v>
      </c>
      <c r="J4970">
        <v>136</v>
      </c>
      <c r="K4970" t="s">
        <v>7503</v>
      </c>
      <c r="L4970" t="s">
        <v>7509</v>
      </c>
      <c r="M4970">
        <v>920.04</v>
      </c>
      <c r="N4970">
        <v>575.24</v>
      </c>
      <c r="O4970">
        <v>3</v>
      </c>
      <c r="P4970">
        <v>0</v>
      </c>
      <c r="Q4970">
        <v>1005</v>
      </c>
      <c r="R4970">
        <v>3</v>
      </c>
      <c r="S4970">
        <v>2760.12</v>
      </c>
      <c r="T4970">
        <v>1034.4000000000001</v>
      </c>
    </row>
    <row r="4971" spans="1:20" x14ac:dyDescent="0.3">
      <c r="A4971">
        <v>1597</v>
      </c>
      <c r="B4971" t="s">
        <v>4987</v>
      </c>
      <c r="C4971">
        <v>40</v>
      </c>
      <c r="D4971" t="s">
        <v>5023</v>
      </c>
      <c r="E4971" s="2">
        <v>44802</v>
      </c>
      <c r="F4971">
        <v>0</v>
      </c>
      <c r="G4971">
        <v>12175</v>
      </c>
      <c r="H4971" s="2">
        <v>44802</v>
      </c>
      <c r="I4971" t="s">
        <v>7456</v>
      </c>
      <c r="J4971">
        <v>122</v>
      </c>
      <c r="K4971" t="s">
        <v>7465</v>
      </c>
      <c r="L4971" t="s">
        <v>7508</v>
      </c>
      <c r="M4971">
        <v>595.17999999999995</v>
      </c>
      <c r="N4971">
        <v>362.56</v>
      </c>
      <c r="O4971">
        <v>5</v>
      </c>
      <c r="P4971">
        <v>0</v>
      </c>
      <c r="Q4971">
        <v>397</v>
      </c>
      <c r="R4971">
        <v>7</v>
      </c>
      <c r="S4971">
        <v>2975.9</v>
      </c>
      <c r="T4971">
        <v>1163.0999999999999</v>
      </c>
    </row>
    <row r="4972" spans="1:20" x14ac:dyDescent="0.3">
      <c r="A4972">
        <v>1165</v>
      </c>
      <c r="B4972" t="s">
        <v>4988</v>
      </c>
      <c r="C4972">
        <v>36</v>
      </c>
      <c r="D4972" t="s">
        <v>5021</v>
      </c>
      <c r="E4972" s="2">
        <v>45150</v>
      </c>
      <c r="F4972">
        <v>0</v>
      </c>
      <c r="G4972">
        <v>12882</v>
      </c>
      <c r="H4972" s="2">
        <v>45150</v>
      </c>
      <c r="I4972" t="s">
        <v>7455</v>
      </c>
      <c r="J4972">
        <v>146</v>
      </c>
      <c r="K4972" t="s">
        <v>7505</v>
      </c>
      <c r="L4972" t="s">
        <v>7507</v>
      </c>
      <c r="M4972">
        <v>1232.47</v>
      </c>
      <c r="N4972">
        <v>549.66</v>
      </c>
      <c r="O4972">
        <v>3</v>
      </c>
      <c r="P4972">
        <v>0.05</v>
      </c>
      <c r="Q4972">
        <v>390</v>
      </c>
      <c r="R4972">
        <v>4</v>
      </c>
      <c r="S4972">
        <v>3512.54</v>
      </c>
      <c r="T4972">
        <v>1863.56</v>
      </c>
    </row>
    <row r="4973" spans="1:20" x14ac:dyDescent="0.3">
      <c r="A4973">
        <v>2438</v>
      </c>
      <c r="B4973" t="s">
        <v>4989</v>
      </c>
      <c r="C4973">
        <v>37</v>
      </c>
      <c r="D4973" t="s">
        <v>5023</v>
      </c>
      <c r="E4973" s="2">
        <v>44144</v>
      </c>
      <c r="F4973">
        <v>0</v>
      </c>
      <c r="G4973">
        <v>11709</v>
      </c>
      <c r="H4973" s="2">
        <v>44144</v>
      </c>
      <c r="I4973" t="s">
        <v>7457</v>
      </c>
      <c r="J4973">
        <v>120</v>
      </c>
      <c r="K4973" t="s">
        <v>7488</v>
      </c>
      <c r="L4973" t="s">
        <v>7509</v>
      </c>
      <c r="M4973">
        <v>674.64</v>
      </c>
      <c r="N4973">
        <v>362.85</v>
      </c>
      <c r="O4973">
        <v>5</v>
      </c>
      <c r="P4973">
        <v>0.05</v>
      </c>
      <c r="Q4973">
        <v>914</v>
      </c>
      <c r="R4973">
        <v>4</v>
      </c>
      <c r="S4973">
        <v>3204.54</v>
      </c>
      <c r="T4973">
        <v>1390.29</v>
      </c>
    </row>
    <row r="4974" spans="1:20" x14ac:dyDescent="0.3">
      <c r="A4974">
        <v>1461</v>
      </c>
      <c r="B4974" t="s">
        <v>8975</v>
      </c>
      <c r="C4974">
        <v>42</v>
      </c>
      <c r="D4974" t="s">
        <v>5022</v>
      </c>
      <c r="E4974" s="2">
        <v>44251</v>
      </c>
      <c r="F4974">
        <v>1</v>
      </c>
      <c r="G4974">
        <v>12972</v>
      </c>
      <c r="H4974" s="2">
        <v>44251</v>
      </c>
      <c r="I4974" t="s">
        <v>7456</v>
      </c>
      <c r="J4974">
        <v>122</v>
      </c>
      <c r="K4974" t="s">
        <v>7465</v>
      </c>
      <c r="L4974" t="s">
        <v>7507</v>
      </c>
      <c r="M4974">
        <v>1019.42</v>
      </c>
      <c r="N4974">
        <v>441.7</v>
      </c>
      <c r="O4974">
        <v>5</v>
      </c>
      <c r="P4974">
        <v>0</v>
      </c>
      <c r="Q4974">
        <v>1407</v>
      </c>
      <c r="R4974">
        <v>2</v>
      </c>
      <c r="S4974">
        <v>5097.1000000000004</v>
      </c>
      <c r="T4974">
        <v>2888.6</v>
      </c>
    </row>
    <row r="4975" spans="1:20" x14ac:dyDescent="0.3">
      <c r="A4975">
        <v>1919</v>
      </c>
      <c r="B4975" t="s">
        <v>4991</v>
      </c>
      <c r="C4975">
        <v>30</v>
      </c>
      <c r="D4975" t="s">
        <v>5022</v>
      </c>
      <c r="E4975" s="2">
        <v>45254</v>
      </c>
      <c r="F4975">
        <v>0</v>
      </c>
      <c r="G4975">
        <v>12777</v>
      </c>
      <c r="H4975" s="2">
        <v>45254</v>
      </c>
      <c r="I4975" t="s">
        <v>7457</v>
      </c>
      <c r="J4975">
        <v>140</v>
      </c>
      <c r="K4975" t="s">
        <v>7468</v>
      </c>
      <c r="L4975" t="s">
        <v>7507</v>
      </c>
      <c r="M4975">
        <v>496.97</v>
      </c>
      <c r="N4975">
        <v>320.64</v>
      </c>
      <c r="O4975">
        <v>2</v>
      </c>
      <c r="P4975">
        <v>0</v>
      </c>
      <c r="Q4975">
        <v>404</v>
      </c>
      <c r="R4975">
        <v>3</v>
      </c>
      <c r="S4975">
        <v>993.94</v>
      </c>
      <c r="T4975">
        <v>352.66</v>
      </c>
    </row>
    <row r="4976" spans="1:20" x14ac:dyDescent="0.3">
      <c r="A4976">
        <v>1113</v>
      </c>
      <c r="B4976" t="s">
        <v>8976</v>
      </c>
      <c r="C4976">
        <v>53</v>
      </c>
      <c r="D4976" t="s">
        <v>5018</v>
      </c>
      <c r="E4976" s="2">
        <v>45235</v>
      </c>
      <c r="F4976">
        <v>0</v>
      </c>
      <c r="G4976">
        <v>13697</v>
      </c>
      <c r="H4976" s="2">
        <v>45235</v>
      </c>
      <c r="I4976" t="s">
        <v>7455</v>
      </c>
      <c r="J4976">
        <v>111</v>
      </c>
      <c r="K4976" t="s">
        <v>7476</v>
      </c>
      <c r="L4976" t="s">
        <v>7510</v>
      </c>
      <c r="M4976">
        <v>353.71</v>
      </c>
      <c r="N4976">
        <v>172.37</v>
      </c>
      <c r="O4976">
        <v>3</v>
      </c>
      <c r="P4976">
        <v>0</v>
      </c>
      <c r="Q4976">
        <v>423</v>
      </c>
      <c r="R4976">
        <v>5</v>
      </c>
      <c r="S4976">
        <v>1061.1300000000001</v>
      </c>
      <c r="T4976">
        <v>544.02</v>
      </c>
    </row>
    <row r="4977" spans="1:20" x14ac:dyDescent="0.3">
      <c r="A4977">
        <v>2456</v>
      </c>
      <c r="B4977" t="s">
        <v>8977</v>
      </c>
      <c r="C4977">
        <v>59</v>
      </c>
      <c r="D4977" t="s">
        <v>5018</v>
      </c>
      <c r="E4977" s="2">
        <v>45121</v>
      </c>
      <c r="F4977">
        <v>0</v>
      </c>
      <c r="G4977">
        <v>13958</v>
      </c>
      <c r="H4977" s="2">
        <v>45121</v>
      </c>
      <c r="I4977" t="s">
        <v>7457</v>
      </c>
      <c r="J4977">
        <v>147</v>
      </c>
      <c r="K4977" t="s">
        <v>7474</v>
      </c>
      <c r="L4977" t="s">
        <v>7507</v>
      </c>
      <c r="M4977">
        <v>612.66999999999996</v>
      </c>
      <c r="N4977">
        <v>386.02</v>
      </c>
      <c r="O4977">
        <v>4</v>
      </c>
      <c r="P4977">
        <v>0.2</v>
      </c>
      <c r="Q4977">
        <v>537</v>
      </c>
      <c r="R4977">
        <v>2</v>
      </c>
      <c r="S4977">
        <v>1960.54</v>
      </c>
      <c r="T4977">
        <v>416.46</v>
      </c>
    </row>
    <row r="4978" spans="1:20" x14ac:dyDescent="0.3">
      <c r="A4978">
        <v>1991</v>
      </c>
      <c r="B4978" t="s">
        <v>4994</v>
      </c>
      <c r="C4978">
        <v>27</v>
      </c>
      <c r="D4978" t="s">
        <v>5019</v>
      </c>
      <c r="E4978" s="2">
        <v>43850</v>
      </c>
      <c r="F4978">
        <v>1</v>
      </c>
      <c r="G4978">
        <v>13421</v>
      </c>
      <c r="H4978" s="2">
        <v>43850</v>
      </c>
      <c r="I4978" t="s">
        <v>7457</v>
      </c>
      <c r="J4978">
        <v>131</v>
      </c>
      <c r="K4978" t="s">
        <v>7504</v>
      </c>
      <c r="L4978" t="s">
        <v>7508</v>
      </c>
      <c r="M4978">
        <v>929.87</v>
      </c>
      <c r="N4978">
        <v>599.17999999999995</v>
      </c>
      <c r="O4978">
        <v>4</v>
      </c>
      <c r="P4978">
        <v>0</v>
      </c>
      <c r="Q4978">
        <v>1243</v>
      </c>
      <c r="R4978">
        <v>3</v>
      </c>
      <c r="S4978">
        <v>3719.48</v>
      </c>
      <c r="T4978">
        <v>1322.76</v>
      </c>
    </row>
    <row r="4979" spans="1:20" x14ac:dyDescent="0.3">
      <c r="A4979">
        <v>2379</v>
      </c>
      <c r="B4979" t="s">
        <v>4995</v>
      </c>
      <c r="C4979">
        <v>59</v>
      </c>
      <c r="D4979" t="s">
        <v>5022</v>
      </c>
      <c r="E4979" s="2">
        <v>44417</v>
      </c>
      <c r="F4979">
        <v>0</v>
      </c>
      <c r="G4979">
        <v>11547</v>
      </c>
      <c r="H4979" s="2">
        <v>44417</v>
      </c>
      <c r="I4979" t="s">
        <v>7456</v>
      </c>
      <c r="J4979">
        <v>140</v>
      </c>
      <c r="K4979" t="s">
        <v>7468</v>
      </c>
      <c r="L4979" t="s">
        <v>7508</v>
      </c>
      <c r="M4979">
        <v>1002.57</v>
      </c>
      <c r="N4979">
        <v>669.46</v>
      </c>
      <c r="O4979">
        <v>4</v>
      </c>
      <c r="P4979">
        <v>0.05</v>
      </c>
      <c r="Q4979">
        <v>354</v>
      </c>
      <c r="R4979">
        <v>3</v>
      </c>
      <c r="S4979">
        <v>3809.77</v>
      </c>
      <c r="T4979">
        <v>1131.93</v>
      </c>
    </row>
    <row r="4980" spans="1:20" x14ac:dyDescent="0.3">
      <c r="A4980">
        <v>1206</v>
      </c>
      <c r="B4980" t="s">
        <v>4996</v>
      </c>
      <c r="C4980">
        <v>27</v>
      </c>
      <c r="D4980" t="s">
        <v>5021</v>
      </c>
      <c r="E4980" s="2">
        <v>44870</v>
      </c>
      <c r="F4980">
        <v>1</v>
      </c>
      <c r="G4980">
        <v>10462</v>
      </c>
      <c r="H4980" s="2">
        <v>44870</v>
      </c>
      <c r="I4980" t="s">
        <v>7457</v>
      </c>
      <c r="J4980">
        <v>113</v>
      </c>
      <c r="K4980" t="s">
        <v>7460</v>
      </c>
      <c r="L4980" t="s">
        <v>7509</v>
      </c>
      <c r="M4980">
        <v>888.4</v>
      </c>
      <c r="N4980">
        <v>556.27</v>
      </c>
      <c r="O4980">
        <v>2</v>
      </c>
      <c r="P4980">
        <v>0</v>
      </c>
      <c r="Q4980">
        <v>966</v>
      </c>
      <c r="R4980">
        <v>2</v>
      </c>
      <c r="S4980">
        <v>1776.8</v>
      </c>
      <c r="T4980">
        <v>664.26</v>
      </c>
    </row>
    <row r="4981" spans="1:20" x14ac:dyDescent="0.3">
      <c r="A4981">
        <v>2258</v>
      </c>
      <c r="B4981" t="s">
        <v>8978</v>
      </c>
      <c r="C4981">
        <v>53</v>
      </c>
      <c r="D4981" t="s">
        <v>5023</v>
      </c>
      <c r="E4981" s="2">
        <v>45186</v>
      </c>
      <c r="F4981">
        <v>1</v>
      </c>
      <c r="G4981">
        <v>13315</v>
      </c>
      <c r="H4981" s="2">
        <v>45186</v>
      </c>
      <c r="I4981" t="s">
        <v>7455</v>
      </c>
      <c r="J4981">
        <v>118</v>
      </c>
      <c r="K4981" t="s">
        <v>7501</v>
      </c>
      <c r="L4981" t="s">
        <v>7507</v>
      </c>
      <c r="M4981">
        <v>1482.68</v>
      </c>
      <c r="N4981">
        <v>844.27</v>
      </c>
      <c r="O4981">
        <v>4</v>
      </c>
      <c r="P4981">
        <v>0</v>
      </c>
      <c r="Q4981">
        <v>435</v>
      </c>
      <c r="R4981">
        <v>4</v>
      </c>
      <c r="S4981">
        <v>5930.72</v>
      </c>
      <c r="T4981">
        <v>2553.64</v>
      </c>
    </row>
    <row r="4982" spans="1:20" x14ac:dyDescent="0.3">
      <c r="A4982">
        <v>2465</v>
      </c>
      <c r="B4982" t="s">
        <v>4998</v>
      </c>
      <c r="C4982">
        <v>59</v>
      </c>
      <c r="D4982" t="s">
        <v>5019</v>
      </c>
      <c r="E4982" s="2">
        <v>44037</v>
      </c>
      <c r="F4982">
        <v>1</v>
      </c>
      <c r="G4982">
        <v>12611</v>
      </c>
      <c r="H4982" s="2">
        <v>44037</v>
      </c>
      <c r="I4982" t="s">
        <v>7456</v>
      </c>
      <c r="J4982">
        <v>122</v>
      </c>
      <c r="K4982" t="s">
        <v>7465</v>
      </c>
      <c r="L4982" t="s">
        <v>7508</v>
      </c>
      <c r="M4982">
        <v>1052.08</v>
      </c>
      <c r="N4982">
        <v>609.63</v>
      </c>
      <c r="O4982">
        <v>5</v>
      </c>
      <c r="P4982">
        <v>0</v>
      </c>
      <c r="Q4982">
        <v>1533</v>
      </c>
      <c r="R4982">
        <v>3</v>
      </c>
      <c r="S4982">
        <v>5260.4</v>
      </c>
      <c r="T4982">
        <v>2212.25</v>
      </c>
    </row>
    <row r="4983" spans="1:20" x14ac:dyDescent="0.3">
      <c r="A4983">
        <v>2378</v>
      </c>
      <c r="B4983" t="s">
        <v>8979</v>
      </c>
      <c r="C4983">
        <v>38</v>
      </c>
      <c r="D4983" t="s">
        <v>5020</v>
      </c>
      <c r="E4983" s="2">
        <v>45187</v>
      </c>
      <c r="F4983">
        <v>0</v>
      </c>
      <c r="G4983">
        <v>11209</v>
      </c>
      <c r="H4983" s="2">
        <v>45187</v>
      </c>
      <c r="I4983" t="s">
        <v>7455</v>
      </c>
      <c r="J4983">
        <v>117</v>
      </c>
      <c r="K4983" t="s">
        <v>7483</v>
      </c>
      <c r="L4983" t="s">
        <v>7508</v>
      </c>
      <c r="M4983">
        <v>1400.7</v>
      </c>
      <c r="N4983">
        <v>694.99</v>
      </c>
      <c r="O4983">
        <v>2</v>
      </c>
      <c r="P4983">
        <v>0</v>
      </c>
      <c r="Q4983">
        <v>351</v>
      </c>
      <c r="R4983">
        <v>4</v>
      </c>
      <c r="S4983">
        <v>2801.4</v>
      </c>
      <c r="T4983">
        <v>1411.42</v>
      </c>
    </row>
    <row r="4984" spans="1:20" x14ac:dyDescent="0.3">
      <c r="A4984">
        <v>1514</v>
      </c>
      <c r="B4984" t="s">
        <v>5000</v>
      </c>
      <c r="C4984">
        <v>27</v>
      </c>
      <c r="D4984" t="s">
        <v>5020</v>
      </c>
      <c r="E4984" s="2">
        <v>44896</v>
      </c>
      <c r="F4984">
        <v>0</v>
      </c>
      <c r="G4984">
        <v>13304</v>
      </c>
      <c r="H4984" s="2">
        <v>44896</v>
      </c>
      <c r="I4984" t="s">
        <v>7455</v>
      </c>
      <c r="J4984">
        <v>138</v>
      </c>
      <c r="K4984" t="s">
        <v>7464</v>
      </c>
      <c r="L4984" t="s">
        <v>7508</v>
      </c>
      <c r="M4984">
        <v>221</v>
      </c>
      <c r="N4984">
        <v>100.13</v>
      </c>
      <c r="O4984">
        <v>4</v>
      </c>
      <c r="P4984">
        <v>0</v>
      </c>
      <c r="Q4984">
        <v>562</v>
      </c>
      <c r="R4984">
        <v>5</v>
      </c>
      <c r="S4984">
        <v>884</v>
      </c>
      <c r="T4984">
        <v>483.48</v>
      </c>
    </row>
    <row r="4985" spans="1:20" x14ac:dyDescent="0.3">
      <c r="A4985">
        <v>2231</v>
      </c>
      <c r="B4985" t="s">
        <v>5001</v>
      </c>
      <c r="C4985">
        <v>31</v>
      </c>
      <c r="D4985" t="s">
        <v>5023</v>
      </c>
      <c r="E4985" s="2">
        <v>44383</v>
      </c>
      <c r="F4985">
        <v>1</v>
      </c>
      <c r="G4985">
        <v>10513</v>
      </c>
      <c r="H4985" s="2">
        <v>44383</v>
      </c>
      <c r="I4985" t="s">
        <v>7457</v>
      </c>
      <c r="J4985">
        <v>125</v>
      </c>
      <c r="K4985" t="s">
        <v>7479</v>
      </c>
      <c r="L4985" t="s">
        <v>7509</v>
      </c>
      <c r="M4985">
        <v>138.99</v>
      </c>
      <c r="N4985">
        <v>61.04</v>
      </c>
      <c r="O4985">
        <v>2</v>
      </c>
      <c r="P4985">
        <v>0</v>
      </c>
      <c r="Q4985">
        <v>1275</v>
      </c>
      <c r="R4985">
        <v>1</v>
      </c>
      <c r="S4985">
        <v>277.98</v>
      </c>
      <c r="T4985">
        <v>155.9</v>
      </c>
    </row>
    <row r="4986" spans="1:20" x14ac:dyDescent="0.3">
      <c r="A4986">
        <v>1708</v>
      </c>
      <c r="B4986" t="s">
        <v>5002</v>
      </c>
      <c r="C4986">
        <v>45</v>
      </c>
      <c r="D4986" t="s">
        <v>5023</v>
      </c>
      <c r="E4986" s="2">
        <v>45106</v>
      </c>
      <c r="F4986">
        <v>0</v>
      </c>
      <c r="G4986">
        <v>10000</v>
      </c>
      <c r="H4986" s="2">
        <v>45106</v>
      </c>
      <c r="I4986" t="s">
        <v>7455</v>
      </c>
      <c r="J4986">
        <v>132</v>
      </c>
      <c r="K4986" t="s">
        <v>7506</v>
      </c>
      <c r="L4986" t="s">
        <v>7508</v>
      </c>
      <c r="M4986">
        <v>500.94</v>
      </c>
      <c r="N4986">
        <v>227.73</v>
      </c>
      <c r="O4986">
        <v>5</v>
      </c>
      <c r="P4986">
        <v>0</v>
      </c>
      <c r="Q4986">
        <v>425</v>
      </c>
      <c r="R4986">
        <v>6</v>
      </c>
      <c r="S4986">
        <v>2504.6999999999998</v>
      </c>
      <c r="T4986">
        <v>1366.05</v>
      </c>
    </row>
    <row r="4987" spans="1:20" x14ac:dyDescent="0.3">
      <c r="A4987">
        <v>2148</v>
      </c>
      <c r="B4987" t="s">
        <v>5003</v>
      </c>
      <c r="C4987">
        <v>69</v>
      </c>
      <c r="D4987" t="s">
        <v>5023</v>
      </c>
      <c r="E4987" s="2">
        <v>45071</v>
      </c>
      <c r="F4987">
        <v>0</v>
      </c>
      <c r="G4987">
        <v>11262</v>
      </c>
      <c r="H4987" s="2">
        <v>45071</v>
      </c>
      <c r="I4987" t="s">
        <v>7457</v>
      </c>
      <c r="J4987">
        <v>115</v>
      </c>
      <c r="K4987" t="s">
        <v>7481</v>
      </c>
      <c r="L4987" t="s">
        <v>7507</v>
      </c>
      <c r="M4987">
        <v>248.05</v>
      </c>
      <c r="N4987">
        <v>168.72</v>
      </c>
      <c r="O4987">
        <v>2</v>
      </c>
      <c r="P4987">
        <v>0</v>
      </c>
      <c r="Q4987">
        <v>587</v>
      </c>
      <c r="R4987">
        <v>2</v>
      </c>
      <c r="S4987">
        <v>496.1</v>
      </c>
      <c r="T4987">
        <v>158.66</v>
      </c>
    </row>
    <row r="4988" spans="1:20" x14ac:dyDescent="0.3">
      <c r="A4988">
        <v>1137</v>
      </c>
      <c r="B4988" t="s">
        <v>5004</v>
      </c>
      <c r="C4988">
        <v>14</v>
      </c>
      <c r="D4988" t="s">
        <v>5018</v>
      </c>
      <c r="E4988" s="2">
        <v>45089</v>
      </c>
      <c r="F4988">
        <v>0</v>
      </c>
      <c r="G4988">
        <v>11078</v>
      </c>
      <c r="H4988" s="2">
        <v>45089</v>
      </c>
      <c r="I4988" t="s">
        <v>7456</v>
      </c>
      <c r="J4988">
        <v>113</v>
      </c>
      <c r="K4988" t="s">
        <v>7460</v>
      </c>
      <c r="L4988" t="s">
        <v>7508</v>
      </c>
      <c r="M4988">
        <v>812.51</v>
      </c>
      <c r="N4988">
        <v>365.09</v>
      </c>
      <c r="O4988">
        <v>4</v>
      </c>
      <c r="P4988">
        <v>0</v>
      </c>
      <c r="Q4988">
        <v>392</v>
      </c>
      <c r="R4988">
        <v>4</v>
      </c>
      <c r="S4988">
        <v>3250.04</v>
      </c>
      <c r="T4988">
        <v>1789.68</v>
      </c>
    </row>
    <row r="4989" spans="1:20" x14ac:dyDescent="0.3">
      <c r="A4989">
        <v>1338</v>
      </c>
      <c r="B4989" t="s">
        <v>5005</v>
      </c>
      <c r="C4989">
        <v>41</v>
      </c>
      <c r="D4989" t="s">
        <v>5023</v>
      </c>
      <c r="E4989" s="2">
        <v>44022</v>
      </c>
      <c r="F4989">
        <v>0</v>
      </c>
      <c r="G4989">
        <v>13566</v>
      </c>
      <c r="H4989" s="2">
        <v>44022</v>
      </c>
      <c r="I4989" t="s">
        <v>7456</v>
      </c>
      <c r="J4989">
        <v>126</v>
      </c>
      <c r="K4989" t="s">
        <v>7469</v>
      </c>
      <c r="L4989" t="s">
        <v>7508</v>
      </c>
      <c r="M4989">
        <v>802.52</v>
      </c>
      <c r="N4989">
        <v>495.25</v>
      </c>
      <c r="O4989">
        <v>2</v>
      </c>
      <c r="P4989">
        <v>0</v>
      </c>
      <c r="Q4989">
        <v>460</v>
      </c>
      <c r="R4989">
        <v>5</v>
      </c>
      <c r="S4989">
        <v>1605.04</v>
      </c>
      <c r="T4989">
        <v>614.54</v>
      </c>
    </row>
    <row r="4990" spans="1:20" x14ac:dyDescent="0.3">
      <c r="A4990">
        <v>1536</v>
      </c>
      <c r="B4990" t="s">
        <v>5006</v>
      </c>
      <c r="C4990">
        <v>38</v>
      </c>
      <c r="D4990" t="s">
        <v>5020</v>
      </c>
      <c r="E4990" s="2">
        <v>44688</v>
      </c>
      <c r="F4990">
        <v>1</v>
      </c>
      <c r="G4990">
        <v>13803</v>
      </c>
      <c r="H4990" s="2">
        <v>44688</v>
      </c>
      <c r="I4990" t="s">
        <v>7457</v>
      </c>
      <c r="J4990">
        <v>111</v>
      </c>
      <c r="K4990" t="s">
        <v>7476</v>
      </c>
      <c r="L4990" t="s">
        <v>7509</v>
      </c>
      <c r="M4990">
        <v>883.82</v>
      </c>
      <c r="N4990">
        <v>402.48</v>
      </c>
      <c r="O4990">
        <v>1</v>
      </c>
      <c r="P4990">
        <v>0.05</v>
      </c>
      <c r="Q4990">
        <v>750</v>
      </c>
      <c r="R4990">
        <v>5</v>
      </c>
      <c r="S4990">
        <v>839.63</v>
      </c>
      <c r="T4990">
        <v>437.15</v>
      </c>
    </row>
    <row r="4991" spans="1:20" x14ac:dyDescent="0.3">
      <c r="A4991">
        <v>1067</v>
      </c>
      <c r="B4991" t="s">
        <v>5007</v>
      </c>
      <c r="C4991">
        <v>33</v>
      </c>
      <c r="D4991" t="s">
        <v>5023</v>
      </c>
      <c r="E4991" s="2">
        <v>44045</v>
      </c>
      <c r="F4991">
        <v>0</v>
      </c>
      <c r="G4991">
        <v>13687</v>
      </c>
      <c r="H4991" s="2">
        <v>44045</v>
      </c>
      <c r="I4991" t="s">
        <v>7456</v>
      </c>
      <c r="J4991">
        <v>113</v>
      </c>
      <c r="K4991" t="s">
        <v>7460</v>
      </c>
      <c r="L4991" t="s">
        <v>7507</v>
      </c>
      <c r="M4991">
        <v>1130.58</v>
      </c>
      <c r="N4991">
        <v>783.02</v>
      </c>
      <c r="O4991">
        <v>4</v>
      </c>
      <c r="P4991">
        <v>0</v>
      </c>
      <c r="Q4991">
        <v>687</v>
      </c>
      <c r="R4991">
        <v>3</v>
      </c>
      <c r="S4991">
        <v>4522.32</v>
      </c>
      <c r="T4991">
        <v>1390.24</v>
      </c>
    </row>
    <row r="4992" spans="1:20" x14ac:dyDescent="0.3">
      <c r="A4992">
        <v>1382</v>
      </c>
      <c r="B4992" t="s">
        <v>5008</v>
      </c>
      <c r="C4992">
        <v>38</v>
      </c>
      <c r="D4992" t="s">
        <v>5022</v>
      </c>
      <c r="E4992" s="2">
        <v>44878</v>
      </c>
      <c r="F4992">
        <v>0</v>
      </c>
      <c r="G4992">
        <v>13938</v>
      </c>
      <c r="H4992" s="2">
        <v>44878</v>
      </c>
      <c r="I4992" t="s">
        <v>7456</v>
      </c>
      <c r="J4992">
        <v>133</v>
      </c>
      <c r="K4992" t="s">
        <v>7498</v>
      </c>
      <c r="L4992" t="s">
        <v>7508</v>
      </c>
      <c r="M4992">
        <v>1458.43</v>
      </c>
      <c r="N4992">
        <v>743.76</v>
      </c>
      <c r="O4992">
        <v>5</v>
      </c>
      <c r="P4992">
        <v>0</v>
      </c>
      <c r="Q4992">
        <v>780</v>
      </c>
      <c r="R4992">
        <v>4</v>
      </c>
      <c r="S4992">
        <v>7292.15</v>
      </c>
      <c r="T4992">
        <v>3573.35</v>
      </c>
    </row>
    <row r="4993" spans="1:20" x14ac:dyDescent="0.3">
      <c r="A4993">
        <v>1018</v>
      </c>
      <c r="B4993" t="s">
        <v>5009</v>
      </c>
      <c r="C4993">
        <v>31</v>
      </c>
      <c r="D4993" t="s">
        <v>5021</v>
      </c>
      <c r="E4993" s="2">
        <v>45627</v>
      </c>
      <c r="F4993">
        <v>0</v>
      </c>
      <c r="G4993">
        <v>13489</v>
      </c>
      <c r="H4993" s="2">
        <v>45627</v>
      </c>
      <c r="I4993" t="s">
        <v>7456</v>
      </c>
      <c r="J4993">
        <v>137</v>
      </c>
      <c r="K4993" t="s">
        <v>7484</v>
      </c>
      <c r="L4993" t="s">
        <v>7507</v>
      </c>
      <c r="M4993">
        <v>1323.48</v>
      </c>
      <c r="N4993">
        <v>693.03</v>
      </c>
      <c r="O4993">
        <v>3</v>
      </c>
      <c r="P4993">
        <v>0.2</v>
      </c>
      <c r="Q4993">
        <v>355</v>
      </c>
      <c r="R4993">
        <v>8</v>
      </c>
      <c r="S4993">
        <v>3176.35</v>
      </c>
      <c r="T4993">
        <v>1097.26</v>
      </c>
    </row>
    <row r="4994" spans="1:20" x14ac:dyDescent="0.3">
      <c r="A4994">
        <v>1682</v>
      </c>
      <c r="B4994" t="s">
        <v>8980</v>
      </c>
      <c r="C4994">
        <v>58</v>
      </c>
      <c r="D4994" t="s">
        <v>5020</v>
      </c>
      <c r="E4994" s="2">
        <v>45096</v>
      </c>
      <c r="F4994">
        <v>0</v>
      </c>
      <c r="G4994">
        <v>11471</v>
      </c>
      <c r="H4994" s="2">
        <v>45096</v>
      </c>
      <c r="I4994" t="s">
        <v>7456</v>
      </c>
      <c r="J4994">
        <v>138</v>
      </c>
      <c r="K4994" t="s">
        <v>7464</v>
      </c>
      <c r="L4994" t="s">
        <v>7507</v>
      </c>
      <c r="M4994">
        <v>221.63</v>
      </c>
      <c r="N4994">
        <v>115.55</v>
      </c>
      <c r="O4994">
        <v>2</v>
      </c>
      <c r="P4994">
        <v>0</v>
      </c>
      <c r="Q4994">
        <v>562</v>
      </c>
      <c r="R4994">
        <v>3</v>
      </c>
      <c r="S4994">
        <v>443.26</v>
      </c>
      <c r="T4994">
        <v>212.16</v>
      </c>
    </row>
    <row r="4995" spans="1:20" x14ac:dyDescent="0.3">
      <c r="A4995">
        <v>2473</v>
      </c>
      <c r="B4995" t="s">
        <v>5011</v>
      </c>
      <c r="C4995">
        <v>60</v>
      </c>
      <c r="D4995" t="s">
        <v>5021</v>
      </c>
      <c r="E4995" s="2">
        <v>44072</v>
      </c>
      <c r="F4995">
        <v>0</v>
      </c>
      <c r="G4995">
        <v>13907</v>
      </c>
      <c r="H4995" s="2">
        <v>44072</v>
      </c>
      <c r="I4995" t="s">
        <v>7457</v>
      </c>
      <c r="J4995">
        <v>101</v>
      </c>
      <c r="K4995" t="s">
        <v>7478</v>
      </c>
      <c r="L4995" t="s">
        <v>7508</v>
      </c>
      <c r="M4995">
        <v>540.84</v>
      </c>
      <c r="N4995">
        <v>348.81</v>
      </c>
      <c r="O4995">
        <v>2</v>
      </c>
      <c r="P4995">
        <v>0.2</v>
      </c>
      <c r="Q4995">
        <v>391</v>
      </c>
      <c r="R4995">
        <v>7</v>
      </c>
      <c r="S4995">
        <v>865.34</v>
      </c>
      <c r="T4995">
        <v>167.72</v>
      </c>
    </row>
    <row r="4996" spans="1:20" x14ac:dyDescent="0.3">
      <c r="A4996">
        <v>1073</v>
      </c>
      <c r="B4996" t="s">
        <v>5012</v>
      </c>
      <c r="C4996">
        <v>41</v>
      </c>
      <c r="D4996" t="s">
        <v>5020</v>
      </c>
      <c r="E4996" s="2">
        <v>44204</v>
      </c>
      <c r="F4996">
        <v>1</v>
      </c>
      <c r="G4996">
        <v>10337</v>
      </c>
      <c r="H4996" s="2">
        <v>44204</v>
      </c>
      <c r="I4996" t="s">
        <v>7457</v>
      </c>
      <c r="J4996">
        <v>139</v>
      </c>
      <c r="K4996" t="s">
        <v>7486</v>
      </c>
      <c r="L4996" t="s">
        <v>7509</v>
      </c>
      <c r="M4996">
        <v>420.94</v>
      </c>
      <c r="N4996">
        <v>195.94</v>
      </c>
      <c r="O4996">
        <v>4</v>
      </c>
      <c r="P4996">
        <v>0</v>
      </c>
      <c r="Q4996">
        <v>792</v>
      </c>
      <c r="R4996">
        <v>2</v>
      </c>
      <c r="S4996">
        <v>1683.76</v>
      </c>
      <c r="T4996">
        <v>900</v>
      </c>
    </row>
    <row r="4997" spans="1:20" x14ac:dyDescent="0.3">
      <c r="A4997">
        <v>1572</v>
      </c>
      <c r="B4997" t="s">
        <v>5013</v>
      </c>
      <c r="C4997">
        <v>37</v>
      </c>
      <c r="D4997" t="s">
        <v>5019</v>
      </c>
      <c r="E4997" s="2">
        <v>44064</v>
      </c>
      <c r="F4997">
        <v>1</v>
      </c>
      <c r="G4997">
        <v>12955</v>
      </c>
      <c r="H4997" s="2">
        <v>44064</v>
      </c>
      <c r="I4997" t="s">
        <v>7455</v>
      </c>
      <c r="J4997">
        <v>127</v>
      </c>
      <c r="K4997" t="s">
        <v>7489</v>
      </c>
      <c r="L4997" t="s">
        <v>7507</v>
      </c>
      <c r="M4997">
        <v>306.39</v>
      </c>
      <c r="N4997">
        <v>198.94</v>
      </c>
      <c r="O4997">
        <v>4</v>
      </c>
      <c r="P4997">
        <v>0</v>
      </c>
      <c r="Q4997">
        <v>1304</v>
      </c>
      <c r="R4997">
        <v>4</v>
      </c>
      <c r="S4997">
        <v>1225.56</v>
      </c>
      <c r="T4997">
        <v>429.8</v>
      </c>
    </row>
    <row r="4998" spans="1:20" x14ac:dyDescent="0.3">
      <c r="A4998">
        <v>1938</v>
      </c>
      <c r="B4998" t="s">
        <v>5014</v>
      </c>
      <c r="C4998">
        <v>32</v>
      </c>
      <c r="D4998" t="s">
        <v>5022</v>
      </c>
      <c r="E4998" s="2">
        <v>44048</v>
      </c>
      <c r="F4998">
        <v>1</v>
      </c>
      <c r="G4998">
        <v>12865</v>
      </c>
      <c r="H4998" s="2">
        <v>44048</v>
      </c>
      <c r="I4998" t="s">
        <v>7455</v>
      </c>
      <c r="J4998">
        <v>136</v>
      </c>
      <c r="K4998" t="s">
        <v>7503</v>
      </c>
      <c r="L4998" t="s">
        <v>7510</v>
      </c>
      <c r="M4998">
        <v>839.85</v>
      </c>
      <c r="N4998">
        <v>501.49</v>
      </c>
      <c r="O4998">
        <v>1</v>
      </c>
      <c r="P4998">
        <v>0</v>
      </c>
      <c r="Q4998">
        <v>1439</v>
      </c>
      <c r="R4998">
        <v>4</v>
      </c>
      <c r="S4998">
        <v>839.85</v>
      </c>
      <c r="T4998">
        <v>338.36</v>
      </c>
    </row>
    <row r="4999" spans="1:20" x14ac:dyDescent="0.3">
      <c r="A4999">
        <v>2299</v>
      </c>
      <c r="B4999" t="s">
        <v>5015</v>
      </c>
      <c r="C4999">
        <v>41</v>
      </c>
      <c r="D4999" t="s">
        <v>5020</v>
      </c>
      <c r="E4999" s="2">
        <v>44850</v>
      </c>
      <c r="F4999">
        <v>0</v>
      </c>
      <c r="G4999">
        <v>13348</v>
      </c>
      <c r="H4999" s="2">
        <v>44850</v>
      </c>
      <c r="I4999" t="s">
        <v>7456</v>
      </c>
      <c r="J4999">
        <v>132</v>
      </c>
      <c r="K4999" t="s">
        <v>7506</v>
      </c>
      <c r="L4999" t="s">
        <v>7508</v>
      </c>
      <c r="M4999">
        <v>852.23</v>
      </c>
      <c r="N4999">
        <v>397.21</v>
      </c>
      <c r="O4999">
        <v>5</v>
      </c>
      <c r="P4999">
        <v>0</v>
      </c>
      <c r="Q4999">
        <v>343</v>
      </c>
      <c r="R4999">
        <v>4</v>
      </c>
      <c r="S4999">
        <v>4261.1499999999996</v>
      </c>
      <c r="T4999">
        <v>2275.1</v>
      </c>
    </row>
    <row r="5000" spans="1:20" x14ac:dyDescent="0.3">
      <c r="A5000">
        <v>2071</v>
      </c>
      <c r="B5000" t="s">
        <v>5016</v>
      </c>
      <c r="C5000">
        <v>67</v>
      </c>
      <c r="D5000" t="s">
        <v>5022</v>
      </c>
      <c r="E5000" s="2">
        <v>44471</v>
      </c>
      <c r="F5000">
        <v>0</v>
      </c>
      <c r="G5000">
        <v>13081</v>
      </c>
      <c r="H5000" s="2">
        <v>44471</v>
      </c>
      <c r="I5000" t="s">
        <v>7457</v>
      </c>
      <c r="J5000">
        <v>141</v>
      </c>
      <c r="K5000" t="s">
        <v>7490</v>
      </c>
      <c r="L5000" t="s">
        <v>7507</v>
      </c>
      <c r="M5000">
        <v>379.51</v>
      </c>
      <c r="N5000">
        <v>159.25</v>
      </c>
      <c r="O5000">
        <v>2</v>
      </c>
      <c r="P5000">
        <v>0</v>
      </c>
      <c r="Q5000">
        <v>578</v>
      </c>
      <c r="R5000">
        <v>4</v>
      </c>
      <c r="S5000">
        <v>759.02</v>
      </c>
      <c r="T5000">
        <v>440.52</v>
      </c>
    </row>
    <row r="5001" spans="1:20" x14ac:dyDescent="0.3">
      <c r="A5001">
        <v>1210</v>
      </c>
      <c r="B5001" t="s">
        <v>5017</v>
      </c>
      <c r="C5001">
        <v>38</v>
      </c>
      <c r="D5001" t="s">
        <v>5020</v>
      </c>
      <c r="E5001" s="2">
        <v>45078</v>
      </c>
      <c r="F5001">
        <v>0</v>
      </c>
      <c r="G5001">
        <v>13412</v>
      </c>
      <c r="H5001" s="2">
        <v>45078</v>
      </c>
      <c r="I5001" t="s">
        <v>7457</v>
      </c>
      <c r="J5001">
        <v>115</v>
      </c>
      <c r="K5001" t="s">
        <v>7481</v>
      </c>
      <c r="L5001" t="s">
        <v>7507</v>
      </c>
      <c r="M5001">
        <v>1082.25</v>
      </c>
      <c r="N5001">
        <v>684.52</v>
      </c>
      <c r="O5001">
        <v>2</v>
      </c>
      <c r="P5001">
        <v>0</v>
      </c>
      <c r="Q5001">
        <v>505</v>
      </c>
      <c r="R5001">
        <v>3</v>
      </c>
      <c r="S5001">
        <v>2164.5</v>
      </c>
      <c r="T5001">
        <v>795.46</v>
      </c>
    </row>
  </sheetData>
  <autoFilter ref="A1:T500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6E1B5-271D-4145-AABD-8940AF615B0B}">
  <dimension ref="A1:V5003"/>
  <sheetViews>
    <sheetView topLeftCell="N1" workbookViewId="0">
      <selection activeCell="S22" sqref="S22"/>
    </sheetView>
  </sheetViews>
  <sheetFormatPr defaultRowHeight="14.4" x14ac:dyDescent="0.3"/>
  <cols>
    <col min="1" max="1" width="15.109375" style="10" bestFit="1" customWidth="1"/>
    <col min="2" max="2" width="14.88671875" style="10" bestFit="1" customWidth="1"/>
    <col min="3" max="3" width="12.44140625" style="10" bestFit="1" customWidth="1"/>
    <col min="4" max="4" width="18.109375" style="10" bestFit="1" customWidth="1"/>
    <col min="5" max="5" width="15.44140625" style="10" bestFit="1" customWidth="1"/>
    <col min="6" max="6" width="19.109375" style="10" customWidth="1"/>
    <col min="7" max="8" width="8.88671875" style="10"/>
    <col min="9" max="9" width="14.77734375" style="10" bestFit="1" customWidth="1"/>
    <col min="10" max="10" width="14.88671875" style="10" bestFit="1" customWidth="1"/>
    <col min="11" max="11" width="15.44140625" style="10" bestFit="1" customWidth="1"/>
    <col min="12" max="12" width="8.88671875" style="10"/>
    <col min="13" max="13" width="25" style="10" customWidth="1"/>
    <col min="14" max="14" width="27" style="10" customWidth="1"/>
    <col min="15" max="15" width="22.33203125" style="10" customWidth="1"/>
    <col min="16" max="16" width="20.5546875" style="10" customWidth="1"/>
    <col min="17" max="17" width="8.88671875" style="10"/>
    <col min="18" max="18" width="21.44140625" style="10" customWidth="1"/>
    <col min="19" max="19" width="21.21875" style="10" customWidth="1"/>
    <col min="20" max="20" width="18.77734375" style="10" customWidth="1"/>
    <col min="21" max="21" width="13.109375" style="10" bestFit="1" customWidth="1"/>
    <col min="22" max="22" width="14.109375" style="10" bestFit="1" customWidth="1"/>
    <col min="23" max="16384" width="8.88671875" style="10"/>
  </cols>
  <sheetData>
    <row r="1" spans="1:22" ht="25.8" x14ac:dyDescent="0.5">
      <c r="A1" s="17" t="s">
        <v>8999</v>
      </c>
      <c r="B1" s="9"/>
      <c r="C1" s="9"/>
      <c r="D1" s="9"/>
      <c r="E1" s="9"/>
      <c r="F1" s="9"/>
      <c r="G1" s="9"/>
      <c r="H1" s="9"/>
      <c r="I1" s="18" t="s">
        <v>9017</v>
      </c>
      <c r="J1" s="9"/>
      <c r="K1" s="9"/>
      <c r="L1" s="9"/>
      <c r="M1" s="9"/>
      <c r="N1" s="19" t="s">
        <v>9018</v>
      </c>
      <c r="O1" s="9"/>
      <c r="P1" s="9"/>
      <c r="Q1" s="9"/>
      <c r="R1" s="18" t="s">
        <v>9020</v>
      </c>
    </row>
    <row r="2" spans="1:22" x14ac:dyDescent="0.3">
      <c r="A2" s="11" t="s">
        <v>8992</v>
      </c>
      <c r="B2" s="12" t="s">
        <v>8994</v>
      </c>
      <c r="C2" s="12" t="s">
        <v>8995</v>
      </c>
      <c r="D2" s="13" t="s">
        <v>8996</v>
      </c>
      <c r="E2" s="14" t="s">
        <v>8997</v>
      </c>
      <c r="F2" s="13" t="s">
        <v>8998</v>
      </c>
      <c r="I2" s="15" t="s">
        <v>8992</v>
      </c>
      <c r="J2" s="12" t="s">
        <v>8994</v>
      </c>
      <c r="K2" s="14" t="s">
        <v>8997</v>
      </c>
      <c r="N2" s="20" t="s">
        <v>8992</v>
      </c>
      <c r="O2" s="12" t="s">
        <v>8995</v>
      </c>
      <c r="P2" s="12" t="s">
        <v>8994</v>
      </c>
      <c r="R2" s="8" t="s">
        <v>8994</v>
      </c>
      <c r="S2" s="8" t="s">
        <v>9019</v>
      </c>
      <c r="T2"/>
      <c r="U2"/>
      <c r="V2"/>
    </row>
    <row r="3" spans="1:22" x14ac:dyDescent="0.3">
      <c r="A3" s="10" t="s">
        <v>7508</v>
      </c>
      <c r="B3" s="12">
        <v>2852855.4299999992</v>
      </c>
      <c r="C3" s="12">
        <v>1200747.7400000007</v>
      </c>
      <c r="D3" s="13">
        <v>3.3427192276749854E-2</v>
      </c>
      <c r="E3" s="14">
        <v>1243</v>
      </c>
      <c r="F3" s="13">
        <v>0.42089330127745067</v>
      </c>
      <c r="I3" s="16" t="s">
        <v>9000</v>
      </c>
      <c r="J3" s="12">
        <v>2774136.8299999996</v>
      </c>
      <c r="K3" s="14">
        <v>1203</v>
      </c>
      <c r="N3" s="21" t="s">
        <v>153</v>
      </c>
      <c r="O3" s="12">
        <v>5316.58</v>
      </c>
      <c r="P3" s="12">
        <v>7464.15</v>
      </c>
      <c r="R3" s="8" t="s">
        <v>8992</v>
      </c>
      <c r="S3" t="s">
        <v>7456</v>
      </c>
      <c r="T3" t="s">
        <v>7455</v>
      </c>
      <c r="U3" t="s">
        <v>7457</v>
      </c>
      <c r="V3" t="s">
        <v>8993</v>
      </c>
    </row>
    <row r="4" spans="1:22" x14ac:dyDescent="0.3">
      <c r="A4" s="10" t="s">
        <v>7509</v>
      </c>
      <c r="B4" s="12">
        <v>2789081.029999997</v>
      </c>
      <c r="C4" s="12">
        <v>1208254.5599999984</v>
      </c>
      <c r="D4" s="13">
        <v>3.2429149797570944E-2</v>
      </c>
      <c r="E4" s="14">
        <v>1235</v>
      </c>
      <c r="F4" s="13">
        <v>0.433208840834574</v>
      </c>
      <c r="I4" s="16" t="s">
        <v>9005</v>
      </c>
      <c r="J4" s="12">
        <v>225464.39999999997</v>
      </c>
      <c r="K4" s="14">
        <v>85</v>
      </c>
      <c r="N4" s="21" t="s">
        <v>369</v>
      </c>
      <c r="O4" s="12">
        <v>5289.92</v>
      </c>
      <c r="P4" s="12">
        <v>7437.5</v>
      </c>
      <c r="R4" s="9" t="s">
        <v>5023</v>
      </c>
      <c r="S4" s="12">
        <v>659577.64000000025</v>
      </c>
      <c r="T4" s="12">
        <v>609719.39</v>
      </c>
      <c r="U4" s="12">
        <v>645738.52000000072</v>
      </c>
      <c r="V4" s="12">
        <v>1915035.550000001</v>
      </c>
    </row>
    <row r="5" spans="1:22" x14ac:dyDescent="0.3">
      <c r="A5" s="10" t="s">
        <v>7507</v>
      </c>
      <c r="B5" s="12">
        <v>2876936.6700000046</v>
      </c>
      <c r="C5" s="12">
        <v>1239616.0399999991</v>
      </c>
      <c r="D5" s="13">
        <v>3.4136546184739033E-2</v>
      </c>
      <c r="E5" s="14">
        <v>1245</v>
      </c>
      <c r="F5" s="13">
        <v>0.43088054489569183</v>
      </c>
      <c r="I5" s="16" t="s">
        <v>9006</v>
      </c>
      <c r="J5" s="12">
        <v>205895.56999999995</v>
      </c>
      <c r="K5" s="14">
        <v>86</v>
      </c>
      <c r="N5" s="21" t="s">
        <v>4658</v>
      </c>
      <c r="O5" s="12">
        <v>5260.78</v>
      </c>
      <c r="P5" s="12">
        <v>7408.35</v>
      </c>
      <c r="R5" s="9" t="s">
        <v>5022</v>
      </c>
      <c r="S5" s="12">
        <v>640433.43000000017</v>
      </c>
      <c r="T5" s="12">
        <v>662478.85999999987</v>
      </c>
      <c r="U5" s="12">
        <v>673415.5499999997</v>
      </c>
      <c r="V5" s="12">
        <v>1976327.8399999999</v>
      </c>
    </row>
    <row r="6" spans="1:22" x14ac:dyDescent="0.3">
      <c r="A6" s="10" t="s">
        <v>7510</v>
      </c>
      <c r="B6" s="12">
        <v>2879723.9500000011</v>
      </c>
      <c r="C6" s="12">
        <v>1220508.5900000017</v>
      </c>
      <c r="D6" s="13">
        <v>3.8410336726703305E-2</v>
      </c>
      <c r="E6" s="14">
        <v>1277</v>
      </c>
      <c r="F6" s="13">
        <v>0.42382832910078105</v>
      </c>
      <c r="I6" s="16" t="s">
        <v>9007</v>
      </c>
      <c r="J6" s="12">
        <v>221586.97000000009</v>
      </c>
      <c r="K6" s="14">
        <v>96</v>
      </c>
      <c r="N6" s="21" t="s">
        <v>4813</v>
      </c>
      <c r="O6" s="12">
        <v>5122.58</v>
      </c>
      <c r="P6" s="12">
        <v>7270.15</v>
      </c>
      <c r="R6" s="9" t="s">
        <v>5019</v>
      </c>
      <c r="S6" s="12">
        <v>591725.60000000021</v>
      </c>
      <c r="T6" s="12">
        <v>610994.93999999971</v>
      </c>
      <c r="U6" s="12">
        <v>690958.79000000039</v>
      </c>
      <c r="V6" s="12">
        <v>1893679.3300000005</v>
      </c>
    </row>
    <row r="7" spans="1:22" x14ac:dyDescent="0.3">
      <c r="I7" s="16" t="s">
        <v>9008</v>
      </c>
      <c r="J7" s="12">
        <v>240352.23000000007</v>
      </c>
      <c r="K7" s="14">
        <v>112</v>
      </c>
      <c r="N7" s="21" t="s">
        <v>7971</v>
      </c>
      <c r="O7" s="12">
        <v>4976.62</v>
      </c>
      <c r="P7" s="12">
        <v>7124.2</v>
      </c>
      <c r="R7" s="9" t="s">
        <v>5021</v>
      </c>
      <c r="S7" s="12">
        <v>623294.41</v>
      </c>
      <c r="T7" s="12">
        <v>537790.06000000006</v>
      </c>
      <c r="U7" s="12">
        <v>579771.50999999954</v>
      </c>
      <c r="V7" s="12">
        <v>1740855.9799999997</v>
      </c>
    </row>
    <row r="8" spans="1:22" x14ac:dyDescent="0.3">
      <c r="I8" s="16" t="s">
        <v>9009</v>
      </c>
      <c r="J8" s="12">
        <v>206010.65999999997</v>
      </c>
      <c r="K8" s="14">
        <v>98</v>
      </c>
      <c r="N8" s="21" t="s">
        <v>8388</v>
      </c>
      <c r="O8" s="12">
        <v>4819.32</v>
      </c>
      <c r="P8" s="12">
        <v>6966.9</v>
      </c>
      <c r="R8" s="9" t="s">
        <v>5020</v>
      </c>
      <c r="S8" s="12">
        <v>666703.67000000039</v>
      </c>
      <c r="T8" s="12">
        <v>615456.4700000002</v>
      </c>
      <c r="U8" s="12">
        <v>665353.03000000049</v>
      </c>
      <c r="V8" s="12">
        <v>1947513.1700000011</v>
      </c>
    </row>
    <row r="9" spans="1:22" x14ac:dyDescent="0.3">
      <c r="I9" s="16" t="s">
        <v>9010</v>
      </c>
      <c r="J9" s="12">
        <v>241966.45999999996</v>
      </c>
      <c r="K9" s="14">
        <v>100</v>
      </c>
      <c r="N9" s="21" t="s">
        <v>1646</v>
      </c>
      <c r="O9" s="12">
        <v>4673.92</v>
      </c>
      <c r="P9" s="12">
        <v>6821.5</v>
      </c>
      <c r="R9" s="9" t="s">
        <v>5018</v>
      </c>
      <c r="S9" s="12">
        <v>634331.62000000023</v>
      </c>
      <c r="T9" s="12">
        <v>698256.98999999987</v>
      </c>
      <c r="U9" s="12">
        <v>592596.60000000033</v>
      </c>
      <c r="V9" s="12">
        <v>1925185.2100000004</v>
      </c>
    </row>
    <row r="10" spans="1:22" x14ac:dyDescent="0.3">
      <c r="I10" s="16" t="s">
        <v>9011</v>
      </c>
      <c r="J10" s="12">
        <v>279004.9499999999</v>
      </c>
      <c r="K10" s="14">
        <v>115</v>
      </c>
      <c r="N10" s="21" t="s">
        <v>8307</v>
      </c>
      <c r="O10" s="12">
        <v>4594.62</v>
      </c>
      <c r="P10" s="12">
        <v>6742.2</v>
      </c>
      <c r="R10" s="9" t="s">
        <v>8993</v>
      </c>
      <c r="S10" s="12">
        <v>3816066.370000001</v>
      </c>
      <c r="T10" s="12">
        <v>3734696.71</v>
      </c>
      <c r="U10" s="12">
        <v>3847834.0000000009</v>
      </c>
      <c r="V10" s="12">
        <v>11398597.080000002</v>
      </c>
    </row>
    <row r="11" spans="1:22" x14ac:dyDescent="0.3">
      <c r="I11" s="16" t="s">
        <v>9012</v>
      </c>
      <c r="J11" s="12">
        <v>229336.90000000005</v>
      </c>
      <c r="K11" s="14">
        <v>107</v>
      </c>
      <c r="N11" s="21" t="s">
        <v>4845</v>
      </c>
      <c r="O11" s="12">
        <v>4543.68</v>
      </c>
      <c r="P11" s="12">
        <v>6691.25</v>
      </c>
      <c r="R11"/>
      <c r="S11"/>
      <c r="T11"/>
    </row>
    <row r="12" spans="1:22" x14ac:dyDescent="0.3">
      <c r="I12" s="16" t="s">
        <v>9013</v>
      </c>
      <c r="J12" s="12">
        <v>220634.3</v>
      </c>
      <c r="K12" s="14">
        <v>103</v>
      </c>
      <c r="N12" s="21" t="s">
        <v>4566</v>
      </c>
      <c r="O12" s="12">
        <v>4514.2299999999996</v>
      </c>
      <c r="P12" s="12">
        <v>6661.8</v>
      </c>
      <c r="R12"/>
      <c r="S12"/>
      <c r="T12"/>
    </row>
    <row r="13" spans="1:22" x14ac:dyDescent="0.3">
      <c r="I13" s="16" t="s">
        <v>9014</v>
      </c>
      <c r="J13" s="12">
        <v>277187.5</v>
      </c>
      <c r="K13" s="14">
        <v>116</v>
      </c>
      <c r="N13" s="21" t="s">
        <v>2874</v>
      </c>
      <c r="O13" s="12">
        <v>4390.8</v>
      </c>
      <c r="P13" s="12">
        <v>7383.5</v>
      </c>
      <c r="R13"/>
      <c r="S13"/>
      <c r="T13"/>
    </row>
    <row r="14" spans="1:22" x14ac:dyDescent="0.3">
      <c r="I14" s="16" t="s">
        <v>9015</v>
      </c>
      <c r="J14" s="12">
        <v>239278.31000000011</v>
      </c>
      <c r="K14" s="14">
        <v>99</v>
      </c>
      <c r="N14" s="21" t="s">
        <v>4246</v>
      </c>
      <c r="O14" s="12">
        <v>4389.1000000000004</v>
      </c>
      <c r="P14" s="12">
        <v>7323.35</v>
      </c>
      <c r="R14"/>
      <c r="S14"/>
      <c r="T14"/>
    </row>
    <row r="15" spans="1:22" x14ac:dyDescent="0.3">
      <c r="I15" s="16" t="s">
        <v>9016</v>
      </c>
      <c r="J15" s="12">
        <v>187418.57999999993</v>
      </c>
      <c r="K15" s="14">
        <v>86</v>
      </c>
      <c r="N15" s="21" t="s">
        <v>1624</v>
      </c>
      <c r="O15" s="12">
        <v>4353.75</v>
      </c>
      <c r="P15" s="12">
        <v>7332.25</v>
      </c>
      <c r="R15"/>
      <c r="S15"/>
      <c r="T15"/>
    </row>
    <row r="16" spans="1:22" x14ac:dyDescent="0.3">
      <c r="I16" s="16" t="s">
        <v>9001</v>
      </c>
      <c r="J16" s="12">
        <v>2813407.55</v>
      </c>
      <c r="K16" s="14">
        <v>1189</v>
      </c>
      <c r="N16" s="21" t="s">
        <v>2315</v>
      </c>
      <c r="O16" s="12">
        <v>4319.1499999999996</v>
      </c>
      <c r="P16" s="12">
        <v>7385.3</v>
      </c>
      <c r="R16"/>
      <c r="S16"/>
      <c r="T16"/>
    </row>
    <row r="17" spans="9:20" x14ac:dyDescent="0.3">
      <c r="I17" s="16" t="s">
        <v>9005</v>
      </c>
      <c r="J17" s="12">
        <v>205045.68</v>
      </c>
      <c r="K17" s="14">
        <v>87</v>
      </c>
      <c r="N17" s="21" t="s">
        <v>2571</v>
      </c>
      <c r="O17" s="12">
        <v>4270.95</v>
      </c>
      <c r="P17" s="12">
        <v>7245.25</v>
      </c>
      <c r="R17"/>
      <c r="S17"/>
      <c r="T17"/>
    </row>
    <row r="18" spans="9:20" x14ac:dyDescent="0.3">
      <c r="I18" s="16" t="s">
        <v>9006</v>
      </c>
      <c r="J18" s="12">
        <v>208481.53999999998</v>
      </c>
      <c r="K18" s="14">
        <v>82</v>
      </c>
      <c r="N18" s="21" t="s">
        <v>8993</v>
      </c>
      <c r="O18" s="12">
        <v>70836</v>
      </c>
      <c r="P18" s="12">
        <v>107257.65</v>
      </c>
      <c r="R18"/>
      <c r="S18"/>
      <c r="T18"/>
    </row>
    <row r="19" spans="9:20" x14ac:dyDescent="0.3">
      <c r="I19" s="16" t="s">
        <v>9007</v>
      </c>
      <c r="J19" s="12">
        <v>234614.59000000005</v>
      </c>
      <c r="K19" s="14">
        <v>107</v>
      </c>
      <c r="N19"/>
      <c r="O19"/>
      <c r="P19"/>
      <c r="R19"/>
      <c r="S19"/>
      <c r="T19"/>
    </row>
    <row r="20" spans="9:20" x14ac:dyDescent="0.3">
      <c r="I20" s="16" t="s">
        <v>9008</v>
      </c>
      <c r="J20" s="12">
        <v>211446.98999999996</v>
      </c>
      <c r="K20" s="14">
        <v>93</v>
      </c>
      <c r="N20"/>
      <c r="O20"/>
      <c r="P20"/>
    </row>
    <row r="21" spans="9:20" x14ac:dyDescent="0.3">
      <c r="I21" s="16" t="s">
        <v>9009</v>
      </c>
      <c r="J21" s="12">
        <v>324127.7300000001</v>
      </c>
      <c r="K21" s="14">
        <v>127</v>
      </c>
      <c r="N21"/>
      <c r="O21"/>
      <c r="P21"/>
    </row>
    <row r="22" spans="9:20" x14ac:dyDescent="0.3">
      <c r="I22" s="16" t="s">
        <v>9010</v>
      </c>
      <c r="J22" s="12">
        <v>229382.05999999997</v>
      </c>
      <c r="K22" s="14">
        <v>97</v>
      </c>
      <c r="N22"/>
      <c r="O22"/>
      <c r="P22"/>
    </row>
    <row r="23" spans="9:20" x14ac:dyDescent="0.3">
      <c r="I23" s="16" t="s">
        <v>9011</v>
      </c>
      <c r="J23" s="12">
        <v>260819.52000000002</v>
      </c>
      <c r="K23" s="14">
        <v>107</v>
      </c>
      <c r="N23"/>
      <c r="O23"/>
      <c r="P23"/>
    </row>
    <row r="24" spans="9:20" x14ac:dyDescent="0.3">
      <c r="I24" s="16" t="s">
        <v>9012</v>
      </c>
      <c r="J24" s="12">
        <v>258694.3</v>
      </c>
      <c r="K24" s="14">
        <v>101</v>
      </c>
      <c r="N24"/>
      <c r="O24"/>
      <c r="P24"/>
    </row>
    <row r="25" spans="9:20" x14ac:dyDescent="0.3">
      <c r="I25" s="16" t="s">
        <v>9013</v>
      </c>
      <c r="J25" s="12">
        <v>238412.96999999994</v>
      </c>
      <c r="K25" s="14">
        <v>94</v>
      </c>
      <c r="N25"/>
      <c r="O25"/>
      <c r="P25"/>
    </row>
    <row r="26" spans="9:20" x14ac:dyDescent="0.3">
      <c r="I26" s="16" t="s">
        <v>9014</v>
      </c>
      <c r="J26" s="12">
        <v>221364.19999999998</v>
      </c>
      <c r="K26" s="14">
        <v>103</v>
      </c>
      <c r="N26"/>
      <c r="O26"/>
      <c r="P26"/>
    </row>
    <row r="27" spans="9:20" x14ac:dyDescent="0.3">
      <c r="I27" s="16" t="s">
        <v>9015</v>
      </c>
      <c r="J27" s="12">
        <v>202421.54</v>
      </c>
      <c r="K27" s="14">
        <v>99</v>
      </c>
      <c r="N27"/>
      <c r="O27"/>
      <c r="P27"/>
    </row>
    <row r="28" spans="9:20" x14ac:dyDescent="0.3">
      <c r="I28" s="16" t="s">
        <v>9016</v>
      </c>
      <c r="J28" s="12">
        <v>218596.42999999996</v>
      </c>
      <c r="K28" s="14">
        <v>92</v>
      </c>
      <c r="N28"/>
      <c r="O28"/>
      <c r="P28"/>
    </row>
    <row r="29" spans="9:20" x14ac:dyDescent="0.3">
      <c r="I29" s="16" t="s">
        <v>9002</v>
      </c>
      <c r="J29" s="12">
        <v>2617931.0600000033</v>
      </c>
      <c r="K29" s="14">
        <v>1209</v>
      </c>
      <c r="N29"/>
      <c r="O29"/>
      <c r="P29"/>
    </row>
    <row r="30" spans="9:20" x14ac:dyDescent="0.3">
      <c r="I30" s="16" t="s">
        <v>9005</v>
      </c>
      <c r="J30" s="12">
        <v>252970.15000000002</v>
      </c>
      <c r="K30" s="14">
        <v>101</v>
      </c>
      <c r="N30"/>
      <c r="O30"/>
      <c r="P30"/>
    </row>
    <row r="31" spans="9:20" x14ac:dyDescent="0.3">
      <c r="I31" s="16" t="s">
        <v>9006</v>
      </c>
      <c r="J31" s="12">
        <v>231854.49000000002</v>
      </c>
      <c r="K31" s="14">
        <v>108</v>
      </c>
      <c r="N31"/>
      <c r="O31"/>
      <c r="P31"/>
    </row>
    <row r="32" spans="9:20" x14ac:dyDescent="0.3">
      <c r="I32" s="16" t="s">
        <v>9007</v>
      </c>
      <c r="J32" s="12">
        <v>218306.92999999993</v>
      </c>
      <c r="K32" s="14">
        <v>104</v>
      </c>
      <c r="N32"/>
      <c r="O32"/>
      <c r="P32"/>
    </row>
    <row r="33" spans="9:16" x14ac:dyDescent="0.3">
      <c r="I33" s="16" t="s">
        <v>9008</v>
      </c>
      <c r="J33" s="12">
        <v>209333.39999999991</v>
      </c>
      <c r="K33" s="14">
        <v>90</v>
      </c>
      <c r="N33"/>
      <c r="O33"/>
      <c r="P33"/>
    </row>
    <row r="34" spans="9:16" x14ac:dyDescent="0.3">
      <c r="I34" s="16" t="s">
        <v>9009</v>
      </c>
      <c r="J34" s="12">
        <v>213314.11</v>
      </c>
      <c r="K34" s="14">
        <v>100</v>
      </c>
      <c r="N34"/>
      <c r="O34"/>
      <c r="P34"/>
    </row>
    <row r="35" spans="9:16" x14ac:dyDescent="0.3">
      <c r="I35" s="16" t="s">
        <v>9010</v>
      </c>
      <c r="J35" s="12">
        <v>226417.56999999995</v>
      </c>
      <c r="K35" s="14">
        <v>96</v>
      </c>
      <c r="N35"/>
      <c r="O35"/>
      <c r="P35"/>
    </row>
    <row r="36" spans="9:16" x14ac:dyDescent="0.3">
      <c r="I36" s="16" t="s">
        <v>9011</v>
      </c>
      <c r="J36" s="12">
        <v>244904.09000000003</v>
      </c>
      <c r="K36" s="14">
        <v>115</v>
      </c>
      <c r="N36"/>
      <c r="O36"/>
      <c r="P36"/>
    </row>
    <row r="37" spans="9:16" x14ac:dyDescent="0.3">
      <c r="I37" s="16" t="s">
        <v>9012</v>
      </c>
      <c r="J37" s="12">
        <v>221949.31999999995</v>
      </c>
      <c r="K37" s="14">
        <v>111</v>
      </c>
      <c r="N37"/>
      <c r="O37"/>
      <c r="P37"/>
    </row>
    <row r="38" spans="9:16" x14ac:dyDescent="0.3">
      <c r="I38" s="16" t="s">
        <v>9013</v>
      </c>
      <c r="J38" s="12">
        <v>232293.54</v>
      </c>
      <c r="K38" s="14">
        <v>95</v>
      </c>
      <c r="N38"/>
      <c r="O38"/>
      <c r="P38"/>
    </row>
    <row r="39" spans="9:16" x14ac:dyDescent="0.3">
      <c r="I39" s="16" t="s">
        <v>9014</v>
      </c>
      <c r="J39" s="12">
        <v>197867.45</v>
      </c>
      <c r="K39" s="14">
        <v>95</v>
      </c>
      <c r="N39"/>
      <c r="O39"/>
      <c r="P39"/>
    </row>
    <row r="40" spans="9:16" x14ac:dyDescent="0.3">
      <c r="I40" s="16" t="s">
        <v>9015</v>
      </c>
      <c r="J40" s="12">
        <v>169932.82000000004</v>
      </c>
      <c r="K40" s="14">
        <v>101</v>
      </c>
      <c r="N40"/>
      <c r="O40"/>
      <c r="P40"/>
    </row>
    <row r="41" spans="9:16" x14ac:dyDescent="0.3">
      <c r="I41" s="16" t="s">
        <v>9016</v>
      </c>
      <c r="J41" s="12">
        <v>198787.19</v>
      </c>
      <c r="K41" s="14">
        <v>93</v>
      </c>
      <c r="N41"/>
      <c r="O41"/>
      <c r="P41"/>
    </row>
    <row r="42" spans="9:16" x14ac:dyDescent="0.3">
      <c r="I42" s="16" t="s">
        <v>9003</v>
      </c>
      <c r="J42" s="12">
        <v>2865835.13</v>
      </c>
      <c r="K42" s="14">
        <v>1268</v>
      </c>
      <c r="N42"/>
      <c r="O42"/>
      <c r="P42"/>
    </row>
    <row r="43" spans="9:16" x14ac:dyDescent="0.3">
      <c r="I43" s="16" t="s">
        <v>9005</v>
      </c>
      <c r="J43" s="12">
        <v>254420.0100000001</v>
      </c>
      <c r="K43" s="14">
        <v>106</v>
      </c>
      <c r="N43"/>
      <c r="O43"/>
      <c r="P43"/>
    </row>
    <row r="44" spans="9:16" x14ac:dyDescent="0.3">
      <c r="I44" s="16" t="s">
        <v>9006</v>
      </c>
      <c r="J44" s="12">
        <v>233265.82999999996</v>
      </c>
      <c r="K44" s="14">
        <v>109</v>
      </c>
      <c r="N44"/>
      <c r="O44"/>
      <c r="P44"/>
    </row>
    <row r="45" spans="9:16" x14ac:dyDescent="0.3">
      <c r="I45" s="16" t="s">
        <v>9007</v>
      </c>
      <c r="J45" s="12">
        <v>255882.54000000004</v>
      </c>
      <c r="K45" s="14">
        <v>109</v>
      </c>
      <c r="N45"/>
      <c r="O45"/>
      <c r="P45"/>
    </row>
    <row r="46" spans="9:16" x14ac:dyDescent="0.3">
      <c r="I46" s="16" t="s">
        <v>9008</v>
      </c>
      <c r="J46" s="12">
        <v>245809.75999999998</v>
      </c>
      <c r="K46" s="14">
        <v>104</v>
      </c>
      <c r="N46"/>
      <c r="O46"/>
      <c r="P46"/>
    </row>
    <row r="47" spans="9:16" x14ac:dyDescent="0.3">
      <c r="I47" s="16" t="s">
        <v>9009</v>
      </c>
      <c r="J47" s="12">
        <v>260782.56</v>
      </c>
      <c r="K47" s="14">
        <v>103</v>
      </c>
      <c r="N47"/>
      <c r="O47"/>
      <c r="P47"/>
    </row>
    <row r="48" spans="9:16" x14ac:dyDescent="0.3">
      <c r="I48" s="16" t="s">
        <v>9010</v>
      </c>
      <c r="J48" s="12">
        <v>221050.32</v>
      </c>
      <c r="K48" s="14">
        <v>104</v>
      </c>
      <c r="N48"/>
      <c r="O48"/>
      <c r="P48"/>
    </row>
    <row r="49" spans="9:16" x14ac:dyDescent="0.3">
      <c r="I49" s="16" t="s">
        <v>9011</v>
      </c>
      <c r="J49" s="12">
        <v>239610.19</v>
      </c>
      <c r="K49" s="14">
        <v>103</v>
      </c>
      <c r="N49"/>
      <c r="O49"/>
      <c r="P49"/>
    </row>
    <row r="50" spans="9:16" x14ac:dyDescent="0.3">
      <c r="I50" s="16" t="s">
        <v>9012</v>
      </c>
      <c r="J50" s="12">
        <v>248853.57999999996</v>
      </c>
      <c r="K50" s="14">
        <v>116</v>
      </c>
      <c r="N50"/>
      <c r="O50"/>
      <c r="P50"/>
    </row>
    <row r="51" spans="9:16" x14ac:dyDescent="0.3">
      <c r="I51" s="16" t="s">
        <v>9013</v>
      </c>
      <c r="J51" s="12">
        <v>210829.35000000006</v>
      </c>
      <c r="K51" s="14">
        <v>100</v>
      </c>
      <c r="N51"/>
      <c r="O51"/>
      <c r="P51"/>
    </row>
    <row r="52" spans="9:16" x14ac:dyDescent="0.3">
      <c r="I52" s="16" t="s">
        <v>9014</v>
      </c>
      <c r="J52" s="12">
        <v>193130.25000000003</v>
      </c>
      <c r="K52" s="14">
        <v>102</v>
      </c>
      <c r="N52"/>
      <c r="O52"/>
      <c r="P52"/>
    </row>
    <row r="53" spans="9:16" x14ac:dyDescent="0.3">
      <c r="I53" s="16" t="s">
        <v>9015</v>
      </c>
      <c r="J53" s="12">
        <v>255568.52000000011</v>
      </c>
      <c r="K53" s="14">
        <v>109</v>
      </c>
      <c r="N53"/>
      <c r="O53"/>
      <c r="P53"/>
    </row>
    <row r="54" spans="9:16" x14ac:dyDescent="0.3">
      <c r="I54" s="16" t="s">
        <v>9016</v>
      </c>
      <c r="J54" s="12">
        <v>246632.22000000003</v>
      </c>
      <c r="K54" s="14">
        <v>103</v>
      </c>
      <c r="N54"/>
      <c r="O54"/>
      <c r="P54"/>
    </row>
    <row r="55" spans="9:16" x14ac:dyDescent="0.3">
      <c r="I55" s="16" t="s">
        <v>9004</v>
      </c>
      <c r="J55" s="12">
        <v>327286.51000000007</v>
      </c>
      <c r="K55" s="14">
        <v>131</v>
      </c>
      <c r="N55"/>
      <c r="O55"/>
      <c r="P55"/>
    </row>
    <row r="56" spans="9:16" x14ac:dyDescent="0.3">
      <c r="I56" s="16" t="s">
        <v>9005</v>
      </c>
      <c r="J56" s="12">
        <v>224704.93000000002</v>
      </c>
      <c r="K56" s="14">
        <v>89</v>
      </c>
      <c r="N56"/>
      <c r="O56"/>
      <c r="P56"/>
    </row>
    <row r="57" spans="9:16" x14ac:dyDescent="0.3">
      <c r="I57" s="16" t="s">
        <v>9006</v>
      </c>
      <c r="J57" s="12">
        <v>34190.990000000005</v>
      </c>
      <c r="K57" s="14">
        <v>18</v>
      </c>
      <c r="N57"/>
      <c r="O57"/>
      <c r="P57"/>
    </row>
    <row r="58" spans="9:16" x14ac:dyDescent="0.3">
      <c r="I58" s="16" t="s">
        <v>9007</v>
      </c>
      <c r="J58" s="12">
        <v>5138.17</v>
      </c>
      <c r="K58" s="14">
        <v>3</v>
      </c>
      <c r="N58"/>
      <c r="O58"/>
      <c r="P58"/>
    </row>
    <row r="59" spans="9:16" x14ac:dyDescent="0.3">
      <c r="I59" s="16" t="s">
        <v>9008</v>
      </c>
      <c r="J59" s="12">
        <v>5913.56</v>
      </c>
      <c r="K59" s="14">
        <v>1</v>
      </c>
      <c r="N59"/>
      <c r="O59"/>
      <c r="P59"/>
    </row>
    <row r="60" spans="9:16" x14ac:dyDescent="0.3">
      <c r="I60" s="16" t="s">
        <v>9009</v>
      </c>
      <c r="J60" s="12">
        <v>4355.49</v>
      </c>
      <c r="K60" s="14">
        <v>3</v>
      </c>
      <c r="N60"/>
      <c r="O60"/>
      <c r="P60"/>
    </row>
    <row r="61" spans="9:16" x14ac:dyDescent="0.3">
      <c r="I61" s="16" t="s">
        <v>9010</v>
      </c>
      <c r="J61" s="12">
        <v>13066.08</v>
      </c>
      <c r="K61" s="14">
        <v>5</v>
      </c>
      <c r="N61"/>
      <c r="O61"/>
      <c r="P61"/>
    </row>
    <row r="62" spans="9:16" x14ac:dyDescent="0.3">
      <c r="I62" s="16" t="s">
        <v>9011</v>
      </c>
      <c r="J62" s="12">
        <v>3380.04</v>
      </c>
      <c r="K62" s="14">
        <v>1</v>
      </c>
      <c r="N62"/>
      <c r="O62"/>
      <c r="P62"/>
    </row>
    <row r="63" spans="9:16" x14ac:dyDescent="0.3">
      <c r="I63" s="16" t="s">
        <v>9013</v>
      </c>
      <c r="J63" s="12">
        <v>10432.310000000001</v>
      </c>
      <c r="K63" s="14">
        <v>4</v>
      </c>
      <c r="N63"/>
      <c r="O63"/>
      <c r="P63"/>
    </row>
    <row r="64" spans="9:16" x14ac:dyDescent="0.3">
      <c r="I64" s="16" t="s">
        <v>9014</v>
      </c>
      <c r="J64" s="12">
        <v>4182.18</v>
      </c>
      <c r="K64" s="14">
        <v>1</v>
      </c>
      <c r="N64"/>
      <c r="O64"/>
      <c r="P64"/>
    </row>
    <row r="65" spans="9:16" x14ac:dyDescent="0.3">
      <c r="I65" s="16" t="s">
        <v>9015</v>
      </c>
      <c r="J65" s="12">
        <v>16509.989999999998</v>
      </c>
      <c r="K65" s="14">
        <v>3</v>
      </c>
      <c r="N65"/>
      <c r="O65"/>
      <c r="P65"/>
    </row>
    <row r="66" spans="9:16" x14ac:dyDescent="0.3">
      <c r="I66" s="16" t="s">
        <v>9016</v>
      </c>
      <c r="J66" s="12">
        <v>5412.77</v>
      </c>
      <c r="K66" s="14">
        <v>3</v>
      </c>
      <c r="N66"/>
      <c r="O66"/>
      <c r="P66"/>
    </row>
    <row r="67" spans="9:16" x14ac:dyDescent="0.3">
      <c r="I67" s="16" t="s">
        <v>8993</v>
      </c>
      <c r="J67" s="12">
        <v>11398597.080000013</v>
      </c>
      <c r="K67" s="14">
        <v>5000</v>
      </c>
      <c r="N67"/>
      <c r="O67"/>
      <c r="P67"/>
    </row>
    <row r="68" spans="9:16" x14ac:dyDescent="0.3">
      <c r="N68"/>
      <c r="O68"/>
      <c r="P68"/>
    </row>
    <row r="69" spans="9:16" x14ac:dyDescent="0.3">
      <c r="N69"/>
      <c r="O69"/>
      <c r="P69"/>
    </row>
    <row r="70" spans="9:16" x14ac:dyDescent="0.3">
      <c r="N70"/>
      <c r="O70"/>
      <c r="P70"/>
    </row>
    <row r="71" spans="9:16" x14ac:dyDescent="0.3">
      <c r="N71"/>
      <c r="O71"/>
      <c r="P71"/>
    </row>
    <row r="72" spans="9:16" x14ac:dyDescent="0.3">
      <c r="N72"/>
      <c r="O72"/>
      <c r="P72"/>
    </row>
    <row r="73" spans="9:16" x14ac:dyDescent="0.3">
      <c r="N73"/>
      <c r="O73"/>
      <c r="P73"/>
    </row>
    <row r="74" spans="9:16" x14ac:dyDescent="0.3">
      <c r="N74"/>
      <c r="O74"/>
      <c r="P74"/>
    </row>
    <row r="75" spans="9:16" x14ac:dyDescent="0.3">
      <c r="N75"/>
      <c r="O75"/>
      <c r="P75"/>
    </row>
    <row r="76" spans="9:16" x14ac:dyDescent="0.3">
      <c r="N76"/>
      <c r="O76"/>
      <c r="P76"/>
    </row>
    <row r="77" spans="9:16" x14ac:dyDescent="0.3">
      <c r="N77"/>
      <c r="O77"/>
      <c r="P77"/>
    </row>
    <row r="78" spans="9:16" x14ac:dyDescent="0.3">
      <c r="N78"/>
      <c r="O78"/>
      <c r="P78"/>
    </row>
    <row r="79" spans="9:16" x14ac:dyDescent="0.3">
      <c r="N79"/>
      <c r="O79"/>
      <c r="P79"/>
    </row>
    <row r="80" spans="9:16" x14ac:dyDescent="0.3">
      <c r="N80"/>
      <c r="O80"/>
      <c r="P80"/>
    </row>
    <row r="81" spans="14:16" x14ac:dyDescent="0.3">
      <c r="N81"/>
      <c r="O81"/>
      <c r="P81"/>
    </row>
    <row r="82" spans="14:16" x14ac:dyDescent="0.3">
      <c r="N82"/>
      <c r="O82"/>
      <c r="P82"/>
    </row>
    <row r="83" spans="14:16" x14ac:dyDescent="0.3">
      <c r="N83"/>
      <c r="O83"/>
      <c r="P83"/>
    </row>
    <row r="84" spans="14:16" x14ac:dyDescent="0.3">
      <c r="N84"/>
      <c r="O84"/>
      <c r="P84"/>
    </row>
    <row r="85" spans="14:16" x14ac:dyDescent="0.3">
      <c r="N85"/>
      <c r="O85"/>
      <c r="P85"/>
    </row>
    <row r="86" spans="14:16" x14ac:dyDescent="0.3">
      <c r="N86"/>
      <c r="O86"/>
      <c r="P86"/>
    </row>
    <row r="87" spans="14:16" x14ac:dyDescent="0.3">
      <c r="N87"/>
      <c r="O87"/>
      <c r="P87"/>
    </row>
    <row r="88" spans="14:16" x14ac:dyDescent="0.3">
      <c r="N88"/>
      <c r="O88"/>
      <c r="P88"/>
    </row>
    <row r="89" spans="14:16" x14ac:dyDescent="0.3">
      <c r="N89"/>
      <c r="O89"/>
      <c r="P89"/>
    </row>
    <row r="90" spans="14:16" x14ac:dyDescent="0.3">
      <c r="N90"/>
      <c r="O90"/>
      <c r="P90"/>
    </row>
    <row r="91" spans="14:16" x14ac:dyDescent="0.3">
      <c r="N91"/>
      <c r="O91"/>
      <c r="P91"/>
    </row>
    <row r="92" spans="14:16" x14ac:dyDescent="0.3">
      <c r="N92"/>
      <c r="O92"/>
      <c r="P92"/>
    </row>
    <row r="93" spans="14:16" x14ac:dyDescent="0.3">
      <c r="N93"/>
      <c r="O93"/>
      <c r="P93"/>
    </row>
    <row r="94" spans="14:16" x14ac:dyDescent="0.3">
      <c r="N94"/>
      <c r="O94"/>
      <c r="P94"/>
    </row>
    <row r="95" spans="14:16" x14ac:dyDescent="0.3">
      <c r="N95"/>
      <c r="O95"/>
      <c r="P95"/>
    </row>
    <row r="96" spans="14:16" x14ac:dyDescent="0.3">
      <c r="N96"/>
      <c r="O96"/>
      <c r="P96"/>
    </row>
    <row r="97" spans="14:16" x14ac:dyDescent="0.3">
      <c r="N97"/>
      <c r="O97"/>
      <c r="P97"/>
    </row>
    <row r="98" spans="14:16" x14ac:dyDescent="0.3">
      <c r="N98"/>
      <c r="O98"/>
      <c r="P98"/>
    </row>
    <row r="99" spans="14:16" x14ac:dyDescent="0.3">
      <c r="N99"/>
      <c r="O99"/>
      <c r="P99"/>
    </row>
    <row r="100" spans="14:16" x14ac:dyDescent="0.3">
      <c r="N100"/>
      <c r="O100"/>
      <c r="P100"/>
    </row>
    <row r="101" spans="14:16" x14ac:dyDescent="0.3">
      <c r="N101"/>
      <c r="O101"/>
      <c r="P101"/>
    </row>
    <row r="102" spans="14:16" x14ac:dyDescent="0.3">
      <c r="N102"/>
      <c r="O102"/>
      <c r="P102"/>
    </row>
    <row r="103" spans="14:16" x14ac:dyDescent="0.3">
      <c r="N103"/>
      <c r="O103"/>
      <c r="P103"/>
    </row>
    <row r="104" spans="14:16" x14ac:dyDescent="0.3">
      <c r="N104"/>
      <c r="O104"/>
      <c r="P104"/>
    </row>
    <row r="105" spans="14:16" x14ac:dyDescent="0.3">
      <c r="N105"/>
      <c r="O105"/>
      <c r="P105"/>
    </row>
    <row r="106" spans="14:16" x14ac:dyDescent="0.3">
      <c r="N106"/>
      <c r="O106"/>
      <c r="P106"/>
    </row>
    <row r="107" spans="14:16" x14ac:dyDescent="0.3">
      <c r="N107"/>
      <c r="O107"/>
      <c r="P107"/>
    </row>
    <row r="108" spans="14:16" x14ac:dyDescent="0.3">
      <c r="N108"/>
      <c r="O108"/>
      <c r="P108"/>
    </row>
    <row r="109" spans="14:16" x14ac:dyDescent="0.3">
      <c r="N109"/>
      <c r="O109"/>
      <c r="P109"/>
    </row>
    <row r="110" spans="14:16" x14ac:dyDescent="0.3">
      <c r="N110"/>
      <c r="O110"/>
      <c r="P110"/>
    </row>
    <row r="111" spans="14:16" x14ac:dyDescent="0.3">
      <c r="N111"/>
      <c r="O111"/>
      <c r="P111"/>
    </row>
    <row r="112" spans="14:16" x14ac:dyDescent="0.3">
      <c r="N112"/>
      <c r="O112"/>
      <c r="P112"/>
    </row>
    <row r="113" spans="14:16" x14ac:dyDescent="0.3">
      <c r="N113"/>
      <c r="O113"/>
      <c r="P113"/>
    </row>
    <row r="114" spans="14:16" x14ac:dyDescent="0.3">
      <c r="N114"/>
      <c r="O114"/>
      <c r="P114"/>
    </row>
    <row r="115" spans="14:16" x14ac:dyDescent="0.3">
      <c r="N115"/>
      <c r="O115"/>
      <c r="P115"/>
    </row>
    <row r="116" spans="14:16" x14ac:dyDescent="0.3">
      <c r="N116"/>
      <c r="O116"/>
      <c r="P116"/>
    </row>
    <row r="117" spans="14:16" x14ac:dyDescent="0.3">
      <c r="N117"/>
      <c r="O117"/>
      <c r="P117"/>
    </row>
    <row r="118" spans="14:16" x14ac:dyDescent="0.3">
      <c r="N118"/>
      <c r="O118"/>
      <c r="P118"/>
    </row>
    <row r="119" spans="14:16" x14ac:dyDescent="0.3">
      <c r="N119"/>
      <c r="O119"/>
      <c r="P119"/>
    </row>
    <row r="120" spans="14:16" x14ac:dyDescent="0.3">
      <c r="N120"/>
      <c r="O120"/>
      <c r="P120"/>
    </row>
    <row r="121" spans="14:16" x14ac:dyDescent="0.3">
      <c r="N121"/>
      <c r="O121"/>
      <c r="P121"/>
    </row>
    <row r="122" spans="14:16" x14ac:dyDescent="0.3">
      <c r="N122"/>
      <c r="O122"/>
      <c r="P122"/>
    </row>
    <row r="123" spans="14:16" x14ac:dyDescent="0.3">
      <c r="N123"/>
      <c r="O123"/>
      <c r="P123"/>
    </row>
    <row r="124" spans="14:16" x14ac:dyDescent="0.3">
      <c r="N124"/>
      <c r="O124"/>
      <c r="P124"/>
    </row>
    <row r="125" spans="14:16" x14ac:dyDescent="0.3">
      <c r="N125"/>
      <c r="O125"/>
      <c r="P125"/>
    </row>
    <row r="126" spans="14:16" x14ac:dyDescent="0.3">
      <c r="N126"/>
      <c r="O126"/>
      <c r="P126"/>
    </row>
    <row r="127" spans="14:16" x14ac:dyDescent="0.3">
      <c r="N127"/>
      <c r="O127"/>
      <c r="P127"/>
    </row>
    <row r="128" spans="14:16" x14ac:dyDescent="0.3">
      <c r="N128"/>
      <c r="O128"/>
      <c r="P128"/>
    </row>
    <row r="129" spans="14:16" x14ac:dyDescent="0.3">
      <c r="N129"/>
      <c r="O129"/>
      <c r="P129"/>
    </row>
    <row r="130" spans="14:16" x14ac:dyDescent="0.3">
      <c r="N130"/>
      <c r="O130"/>
      <c r="P130"/>
    </row>
    <row r="131" spans="14:16" x14ac:dyDescent="0.3">
      <c r="N131"/>
      <c r="O131"/>
      <c r="P131"/>
    </row>
    <row r="132" spans="14:16" x14ac:dyDescent="0.3">
      <c r="N132"/>
      <c r="O132"/>
      <c r="P132"/>
    </row>
    <row r="133" spans="14:16" x14ac:dyDescent="0.3">
      <c r="N133"/>
      <c r="O133"/>
      <c r="P133"/>
    </row>
    <row r="134" spans="14:16" x14ac:dyDescent="0.3">
      <c r="N134"/>
      <c r="O134"/>
      <c r="P134"/>
    </row>
    <row r="135" spans="14:16" x14ac:dyDescent="0.3">
      <c r="N135"/>
      <c r="O135"/>
      <c r="P135"/>
    </row>
    <row r="136" spans="14:16" x14ac:dyDescent="0.3">
      <c r="N136"/>
      <c r="O136"/>
      <c r="P136"/>
    </row>
    <row r="137" spans="14:16" x14ac:dyDescent="0.3">
      <c r="N137"/>
      <c r="O137"/>
      <c r="P137"/>
    </row>
    <row r="138" spans="14:16" x14ac:dyDescent="0.3">
      <c r="N138"/>
      <c r="O138"/>
      <c r="P138"/>
    </row>
    <row r="139" spans="14:16" x14ac:dyDescent="0.3">
      <c r="N139"/>
      <c r="O139"/>
      <c r="P139"/>
    </row>
    <row r="140" spans="14:16" x14ac:dyDescent="0.3">
      <c r="N140"/>
      <c r="O140"/>
      <c r="P140"/>
    </row>
    <row r="141" spans="14:16" x14ac:dyDescent="0.3">
      <c r="N141"/>
      <c r="O141"/>
      <c r="P141"/>
    </row>
    <row r="142" spans="14:16" x14ac:dyDescent="0.3">
      <c r="N142"/>
      <c r="O142"/>
      <c r="P142"/>
    </row>
    <row r="143" spans="14:16" x14ac:dyDescent="0.3">
      <c r="N143"/>
      <c r="O143"/>
      <c r="P143"/>
    </row>
    <row r="144" spans="14:16" x14ac:dyDescent="0.3">
      <c r="N144"/>
      <c r="O144"/>
      <c r="P144"/>
    </row>
    <row r="145" spans="14:16" x14ac:dyDescent="0.3">
      <c r="N145"/>
      <c r="O145"/>
      <c r="P145"/>
    </row>
    <row r="146" spans="14:16" x14ac:dyDescent="0.3">
      <c r="N146"/>
      <c r="O146"/>
      <c r="P146"/>
    </row>
    <row r="147" spans="14:16" x14ac:dyDescent="0.3">
      <c r="N147"/>
      <c r="O147"/>
      <c r="P147"/>
    </row>
    <row r="148" spans="14:16" x14ac:dyDescent="0.3">
      <c r="N148"/>
      <c r="O148"/>
      <c r="P148"/>
    </row>
    <row r="149" spans="14:16" x14ac:dyDescent="0.3">
      <c r="N149"/>
      <c r="O149"/>
      <c r="P149"/>
    </row>
    <row r="150" spans="14:16" x14ac:dyDescent="0.3">
      <c r="N150"/>
      <c r="O150"/>
      <c r="P150"/>
    </row>
    <row r="151" spans="14:16" x14ac:dyDescent="0.3">
      <c r="N151"/>
      <c r="O151"/>
      <c r="P151"/>
    </row>
    <row r="152" spans="14:16" x14ac:dyDescent="0.3">
      <c r="N152"/>
      <c r="O152"/>
      <c r="P152"/>
    </row>
    <row r="153" spans="14:16" x14ac:dyDescent="0.3">
      <c r="N153"/>
      <c r="O153"/>
      <c r="P153"/>
    </row>
    <row r="154" spans="14:16" x14ac:dyDescent="0.3">
      <c r="N154"/>
      <c r="O154"/>
      <c r="P154"/>
    </row>
    <row r="155" spans="14:16" x14ac:dyDescent="0.3">
      <c r="N155"/>
      <c r="O155"/>
      <c r="P155"/>
    </row>
    <row r="156" spans="14:16" x14ac:dyDescent="0.3">
      <c r="N156"/>
      <c r="O156"/>
      <c r="P156"/>
    </row>
    <row r="157" spans="14:16" x14ac:dyDescent="0.3">
      <c r="N157"/>
      <c r="O157"/>
      <c r="P157"/>
    </row>
    <row r="158" spans="14:16" x14ac:dyDescent="0.3">
      <c r="N158"/>
      <c r="O158"/>
      <c r="P158"/>
    </row>
    <row r="159" spans="14:16" x14ac:dyDescent="0.3">
      <c r="N159"/>
      <c r="O159"/>
      <c r="P159"/>
    </row>
    <row r="160" spans="14:16" x14ac:dyDescent="0.3">
      <c r="N160"/>
      <c r="O160"/>
      <c r="P160"/>
    </row>
    <row r="161" spans="14:16" x14ac:dyDescent="0.3">
      <c r="N161"/>
      <c r="O161"/>
      <c r="P161"/>
    </row>
    <row r="162" spans="14:16" x14ac:dyDescent="0.3">
      <c r="N162"/>
      <c r="O162"/>
      <c r="P162"/>
    </row>
    <row r="163" spans="14:16" x14ac:dyDescent="0.3">
      <c r="N163"/>
      <c r="O163"/>
      <c r="P163"/>
    </row>
    <row r="164" spans="14:16" x14ac:dyDescent="0.3">
      <c r="N164"/>
      <c r="O164"/>
      <c r="P164"/>
    </row>
    <row r="165" spans="14:16" x14ac:dyDescent="0.3">
      <c r="N165"/>
      <c r="O165"/>
      <c r="P165"/>
    </row>
    <row r="166" spans="14:16" x14ac:dyDescent="0.3">
      <c r="N166"/>
      <c r="O166"/>
      <c r="P166"/>
    </row>
    <row r="167" spans="14:16" x14ac:dyDescent="0.3">
      <c r="N167"/>
      <c r="O167"/>
      <c r="P167"/>
    </row>
    <row r="168" spans="14:16" x14ac:dyDescent="0.3">
      <c r="N168"/>
      <c r="O168"/>
      <c r="P168"/>
    </row>
    <row r="169" spans="14:16" x14ac:dyDescent="0.3">
      <c r="N169"/>
      <c r="O169"/>
      <c r="P169"/>
    </row>
    <row r="170" spans="14:16" x14ac:dyDescent="0.3">
      <c r="N170"/>
      <c r="O170"/>
      <c r="P170"/>
    </row>
    <row r="171" spans="14:16" x14ac:dyDescent="0.3">
      <c r="N171"/>
      <c r="O171"/>
      <c r="P171"/>
    </row>
    <row r="172" spans="14:16" x14ac:dyDescent="0.3">
      <c r="N172"/>
      <c r="O172"/>
      <c r="P172"/>
    </row>
    <row r="173" spans="14:16" x14ac:dyDescent="0.3">
      <c r="N173"/>
      <c r="O173"/>
      <c r="P173"/>
    </row>
    <row r="174" spans="14:16" x14ac:dyDescent="0.3">
      <c r="N174"/>
      <c r="O174"/>
      <c r="P174"/>
    </row>
    <row r="175" spans="14:16" x14ac:dyDescent="0.3">
      <c r="N175"/>
      <c r="O175"/>
      <c r="P175"/>
    </row>
    <row r="176" spans="14:16" x14ac:dyDescent="0.3">
      <c r="N176"/>
      <c r="O176"/>
      <c r="P176"/>
    </row>
    <row r="177" spans="14:16" x14ac:dyDescent="0.3">
      <c r="N177"/>
      <c r="O177"/>
      <c r="P177"/>
    </row>
    <row r="178" spans="14:16" x14ac:dyDescent="0.3">
      <c r="N178"/>
      <c r="O178"/>
      <c r="P178"/>
    </row>
    <row r="179" spans="14:16" x14ac:dyDescent="0.3">
      <c r="N179"/>
      <c r="O179"/>
      <c r="P179"/>
    </row>
    <row r="180" spans="14:16" x14ac:dyDescent="0.3">
      <c r="N180"/>
      <c r="O180"/>
      <c r="P180"/>
    </row>
    <row r="181" spans="14:16" x14ac:dyDescent="0.3">
      <c r="N181"/>
      <c r="O181"/>
      <c r="P181"/>
    </row>
    <row r="182" spans="14:16" x14ac:dyDescent="0.3">
      <c r="N182"/>
      <c r="O182"/>
      <c r="P182"/>
    </row>
    <row r="183" spans="14:16" x14ac:dyDescent="0.3">
      <c r="N183"/>
      <c r="O183"/>
      <c r="P183"/>
    </row>
    <row r="184" spans="14:16" x14ac:dyDescent="0.3">
      <c r="N184"/>
      <c r="O184"/>
      <c r="P184"/>
    </row>
    <row r="185" spans="14:16" x14ac:dyDescent="0.3">
      <c r="N185"/>
      <c r="O185"/>
      <c r="P185"/>
    </row>
    <row r="186" spans="14:16" x14ac:dyDescent="0.3">
      <c r="N186"/>
      <c r="O186"/>
      <c r="P186"/>
    </row>
    <row r="187" spans="14:16" x14ac:dyDescent="0.3">
      <c r="N187"/>
      <c r="O187"/>
      <c r="P187"/>
    </row>
    <row r="188" spans="14:16" x14ac:dyDescent="0.3">
      <c r="N188"/>
      <c r="O188"/>
      <c r="P188"/>
    </row>
    <row r="189" spans="14:16" x14ac:dyDescent="0.3">
      <c r="N189"/>
      <c r="O189"/>
      <c r="P189"/>
    </row>
    <row r="190" spans="14:16" x14ac:dyDescent="0.3">
      <c r="N190"/>
      <c r="O190"/>
      <c r="P190"/>
    </row>
    <row r="191" spans="14:16" x14ac:dyDescent="0.3">
      <c r="N191"/>
      <c r="O191"/>
      <c r="P191"/>
    </row>
    <row r="192" spans="14:16" x14ac:dyDescent="0.3">
      <c r="N192"/>
      <c r="O192"/>
      <c r="P192"/>
    </row>
    <row r="193" spans="14:16" x14ac:dyDescent="0.3">
      <c r="N193"/>
      <c r="O193"/>
      <c r="P193"/>
    </row>
    <row r="194" spans="14:16" x14ac:dyDescent="0.3">
      <c r="N194"/>
      <c r="O194"/>
      <c r="P194"/>
    </row>
    <row r="195" spans="14:16" x14ac:dyDescent="0.3">
      <c r="N195"/>
      <c r="O195"/>
      <c r="P195"/>
    </row>
    <row r="196" spans="14:16" x14ac:dyDescent="0.3">
      <c r="N196"/>
      <c r="O196"/>
      <c r="P196"/>
    </row>
    <row r="197" spans="14:16" x14ac:dyDescent="0.3">
      <c r="N197"/>
      <c r="O197"/>
      <c r="P197"/>
    </row>
    <row r="198" spans="14:16" x14ac:dyDescent="0.3">
      <c r="N198"/>
      <c r="O198"/>
      <c r="P198"/>
    </row>
    <row r="199" spans="14:16" x14ac:dyDescent="0.3">
      <c r="N199"/>
      <c r="O199"/>
      <c r="P199"/>
    </row>
    <row r="200" spans="14:16" x14ac:dyDescent="0.3">
      <c r="N200"/>
      <c r="O200"/>
      <c r="P200"/>
    </row>
    <row r="201" spans="14:16" x14ac:dyDescent="0.3">
      <c r="N201"/>
      <c r="O201"/>
      <c r="P201"/>
    </row>
    <row r="202" spans="14:16" x14ac:dyDescent="0.3">
      <c r="N202"/>
      <c r="O202"/>
      <c r="P202"/>
    </row>
    <row r="203" spans="14:16" x14ac:dyDescent="0.3">
      <c r="N203"/>
      <c r="O203"/>
      <c r="P203"/>
    </row>
    <row r="204" spans="14:16" x14ac:dyDescent="0.3">
      <c r="N204"/>
      <c r="O204"/>
      <c r="P204"/>
    </row>
    <row r="205" spans="14:16" x14ac:dyDescent="0.3">
      <c r="N205"/>
      <c r="O205"/>
      <c r="P205"/>
    </row>
    <row r="206" spans="14:16" x14ac:dyDescent="0.3">
      <c r="N206"/>
      <c r="O206"/>
      <c r="P206"/>
    </row>
    <row r="207" spans="14:16" x14ac:dyDescent="0.3">
      <c r="N207"/>
      <c r="O207"/>
      <c r="P207"/>
    </row>
    <row r="208" spans="14:16" x14ac:dyDescent="0.3">
      <c r="N208"/>
      <c r="O208"/>
      <c r="P208"/>
    </row>
    <row r="209" spans="14:16" x14ac:dyDescent="0.3">
      <c r="N209"/>
      <c r="O209"/>
      <c r="P209"/>
    </row>
    <row r="210" spans="14:16" x14ac:dyDescent="0.3">
      <c r="N210"/>
      <c r="O210"/>
      <c r="P210"/>
    </row>
    <row r="211" spans="14:16" x14ac:dyDescent="0.3">
      <c r="N211"/>
      <c r="O211"/>
      <c r="P211"/>
    </row>
    <row r="212" spans="14:16" x14ac:dyDescent="0.3">
      <c r="N212"/>
      <c r="O212"/>
      <c r="P212"/>
    </row>
    <row r="213" spans="14:16" x14ac:dyDescent="0.3">
      <c r="N213"/>
      <c r="O213"/>
      <c r="P213"/>
    </row>
    <row r="214" spans="14:16" x14ac:dyDescent="0.3">
      <c r="N214"/>
      <c r="O214"/>
      <c r="P214"/>
    </row>
    <row r="215" spans="14:16" x14ac:dyDescent="0.3">
      <c r="N215"/>
      <c r="O215"/>
      <c r="P215"/>
    </row>
    <row r="216" spans="14:16" x14ac:dyDescent="0.3">
      <c r="N216"/>
      <c r="O216"/>
      <c r="P216"/>
    </row>
    <row r="217" spans="14:16" x14ac:dyDescent="0.3">
      <c r="N217"/>
      <c r="O217"/>
      <c r="P217"/>
    </row>
    <row r="218" spans="14:16" x14ac:dyDescent="0.3">
      <c r="N218"/>
      <c r="O218"/>
      <c r="P218"/>
    </row>
    <row r="219" spans="14:16" x14ac:dyDescent="0.3">
      <c r="N219"/>
      <c r="O219"/>
      <c r="P219"/>
    </row>
    <row r="220" spans="14:16" x14ac:dyDescent="0.3">
      <c r="N220"/>
      <c r="O220"/>
      <c r="P220"/>
    </row>
    <row r="221" spans="14:16" x14ac:dyDescent="0.3">
      <c r="N221"/>
      <c r="O221"/>
      <c r="P221"/>
    </row>
    <row r="222" spans="14:16" x14ac:dyDescent="0.3">
      <c r="N222"/>
      <c r="O222"/>
      <c r="P222"/>
    </row>
    <row r="223" spans="14:16" x14ac:dyDescent="0.3">
      <c r="N223"/>
      <c r="O223"/>
      <c r="P223"/>
    </row>
    <row r="224" spans="14:16" x14ac:dyDescent="0.3">
      <c r="N224"/>
      <c r="O224"/>
      <c r="P224"/>
    </row>
    <row r="225" spans="14:16" x14ac:dyDescent="0.3">
      <c r="N225"/>
      <c r="O225"/>
      <c r="P225"/>
    </row>
    <row r="226" spans="14:16" x14ac:dyDescent="0.3">
      <c r="N226"/>
      <c r="O226"/>
      <c r="P226"/>
    </row>
    <row r="227" spans="14:16" x14ac:dyDescent="0.3">
      <c r="N227"/>
      <c r="O227"/>
      <c r="P227"/>
    </row>
    <row r="228" spans="14:16" x14ac:dyDescent="0.3">
      <c r="N228"/>
      <c r="O228"/>
      <c r="P228"/>
    </row>
    <row r="229" spans="14:16" x14ac:dyDescent="0.3">
      <c r="N229"/>
      <c r="O229"/>
      <c r="P229"/>
    </row>
    <row r="230" spans="14:16" x14ac:dyDescent="0.3">
      <c r="N230"/>
      <c r="O230"/>
      <c r="P230"/>
    </row>
    <row r="231" spans="14:16" x14ac:dyDescent="0.3">
      <c r="N231"/>
      <c r="O231"/>
      <c r="P231"/>
    </row>
    <row r="232" spans="14:16" x14ac:dyDescent="0.3">
      <c r="N232"/>
      <c r="O232"/>
      <c r="P232"/>
    </row>
    <row r="233" spans="14:16" x14ac:dyDescent="0.3">
      <c r="N233"/>
      <c r="O233"/>
      <c r="P233"/>
    </row>
    <row r="234" spans="14:16" x14ac:dyDescent="0.3">
      <c r="N234"/>
      <c r="O234"/>
      <c r="P234"/>
    </row>
    <row r="235" spans="14:16" x14ac:dyDescent="0.3">
      <c r="N235"/>
      <c r="O235"/>
      <c r="P235"/>
    </row>
    <row r="236" spans="14:16" x14ac:dyDescent="0.3">
      <c r="N236"/>
      <c r="O236"/>
      <c r="P236"/>
    </row>
    <row r="237" spans="14:16" x14ac:dyDescent="0.3">
      <c r="N237"/>
      <c r="O237"/>
      <c r="P237"/>
    </row>
    <row r="238" spans="14:16" x14ac:dyDescent="0.3">
      <c r="N238"/>
      <c r="O238"/>
      <c r="P238"/>
    </row>
    <row r="239" spans="14:16" x14ac:dyDescent="0.3">
      <c r="N239"/>
      <c r="O239"/>
      <c r="P239"/>
    </row>
    <row r="240" spans="14:16" x14ac:dyDescent="0.3">
      <c r="N240"/>
      <c r="O240"/>
      <c r="P240"/>
    </row>
    <row r="241" spans="14:16" x14ac:dyDescent="0.3">
      <c r="N241"/>
      <c r="O241"/>
      <c r="P241"/>
    </row>
    <row r="242" spans="14:16" x14ac:dyDescent="0.3">
      <c r="N242"/>
      <c r="O242"/>
      <c r="P242"/>
    </row>
    <row r="243" spans="14:16" x14ac:dyDescent="0.3">
      <c r="N243"/>
      <c r="O243"/>
      <c r="P243"/>
    </row>
    <row r="244" spans="14:16" x14ac:dyDescent="0.3">
      <c r="N244"/>
      <c r="O244"/>
      <c r="P244"/>
    </row>
    <row r="245" spans="14:16" x14ac:dyDescent="0.3">
      <c r="N245"/>
      <c r="O245"/>
      <c r="P245"/>
    </row>
    <row r="246" spans="14:16" x14ac:dyDescent="0.3">
      <c r="N246"/>
      <c r="O246"/>
      <c r="P246"/>
    </row>
    <row r="247" spans="14:16" x14ac:dyDescent="0.3">
      <c r="N247"/>
      <c r="O247"/>
      <c r="P247"/>
    </row>
    <row r="248" spans="14:16" x14ac:dyDescent="0.3">
      <c r="N248"/>
      <c r="O248"/>
      <c r="P248"/>
    </row>
    <row r="249" spans="14:16" x14ac:dyDescent="0.3">
      <c r="N249"/>
      <c r="O249"/>
      <c r="P249"/>
    </row>
    <row r="250" spans="14:16" x14ac:dyDescent="0.3">
      <c r="N250"/>
      <c r="O250"/>
      <c r="P250"/>
    </row>
    <row r="251" spans="14:16" x14ac:dyDescent="0.3">
      <c r="N251"/>
      <c r="O251"/>
      <c r="P251"/>
    </row>
    <row r="252" spans="14:16" x14ac:dyDescent="0.3">
      <c r="N252"/>
      <c r="O252"/>
      <c r="P252"/>
    </row>
    <row r="253" spans="14:16" x14ac:dyDescent="0.3">
      <c r="N253"/>
      <c r="O253"/>
      <c r="P253"/>
    </row>
    <row r="254" spans="14:16" x14ac:dyDescent="0.3">
      <c r="N254"/>
      <c r="O254"/>
      <c r="P254"/>
    </row>
    <row r="255" spans="14:16" x14ac:dyDescent="0.3">
      <c r="N255"/>
      <c r="O255"/>
      <c r="P255"/>
    </row>
    <row r="256" spans="14:16" x14ac:dyDescent="0.3">
      <c r="N256"/>
      <c r="O256"/>
      <c r="P256"/>
    </row>
    <row r="257" spans="14:16" x14ac:dyDescent="0.3">
      <c r="N257"/>
      <c r="O257"/>
      <c r="P257"/>
    </row>
    <row r="258" spans="14:16" x14ac:dyDescent="0.3">
      <c r="N258"/>
      <c r="O258"/>
      <c r="P258"/>
    </row>
    <row r="259" spans="14:16" x14ac:dyDescent="0.3">
      <c r="N259"/>
      <c r="O259"/>
      <c r="P259"/>
    </row>
    <row r="260" spans="14:16" x14ac:dyDescent="0.3">
      <c r="N260"/>
      <c r="O260"/>
      <c r="P260"/>
    </row>
    <row r="261" spans="14:16" x14ac:dyDescent="0.3">
      <c r="N261"/>
      <c r="O261"/>
      <c r="P261"/>
    </row>
    <row r="262" spans="14:16" x14ac:dyDescent="0.3">
      <c r="N262"/>
      <c r="O262"/>
      <c r="P262"/>
    </row>
    <row r="263" spans="14:16" x14ac:dyDescent="0.3">
      <c r="N263"/>
      <c r="O263"/>
      <c r="P263"/>
    </row>
    <row r="264" spans="14:16" x14ac:dyDescent="0.3">
      <c r="N264"/>
      <c r="O264"/>
      <c r="P264"/>
    </row>
    <row r="265" spans="14:16" x14ac:dyDescent="0.3">
      <c r="N265"/>
      <c r="O265"/>
      <c r="P265"/>
    </row>
    <row r="266" spans="14:16" x14ac:dyDescent="0.3">
      <c r="N266"/>
      <c r="O266"/>
      <c r="P266"/>
    </row>
    <row r="267" spans="14:16" x14ac:dyDescent="0.3">
      <c r="N267"/>
      <c r="O267"/>
      <c r="P267"/>
    </row>
    <row r="268" spans="14:16" x14ac:dyDescent="0.3">
      <c r="N268"/>
      <c r="O268"/>
      <c r="P268"/>
    </row>
    <row r="269" spans="14:16" x14ac:dyDescent="0.3">
      <c r="N269"/>
      <c r="O269"/>
      <c r="P269"/>
    </row>
    <row r="270" spans="14:16" x14ac:dyDescent="0.3">
      <c r="N270"/>
      <c r="O270"/>
      <c r="P270"/>
    </row>
    <row r="271" spans="14:16" x14ac:dyDescent="0.3">
      <c r="N271"/>
      <c r="O271"/>
      <c r="P271"/>
    </row>
    <row r="272" spans="14:16" x14ac:dyDescent="0.3">
      <c r="N272"/>
      <c r="O272"/>
      <c r="P272"/>
    </row>
    <row r="273" spans="14:16" x14ac:dyDescent="0.3">
      <c r="N273"/>
      <c r="O273"/>
      <c r="P273"/>
    </row>
    <row r="274" spans="14:16" x14ac:dyDescent="0.3">
      <c r="N274"/>
      <c r="O274"/>
      <c r="P274"/>
    </row>
    <row r="275" spans="14:16" x14ac:dyDescent="0.3">
      <c r="N275"/>
      <c r="O275"/>
      <c r="P275"/>
    </row>
    <row r="276" spans="14:16" x14ac:dyDescent="0.3">
      <c r="N276"/>
      <c r="O276"/>
      <c r="P276"/>
    </row>
    <row r="277" spans="14:16" x14ac:dyDescent="0.3">
      <c r="N277"/>
      <c r="O277"/>
      <c r="P277"/>
    </row>
    <row r="278" spans="14:16" x14ac:dyDescent="0.3">
      <c r="N278"/>
      <c r="O278"/>
      <c r="P278"/>
    </row>
    <row r="279" spans="14:16" x14ac:dyDescent="0.3">
      <c r="N279"/>
      <c r="O279"/>
      <c r="P279"/>
    </row>
    <row r="280" spans="14:16" x14ac:dyDescent="0.3">
      <c r="N280"/>
      <c r="O280"/>
      <c r="P280"/>
    </row>
    <row r="281" spans="14:16" x14ac:dyDescent="0.3">
      <c r="N281"/>
      <c r="O281"/>
      <c r="P281"/>
    </row>
    <row r="282" spans="14:16" x14ac:dyDescent="0.3">
      <c r="N282"/>
      <c r="O282"/>
      <c r="P282"/>
    </row>
    <row r="283" spans="14:16" x14ac:dyDescent="0.3">
      <c r="N283"/>
      <c r="O283"/>
      <c r="P283"/>
    </row>
    <row r="284" spans="14:16" x14ac:dyDescent="0.3">
      <c r="N284"/>
      <c r="O284"/>
      <c r="P284"/>
    </row>
    <row r="285" spans="14:16" x14ac:dyDescent="0.3">
      <c r="N285"/>
      <c r="O285"/>
      <c r="P285"/>
    </row>
    <row r="286" spans="14:16" x14ac:dyDescent="0.3">
      <c r="N286"/>
      <c r="O286"/>
      <c r="P286"/>
    </row>
    <row r="287" spans="14:16" x14ac:dyDescent="0.3">
      <c r="N287"/>
      <c r="O287"/>
      <c r="P287"/>
    </row>
    <row r="288" spans="14:16" x14ac:dyDescent="0.3">
      <c r="N288"/>
      <c r="O288"/>
      <c r="P288"/>
    </row>
    <row r="289" spans="14:16" x14ac:dyDescent="0.3">
      <c r="N289"/>
      <c r="O289"/>
      <c r="P289"/>
    </row>
    <row r="290" spans="14:16" x14ac:dyDescent="0.3">
      <c r="N290"/>
      <c r="O290"/>
      <c r="P290"/>
    </row>
    <row r="291" spans="14:16" x14ac:dyDescent="0.3">
      <c r="N291"/>
      <c r="O291"/>
      <c r="P291"/>
    </row>
    <row r="292" spans="14:16" x14ac:dyDescent="0.3">
      <c r="N292"/>
      <c r="O292"/>
      <c r="P292"/>
    </row>
    <row r="293" spans="14:16" x14ac:dyDescent="0.3">
      <c r="N293"/>
      <c r="O293"/>
      <c r="P293"/>
    </row>
    <row r="294" spans="14:16" x14ac:dyDescent="0.3">
      <c r="N294"/>
      <c r="O294"/>
      <c r="P294"/>
    </row>
    <row r="295" spans="14:16" x14ac:dyDescent="0.3">
      <c r="N295"/>
      <c r="O295"/>
      <c r="P295"/>
    </row>
    <row r="296" spans="14:16" x14ac:dyDescent="0.3">
      <c r="N296"/>
      <c r="O296"/>
      <c r="P296"/>
    </row>
    <row r="297" spans="14:16" x14ac:dyDescent="0.3">
      <c r="N297"/>
      <c r="O297"/>
      <c r="P297"/>
    </row>
    <row r="298" spans="14:16" x14ac:dyDescent="0.3">
      <c r="N298"/>
      <c r="O298"/>
      <c r="P298"/>
    </row>
    <row r="299" spans="14:16" x14ac:dyDescent="0.3">
      <c r="N299"/>
      <c r="O299"/>
      <c r="P299"/>
    </row>
    <row r="300" spans="14:16" x14ac:dyDescent="0.3">
      <c r="N300"/>
      <c r="O300"/>
      <c r="P300"/>
    </row>
    <row r="301" spans="14:16" x14ac:dyDescent="0.3">
      <c r="N301"/>
      <c r="O301"/>
      <c r="P301"/>
    </row>
    <row r="302" spans="14:16" x14ac:dyDescent="0.3">
      <c r="N302"/>
      <c r="O302"/>
      <c r="P302"/>
    </row>
    <row r="303" spans="14:16" x14ac:dyDescent="0.3">
      <c r="N303"/>
      <c r="O303"/>
      <c r="P303"/>
    </row>
    <row r="304" spans="14:16" x14ac:dyDescent="0.3">
      <c r="N304"/>
      <c r="O304"/>
      <c r="P304"/>
    </row>
    <row r="305" spans="14:16" x14ac:dyDescent="0.3">
      <c r="N305"/>
      <c r="O305"/>
      <c r="P305"/>
    </row>
    <row r="306" spans="14:16" x14ac:dyDescent="0.3">
      <c r="N306"/>
      <c r="O306"/>
      <c r="P306"/>
    </row>
    <row r="307" spans="14:16" x14ac:dyDescent="0.3">
      <c r="N307"/>
      <c r="O307"/>
      <c r="P307"/>
    </row>
    <row r="308" spans="14:16" x14ac:dyDescent="0.3">
      <c r="N308"/>
      <c r="O308"/>
      <c r="P308"/>
    </row>
    <row r="309" spans="14:16" x14ac:dyDescent="0.3">
      <c r="N309"/>
      <c r="O309"/>
      <c r="P309"/>
    </row>
    <row r="310" spans="14:16" x14ac:dyDescent="0.3">
      <c r="N310"/>
      <c r="O310"/>
      <c r="P310"/>
    </row>
    <row r="311" spans="14:16" x14ac:dyDescent="0.3">
      <c r="N311"/>
      <c r="O311"/>
      <c r="P311"/>
    </row>
    <row r="312" spans="14:16" x14ac:dyDescent="0.3">
      <c r="N312"/>
      <c r="O312"/>
      <c r="P312"/>
    </row>
    <row r="313" spans="14:16" x14ac:dyDescent="0.3">
      <c r="N313"/>
      <c r="O313"/>
      <c r="P313"/>
    </row>
    <row r="314" spans="14:16" x14ac:dyDescent="0.3">
      <c r="N314"/>
      <c r="O314"/>
      <c r="P314"/>
    </row>
    <row r="315" spans="14:16" x14ac:dyDescent="0.3">
      <c r="N315"/>
      <c r="O315"/>
      <c r="P315"/>
    </row>
    <row r="316" spans="14:16" x14ac:dyDescent="0.3">
      <c r="N316"/>
      <c r="O316"/>
      <c r="P316"/>
    </row>
    <row r="317" spans="14:16" x14ac:dyDescent="0.3">
      <c r="N317"/>
      <c r="O317"/>
      <c r="P317"/>
    </row>
    <row r="318" spans="14:16" x14ac:dyDescent="0.3">
      <c r="N318"/>
      <c r="O318"/>
      <c r="P318"/>
    </row>
    <row r="319" spans="14:16" x14ac:dyDescent="0.3">
      <c r="N319"/>
      <c r="O319"/>
      <c r="P319"/>
    </row>
    <row r="320" spans="14:16" x14ac:dyDescent="0.3">
      <c r="N320"/>
      <c r="O320"/>
      <c r="P320"/>
    </row>
    <row r="321" spans="14:16" x14ac:dyDescent="0.3">
      <c r="N321"/>
      <c r="O321"/>
      <c r="P321"/>
    </row>
    <row r="322" spans="14:16" x14ac:dyDescent="0.3">
      <c r="N322"/>
      <c r="O322"/>
      <c r="P322"/>
    </row>
    <row r="323" spans="14:16" x14ac:dyDescent="0.3">
      <c r="N323"/>
      <c r="O323"/>
      <c r="P323"/>
    </row>
    <row r="324" spans="14:16" x14ac:dyDescent="0.3">
      <c r="N324"/>
      <c r="O324"/>
      <c r="P324"/>
    </row>
    <row r="325" spans="14:16" x14ac:dyDescent="0.3">
      <c r="N325"/>
      <c r="O325"/>
      <c r="P325"/>
    </row>
    <row r="326" spans="14:16" x14ac:dyDescent="0.3">
      <c r="N326"/>
      <c r="O326"/>
      <c r="P326"/>
    </row>
    <row r="327" spans="14:16" x14ac:dyDescent="0.3">
      <c r="N327"/>
      <c r="O327"/>
      <c r="P327"/>
    </row>
    <row r="328" spans="14:16" x14ac:dyDescent="0.3">
      <c r="N328"/>
      <c r="O328"/>
      <c r="P328"/>
    </row>
    <row r="329" spans="14:16" x14ac:dyDescent="0.3">
      <c r="N329"/>
      <c r="O329"/>
      <c r="P329"/>
    </row>
    <row r="330" spans="14:16" x14ac:dyDescent="0.3">
      <c r="N330"/>
      <c r="O330"/>
      <c r="P330"/>
    </row>
    <row r="331" spans="14:16" x14ac:dyDescent="0.3">
      <c r="N331"/>
      <c r="O331"/>
      <c r="P331"/>
    </row>
    <row r="332" spans="14:16" x14ac:dyDescent="0.3">
      <c r="N332"/>
      <c r="O332"/>
      <c r="P332"/>
    </row>
    <row r="333" spans="14:16" x14ac:dyDescent="0.3">
      <c r="N333"/>
      <c r="O333"/>
      <c r="P333"/>
    </row>
    <row r="334" spans="14:16" x14ac:dyDescent="0.3">
      <c r="N334"/>
      <c r="O334"/>
      <c r="P334"/>
    </row>
    <row r="335" spans="14:16" x14ac:dyDescent="0.3">
      <c r="N335"/>
      <c r="O335"/>
      <c r="P335"/>
    </row>
    <row r="336" spans="14:16" x14ac:dyDescent="0.3">
      <c r="N336"/>
      <c r="O336"/>
      <c r="P336"/>
    </row>
    <row r="337" spans="14:16" x14ac:dyDescent="0.3">
      <c r="N337"/>
      <c r="O337"/>
      <c r="P337"/>
    </row>
    <row r="338" spans="14:16" x14ac:dyDescent="0.3">
      <c r="N338"/>
      <c r="O338"/>
      <c r="P338"/>
    </row>
    <row r="339" spans="14:16" x14ac:dyDescent="0.3">
      <c r="N339"/>
      <c r="O339"/>
      <c r="P339"/>
    </row>
    <row r="340" spans="14:16" x14ac:dyDescent="0.3">
      <c r="N340"/>
      <c r="O340"/>
      <c r="P340"/>
    </row>
    <row r="341" spans="14:16" x14ac:dyDescent="0.3">
      <c r="N341"/>
      <c r="O341"/>
      <c r="P341"/>
    </row>
    <row r="342" spans="14:16" x14ac:dyDescent="0.3">
      <c r="N342"/>
      <c r="O342"/>
      <c r="P342"/>
    </row>
    <row r="343" spans="14:16" x14ac:dyDescent="0.3">
      <c r="N343"/>
      <c r="O343"/>
      <c r="P343"/>
    </row>
    <row r="344" spans="14:16" x14ac:dyDescent="0.3">
      <c r="N344"/>
      <c r="O344"/>
      <c r="P344"/>
    </row>
    <row r="345" spans="14:16" x14ac:dyDescent="0.3">
      <c r="N345"/>
      <c r="O345"/>
      <c r="P345"/>
    </row>
    <row r="346" spans="14:16" x14ac:dyDescent="0.3">
      <c r="N346"/>
      <c r="O346"/>
      <c r="P346"/>
    </row>
    <row r="347" spans="14:16" x14ac:dyDescent="0.3">
      <c r="N347"/>
      <c r="O347"/>
      <c r="P347"/>
    </row>
    <row r="348" spans="14:16" x14ac:dyDescent="0.3">
      <c r="N348"/>
      <c r="O348"/>
      <c r="P348"/>
    </row>
    <row r="349" spans="14:16" x14ac:dyDescent="0.3">
      <c r="N349"/>
      <c r="O349"/>
      <c r="P349"/>
    </row>
    <row r="350" spans="14:16" x14ac:dyDescent="0.3">
      <c r="N350"/>
      <c r="O350"/>
      <c r="P350"/>
    </row>
    <row r="351" spans="14:16" x14ac:dyDescent="0.3">
      <c r="N351"/>
      <c r="O351"/>
      <c r="P351"/>
    </row>
    <row r="352" spans="14:16" x14ac:dyDescent="0.3">
      <c r="N352"/>
      <c r="O352"/>
      <c r="P352"/>
    </row>
    <row r="353" spans="14:16" x14ac:dyDescent="0.3">
      <c r="N353"/>
      <c r="O353"/>
      <c r="P353"/>
    </row>
    <row r="354" spans="14:16" x14ac:dyDescent="0.3">
      <c r="N354"/>
      <c r="O354"/>
      <c r="P354"/>
    </row>
    <row r="355" spans="14:16" x14ac:dyDescent="0.3">
      <c r="N355"/>
      <c r="O355"/>
      <c r="P355"/>
    </row>
    <row r="356" spans="14:16" x14ac:dyDescent="0.3">
      <c r="N356"/>
      <c r="O356"/>
      <c r="P356"/>
    </row>
    <row r="357" spans="14:16" x14ac:dyDescent="0.3">
      <c r="N357"/>
      <c r="O357"/>
      <c r="P357"/>
    </row>
    <row r="358" spans="14:16" x14ac:dyDescent="0.3">
      <c r="N358"/>
      <c r="O358"/>
      <c r="P358"/>
    </row>
    <row r="359" spans="14:16" x14ac:dyDescent="0.3">
      <c r="N359"/>
      <c r="O359"/>
      <c r="P359"/>
    </row>
    <row r="360" spans="14:16" x14ac:dyDescent="0.3">
      <c r="N360"/>
      <c r="O360"/>
      <c r="P360"/>
    </row>
    <row r="361" spans="14:16" x14ac:dyDescent="0.3">
      <c r="N361"/>
      <c r="O361"/>
      <c r="P361"/>
    </row>
    <row r="362" spans="14:16" x14ac:dyDescent="0.3">
      <c r="N362"/>
      <c r="O362"/>
      <c r="P362"/>
    </row>
    <row r="363" spans="14:16" x14ac:dyDescent="0.3">
      <c r="N363"/>
      <c r="O363"/>
      <c r="P363"/>
    </row>
    <row r="364" spans="14:16" x14ac:dyDescent="0.3">
      <c r="N364"/>
      <c r="O364"/>
      <c r="P364"/>
    </row>
    <row r="365" spans="14:16" x14ac:dyDescent="0.3">
      <c r="N365"/>
      <c r="O365"/>
      <c r="P365"/>
    </row>
    <row r="366" spans="14:16" x14ac:dyDescent="0.3">
      <c r="N366"/>
      <c r="O366"/>
      <c r="P366"/>
    </row>
    <row r="367" spans="14:16" x14ac:dyDescent="0.3">
      <c r="N367"/>
      <c r="O367"/>
      <c r="P367"/>
    </row>
    <row r="368" spans="14:16" x14ac:dyDescent="0.3">
      <c r="N368"/>
      <c r="O368"/>
      <c r="P368"/>
    </row>
    <row r="369" spans="14:16" x14ac:dyDescent="0.3">
      <c r="N369"/>
      <c r="O369"/>
      <c r="P369"/>
    </row>
    <row r="370" spans="14:16" x14ac:dyDescent="0.3">
      <c r="N370"/>
      <c r="O370"/>
      <c r="P370"/>
    </row>
    <row r="371" spans="14:16" x14ac:dyDescent="0.3">
      <c r="N371"/>
      <c r="O371"/>
      <c r="P371"/>
    </row>
    <row r="372" spans="14:16" x14ac:dyDescent="0.3">
      <c r="N372"/>
      <c r="O372"/>
      <c r="P372"/>
    </row>
    <row r="373" spans="14:16" x14ac:dyDescent="0.3">
      <c r="N373"/>
      <c r="O373"/>
      <c r="P373"/>
    </row>
    <row r="374" spans="14:16" x14ac:dyDescent="0.3">
      <c r="N374"/>
      <c r="O374"/>
      <c r="P374"/>
    </row>
    <row r="375" spans="14:16" x14ac:dyDescent="0.3">
      <c r="N375"/>
      <c r="O375"/>
      <c r="P375"/>
    </row>
    <row r="376" spans="14:16" x14ac:dyDescent="0.3">
      <c r="N376"/>
      <c r="O376"/>
      <c r="P376"/>
    </row>
    <row r="377" spans="14:16" x14ac:dyDescent="0.3">
      <c r="N377"/>
      <c r="O377"/>
      <c r="P377"/>
    </row>
    <row r="378" spans="14:16" x14ac:dyDescent="0.3">
      <c r="N378"/>
      <c r="O378"/>
      <c r="P378"/>
    </row>
    <row r="379" spans="14:16" x14ac:dyDescent="0.3">
      <c r="N379"/>
      <c r="O379"/>
      <c r="P379"/>
    </row>
    <row r="380" spans="14:16" x14ac:dyDescent="0.3">
      <c r="N380"/>
      <c r="O380"/>
      <c r="P380"/>
    </row>
    <row r="381" spans="14:16" x14ac:dyDescent="0.3">
      <c r="N381"/>
      <c r="O381"/>
      <c r="P381"/>
    </row>
    <row r="382" spans="14:16" x14ac:dyDescent="0.3">
      <c r="N382"/>
      <c r="O382"/>
      <c r="P382"/>
    </row>
    <row r="383" spans="14:16" x14ac:dyDescent="0.3">
      <c r="N383"/>
      <c r="O383"/>
      <c r="P383"/>
    </row>
    <row r="384" spans="14:16" x14ac:dyDescent="0.3">
      <c r="N384"/>
      <c r="O384"/>
      <c r="P384"/>
    </row>
    <row r="385" spans="14:16" x14ac:dyDescent="0.3">
      <c r="N385"/>
      <c r="O385"/>
      <c r="P385"/>
    </row>
    <row r="386" spans="14:16" x14ac:dyDescent="0.3">
      <c r="N386"/>
      <c r="O386"/>
      <c r="P386"/>
    </row>
    <row r="387" spans="14:16" x14ac:dyDescent="0.3">
      <c r="N387"/>
      <c r="O387"/>
      <c r="P387"/>
    </row>
    <row r="388" spans="14:16" x14ac:dyDescent="0.3">
      <c r="N388"/>
      <c r="O388"/>
      <c r="P388"/>
    </row>
    <row r="389" spans="14:16" x14ac:dyDescent="0.3">
      <c r="N389"/>
      <c r="O389"/>
      <c r="P389"/>
    </row>
    <row r="390" spans="14:16" x14ac:dyDescent="0.3">
      <c r="N390"/>
      <c r="O390"/>
      <c r="P390"/>
    </row>
    <row r="391" spans="14:16" x14ac:dyDescent="0.3">
      <c r="N391"/>
      <c r="O391"/>
      <c r="P391"/>
    </row>
    <row r="392" spans="14:16" x14ac:dyDescent="0.3">
      <c r="N392"/>
      <c r="O392"/>
      <c r="P392"/>
    </row>
    <row r="393" spans="14:16" x14ac:dyDescent="0.3">
      <c r="N393"/>
      <c r="O393"/>
      <c r="P393"/>
    </row>
    <row r="394" spans="14:16" x14ac:dyDescent="0.3">
      <c r="N394"/>
      <c r="O394"/>
      <c r="P394"/>
    </row>
    <row r="395" spans="14:16" x14ac:dyDescent="0.3">
      <c r="N395"/>
      <c r="O395"/>
      <c r="P395"/>
    </row>
    <row r="396" spans="14:16" x14ac:dyDescent="0.3">
      <c r="N396"/>
      <c r="O396"/>
      <c r="P396"/>
    </row>
    <row r="397" spans="14:16" x14ac:dyDescent="0.3">
      <c r="N397"/>
      <c r="O397"/>
      <c r="P397"/>
    </row>
    <row r="398" spans="14:16" x14ac:dyDescent="0.3">
      <c r="N398"/>
      <c r="O398"/>
      <c r="P398"/>
    </row>
    <row r="399" spans="14:16" x14ac:dyDescent="0.3">
      <c r="N399"/>
      <c r="O399"/>
      <c r="P399"/>
    </row>
    <row r="400" spans="14:16" x14ac:dyDescent="0.3">
      <c r="N400"/>
      <c r="O400"/>
      <c r="P400"/>
    </row>
    <row r="401" spans="14:16" x14ac:dyDescent="0.3">
      <c r="N401"/>
      <c r="O401"/>
      <c r="P401"/>
    </row>
    <row r="402" spans="14:16" x14ac:dyDescent="0.3">
      <c r="N402"/>
      <c r="O402"/>
      <c r="P402"/>
    </row>
    <row r="403" spans="14:16" x14ac:dyDescent="0.3">
      <c r="N403"/>
      <c r="O403"/>
      <c r="P403"/>
    </row>
    <row r="404" spans="14:16" x14ac:dyDescent="0.3">
      <c r="N404"/>
      <c r="O404"/>
      <c r="P404"/>
    </row>
    <row r="405" spans="14:16" x14ac:dyDescent="0.3">
      <c r="N405"/>
      <c r="O405"/>
      <c r="P405"/>
    </row>
    <row r="406" spans="14:16" x14ac:dyDescent="0.3">
      <c r="N406"/>
      <c r="O406"/>
      <c r="P406"/>
    </row>
    <row r="407" spans="14:16" x14ac:dyDescent="0.3">
      <c r="N407"/>
      <c r="O407"/>
      <c r="P407"/>
    </row>
    <row r="408" spans="14:16" x14ac:dyDescent="0.3">
      <c r="N408"/>
      <c r="O408"/>
      <c r="P408"/>
    </row>
    <row r="409" spans="14:16" x14ac:dyDescent="0.3">
      <c r="N409"/>
      <c r="O409"/>
      <c r="P409"/>
    </row>
    <row r="410" spans="14:16" x14ac:dyDescent="0.3">
      <c r="N410"/>
      <c r="O410"/>
      <c r="P410"/>
    </row>
    <row r="411" spans="14:16" x14ac:dyDescent="0.3">
      <c r="N411"/>
      <c r="O411"/>
      <c r="P411"/>
    </row>
    <row r="412" spans="14:16" x14ac:dyDescent="0.3">
      <c r="N412"/>
      <c r="O412"/>
      <c r="P412"/>
    </row>
    <row r="413" spans="14:16" x14ac:dyDescent="0.3">
      <c r="N413"/>
      <c r="O413"/>
      <c r="P413"/>
    </row>
    <row r="414" spans="14:16" x14ac:dyDescent="0.3">
      <c r="N414"/>
      <c r="O414"/>
      <c r="P414"/>
    </row>
    <row r="415" spans="14:16" x14ac:dyDescent="0.3">
      <c r="N415"/>
      <c r="O415"/>
      <c r="P415"/>
    </row>
    <row r="416" spans="14:16" x14ac:dyDescent="0.3">
      <c r="N416"/>
      <c r="O416"/>
      <c r="P416"/>
    </row>
    <row r="417" spans="14:16" x14ac:dyDescent="0.3">
      <c r="N417"/>
      <c r="O417"/>
      <c r="P417"/>
    </row>
    <row r="418" spans="14:16" x14ac:dyDescent="0.3">
      <c r="N418"/>
      <c r="O418"/>
      <c r="P418"/>
    </row>
    <row r="419" spans="14:16" x14ac:dyDescent="0.3">
      <c r="N419"/>
      <c r="O419"/>
      <c r="P419"/>
    </row>
    <row r="420" spans="14:16" x14ac:dyDescent="0.3">
      <c r="N420"/>
      <c r="O420"/>
      <c r="P420"/>
    </row>
    <row r="421" spans="14:16" x14ac:dyDescent="0.3">
      <c r="N421"/>
      <c r="O421"/>
      <c r="P421"/>
    </row>
    <row r="422" spans="14:16" x14ac:dyDescent="0.3">
      <c r="N422"/>
      <c r="O422"/>
      <c r="P422"/>
    </row>
    <row r="423" spans="14:16" x14ac:dyDescent="0.3">
      <c r="N423"/>
      <c r="O423"/>
      <c r="P423"/>
    </row>
    <row r="424" spans="14:16" x14ac:dyDescent="0.3">
      <c r="N424"/>
      <c r="O424"/>
      <c r="P424"/>
    </row>
    <row r="425" spans="14:16" x14ac:dyDescent="0.3">
      <c r="N425"/>
      <c r="O425"/>
      <c r="P425"/>
    </row>
    <row r="426" spans="14:16" x14ac:dyDescent="0.3">
      <c r="N426"/>
      <c r="O426"/>
      <c r="P426"/>
    </row>
    <row r="427" spans="14:16" x14ac:dyDescent="0.3">
      <c r="N427"/>
      <c r="O427"/>
      <c r="P427"/>
    </row>
    <row r="428" spans="14:16" x14ac:dyDescent="0.3">
      <c r="N428"/>
      <c r="O428"/>
      <c r="P428"/>
    </row>
    <row r="429" spans="14:16" x14ac:dyDescent="0.3">
      <c r="N429"/>
      <c r="O429"/>
      <c r="P429"/>
    </row>
    <row r="430" spans="14:16" x14ac:dyDescent="0.3">
      <c r="N430"/>
      <c r="O430"/>
      <c r="P430"/>
    </row>
    <row r="431" spans="14:16" x14ac:dyDescent="0.3">
      <c r="N431"/>
      <c r="O431"/>
      <c r="P431"/>
    </row>
    <row r="432" spans="14:16" x14ac:dyDescent="0.3">
      <c r="N432"/>
      <c r="O432"/>
      <c r="P432"/>
    </row>
    <row r="433" spans="14:16" x14ac:dyDescent="0.3">
      <c r="N433"/>
      <c r="O433"/>
      <c r="P433"/>
    </row>
    <row r="434" spans="14:16" x14ac:dyDescent="0.3">
      <c r="N434"/>
      <c r="O434"/>
      <c r="P434"/>
    </row>
    <row r="435" spans="14:16" x14ac:dyDescent="0.3">
      <c r="N435"/>
      <c r="O435"/>
      <c r="P435"/>
    </row>
    <row r="436" spans="14:16" x14ac:dyDescent="0.3">
      <c r="N436"/>
      <c r="O436"/>
      <c r="P436"/>
    </row>
    <row r="437" spans="14:16" x14ac:dyDescent="0.3">
      <c r="N437"/>
      <c r="O437"/>
      <c r="P437"/>
    </row>
    <row r="438" spans="14:16" x14ac:dyDescent="0.3">
      <c r="N438"/>
      <c r="O438"/>
      <c r="P438"/>
    </row>
    <row r="439" spans="14:16" x14ac:dyDescent="0.3">
      <c r="N439"/>
      <c r="O439"/>
      <c r="P439"/>
    </row>
    <row r="440" spans="14:16" x14ac:dyDescent="0.3">
      <c r="N440"/>
      <c r="O440"/>
      <c r="P440"/>
    </row>
    <row r="441" spans="14:16" x14ac:dyDescent="0.3">
      <c r="N441"/>
      <c r="O441"/>
      <c r="P441"/>
    </row>
    <row r="442" spans="14:16" x14ac:dyDescent="0.3">
      <c r="N442"/>
      <c r="O442"/>
      <c r="P442"/>
    </row>
    <row r="443" spans="14:16" x14ac:dyDescent="0.3">
      <c r="N443"/>
      <c r="O443"/>
      <c r="P443"/>
    </row>
    <row r="444" spans="14:16" x14ac:dyDescent="0.3">
      <c r="N444"/>
      <c r="O444"/>
      <c r="P444"/>
    </row>
    <row r="445" spans="14:16" x14ac:dyDescent="0.3">
      <c r="N445"/>
      <c r="O445"/>
      <c r="P445"/>
    </row>
    <row r="446" spans="14:16" x14ac:dyDescent="0.3">
      <c r="N446"/>
      <c r="O446"/>
      <c r="P446"/>
    </row>
    <row r="447" spans="14:16" x14ac:dyDescent="0.3">
      <c r="N447"/>
      <c r="O447"/>
      <c r="P447"/>
    </row>
    <row r="448" spans="14:16" x14ac:dyDescent="0.3">
      <c r="N448"/>
      <c r="O448"/>
      <c r="P448"/>
    </row>
    <row r="449" spans="14:16" x14ac:dyDescent="0.3">
      <c r="N449"/>
      <c r="O449"/>
      <c r="P449"/>
    </row>
    <row r="450" spans="14:16" x14ac:dyDescent="0.3">
      <c r="N450"/>
      <c r="O450"/>
      <c r="P450"/>
    </row>
    <row r="451" spans="14:16" x14ac:dyDescent="0.3">
      <c r="N451"/>
      <c r="O451"/>
      <c r="P451"/>
    </row>
    <row r="452" spans="14:16" x14ac:dyDescent="0.3">
      <c r="N452"/>
      <c r="O452"/>
      <c r="P452"/>
    </row>
    <row r="453" spans="14:16" x14ac:dyDescent="0.3">
      <c r="N453"/>
      <c r="O453"/>
      <c r="P453"/>
    </row>
    <row r="454" spans="14:16" x14ac:dyDescent="0.3">
      <c r="N454"/>
      <c r="O454"/>
      <c r="P454"/>
    </row>
    <row r="455" spans="14:16" x14ac:dyDescent="0.3">
      <c r="N455"/>
      <c r="O455"/>
      <c r="P455"/>
    </row>
    <row r="456" spans="14:16" x14ac:dyDescent="0.3">
      <c r="N456"/>
      <c r="O456"/>
      <c r="P456"/>
    </row>
    <row r="457" spans="14:16" x14ac:dyDescent="0.3">
      <c r="N457"/>
      <c r="O457"/>
      <c r="P457"/>
    </row>
    <row r="458" spans="14:16" x14ac:dyDescent="0.3">
      <c r="N458"/>
      <c r="O458"/>
      <c r="P458"/>
    </row>
    <row r="459" spans="14:16" x14ac:dyDescent="0.3">
      <c r="N459"/>
      <c r="O459"/>
      <c r="P459"/>
    </row>
    <row r="460" spans="14:16" x14ac:dyDescent="0.3">
      <c r="N460"/>
      <c r="O460"/>
      <c r="P460"/>
    </row>
    <row r="461" spans="14:16" x14ac:dyDescent="0.3">
      <c r="N461"/>
      <c r="O461"/>
      <c r="P461"/>
    </row>
    <row r="462" spans="14:16" x14ac:dyDescent="0.3">
      <c r="N462"/>
      <c r="O462"/>
      <c r="P462"/>
    </row>
    <row r="463" spans="14:16" x14ac:dyDescent="0.3">
      <c r="N463"/>
      <c r="O463"/>
      <c r="P463"/>
    </row>
    <row r="464" spans="14:16" x14ac:dyDescent="0.3">
      <c r="N464"/>
      <c r="O464"/>
      <c r="P464"/>
    </row>
    <row r="465" spans="14:16" x14ac:dyDescent="0.3">
      <c r="N465"/>
      <c r="O465"/>
      <c r="P465"/>
    </row>
    <row r="466" spans="14:16" x14ac:dyDescent="0.3">
      <c r="N466"/>
      <c r="O466"/>
      <c r="P466"/>
    </row>
    <row r="467" spans="14:16" x14ac:dyDescent="0.3">
      <c r="N467"/>
      <c r="O467"/>
      <c r="P467"/>
    </row>
    <row r="468" spans="14:16" x14ac:dyDescent="0.3">
      <c r="N468"/>
      <c r="O468"/>
      <c r="P468"/>
    </row>
    <row r="469" spans="14:16" x14ac:dyDescent="0.3">
      <c r="N469"/>
      <c r="O469"/>
      <c r="P469"/>
    </row>
    <row r="470" spans="14:16" x14ac:dyDescent="0.3">
      <c r="N470"/>
      <c r="O470"/>
      <c r="P470"/>
    </row>
    <row r="471" spans="14:16" x14ac:dyDescent="0.3">
      <c r="N471"/>
      <c r="O471"/>
      <c r="P471"/>
    </row>
    <row r="472" spans="14:16" x14ac:dyDescent="0.3">
      <c r="N472"/>
      <c r="O472"/>
      <c r="P472"/>
    </row>
    <row r="473" spans="14:16" x14ac:dyDescent="0.3">
      <c r="N473"/>
      <c r="O473"/>
      <c r="P473"/>
    </row>
    <row r="474" spans="14:16" x14ac:dyDescent="0.3">
      <c r="N474"/>
      <c r="O474"/>
      <c r="P474"/>
    </row>
    <row r="475" spans="14:16" x14ac:dyDescent="0.3">
      <c r="N475"/>
      <c r="O475"/>
      <c r="P475"/>
    </row>
    <row r="476" spans="14:16" x14ac:dyDescent="0.3">
      <c r="N476"/>
      <c r="O476"/>
      <c r="P476"/>
    </row>
    <row r="477" spans="14:16" x14ac:dyDescent="0.3">
      <c r="N477"/>
      <c r="O477"/>
      <c r="P477"/>
    </row>
    <row r="478" spans="14:16" x14ac:dyDescent="0.3">
      <c r="N478"/>
      <c r="O478"/>
      <c r="P478"/>
    </row>
    <row r="479" spans="14:16" x14ac:dyDescent="0.3">
      <c r="N479"/>
      <c r="O479"/>
      <c r="P479"/>
    </row>
    <row r="480" spans="14:16" x14ac:dyDescent="0.3">
      <c r="N480"/>
      <c r="O480"/>
      <c r="P480"/>
    </row>
    <row r="481" spans="14:16" x14ac:dyDescent="0.3">
      <c r="N481"/>
      <c r="O481"/>
      <c r="P481"/>
    </row>
    <row r="482" spans="14:16" x14ac:dyDescent="0.3">
      <c r="N482"/>
      <c r="O482"/>
      <c r="P482"/>
    </row>
    <row r="483" spans="14:16" x14ac:dyDescent="0.3">
      <c r="N483"/>
      <c r="O483"/>
      <c r="P483"/>
    </row>
    <row r="484" spans="14:16" x14ac:dyDescent="0.3">
      <c r="N484"/>
      <c r="O484"/>
      <c r="P484"/>
    </row>
    <row r="485" spans="14:16" x14ac:dyDescent="0.3">
      <c r="N485"/>
      <c r="O485"/>
      <c r="P485"/>
    </row>
    <row r="486" spans="14:16" x14ac:dyDescent="0.3">
      <c r="N486"/>
      <c r="O486"/>
      <c r="P486"/>
    </row>
    <row r="487" spans="14:16" x14ac:dyDescent="0.3">
      <c r="N487"/>
      <c r="O487"/>
      <c r="P487"/>
    </row>
    <row r="488" spans="14:16" x14ac:dyDescent="0.3">
      <c r="N488"/>
      <c r="O488"/>
      <c r="P488"/>
    </row>
    <row r="489" spans="14:16" x14ac:dyDescent="0.3">
      <c r="N489"/>
      <c r="O489"/>
      <c r="P489"/>
    </row>
    <row r="490" spans="14:16" x14ac:dyDescent="0.3">
      <c r="N490"/>
      <c r="O490"/>
      <c r="P490"/>
    </row>
    <row r="491" spans="14:16" x14ac:dyDescent="0.3">
      <c r="N491"/>
      <c r="O491"/>
      <c r="P491"/>
    </row>
    <row r="492" spans="14:16" x14ac:dyDescent="0.3">
      <c r="N492"/>
      <c r="O492"/>
      <c r="P492"/>
    </row>
    <row r="493" spans="14:16" x14ac:dyDescent="0.3">
      <c r="N493"/>
      <c r="O493"/>
      <c r="P493"/>
    </row>
    <row r="494" spans="14:16" x14ac:dyDescent="0.3">
      <c r="N494"/>
      <c r="O494"/>
      <c r="P494"/>
    </row>
    <row r="495" spans="14:16" x14ac:dyDescent="0.3">
      <c r="N495"/>
      <c r="O495"/>
      <c r="P495"/>
    </row>
    <row r="496" spans="14:16" x14ac:dyDescent="0.3">
      <c r="N496"/>
      <c r="O496"/>
      <c r="P496"/>
    </row>
    <row r="497" spans="14:16" x14ac:dyDescent="0.3">
      <c r="N497"/>
      <c r="O497"/>
      <c r="P497"/>
    </row>
    <row r="498" spans="14:16" x14ac:dyDescent="0.3">
      <c r="N498"/>
      <c r="O498"/>
      <c r="P498"/>
    </row>
    <row r="499" spans="14:16" x14ac:dyDescent="0.3">
      <c r="N499"/>
      <c r="O499"/>
      <c r="P499"/>
    </row>
    <row r="500" spans="14:16" x14ac:dyDescent="0.3">
      <c r="N500"/>
      <c r="O500"/>
      <c r="P500"/>
    </row>
    <row r="501" spans="14:16" x14ac:dyDescent="0.3">
      <c r="N501"/>
      <c r="O501"/>
      <c r="P501"/>
    </row>
    <row r="502" spans="14:16" x14ac:dyDescent="0.3">
      <c r="N502"/>
      <c r="O502"/>
      <c r="P502"/>
    </row>
    <row r="503" spans="14:16" x14ac:dyDescent="0.3">
      <c r="N503"/>
      <c r="O503"/>
      <c r="P503"/>
    </row>
    <row r="504" spans="14:16" x14ac:dyDescent="0.3">
      <c r="N504"/>
      <c r="O504"/>
      <c r="P504"/>
    </row>
    <row r="505" spans="14:16" x14ac:dyDescent="0.3">
      <c r="N505"/>
      <c r="O505"/>
      <c r="P505"/>
    </row>
    <row r="506" spans="14:16" x14ac:dyDescent="0.3">
      <c r="N506"/>
      <c r="O506"/>
      <c r="P506"/>
    </row>
    <row r="507" spans="14:16" x14ac:dyDescent="0.3">
      <c r="N507"/>
      <c r="O507"/>
      <c r="P507"/>
    </row>
    <row r="508" spans="14:16" x14ac:dyDescent="0.3">
      <c r="N508"/>
      <c r="O508"/>
      <c r="P508"/>
    </row>
    <row r="509" spans="14:16" x14ac:dyDescent="0.3">
      <c r="N509"/>
      <c r="O509"/>
      <c r="P509"/>
    </row>
    <row r="510" spans="14:16" x14ac:dyDescent="0.3">
      <c r="N510"/>
      <c r="O510"/>
      <c r="P510"/>
    </row>
    <row r="511" spans="14:16" x14ac:dyDescent="0.3">
      <c r="N511"/>
      <c r="O511"/>
      <c r="P511"/>
    </row>
    <row r="512" spans="14:16" x14ac:dyDescent="0.3">
      <c r="N512"/>
      <c r="O512"/>
      <c r="P512"/>
    </row>
    <row r="513" spans="14:16" x14ac:dyDescent="0.3">
      <c r="N513"/>
      <c r="O513"/>
      <c r="P513"/>
    </row>
    <row r="514" spans="14:16" x14ac:dyDescent="0.3">
      <c r="N514"/>
      <c r="O514"/>
      <c r="P514"/>
    </row>
    <row r="515" spans="14:16" x14ac:dyDescent="0.3">
      <c r="N515"/>
      <c r="O515"/>
      <c r="P515"/>
    </row>
    <row r="516" spans="14:16" x14ac:dyDescent="0.3">
      <c r="N516"/>
      <c r="O516"/>
      <c r="P516"/>
    </row>
    <row r="517" spans="14:16" x14ac:dyDescent="0.3">
      <c r="N517"/>
      <c r="O517"/>
      <c r="P517"/>
    </row>
    <row r="518" spans="14:16" x14ac:dyDescent="0.3">
      <c r="N518"/>
      <c r="O518"/>
      <c r="P518"/>
    </row>
    <row r="519" spans="14:16" x14ac:dyDescent="0.3">
      <c r="N519"/>
      <c r="O519"/>
      <c r="P519"/>
    </row>
    <row r="520" spans="14:16" x14ac:dyDescent="0.3">
      <c r="N520"/>
      <c r="O520"/>
      <c r="P520"/>
    </row>
    <row r="521" spans="14:16" x14ac:dyDescent="0.3">
      <c r="N521"/>
      <c r="O521"/>
      <c r="P521"/>
    </row>
    <row r="522" spans="14:16" x14ac:dyDescent="0.3">
      <c r="N522"/>
      <c r="O522"/>
      <c r="P522"/>
    </row>
    <row r="523" spans="14:16" x14ac:dyDescent="0.3">
      <c r="N523"/>
      <c r="O523"/>
      <c r="P523"/>
    </row>
    <row r="524" spans="14:16" x14ac:dyDescent="0.3">
      <c r="N524"/>
      <c r="O524"/>
      <c r="P524"/>
    </row>
    <row r="525" spans="14:16" x14ac:dyDescent="0.3">
      <c r="N525"/>
      <c r="O525"/>
      <c r="P525"/>
    </row>
    <row r="526" spans="14:16" x14ac:dyDescent="0.3">
      <c r="N526"/>
      <c r="O526"/>
      <c r="P526"/>
    </row>
    <row r="527" spans="14:16" x14ac:dyDescent="0.3">
      <c r="N527"/>
      <c r="O527"/>
      <c r="P527"/>
    </row>
    <row r="528" spans="14:16" x14ac:dyDescent="0.3">
      <c r="N528"/>
      <c r="O528"/>
      <c r="P528"/>
    </row>
    <row r="529" spans="14:16" x14ac:dyDescent="0.3">
      <c r="N529"/>
      <c r="O529"/>
      <c r="P529"/>
    </row>
    <row r="530" spans="14:16" x14ac:dyDescent="0.3">
      <c r="N530"/>
      <c r="O530"/>
      <c r="P530"/>
    </row>
    <row r="531" spans="14:16" x14ac:dyDescent="0.3">
      <c r="N531"/>
      <c r="O531"/>
      <c r="P531"/>
    </row>
    <row r="532" spans="14:16" x14ac:dyDescent="0.3">
      <c r="N532"/>
      <c r="O532"/>
      <c r="P532"/>
    </row>
    <row r="533" spans="14:16" x14ac:dyDescent="0.3">
      <c r="N533"/>
      <c r="O533"/>
      <c r="P533"/>
    </row>
    <row r="534" spans="14:16" x14ac:dyDescent="0.3">
      <c r="N534"/>
      <c r="O534"/>
      <c r="P534"/>
    </row>
    <row r="535" spans="14:16" x14ac:dyDescent="0.3">
      <c r="N535"/>
      <c r="O535"/>
      <c r="P535"/>
    </row>
    <row r="536" spans="14:16" x14ac:dyDescent="0.3">
      <c r="N536"/>
      <c r="O536"/>
      <c r="P536"/>
    </row>
    <row r="537" spans="14:16" x14ac:dyDescent="0.3">
      <c r="N537"/>
      <c r="O537"/>
      <c r="P537"/>
    </row>
    <row r="538" spans="14:16" x14ac:dyDescent="0.3">
      <c r="N538"/>
      <c r="O538"/>
      <c r="P538"/>
    </row>
    <row r="539" spans="14:16" x14ac:dyDescent="0.3">
      <c r="N539"/>
      <c r="O539"/>
      <c r="P539"/>
    </row>
    <row r="540" spans="14:16" x14ac:dyDescent="0.3">
      <c r="N540"/>
      <c r="O540"/>
      <c r="P540"/>
    </row>
    <row r="541" spans="14:16" x14ac:dyDescent="0.3">
      <c r="N541"/>
      <c r="O541"/>
      <c r="P541"/>
    </row>
    <row r="542" spans="14:16" x14ac:dyDescent="0.3">
      <c r="N542"/>
      <c r="O542"/>
      <c r="P542"/>
    </row>
    <row r="543" spans="14:16" x14ac:dyDescent="0.3">
      <c r="N543"/>
      <c r="O543"/>
      <c r="P543"/>
    </row>
    <row r="544" spans="14:16" x14ac:dyDescent="0.3">
      <c r="N544"/>
      <c r="O544"/>
      <c r="P544"/>
    </row>
    <row r="545" spans="14:16" x14ac:dyDescent="0.3">
      <c r="N545"/>
      <c r="O545"/>
      <c r="P545"/>
    </row>
    <row r="546" spans="14:16" x14ac:dyDescent="0.3">
      <c r="N546"/>
      <c r="O546"/>
      <c r="P546"/>
    </row>
    <row r="547" spans="14:16" x14ac:dyDescent="0.3">
      <c r="N547"/>
      <c r="O547"/>
      <c r="P547"/>
    </row>
    <row r="548" spans="14:16" x14ac:dyDescent="0.3">
      <c r="N548"/>
      <c r="O548"/>
      <c r="P548"/>
    </row>
    <row r="549" spans="14:16" x14ac:dyDescent="0.3">
      <c r="N549"/>
      <c r="O549"/>
      <c r="P549"/>
    </row>
    <row r="550" spans="14:16" x14ac:dyDescent="0.3">
      <c r="N550"/>
      <c r="O550"/>
      <c r="P550"/>
    </row>
    <row r="551" spans="14:16" x14ac:dyDescent="0.3">
      <c r="N551"/>
      <c r="O551"/>
      <c r="P551"/>
    </row>
    <row r="552" spans="14:16" x14ac:dyDescent="0.3">
      <c r="N552"/>
      <c r="O552"/>
      <c r="P552"/>
    </row>
    <row r="553" spans="14:16" x14ac:dyDescent="0.3">
      <c r="N553"/>
      <c r="O553"/>
      <c r="P553"/>
    </row>
    <row r="554" spans="14:16" x14ac:dyDescent="0.3">
      <c r="N554"/>
      <c r="O554"/>
      <c r="P554"/>
    </row>
    <row r="555" spans="14:16" x14ac:dyDescent="0.3">
      <c r="N555"/>
      <c r="O555"/>
      <c r="P555"/>
    </row>
    <row r="556" spans="14:16" x14ac:dyDescent="0.3">
      <c r="N556"/>
      <c r="O556"/>
      <c r="P556"/>
    </row>
    <row r="557" spans="14:16" x14ac:dyDescent="0.3">
      <c r="N557"/>
      <c r="O557"/>
      <c r="P557"/>
    </row>
    <row r="558" spans="14:16" x14ac:dyDescent="0.3">
      <c r="N558"/>
      <c r="O558"/>
      <c r="P558"/>
    </row>
    <row r="559" spans="14:16" x14ac:dyDescent="0.3">
      <c r="N559"/>
      <c r="O559"/>
      <c r="P559"/>
    </row>
    <row r="560" spans="14:16" x14ac:dyDescent="0.3">
      <c r="N560"/>
      <c r="O560"/>
      <c r="P560"/>
    </row>
    <row r="561" spans="14:16" x14ac:dyDescent="0.3">
      <c r="N561"/>
      <c r="O561"/>
      <c r="P561"/>
    </row>
    <row r="562" spans="14:16" x14ac:dyDescent="0.3">
      <c r="N562"/>
      <c r="O562"/>
      <c r="P562"/>
    </row>
    <row r="563" spans="14:16" x14ac:dyDescent="0.3">
      <c r="N563"/>
      <c r="O563"/>
      <c r="P563"/>
    </row>
    <row r="564" spans="14:16" x14ac:dyDescent="0.3">
      <c r="N564"/>
      <c r="O564"/>
      <c r="P564"/>
    </row>
    <row r="565" spans="14:16" x14ac:dyDescent="0.3">
      <c r="N565"/>
      <c r="O565"/>
      <c r="P565"/>
    </row>
    <row r="566" spans="14:16" x14ac:dyDescent="0.3">
      <c r="N566"/>
      <c r="O566"/>
      <c r="P566"/>
    </row>
    <row r="567" spans="14:16" x14ac:dyDescent="0.3">
      <c r="N567"/>
      <c r="O567"/>
      <c r="P567"/>
    </row>
    <row r="568" spans="14:16" x14ac:dyDescent="0.3">
      <c r="N568"/>
      <c r="O568"/>
      <c r="P568"/>
    </row>
    <row r="569" spans="14:16" x14ac:dyDescent="0.3">
      <c r="N569"/>
      <c r="O569"/>
      <c r="P569"/>
    </row>
    <row r="570" spans="14:16" x14ac:dyDescent="0.3">
      <c r="N570"/>
      <c r="O570"/>
      <c r="P570"/>
    </row>
    <row r="571" spans="14:16" x14ac:dyDescent="0.3">
      <c r="N571"/>
      <c r="O571"/>
      <c r="P571"/>
    </row>
    <row r="572" spans="14:16" x14ac:dyDescent="0.3">
      <c r="N572"/>
      <c r="O572"/>
      <c r="P572"/>
    </row>
    <row r="573" spans="14:16" x14ac:dyDescent="0.3">
      <c r="N573"/>
      <c r="O573"/>
      <c r="P573"/>
    </row>
    <row r="574" spans="14:16" x14ac:dyDescent="0.3">
      <c r="N574"/>
      <c r="O574"/>
      <c r="P574"/>
    </row>
    <row r="575" spans="14:16" x14ac:dyDescent="0.3">
      <c r="N575"/>
      <c r="O575"/>
      <c r="P575"/>
    </row>
    <row r="576" spans="14:16" x14ac:dyDescent="0.3">
      <c r="N576"/>
      <c r="O576"/>
      <c r="P576"/>
    </row>
    <row r="577" spans="14:16" x14ac:dyDescent="0.3">
      <c r="N577"/>
      <c r="O577"/>
      <c r="P577"/>
    </row>
    <row r="578" spans="14:16" x14ac:dyDescent="0.3">
      <c r="N578"/>
      <c r="O578"/>
      <c r="P578"/>
    </row>
    <row r="579" spans="14:16" x14ac:dyDescent="0.3">
      <c r="N579"/>
      <c r="O579"/>
      <c r="P579"/>
    </row>
    <row r="580" spans="14:16" x14ac:dyDescent="0.3">
      <c r="N580"/>
      <c r="O580"/>
      <c r="P580"/>
    </row>
    <row r="581" spans="14:16" x14ac:dyDescent="0.3">
      <c r="N581"/>
      <c r="O581"/>
      <c r="P581"/>
    </row>
    <row r="582" spans="14:16" x14ac:dyDescent="0.3">
      <c r="N582"/>
      <c r="O582"/>
      <c r="P582"/>
    </row>
    <row r="583" spans="14:16" x14ac:dyDescent="0.3">
      <c r="N583"/>
      <c r="O583"/>
      <c r="P583"/>
    </row>
    <row r="584" spans="14:16" x14ac:dyDescent="0.3">
      <c r="N584"/>
      <c r="O584"/>
      <c r="P584"/>
    </row>
    <row r="585" spans="14:16" x14ac:dyDescent="0.3">
      <c r="N585"/>
      <c r="O585"/>
      <c r="P585"/>
    </row>
    <row r="586" spans="14:16" x14ac:dyDescent="0.3">
      <c r="N586"/>
      <c r="O586"/>
      <c r="P586"/>
    </row>
    <row r="587" spans="14:16" x14ac:dyDescent="0.3">
      <c r="N587"/>
      <c r="O587"/>
      <c r="P587"/>
    </row>
    <row r="588" spans="14:16" x14ac:dyDescent="0.3">
      <c r="N588"/>
      <c r="O588"/>
      <c r="P588"/>
    </row>
    <row r="589" spans="14:16" x14ac:dyDescent="0.3">
      <c r="N589"/>
      <c r="O589"/>
      <c r="P589"/>
    </row>
    <row r="590" spans="14:16" x14ac:dyDescent="0.3">
      <c r="N590"/>
      <c r="O590"/>
      <c r="P590"/>
    </row>
    <row r="591" spans="14:16" x14ac:dyDescent="0.3">
      <c r="N591"/>
      <c r="O591"/>
      <c r="P591"/>
    </row>
    <row r="592" spans="14:16" x14ac:dyDescent="0.3">
      <c r="N592"/>
      <c r="O592"/>
      <c r="P592"/>
    </row>
    <row r="593" spans="14:16" x14ac:dyDescent="0.3">
      <c r="N593"/>
      <c r="O593"/>
      <c r="P593"/>
    </row>
    <row r="594" spans="14:16" x14ac:dyDescent="0.3">
      <c r="N594"/>
      <c r="O594"/>
      <c r="P594"/>
    </row>
    <row r="595" spans="14:16" x14ac:dyDescent="0.3">
      <c r="N595"/>
      <c r="O595"/>
      <c r="P595"/>
    </row>
    <row r="596" spans="14:16" x14ac:dyDescent="0.3">
      <c r="N596"/>
      <c r="O596"/>
      <c r="P596"/>
    </row>
    <row r="597" spans="14:16" x14ac:dyDescent="0.3">
      <c r="N597"/>
      <c r="O597"/>
      <c r="P597"/>
    </row>
    <row r="598" spans="14:16" x14ac:dyDescent="0.3">
      <c r="N598"/>
      <c r="O598"/>
      <c r="P598"/>
    </row>
    <row r="599" spans="14:16" x14ac:dyDescent="0.3">
      <c r="N599"/>
      <c r="O599"/>
      <c r="P599"/>
    </row>
    <row r="600" spans="14:16" x14ac:dyDescent="0.3">
      <c r="N600"/>
      <c r="O600"/>
      <c r="P600"/>
    </row>
    <row r="601" spans="14:16" x14ac:dyDescent="0.3">
      <c r="N601"/>
      <c r="O601"/>
      <c r="P601"/>
    </row>
    <row r="602" spans="14:16" x14ac:dyDescent="0.3">
      <c r="N602"/>
      <c r="O602"/>
      <c r="P602"/>
    </row>
    <row r="603" spans="14:16" x14ac:dyDescent="0.3">
      <c r="N603"/>
      <c r="O603"/>
      <c r="P603"/>
    </row>
    <row r="604" spans="14:16" x14ac:dyDescent="0.3">
      <c r="N604"/>
      <c r="O604"/>
      <c r="P604"/>
    </row>
    <row r="605" spans="14:16" x14ac:dyDescent="0.3">
      <c r="N605"/>
      <c r="O605"/>
      <c r="P605"/>
    </row>
    <row r="606" spans="14:16" x14ac:dyDescent="0.3">
      <c r="N606"/>
      <c r="O606"/>
      <c r="P606"/>
    </row>
    <row r="607" spans="14:16" x14ac:dyDescent="0.3">
      <c r="N607"/>
      <c r="O607"/>
      <c r="P607"/>
    </row>
    <row r="608" spans="14:16" x14ac:dyDescent="0.3">
      <c r="N608"/>
      <c r="O608"/>
      <c r="P608"/>
    </row>
    <row r="609" spans="14:16" x14ac:dyDescent="0.3">
      <c r="N609"/>
      <c r="O609"/>
      <c r="P609"/>
    </row>
    <row r="610" spans="14:16" x14ac:dyDescent="0.3">
      <c r="N610"/>
      <c r="O610"/>
      <c r="P610"/>
    </row>
    <row r="611" spans="14:16" x14ac:dyDescent="0.3">
      <c r="N611"/>
      <c r="O611"/>
      <c r="P611"/>
    </row>
    <row r="612" spans="14:16" x14ac:dyDescent="0.3">
      <c r="N612"/>
      <c r="O612"/>
      <c r="P612"/>
    </row>
    <row r="613" spans="14:16" x14ac:dyDescent="0.3">
      <c r="N613"/>
      <c r="O613"/>
      <c r="P613"/>
    </row>
    <row r="614" spans="14:16" x14ac:dyDescent="0.3">
      <c r="N614"/>
      <c r="O614"/>
      <c r="P614"/>
    </row>
    <row r="615" spans="14:16" x14ac:dyDescent="0.3">
      <c r="N615"/>
      <c r="O615"/>
      <c r="P615"/>
    </row>
    <row r="616" spans="14:16" x14ac:dyDescent="0.3">
      <c r="N616"/>
      <c r="O616"/>
      <c r="P616"/>
    </row>
    <row r="617" spans="14:16" x14ac:dyDescent="0.3">
      <c r="N617"/>
      <c r="O617"/>
      <c r="P617"/>
    </row>
    <row r="618" spans="14:16" x14ac:dyDescent="0.3">
      <c r="N618"/>
      <c r="O618"/>
      <c r="P618"/>
    </row>
    <row r="619" spans="14:16" x14ac:dyDescent="0.3">
      <c r="N619"/>
      <c r="O619"/>
      <c r="P619"/>
    </row>
    <row r="620" spans="14:16" x14ac:dyDescent="0.3">
      <c r="N620"/>
      <c r="O620"/>
      <c r="P620"/>
    </row>
    <row r="621" spans="14:16" x14ac:dyDescent="0.3">
      <c r="N621"/>
      <c r="O621"/>
      <c r="P621"/>
    </row>
    <row r="622" spans="14:16" x14ac:dyDescent="0.3">
      <c r="N622"/>
      <c r="O622"/>
      <c r="P622"/>
    </row>
    <row r="623" spans="14:16" x14ac:dyDescent="0.3">
      <c r="N623"/>
      <c r="O623"/>
      <c r="P623"/>
    </row>
    <row r="624" spans="14:16" x14ac:dyDescent="0.3">
      <c r="N624"/>
      <c r="O624"/>
      <c r="P624"/>
    </row>
    <row r="625" spans="14:16" x14ac:dyDescent="0.3">
      <c r="N625"/>
      <c r="O625"/>
      <c r="P625"/>
    </row>
    <row r="626" spans="14:16" x14ac:dyDescent="0.3">
      <c r="N626"/>
      <c r="O626"/>
      <c r="P626"/>
    </row>
    <row r="627" spans="14:16" x14ac:dyDescent="0.3">
      <c r="N627"/>
      <c r="O627"/>
      <c r="P627"/>
    </row>
    <row r="628" spans="14:16" x14ac:dyDescent="0.3">
      <c r="N628"/>
      <c r="O628"/>
      <c r="P628"/>
    </row>
    <row r="629" spans="14:16" x14ac:dyDescent="0.3">
      <c r="N629"/>
      <c r="O629"/>
      <c r="P629"/>
    </row>
    <row r="630" spans="14:16" x14ac:dyDescent="0.3">
      <c r="N630"/>
      <c r="O630"/>
      <c r="P630"/>
    </row>
    <row r="631" spans="14:16" x14ac:dyDescent="0.3">
      <c r="N631"/>
      <c r="O631"/>
      <c r="P631"/>
    </row>
    <row r="632" spans="14:16" x14ac:dyDescent="0.3">
      <c r="N632"/>
      <c r="O632"/>
      <c r="P632"/>
    </row>
    <row r="633" spans="14:16" x14ac:dyDescent="0.3">
      <c r="N633"/>
      <c r="O633"/>
      <c r="P633"/>
    </row>
    <row r="634" spans="14:16" x14ac:dyDescent="0.3">
      <c r="N634"/>
      <c r="O634"/>
      <c r="P634"/>
    </row>
    <row r="635" spans="14:16" x14ac:dyDescent="0.3">
      <c r="N635"/>
      <c r="O635"/>
      <c r="P635"/>
    </row>
    <row r="636" spans="14:16" x14ac:dyDescent="0.3">
      <c r="N636"/>
      <c r="O636"/>
      <c r="P636"/>
    </row>
    <row r="637" spans="14:16" x14ac:dyDescent="0.3">
      <c r="N637"/>
      <c r="O637"/>
      <c r="P637"/>
    </row>
    <row r="638" spans="14:16" x14ac:dyDescent="0.3">
      <c r="N638"/>
      <c r="O638"/>
      <c r="P638"/>
    </row>
    <row r="639" spans="14:16" x14ac:dyDescent="0.3">
      <c r="N639"/>
      <c r="O639"/>
      <c r="P639"/>
    </row>
    <row r="640" spans="14:16" x14ac:dyDescent="0.3">
      <c r="N640"/>
      <c r="O640"/>
      <c r="P640"/>
    </row>
    <row r="641" spans="14:16" x14ac:dyDescent="0.3">
      <c r="N641"/>
      <c r="O641"/>
      <c r="P641"/>
    </row>
    <row r="642" spans="14:16" x14ac:dyDescent="0.3">
      <c r="N642"/>
      <c r="O642"/>
      <c r="P642"/>
    </row>
    <row r="643" spans="14:16" x14ac:dyDescent="0.3">
      <c r="N643"/>
      <c r="O643"/>
      <c r="P643"/>
    </row>
    <row r="644" spans="14:16" x14ac:dyDescent="0.3">
      <c r="N644"/>
      <c r="O644"/>
      <c r="P644"/>
    </row>
    <row r="645" spans="14:16" x14ac:dyDescent="0.3">
      <c r="N645"/>
      <c r="O645"/>
      <c r="P645"/>
    </row>
    <row r="646" spans="14:16" x14ac:dyDescent="0.3">
      <c r="N646"/>
      <c r="O646"/>
      <c r="P646"/>
    </row>
    <row r="647" spans="14:16" x14ac:dyDescent="0.3">
      <c r="N647"/>
      <c r="O647"/>
      <c r="P647"/>
    </row>
    <row r="648" spans="14:16" x14ac:dyDescent="0.3">
      <c r="N648"/>
      <c r="O648"/>
      <c r="P648"/>
    </row>
    <row r="649" spans="14:16" x14ac:dyDescent="0.3">
      <c r="N649"/>
      <c r="O649"/>
      <c r="P649"/>
    </row>
    <row r="650" spans="14:16" x14ac:dyDescent="0.3">
      <c r="N650"/>
      <c r="O650"/>
      <c r="P650"/>
    </row>
    <row r="651" spans="14:16" x14ac:dyDescent="0.3">
      <c r="N651"/>
      <c r="O651"/>
      <c r="P651"/>
    </row>
    <row r="652" spans="14:16" x14ac:dyDescent="0.3">
      <c r="N652"/>
      <c r="O652"/>
      <c r="P652"/>
    </row>
    <row r="653" spans="14:16" x14ac:dyDescent="0.3">
      <c r="N653"/>
      <c r="O653"/>
      <c r="P653"/>
    </row>
    <row r="654" spans="14:16" x14ac:dyDescent="0.3">
      <c r="N654"/>
      <c r="O654"/>
      <c r="P654"/>
    </row>
    <row r="655" spans="14:16" x14ac:dyDescent="0.3">
      <c r="N655"/>
      <c r="O655"/>
      <c r="P655"/>
    </row>
    <row r="656" spans="14:16" x14ac:dyDescent="0.3">
      <c r="N656"/>
      <c r="O656"/>
      <c r="P656"/>
    </row>
    <row r="657" spans="14:16" x14ac:dyDescent="0.3">
      <c r="N657"/>
      <c r="O657"/>
      <c r="P657"/>
    </row>
    <row r="658" spans="14:16" x14ac:dyDescent="0.3">
      <c r="N658"/>
      <c r="O658"/>
      <c r="P658"/>
    </row>
    <row r="659" spans="14:16" x14ac:dyDescent="0.3">
      <c r="N659"/>
      <c r="O659"/>
      <c r="P659"/>
    </row>
    <row r="660" spans="14:16" x14ac:dyDescent="0.3">
      <c r="N660"/>
      <c r="O660"/>
      <c r="P660"/>
    </row>
    <row r="661" spans="14:16" x14ac:dyDescent="0.3">
      <c r="N661"/>
      <c r="O661"/>
      <c r="P661"/>
    </row>
    <row r="662" spans="14:16" x14ac:dyDescent="0.3">
      <c r="N662"/>
      <c r="O662"/>
      <c r="P662"/>
    </row>
    <row r="663" spans="14:16" x14ac:dyDescent="0.3">
      <c r="N663"/>
      <c r="O663"/>
      <c r="P663"/>
    </row>
    <row r="664" spans="14:16" x14ac:dyDescent="0.3">
      <c r="N664"/>
      <c r="O664"/>
      <c r="P664"/>
    </row>
    <row r="665" spans="14:16" x14ac:dyDescent="0.3">
      <c r="N665"/>
      <c r="O665"/>
      <c r="P665"/>
    </row>
    <row r="666" spans="14:16" x14ac:dyDescent="0.3">
      <c r="N666"/>
      <c r="O666"/>
      <c r="P666"/>
    </row>
    <row r="667" spans="14:16" x14ac:dyDescent="0.3">
      <c r="N667"/>
      <c r="O667"/>
      <c r="P667"/>
    </row>
    <row r="668" spans="14:16" x14ac:dyDescent="0.3">
      <c r="N668"/>
      <c r="O668"/>
      <c r="P668"/>
    </row>
    <row r="669" spans="14:16" x14ac:dyDescent="0.3">
      <c r="N669"/>
      <c r="O669"/>
      <c r="P669"/>
    </row>
    <row r="670" spans="14:16" x14ac:dyDescent="0.3">
      <c r="N670"/>
      <c r="O670"/>
      <c r="P670"/>
    </row>
    <row r="671" spans="14:16" x14ac:dyDescent="0.3">
      <c r="N671"/>
      <c r="O671"/>
      <c r="P671"/>
    </row>
    <row r="672" spans="14:16" x14ac:dyDescent="0.3">
      <c r="N672"/>
      <c r="O672"/>
      <c r="P672"/>
    </row>
    <row r="673" spans="14:16" x14ac:dyDescent="0.3">
      <c r="N673"/>
      <c r="O673"/>
      <c r="P673"/>
    </row>
    <row r="674" spans="14:16" x14ac:dyDescent="0.3">
      <c r="N674"/>
      <c r="O674"/>
      <c r="P674"/>
    </row>
    <row r="675" spans="14:16" x14ac:dyDescent="0.3">
      <c r="N675"/>
      <c r="O675"/>
      <c r="P675"/>
    </row>
    <row r="676" spans="14:16" x14ac:dyDescent="0.3">
      <c r="N676"/>
      <c r="O676"/>
      <c r="P676"/>
    </row>
    <row r="677" spans="14:16" x14ac:dyDescent="0.3">
      <c r="N677"/>
      <c r="O677"/>
      <c r="P677"/>
    </row>
    <row r="678" spans="14:16" x14ac:dyDescent="0.3">
      <c r="N678"/>
      <c r="O678"/>
      <c r="P678"/>
    </row>
    <row r="679" spans="14:16" x14ac:dyDescent="0.3">
      <c r="N679"/>
      <c r="O679"/>
      <c r="P679"/>
    </row>
    <row r="680" spans="14:16" x14ac:dyDescent="0.3">
      <c r="N680"/>
      <c r="O680"/>
      <c r="P680"/>
    </row>
    <row r="681" spans="14:16" x14ac:dyDescent="0.3">
      <c r="N681"/>
      <c r="O681"/>
      <c r="P681"/>
    </row>
    <row r="682" spans="14:16" x14ac:dyDescent="0.3">
      <c r="N682"/>
      <c r="O682"/>
      <c r="P682"/>
    </row>
    <row r="683" spans="14:16" x14ac:dyDescent="0.3">
      <c r="N683"/>
      <c r="O683"/>
      <c r="P683"/>
    </row>
    <row r="684" spans="14:16" x14ac:dyDescent="0.3">
      <c r="N684"/>
      <c r="O684"/>
      <c r="P684"/>
    </row>
    <row r="685" spans="14:16" x14ac:dyDescent="0.3">
      <c r="N685"/>
      <c r="O685"/>
      <c r="P685"/>
    </row>
    <row r="686" spans="14:16" x14ac:dyDescent="0.3">
      <c r="N686"/>
      <c r="O686"/>
      <c r="P686"/>
    </row>
    <row r="687" spans="14:16" x14ac:dyDescent="0.3">
      <c r="N687"/>
      <c r="O687"/>
      <c r="P687"/>
    </row>
    <row r="688" spans="14:16" x14ac:dyDescent="0.3">
      <c r="N688"/>
      <c r="O688"/>
      <c r="P688"/>
    </row>
    <row r="689" spans="14:16" x14ac:dyDescent="0.3">
      <c r="N689"/>
      <c r="O689"/>
      <c r="P689"/>
    </row>
    <row r="690" spans="14:16" x14ac:dyDescent="0.3">
      <c r="N690"/>
      <c r="O690"/>
      <c r="P690"/>
    </row>
    <row r="691" spans="14:16" x14ac:dyDescent="0.3">
      <c r="N691"/>
      <c r="O691"/>
      <c r="P691"/>
    </row>
    <row r="692" spans="14:16" x14ac:dyDescent="0.3">
      <c r="N692"/>
      <c r="O692"/>
      <c r="P692"/>
    </row>
    <row r="693" spans="14:16" x14ac:dyDescent="0.3">
      <c r="N693"/>
      <c r="O693"/>
      <c r="P693"/>
    </row>
    <row r="694" spans="14:16" x14ac:dyDescent="0.3">
      <c r="N694"/>
      <c r="O694"/>
      <c r="P694"/>
    </row>
    <row r="695" spans="14:16" x14ac:dyDescent="0.3">
      <c r="N695"/>
      <c r="O695"/>
      <c r="P695"/>
    </row>
    <row r="696" spans="14:16" x14ac:dyDescent="0.3">
      <c r="N696"/>
      <c r="O696"/>
      <c r="P696"/>
    </row>
    <row r="697" spans="14:16" x14ac:dyDescent="0.3">
      <c r="N697"/>
      <c r="O697"/>
      <c r="P697"/>
    </row>
    <row r="698" spans="14:16" x14ac:dyDescent="0.3">
      <c r="N698"/>
      <c r="O698"/>
      <c r="P698"/>
    </row>
    <row r="699" spans="14:16" x14ac:dyDescent="0.3">
      <c r="N699"/>
      <c r="O699"/>
      <c r="P699"/>
    </row>
    <row r="700" spans="14:16" x14ac:dyDescent="0.3">
      <c r="N700"/>
      <c r="O700"/>
      <c r="P700"/>
    </row>
    <row r="701" spans="14:16" x14ac:dyDescent="0.3">
      <c r="N701"/>
      <c r="O701"/>
      <c r="P701"/>
    </row>
    <row r="702" spans="14:16" x14ac:dyDescent="0.3">
      <c r="N702"/>
      <c r="O702"/>
      <c r="P702"/>
    </row>
    <row r="703" spans="14:16" x14ac:dyDescent="0.3">
      <c r="N703"/>
      <c r="O703"/>
      <c r="P703"/>
    </row>
    <row r="704" spans="14:16" x14ac:dyDescent="0.3">
      <c r="N704"/>
      <c r="O704"/>
      <c r="P704"/>
    </row>
    <row r="705" spans="14:16" x14ac:dyDescent="0.3">
      <c r="N705"/>
      <c r="O705"/>
      <c r="P705"/>
    </row>
    <row r="706" spans="14:16" x14ac:dyDescent="0.3">
      <c r="N706"/>
      <c r="O706"/>
      <c r="P706"/>
    </row>
    <row r="707" spans="14:16" x14ac:dyDescent="0.3">
      <c r="N707"/>
      <c r="O707"/>
      <c r="P707"/>
    </row>
    <row r="708" spans="14:16" x14ac:dyDescent="0.3">
      <c r="N708"/>
      <c r="O708"/>
      <c r="P708"/>
    </row>
    <row r="709" spans="14:16" x14ac:dyDescent="0.3">
      <c r="N709"/>
      <c r="O709"/>
      <c r="P709"/>
    </row>
    <row r="710" spans="14:16" x14ac:dyDescent="0.3">
      <c r="N710"/>
      <c r="O710"/>
      <c r="P710"/>
    </row>
    <row r="711" spans="14:16" x14ac:dyDescent="0.3">
      <c r="N711"/>
      <c r="O711"/>
      <c r="P711"/>
    </row>
    <row r="712" spans="14:16" x14ac:dyDescent="0.3">
      <c r="N712"/>
      <c r="O712"/>
      <c r="P712"/>
    </row>
    <row r="713" spans="14:16" x14ac:dyDescent="0.3">
      <c r="N713"/>
      <c r="O713"/>
      <c r="P713"/>
    </row>
    <row r="714" spans="14:16" x14ac:dyDescent="0.3">
      <c r="N714"/>
      <c r="O714"/>
      <c r="P714"/>
    </row>
    <row r="715" spans="14:16" x14ac:dyDescent="0.3">
      <c r="N715"/>
      <c r="O715"/>
      <c r="P715"/>
    </row>
    <row r="716" spans="14:16" x14ac:dyDescent="0.3">
      <c r="N716"/>
      <c r="O716"/>
      <c r="P716"/>
    </row>
    <row r="717" spans="14:16" x14ac:dyDescent="0.3">
      <c r="N717"/>
      <c r="O717"/>
      <c r="P717"/>
    </row>
    <row r="718" spans="14:16" x14ac:dyDescent="0.3">
      <c r="N718"/>
      <c r="O718"/>
      <c r="P718"/>
    </row>
    <row r="719" spans="14:16" x14ac:dyDescent="0.3">
      <c r="N719"/>
      <c r="O719"/>
      <c r="P719"/>
    </row>
    <row r="720" spans="14:16" x14ac:dyDescent="0.3">
      <c r="N720"/>
      <c r="O720"/>
      <c r="P720"/>
    </row>
    <row r="721" spans="14:16" x14ac:dyDescent="0.3">
      <c r="N721"/>
      <c r="O721"/>
      <c r="P721"/>
    </row>
    <row r="722" spans="14:16" x14ac:dyDescent="0.3">
      <c r="N722"/>
      <c r="O722"/>
      <c r="P722"/>
    </row>
    <row r="723" spans="14:16" x14ac:dyDescent="0.3">
      <c r="N723"/>
      <c r="O723"/>
      <c r="P723"/>
    </row>
    <row r="724" spans="14:16" x14ac:dyDescent="0.3">
      <c r="N724"/>
      <c r="O724"/>
      <c r="P724"/>
    </row>
    <row r="725" spans="14:16" x14ac:dyDescent="0.3">
      <c r="N725"/>
      <c r="O725"/>
      <c r="P725"/>
    </row>
    <row r="726" spans="14:16" x14ac:dyDescent="0.3">
      <c r="N726"/>
      <c r="O726"/>
      <c r="P726"/>
    </row>
    <row r="727" spans="14:16" x14ac:dyDescent="0.3">
      <c r="N727"/>
      <c r="O727"/>
      <c r="P727"/>
    </row>
    <row r="728" spans="14:16" x14ac:dyDescent="0.3">
      <c r="N728"/>
      <c r="O728"/>
      <c r="P728"/>
    </row>
    <row r="729" spans="14:16" x14ac:dyDescent="0.3">
      <c r="N729"/>
      <c r="O729"/>
      <c r="P729"/>
    </row>
    <row r="730" spans="14:16" x14ac:dyDescent="0.3">
      <c r="N730"/>
      <c r="O730"/>
      <c r="P730"/>
    </row>
    <row r="731" spans="14:16" x14ac:dyDescent="0.3">
      <c r="N731"/>
      <c r="O731"/>
      <c r="P731"/>
    </row>
    <row r="732" spans="14:16" x14ac:dyDescent="0.3">
      <c r="N732"/>
      <c r="O732"/>
      <c r="P732"/>
    </row>
    <row r="733" spans="14:16" x14ac:dyDescent="0.3">
      <c r="N733"/>
      <c r="O733"/>
      <c r="P733"/>
    </row>
    <row r="734" spans="14:16" x14ac:dyDescent="0.3">
      <c r="N734"/>
      <c r="O734"/>
      <c r="P734"/>
    </row>
    <row r="735" spans="14:16" x14ac:dyDescent="0.3">
      <c r="N735"/>
      <c r="O735"/>
      <c r="P735"/>
    </row>
    <row r="736" spans="14:16" x14ac:dyDescent="0.3">
      <c r="N736"/>
      <c r="O736"/>
      <c r="P736"/>
    </row>
    <row r="737" spans="14:16" x14ac:dyDescent="0.3">
      <c r="N737"/>
      <c r="O737"/>
      <c r="P737"/>
    </row>
    <row r="738" spans="14:16" x14ac:dyDescent="0.3">
      <c r="N738"/>
      <c r="O738"/>
      <c r="P738"/>
    </row>
    <row r="739" spans="14:16" x14ac:dyDescent="0.3">
      <c r="N739"/>
      <c r="O739"/>
      <c r="P739"/>
    </row>
    <row r="740" spans="14:16" x14ac:dyDescent="0.3">
      <c r="N740"/>
      <c r="O740"/>
      <c r="P740"/>
    </row>
    <row r="741" spans="14:16" x14ac:dyDescent="0.3">
      <c r="N741"/>
      <c r="O741"/>
      <c r="P741"/>
    </row>
    <row r="742" spans="14:16" x14ac:dyDescent="0.3">
      <c r="N742"/>
      <c r="O742"/>
      <c r="P742"/>
    </row>
    <row r="743" spans="14:16" x14ac:dyDescent="0.3">
      <c r="N743"/>
      <c r="O743"/>
      <c r="P743"/>
    </row>
    <row r="744" spans="14:16" x14ac:dyDescent="0.3">
      <c r="N744"/>
      <c r="O744"/>
      <c r="P744"/>
    </row>
    <row r="745" spans="14:16" x14ac:dyDescent="0.3">
      <c r="N745"/>
      <c r="O745"/>
      <c r="P745"/>
    </row>
    <row r="746" spans="14:16" x14ac:dyDescent="0.3">
      <c r="N746"/>
      <c r="O746"/>
      <c r="P746"/>
    </row>
    <row r="747" spans="14:16" x14ac:dyDescent="0.3">
      <c r="N747"/>
      <c r="O747"/>
      <c r="P747"/>
    </row>
    <row r="748" spans="14:16" x14ac:dyDescent="0.3">
      <c r="N748"/>
      <c r="O748"/>
      <c r="P748"/>
    </row>
    <row r="749" spans="14:16" x14ac:dyDescent="0.3">
      <c r="N749"/>
      <c r="O749"/>
      <c r="P749"/>
    </row>
    <row r="750" spans="14:16" x14ac:dyDescent="0.3">
      <c r="N750"/>
      <c r="O750"/>
      <c r="P750"/>
    </row>
    <row r="751" spans="14:16" x14ac:dyDescent="0.3">
      <c r="N751"/>
      <c r="O751"/>
      <c r="P751"/>
    </row>
    <row r="752" spans="14:16" x14ac:dyDescent="0.3">
      <c r="N752"/>
      <c r="O752"/>
      <c r="P752"/>
    </row>
    <row r="753" spans="14:16" x14ac:dyDescent="0.3">
      <c r="N753"/>
      <c r="O753"/>
      <c r="P753"/>
    </row>
    <row r="754" spans="14:16" x14ac:dyDescent="0.3">
      <c r="N754"/>
      <c r="O754"/>
      <c r="P754"/>
    </row>
    <row r="755" spans="14:16" x14ac:dyDescent="0.3">
      <c r="N755"/>
      <c r="O755"/>
      <c r="P755"/>
    </row>
    <row r="756" spans="14:16" x14ac:dyDescent="0.3">
      <c r="N756"/>
      <c r="O756"/>
      <c r="P756"/>
    </row>
    <row r="757" spans="14:16" x14ac:dyDescent="0.3">
      <c r="N757"/>
      <c r="O757"/>
      <c r="P757"/>
    </row>
    <row r="758" spans="14:16" x14ac:dyDescent="0.3">
      <c r="N758"/>
      <c r="O758"/>
      <c r="P758"/>
    </row>
    <row r="759" spans="14:16" x14ac:dyDescent="0.3">
      <c r="N759"/>
      <c r="O759"/>
      <c r="P759"/>
    </row>
    <row r="760" spans="14:16" x14ac:dyDescent="0.3">
      <c r="N760"/>
      <c r="O760"/>
      <c r="P760"/>
    </row>
    <row r="761" spans="14:16" x14ac:dyDescent="0.3">
      <c r="N761"/>
      <c r="O761"/>
      <c r="P761"/>
    </row>
    <row r="762" spans="14:16" x14ac:dyDescent="0.3">
      <c r="N762"/>
      <c r="O762"/>
      <c r="P762"/>
    </row>
    <row r="763" spans="14:16" x14ac:dyDescent="0.3">
      <c r="N763"/>
      <c r="O763"/>
      <c r="P763"/>
    </row>
    <row r="764" spans="14:16" x14ac:dyDescent="0.3">
      <c r="N764"/>
      <c r="O764"/>
      <c r="P764"/>
    </row>
    <row r="765" spans="14:16" x14ac:dyDescent="0.3">
      <c r="N765"/>
      <c r="O765"/>
      <c r="P765"/>
    </row>
    <row r="766" spans="14:16" x14ac:dyDescent="0.3">
      <c r="N766"/>
      <c r="O766"/>
      <c r="P766"/>
    </row>
    <row r="767" spans="14:16" x14ac:dyDescent="0.3">
      <c r="N767"/>
      <c r="O767"/>
      <c r="P767"/>
    </row>
    <row r="768" spans="14:16" x14ac:dyDescent="0.3">
      <c r="N768"/>
      <c r="O768"/>
      <c r="P768"/>
    </row>
    <row r="769" spans="14:16" x14ac:dyDescent="0.3">
      <c r="N769"/>
      <c r="O769"/>
      <c r="P769"/>
    </row>
    <row r="770" spans="14:16" x14ac:dyDescent="0.3">
      <c r="N770"/>
      <c r="O770"/>
      <c r="P770"/>
    </row>
    <row r="771" spans="14:16" x14ac:dyDescent="0.3">
      <c r="N771"/>
      <c r="O771"/>
      <c r="P771"/>
    </row>
    <row r="772" spans="14:16" x14ac:dyDescent="0.3">
      <c r="N772"/>
      <c r="O772"/>
      <c r="P772"/>
    </row>
    <row r="773" spans="14:16" x14ac:dyDescent="0.3">
      <c r="N773"/>
      <c r="O773"/>
      <c r="P773"/>
    </row>
    <row r="774" spans="14:16" x14ac:dyDescent="0.3">
      <c r="N774"/>
      <c r="O774"/>
      <c r="P774"/>
    </row>
    <row r="775" spans="14:16" x14ac:dyDescent="0.3">
      <c r="N775"/>
      <c r="O775"/>
      <c r="P775"/>
    </row>
    <row r="776" spans="14:16" x14ac:dyDescent="0.3">
      <c r="N776"/>
      <c r="O776"/>
      <c r="P776"/>
    </row>
    <row r="777" spans="14:16" x14ac:dyDescent="0.3">
      <c r="N777"/>
      <c r="O777"/>
      <c r="P777"/>
    </row>
    <row r="778" spans="14:16" x14ac:dyDescent="0.3">
      <c r="N778"/>
      <c r="O778"/>
      <c r="P778"/>
    </row>
    <row r="779" spans="14:16" x14ac:dyDescent="0.3">
      <c r="N779"/>
      <c r="O779"/>
      <c r="P779"/>
    </row>
    <row r="780" spans="14:16" x14ac:dyDescent="0.3">
      <c r="N780"/>
      <c r="O780"/>
      <c r="P780"/>
    </row>
    <row r="781" spans="14:16" x14ac:dyDescent="0.3">
      <c r="N781"/>
      <c r="O781"/>
      <c r="P781"/>
    </row>
    <row r="782" spans="14:16" x14ac:dyDescent="0.3">
      <c r="N782"/>
      <c r="O782"/>
      <c r="P782"/>
    </row>
    <row r="783" spans="14:16" x14ac:dyDescent="0.3">
      <c r="N783"/>
      <c r="O783"/>
      <c r="P783"/>
    </row>
    <row r="784" spans="14:16" x14ac:dyDescent="0.3">
      <c r="N784"/>
      <c r="O784"/>
      <c r="P784"/>
    </row>
    <row r="785" spans="14:16" x14ac:dyDescent="0.3">
      <c r="N785"/>
      <c r="O785"/>
      <c r="P785"/>
    </row>
    <row r="786" spans="14:16" x14ac:dyDescent="0.3">
      <c r="N786"/>
      <c r="O786"/>
      <c r="P786"/>
    </row>
    <row r="787" spans="14:16" x14ac:dyDescent="0.3">
      <c r="N787"/>
      <c r="O787"/>
      <c r="P787"/>
    </row>
    <row r="788" spans="14:16" x14ac:dyDescent="0.3">
      <c r="N788"/>
      <c r="O788"/>
      <c r="P788"/>
    </row>
    <row r="789" spans="14:16" x14ac:dyDescent="0.3">
      <c r="N789"/>
      <c r="O789"/>
      <c r="P789"/>
    </row>
    <row r="790" spans="14:16" x14ac:dyDescent="0.3">
      <c r="N790"/>
      <c r="O790"/>
      <c r="P790"/>
    </row>
    <row r="791" spans="14:16" x14ac:dyDescent="0.3">
      <c r="N791"/>
      <c r="O791"/>
      <c r="P791"/>
    </row>
    <row r="792" spans="14:16" x14ac:dyDescent="0.3">
      <c r="N792"/>
      <c r="O792"/>
      <c r="P792"/>
    </row>
    <row r="793" spans="14:16" x14ac:dyDescent="0.3">
      <c r="N793"/>
      <c r="O793"/>
      <c r="P793"/>
    </row>
    <row r="794" spans="14:16" x14ac:dyDescent="0.3">
      <c r="N794"/>
      <c r="O794"/>
      <c r="P794"/>
    </row>
    <row r="795" spans="14:16" x14ac:dyDescent="0.3">
      <c r="N795"/>
      <c r="O795"/>
      <c r="P795"/>
    </row>
    <row r="796" spans="14:16" x14ac:dyDescent="0.3">
      <c r="N796"/>
      <c r="O796"/>
      <c r="P796"/>
    </row>
    <row r="797" spans="14:16" x14ac:dyDescent="0.3">
      <c r="N797"/>
      <c r="O797"/>
      <c r="P797"/>
    </row>
    <row r="798" spans="14:16" x14ac:dyDescent="0.3">
      <c r="N798"/>
      <c r="O798"/>
      <c r="P798"/>
    </row>
    <row r="799" spans="14:16" x14ac:dyDescent="0.3">
      <c r="N799"/>
      <c r="O799"/>
      <c r="P799"/>
    </row>
    <row r="800" spans="14:16" x14ac:dyDescent="0.3">
      <c r="N800"/>
      <c r="O800"/>
      <c r="P800"/>
    </row>
    <row r="801" spans="14:16" x14ac:dyDescent="0.3">
      <c r="N801"/>
      <c r="O801"/>
      <c r="P801"/>
    </row>
    <row r="802" spans="14:16" x14ac:dyDescent="0.3">
      <c r="N802"/>
      <c r="O802"/>
      <c r="P802"/>
    </row>
    <row r="803" spans="14:16" x14ac:dyDescent="0.3">
      <c r="N803"/>
      <c r="O803"/>
      <c r="P803"/>
    </row>
    <row r="804" spans="14:16" x14ac:dyDescent="0.3">
      <c r="N804"/>
      <c r="O804"/>
      <c r="P804"/>
    </row>
    <row r="805" spans="14:16" x14ac:dyDescent="0.3">
      <c r="N805"/>
      <c r="O805"/>
      <c r="P805"/>
    </row>
    <row r="806" spans="14:16" x14ac:dyDescent="0.3">
      <c r="N806"/>
      <c r="O806"/>
      <c r="P806"/>
    </row>
    <row r="807" spans="14:16" x14ac:dyDescent="0.3">
      <c r="N807"/>
      <c r="O807"/>
      <c r="P807"/>
    </row>
    <row r="808" spans="14:16" x14ac:dyDescent="0.3">
      <c r="N808"/>
      <c r="O808"/>
      <c r="P808"/>
    </row>
    <row r="809" spans="14:16" x14ac:dyDescent="0.3">
      <c r="N809"/>
      <c r="O809"/>
      <c r="P809"/>
    </row>
    <row r="810" spans="14:16" x14ac:dyDescent="0.3">
      <c r="N810"/>
      <c r="O810"/>
      <c r="P810"/>
    </row>
    <row r="811" spans="14:16" x14ac:dyDescent="0.3">
      <c r="N811"/>
      <c r="O811"/>
      <c r="P811"/>
    </row>
    <row r="812" spans="14:16" x14ac:dyDescent="0.3">
      <c r="N812"/>
      <c r="O812"/>
      <c r="P812"/>
    </row>
    <row r="813" spans="14:16" x14ac:dyDescent="0.3">
      <c r="N813"/>
      <c r="O813"/>
      <c r="P813"/>
    </row>
    <row r="814" spans="14:16" x14ac:dyDescent="0.3">
      <c r="N814"/>
      <c r="O814"/>
      <c r="P814"/>
    </row>
    <row r="815" spans="14:16" x14ac:dyDescent="0.3">
      <c r="N815"/>
      <c r="O815"/>
      <c r="P815"/>
    </row>
    <row r="816" spans="14:16" x14ac:dyDescent="0.3">
      <c r="N816"/>
      <c r="O816"/>
      <c r="P816"/>
    </row>
    <row r="817" spans="14:16" x14ac:dyDescent="0.3">
      <c r="N817"/>
      <c r="O817"/>
      <c r="P817"/>
    </row>
    <row r="818" spans="14:16" x14ac:dyDescent="0.3">
      <c r="N818"/>
      <c r="O818"/>
      <c r="P818"/>
    </row>
    <row r="819" spans="14:16" x14ac:dyDescent="0.3">
      <c r="N819"/>
      <c r="O819"/>
      <c r="P819"/>
    </row>
    <row r="820" spans="14:16" x14ac:dyDescent="0.3">
      <c r="N820"/>
      <c r="O820"/>
      <c r="P820"/>
    </row>
    <row r="821" spans="14:16" x14ac:dyDescent="0.3">
      <c r="N821"/>
      <c r="O821"/>
      <c r="P821"/>
    </row>
    <row r="822" spans="14:16" x14ac:dyDescent="0.3">
      <c r="N822"/>
      <c r="O822"/>
      <c r="P822"/>
    </row>
    <row r="823" spans="14:16" x14ac:dyDescent="0.3">
      <c r="N823"/>
      <c r="O823"/>
      <c r="P823"/>
    </row>
    <row r="824" spans="14:16" x14ac:dyDescent="0.3">
      <c r="N824"/>
      <c r="O824"/>
      <c r="P824"/>
    </row>
    <row r="825" spans="14:16" x14ac:dyDescent="0.3">
      <c r="N825"/>
      <c r="O825"/>
      <c r="P825"/>
    </row>
    <row r="826" spans="14:16" x14ac:dyDescent="0.3">
      <c r="N826"/>
      <c r="O826"/>
      <c r="P826"/>
    </row>
    <row r="827" spans="14:16" x14ac:dyDescent="0.3">
      <c r="N827"/>
      <c r="O827"/>
      <c r="P827"/>
    </row>
    <row r="828" spans="14:16" x14ac:dyDescent="0.3">
      <c r="N828"/>
      <c r="O828"/>
      <c r="P828"/>
    </row>
    <row r="829" spans="14:16" x14ac:dyDescent="0.3">
      <c r="N829"/>
      <c r="O829"/>
      <c r="P829"/>
    </row>
    <row r="830" spans="14:16" x14ac:dyDescent="0.3">
      <c r="N830"/>
      <c r="O830"/>
      <c r="P830"/>
    </row>
    <row r="831" spans="14:16" x14ac:dyDescent="0.3">
      <c r="N831"/>
      <c r="O831"/>
      <c r="P831"/>
    </row>
    <row r="832" spans="14:16" x14ac:dyDescent="0.3">
      <c r="N832"/>
      <c r="O832"/>
      <c r="P832"/>
    </row>
    <row r="833" spans="14:16" x14ac:dyDescent="0.3">
      <c r="N833"/>
      <c r="O833"/>
      <c r="P833"/>
    </row>
    <row r="834" spans="14:16" x14ac:dyDescent="0.3">
      <c r="N834"/>
      <c r="O834"/>
      <c r="P834"/>
    </row>
    <row r="835" spans="14:16" x14ac:dyDescent="0.3">
      <c r="N835"/>
      <c r="O835"/>
      <c r="P835"/>
    </row>
    <row r="836" spans="14:16" x14ac:dyDescent="0.3">
      <c r="N836"/>
      <c r="O836"/>
      <c r="P836"/>
    </row>
    <row r="837" spans="14:16" x14ac:dyDescent="0.3">
      <c r="N837"/>
      <c r="O837"/>
      <c r="P837"/>
    </row>
    <row r="838" spans="14:16" x14ac:dyDescent="0.3">
      <c r="N838"/>
      <c r="O838"/>
      <c r="P838"/>
    </row>
    <row r="839" spans="14:16" x14ac:dyDescent="0.3">
      <c r="N839"/>
      <c r="O839"/>
      <c r="P839"/>
    </row>
    <row r="840" spans="14:16" x14ac:dyDescent="0.3">
      <c r="N840"/>
      <c r="O840"/>
      <c r="P840"/>
    </row>
    <row r="841" spans="14:16" x14ac:dyDescent="0.3">
      <c r="N841"/>
      <c r="O841"/>
      <c r="P841"/>
    </row>
    <row r="842" spans="14:16" x14ac:dyDescent="0.3">
      <c r="N842"/>
      <c r="O842"/>
      <c r="P842"/>
    </row>
    <row r="843" spans="14:16" x14ac:dyDescent="0.3">
      <c r="N843"/>
      <c r="O843"/>
      <c r="P843"/>
    </row>
    <row r="844" spans="14:16" x14ac:dyDescent="0.3">
      <c r="N844"/>
      <c r="O844"/>
      <c r="P844"/>
    </row>
    <row r="845" spans="14:16" x14ac:dyDescent="0.3">
      <c r="N845"/>
      <c r="O845"/>
      <c r="P845"/>
    </row>
    <row r="846" spans="14:16" x14ac:dyDescent="0.3">
      <c r="N846"/>
      <c r="O846"/>
      <c r="P846"/>
    </row>
    <row r="847" spans="14:16" x14ac:dyDescent="0.3">
      <c r="N847"/>
      <c r="O847"/>
      <c r="P847"/>
    </row>
    <row r="848" spans="14:16" x14ac:dyDescent="0.3">
      <c r="N848"/>
      <c r="O848"/>
      <c r="P848"/>
    </row>
    <row r="849" spans="14:16" x14ac:dyDescent="0.3">
      <c r="N849"/>
      <c r="O849"/>
      <c r="P849"/>
    </row>
    <row r="850" spans="14:16" x14ac:dyDescent="0.3">
      <c r="N850"/>
      <c r="O850"/>
      <c r="P850"/>
    </row>
    <row r="851" spans="14:16" x14ac:dyDescent="0.3">
      <c r="N851"/>
      <c r="O851"/>
      <c r="P851"/>
    </row>
    <row r="852" spans="14:16" x14ac:dyDescent="0.3">
      <c r="N852"/>
      <c r="O852"/>
      <c r="P852"/>
    </row>
    <row r="853" spans="14:16" x14ac:dyDescent="0.3">
      <c r="N853"/>
      <c r="O853"/>
      <c r="P853"/>
    </row>
    <row r="854" spans="14:16" x14ac:dyDescent="0.3">
      <c r="N854"/>
      <c r="O854"/>
      <c r="P854"/>
    </row>
    <row r="855" spans="14:16" x14ac:dyDescent="0.3">
      <c r="N855"/>
      <c r="O855"/>
      <c r="P855"/>
    </row>
    <row r="856" spans="14:16" x14ac:dyDescent="0.3">
      <c r="N856"/>
      <c r="O856"/>
      <c r="P856"/>
    </row>
    <row r="857" spans="14:16" x14ac:dyDescent="0.3">
      <c r="N857"/>
      <c r="O857"/>
      <c r="P857"/>
    </row>
    <row r="858" spans="14:16" x14ac:dyDescent="0.3">
      <c r="N858"/>
      <c r="O858"/>
      <c r="P858"/>
    </row>
    <row r="859" spans="14:16" x14ac:dyDescent="0.3">
      <c r="N859"/>
      <c r="O859"/>
      <c r="P859"/>
    </row>
    <row r="860" spans="14:16" x14ac:dyDescent="0.3">
      <c r="N860"/>
      <c r="O860"/>
      <c r="P860"/>
    </row>
    <row r="861" spans="14:16" x14ac:dyDescent="0.3">
      <c r="N861"/>
      <c r="O861"/>
      <c r="P861"/>
    </row>
    <row r="862" spans="14:16" x14ac:dyDescent="0.3">
      <c r="N862"/>
      <c r="O862"/>
      <c r="P862"/>
    </row>
    <row r="863" spans="14:16" x14ac:dyDescent="0.3">
      <c r="N863"/>
      <c r="O863"/>
      <c r="P863"/>
    </row>
    <row r="864" spans="14:16" x14ac:dyDescent="0.3">
      <c r="N864"/>
      <c r="O864"/>
      <c r="P864"/>
    </row>
    <row r="865" spans="14:16" x14ac:dyDescent="0.3">
      <c r="N865"/>
      <c r="O865"/>
      <c r="P865"/>
    </row>
    <row r="866" spans="14:16" x14ac:dyDescent="0.3">
      <c r="N866"/>
      <c r="O866"/>
      <c r="P866"/>
    </row>
    <row r="867" spans="14:16" x14ac:dyDescent="0.3">
      <c r="N867"/>
      <c r="O867"/>
      <c r="P867"/>
    </row>
    <row r="868" spans="14:16" x14ac:dyDescent="0.3">
      <c r="N868"/>
      <c r="O868"/>
      <c r="P868"/>
    </row>
    <row r="869" spans="14:16" x14ac:dyDescent="0.3">
      <c r="N869"/>
      <c r="O869"/>
      <c r="P869"/>
    </row>
    <row r="870" spans="14:16" x14ac:dyDescent="0.3">
      <c r="N870"/>
      <c r="O870"/>
      <c r="P870"/>
    </row>
    <row r="871" spans="14:16" x14ac:dyDescent="0.3">
      <c r="N871"/>
      <c r="O871"/>
      <c r="P871"/>
    </row>
    <row r="872" spans="14:16" x14ac:dyDescent="0.3">
      <c r="N872"/>
      <c r="O872"/>
      <c r="P872"/>
    </row>
    <row r="873" spans="14:16" x14ac:dyDescent="0.3">
      <c r="N873"/>
      <c r="O873"/>
      <c r="P873"/>
    </row>
    <row r="874" spans="14:16" x14ac:dyDescent="0.3">
      <c r="N874"/>
      <c r="O874"/>
      <c r="P874"/>
    </row>
    <row r="875" spans="14:16" x14ac:dyDescent="0.3">
      <c r="N875"/>
      <c r="O875"/>
      <c r="P875"/>
    </row>
    <row r="876" spans="14:16" x14ac:dyDescent="0.3">
      <c r="N876"/>
      <c r="O876"/>
      <c r="P876"/>
    </row>
    <row r="877" spans="14:16" x14ac:dyDescent="0.3">
      <c r="N877"/>
      <c r="O877"/>
      <c r="P877"/>
    </row>
    <row r="878" spans="14:16" x14ac:dyDescent="0.3">
      <c r="N878"/>
      <c r="O878"/>
      <c r="P878"/>
    </row>
    <row r="879" spans="14:16" x14ac:dyDescent="0.3">
      <c r="N879"/>
      <c r="O879"/>
      <c r="P879"/>
    </row>
    <row r="880" spans="14:16" x14ac:dyDescent="0.3">
      <c r="N880"/>
      <c r="O880"/>
      <c r="P880"/>
    </row>
    <row r="881" spans="14:16" x14ac:dyDescent="0.3">
      <c r="N881"/>
      <c r="O881"/>
      <c r="P881"/>
    </row>
    <row r="882" spans="14:16" x14ac:dyDescent="0.3">
      <c r="N882"/>
      <c r="O882"/>
      <c r="P882"/>
    </row>
    <row r="883" spans="14:16" x14ac:dyDescent="0.3">
      <c r="N883"/>
      <c r="O883"/>
      <c r="P883"/>
    </row>
    <row r="884" spans="14:16" x14ac:dyDescent="0.3">
      <c r="N884"/>
      <c r="O884"/>
      <c r="P884"/>
    </row>
    <row r="885" spans="14:16" x14ac:dyDescent="0.3">
      <c r="N885"/>
      <c r="O885"/>
      <c r="P885"/>
    </row>
    <row r="886" spans="14:16" x14ac:dyDescent="0.3">
      <c r="N886"/>
      <c r="O886"/>
      <c r="P886"/>
    </row>
    <row r="887" spans="14:16" x14ac:dyDescent="0.3">
      <c r="N887"/>
      <c r="O887"/>
      <c r="P887"/>
    </row>
    <row r="888" spans="14:16" x14ac:dyDescent="0.3">
      <c r="N888"/>
      <c r="O888"/>
      <c r="P888"/>
    </row>
    <row r="889" spans="14:16" x14ac:dyDescent="0.3">
      <c r="N889"/>
      <c r="O889"/>
      <c r="P889"/>
    </row>
    <row r="890" spans="14:16" x14ac:dyDescent="0.3">
      <c r="N890"/>
      <c r="O890"/>
      <c r="P890"/>
    </row>
    <row r="891" spans="14:16" x14ac:dyDescent="0.3">
      <c r="N891"/>
      <c r="O891"/>
      <c r="P891"/>
    </row>
    <row r="892" spans="14:16" x14ac:dyDescent="0.3">
      <c r="N892"/>
      <c r="O892"/>
      <c r="P892"/>
    </row>
    <row r="893" spans="14:16" x14ac:dyDescent="0.3">
      <c r="N893"/>
      <c r="O893"/>
      <c r="P893"/>
    </row>
    <row r="894" spans="14:16" x14ac:dyDescent="0.3">
      <c r="N894"/>
      <c r="O894"/>
      <c r="P894"/>
    </row>
    <row r="895" spans="14:16" x14ac:dyDescent="0.3">
      <c r="N895"/>
      <c r="O895"/>
      <c r="P895"/>
    </row>
    <row r="896" spans="14:16" x14ac:dyDescent="0.3">
      <c r="N896"/>
      <c r="O896"/>
      <c r="P896"/>
    </row>
    <row r="897" spans="14:16" x14ac:dyDescent="0.3">
      <c r="N897"/>
      <c r="O897"/>
      <c r="P897"/>
    </row>
    <row r="898" spans="14:16" x14ac:dyDescent="0.3">
      <c r="N898"/>
      <c r="O898"/>
      <c r="P898"/>
    </row>
    <row r="899" spans="14:16" x14ac:dyDescent="0.3">
      <c r="N899"/>
      <c r="O899"/>
      <c r="P899"/>
    </row>
    <row r="900" spans="14:16" x14ac:dyDescent="0.3">
      <c r="N900"/>
      <c r="O900"/>
      <c r="P900"/>
    </row>
    <row r="901" spans="14:16" x14ac:dyDescent="0.3">
      <c r="N901"/>
      <c r="O901"/>
      <c r="P901"/>
    </row>
    <row r="902" spans="14:16" x14ac:dyDescent="0.3">
      <c r="N902"/>
      <c r="O902"/>
      <c r="P902"/>
    </row>
    <row r="903" spans="14:16" x14ac:dyDescent="0.3">
      <c r="N903"/>
      <c r="O903"/>
      <c r="P903"/>
    </row>
    <row r="904" spans="14:16" x14ac:dyDescent="0.3">
      <c r="N904"/>
      <c r="O904"/>
      <c r="P904"/>
    </row>
    <row r="905" spans="14:16" x14ac:dyDescent="0.3">
      <c r="N905"/>
      <c r="O905"/>
      <c r="P905"/>
    </row>
    <row r="906" spans="14:16" x14ac:dyDescent="0.3">
      <c r="N906"/>
      <c r="O906"/>
      <c r="P906"/>
    </row>
    <row r="907" spans="14:16" x14ac:dyDescent="0.3">
      <c r="N907"/>
      <c r="O907"/>
      <c r="P907"/>
    </row>
    <row r="908" spans="14:16" x14ac:dyDescent="0.3">
      <c r="N908"/>
      <c r="O908"/>
      <c r="P908"/>
    </row>
    <row r="909" spans="14:16" x14ac:dyDescent="0.3">
      <c r="N909"/>
      <c r="O909"/>
      <c r="P909"/>
    </row>
    <row r="910" spans="14:16" x14ac:dyDescent="0.3">
      <c r="N910"/>
      <c r="O910"/>
      <c r="P910"/>
    </row>
    <row r="911" spans="14:16" x14ac:dyDescent="0.3">
      <c r="N911"/>
      <c r="O911"/>
      <c r="P911"/>
    </row>
    <row r="912" spans="14:16" x14ac:dyDescent="0.3">
      <c r="N912"/>
      <c r="O912"/>
      <c r="P912"/>
    </row>
    <row r="913" spans="14:16" x14ac:dyDescent="0.3">
      <c r="N913"/>
      <c r="O913"/>
      <c r="P913"/>
    </row>
    <row r="914" spans="14:16" x14ac:dyDescent="0.3">
      <c r="N914"/>
      <c r="O914"/>
      <c r="P914"/>
    </row>
    <row r="915" spans="14:16" x14ac:dyDescent="0.3">
      <c r="N915"/>
      <c r="O915"/>
      <c r="P915"/>
    </row>
    <row r="916" spans="14:16" x14ac:dyDescent="0.3">
      <c r="N916"/>
      <c r="O916"/>
      <c r="P916"/>
    </row>
    <row r="917" spans="14:16" x14ac:dyDescent="0.3">
      <c r="N917"/>
      <c r="O917"/>
      <c r="P917"/>
    </row>
    <row r="918" spans="14:16" x14ac:dyDescent="0.3">
      <c r="N918"/>
      <c r="O918"/>
      <c r="P918"/>
    </row>
    <row r="919" spans="14:16" x14ac:dyDescent="0.3">
      <c r="N919"/>
      <c r="O919"/>
      <c r="P919"/>
    </row>
    <row r="920" spans="14:16" x14ac:dyDescent="0.3">
      <c r="N920"/>
      <c r="O920"/>
      <c r="P920"/>
    </row>
    <row r="921" spans="14:16" x14ac:dyDescent="0.3">
      <c r="N921"/>
      <c r="O921"/>
      <c r="P921"/>
    </row>
    <row r="922" spans="14:16" x14ac:dyDescent="0.3">
      <c r="N922"/>
      <c r="O922"/>
      <c r="P922"/>
    </row>
    <row r="923" spans="14:16" x14ac:dyDescent="0.3">
      <c r="N923"/>
      <c r="O923"/>
      <c r="P923"/>
    </row>
    <row r="924" spans="14:16" x14ac:dyDescent="0.3">
      <c r="N924"/>
      <c r="O924"/>
      <c r="P924"/>
    </row>
    <row r="925" spans="14:16" x14ac:dyDescent="0.3">
      <c r="N925"/>
      <c r="O925"/>
      <c r="P925"/>
    </row>
    <row r="926" spans="14:16" x14ac:dyDescent="0.3">
      <c r="N926"/>
      <c r="O926"/>
      <c r="P926"/>
    </row>
    <row r="927" spans="14:16" x14ac:dyDescent="0.3">
      <c r="N927"/>
      <c r="O927"/>
      <c r="P927"/>
    </row>
    <row r="928" spans="14:16" x14ac:dyDescent="0.3">
      <c r="N928"/>
      <c r="O928"/>
      <c r="P928"/>
    </row>
    <row r="929" spans="14:16" x14ac:dyDescent="0.3">
      <c r="N929"/>
      <c r="O929"/>
      <c r="P929"/>
    </row>
    <row r="930" spans="14:16" x14ac:dyDescent="0.3">
      <c r="N930"/>
      <c r="O930"/>
      <c r="P930"/>
    </row>
    <row r="931" spans="14:16" x14ac:dyDescent="0.3">
      <c r="N931"/>
      <c r="O931"/>
      <c r="P931"/>
    </row>
    <row r="932" spans="14:16" x14ac:dyDescent="0.3">
      <c r="N932"/>
      <c r="O932"/>
      <c r="P932"/>
    </row>
    <row r="933" spans="14:16" x14ac:dyDescent="0.3">
      <c r="N933"/>
      <c r="O933"/>
      <c r="P933"/>
    </row>
    <row r="934" spans="14:16" x14ac:dyDescent="0.3">
      <c r="N934"/>
      <c r="O934"/>
      <c r="P934"/>
    </row>
    <row r="935" spans="14:16" x14ac:dyDescent="0.3">
      <c r="N935"/>
      <c r="O935"/>
      <c r="P935"/>
    </row>
    <row r="936" spans="14:16" x14ac:dyDescent="0.3">
      <c r="N936"/>
      <c r="O936"/>
      <c r="P936"/>
    </row>
    <row r="937" spans="14:16" x14ac:dyDescent="0.3">
      <c r="N937"/>
      <c r="O937"/>
      <c r="P937"/>
    </row>
    <row r="938" spans="14:16" x14ac:dyDescent="0.3">
      <c r="N938"/>
      <c r="O938"/>
      <c r="P938"/>
    </row>
    <row r="939" spans="14:16" x14ac:dyDescent="0.3">
      <c r="N939"/>
      <c r="O939"/>
      <c r="P939"/>
    </row>
    <row r="940" spans="14:16" x14ac:dyDescent="0.3">
      <c r="N940"/>
      <c r="O940"/>
      <c r="P940"/>
    </row>
    <row r="941" spans="14:16" x14ac:dyDescent="0.3">
      <c r="N941"/>
      <c r="O941"/>
      <c r="P941"/>
    </row>
    <row r="942" spans="14:16" x14ac:dyDescent="0.3">
      <c r="N942"/>
      <c r="O942"/>
      <c r="P942"/>
    </row>
    <row r="943" spans="14:16" x14ac:dyDescent="0.3">
      <c r="N943"/>
      <c r="O943"/>
      <c r="P943"/>
    </row>
    <row r="944" spans="14:16" x14ac:dyDescent="0.3">
      <c r="N944"/>
      <c r="O944"/>
      <c r="P944"/>
    </row>
    <row r="945" spans="14:16" x14ac:dyDescent="0.3">
      <c r="N945"/>
      <c r="O945"/>
      <c r="P945"/>
    </row>
    <row r="946" spans="14:16" x14ac:dyDescent="0.3">
      <c r="N946"/>
      <c r="O946"/>
      <c r="P946"/>
    </row>
    <row r="947" spans="14:16" x14ac:dyDescent="0.3">
      <c r="N947"/>
      <c r="O947"/>
      <c r="P947"/>
    </row>
    <row r="948" spans="14:16" x14ac:dyDescent="0.3">
      <c r="N948"/>
      <c r="O948"/>
      <c r="P948"/>
    </row>
    <row r="949" spans="14:16" x14ac:dyDescent="0.3">
      <c r="N949"/>
      <c r="O949"/>
      <c r="P949"/>
    </row>
    <row r="950" spans="14:16" x14ac:dyDescent="0.3">
      <c r="N950"/>
      <c r="O950"/>
      <c r="P950"/>
    </row>
    <row r="951" spans="14:16" x14ac:dyDescent="0.3">
      <c r="N951"/>
      <c r="O951"/>
      <c r="P951"/>
    </row>
    <row r="952" spans="14:16" x14ac:dyDescent="0.3">
      <c r="N952"/>
      <c r="O952"/>
      <c r="P952"/>
    </row>
    <row r="953" spans="14:16" x14ac:dyDescent="0.3">
      <c r="N953"/>
      <c r="O953"/>
      <c r="P953"/>
    </row>
    <row r="954" spans="14:16" x14ac:dyDescent="0.3">
      <c r="N954"/>
      <c r="O954"/>
      <c r="P954"/>
    </row>
    <row r="955" spans="14:16" x14ac:dyDescent="0.3">
      <c r="N955"/>
      <c r="O955"/>
      <c r="P955"/>
    </row>
    <row r="956" spans="14:16" x14ac:dyDescent="0.3">
      <c r="N956"/>
      <c r="O956"/>
      <c r="P956"/>
    </row>
    <row r="957" spans="14:16" x14ac:dyDescent="0.3">
      <c r="N957"/>
      <c r="O957"/>
      <c r="P957"/>
    </row>
    <row r="958" spans="14:16" x14ac:dyDescent="0.3">
      <c r="N958"/>
      <c r="O958"/>
      <c r="P958"/>
    </row>
    <row r="959" spans="14:16" x14ac:dyDescent="0.3">
      <c r="N959"/>
      <c r="O959"/>
      <c r="P959"/>
    </row>
    <row r="960" spans="14:16" x14ac:dyDescent="0.3">
      <c r="N960"/>
      <c r="O960"/>
      <c r="P960"/>
    </row>
    <row r="961" spans="14:16" x14ac:dyDescent="0.3">
      <c r="N961"/>
      <c r="O961"/>
      <c r="P961"/>
    </row>
    <row r="962" spans="14:16" x14ac:dyDescent="0.3">
      <c r="N962"/>
      <c r="O962"/>
      <c r="P962"/>
    </row>
    <row r="963" spans="14:16" x14ac:dyDescent="0.3">
      <c r="N963"/>
      <c r="O963"/>
      <c r="P963"/>
    </row>
    <row r="964" spans="14:16" x14ac:dyDescent="0.3">
      <c r="N964"/>
      <c r="O964"/>
      <c r="P964"/>
    </row>
    <row r="965" spans="14:16" x14ac:dyDescent="0.3">
      <c r="N965"/>
      <c r="O965"/>
      <c r="P965"/>
    </row>
    <row r="966" spans="14:16" x14ac:dyDescent="0.3">
      <c r="N966"/>
      <c r="O966"/>
      <c r="P966"/>
    </row>
    <row r="967" spans="14:16" x14ac:dyDescent="0.3">
      <c r="N967"/>
      <c r="O967"/>
      <c r="P967"/>
    </row>
    <row r="968" spans="14:16" x14ac:dyDescent="0.3">
      <c r="N968"/>
      <c r="O968"/>
      <c r="P968"/>
    </row>
    <row r="969" spans="14:16" x14ac:dyDescent="0.3">
      <c r="N969"/>
      <c r="O969"/>
      <c r="P969"/>
    </row>
    <row r="970" spans="14:16" x14ac:dyDescent="0.3">
      <c r="N970"/>
      <c r="O970"/>
      <c r="P970"/>
    </row>
    <row r="971" spans="14:16" x14ac:dyDescent="0.3">
      <c r="N971"/>
      <c r="O971"/>
      <c r="P971"/>
    </row>
    <row r="972" spans="14:16" x14ac:dyDescent="0.3">
      <c r="N972"/>
      <c r="O972"/>
      <c r="P972"/>
    </row>
    <row r="973" spans="14:16" x14ac:dyDescent="0.3">
      <c r="N973"/>
      <c r="O973"/>
      <c r="P973"/>
    </row>
    <row r="974" spans="14:16" x14ac:dyDescent="0.3">
      <c r="N974"/>
      <c r="O974"/>
      <c r="P974"/>
    </row>
    <row r="975" spans="14:16" x14ac:dyDescent="0.3">
      <c r="N975"/>
      <c r="O975"/>
      <c r="P975"/>
    </row>
    <row r="976" spans="14:16" x14ac:dyDescent="0.3">
      <c r="N976"/>
      <c r="O976"/>
      <c r="P976"/>
    </row>
    <row r="977" spans="14:16" x14ac:dyDescent="0.3">
      <c r="N977"/>
      <c r="O977"/>
      <c r="P977"/>
    </row>
    <row r="978" spans="14:16" x14ac:dyDescent="0.3">
      <c r="N978"/>
      <c r="O978"/>
      <c r="P978"/>
    </row>
    <row r="979" spans="14:16" x14ac:dyDescent="0.3">
      <c r="N979"/>
      <c r="O979"/>
      <c r="P979"/>
    </row>
    <row r="980" spans="14:16" x14ac:dyDescent="0.3">
      <c r="N980"/>
      <c r="O980"/>
      <c r="P980"/>
    </row>
    <row r="981" spans="14:16" x14ac:dyDescent="0.3">
      <c r="N981"/>
      <c r="O981"/>
      <c r="P981"/>
    </row>
    <row r="982" spans="14:16" x14ac:dyDescent="0.3">
      <c r="N982"/>
      <c r="O982"/>
      <c r="P982"/>
    </row>
    <row r="983" spans="14:16" x14ac:dyDescent="0.3">
      <c r="N983"/>
      <c r="O983"/>
      <c r="P983"/>
    </row>
    <row r="984" spans="14:16" x14ac:dyDescent="0.3">
      <c r="N984"/>
      <c r="O984"/>
      <c r="P984"/>
    </row>
    <row r="985" spans="14:16" x14ac:dyDescent="0.3">
      <c r="N985"/>
      <c r="O985"/>
      <c r="P985"/>
    </row>
    <row r="986" spans="14:16" x14ac:dyDescent="0.3">
      <c r="N986"/>
      <c r="O986"/>
      <c r="P986"/>
    </row>
    <row r="987" spans="14:16" x14ac:dyDescent="0.3">
      <c r="N987"/>
      <c r="O987"/>
      <c r="P987"/>
    </row>
    <row r="988" spans="14:16" x14ac:dyDescent="0.3">
      <c r="N988"/>
      <c r="O988"/>
      <c r="P988"/>
    </row>
    <row r="989" spans="14:16" x14ac:dyDescent="0.3">
      <c r="N989"/>
      <c r="O989"/>
      <c r="P989"/>
    </row>
    <row r="990" spans="14:16" x14ac:dyDescent="0.3">
      <c r="N990"/>
      <c r="O990"/>
      <c r="P990"/>
    </row>
    <row r="991" spans="14:16" x14ac:dyDescent="0.3">
      <c r="N991"/>
      <c r="O991"/>
      <c r="P991"/>
    </row>
    <row r="992" spans="14:16" x14ac:dyDescent="0.3">
      <c r="N992"/>
      <c r="O992"/>
      <c r="P992"/>
    </row>
    <row r="993" spans="14:16" x14ac:dyDescent="0.3">
      <c r="N993"/>
      <c r="O993"/>
      <c r="P993"/>
    </row>
    <row r="994" spans="14:16" x14ac:dyDescent="0.3">
      <c r="N994"/>
      <c r="O994"/>
      <c r="P994"/>
    </row>
    <row r="995" spans="14:16" x14ac:dyDescent="0.3">
      <c r="N995"/>
      <c r="O995"/>
      <c r="P995"/>
    </row>
    <row r="996" spans="14:16" x14ac:dyDescent="0.3">
      <c r="N996"/>
      <c r="O996"/>
      <c r="P996"/>
    </row>
    <row r="997" spans="14:16" x14ac:dyDescent="0.3">
      <c r="N997"/>
      <c r="O997"/>
      <c r="P997"/>
    </row>
    <row r="998" spans="14:16" x14ac:dyDescent="0.3">
      <c r="N998"/>
      <c r="O998"/>
      <c r="P998"/>
    </row>
    <row r="999" spans="14:16" x14ac:dyDescent="0.3">
      <c r="N999"/>
      <c r="O999"/>
      <c r="P999"/>
    </row>
    <row r="1000" spans="14:16" x14ac:dyDescent="0.3">
      <c r="N1000"/>
      <c r="O1000"/>
      <c r="P1000"/>
    </row>
    <row r="1001" spans="14:16" x14ac:dyDescent="0.3">
      <c r="N1001"/>
      <c r="O1001"/>
      <c r="P1001"/>
    </row>
    <row r="1002" spans="14:16" x14ac:dyDescent="0.3">
      <c r="N1002"/>
      <c r="O1002"/>
      <c r="P1002"/>
    </row>
    <row r="1003" spans="14:16" x14ac:dyDescent="0.3">
      <c r="N1003"/>
      <c r="O1003"/>
      <c r="P1003"/>
    </row>
    <row r="1004" spans="14:16" x14ac:dyDescent="0.3">
      <c r="N1004"/>
      <c r="O1004"/>
      <c r="P1004"/>
    </row>
    <row r="1005" spans="14:16" x14ac:dyDescent="0.3">
      <c r="N1005"/>
      <c r="O1005"/>
      <c r="P1005"/>
    </row>
    <row r="1006" spans="14:16" x14ac:dyDescent="0.3">
      <c r="N1006"/>
      <c r="O1006"/>
      <c r="P1006"/>
    </row>
    <row r="1007" spans="14:16" x14ac:dyDescent="0.3">
      <c r="N1007"/>
      <c r="O1007"/>
      <c r="P1007"/>
    </row>
    <row r="1008" spans="14:16" x14ac:dyDescent="0.3">
      <c r="N1008"/>
      <c r="O1008"/>
      <c r="P1008"/>
    </row>
    <row r="1009" spans="14:16" x14ac:dyDescent="0.3">
      <c r="N1009"/>
      <c r="O1009"/>
      <c r="P1009"/>
    </row>
    <row r="1010" spans="14:16" x14ac:dyDescent="0.3">
      <c r="N1010"/>
      <c r="O1010"/>
      <c r="P1010"/>
    </row>
    <row r="1011" spans="14:16" x14ac:dyDescent="0.3">
      <c r="N1011"/>
      <c r="O1011"/>
      <c r="P1011"/>
    </row>
    <row r="1012" spans="14:16" x14ac:dyDescent="0.3">
      <c r="N1012"/>
      <c r="O1012"/>
      <c r="P1012"/>
    </row>
    <row r="1013" spans="14:16" x14ac:dyDescent="0.3">
      <c r="N1013"/>
      <c r="O1013"/>
      <c r="P1013"/>
    </row>
    <row r="1014" spans="14:16" x14ac:dyDescent="0.3">
      <c r="N1014"/>
      <c r="O1014"/>
      <c r="P1014"/>
    </row>
    <row r="1015" spans="14:16" x14ac:dyDescent="0.3">
      <c r="N1015"/>
      <c r="O1015"/>
      <c r="P1015"/>
    </row>
    <row r="1016" spans="14:16" x14ac:dyDescent="0.3">
      <c r="N1016"/>
      <c r="O1016"/>
      <c r="P1016"/>
    </row>
    <row r="1017" spans="14:16" x14ac:dyDescent="0.3">
      <c r="N1017"/>
      <c r="O1017"/>
      <c r="P1017"/>
    </row>
    <row r="1018" spans="14:16" x14ac:dyDescent="0.3">
      <c r="N1018"/>
      <c r="O1018"/>
      <c r="P1018"/>
    </row>
    <row r="1019" spans="14:16" x14ac:dyDescent="0.3">
      <c r="N1019"/>
      <c r="O1019"/>
      <c r="P1019"/>
    </row>
    <row r="1020" spans="14:16" x14ac:dyDescent="0.3">
      <c r="N1020"/>
      <c r="O1020"/>
      <c r="P1020"/>
    </row>
    <row r="1021" spans="14:16" x14ac:dyDescent="0.3">
      <c r="N1021"/>
      <c r="O1021"/>
      <c r="P1021"/>
    </row>
    <row r="1022" spans="14:16" x14ac:dyDescent="0.3">
      <c r="N1022"/>
      <c r="O1022"/>
      <c r="P1022"/>
    </row>
    <row r="1023" spans="14:16" x14ac:dyDescent="0.3">
      <c r="N1023"/>
      <c r="O1023"/>
      <c r="P1023"/>
    </row>
    <row r="1024" spans="14:16" x14ac:dyDescent="0.3">
      <c r="N1024"/>
      <c r="O1024"/>
      <c r="P1024"/>
    </row>
    <row r="1025" spans="14:16" x14ac:dyDescent="0.3">
      <c r="N1025"/>
      <c r="O1025"/>
      <c r="P1025"/>
    </row>
    <row r="1026" spans="14:16" x14ac:dyDescent="0.3">
      <c r="N1026"/>
      <c r="O1026"/>
      <c r="P1026"/>
    </row>
    <row r="1027" spans="14:16" x14ac:dyDescent="0.3">
      <c r="N1027"/>
      <c r="O1027"/>
      <c r="P1027"/>
    </row>
    <row r="1028" spans="14:16" x14ac:dyDescent="0.3">
      <c r="N1028"/>
      <c r="O1028"/>
      <c r="P1028"/>
    </row>
    <row r="1029" spans="14:16" x14ac:dyDescent="0.3">
      <c r="N1029"/>
      <c r="O1029"/>
      <c r="P1029"/>
    </row>
    <row r="1030" spans="14:16" x14ac:dyDescent="0.3">
      <c r="N1030"/>
      <c r="O1030"/>
      <c r="P1030"/>
    </row>
    <row r="1031" spans="14:16" x14ac:dyDescent="0.3">
      <c r="N1031"/>
      <c r="O1031"/>
      <c r="P1031"/>
    </row>
    <row r="1032" spans="14:16" x14ac:dyDescent="0.3">
      <c r="N1032"/>
      <c r="O1032"/>
      <c r="P1032"/>
    </row>
    <row r="1033" spans="14:16" x14ac:dyDescent="0.3">
      <c r="N1033"/>
      <c r="O1033"/>
      <c r="P1033"/>
    </row>
    <row r="1034" spans="14:16" x14ac:dyDescent="0.3">
      <c r="N1034"/>
      <c r="O1034"/>
      <c r="P1034"/>
    </row>
    <row r="1035" spans="14:16" x14ac:dyDescent="0.3">
      <c r="N1035"/>
      <c r="O1035"/>
      <c r="P1035"/>
    </row>
    <row r="1036" spans="14:16" x14ac:dyDescent="0.3">
      <c r="N1036"/>
      <c r="O1036"/>
      <c r="P1036"/>
    </row>
    <row r="1037" spans="14:16" x14ac:dyDescent="0.3">
      <c r="N1037"/>
      <c r="O1037"/>
      <c r="P1037"/>
    </row>
    <row r="1038" spans="14:16" x14ac:dyDescent="0.3">
      <c r="N1038"/>
      <c r="O1038"/>
      <c r="P1038"/>
    </row>
    <row r="1039" spans="14:16" x14ac:dyDescent="0.3">
      <c r="N1039"/>
      <c r="O1039"/>
      <c r="P1039"/>
    </row>
    <row r="1040" spans="14:16" x14ac:dyDescent="0.3">
      <c r="N1040"/>
      <c r="O1040"/>
      <c r="P1040"/>
    </row>
    <row r="1041" spans="14:16" x14ac:dyDescent="0.3">
      <c r="N1041"/>
      <c r="O1041"/>
      <c r="P1041"/>
    </row>
    <row r="1042" spans="14:16" x14ac:dyDescent="0.3">
      <c r="N1042"/>
      <c r="O1042"/>
      <c r="P1042"/>
    </row>
    <row r="1043" spans="14:16" x14ac:dyDescent="0.3">
      <c r="N1043"/>
      <c r="O1043"/>
      <c r="P1043"/>
    </row>
    <row r="1044" spans="14:16" x14ac:dyDescent="0.3">
      <c r="N1044"/>
      <c r="O1044"/>
      <c r="P1044"/>
    </row>
    <row r="1045" spans="14:16" x14ac:dyDescent="0.3">
      <c r="N1045"/>
      <c r="O1045"/>
      <c r="P1045"/>
    </row>
    <row r="1046" spans="14:16" x14ac:dyDescent="0.3">
      <c r="N1046"/>
      <c r="O1046"/>
      <c r="P1046"/>
    </row>
    <row r="1047" spans="14:16" x14ac:dyDescent="0.3">
      <c r="N1047"/>
      <c r="O1047"/>
      <c r="P1047"/>
    </row>
    <row r="1048" spans="14:16" x14ac:dyDescent="0.3">
      <c r="N1048"/>
      <c r="O1048"/>
      <c r="P1048"/>
    </row>
    <row r="1049" spans="14:16" x14ac:dyDescent="0.3">
      <c r="N1049"/>
      <c r="O1049"/>
      <c r="P1049"/>
    </row>
    <row r="1050" spans="14:16" x14ac:dyDescent="0.3">
      <c r="N1050"/>
      <c r="O1050"/>
      <c r="P1050"/>
    </row>
    <row r="1051" spans="14:16" x14ac:dyDescent="0.3">
      <c r="N1051"/>
      <c r="O1051"/>
      <c r="P1051"/>
    </row>
    <row r="1052" spans="14:16" x14ac:dyDescent="0.3">
      <c r="N1052"/>
      <c r="O1052"/>
      <c r="P1052"/>
    </row>
    <row r="1053" spans="14:16" x14ac:dyDescent="0.3">
      <c r="N1053"/>
      <c r="O1053"/>
      <c r="P1053"/>
    </row>
    <row r="1054" spans="14:16" x14ac:dyDescent="0.3">
      <c r="N1054"/>
      <c r="O1054"/>
      <c r="P1054"/>
    </row>
    <row r="1055" spans="14:16" x14ac:dyDescent="0.3">
      <c r="N1055"/>
      <c r="O1055"/>
      <c r="P1055"/>
    </row>
    <row r="1056" spans="14:16" x14ac:dyDescent="0.3">
      <c r="N1056"/>
      <c r="O1056"/>
      <c r="P1056"/>
    </row>
    <row r="1057" spans="14:16" x14ac:dyDescent="0.3">
      <c r="N1057"/>
      <c r="O1057"/>
      <c r="P1057"/>
    </row>
    <row r="1058" spans="14:16" x14ac:dyDescent="0.3">
      <c r="N1058"/>
      <c r="O1058"/>
      <c r="P1058"/>
    </row>
    <row r="1059" spans="14:16" x14ac:dyDescent="0.3">
      <c r="N1059"/>
      <c r="O1059"/>
      <c r="P1059"/>
    </row>
    <row r="1060" spans="14:16" x14ac:dyDescent="0.3">
      <c r="N1060"/>
      <c r="O1060"/>
      <c r="P1060"/>
    </row>
    <row r="1061" spans="14:16" x14ac:dyDescent="0.3">
      <c r="N1061"/>
      <c r="O1061"/>
      <c r="P1061"/>
    </row>
    <row r="1062" spans="14:16" x14ac:dyDescent="0.3">
      <c r="N1062"/>
      <c r="O1062"/>
      <c r="P1062"/>
    </row>
    <row r="1063" spans="14:16" x14ac:dyDescent="0.3">
      <c r="N1063"/>
      <c r="O1063"/>
      <c r="P1063"/>
    </row>
    <row r="1064" spans="14:16" x14ac:dyDescent="0.3">
      <c r="N1064"/>
      <c r="O1064"/>
      <c r="P1064"/>
    </row>
    <row r="1065" spans="14:16" x14ac:dyDescent="0.3">
      <c r="N1065"/>
      <c r="O1065"/>
      <c r="P1065"/>
    </row>
    <row r="1066" spans="14:16" x14ac:dyDescent="0.3">
      <c r="N1066"/>
      <c r="O1066"/>
      <c r="P1066"/>
    </row>
    <row r="1067" spans="14:16" x14ac:dyDescent="0.3">
      <c r="N1067"/>
      <c r="O1067"/>
      <c r="P1067"/>
    </row>
    <row r="1068" spans="14:16" x14ac:dyDescent="0.3">
      <c r="N1068"/>
      <c r="O1068"/>
      <c r="P1068"/>
    </row>
    <row r="1069" spans="14:16" x14ac:dyDescent="0.3">
      <c r="N1069"/>
      <c r="O1069"/>
      <c r="P1069"/>
    </row>
    <row r="1070" spans="14:16" x14ac:dyDescent="0.3">
      <c r="N1070"/>
      <c r="O1070"/>
      <c r="P1070"/>
    </row>
    <row r="1071" spans="14:16" x14ac:dyDescent="0.3">
      <c r="N1071"/>
      <c r="O1071"/>
      <c r="P1071"/>
    </row>
    <row r="1072" spans="14:16" x14ac:dyDescent="0.3">
      <c r="N1072"/>
      <c r="O1072"/>
      <c r="P1072"/>
    </row>
    <row r="1073" spans="14:16" x14ac:dyDescent="0.3">
      <c r="N1073"/>
      <c r="O1073"/>
      <c r="P1073"/>
    </row>
    <row r="1074" spans="14:16" x14ac:dyDescent="0.3">
      <c r="N1074"/>
      <c r="O1074"/>
      <c r="P1074"/>
    </row>
    <row r="1075" spans="14:16" x14ac:dyDescent="0.3">
      <c r="N1075"/>
      <c r="O1075"/>
      <c r="P1075"/>
    </row>
    <row r="1076" spans="14:16" x14ac:dyDescent="0.3">
      <c r="N1076"/>
      <c r="O1076"/>
      <c r="P1076"/>
    </row>
    <row r="1077" spans="14:16" x14ac:dyDescent="0.3">
      <c r="N1077"/>
      <c r="O1077"/>
      <c r="P1077"/>
    </row>
    <row r="1078" spans="14:16" x14ac:dyDescent="0.3">
      <c r="N1078"/>
      <c r="O1078"/>
      <c r="P1078"/>
    </row>
    <row r="1079" spans="14:16" x14ac:dyDescent="0.3">
      <c r="N1079"/>
      <c r="O1079"/>
      <c r="P1079"/>
    </row>
    <row r="1080" spans="14:16" x14ac:dyDescent="0.3">
      <c r="N1080"/>
      <c r="O1080"/>
      <c r="P1080"/>
    </row>
    <row r="1081" spans="14:16" x14ac:dyDescent="0.3">
      <c r="N1081"/>
      <c r="O1081"/>
      <c r="P1081"/>
    </row>
    <row r="1082" spans="14:16" x14ac:dyDescent="0.3">
      <c r="N1082"/>
      <c r="O1082"/>
      <c r="P1082"/>
    </row>
    <row r="1083" spans="14:16" x14ac:dyDescent="0.3">
      <c r="N1083"/>
      <c r="O1083"/>
      <c r="P1083"/>
    </row>
    <row r="1084" spans="14:16" x14ac:dyDescent="0.3">
      <c r="N1084"/>
      <c r="O1084"/>
      <c r="P1084"/>
    </row>
    <row r="1085" spans="14:16" x14ac:dyDescent="0.3">
      <c r="N1085"/>
      <c r="O1085"/>
      <c r="P1085"/>
    </row>
    <row r="1086" spans="14:16" x14ac:dyDescent="0.3">
      <c r="N1086"/>
      <c r="O1086"/>
      <c r="P1086"/>
    </row>
    <row r="1087" spans="14:16" x14ac:dyDescent="0.3">
      <c r="N1087"/>
      <c r="O1087"/>
      <c r="P1087"/>
    </row>
    <row r="1088" spans="14:16" x14ac:dyDescent="0.3">
      <c r="N1088"/>
      <c r="O1088"/>
      <c r="P1088"/>
    </row>
    <row r="1089" spans="14:16" x14ac:dyDescent="0.3">
      <c r="N1089"/>
      <c r="O1089"/>
      <c r="P1089"/>
    </row>
    <row r="1090" spans="14:16" x14ac:dyDescent="0.3">
      <c r="N1090"/>
      <c r="O1090"/>
      <c r="P1090"/>
    </row>
    <row r="1091" spans="14:16" x14ac:dyDescent="0.3">
      <c r="N1091"/>
      <c r="O1091"/>
      <c r="P1091"/>
    </row>
    <row r="1092" spans="14:16" x14ac:dyDescent="0.3">
      <c r="N1092"/>
      <c r="O1092"/>
      <c r="P1092"/>
    </row>
    <row r="1093" spans="14:16" x14ac:dyDescent="0.3">
      <c r="N1093"/>
      <c r="O1093"/>
      <c r="P1093"/>
    </row>
    <row r="1094" spans="14:16" x14ac:dyDescent="0.3">
      <c r="N1094"/>
      <c r="O1094"/>
      <c r="P1094"/>
    </row>
    <row r="1095" spans="14:16" x14ac:dyDescent="0.3">
      <c r="N1095"/>
      <c r="O1095"/>
      <c r="P1095"/>
    </row>
    <row r="1096" spans="14:16" x14ac:dyDescent="0.3">
      <c r="N1096"/>
      <c r="O1096"/>
      <c r="P1096"/>
    </row>
    <row r="1097" spans="14:16" x14ac:dyDescent="0.3">
      <c r="N1097"/>
      <c r="O1097"/>
      <c r="P1097"/>
    </row>
    <row r="1098" spans="14:16" x14ac:dyDescent="0.3">
      <c r="N1098"/>
      <c r="O1098"/>
      <c r="P1098"/>
    </row>
    <row r="1099" spans="14:16" x14ac:dyDescent="0.3">
      <c r="N1099"/>
      <c r="O1099"/>
      <c r="P1099"/>
    </row>
    <row r="1100" spans="14:16" x14ac:dyDescent="0.3">
      <c r="N1100"/>
      <c r="O1100"/>
      <c r="P1100"/>
    </row>
    <row r="1101" spans="14:16" x14ac:dyDescent="0.3">
      <c r="N1101"/>
      <c r="O1101"/>
      <c r="P1101"/>
    </row>
    <row r="1102" spans="14:16" x14ac:dyDescent="0.3">
      <c r="N1102"/>
      <c r="O1102"/>
      <c r="P1102"/>
    </row>
    <row r="1103" spans="14:16" x14ac:dyDescent="0.3">
      <c r="N1103"/>
      <c r="O1103"/>
      <c r="P1103"/>
    </row>
    <row r="1104" spans="14:16" x14ac:dyDescent="0.3">
      <c r="N1104"/>
      <c r="O1104"/>
      <c r="P1104"/>
    </row>
    <row r="1105" spans="14:16" x14ac:dyDescent="0.3">
      <c r="N1105"/>
      <c r="O1105"/>
      <c r="P1105"/>
    </row>
    <row r="1106" spans="14:16" x14ac:dyDescent="0.3">
      <c r="N1106"/>
      <c r="O1106"/>
      <c r="P1106"/>
    </row>
    <row r="1107" spans="14:16" x14ac:dyDescent="0.3">
      <c r="N1107"/>
      <c r="O1107"/>
      <c r="P1107"/>
    </row>
    <row r="1108" spans="14:16" x14ac:dyDescent="0.3">
      <c r="N1108"/>
      <c r="O1108"/>
      <c r="P1108"/>
    </row>
    <row r="1109" spans="14:16" x14ac:dyDescent="0.3">
      <c r="N1109"/>
      <c r="O1109"/>
      <c r="P1109"/>
    </row>
    <row r="1110" spans="14:16" x14ac:dyDescent="0.3">
      <c r="N1110"/>
      <c r="O1110"/>
      <c r="P1110"/>
    </row>
    <row r="1111" spans="14:16" x14ac:dyDescent="0.3">
      <c r="N1111"/>
      <c r="O1111"/>
      <c r="P1111"/>
    </row>
    <row r="1112" spans="14:16" x14ac:dyDescent="0.3">
      <c r="N1112"/>
      <c r="O1112"/>
      <c r="P1112"/>
    </row>
    <row r="1113" spans="14:16" x14ac:dyDescent="0.3">
      <c r="N1113"/>
      <c r="O1113"/>
      <c r="P1113"/>
    </row>
    <row r="1114" spans="14:16" x14ac:dyDescent="0.3">
      <c r="N1114"/>
      <c r="O1114"/>
      <c r="P1114"/>
    </row>
    <row r="1115" spans="14:16" x14ac:dyDescent="0.3">
      <c r="N1115"/>
      <c r="O1115"/>
      <c r="P1115"/>
    </row>
    <row r="1116" spans="14:16" x14ac:dyDescent="0.3">
      <c r="N1116"/>
      <c r="O1116"/>
      <c r="P1116"/>
    </row>
    <row r="1117" spans="14:16" x14ac:dyDescent="0.3">
      <c r="N1117"/>
      <c r="O1117"/>
      <c r="P1117"/>
    </row>
    <row r="1118" spans="14:16" x14ac:dyDescent="0.3">
      <c r="N1118"/>
      <c r="O1118"/>
      <c r="P1118"/>
    </row>
    <row r="1119" spans="14:16" x14ac:dyDescent="0.3">
      <c r="N1119"/>
      <c r="O1119"/>
      <c r="P1119"/>
    </row>
    <row r="1120" spans="14:16" x14ac:dyDescent="0.3">
      <c r="N1120"/>
      <c r="O1120"/>
      <c r="P1120"/>
    </row>
    <row r="1121" spans="14:16" x14ac:dyDescent="0.3">
      <c r="N1121"/>
      <c r="O1121"/>
      <c r="P1121"/>
    </row>
    <row r="1122" spans="14:16" x14ac:dyDescent="0.3">
      <c r="N1122"/>
      <c r="O1122"/>
      <c r="P1122"/>
    </row>
    <row r="1123" spans="14:16" x14ac:dyDescent="0.3">
      <c r="N1123"/>
      <c r="O1123"/>
      <c r="P1123"/>
    </row>
    <row r="1124" spans="14:16" x14ac:dyDescent="0.3">
      <c r="N1124"/>
      <c r="O1124"/>
      <c r="P1124"/>
    </row>
    <row r="1125" spans="14:16" x14ac:dyDescent="0.3">
      <c r="N1125"/>
      <c r="O1125"/>
      <c r="P1125"/>
    </row>
    <row r="1126" spans="14:16" x14ac:dyDescent="0.3">
      <c r="N1126"/>
      <c r="O1126"/>
      <c r="P1126"/>
    </row>
    <row r="1127" spans="14:16" x14ac:dyDescent="0.3">
      <c r="N1127"/>
      <c r="O1127"/>
      <c r="P1127"/>
    </row>
    <row r="1128" spans="14:16" x14ac:dyDescent="0.3">
      <c r="N1128"/>
      <c r="O1128"/>
      <c r="P1128"/>
    </row>
    <row r="1129" spans="14:16" x14ac:dyDescent="0.3">
      <c r="N1129"/>
      <c r="O1129"/>
      <c r="P1129"/>
    </row>
    <row r="1130" spans="14:16" x14ac:dyDescent="0.3">
      <c r="N1130"/>
      <c r="O1130"/>
      <c r="P1130"/>
    </row>
    <row r="1131" spans="14:16" x14ac:dyDescent="0.3">
      <c r="N1131"/>
      <c r="O1131"/>
      <c r="P1131"/>
    </row>
    <row r="1132" spans="14:16" x14ac:dyDescent="0.3">
      <c r="N1132"/>
      <c r="O1132"/>
      <c r="P1132"/>
    </row>
    <row r="1133" spans="14:16" x14ac:dyDescent="0.3">
      <c r="N1133"/>
      <c r="O1133"/>
      <c r="P1133"/>
    </row>
    <row r="1134" spans="14:16" x14ac:dyDescent="0.3">
      <c r="N1134"/>
      <c r="O1134"/>
      <c r="P1134"/>
    </row>
    <row r="1135" spans="14:16" x14ac:dyDescent="0.3">
      <c r="N1135"/>
      <c r="O1135"/>
      <c r="P1135"/>
    </row>
    <row r="1136" spans="14:16" x14ac:dyDescent="0.3">
      <c r="N1136"/>
      <c r="O1136"/>
      <c r="P1136"/>
    </row>
    <row r="1137" spans="14:16" x14ac:dyDescent="0.3">
      <c r="N1137"/>
      <c r="O1137"/>
      <c r="P1137"/>
    </row>
    <row r="1138" spans="14:16" x14ac:dyDescent="0.3">
      <c r="N1138"/>
      <c r="O1138"/>
      <c r="P1138"/>
    </row>
    <row r="1139" spans="14:16" x14ac:dyDescent="0.3">
      <c r="N1139"/>
      <c r="O1139"/>
      <c r="P1139"/>
    </row>
    <row r="1140" spans="14:16" x14ac:dyDescent="0.3">
      <c r="N1140"/>
      <c r="O1140"/>
      <c r="P1140"/>
    </row>
    <row r="1141" spans="14:16" x14ac:dyDescent="0.3">
      <c r="N1141"/>
      <c r="O1141"/>
      <c r="P1141"/>
    </row>
    <row r="1142" spans="14:16" x14ac:dyDescent="0.3">
      <c r="N1142"/>
      <c r="O1142"/>
      <c r="P1142"/>
    </row>
    <row r="1143" spans="14:16" x14ac:dyDescent="0.3">
      <c r="N1143"/>
      <c r="O1143"/>
      <c r="P1143"/>
    </row>
    <row r="1144" spans="14:16" x14ac:dyDescent="0.3">
      <c r="N1144"/>
      <c r="O1144"/>
      <c r="P1144"/>
    </row>
    <row r="1145" spans="14:16" x14ac:dyDescent="0.3">
      <c r="N1145"/>
      <c r="O1145"/>
      <c r="P1145"/>
    </row>
    <row r="1146" spans="14:16" x14ac:dyDescent="0.3">
      <c r="N1146"/>
      <c r="O1146"/>
      <c r="P1146"/>
    </row>
    <row r="1147" spans="14:16" x14ac:dyDescent="0.3">
      <c r="N1147"/>
      <c r="O1147"/>
      <c r="P1147"/>
    </row>
    <row r="1148" spans="14:16" x14ac:dyDescent="0.3">
      <c r="N1148"/>
      <c r="O1148"/>
      <c r="P1148"/>
    </row>
    <row r="1149" spans="14:16" x14ac:dyDescent="0.3">
      <c r="N1149"/>
      <c r="O1149"/>
      <c r="P1149"/>
    </row>
    <row r="1150" spans="14:16" x14ac:dyDescent="0.3">
      <c r="N1150"/>
      <c r="O1150"/>
      <c r="P1150"/>
    </row>
    <row r="1151" spans="14:16" x14ac:dyDescent="0.3">
      <c r="N1151"/>
      <c r="O1151"/>
      <c r="P1151"/>
    </row>
    <row r="1152" spans="14:16" x14ac:dyDescent="0.3">
      <c r="N1152"/>
      <c r="O1152"/>
      <c r="P1152"/>
    </row>
    <row r="1153" spans="14:16" x14ac:dyDescent="0.3">
      <c r="N1153"/>
      <c r="O1153"/>
      <c r="P1153"/>
    </row>
    <row r="1154" spans="14:16" x14ac:dyDescent="0.3">
      <c r="N1154"/>
      <c r="O1154"/>
      <c r="P1154"/>
    </row>
    <row r="1155" spans="14:16" x14ac:dyDescent="0.3">
      <c r="N1155"/>
      <c r="O1155"/>
      <c r="P1155"/>
    </row>
    <row r="1156" spans="14:16" x14ac:dyDescent="0.3">
      <c r="N1156"/>
      <c r="O1156"/>
      <c r="P1156"/>
    </row>
    <row r="1157" spans="14:16" x14ac:dyDescent="0.3">
      <c r="N1157"/>
      <c r="O1157"/>
      <c r="P1157"/>
    </row>
    <row r="1158" spans="14:16" x14ac:dyDescent="0.3">
      <c r="N1158"/>
      <c r="O1158"/>
      <c r="P1158"/>
    </row>
    <row r="1159" spans="14:16" x14ac:dyDescent="0.3">
      <c r="N1159"/>
      <c r="O1159"/>
      <c r="P1159"/>
    </row>
    <row r="1160" spans="14:16" x14ac:dyDescent="0.3">
      <c r="N1160"/>
      <c r="O1160"/>
      <c r="P1160"/>
    </row>
    <row r="1161" spans="14:16" x14ac:dyDescent="0.3">
      <c r="N1161"/>
      <c r="O1161"/>
      <c r="P1161"/>
    </row>
    <row r="1162" spans="14:16" x14ac:dyDescent="0.3">
      <c r="N1162"/>
      <c r="O1162"/>
      <c r="P1162"/>
    </row>
    <row r="1163" spans="14:16" x14ac:dyDescent="0.3">
      <c r="N1163"/>
      <c r="O1163"/>
      <c r="P1163"/>
    </row>
    <row r="1164" spans="14:16" x14ac:dyDescent="0.3">
      <c r="N1164"/>
      <c r="O1164"/>
      <c r="P1164"/>
    </row>
    <row r="1165" spans="14:16" x14ac:dyDescent="0.3">
      <c r="N1165"/>
      <c r="O1165"/>
      <c r="P1165"/>
    </row>
    <row r="1166" spans="14:16" x14ac:dyDescent="0.3">
      <c r="N1166"/>
      <c r="O1166"/>
      <c r="P1166"/>
    </row>
    <row r="1167" spans="14:16" x14ac:dyDescent="0.3">
      <c r="N1167"/>
      <c r="O1167"/>
      <c r="P1167"/>
    </row>
    <row r="1168" spans="14:16" x14ac:dyDescent="0.3">
      <c r="N1168"/>
      <c r="O1168"/>
      <c r="P1168"/>
    </row>
    <row r="1169" spans="14:16" x14ac:dyDescent="0.3">
      <c r="N1169"/>
      <c r="O1169"/>
      <c r="P1169"/>
    </row>
    <row r="1170" spans="14:16" x14ac:dyDescent="0.3">
      <c r="N1170"/>
      <c r="O1170"/>
      <c r="P1170"/>
    </row>
    <row r="1171" spans="14:16" x14ac:dyDescent="0.3">
      <c r="N1171"/>
      <c r="O1171"/>
      <c r="P1171"/>
    </row>
    <row r="1172" spans="14:16" x14ac:dyDescent="0.3">
      <c r="N1172"/>
      <c r="O1172"/>
      <c r="P1172"/>
    </row>
    <row r="1173" spans="14:16" x14ac:dyDescent="0.3">
      <c r="N1173"/>
      <c r="O1173"/>
      <c r="P1173"/>
    </row>
    <row r="1174" spans="14:16" x14ac:dyDescent="0.3">
      <c r="N1174"/>
      <c r="O1174"/>
      <c r="P1174"/>
    </row>
    <row r="1175" spans="14:16" x14ac:dyDescent="0.3">
      <c r="N1175"/>
      <c r="O1175"/>
      <c r="P1175"/>
    </row>
    <row r="1176" spans="14:16" x14ac:dyDescent="0.3">
      <c r="N1176"/>
      <c r="O1176"/>
      <c r="P1176"/>
    </row>
    <row r="1177" spans="14:16" x14ac:dyDescent="0.3">
      <c r="N1177"/>
      <c r="O1177"/>
      <c r="P1177"/>
    </row>
    <row r="1178" spans="14:16" x14ac:dyDescent="0.3">
      <c r="N1178"/>
      <c r="O1178"/>
      <c r="P1178"/>
    </row>
    <row r="1179" spans="14:16" x14ac:dyDescent="0.3">
      <c r="N1179"/>
      <c r="O1179"/>
      <c r="P1179"/>
    </row>
    <row r="1180" spans="14:16" x14ac:dyDescent="0.3">
      <c r="N1180"/>
      <c r="O1180"/>
      <c r="P1180"/>
    </row>
    <row r="1181" spans="14:16" x14ac:dyDescent="0.3">
      <c r="N1181"/>
      <c r="O1181"/>
      <c r="P1181"/>
    </row>
    <row r="1182" spans="14:16" x14ac:dyDescent="0.3">
      <c r="N1182"/>
      <c r="O1182"/>
      <c r="P1182"/>
    </row>
    <row r="1183" spans="14:16" x14ac:dyDescent="0.3">
      <c r="N1183"/>
      <c r="O1183"/>
      <c r="P1183"/>
    </row>
    <row r="1184" spans="14:16" x14ac:dyDescent="0.3">
      <c r="N1184"/>
      <c r="O1184"/>
      <c r="P1184"/>
    </row>
    <row r="1185" spans="14:16" x14ac:dyDescent="0.3">
      <c r="N1185"/>
      <c r="O1185"/>
      <c r="P1185"/>
    </row>
    <row r="1186" spans="14:16" x14ac:dyDescent="0.3">
      <c r="N1186"/>
      <c r="O1186"/>
      <c r="P1186"/>
    </row>
    <row r="1187" spans="14:16" x14ac:dyDescent="0.3">
      <c r="N1187"/>
      <c r="O1187"/>
      <c r="P1187"/>
    </row>
    <row r="1188" spans="14:16" x14ac:dyDescent="0.3">
      <c r="N1188"/>
      <c r="O1188"/>
      <c r="P1188"/>
    </row>
    <row r="1189" spans="14:16" x14ac:dyDescent="0.3">
      <c r="N1189"/>
      <c r="O1189"/>
      <c r="P1189"/>
    </row>
    <row r="1190" spans="14:16" x14ac:dyDescent="0.3">
      <c r="N1190"/>
      <c r="O1190"/>
      <c r="P1190"/>
    </row>
    <row r="1191" spans="14:16" x14ac:dyDescent="0.3">
      <c r="N1191"/>
      <c r="O1191"/>
      <c r="P1191"/>
    </row>
    <row r="1192" spans="14:16" x14ac:dyDescent="0.3">
      <c r="N1192"/>
      <c r="O1192"/>
      <c r="P1192"/>
    </row>
    <row r="1193" spans="14:16" x14ac:dyDescent="0.3">
      <c r="N1193"/>
      <c r="O1193"/>
      <c r="P1193"/>
    </row>
    <row r="1194" spans="14:16" x14ac:dyDescent="0.3">
      <c r="N1194"/>
      <c r="O1194"/>
      <c r="P1194"/>
    </row>
    <row r="1195" spans="14:16" x14ac:dyDescent="0.3">
      <c r="N1195"/>
      <c r="O1195"/>
      <c r="P1195"/>
    </row>
    <row r="1196" spans="14:16" x14ac:dyDescent="0.3">
      <c r="N1196"/>
      <c r="O1196"/>
      <c r="P1196"/>
    </row>
    <row r="1197" spans="14:16" x14ac:dyDescent="0.3">
      <c r="N1197"/>
      <c r="O1197"/>
      <c r="P1197"/>
    </row>
    <row r="1198" spans="14:16" x14ac:dyDescent="0.3">
      <c r="N1198"/>
      <c r="O1198"/>
      <c r="P1198"/>
    </row>
    <row r="1199" spans="14:16" x14ac:dyDescent="0.3">
      <c r="N1199"/>
      <c r="O1199"/>
      <c r="P1199"/>
    </row>
    <row r="1200" spans="14:16" x14ac:dyDescent="0.3">
      <c r="N1200"/>
      <c r="O1200"/>
      <c r="P1200"/>
    </row>
    <row r="1201" spans="14:16" x14ac:dyDescent="0.3">
      <c r="N1201"/>
      <c r="O1201"/>
      <c r="P1201"/>
    </row>
    <row r="1202" spans="14:16" x14ac:dyDescent="0.3">
      <c r="N1202"/>
      <c r="O1202"/>
      <c r="P1202"/>
    </row>
    <row r="1203" spans="14:16" x14ac:dyDescent="0.3">
      <c r="N1203"/>
      <c r="O1203"/>
      <c r="P1203"/>
    </row>
    <row r="1204" spans="14:16" x14ac:dyDescent="0.3">
      <c r="N1204"/>
      <c r="O1204"/>
      <c r="P1204"/>
    </row>
    <row r="1205" spans="14:16" x14ac:dyDescent="0.3">
      <c r="N1205"/>
      <c r="O1205"/>
      <c r="P1205"/>
    </row>
    <row r="1206" spans="14:16" x14ac:dyDescent="0.3">
      <c r="N1206"/>
      <c r="O1206"/>
      <c r="P1206"/>
    </row>
    <row r="1207" spans="14:16" x14ac:dyDescent="0.3">
      <c r="N1207"/>
      <c r="O1207"/>
      <c r="P1207"/>
    </row>
    <row r="1208" spans="14:16" x14ac:dyDescent="0.3">
      <c r="N1208"/>
      <c r="O1208"/>
      <c r="P1208"/>
    </row>
    <row r="1209" spans="14:16" x14ac:dyDescent="0.3">
      <c r="N1209"/>
      <c r="O1209"/>
      <c r="P1209"/>
    </row>
    <row r="1210" spans="14:16" x14ac:dyDescent="0.3">
      <c r="N1210"/>
      <c r="O1210"/>
      <c r="P1210"/>
    </row>
    <row r="1211" spans="14:16" x14ac:dyDescent="0.3">
      <c r="N1211"/>
      <c r="O1211"/>
      <c r="P1211"/>
    </row>
    <row r="1212" spans="14:16" x14ac:dyDescent="0.3">
      <c r="N1212"/>
      <c r="O1212"/>
      <c r="P1212"/>
    </row>
    <row r="1213" spans="14:16" x14ac:dyDescent="0.3">
      <c r="N1213"/>
      <c r="O1213"/>
      <c r="P1213"/>
    </row>
    <row r="1214" spans="14:16" x14ac:dyDescent="0.3">
      <c r="N1214"/>
      <c r="O1214"/>
      <c r="P1214"/>
    </row>
    <row r="1215" spans="14:16" x14ac:dyDescent="0.3">
      <c r="N1215"/>
      <c r="O1215"/>
      <c r="P1215"/>
    </row>
    <row r="1216" spans="14:16" x14ac:dyDescent="0.3">
      <c r="N1216"/>
      <c r="O1216"/>
      <c r="P1216"/>
    </row>
    <row r="1217" spans="14:16" x14ac:dyDescent="0.3">
      <c r="N1217"/>
      <c r="O1217"/>
      <c r="P1217"/>
    </row>
    <row r="1218" spans="14:16" x14ac:dyDescent="0.3">
      <c r="N1218"/>
      <c r="O1218"/>
      <c r="P1218"/>
    </row>
    <row r="1219" spans="14:16" x14ac:dyDescent="0.3">
      <c r="N1219"/>
      <c r="O1219"/>
      <c r="P1219"/>
    </row>
    <row r="1220" spans="14:16" x14ac:dyDescent="0.3">
      <c r="N1220"/>
      <c r="O1220"/>
      <c r="P1220"/>
    </row>
    <row r="1221" spans="14:16" x14ac:dyDescent="0.3">
      <c r="N1221"/>
      <c r="O1221"/>
      <c r="P1221"/>
    </row>
    <row r="1222" spans="14:16" x14ac:dyDescent="0.3">
      <c r="N1222"/>
      <c r="O1222"/>
      <c r="P1222"/>
    </row>
    <row r="1223" spans="14:16" x14ac:dyDescent="0.3">
      <c r="N1223"/>
      <c r="O1223"/>
      <c r="P1223"/>
    </row>
    <row r="1224" spans="14:16" x14ac:dyDescent="0.3">
      <c r="N1224"/>
      <c r="O1224"/>
      <c r="P1224"/>
    </row>
    <row r="1225" spans="14:16" x14ac:dyDescent="0.3">
      <c r="N1225"/>
      <c r="O1225"/>
      <c r="P1225"/>
    </row>
    <row r="1226" spans="14:16" x14ac:dyDescent="0.3">
      <c r="N1226"/>
      <c r="O1226"/>
      <c r="P1226"/>
    </row>
    <row r="1227" spans="14:16" x14ac:dyDescent="0.3">
      <c r="N1227"/>
      <c r="O1227"/>
      <c r="P1227"/>
    </row>
    <row r="1228" spans="14:16" x14ac:dyDescent="0.3">
      <c r="N1228"/>
      <c r="O1228"/>
      <c r="P1228"/>
    </row>
    <row r="1229" spans="14:16" x14ac:dyDescent="0.3">
      <c r="N1229"/>
      <c r="O1229"/>
      <c r="P1229"/>
    </row>
    <row r="1230" spans="14:16" x14ac:dyDescent="0.3">
      <c r="N1230"/>
      <c r="O1230"/>
      <c r="P1230"/>
    </row>
    <row r="1231" spans="14:16" x14ac:dyDescent="0.3">
      <c r="N1231"/>
      <c r="O1231"/>
      <c r="P1231"/>
    </row>
    <row r="1232" spans="14:16" x14ac:dyDescent="0.3">
      <c r="N1232"/>
      <c r="O1232"/>
      <c r="P1232"/>
    </row>
    <row r="1233" spans="14:16" x14ac:dyDescent="0.3">
      <c r="N1233"/>
      <c r="O1233"/>
      <c r="P1233"/>
    </row>
    <row r="1234" spans="14:16" x14ac:dyDescent="0.3">
      <c r="N1234"/>
      <c r="O1234"/>
      <c r="P1234"/>
    </row>
    <row r="1235" spans="14:16" x14ac:dyDescent="0.3">
      <c r="N1235"/>
      <c r="O1235"/>
      <c r="P1235"/>
    </row>
    <row r="1236" spans="14:16" x14ac:dyDescent="0.3">
      <c r="N1236"/>
      <c r="O1236"/>
      <c r="P1236"/>
    </row>
    <row r="1237" spans="14:16" x14ac:dyDescent="0.3">
      <c r="N1237"/>
      <c r="O1237"/>
      <c r="P1237"/>
    </row>
    <row r="1238" spans="14:16" x14ac:dyDescent="0.3">
      <c r="N1238"/>
      <c r="O1238"/>
      <c r="P1238"/>
    </row>
    <row r="1239" spans="14:16" x14ac:dyDescent="0.3">
      <c r="N1239"/>
      <c r="O1239"/>
      <c r="P1239"/>
    </row>
    <row r="1240" spans="14:16" x14ac:dyDescent="0.3">
      <c r="N1240"/>
      <c r="O1240"/>
      <c r="P1240"/>
    </row>
    <row r="1241" spans="14:16" x14ac:dyDescent="0.3">
      <c r="N1241"/>
      <c r="O1241"/>
      <c r="P1241"/>
    </row>
    <row r="1242" spans="14:16" x14ac:dyDescent="0.3">
      <c r="N1242"/>
      <c r="O1242"/>
      <c r="P1242"/>
    </row>
    <row r="1243" spans="14:16" x14ac:dyDescent="0.3">
      <c r="N1243"/>
      <c r="O1243"/>
      <c r="P1243"/>
    </row>
    <row r="1244" spans="14:16" x14ac:dyDescent="0.3">
      <c r="N1244"/>
      <c r="O1244"/>
      <c r="P1244"/>
    </row>
    <row r="1245" spans="14:16" x14ac:dyDescent="0.3">
      <c r="N1245"/>
      <c r="O1245"/>
      <c r="P1245"/>
    </row>
    <row r="1246" spans="14:16" x14ac:dyDescent="0.3">
      <c r="N1246"/>
      <c r="O1246"/>
      <c r="P1246"/>
    </row>
    <row r="1247" spans="14:16" x14ac:dyDescent="0.3">
      <c r="N1247"/>
      <c r="O1247"/>
      <c r="P1247"/>
    </row>
    <row r="1248" spans="14:16" x14ac:dyDescent="0.3">
      <c r="N1248"/>
      <c r="O1248"/>
      <c r="P1248"/>
    </row>
    <row r="1249" spans="14:16" x14ac:dyDescent="0.3">
      <c r="N1249"/>
      <c r="O1249"/>
      <c r="P1249"/>
    </row>
    <row r="1250" spans="14:16" x14ac:dyDescent="0.3">
      <c r="N1250"/>
      <c r="O1250"/>
      <c r="P1250"/>
    </row>
    <row r="1251" spans="14:16" x14ac:dyDescent="0.3">
      <c r="N1251"/>
      <c r="O1251"/>
      <c r="P1251"/>
    </row>
    <row r="1252" spans="14:16" x14ac:dyDescent="0.3">
      <c r="N1252"/>
      <c r="O1252"/>
      <c r="P1252"/>
    </row>
    <row r="1253" spans="14:16" x14ac:dyDescent="0.3">
      <c r="N1253"/>
      <c r="O1253"/>
      <c r="P1253"/>
    </row>
    <row r="1254" spans="14:16" x14ac:dyDescent="0.3">
      <c r="N1254"/>
      <c r="O1254"/>
      <c r="P1254"/>
    </row>
    <row r="1255" spans="14:16" x14ac:dyDescent="0.3">
      <c r="N1255"/>
      <c r="O1255"/>
      <c r="P1255"/>
    </row>
    <row r="1256" spans="14:16" x14ac:dyDescent="0.3">
      <c r="N1256"/>
      <c r="O1256"/>
      <c r="P1256"/>
    </row>
    <row r="1257" spans="14:16" x14ac:dyDescent="0.3">
      <c r="N1257"/>
      <c r="O1257"/>
      <c r="P1257"/>
    </row>
    <row r="1258" spans="14:16" x14ac:dyDescent="0.3">
      <c r="N1258"/>
      <c r="O1258"/>
      <c r="P1258"/>
    </row>
    <row r="1259" spans="14:16" x14ac:dyDescent="0.3">
      <c r="N1259"/>
      <c r="O1259"/>
      <c r="P1259"/>
    </row>
    <row r="1260" spans="14:16" x14ac:dyDescent="0.3">
      <c r="N1260"/>
      <c r="O1260"/>
      <c r="P1260"/>
    </row>
    <row r="1261" spans="14:16" x14ac:dyDescent="0.3">
      <c r="N1261"/>
      <c r="O1261"/>
      <c r="P1261"/>
    </row>
    <row r="1262" spans="14:16" x14ac:dyDescent="0.3">
      <c r="N1262"/>
      <c r="O1262"/>
      <c r="P1262"/>
    </row>
    <row r="1263" spans="14:16" x14ac:dyDescent="0.3">
      <c r="N1263"/>
      <c r="O1263"/>
      <c r="P1263"/>
    </row>
    <row r="1264" spans="14:16" x14ac:dyDescent="0.3">
      <c r="N1264"/>
      <c r="O1264"/>
      <c r="P1264"/>
    </row>
    <row r="1265" spans="14:16" x14ac:dyDescent="0.3">
      <c r="N1265"/>
      <c r="O1265"/>
      <c r="P1265"/>
    </row>
    <row r="1266" spans="14:16" x14ac:dyDescent="0.3">
      <c r="N1266"/>
      <c r="O1266"/>
      <c r="P1266"/>
    </row>
    <row r="1267" spans="14:16" x14ac:dyDescent="0.3">
      <c r="N1267"/>
      <c r="O1267"/>
      <c r="P1267"/>
    </row>
    <row r="1268" spans="14:16" x14ac:dyDescent="0.3">
      <c r="N1268"/>
      <c r="O1268"/>
      <c r="P1268"/>
    </row>
    <row r="1269" spans="14:16" x14ac:dyDescent="0.3">
      <c r="N1269"/>
      <c r="O1269"/>
      <c r="P1269"/>
    </row>
    <row r="1270" spans="14:16" x14ac:dyDescent="0.3">
      <c r="N1270"/>
      <c r="O1270"/>
      <c r="P1270"/>
    </row>
    <row r="1271" spans="14:16" x14ac:dyDescent="0.3">
      <c r="N1271"/>
      <c r="O1271"/>
      <c r="P1271"/>
    </row>
    <row r="1272" spans="14:16" x14ac:dyDescent="0.3">
      <c r="N1272"/>
      <c r="O1272"/>
      <c r="P1272"/>
    </row>
    <row r="1273" spans="14:16" x14ac:dyDescent="0.3">
      <c r="N1273"/>
      <c r="O1273"/>
      <c r="P1273"/>
    </row>
    <row r="1274" spans="14:16" x14ac:dyDescent="0.3">
      <c r="N1274"/>
      <c r="O1274"/>
      <c r="P1274"/>
    </row>
    <row r="1275" spans="14:16" x14ac:dyDescent="0.3">
      <c r="N1275"/>
      <c r="O1275"/>
      <c r="P1275"/>
    </row>
    <row r="1276" spans="14:16" x14ac:dyDescent="0.3">
      <c r="N1276"/>
      <c r="O1276"/>
      <c r="P1276"/>
    </row>
    <row r="1277" spans="14:16" x14ac:dyDescent="0.3">
      <c r="N1277"/>
      <c r="O1277"/>
      <c r="P1277"/>
    </row>
    <row r="1278" spans="14:16" x14ac:dyDescent="0.3">
      <c r="N1278"/>
      <c r="O1278"/>
      <c r="P1278"/>
    </row>
    <row r="1279" spans="14:16" x14ac:dyDescent="0.3">
      <c r="N1279"/>
      <c r="O1279"/>
      <c r="P1279"/>
    </row>
    <row r="1280" spans="14:16" x14ac:dyDescent="0.3">
      <c r="N1280"/>
      <c r="O1280"/>
      <c r="P1280"/>
    </row>
    <row r="1281" spans="14:16" x14ac:dyDescent="0.3">
      <c r="N1281"/>
      <c r="O1281"/>
      <c r="P1281"/>
    </row>
    <row r="1282" spans="14:16" x14ac:dyDescent="0.3">
      <c r="N1282"/>
      <c r="O1282"/>
      <c r="P1282"/>
    </row>
    <row r="1283" spans="14:16" x14ac:dyDescent="0.3">
      <c r="N1283"/>
      <c r="O1283"/>
      <c r="P1283"/>
    </row>
    <row r="1284" spans="14:16" x14ac:dyDescent="0.3">
      <c r="N1284"/>
      <c r="O1284"/>
      <c r="P1284"/>
    </row>
    <row r="1285" spans="14:16" x14ac:dyDescent="0.3">
      <c r="N1285"/>
      <c r="O1285"/>
      <c r="P1285"/>
    </row>
    <row r="1286" spans="14:16" x14ac:dyDescent="0.3">
      <c r="N1286"/>
      <c r="O1286"/>
      <c r="P1286"/>
    </row>
    <row r="1287" spans="14:16" x14ac:dyDescent="0.3">
      <c r="N1287"/>
      <c r="O1287"/>
      <c r="P1287"/>
    </row>
    <row r="1288" spans="14:16" x14ac:dyDescent="0.3">
      <c r="N1288"/>
      <c r="O1288"/>
      <c r="P1288"/>
    </row>
    <row r="1289" spans="14:16" x14ac:dyDescent="0.3">
      <c r="N1289"/>
      <c r="O1289"/>
      <c r="P1289"/>
    </row>
    <row r="1290" spans="14:16" x14ac:dyDescent="0.3">
      <c r="N1290"/>
      <c r="O1290"/>
      <c r="P1290"/>
    </row>
    <row r="1291" spans="14:16" x14ac:dyDescent="0.3">
      <c r="N1291"/>
      <c r="O1291"/>
      <c r="P1291"/>
    </row>
    <row r="1292" spans="14:16" x14ac:dyDescent="0.3">
      <c r="N1292"/>
      <c r="O1292"/>
      <c r="P1292"/>
    </row>
    <row r="1293" spans="14:16" x14ac:dyDescent="0.3">
      <c r="N1293"/>
      <c r="O1293"/>
      <c r="P1293"/>
    </row>
    <row r="1294" spans="14:16" x14ac:dyDescent="0.3">
      <c r="N1294"/>
      <c r="O1294"/>
      <c r="P1294"/>
    </row>
    <row r="1295" spans="14:16" x14ac:dyDescent="0.3">
      <c r="N1295"/>
      <c r="O1295"/>
      <c r="P1295"/>
    </row>
    <row r="1296" spans="14:16" x14ac:dyDescent="0.3">
      <c r="N1296"/>
      <c r="O1296"/>
      <c r="P1296"/>
    </row>
    <row r="1297" spans="14:16" x14ac:dyDescent="0.3">
      <c r="N1297"/>
      <c r="O1297"/>
      <c r="P1297"/>
    </row>
    <row r="1298" spans="14:16" x14ac:dyDescent="0.3">
      <c r="N1298"/>
      <c r="O1298"/>
      <c r="P1298"/>
    </row>
    <row r="1299" spans="14:16" x14ac:dyDescent="0.3">
      <c r="N1299"/>
      <c r="O1299"/>
      <c r="P1299"/>
    </row>
    <row r="1300" spans="14:16" x14ac:dyDescent="0.3">
      <c r="N1300"/>
      <c r="O1300"/>
      <c r="P1300"/>
    </row>
    <row r="1301" spans="14:16" x14ac:dyDescent="0.3">
      <c r="N1301"/>
      <c r="O1301"/>
      <c r="P1301"/>
    </row>
    <row r="1302" spans="14:16" x14ac:dyDescent="0.3">
      <c r="N1302"/>
      <c r="O1302"/>
      <c r="P1302"/>
    </row>
    <row r="1303" spans="14:16" x14ac:dyDescent="0.3">
      <c r="N1303"/>
      <c r="O1303"/>
      <c r="P1303"/>
    </row>
    <row r="1304" spans="14:16" x14ac:dyDescent="0.3">
      <c r="N1304"/>
      <c r="O1304"/>
      <c r="P1304"/>
    </row>
    <row r="1305" spans="14:16" x14ac:dyDescent="0.3">
      <c r="N1305"/>
      <c r="O1305"/>
      <c r="P1305"/>
    </row>
    <row r="1306" spans="14:16" x14ac:dyDescent="0.3">
      <c r="N1306"/>
      <c r="O1306"/>
      <c r="P1306"/>
    </row>
    <row r="1307" spans="14:16" x14ac:dyDescent="0.3">
      <c r="N1307"/>
      <c r="O1307"/>
      <c r="P1307"/>
    </row>
    <row r="1308" spans="14:16" x14ac:dyDescent="0.3">
      <c r="N1308"/>
      <c r="O1308"/>
      <c r="P1308"/>
    </row>
    <row r="1309" spans="14:16" x14ac:dyDescent="0.3">
      <c r="N1309"/>
      <c r="O1309"/>
      <c r="P1309"/>
    </row>
    <row r="1310" spans="14:16" x14ac:dyDescent="0.3">
      <c r="N1310"/>
      <c r="O1310"/>
      <c r="P1310"/>
    </row>
    <row r="1311" spans="14:16" x14ac:dyDescent="0.3">
      <c r="N1311"/>
      <c r="O1311"/>
      <c r="P1311"/>
    </row>
    <row r="1312" spans="14:16" x14ac:dyDescent="0.3">
      <c r="N1312"/>
      <c r="O1312"/>
      <c r="P1312"/>
    </row>
    <row r="1313" spans="14:16" x14ac:dyDescent="0.3">
      <c r="N1313"/>
      <c r="O1313"/>
      <c r="P1313"/>
    </row>
    <row r="1314" spans="14:16" x14ac:dyDescent="0.3">
      <c r="N1314"/>
      <c r="O1314"/>
      <c r="P1314"/>
    </row>
    <row r="1315" spans="14:16" x14ac:dyDescent="0.3">
      <c r="N1315"/>
      <c r="O1315"/>
      <c r="P1315"/>
    </row>
    <row r="1316" spans="14:16" x14ac:dyDescent="0.3">
      <c r="N1316"/>
      <c r="O1316"/>
      <c r="P1316"/>
    </row>
    <row r="1317" spans="14:16" x14ac:dyDescent="0.3">
      <c r="N1317"/>
      <c r="O1317"/>
      <c r="P1317"/>
    </row>
    <row r="1318" spans="14:16" x14ac:dyDescent="0.3">
      <c r="N1318"/>
      <c r="O1318"/>
      <c r="P1318"/>
    </row>
    <row r="1319" spans="14:16" x14ac:dyDescent="0.3">
      <c r="N1319"/>
      <c r="O1319"/>
      <c r="P1319"/>
    </row>
    <row r="1320" spans="14:16" x14ac:dyDescent="0.3">
      <c r="N1320"/>
      <c r="O1320"/>
      <c r="P1320"/>
    </row>
    <row r="1321" spans="14:16" x14ac:dyDescent="0.3">
      <c r="N1321"/>
      <c r="O1321"/>
      <c r="P1321"/>
    </row>
    <row r="1322" spans="14:16" x14ac:dyDescent="0.3">
      <c r="N1322"/>
      <c r="O1322"/>
      <c r="P1322"/>
    </row>
    <row r="1323" spans="14:16" x14ac:dyDescent="0.3">
      <c r="N1323"/>
      <c r="O1323"/>
      <c r="P1323"/>
    </row>
    <row r="1324" spans="14:16" x14ac:dyDescent="0.3">
      <c r="N1324"/>
      <c r="O1324"/>
      <c r="P1324"/>
    </row>
    <row r="1325" spans="14:16" x14ac:dyDescent="0.3">
      <c r="N1325"/>
      <c r="O1325"/>
      <c r="P1325"/>
    </row>
    <row r="1326" spans="14:16" x14ac:dyDescent="0.3">
      <c r="N1326"/>
      <c r="O1326"/>
      <c r="P1326"/>
    </row>
    <row r="1327" spans="14:16" x14ac:dyDescent="0.3">
      <c r="N1327"/>
      <c r="O1327"/>
      <c r="P1327"/>
    </row>
    <row r="1328" spans="14:16" x14ac:dyDescent="0.3">
      <c r="N1328"/>
      <c r="O1328"/>
      <c r="P1328"/>
    </row>
    <row r="1329" spans="14:16" x14ac:dyDescent="0.3">
      <c r="N1329"/>
      <c r="O1329"/>
      <c r="P1329"/>
    </row>
    <row r="1330" spans="14:16" x14ac:dyDescent="0.3">
      <c r="N1330"/>
      <c r="O1330"/>
      <c r="P1330"/>
    </row>
    <row r="1331" spans="14:16" x14ac:dyDescent="0.3">
      <c r="N1331"/>
      <c r="O1331"/>
      <c r="P1331"/>
    </row>
    <row r="1332" spans="14:16" x14ac:dyDescent="0.3">
      <c r="N1332"/>
      <c r="O1332"/>
      <c r="P1332"/>
    </row>
    <row r="1333" spans="14:16" x14ac:dyDescent="0.3">
      <c r="N1333"/>
      <c r="O1333"/>
      <c r="P1333"/>
    </row>
    <row r="1334" spans="14:16" x14ac:dyDescent="0.3">
      <c r="N1334"/>
      <c r="O1334"/>
      <c r="P1334"/>
    </row>
    <row r="1335" spans="14:16" x14ac:dyDescent="0.3">
      <c r="N1335"/>
      <c r="O1335"/>
      <c r="P1335"/>
    </row>
    <row r="1336" spans="14:16" x14ac:dyDescent="0.3">
      <c r="N1336"/>
      <c r="O1336"/>
      <c r="P1336"/>
    </row>
    <row r="1337" spans="14:16" x14ac:dyDescent="0.3">
      <c r="N1337"/>
      <c r="O1337"/>
      <c r="P1337"/>
    </row>
    <row r="1338" spans="14:16" x14ac:dyDescent="0.3">
      <c r="N1338"/>
      <c r="O1338"/>
      <c r="P1338"/>
    </row>
    <row r="1339" spans="14:16" x14ac:dyDescent="0.3">
      <c r="N1339"/>
      <c r="O1339"/>
      <c r="P1339"/>
    </row>
    <row r="1340" spans="14:16" x14ac:dyDescent="0.3">
      <c r="N1340"/>
      <c r="O1340"/>
      <c r="P1340"/>
    </row>
    <row r="1341" spans="14:16" x14ac:dyDescent="0.3">
      <c r="N1341"/>
      <c r="O1341"/>
      <c r="P1341"/>
    </row>
    <row r="1342" spans="14:16" x14ac:dyDescent="0.3">
      <c r="N1342"/>
      <c r="O1342"/>
      <c r="P1342"/>
    </row>
    <row r="1343" spans="14:16" x14ac:dyDescent="0.3">
      <c r="N1343"/>
      <c r="O1343"/>
      <c r="P1343"/>
    </row>
    <row r="1344" spans="14:16" x14ac:dyDescent="0.3">
      <c r="N1344"/>
      <c r="O1344"/>
      <c r="P1344"/>
    </row>
    <row r="1345" spans="14:16" x14ac:dyDescent="0.3">
      <c r="N1345"/>
      <c r="O1345"/>
      <c r="P1345"/>
    </row>
    <row r="1346" spans="14:16" x14ac:dyDescent="0.3">
      <c r="N1346"/>
      <c r="O1346"/>
      <c r="P1346"/>
    </row>
    <row r="1347" spans="14:16" x14ac:dyDescent="0.3">
      <c r="N1347"/>
      <c r="O1347"/>
      <c r="P1347"/>
    </row>
    <row r="1348" spans="14:16" x14ac:dyDescent="0.3">
      <c r="N1348"/>
      <c r="O1348"/>
      <c r="P1348"/>
    </row>
    <row r="1349" spans="14:16" x14ac:dyDescent="0.3">
      <c r="N1349"/>
      <c r="O1349"/>
      <c r="P1349"/>
    </row>
    <row r="1350" spans="14:16" x14ac:dyDescent="0.3">
      <c r="N1350"/>
      <c r="O1350"/>
      <c r="P1350"/>
    </row>
    <row r="1351" spans="14:16" x14ac:dyDescent="0.3">
      <c r="N1351"/>
      <c r="O1351"/>
      <c r="P1351"/>
    </row>
    <row r="1352" spans="14:16" x14ac:dyDescent="0.3">
      <c r="N1352"/>
      <c r="O1352"/>
      <c r="P1352"/>
    </row>
    <row r="1353" spans="14:16" x14ac:dyDescent="0.3">
      <c r="N1353"/>
      <c r="O1353"/>
      <c r="P1353"/>
    </row>
    <row r="1354" spans="14:16" x14ac:dyDescent="0.3">
      <c r="N1354"/>
      <c r="O1354"/>
      <c r="P1354"/>
    </row>
    <row r="1355" spans="14:16" x14ac:dyDescent="0.3">
      <c r="N1355"/>
      <c r="O1355"/>
      <c r="P1355"/>
    </row>
    <row r="1356" spans="14:16" x14ac:dyDescent="0.3">
      <c r="N1356"/>
      <c r="O1356"/>
      <c r="P1356"/>
    </row>
    <row r="1357" spans="14:16" x14ac:dyDescent="0.3">
      <c r="N1357"/>
      <c r="O1357"/>
      <c r="P1357"/>
    </row>
    <row r="1358" spans="14:16" x14ac:dyDescent="0.3">
      <c r="N1358"/>
      <c r="O1358"/>
      <c r="P1358"/>
    </row>
    <row r="1359" spans="14:16" x14ac:dyDescent="0.3">
      <c r="N1359"/>
      <c r="O1359"/>
      <c r="P1359"/>
    </row>
    <row r="1360" spans="14:16" x14ac:dyDescent="0.3">
      <c r="N1360"/>
      <c r="O1360"/>
      <c r="P1360"/>
    </row>
    <row r="1361" spans="14:16" x14ac:dyDescent="0.3">
      <c r="N1361"/>
      <c r="O1361"/>
      <c r="P1361"/>
    </row>
    <row r="1362" spans="14:16" x14ac:dyDescent="0.3">
      <c r="N1362"/>
      <c r="O1362"/>
      <c r="P1362"/>
    </row>
    <row r="1363" spans="14:16" x14ac:dyDescent="0.3">
      <c r="N1363"/>
      <c r="O1363"/>
      <c r="P1363"/>
    </row>
    <row r="1364" spans="14:16" x14ac:dyDescent="0.3">
      <c r="N1364"/>
      <c r="O1364"/>
      <c r="P1364"/>
    </row>
    <row r="1365" spans="14:16" x14ac:dyDescent="0.3">
      <c r="N1365"/>
      <c r="O1365"/>
      <c r="P1365"/>
    </row>
    <row r="1366" spans="14:16" x14ac:dyDescent="0.3">
      <c r="N1366"/>
      <c r="O1366"/>
      <c r="P1366"/>
    </row>
    <row r="1367" spans="14:16" x14ac:dyDescent="0.3">
      <c r="N1367"/>
      <c r="O1367"/>
      <c r="P1367"/>
    </row>
    <row r="1368" spans="14:16" x14ac:dyDescent="0.3">
      <c r="N1368"/>
      <c r="O1368"/>
      <c r="P1368"/>
    </row>
    <row r="1369" spans="14:16" x14ac:dyDescent="0.3">
      <c r="N1369"/>
      <c r="O1369"/>
      <c r="P1369"/>
    </row>
    <row r="1370" spans="14:16" x14ac:dyDescent="0.3">
      <c r="N1370"/>
      <c r="O1370"/>
      <c r="P1370"/>
    </row>
    <row r="1371" spans="14:16" x14ac:dyDescent="0.3">
      <c r="N1371"/>
      <c r="O1371"/>
      <c r="P1371"/>
    </row>
    <row r="1372" spans="14:16" x14ac:dyDescent="0.3">
      <c r="N1372"/>
      <c r="O1372"/>
      <c r="P1372"/>
    </row>
    <row r="1373" spans="14:16" x14ac:dyDescent="0.3">
      <c r="N1373"/>
      <c r="O1373"/>
      <c r="P1373"/>
    </row>
    <row r="1374" spans="14:16" x14ac:dyDescent="0.3">
      <c r="N1374"/>
      <c r="O1374"/>
      <c r="P1374"/>
    </row>
    <row r="1375" spans="14:16" x14ac:dyDescent="0.3">
      <c r="N1375"/>
      <c r="O1375"/>
      <c r="P1375"/>
    </row>
    <row r="1376" spans="14:16" x14ac:dyDescent="0.3">
      <c r="N1376"/>
      <c r="O1376"/>
      <c r="P1376"/>
    </row>
    <row r="1377" spans="14:16" x14ac:dyDescent="0.3">
      <c r="N1377"/>
      <c r="O1377"/>
      <c r="P1377"/>
    </row>
    <row r="1378" spans="14:16" x14ac:dyDescent="0.3">
      <c r="N1378"/>
      <c r="O1378"/>
      <c r="P1378"/>
    </row>
    <row r="1379" spans="14:16" x14ac:dyDescent="0.3">
      <c r="N1379"/>
      <c r="O1379"/>
      <c r="P1379"/>
    </row>
    <row r="1380" spans="14:16" x14ac:dyDescent="0.3">
      <c r="N1380"/>
      <c r="O1380"/>
      <c r="P1380"/>
    </row>
    <row r="1381" spans="14:16" x14ac:dyDescent="0.3">
      <c r="N1381"/>
      <c r="O1381"/>
      <c r="P1381"/>
    </row>
    <row r="1382" spans="14:16" x14ac:dyDescent="0.3">
      <c r="N1382"/>
      <c r="O1382"/>
      <c r="P1382"/>
    </row>
    <row r="1383" spans="14:16" x14ac:dyDescent="0.3">
      <c r="N1383"/>
      <c r="O1383"/>
      <c r="P1383"/>
    </row>
    <row r="1384" spans="14:16" x14ac:dyDescent="0.3">
      <c r="N1384"/>
      <c r="O1384"/>
      <c r="P1384"/>
    </row>
    <row r="1385" spans="14:16" x14ac:dyDescent="0.3">
      <c r="N1385"/>
      <c r="O1385"/>
      <c r="P1385"/>
    </row>
    <row r="1386" spans="14:16" x14ac:dyDescent="0.3">
      <c r="N1386"/>
      <c r="O1386"/>
      <c r="P1386"/>
    </row>
    <row r="1387" spans="14:16" x14ac:dyDescent="0.3">
      <c r="N1387"/>
      <c r="O1387"/>
      <c r="P1387"/>
    </row>
    <row r="1388" spans="14:16" x14ac:dyDescent="0.3">
      <c r="N1388"/>
      <c r="O1388"/>
      <c r="P1388"/>
    </row>
    <row r="1389" spans="14:16" x14ac:dyDescent="0.3">
      <c r="N1389"/>
      <c r="O1389"/>
      <c r="P1389"/>
    </row>
    <row r="1390" spans="14:16" x14ac:dyDescent="0.3">
      <c r="N1390"/>
      <c r="O1390"/>
      <c r="P1390"/>
    </row>
    <row r="1391" spans="14:16" x14ac:dyDescent="0.3">
      <c r="N1391"/>
      <c r="O1391"/>
      <c r="P1391"/>
    </row>
    <row r="1392" spans="14:16" x14ac:dyDescent="0.3">
      <c r="N1392"/>
      <c r="O1392"/>
      <c r="P1392"/>
    </row>
    <row r="1393" spans="14:16" x14ac:dyDescent="0.3">
      <c r="N1393"/>
      <c r="O1393"/>
      <c r="P1393"/>
    </row>
    <row r="1394" spans="14:16" x14ac:dyDescent="0.3">
      <c r="N1394"/>
      <c r="O1394"/>
      <c r="P1394"/>
    </row>
    <row r="1395" spans="14:16" x14ac:dyDescent="0.3">
      <c r="N1395"/>
      <c r="O1395"/>
      <c r="P1395"/>
    </row>
    <row r="1396" spans="14:16" x14ac:dyDescent="0.3">
      <c r="N1396"/>
      <c r="O1396"/>
      <c r="P1396"/>
    </row>
    <row r="1397" spans="14:16" x14ac:dyDescent="0.3">
      <c r="N1397"/>
      <c r="O1397"/>
      <c r="P1397"/>
    </row>
    <row r="1398" spans="14:16" x14ac:dyDescent="0.3">
      <c r="N1398"/>
      <c r="O1398"/>
      <c r="P1398"/>
    </row>
    <row r="1399" spans="14:16" x14ac:dyDescent="0.3">
      <c r="N1399"/>
      <c r="O1399"/>
      <c r="P1399"/>
    </row>
    <row r="1400" spans="14:16" x14ac:dyDescent="0.3">
      <c r="N1400"/>
      <c r="O1400"/>
      <c r="P1400"/>
    </row>
    <row r="1401" spans="14:16" x14ac:dyDescent="0.3">
      <c r="N1401"/>
      <c r="O1401"/>
      <c r="P1401"/>
    </row>
    <row r="1402" spans="14:16" x14ac:dyDescent="0.3">
      <c r="N1402"/>
      <c r="O1402"/>
      <c r="P1402"/>
    </row>
    <row r="1403" spans="14:16" x14ac:dyDescent="0.3">
      <c r="N1403"/>
      <c r="O1403"/>
      <c r="P1403"/>
    </row>
    <row r="1404" spans="14:16" x14ac:dyDescent="0.3">
      <c r="N1404"/>
      <c r="O1404"/>
      <c r="P1404"/>
    </row>
    <row r="1405" spans="14:16" x14ac:dyDescent="0.3">
      <c r="N1405"/>
      <c r="O1405"/>
      <c r="P1405"/>
    </row>
    <row r="1406" spans="14:16" x14ac:dyDescent="0.3">
      <c r="N1406"/>
      <c r="O1406"/>
      <c r="P1406"/>
    </row>
    <row r="1407" spans="14:16" x14ac:dyDescent="0.3">
      <c r="N1407"/>
      <c r="O1407"/>
      <c r="P1407"/>
    </row>
    <row r="1408" spans="14:16" x14ac:dyDescent="0.3">
      <c r="N1408"/>
      <c r="O1408"/>
      <c r="P1408"/>
    </row>
    <row r="1409" spans="14:16" x14ac:dyDescent="0.3">
      <c r="N1409"/>
      <c r="O1409"/>
      <c r="P1409"/>
    </row>
    <row r="1410" spans="14:16" x14ac:dyDescent="0.3">
      <c r="N1410"/>
      <c r="O1410"/>
      <c r="P1410"/>
    </row>
    <row r="1411" spans="14:16" x14ac:dyDescent="0.3">
      <c r="N1411"/>
      <c r="O1411"/>
      <c r="P1411"/>
    </row>
    <row r="1412" spans="14:16" x14ac:dyDescent="0.3">
      <c r="N1412"/>
      <c r="O1412"/>
      <c r="P1412"/>
    </row>
    <row r="1413" spans="14:16" x14ac:dyDescent="0.3">
      <c r="N1413"/>
      <c r="O1413"/>
      <c r="P1413"/>
    </row>
    <row r="1414" spans="14:16" x14ac:dyDescent="0.3">
      <c r="N1414"/>
      <c r="O1414"/>
      <c r="P1414"/>
    </row>
    <row r="1415" spans="14:16" x14ac:dyDescent="0.3">
      <c r="N1415"/>
      <c r="O1415"/>
      <c r="P1415"/>
    </row>
    <row r="1416" spans="14:16" x14ac:dyDescent="0.3">
      <c r="N1416"/>
      <c r="O1416"/>
      <c r="P1416"/>
    </row>
    <row r="1417" spans="14:16" x14ac:dyDescent="0.3">
      <c r="N1417"/>
      <c r="O1417"/>
      <c r="P1417"/>
    </row>
    <row r="1418" spans="14:16" x14ac:dyDescent="0.3">
      <c r="N1418"/>
      <c r="O1418"/>
      <c r="P1418"/>
    </row>
    <row r="1419" spans="14:16" x14ac:dyDescent="0.3">
      <c r="N1419"/>
      <c r="O1419"/>
      <c r="P1419"/>
    </row>
    <row r="1420" spans="14:16" x14ac:dyDescent="0.3">
      <c r="N1420"/>
      <c r="O1420"/>
      <c r="P1420"/>
    </row>
    <row r="1421" spans="14:16" x14ac:dyDescent="0.3">
      <c r="N1421"/>
      <c r="O1421"/>
      <c r="P1421"/>
    </row>
    <row r="1422" spans="14:16" x14ac:dyDescent="0.3">
      <c r="N1422"/>
      <c r="O1422"/>
      <c r="P1422"/>
    </row>
    <row r="1423" spans="14:16" x14ac:dyDescent="0.3">
      <c r="N1423"/>
      <c r="O1423"/>
      <c r="P1423"/>
    </row>
    <row r="1424" spans="14:16" x14ac:dyDescent="0.3">
      <c r="N1424"/>
      <c r="O1424"/>
      <c r="P1424"/>
    </row>
    <row r="1425" spans="14:16" x14ac:dyDescent="0.3">
      <c r="N1425"/>
      <c r="O1425"/>
      <c r="P1425"/>
    </row>
    <row r="1426" spans="14:16" x14ac:dyDescent="0.3">
      <c r="N1426"/>
      <c r="O1426"/>
      <c r="P1426"/>
    </row>
    <row r="1427" spans="14:16" x14ac:dyDescent="0.3">
      <c r="N1427"/>
      <c r="O1427"/>
      <c r="P1427"/>
    </row>
    <row r="1428" spans="14:16" x14ac:dyDescent="0.3">
      <c r="N1428"/>
      <c r="O1428"/>
      <c r="P1428"/>
    </row>
    <row r="1429" spans="14:16" x14ac:dyDescent="0.3">
      <c r="N1429"/>
      <c r="O1429"/>
      <c r="P1429"/>
    </row>
    <row r="1430" spans="14:16" x14ac:dyDescent="0.3">
      <c r="N1430"/>
      <c r="O1430"/>
      <c r="P1430"/>
    </row>
    <row r="1431" spans="14:16" x14ac:dyDescent="0.3">
      <c r="N1431"/>
      <c r="O1431"/>
      <c r="P1431"/>
    </row>
    <row r="1432" spans="14:16" x14ac:dyDescent="0.3">
      <c r="N1432"/>
      <c r="O1432"/>
      <c r="P1432"/>
    </row>
    <row r="1433" spans="14:16" x14ac:dyDescent="0.3">
      <c r="N1433"/>
      <c r="O1433"/>
      <c r="P1433"/>
    </row>
    <row r="1434" spans="14:16" x14ac:dyDescent="0.3">
      <c r="N1434"/>
      <c r="O1434"/>
      <c r="P1434"/>
    </row>
    <row r="1435" spans="14:16" x14ac:dyDescent="0.3">
      <c r="N1435"/>
      <c r="O1435"/>
      <c r="P1435"/>
    </row>
    <row r="1436" spans="14:16" x14ac:dyDescent="0.3">
      <c r="N1436"/>
      <c r="O1436"/>
      <c r="P1436"/>
    </row>
    <row r="1437" spans="14:16" x14ac:dyDescent="0.3">
      <c r="N1437"/>
      <c r="O1437"/>
      <c r="P1437"/>
    </row>
    <row r="1438" spans="14:16" x14ac:dyDescent="0.3">
      <c r="N1438"/>
      <c r="O1438"/>
      <c r="P1438"/>
    </row>
    <row r="1439" spans="14:16" x14ac:dyDescent="0.3">
      <c r="N1439"/>
      <c r="O1439"/>
      <c r="P1439"/>
    </row>
    <row r="1440" spans="14:16" x14ac:dyDescent="0.3">
      <c r="N1440"/>
      <c r="O1440"/>
      <c r="P1440"/>
    </row>
    <row r="1441" spans="14:16" x14ac:dyDescent="0.3">
      <c r="N1441"/>
      <c r="O1441"/>
      <c r="P1441"/>
    </row>
    <row r="1442" spans="14:16" x14ac:dyDescent="0.3">
      <c r="N1442"/>
      <c r="O1442"/>
      <c r="P1442"/>
    </row>
    <row r="1443" spans="14:16" x14ac:dyDescent="0.3">
      <c r="N1443"/>
      <c r="O1443"/>
      <c r="P1443"/>
    </row>
    <row r="1444" spans="14:16" x14ac:dyDescent="0.3">
      <c r="N1444"/>
      <c r="O1444"/>
      <c r="P1444"/>
    </row>
    <row r="1445" spans="14:16" x14ac:dyDescent="0.3">
      <c r="N1445"/>
      <c r="O1445"/>
      <c r="P1445"/>
    </row>
    <row r="1446" spans="14:16" x14ac:dyDescent="0.3">
      <c r="N1446"/>
      <c r="O1446"/>
      <c r="P1446"/>
    </row>
    <row r="1447" spans="14:16" x14ac:dyDescent="0.3">
      <c r="N1447"/>
      <c r="O1447"/>
      <c r="P1447"/>
    </row>
    <row r="1448" spans="14:16" x14ac:dyDescent="0.3">
      <c r="N1448"/>
      <c r="O1448"/>
      <c r="P1448"/>
    </row>
    <row r="1449" spans="14:16" x14ac:dyDescent="0.3">
      <c r="N1449"/>
      <c r="O1449"/>
      <c r="P1449"/>
    </row>
    <row r="1450" spans="14:16" x14ac:dyDescent="0.3">
      <c r="N1450"/>
      <c r="O1450"/>
      <c r="P1450"/>
    </row>
    <row r="1451" spans="14:16" x14ac:dyDescent="0.3">
      <c r="N1451"/>
      <c r="O1451"/>
      <c r="P1451"/>
    </row>
    <row r="1452" spans="14:16" x14ac:dyDescent="0.3">
      <c r="N1452"/>
      <c r="O1452"/>
      <c r="P1452"/>
    </row>
    <row r="1453" spans="14:16" x14ac:dyDescent="0.3">
      <c r="N1453"/>
      <c r="O1453"/>
      <c r="P1453"/>
    </row>
    <row r="1454" spans="14:16" x14ac:dyDescent="0.3">
      <c r="N1454"/>
      <c r="O1454"/>
      <c r="P1454"/>
    </row>
    <row r="1455" spans="14:16" x14ac:dyDescent="0.3">
      <c r="N1455"/>
      <c r="O1455"/>
      <c r="P1455"/>
    </row>
    <row r="1456" spans="14:16" x14ac:dyDescent="0.3">
      <c r="N1456"/>
      <c r="O1456"/>
      <c r="P1456"/>
    </row>
    <row r="1457" spans="14:16" x14ac:dyDescent="0.3">
      <c r="N1457"/>
      <c r="O1457"/>
      <c r="P1457"/>
    </row>
    <row r="1458" spans="14:16" x14ac:dyDescent="0.3">
      <c r="N1458"/>
      <c r="O1458"/>
      <c r="P1458"/>
    </row>
    <row r="1459" spans="14:16" x14ac:dyDescent="0.3">
      <c r="N1459"/>
      <c r="O1459"/>
      <c r="P1459"/>
    </row>
    <row r="1460" spans="14:16" x14ac:dyDescent="0.3">
      <c r="N1460"/>
      <c r="O1460"/>
      <c r="P1460"/>
    </row>
    <row r="1461" spans="14:16" x14ac:dyDescent="0.3">
      <c r="N1461"/>
      <c r="O1461"/>
      <c r="P1461"/>
    </row>
    <row r="1462" spans="14:16" x14ac:dyDescent="0.3">
      <c r="N1462"/>
      <c r="O1462"/>
      <c r="P1462"/>
    </row>
    <row r="1463" spans="14:16" x14ac:dyDescent="0.3">
      <c r="N1463"/>
      <c r="O1463"/>
      <c r="P1463"/>
    </row>
    <row r="1464" spans="14:16" x14ac:dyDescent="0.3">
      <c r="N1464"/>
      <c r="O1464"/>
      <c r="P1464"/>
    </row>
    <row r="1465" spans="14:16" x14ac:dyDescent="0.3">
      <c r="N1465"/>
      <c r="O1465"/>
      <c r="P1465"/>
    </row>
    <row r="1466" spans="14:16" x14ac:dyDescent="0.3">
      <c r="N1466"/>
      <c r="O1466"/>
      <c r="P1466"/>
    </row>
    <row r="1467" spans="14:16" x14ac:dyDescent="0.3">
      <c r="N1467"/>
      <c r="O1467"/>
      <c r="P1467"/>
    </row>
    <row r="1468" spans="14:16" x14ac:dyDescent="0.3">
      <c r="N1468"/>
      <c r="O1468"/>
      <c r="P1468"/>
    </row>
    <row r="1469" spans="14:16" x14ac:dyDescent="0.3">
      <c r="N1469"/>
      <c r="O1469"/>
      <c r="P1469"/>
    </row>
    <row r="1470" spans="14:16" x14ac:dyDescent="0.3">
      <c r="N1470"/>
      <c r="O1470"/>
      <c r="P1470"/>
    </row>
    <row r="1471" spans="14:16" x14ac:dyDescent="0.3">
      <c r="N1471"/>
      <c r="O1471"/>
      <c r="P1471"/>
    </row>
    <row r="1472" spans="14:16" x14ac:dyDescent="0.3">
      <c r="N1472"/>
      <c r="O1472"/>
      <c r="P1472"/>
    </row>
    <row r="1473" spans="14:16" x14ac:dyDescent="0.3">
      <c r="N1473"/>
      <c r="O1473"/>
      <c r="P1473"/>
    </row>
    <row r="1474" spans="14:16" x14ac:dyDescent="0.3">
      <c r="N1474"/>
      <c r="O1474"/>
      <c r="P1474"/>
    </row>
    <row r="1475" spans="14:16" x14ac:dyDescent="0.3">
      <c r="N1475"/>
      <c r="O1475"/>
      <c r="P1475"/>
    </row>
    <row r="1476" spans="14:16" x14ac:dyDescent="0.3">
      <c r="N1476"/>
      <c r="O1476"/>
      <c r="P1476"/>
    </row>
    <row r="1477" spans="14:16" x14ac:dyDescent="0.3">
      <c r="N1477"/>
      <c r="O1477"/>
      <c r="P1477"/>
    </row>
    <row r="1478" spans="14:16" x14ac:dyDescent="0.3">
      <c r="N1478"/>
      <c r="O1478"/>
      <c r="P1478"/>
    </row>
    <row r="1479" spans="14:16" x14ac:dyDescent="0.3">
      <c r="N1479"/>
      <c r="O1479"/>
      <c r="P1479"/>
    </row>
    <row r="1480" spans="14:16" x14ac:dyDescent="0.3">
      <c r="N1480"/>
      <c r="O1480"/>
      <c r="P1480"/>
    </row>
    <row r="1481" spans="14:16" x14ac:dyDescent="0.3">
      <c r="N1481"/>
      <c r="O1481"/>
      <c r="P1481"/>
    </row>
    <row r="1482" spans="14:16" x14ac:dyDescent="0.3">
      <c r="N1482"/>
      <c r="O1482"/>
      <c r="P1482"/>
    </row>
    <row r="1483" spans="14:16" x14ac:dyDescent="0.3">
      <c r="N1483"/>
      <c r="O1483"/>
      <c r="P1483"/>
    </row>
    <row r="1484" spans="14:16" x14ac:dyDescent="0.3">
      <c r="N1484"/>
      <c r="O1484"/>
      <c r="P1484"/>
    </row>
    <row r="1485" spans="14:16" x14ac:dyDescent="0.3">
      <c r="N1485"/>
      <c r="O1485"/>
      <c r="P1485"/>
    </row>
    <row r="1486" spans="14:16" x14ac:dyDescent="0.3">
      <c r="N1486"/>
      <c r="O1486"/>
      <c r="P1486"/>
    </row>
    <row r="1487" spans="14:16" x14ac:dyDescent="0.3">
      <c r="N1487"/>
      <c r="O1487"/>
      <c r="P1487"/>
    </row>
    <row r="1488" spans="14:16" x14ac:dyDescent="0.3">
      <c r="N1488"/>
      <c r="O1488"/>
      <c r="P1488"/>
    </row>
    <row r="1489" spans="14:16" x14ac:dyDescent="0.3">
      <c r="N1489"/>
      <c r="O1489"/>
      <c r="P1489"/>
    </row>
    <row r="1490" spans="14:16" x14ac:dyDescent="0.3">
      <c r="N1490"/>
      <c r="O1490"/>
      <c r="P1490"/>
    </row>
    <row r="1491" spans="14:16" x14ac:dyDescent="0.3">
      <c r="N1491"/>
      <c r="O1491"/>
      <c r="P1491"/>
    </row>
    <row r="1492" spans="14:16" x14ac:dyDescent="0.3">
      <c r="N1492"/>
      <c r="O1492"/>
      <c r="P1492"/>
    </row>
    <row r="1493" spans="14:16" x14ac:dyDescent="0.3">
      <c r="N1493"/>
      <c r="O1493"/>
      <c r="P1493"/>
    </row>
    <row r="1494" spans="14:16" x14ac:dyDescent="0.3">
      <c r="N1494"/>
      <c r="O1494"/>
      <c r="P1494"/>
    </row>
    <row r="1495" spans="14:16" x14ac:dyDescent="0.3">
      <c r="N1495"/>
      <c r="O1495"/>
      <c r="P1495"/>
    </row>
    <row r="1496" spans="14:16" x14ac:dyDescent="0.3">
      <c r="N1496"/>
      <c r="O1496"/>
      <c r="P1496"/>
    </row>
    <row r="1497" spans="14:16" x14ac:dyDescent="0.3">
      <c r="N1497"/>
      <c r="O1497"/>
      <c r="P1497"/>
    </row>
    <row r="1498" spans="14:16" x14ac:dyDescent="0.3">
      <c r="N1498"/>
      <c r="O1498"/>
      <c r="P1498"/>
    </row>
    <row r="1499" spans="14:16" x14ac:dyDescent="0.3">
      <c r="N1499"/>
      <c r="O1499"/>
      <c r="P1499"/>
    </row>
    <row r="1500" spans="14:16" x14ac:dyDescent="0.3">
      <c r="N1500"/>
      <c r="O1500"/>
      <c r="P1500"/>
    </row>
    <row r="1501" spans="14:16" x14ac:dyDescent="0.3">
      <c r="N1501"/>
      <c r="O1501"/>
      <c r="P1501"/>
    </row>
    <row r="1502" spans="14:16" x14ac:dyDescent="0.3">
      <c r="N1502"/>
      <c r="O1502"/>
      <c r="P1502"/>
    </row>
    <row r="1503" spans="14:16" x14ac:dyDescent="0.3">
      <c r="N1503"/>
      <c r="O1503"/>
      <c r="P1503"/>
    </row>
    <row r="1504" spans="14:16" x14ac:dyDescent="0.3">
      <c r="N1504"/>
      <c r="O1504"/>
      <c r="P1504"/>
    </row>
    <row r="1505" spans="14:16" x14ac:dyDescent="0.3">
      <c r="N1505"/>
      <c r="O1505"/>
      <c r="P1505"/>
    </row>
    <row r="1506" spans="14:16" x14ac:dyDescent="0.3">
      <c r="N1506"/>
      <c r="O1506"/>
      <c r="P1506"/>
    </row>
    <row r="1507" spans="14:16" x14ac:dyDescent="0.3">
      <c r="N1507"/>
      <c r="O1507"/>
      <c r="P1507"/>
    </row>
    <row r="1508" spans="14:16" x14ac:dyDescent="0.3">
      <c r="N1508"/>
      <c r="O1508"/>
      <c r="P1508"/>
    </row>
    <row r="1509" spans="14:16" x14ac:dyDescent="0.3">
      <c r="N1509"/>
      <c r="O1509"/>
      <c r="P1509"/>
    </row>
    <row r="1510" spans="14:16" x14ac:dyDescent="0.3">
      <c r="N1510"/>
      <c r="O1510"/>
      <c r="P1510"/>
    </row>
    <row r="1511" spans="14:16" x14ac:dyDescent="0.3">
      <c r="N1511"/>
      <c r="O1511"/>
      <c r="P1511"/>
    </row>
    <row r="1512" spans="14:16" x14ac:dyDescent="0.3">
      <c r="N1512"/>
      <c r="O1512"/>
      <c r="P1512"/>
    </row>
    <row r="1513" spans="14:16" x14ac:dyDescent="0.3">
      <c r="N1513"/>
      <c r="O1513"/>
      <c r="P1513"/>
    </row>
    <row r="1514" spans="14:16" x14ac:dyDescent="0.3">
      <c r="N1514"/>
      <c r="O1514"/>
      <c r="P1514"/>
    </row>
    <row r="1515" spans="14:16" x14ac:dyDescent="0.3">
      <c r="N1515"/>
      <c r="O1515"/>
      <c r="P1515"/>
    </row>
    <row r="1516" spans="14:16" x14ac:dyDescent="0.3">
      <c r="N1516"/>
      <c r="O1516"/>
      <c r="P1516"/>
    </row>
    <row r="1517" spans="14:16" x14ac:dyDescent="0.3">
      <c r="N1517"/>
      <c r="O1517"/>
      <c r="P1517"/>
    </row>
    <row r="1518" spans="14:16" x14ac:dyDescent="0.3">
      <c r="N1518"/>
      <c r="O1518"/>
      <c r="P1518"/>
    </row>
    <row r="1519" spans="14:16" x14ac:dyDescent="0.3">
      <c r="N1519"/>
      <c r="O1519"/>
      <c r="P1519"/>
    </row>
    <row r="1520" spans="14:16" x14ac:dyDescent="0.3">
      <c r="N1520"/>
      <c r="O1520"/>
      <c r="P1520"/>
    </row>
    <row r="1521" spans="14:16" x14ac:dyDescent="0.3">
      <c r="N1521"/>
      <c r="O1521"/>
      <c r="P1521"/>
    </row>
    <row r="1522" spans="14:16" x14ac:dyDescent="0.3">
      <c r="N1522"/>
      <c r="O1522"/>
      <c r="P1522"/>
    </row>
    <row r="1523" spans="14:16" x14ac:dyDescent="0.3">
      <c r="N1523"/>
      <c r="O1523"/>
      <c r="P1523"/>
    </row>
    <row r="1524" spans="14:16" x14ac:dyDescent="0.3">
      <c r="N1524"/>
      <c r="O1524"/>
      <c r="P1524"/>
    </row>
    <row r="1525" spans="14:16" x14ac:dyDescent="0.3">
      <c r="N1525"/>
      <c r="O1525"/>
      <c r="P1525"/>
    </row>
    <row r="1526" spans="14:16" x14ac:dyDescent="0.3">
      <c r="N1526"/>
      <c r="O1526"/>
      <c r="P1526"/>
    </row>
    <row r="1527" spans="14:16" x14ac:dyDescent="0.3">
      <c r="N1527"/>
      <c r="O1527"/>
      <c r="P1527"/>
    </row>
    <row r="1528" spans="14:16" x14ac:dyDescent="0.3">
      <c r="N1528"/>
      <c r="O1528"/>
      <c r="P1528"/>
    </row>
    <row r="1529" spans="14:16" x14ac:dyDescent="0.3">
      <c r="N1529"/>
      <c r="O1529"/>
      <c r="P1529"/>
    </row>
    <row r="1530" spans="14:16" x14ac:dyDescent="0.3">
      <c r="N1530"/>
      <c r="O1530"/>
      <c r="P1530"/>
    </row>
    <row r="1531" spans="14:16" x14ac:dyDescent="0.3">
      <c r="N1531"/>
      <c r="O1531"/>
      <c r="P1531"/>
    </row>
    <row r="1532" spans="14:16" x14ac:dyDescent="0.3">
      <c r="N1532"/>
      <c r="O1532"/>
      <c r="P1532"/>
    </row>
    <row r="1533" spans="14:16" x14ac:dyDescent="0.3">
      <c r="N1533"/>
      <c r="O1533"/>
      <c r="P1533"/>
    </row>
    <row r="1534" spans="14:16" x14ac:dyDescent="0.3">
      <c r="N1534"/>
      <c r="O1534"/>
      <c r="P1534"/>
    </row>
    <row r="1535" spans="14:16" x14ac:dyDescent="0.3">
      <c r="N1535"/>
      <c r="O1535"/>
      <c r="P1535"/>
    </row>
    <row r="1536" spans="14:16" x14ac:dyDescent="0.3">
      <c r="N1536"/>
      <c r="O1536"/>
      <c r="P1536"/>
    </row>
    <row r="1537" spans="14:16" x14ac:dyDescent="0.3">
      <c r="N1537"/>
      <c r="O1537"/>
      <c r="P1537"/>
    </row>
    <row r="1538" spans="14:16" x14ac:dyDescent="0.3">
      <c r="N1538"/>
      <c r="O1538"/>
      <c r="P1538"/>
    </row>
    <row r="1539" spans="14:16" x14ac:dyDescent="0.3">
      <c r="N1539"/>
      <c r="O1539"/>
      <c r="P1539"/>
    </row>
    <row r="1540" spans="14:16" x14ac:dyDescent="0.3">
      <c r="N1540"/>
      <c r="O1540"/>
      <c r="P1540"/>
    </row>
    <row r="1541" spans="14:16" x14ac:dyDescent="0.3">
      <c r="N1541"/>
      <c r="O1541"/>
      <c r="P1541"/>
    </row>
    <row r="1542" spans="14:16" x14ac:dyDescent="0.3">
      <c r="N1542"/>
      <c r="O1542"/>
      <c r="P1542"/>
    </row>
    <row r="1543" spans="14:16" x14ac:dyDescent="0.3">
      <c r="N1543"/>
      <c r="O1543"/>
      <c r="P1543"/>
    </row>
    <row r="1544" spans="14:16" x14ac:dyDescent="0.3">
      <c r="N1544"/>
      <c r="O1544"/>
      <c r="P1544"/>
    </row>
    <row r="1545" spans="14:16" x14ac:dyDescent="0.3">
      <c r="N1545"/>
      <c r="O1545"/>
      <c r="P1545"/>
    </row>
    <row r="1546" spans="14:16" x14ac:dyDescent="0.3">
      <c r="N1546"/>
      <c r="O1546"/>
      <c r="P1546"/>
    </row>
    <row r="1547" spans="14:16" x14ac:dyDescent="0.3">
      <c r="N1547"/>
      <c r="O1547"/>
      <c r="P1547"/>
    </row>
    <row r="1548" spans="14:16" x14ac:dyDescent="0.3">
      <c r="N1548"/>
      <c r="O1548"/>
      <c r="P1548"/>
    </row>
    <row r="1549" spans="14:16" x14ac:dyDescent="0.3">
      <c r="N1549"/>
      <c r="O1549"/>
      <c r="P1549"/>
    </row>
    <row r="1550" spans="14:16" x14ac:dyDescent="0.3">
      <c r="N1550"/>
      <c r="O1550"/>
      <c r="P1550"/>
    </row>
    <row r="1551" spans="14:16" x14ac:dyDescent="0.3">
      <c r="N1551"/>
      <c r="O1551"/>
      <c r="P1551"/>
    </row>
    <row r="1552" spans="14:16" x14ac:dyDescent="0.3">
      <c r="N1552"/>
      <c r="O1552"/>
      <c r="P1552"/>
    </row>
    <row r="1553" spans="14:16" x14ac:dyDescent="0.3">
      <c r="N1553"/>
      <c r="O1553"/>
      <c r="P1553"/>
    </row>
    <row r="1554" spans="14:16" x14ac:dyDescent="0.3">
      <c r="N1554"/>
      <c r="O1554"/>
      <c r="P1554"/>
    </row>
    <row r="1555" spans="14:16" x14ac:dyDescent="0.3">
      <c r="N1555"/>
      <c r="O1555"/>
      <c r="P1555"/>
    </row>
    <row r="1556" spans="14:16" x14ac:dyDescent="0.3">
      <c r="N1556"/>
      <c r="O1556"/>
      <c r="P1556"/>
    </row>
    <row r="1557" spans="14:16" x14ac:dyDescent="0.3">
      <c r="N1557"/>
      <c r="O1557"/>
      <c r="P1557"/>
    </row>
    <row r="1558" spans="14:16" x14ac:dyDescent="0.3">
      <c r="N1558"/>
      <c r="O1558"/>
      <c r="P1558"/>
    </row>
    <row r="1559" spans="14:16" x14ac:dyDescent="0.3">
      <c r="N1559"/>
      <c r="O1559"/>
      <c r="P1559"/>
    </row>
    <row r="1560" spans="14:16" x14ac:dyDescent="0.3">
      <c r="N1560"/>
      <c r="O1560"/>
      <c r="P1560"/>
    </row>
    <row r="1561" spans="14:16" x14ac:dyDescent="0.3">
      <c r="N1561"/>
      <c r="O1561"/>
      <c r="P1561"/>
    </row>
    <row r="1562" spans="14:16" x14ac:dyDescent="0.3">
      <c r="N1562"/>
      <c r="O1562"/>
      <c r="P1562"/>
    </row>
    <row r="1563" spans="14:16" x14ac:dyDescent="0.3">
      <c r="N1563"/>
      <c r="O1563"/>
      <c r="P1563"/>
    </row>
    <row r="1564" spans="14:16" x14ac:dyDescent="0.3">
      <c r="N1564"/>
      <c r="O1564"/>
      <c r="P1564"/>
    </row>
    <row r="1565" spans="14:16" x14ac:dyDescent="0.3">
      <c r="N1565"/>
      <c r="O1565"/>
      <c r="P1565"/>
    </row>
    <row r="1566" spans="14:16" x14ac:dyDescent="0.3">
      <c r="N1566"/>
      <c r="O1566"/>
      <c r="P1566"/>
    </row>
    <row r="1567" spans="14:16" x14ac:dyDescent="0.3">
      <c r="N1567"/>
      <c r="O1567"/>
      <c r="P1567"/>
    </row>
    <row r="1568" spans="14:16" x14ac:dyDescent="0.3">
      <c r="N1568"/>
      <c r="O1568"/>
      <c r="P1568"/>
    </row>
    <row r="1569" spans="14:16" x14ac:dyDescent="0.3">
      <c r="N1569"/>
      <c r="O1569"/>
      <c r="P1569"/>
    </row>
    <row r="1570" spans="14:16" x14ac:dyDescent="0.3">
      <c r="N1570"/>
      <c r="O1570"/>
      <c r="P1570"/>
    </row>
    <row r="1571" spans="14:16" x14ac:dyDescent="0.3">
      <c r="N1571"/>
      <c r="O1571"/>
      <c r="P1571"/>
    </row>
    <row r="1572" spans="14:16" x14ac:dyDescent="0.3">
      <c r="N1572"/>
      <c r="O1572"/>
      <c r="P1572"/>
    </row>
    <row r="1573" spans="14:16" x14ac:dyDescent="0.3">
      <c r="N1573"/>
      <c r="O1573"/>
      <c r="P1573"/>
    </row>
    <row r="1574" spans="14:16" x14ac:dyDescent="0.3">
      <c r="N1574"/>
      <c r="O1574"/>
      <c r="P1574"/>
    </row>
    <row r="1575" spans="14:16" x14ac:dyDescent="0.3">
      <c r="N1575"/>
      <c r="O1575"/>
      <c r="P1575"/>
    </row>
    <row r="1576" spans="14:16" x14ac:dyDescent="0.3">
      <c r="N1576"/>
      <c r="O1576"/>
      <c r="P1576"/>
    </row>
    <row r="1577" spans="14:16" x14ac:dyDescent="0.3">
      <c r="N1577"/>
      <c r="O1577"/>
      <c r="P1577"/>
    </row>
    <row r="1578" spans="14:16" x14ac:dyDescent="0.3">
      <c r="N1578"/>
      <c r="O1578"/>
      <c r="P1578"/>
    </row>
    <row r="1579" spans="14:16" x14ac:dyDescent="0.3">
      <c r="N1579"/>
      <c r="O1579"/>
      <c r="P1579"/>
    </row>
    <row r="1580" spans="14:16" x14ac:dyDescent="0.3">
      <c r="N1580"/>
      <c r="O1580"/>
      <c r="P1580"/>
    </row>
    <row r="1581" spans="14:16" x14ac:dyDescent="0.3">
      <c r="N1581"/>
      <c r="O1581"/>
      <c r="P1581"/>
    </row>
    <row r="1582" spans="14:16" x14ac:dyDescent="0.3">
      <c r="N1582"/>
      <c r="O1582"/>
      <c r="P1582"/>
    </row>
    <row r="1583" spans="14:16" x14ac:dyDescent="0.3">
      <c r="N1583"/>
      <c r="O1583"/>
      <c r="P1583"/>
    </row>
    <row r="1584" spans="14:16" x14ac:dyDescent="0.3">
      <c r="N1584"/>
      <c r="O1584"/>
      <c r="P1584"/>
    </row>
    <row r="1585" spans="14:16" x14ac:dyDescent="0.3">
      <c r="N1585"/>
      <c r="O1585"/>
      <c r="P1585"/>
    </row>
    <row r="1586" spans="14:16" x14ac:dyDescent="0.3">
      <c r="N1586"/>
      <c r="O1586"/>
      <c r="P1586"/>
    </row>
    <row r="1587" spans="14:16" x14ac:dyDescent="0.3">
      <c r="N1587"/>
      <c r="O1587"/>
      <c r="P1587"/>
    </row>
    <row r="1588" spans="14:16" x14ac:dyDescent="0.3">
      <c r="N1588"/>
      <c r="O1588"/>
      <c r="P1588"/>
    </row>
    <row r="1589" spans="14:16" x14ac:dyDescent="0.3">
      <c r="N1589"/>
      <c r="O1589"/>
      <c r="P1589"/>
    </row>
    <row r="1590" spans="14:16" x14ac:dyDescent="0.3">
      <c r="N1590"/>
      <c r="O1590"/>
      <c r="P1590"/>
    </row>
    <row r="1591" spans="14:16" x14ac:dyDescent="0.3">
      <c r="N1591"/>
      <c r="O1591"/>
      <c r="P1591"/>
    </row>
    <row r="1592" spans="14:16" x14ac:dyDescent="0.3">
      <c r="N1592"/>
      <c r="O1592"/>
      <c r="P1592"/>
    </row>
    <row r="1593" spans="14:16" x14ac:dyDescent="0.3">
      <c r="N1593"/>
      <c r="O1593"/>
      <c r="P1593"/>
    </row>
    <row r="1594" spans="14:16" x14ac:dyDescent="0.3">
      <c r="N1594"/>
      <c r="O1594"/>
      <c r="P1594"/>
    </row>
    <row r="1595" spans="14:16" x14ac:dyDescent="0.3">
      <c r="N1595"/>
      <c r="O1595"/>
      <c r="P1595"/>
    </row>
    <row r="1596" spans="14:16" x14ac:dyDescent="0.3">
      <c r="N1596"/>
      <c r="O1596"/>
      <c r="P1596"/>
    </row>
    <row r="1597" spans="14:16" x14ac:dyDescent="0.3">
      <c r="N1597"/>
      <c r="O1597"/>
      <c r="P1597"/>
    </row>
    <row r="1598" spans="14:16" x14ac:dyDescent="0.3">
      <c r="N1598"/>
      <c r="O1598"/>
      <c r="P1598"/>
    </row>
    <row r="1599" spans="14:16" x14ac:dyDescent="0.3">
      <c r="N1599"/>
      <c r="O1599"/>
      <c r="P1599"/>
    </row>
    <row r="1600" spans="14:16" x14ac:dyDescent="0.3">
      <c r="N1600"/>
      <c r="O1600"/>
      <c r="P1600"/>
    </row>
    <row r="1601" spans="14:16" x14ac:dyDescent="0.3">
      <c r="N1601"/>
      <c r="O1601"/>
      <c r="P1601"/>
    </row>
    <row r="1602" spans="14:16" x14ac:dyDescent="0.3">
      <c r="N1602"/>
      <c r="O1602"/>
      <c r="P1602"/>
    </row>
    <row r="1603" spans="14:16" x14ac:dyDescent="0.3">
      <c r="N1603"/>
      <c r="O1603"/>
      <c r="P1603"/>
    </row>
    <row r="1604" spans="14:16" x14ac:dyDescent="0.3">
      <c r="N1604"/>
      <c r="O1604"/>
      <c r="P1604"/>
    </row>
    <row r="1605" spans="14:16" x14ac:dyDescent="0.3">
      <c r="N1605"/>
      <c r="O1605"/>
      <c r="P1605"/>
    </row>
    <row r="1606" spans="14:16" x14ac:dyDescent="0.3">
      <c r="N1606"/>
      <c r="O1606"/>
      <c r="P1606"/>
    </row>
    <row r="1607" spans="14:16" x14ac:dyDescent="0.3">
      <c r="N1607"/>
      <c r="O1607"/>
      <c r="P1607"/>
    </row>
    <row r="1608" spans="14:16" x14ac:dyDescent="0.3">
      <c r="N1608"/>
      <c r="O1608"/>
      <c r="P1608"/>
    </row>
    <row r="1609" spans="14:16" x14ac:dyDescent="0.3">
      <c r="N1609"/>
      <c r="O1609"/>
      <c r="P1609"/>
    </row>
    <row r="1610" spans="14:16" x14ac:dyDescent="0.3">
      <c r="N1610"/>
      <c r="O1610"/>
      <c r="P1610"/>
    </row>
    <row r="1611" spans="14:16" x14ac:dyDescent="0.3">
      <c r="N1611"/>
      <c r="O1611"/>
      <c r="P1611"/>
    </row>
    <row r="1612" spans="14:16" x14ac:dyDescent="0.3">
      <c r="N1612"/>
      <c r="O1612"/>
      <c r="P1612"/>
    </row>
    <row r="1613" spans="14:16" x14ac:dyDescent="0.3">
      <c r="N1613"/>
      <c r="O1613"/>
      <c r="P1613"/>
    </row>
    <row r="1614" spans="14:16" x14ac:dyDescent="0.3">
      <c r="N1614"/>
      <c r="O1614"/>
      <c r="P1614"/>
    </row>
    <row r="1615" spans="14:16" x14ac:dyDescent="0.3">
      <c r="N1615"/>
      <c r="O1615"/>
      <c r="P1615"/>
    </row>
    <row r="1616" spans="14:16" x14ac:dyDescent="0.3">
      <c r="N1616"/>
      <c r="O1616"/>
      <c r="P1616"/>
    </row>
    <row r="1617" spans="14:16" x14ac:dyDescent="0.3">
      <c r="N1617"/>
      <c r="O1617"/>
      <c r="P1617"/>
    </row>
    <row r="1618" spans="14:16" x14ac:dyDescent="0.3">
      <c r="N1618"/>
      <c r="O1618"/>
      <c r="P1618"/>
    </row>
    <row r="1619" spans="14:16" x14ac:dyDescent="0.3">
      <c r="N1619"/>
      <c r="O1619"/>
      <c r="P1619"/>
    </row>
    <row r="1620" spans="14:16" x14ac:dyDescent="0.3">
      <c r="N1620"/>
      <c r="O1620"/>
      <c r="P1620"/>
    </row>
    <row r="1621" spans="14:16" x14ac:dyDescent="0.3">
      <c r="N1621"/>
      <c r="O1621"/>
      <c r="P1621"/>
    </row>
    <row r="1622" spans="14:16" x14ac:dyDescent="0.3">
      <c r="N1622"/>
      <c r="O1622"/>
      <c r="P1622"/>
    </row>
    <row r="1623" spans="14:16" x14ac:dyDescent="0.3">
      <c r="N1623"/>
      <c r="O1623"/>
      <c r="P1623"/>
    </row>
    <row r="1624" spans="14:16" x14ac:dyDescent="0.3">
      <c r="N1624"/>
      <c r="O1624"/>
      <c r="P1624"/>
    </row>
    <row r="1625" spans="14:16" x14ac:dyDescent="0.3">
      <c r="N1625"/>
      <c r="O1625"/>
      <c r="P1625"/>
    </row>
    <row r="1626" spans="14:16" x14ac:dyDescent="0.3">
      <c r="N1626"/>
      <c r="O1626"/>
      <c r="P1626"/>
    </row>
    <row r="1627" spans="14:16" x14ac:dyDescent="0.3">
      <c r="N1627"/>
      <c r="O1627"/>
      <c r="P1627"/>
    </row>
    <row r="1628" spans="14:16" x14ac:dyDescent="0.3">
      <c r="N1628"/>
      <c r="O1628"/>
      <c r="P1628"/>
    </row>
    <row r="1629" spans="14:16" x14ac:dyDescent="0.3">
      <c r="N1629"/>
      <c r="O1629"/>
      <c r="P1629"/>
    </row>
    <row r="1630" spans="14:16" x14ac:dyDescent="0.3">
      <c r="N1630"/>
      <c r="O1630"/>
      <c r="P1630"/>
    </row>
    <row r="1631" spans="14:16" x14ac:dyDescent="0.3">
      <c r="N1631"/>
      <c r="O1631"/>
      <c r="P1631"/>
    </row>
    <row r="1632" spans="14:16" x14ac:dyDescent="0.3">
      <c r="N1632"/>
      <c r="O1632"/>
      <c r="P1632"/>
    </row>
    <row r="1633" spans="14:16" x14ac:dyDescent="0.3">
      <c r="N1633"/>
      <c r="O1633"/>
      <c r="P1633"/>
    </row>
    <row r="1634" spans="14:16" x14ac:dyDescent="0.3">
      <c r="N1634"/>
      <c r="O1634"/>
      <c r="P1634"/>
    </row>
    <row r="1635" spans="14:16" x14ac:dyDescent="0.3">
      <c r="N1635"/>
      <c r="O1635"/>
      <c r="P1635"/>
    </row>
    <row r="1636" spans="14:16" x14ac:dyDescent="0.3">
      <c r="N1636"/>
      <c r="O1636"/>
      <c r="P1636"/>
    </row>
    <row r="1637" spans="14:16" x14ac:dyDescent="0.3">
      <c r="N1637"/>
      <c r="O1637"/>
      <c r="P1637"/>
    </row>
    <row r="1638" spans="14:16" x14ac:dyDescent="0.3">
      <c r="N1638"/>
      <c r="O1638"/>
      <c r="P1638"/>
    </row>
    <row r="1639" spans="14:16" x14ac:dyDescent="0.3">
      <c r="N1639"/>
      <c r="O1639"/>
      <c r="P1639"/>
    </row>
    <row r="1640" spans="14:16" x14ac:dyDescent="0.3">
      <c r="N1640"/>
      <c r="O1640"/>
      <c r="P1640"/>
    </row>
    <row r="1641" spans="14:16" x14ac:dyDescent="0.3">
      <c r="N1641"/>
      <c r="O1641"/>
      <c r="P1641"/>
    </row>
    <row r="1642" spans="14:16" x14ac:dyDescent="0.3">
      <c r="N1642"/>
      <c r="O1642"/>
      <c r="P1642"/>
    </row>
    <row r="1643" spans="14:16" x14ac:dyDescent="0.3">
      <c r="N1643"/>
      <c r="O1643"/>
      <c r="P1643"/>
    </row>
    <row r="1644" spans="14:16" x14ac:dyDescent="0.3">
      <c r="N1644"/>
      <c r="O1644"/>
      <c r="P1644"/>
    </row>
    <row r="1645" spans="14:16" x14ac:dyDescent="0.3">
      <c r="N1645"/>
      <c r="O1645"/>
      <c r="P1645"/>
    </row>
    <row r="1646" spans="14:16" x14ac:dyDescent="0.3">
      <c r="N1646"/>
      <c r="O1646"/>
      <c r="P1646"/>
    </row>
    <row r="1647" spans="14:16" x14ac:dyDescent="0.3">
      <c r="N1647"/>
      <c r="O1647"/>
      <c r="P1647"/>
    </row>
    <row r="1648" spans="14:16" x14ac:dyDescent="0.3">
      <c r="N1648"/>
      <c r="O1648"/>
      <c r="P1648"/>
    </row>
    <row r="1649" spans="14:16" x14ac:dyDescent="0.3">
      <c r="N1649"/>
      <c r="O1649"/>
      <c r="P1649"/>
    </row>
    <row r="1650" spans="14:16" x14ac:dyDescent="0.3">
      <c r="N1650"/>
      <c r="O1650"/>
      <c r="P1650"/>
    </row>
    <row r="1651" spans="14:16" x14ac:dyDescent="0.3">
      <c r="N1651"/>
      <c r="O1651"/>
      <c r="P1651"/>
    </row>
    <row r="1652" spans="14:16" x14ac:dyDescent="0.3">
      <c r="N1652"/>
      <c r="O1652"/>
      <c r="P1652"/>
    </row>
    <row r="1653" spans="14:16" x14ac:dyDescent="0.3">
      <c r="N1653"/>
      <c r="O1653"/>
      <c r="P1653"/>
    </row>
    <row r="1654" spans="14:16" x14ac:dyDescent="0.3">
      <c r="N1654"/>
      <c r="O1654"/>
      <c r="P1654"/>
    </row>
    <row r="1655" spans="14:16" x14ac:dyDescent="0.3">
      <c r="N1655"/>
      <c r="O1655"/>
      <c r="P1655"/>
    </row>
    <row r="1656" spans="14:16" x14ac:dyDescent="0.3">
      <c r="N1656"/>
      <c r="O1656"/>
      <c r="P1656"/>
    </row>
    <row r="1657" spans="14:16" x14ac:dyDescent="0.3">
      <c r="N1657"/>
      <c r="O1657"/>
      <c r="P1657"/>
    </row>
    <row r="1658" spans="14:16" x14ac:dyDescent="0.3">
      <c r="N1658"/>
      <c r="O1658"/>
      <c r="P1658"/>
    </row>
    <row r="1659" spans="14:16" x14ac:dyDescent="0.3">
      <c r="N1659"/>
      <c r="O1659"/>
      <c r="P1659"/>
    </row>
    <row r="1660" spans="14:16" x14ac:dyDescent="0.3">
      <c r="N1660"/>
      <c r="O1660"/>
      <c r="P1660"/>
    </row>
    <row r="1661" spans="14:16" x14ac:dyDescent="0.3">
      <c r="N1661"/>
      <c r="O1661"/>
      <c r="P1661"/>
    </row>
    <row r="1662" spans="14:16" x14ac:dyDescent="0.3">
      <c r="N1662"/>
      <c r="O1662"/>
      <c r="P1662"/>
    </row>
    <row r="1663" spans="14:16" x14ac:dyDescent="0.3">
      <c r="N1663"/>
      <c r="O1663"/>
      <c r="P1663"/>
    </row>
    <row r="1664" spans="14:16" x14ac:dyDescent="0.3">
      <c r="N1664"/>
      <c r="O1664"/>
      <c r="P1664"/>
    </row>
    <row r="1665" spans="14:16" x14ac:dyDescent="0.3">
      <c r="N1665"/>
      <c r="O1665"/>
      <c r="P1665"/>
    </row>
    <row r="1666" spans="14:16" x14ac:dyDescent="0.3">
      <c r="N1666"/>
      <c r="O1666"/>
      <c r="P1666"/>
    </row>
    <row r="1667" spans="14:16" x14ac:dyDescent="0.3">
      <c r="N1667"/>
      <c r="O1667"/>
      <c r="P1667"/>
    </row>
    <row r="1668" spans="14:16" x14ac:dyDescent="0.3">
      <c r="N1668"/>
      <c r="O1668"/>
      <c r="P1668"/>
    </row>
    <row r="1669" spans="14:16" x14ac:dyDescent="0.3">
      <c r="N1669"/>
      <c r="O1669"/>
      <c r="P1669"/>
    </row>
    <row r="1670" spans="14:16" x14ac:dyDescent="0.3">
      <c r="N1670"/>
      <c r="O1670"/>
      <c r="P1670"/>
    </row>
    <row r="1671" spans="14:16" x14ac:dyDescent="0.3">
      <c r="N1671"/>
      <c r="O1671"/>
      <c r="P1671"/>
    </row>
    <row r="1672" spans="14:16" x14ac:dyDescent="0.3">
      <c r="N1672"/>
      <c r="O1672"/>
      <c r="P1672"/>
    </row>
    <row r="1673" spans="14:16" x14ac:dyDescent="0.3">
      <c r="N1673"/>
      <c r="O1673"/>
      <c r="P1673"/>
    </row>
    <row r="1674" spans="14:16" x14ac:dyDescent="0.3">
      <c r="N1674"/>
      <c r="O1674"/>
      <c r="P1674"/>
    </row>
    <row r="1675" spans="14:16" x14ac:dyDescent="0.3">
      <c r="N1675"/>
      <c r="O1675"/>
      <c r="P1675"/>
    </row>
    <row r="1676" spans="14:16" x14ac:dyDescent="0.3">
      <c r="N1676"/>
      <c r="O1676"/>
      <c r="P1676"/>
    </row>
    <row r="1677" spans="14:16" x14ac:dyDescent="0.3">
      <c r="N1677"/>
      <c r="O1677"/>
      <c r="P1677"/>
    </row>
    <row r="1678" spans="14:16" x14ac:dyDescent="0.3">
      <c r="N1678"/>
      <c r="O1678"/>
      <c r="P1678"/>
    </row>
    <row r="1679" spans="14:16" x14ac:dyDescent="0.3">
      <c r="N1679"/>
      <c r="O1679"/>
      <c r="P1679"/>
    </row>
    <row r="1680" spans="14:16" x14ac:dyDescent="0.3">
      <c r="N1680"/>
      <c r="O1680"/>
      <c r="P1680"/>
    </row>
    <row r="1681" spans="14:16" x14ac:dyDescent="0.3">
      <c r="N1681"/>
      <c r="O1681"/>
      <c r="P1681"/>
    </row>
    <row r="1682" spans="14:16" x14ac:dyDescent="0.3">
      <c r="N1682"/>
      <c r="O1682"/>
      <c r="P1682"/>
    </row>
    <row r="1683" spans="14:16" x14ac:dyDescent="0.3">
      <c r="N1683"/>
      <c r="O1683"/>
      <c r="P1683"/>
    </row>
    <row r="1684" spans="14:16" x14ac:dyDescent="0.3">
      <c r="N1684"/>
      <c r="O1684"/>
      <c r="P1684"/>
    </row>
    <row r="1685" spans="14:16" x14ac:dyDescent="0.3">
      <c r="N1685"/>
      <c r="O1685"/>
      <c r="P1685"/>
    </row>
    <row r="1686" spans="14:16" x14ac:dyDescent="0.3">
      <c r="N1686"/>
      <c r="O1686"/>
      <c r="P1686"/>
    </row>
    <row r="1687" spans="14:16" x14ac:dyDescent="0.3">
      <c r="N1687"/>
      <c r="O1687"/>
      <c r="P1687"/>
    </row>
    <row r="1688" spans="14:16" x14ac:dyDescent="0.3">
      <c r="N1688"/>
      <c r="O1688"/>
      <c r="P1688"/>
    </row>
    <row r="1689" spans="14:16" x14ac:dyDescent="0.3">
      <c r="N1689"/>
      <c r="O1689"/>
      <c r="P1689"/>
    </row>
    <row r="1690" spans="14:16" x14ac:dyDescent="0.3">
      <c r="N1690"/>
      <c r="O1690"/>
      <c r="P1690"/>
    </row>
    <row r="1691" spans="14:16" x14ac:dyDescent="0.3">
      <c r="N1691"/>
      <c r="O1691"/>
      <c r="P1691"/>
    </row>
    <row r="1692" spans="14:16" x14ac:dyDescent="0.3">
      <c r="N1692"/>
      <c r="O1692"/>
      <c r="P1692"/>
    </row>
    <row r="1693" spans="14:16" x14ac:dyDescent="0.3">
      <c r="N1693"/>
      <c r="O1693"/>
      <c r="P1693"/>
    </row>
    <row r="1694" spans="14:16" x14ac:dyDescent="0.3">
      <c r="N1694"/>
      <c r="O1694"/>
      <c r="P1694"/>
    </row>
    <row r="1695" spans="14:16" x14ac:dyDescent="0.3">
      <c r="N1695"/>
      <c r="O1695"/>
      <c r="P1695"/>
    </row>
    <row r="1696" spans="14:16" x14ac:dyDescent="0.3">
      <c r="N1696"/>
      <c r="O1696"/>
      <c r="P1696"/>
    </row>
    <row r="1697" spans="14:16" x14ac:dyDescent="0.3">
      <c r="N1697"/>
      <c r="O1697"/>
      <c r="P1697"/>
    </row>
    <row r="1698" spans="14:16" x14ac:dyDescent="0.3">
      <c r="N1698"/>
      <c r="O1698"/>
      <c r="P1698"/>
    </row>
    <row r="1699" spans="14:16" x14ac:dyDescent="0.3">
      <c r="N1699"/>
      <c r="O1699"/>
      <c r="P1699"/>
    </row>
    <row r="1700" spans="14:16" x14ac:dyDescent="0.3">
      <c r="N1700"/>
      <c r="O1700"/>
      <c r="P1700"/>
    </row>
    <row r="1701" spans="14:16" x14ac:dyDescent="0.3">
      <c r="N1701"/>
      <c r="O1701"/>
      <c r="P1701"/>
    </row>
    <row r="1702" spans="14:16" x14ac:dyDescent="0.3">
      <c r="N1702"/>
      <c r="O1702"/>
      <c r="P1702"/>
    </row>
    <row r="1703" spans="14:16" x14ac:dyDescent="0.3">
      <c r="N1703"/>
      <c r="O1703"/>
      <c r="P1703"/>
    </row>
    <row r="1704" spans="14:16" x14ac:dyDescent="0.3">
      <c r="N1704"/>
      <c r="O1704"/>
      <c r="P1704"/>
    </row>
    <row r="1705" spans="14:16" x14ac:dyDescent="0.3">
      <c r="N1705"/>
      <c r="O1705"/>
      <c r="P1705"/>
    </row>
    <row r="1706" spans="14:16" x14ac:dyDescent="0.3">
      <c r="N1706"/>
      <c r="O1706"/>
      <c r="P1706"/>
    </row>
    <row r="1707" spans="14:16" x14ac:dyDescent="0.3">
      <c r="N1707"/>
      <c r="O1707"/>
      <c r="P1707"/>
    </row>
    <row r="1708" spans="14:16" x14ac:dyDescent="0.3">
      <c r="N1708"/>
      <c r="O1708"/>
      <c r="P1708"/>
    </row>
    <row r="1709" spans="14:16" x14ac:dyDescent="0.3">
      <c r="N1709"/>
      <c r="O1709"/>
      <c r="P1709"/>
    </row>
    <row r="1710" spans="14:16" x14ac:dyDescent="0.3">
      <c r="N1710"/>
      <c r="O1710"/>
      <c r="P1710"/>
    </row>
    <row r="1711" spans="14:16" x14ac:dyDescent="0.3">
      <c r="N1711"/>
      <c r="O1711"/>
      <c r="P1711"/>
    </row>
    <row r="1712" spans="14:16" x14ac:dyDescent="0.3">
      <c r="N1712"/>
      <c r="O1712"/>
      <c r="P1712"/>
    </row>
    <row r="1713" spans="14:16" x14ac:dyDescent="0.3">
      <c r="N1713"/>
      <c r="O1713"/>
      <c r="P1713"/>
    </row>
    <row r="1714" spans="14:16" x14ac:dyDescent="0.3">
      <c r="N1714"/>
      <c r="O1714"/>
      <c r="P1714"/>
    </row>
    <row r="1715" spans="14:16" x14ac:dyDescent="0.3">
      <c r="N1715"/>
      <c r="O1715"/>
      <c r="P1715"/>
    </row>
    <row r="1716" spans="14:16" x14ac:dyDescent="0.3">
      <c r="N1716"/>
      <c r="O1716"/>
      <c r="P1716"/>
    </row>
    <row r="1717" spans="14:16" x14ac:dyDescent="0.3">
      <c r="N1717"/>
      <c r="O1717"/>
      <c r="P1717"/>
    </row>
    <row r="1718" spans="14:16" x14ac:dyDescent="0.3">
      <c r="N1718"/>
      <c r="O1718"/>
      <c r="P1718"/>
    </row>
    <row r="1719" spans="14:16" x14ac:dyDescent="0.3">
      <c r="N1719"/>
      <c r="O1719"/>
      <c r="P1719"/>
    </row>
    <row r="1720" spans="14:16" x14ac:dyDescent="0.3">
      <c r="N1720"/>
      <c r="O1720"/>
      <c r="P1720"/>
    </row>
    <row r="1721" spans="14:16" x14ac:dyDescent="0.3">
      <c r="N1721"/>
      <c r="O1721"/>
      <c r="P1721"/>
    </row>
    <row r="1722" spans="14:16" x14ac:dyDescent="0.3">
      <c r="N1722"/>
      <c r="O1722"/>
      <c r="P1722"/>
    </row>
    <row r="1723" spans="14:16" x14ac:dyDescent="0.3">
      <c r="N1723"/>
      <c r="O1723"/>
      <c r="P1723"/>
    </row>
    <row r="1724" spans="14:16" x14ac:dyDescent="0.3">
      <c r="N1724"/>
      <c r="O1724"/>
      <c r="P1724"/>
    </row>
    <row r="1725" spans="14:16" x14ac:dyDescent="0.3">
      <c r="N1725"/>
      <c r="O1725"/>
      <c r="P1725"/>
    </row>
    <row r="1726" spans="14:16" x14ac:dyDescent="0.3">
      <c r="N1726"/>
      <c r="O1726"/>
      <c r="P1726"/>
    </row>
    <row r="1727" spans="14:16" x14ac:dyDescent="0.3">
      <c r="N1727"/>
      <c r="O1727"/>
      <c r="P1727"/>
    </row>
    <row r="1728" spans="14:16" x14ac:dyDescent="0.3">
      <c r="N1728"/>
      <c r="O1728"/>
      <c r="P1728"/>
    </row>
    <row r="1729" spans="14:16" x14ac:dyDescent="0.3">
      <c r="N1729"/>
      <c r="O1729"/>
      <c r="P1729"/>
    </row>
    <row r="1730" spans="14:16" x14ac:dyDescent="0.3">
      <c r="N1730"/>
      <c r="O1730"/>
      <c r="P1730"/>
    </row>
    <row r="1731" spans="14:16" x14ac:dyDescent="0.3">
      <c r="N1731"/>
      <c r="O1731"/>
      <c r="P1731"/>
    </row>
    <row r="1732" spans="14:16" x14ac:dyDescent="0.3">
      <c r="N1732"/>
      <c r="O1732"/>
      <c r="P1732"/>
    </row>
    <row r="1733" spans="14:16" x14ac:dyDescent="0.3">
      <c r="N1733"/>
      <c r="O1733"/>
      <c r="P1733"/>
    </row>
    <row r="1734" spans="14:16" x14ac:dyDescent="0.3">
      <c r="N1734"/>
      <c r="O1734"/>
      <c r="P1734"/>
    </row>
    <row r="1735" spans="14:16" x14ac:dyDescent="0.3">
      <c r="N1735"/>
      <c r="O1735"/>
      <c r="P1735"/>
    </row>
    <row r="1736" spans="14:16" x14ac:dyDescent="0.3">
      <c r="N1736"/>
      <c r="O1736"/>
      <c r="P1736"/>
    </row>
    <row r="1737" spans="14:16" x14ac:dyDescent="0.3">
      <c r="N1737"/>
      <c r="O1737"/>
      <c r="P1737"/>
    </row>
    <row r="1738" spans="14:16" x14ac:dyDescent="0.3">
      <c r="N1738"/>
      <c r="O1738"/>
      <c r="P1738"/>
    </row>
    <row r="1739" spans="14:16" x14ac:dyDescent="0.3">
      <c r="N1739"/>
      <c r="O1739"/>
      <c r="P1739"/>
    </row>
    <row r="1740" spans="14:16" x14ac:dyDescent="0.3">
      <c r="N1740"/>
      <c r="O1740"/>
      <c r="P1740"/>
    </row>
    <row r="1741" spans="14:16" x14ac:dyDescent="0.3">
      <c r="N1741"/>
      <c r="O1741"/>
      <c r="P1741"/>
    </row>
    <row r="1742" spans="14:16" x14ac:dyDescent="0.3">
      <c r="N1742"/>
      <c r="O1742"/>
      <c r="P1742"/>
    </row>
    <row r="1743" spans="14:16" x14ac:dyDescent="0.3">
      <c r="N1743"/>
      <c r="O1743"/>
      <c r="P1743"/>
    </row>
    <row r="1744" spans="14:16" x14ac:dyDescent="0.3">
      <c r="N1744"/>
      <c r="O1744"/>
      <c r="P1744"/>
    </row>
    <row r="1745" spans="14:16" x14ac:dyDescent="0.3">
      <c r="N1745"/>
      <c r="O1745"/>
      <c r="P1745"/>
    </row>
    <row r="1746" spans="14:16" x14ac:dyDescent="0.3">
      <c r="N1746"/>
      <c r="O1746"/>
      <c r="P1746"/>
    </row>
    <row r="1747" spans="14:16" x14ac:dyDescent="0.3">
      <c r="N1747"/>
      <c r="O1747"/>
      <c r="P1747"/>
    </row>
    <row r="1748" spans="14:16" x14ac:dyDescent="0.3">
      <c r="N1748"/>
      <c r="O1748"/>
      <c r="P1748"/>
    </row>
    <row r="1749" spans="14:16" x14ac:dyDescent="0.3">
      <c r="N1749"/>
      <c r="O1749"/>
      <c r="P1749"/>
    </row>
    <row r="1750" spans="14:16" x14ac:dyDescent="0.3">
      <c r="N1750"/>
      <c r="O1750"/>
      <c r="P1750"/>
    </row>
    <row r="1751" spans="14:16" x14ac:dyDescent="0.3">
      <c r="N1751"/>
      <c r="O1751"/>
      <c r="P1751"/>
    </row>
    <row r="1752" spans="14:16" x14ac:dyDescent="0.3">
      <c r="N1752"/>
      <c r="O1752"/>
      <c r="P1752"/>
    </row>
    <row r="1753" spans="14:16" x14ac:dyDescent="0.3">
      <c r="N1753"/>
      <c r="O1753"/>
      <c r="P1753"/>
    </row>
    <row r="1754" spans="14:16" x14ac:dyDescent="0.3">
      <c r="N1754"/>
      <c r="O1754"/>
      <c r="P1754"/>
    </row>
    <row r="1755" spans="14:16" x14ac:dyDescent="0.3">
      <c r="N1755"/>
      <c r="O1755"/>
      <c r="P1755"/>
    </row>
    <row r="1756" spans="14:16" x14ac:dyDescent="0.3">
      <c r="N1756"/>
      <c r="O1756"/>
      <c r="P1756"/>
    </row>
    <row r="1757" spans="14:16" x14ac:dyDescent="0.3">
      <c r="N1757"/>
      <c r="O1757"/>
      <c r="P1757"/>
    </row>
    <row r="1758" spans="14:16" x14ac:dyDescent="0.3">
      <c r="N1758"/>
      <c r="O1758"/>
      <c r="P1758"/>
    </row>
    <row r="1759" spans="14:16" x14ac:dyDescent="0.3">
      <c r="N1759"/>
      <c r="O1759"/>
      <c r="P1759"/>
    </row>
    <row r="1760" spans="14:16" x14ac:dyDescent="0.3">
      <c r="N1760"/>
      <c r="O1760"/>
      <c r="P1760"/>
    </row>
    <row r="1761" spans="14:16" x14ac:dyDescent="0.3">
      <c r="N1761"/>
      <c r="O1761"/>
      <c r="P1761"/>
    </row>
    <row r="1762" spans="14:16" x14ac:dyDescent="0.3">
      <c r="N1762"/>
      <c r="O1762"/>
      <c r="P1762"/>
    </row>
    <row r="1763" spans="14:16" x14ac:dyDescent="0.3">
      <c r="N1763"/>
      <c r="O1763"/>
      <c r="P1763"/>
    </row>
    <row r="1764" spans="14:16" x14ac:dyDescent="0.3">
      <c r="N1764"/>
      <c r="O1764"/>
      <c r="P1764"/>
    </row>
    <row r="1765" spans="14:16" x14ac:dyDescent="0.3">
      <c r="N1765"/>
      <c r="O1765"/>
      <c r="P1765"/>
    </row>
    <row r="1766" spans="14:16" x14ac:dyDescent="0.3">
      <c r="N1766"/>
      <c r="O1766"/>
      <c r="P1766"/>
    </row>
    <row r="1767" spans="14:16" x14ac:dyDescent="0.3">
      <c r="N1767"/>
      <c r="O1767"/>
      <c r="P1767"/>
    </row>
    <row r="1768" spans="14:16" x14ac:dyDescent="0.3">
      <c r="N1768"/>
      <c r="O1768"/>
      <c r="P1768"/>
    </row>
    <row r="1769" spans="14:16" x14ac:dyDescent="0.3">
      <c r="N1769"/>
      <c r="O1769"/>
      <c r="P1769"/>
    </row>
    <row r="1770" spans="14:16" x14ac:dyDescent="0.3">
      <c r="N1770"/>
      <c r="O1770"/>
      <c r="P1770"/>
    </row>
    <row r="1771" spans="14:16" x14ac:dyDescent="0.3">
      <c r="N1771"/>
      <c r="O1771"/>
      <c r="P1771"/>
    </row>
    <row r="1772" spans="14:16" x14ac:dyDescent="0.3">
      <c r="N1772"/>
      <c r="O1772"/>
      <c r="P1772"/>
    </row>
    <row r="1773" spans="14:16" x14ac:dyDescent="0.3">
      <c r="N1773"/>
      <c r="O1773"/>
      <c r="P1773"/>
    </row>
    <row r="1774" spans="14:16" x14ac:dyDescent="0.3">
      <c r="N1774"/>
      <c r="O1774"/>
      <c r="P1774"/>
    </row>
    <row r="1775" spans="14:16" x14ac:dyDescent="0.3">
      <c r="N1775"/>
      <c r="O1775"/>
      <c r="P1775"/>
    </row>
    <row r="1776" spans="14:16" x14ac:dyDescent="0.3">
      <c r="N1776"/>
      <c r="O1776"/>
      <c r="P1776"/>
    </row>
    <row r="1777" spans="14:16" x14ac:dyDescent="0.3">
      <c r="N1777"/>
      <c r="O1777"/>
      <c r="P1777"/>
    </row>
    <row r="1778" spans="14:16" x14ac:dyDescent="0.3">
      <c r="N1778"/>
      <c r="O1778"/>
      <c r="P1778"/>
    </row>
    <row r="1779" spans="14:16" x14ac:dyDescent="0.3">
      <c r="N1779"/>
      <c r="O1779"/>
      <c r="P1779"/>
    </row>
    <row r="1780" spans="14:16" x14ac:dyDescent="0.3">
      <c r="N1780"/>
      <c r="O1780"/>
      <c r="P1780"/>
    </row>
    <row r="1781" spans="14:16" x14ac:dyDescent="0.3">
      <c r="N1781"/>
      <c r="O1781"/>
      <c r="P1781"/>
    </row>
    <row r="1782" spans="14:16" x14ac:dyDescent="0.3">
      <c r="N1782"/>
      <c r="O1782"/>
      <c r="P1782"/>
    </row>
    <row r="1783" spans="14:16" x14ac:dyDescent="0.3">
      <c r="N1783"/>
      <c r="O1783"/>
      <c r="P1783"/>
    </row>
    <row r="1784" spans="14:16" x14ac:dyDescent="0.3">
      <c r="N1784"/>
      <c r="O1784"/>
      <c r="P1784"/>
    </row>
    <row r="1785" spans="14:16" x14ac:dyDescent="0.3">
      <c r="N1785"/>
      <c r="O1785"/>
      <c r="P1785"/>
    </row>
    <row r="1786" spans="14:16" x14ac:dyDescent="0.3">
      <c r="N1786"/>
      <c r="O1786"/>
      <c r="P1786"/>
    </row>
    <row r="1787" spans="14:16" x14ac:dyDescent="0.3">
      <c r="N1787"/>
      <c r="O1787"/>
      <c r="P1787"/>
    </row>
    <row r="1788" spans="14:16" x14ac:dyDescent="0.3">
      <c r="N1788"/>
      <c r="O1788"/>
      <c r="P1788"/>
    </row>
    <row r="1789" spans="14:16" x14ac:dyDescent="0.3">
      <c r="N1789"/>
      <c r="O1789"/>
      <c r="P1789"/>
    </row>
    <row r="1790" spans="14:16" x14ac:dyDescent="0.3">
      <c r="N1790"/>
      <c r="O1790"/>
      <c r="P1790"/>
    </row>
    <row r="1791" spans="14:16" x14ac:dyDescent="0.3">
      <c r="N1791"/>
      <c r="O1791"/>
      <c r="P1791"/>
    </row>
    <row r="1792" spans="14:16" x14ac:dyDescent="0.3">
      <c r="N1792"/>
      <c r="O1792"/>
      <c r="P1792"/>
    </row>
    <row r="1793" spans="14:16" x14ac:dyDescent="0.3">
      <c r="N1793"/>
      <c r="O1793"/>
      <c r="P1793"/>
    </row>
    <row r="1794" spans="14:16" x14ac:dyDescent="0.3">
      <c r="N1794"/>
      <c r="O1794"/>
      <c r="P1794"/>
    </row>
    <row r="1795" spans="14:16" x14ac:dyDescent="0.3">
      <c r="N1795"/>
      <c r="O1795"/>
      <c r="P1795"/>
    </row>
    <row r="1796" spans="14:16" x14ac:dyDescent="0.3">
      <c r="N1796"/>
      <c r="O1796"/>
      <c r="P1796"/>
    </row>
    <row r="1797" spans="14:16" x14ac:dyDescent="0.3">
      <c r="N1797"/>
      <c r="O1797"/>
      <c r="P1797"/>
    </row>
    <row r="1798" spans="14:16" x14ac:dyDescent="0.3">
      <c r="N1798"/>
      <c r="O1798"/>
      <c r="P1798"/>
    </row>
    <row r="1799" spans="14:16" x14ac:dyDescent="0.3">
      <c r="N1799"/>
      <c r="O1799"/>
      <c r="P1799"/>
    </row>
    <row r="1800" spans="14:16" x14ac:dyDescent="0.3">
      <c r="N1800"/>
      <c r="O1800"/>
      <c r="P1800"/>
    </row>
    <row r="1801" spans="14:16" x14ac:dyDescent="0.3">
      <c r="N1801"/>
      <c r="O1801"/>
      <c r="P1801"/>
    </row>
    <row r="1802" spans="14:16" x14ac:dyDescent="0.3">
      <c r="N1802"/>
      <c r="O1802"/>
      <c r="P1802"/>
    </row>
    <row r="1803" spans="14:16" x14ac:dyDescent="0.3">
      <c r="N1803"/>
      <c r="O1803"/>
      <c r="P1803"/>
    </row>
    <row r="1804" spans="14:16" x14ac:dyDescent="0.3">
      <c r="N1804"/>
      <c r="O1804"/>
      <c r="P1804"/>
    </row>
    <row r="1805" spans="14:16" x14ac:dyDescent="0.3">
      <c r="N1805"/>
      <c r="O1805"/>
      <c r="P1805"/>
    </row>
    <row r="1806" spans="14:16" x14ac:dyDescent="0.3">
      <c r="N1806"/>
      <c r="O1806"/>
      <c r="P1806"/>
    </row>
    <row r="1807" spans="14:16" x14ac:dyDescent="0.3">
      <c r="N1807"/>
      <c r="O1807"/>
      <c r="P1807"/>
    </row>
    <row r="1808" spans="14:16" x14ac:dyDescent="0.3">
      <c r="N1808"/>
      <c r="O1808"/>
      <c r="P1808"/>
    </row>
    <row r="1809" spans="14:16" x14ac:dyDescent="0.3">
      <c r="N1809"/>
      <c r="O1809"/>
      <c r="P1809"/>
    </row>
    <row r="1810" spans="14:16" x14ac:dyDescent="0.3">
      <c r="N1810"/>
      <c r="O1810"/>
      <c r="P1810"/>
    </row>
    <row r="1811" spans="14:16" x14ac:dyDescent="0.3">
      <c r="N1811"/>
      <c r="O1811"/>
      <c r="P1811"/>
    </row>
    <row r="1812" spans="14:16" x14ac:dyDescent="0.3">
      <c r="N1812"/>
      <c r="O1812"/>
      <c r="P1812"/>
    </row>
    <row r="1813" spans="14:16" x14ac:dyDescent="0.3">
      <c r="N1813"/>
      <c r="O1813"/>
      <c r="P1813"/>
    </row>
    <row r="1814" spans="14:16" x14ac:dyDescent="0.3">
      <c r="N1814"/>
      <c r="O1814"/>
      <c r="P1814"/>
    </row>
    <row r="1815" spans="14:16" x14ac:dyDescent="0.3">
      <c r="N1815"/>
      <c r="O1815"/>
      <c r="P1815"/>
    </row>
    <row r="1816" spans="14:16" x14ac:dyDescent="0.3">
      <c r="N1816"/>
      <c r="O1816"/>
      <c r="P1816"/>
    </row>
    <row r="1817" spans="14:16" x14ac:dyDescent="0.3">
      <c r="N1817"/>
      <c r="O1817"/>
      <c r="P1817"/>
    </row>
    <row r="1818" spans="14:16" x14ac:dyDescent="0.3">
      <c r="N1818"/>
      <c r="O1818"/>
      <c r="P1818"/>
    </row>
    <row r="1819" spans="14:16" x14ac:dyDescent="0.3">
      <c r="N1819"/>
      <c r="O1819"/>
      <c r="P1819"/>
    </row>
    <row r="1820" spans="14:16" x14ac:dyDescent="0.3">
      <c r="N1820"/>
      <c r="O1820"/>
      <c r="P1820"/>
    </row>
    <row r="1821" spans="14:16" x14ac:dyDescent="0.3">
      <c r="N1821"/>
      <c r="O1821"/>
      <c r="P1821"/>
    </row>
    <row r="1822" spans="14:16" x14ac:dyDescent="0.3">
      <c r="N1822"/>
      <c r="O1822"/>
      <c r="P1822"/>
    </row>
    <row r="1823" spans="14:16" x14ac:dyDescent="0.3">
      <c r="N1823"/>
      <c r="O1823"/>
      <c r="P1823"/>
    </row>
    <row r="1824" spans="14:16" x14ac:dyDescent="0.3">
      <c r="N1824"/>
      <c r="O1824"/>
      <c r="P1824"/>
    </row>
    <row r="1825" spans="14:16" x14ac:dyDescent="0.3">
      <c r="N1825"/>
      <c r="O1825"/>
      <c r="P1825"/>
    </row>
    <row r="1826" spans="14:16" x14ac:dyDescent="0.3">
      <c r="N1826"/>
      <c r="O1826"/>
      <c r="P1826"/>
    </row>
    <row r="1827" spans="14:16" x14ac:dyDescent="0.3">
      <c r="N1827"/>
      <c r="O1827"/>
      <c r="P1827"/>
    </row>
    <row r="1828" spans="14:16" x14ac:dyDescent="0.3">
      <c r="N1828"/>
      <c r="O1828"/>
      <c r="P1828"/>
    </row>
    <row r="1829" spans="14:16" x14ac:dyDescent="0.3">
      <c r="N1829"/>
      <c r="O1829"/>
      <c r="P1829"/>
    </row>
    <row r="1830" spans="14:16" x14ac:dyDescent="0.3">
      <c r="N1830"/>
      <c r="O1830"/>
      <c r="P1830"/>
    </row>
    <row r="1831" spans="14:16" x14ac:dyDescent="0.3">
      <c r="N1831"/>
      <c r="O1831"/>
      <c r="P1831"/>
    </row>
    <row r="1832" spans="14:16" x14ac:dyDescent="0.3">
      <c r="N1832"/>
      <c r="O1832"/>
      <c r="P1832"/>
    </row>
    <row r="1833" spans="14:16" x14ac:dyDescent="0.3">
      <c r="N1833"/>
      <c r="O1833"/>
      <c r="P1833"/>
    </row>
    <row r="1834" spans="14:16" x14ac:dyDescent="0.3">
      <c r="N1834"/>
      <c r="O1834"/>
      <c r="P1834"/>
    </row>
    <row r="1835" spans="14:16" x14ac:dyDescent="0.3">
      <c r="N1835"/>
      <c r="O1835"/>
      <c r="P1835"/>
    </row>
    <row r="1836" spans="14:16" x14ac:dyDescent="0.3">
      <c r="N1836"/>
      <c r="O1836"/>
      <c r="P1836"/>
    </row>
    <row r="1837" spans="14:16" x14ac:dyDescent="0.3">
      <c r="N1837"/>
      <c r="O1837"/>
      <c r="P1837"/>
    </row>
    <row r="1838" spans="14:16" x14ac:dyDescent="0.3">
      <c r="N1838"/>
      <c r="O1838"/>
      <c r="P1838"/>
    </row>
    <row r="1839" spans="14:16" x14ac:dyDescent="0.3">
      <c r="N1839"/>
      <c r="O1839"/>
      <c r="P1839"/>
    </row>
    <row r="1840" spans="14:16" x14ac:dyDescent="0.3">
      <c r="N1840"/>
      <c r="O1840"/>
      <c r="P1840"/>
    </row>
    <row r="1841" spans="14:16" x14ac:dyDescent="0.3">
      <c r="N1841"/>
      <c r="O1841"/>
      <c r="P1841"/>
    </row>
    <row r="1842" spans="14:16" x14ac:dyDescent="0.3">
      <c r="N1842"/>
      <c r="O1842"/>
      <c r="P1842"/>
    </row>
    <row r="1843" spans="14:16" x14ac:dyDescent="0.3">
      <c r="N1843"/>
      <c r="O1843"/>
      <c r="P1843"/>
    </row>
    <row r="1844" spans="14:16" x14ac:dyDescent="0.3">
      <c r="N1844"/>
      <c r="O1844"/>
      <c r="P1844"/>
    </row>
    <row r="1845" spans="14:16" x14ac:dyDescent="0.3">
      <c r="N1845"/>
      <c r="O1845"/>
      <c r="P1845"/>
    </row>
    <row r="1846" spans="14:16" x14ac:dyDescent="0.3">
      <c r="N1846"/>
      <c r="O1846"/>
      <c r="P1846"/>
    </row>
    <row r="1847" spans="14:16" x14ac:dyDescent="0.3">
      <c r="N1847"/>
      <c r="O1847"/>
      <c r="P1847"/>
    </row>
    <row r="1848" spans="14:16" x14ac:dyDescent="0.3">
      <c r="N1848"/>
      <c r="O1848"/>
      <c r="P1848"/>
    </row>
    <row r="1849" spans="14:16" x14ac:dyDescent="0.3">
      <c r="N1849"/>
      <c r="O1849"/>
      <c r="P1849"/>
    </row>
    <row r="1850" spans="14:16" x14ac:dyDescent="0.3">
      <c r="N1850"/>
      <c r="O1850"/>
      <c r="P1850"/>
    </row>
    <row r="1851" spans="14:16" x14ac:dyDescent="0.3">
      <c r="N1851"/>
      <c r="O1851"/>
      <c r="P1851"/>
    </row>
    <row r="1852" spans="14:16" x14ac:dyDescent="0.3">
      <c r="N1852"/>
      <c r="O1852"/>
      <c r="P1852"/>
    </row>
    <row r="1853" spans="14:16" x14ac:dyDescent="0.3">
      <c r="N1853"/>
      <c r="O1853"/>
      <c r="P1853"/>
    </row>
    <row r="1854" spans="14:16" x14ac:dyDescent="0.3">
      <c r="N1854"/>
      <c r="O1854"/>
      <c r="P1854"/>
    </row>
    <row r="1855" spans="14:16" x14ac:dyDescent="0.3">
      <c r="N1855"/>
      <c r="O1855"/>
      <c r="P1855"/>
    </row>
    <row r="1856" spans="14:16" x14ac:dyDescent="0.3">
      <c r="N1856"/>
      <c r="O1856"/>
      <c r="P1856"/>
    </row>
    <row r="1857" spans="14:16" x14ac:dyDescent="0.3">
      <c r="N1857"/>
      <c r="O1857"/>
      <c r="P1857"/>
    </row>
    <row r="1858" spans="14:16" x14ac:dyDescent="0.3">
      <c r="N1858"/>
      <c r="O1858"/>
      <c r="P1858"/>
    </row>
    <row r="1859" spans="14:16" x14ac:dyDescent="0.3">
      <c r="N1859"/>
      <c r="O1859"/>
      <c r="P1859"/>
    </row>
    <row r="1860" spans="14:16" x14ac:dyDescent="0.3">
      <c r="N1860"/>
      <c r="O1860"/>
      <c r="P1860"/>
    </row>
    <row r="1861" spans="14:16" x14ac:dyDescent="0.3">
      <c r="N1861"/>
      <c r="O1861"/>
      <c r="P1861"/>
    </row>
    <row r="1862" spans="14:16" x14ac:dyDescent="0.3">
      <c r="N1862"/>
      <c r="O1862"/>
      <c r="P1862"/>
    </row>
    <row r="1863" spans="14:16" x14ac:dyDescent="0.3">
      <c r="N1863"/>
      <c r="O1863"/>
      <c r="P1863"/>
    </row>
    <row r="1864" spans="14:16" x14ac:dyDescent="0.3">
      <c r="N1864"/>
      <c r="O1864"/>
      <c r="P1864"/>
    </row>
    <row r="1865" spans="14:16" x14ac:dyDescent="0.3">
      <c r="N1865"/>
      <c r="O1865"/>
      <c r="P1865"/>
    </row>
    <row r="1866" spans="14:16" x14ac:dyDescent="0.3">
      <c r="N1866"/>
      <c r="O1866"/>
      <c r="P1866"/>
    </row>
    <row r="1867" spans="14:16" x14ac:dyDescent="0.3">
      <c r="N1867"/>
      <c r="O1867"/>
      <c r="P1867"/>
    </row>
    <row r="1868" spans="14:16" x14ac:dyDescent="0.3">
      <c r="N1868"/>
      <c r="O1868"/>
      <c r="P1868"/>
    </row>
    <row r="1869" spans="14:16" x14ac:dyDescent="0.3">
      <c r="N1869"/>
      <c r="O1869"/>
      <c r="P1869"/>
    </row>
    <row r="1870" spans="14:16" x14ac:dyDescent="0.3">
      <c r="N1870"/>
      <c r="O1870"/>
      <c r="P1870"/>
    </row>
    <row r="1871" spans="14:16" x14ac:dyDescent="0.3">
      <c r="N1871"/>
      <c r="O1871"/>
      <c r="P1871"/>
    </row>
    <row r="1872" spans="14:16" x14ac:dyDescent="0.3">
      <c r="N1872"/>
      <c r="O1872"/>
      <c r="P1872"/>
    </row>
    <row r="1873" spans="14:16" x14ac:dyDescent="0.3">
      <c r="N1873"/>
      <c r="O1873"/>
      <c r="P1873"/>
    </row>
    <row r="1874" spans="14:16" x14ac:dyDescent="0.3">
      <c r="N1874"/>
      <c r="O1874"/>
      <c r="P1874"/>
    </row>
    <row r="1875" spans="14:16" x14ac:dyDescent="0.3">
      <c r="N1875"/>
      <c r="O1875"/>
      <c r="P1875"/>
    </row>
    <row r="1876" spans="14:16" x14ac:dyDescent="0.3">
      <c r="N1876"/>
      <c r="O1876"/>
      <c r="P1876"/>
    </row>
    <row r="1877" spans="14:16" x14ac:dyDescent="0.3">
      <c r="N1877"/>
      <c r="O1877"/>
      <c r="P1877"/>
    </row>
    <row r="1878" spans="14:16" x14ac:dyDescent="0.3">
      <c r="N1878"/>
      <c r="O1878"/>
      <c r="P1878"/>
    </row>
    <row r="1879" spans="14:16" x14ac:dyDescent="0.3">
      <c r="N1879"/>
      <c r="O1879"/>
      <c r="P1879"/>
    </row>
    <row r="1880" spans="14:16" x14ac:dyDescent="0.3">
      <c r="N1880"/>
      <c r="O1880"/>
      <c r="P1880"/>
    </row>
    <row r="1881" spans="14:16" x14ac:dyDescent="0.3">
      <c r="N1881"/>
      <c r="O1881"/>
      <c r="P1881"/>
    </row>
    <row r="1882" spans="14:16" x14ac:dyDescent="0.3">
      <c r="N1882"/>
      <c r="O1882"/>
      <c r="P1882"/>
    </row>
    <row r="1883" spans="14:16" x14ac:dyDescent="0.3">
      <c r="N1883"/>
      <c r="O1883"/>
      <c r="P1883"/>
    </row>
    <row r="1884" spans="14:16" x14ac:dyDescent="0.3">
      <c r="N1884"/>
      <c r="O1884"/>
      <c r="P1884"/>
    </row>
    <row r="1885" spans="14:16" x14ac:dyDescent="0.3">
      <c r="N1885"/>
      <c r="O1885"/>
      <c r="P1885"/>
    </row>
    <row r="1886" spans="14:16" x14ac:dyDescent="0.3">
      <c r="N1886"/>
      <c r="O1886"/>
      <c r="P1886"/>
    </row>
    <row r="1887" spans="14:16" x14ac:dyDescent="0.3">
      <c r="N1887"/>
      <c r="O1887"/>
      <c r="P1887"/>
    </row>
    <row r="1888" spans="14:16" x14ac:dyDescent="0.3">
      <c r="N1888"/>
      <c r="O1888"/>
      <c r="P1888"/>
    </row>
    <row r="1889" spans="14:16" x14ac:dyDescent="0.3">
      <c r="N1889"/>
      <c r="O1889"/>
      <c r="P1889"/>
    </row>
    <row r="1890" spans="14:16" x14ac:dyDescent="0.3">
      <c r="N1890"/>
      <c r="O1890"/>
      <c r="P1890"/>
    </row>
    <row r="1891" spans="14:16" x14ac:dyDescent="0.3">
      <c r="N1891"/>
      <c r="O1891"/>
      <c r="P1891"/>
    </row>
    <row r="1892" spans="14:16" x14ac:dyDescent="0.3">
      <c r="N1892"/>
      <c r="O1892"/>
      <c r="P1892"/>
    </row>
    <row r="1893" spans="14:16" x14ac:dyDescent="0.3">
      <c r="N1893"/>
      <c r="O1893"/>
      <c r="P1893"/>
    </row>
    <row r="1894" spans="14:16" x14ac:dyDescent="0.3">
      <c r="N1894"/>
      <c r="O1894"/>
      <c r="P1894"/>
    </row>
    <row r="1895" spans="14:16" x14ac:dyDescent="0.3">
      <c r="N1895"/>
      <c r="O1895"/>
      <c r="P1895"/>
    </row>
    <row r="1896" spans="14:16" x14ac:dyDescent="0.3">
      <c r="N1896"/>
      <c r="O1896"/>
      <c r="P1896"/>
    </row>
    <row r="1897" spans="14:16" x14ac:dyDescent="0.3">
      <c r="N1897"/>
      <c r="O1897"/>
      <c r="P1897"/>
    </row>
    <row r="1898" spans="14:16" x14ac:dyDescent="0.3">
      <c r="N1898"/>
      <c r="O1898"/>
      <c r="P1898"/>
    </row>
    <row r="1899" spans="14:16" x14ac:dyDescent="0.3">
      <c r="N1899"/>
      <c r="O1899"/>
      <c r="P1899"/>
    </row>
    <row r="1900" spans="14:16" x14ac:dyDescent="0.3">
      <c r="N1900"/>
      <c r="O1900"/>
      <c r="P1900"/>
    </row>
    <row r="1901" spans="14:16" x14ac:dyDescent="0.3">
      <c r="N1901"/>
      <c r="O1901"/>
      <c r="P1901"/>
    </row>
    <row r="1902" spans="14:16" x14ac:dyDescent="0.3">
      <c r="N1902"/>
      <c r="O1902"/>
      <c r="P1902"/>
    </row>
    <row r="1903" spans="14:16" x14ac:dyDescent="0.3">
      <c r="N1903"/>
      <c r="O1903"/>
      <c r="P1903"/>
    </row>
    <row r="1904" spans="14:16" x14ac:dyDescent="0.3">
      <c r="N1904"/>
      <c r="O1904"/>
      <c r="P1904"/>
    </row>
    <row r="1905" spans="14:16" x14ac:dyDescent="0.3">
      <c r="N1905"/>
      <c r="O1905"/>
      <c r="P1905"/>
    </row>
    <row r="1906" spans="14:16" x14ac:dyDescent="0.3">
      <c r="N1906"/>
      <c r="O1906"/>
      <c r="P1906"/>
    </row>
    <row r="1907" spans="14:16" x14ac:dyDescent="0.3">
      <c r="N1907"/>
      <c r="O1907"/>
      <c r="P1907"/>
    </row>
    <row r="1908" spans="14:16" x14ac:dyDescent="0.3">
      <c r="N1908"/>
      <c r="O1908"/>
      <c r="P1908"/>
    </row>
    <row r="1909" spans="14:16" x14ac:dyDescent="0.3">
      <c r="N1909"/>
      <c r="O1909"/>
      <c r="P1909"/>
    </row>
    <row r="1910" spans="14:16" x14ac:dyDescent="0.3">
      <c r="N1910"/>
      <c r="O1910"/>
      <c r="P1910"/>
    </row>
    <row r="1911" spans="14:16" x14ac:dyDescent="0.3">
      <c r="N1911"/>
      <c r="O1911"/>
      <c r="P1911"/>
    </row>
    <row r="1912" spans="14:16" x14ac:dyDescent="0.3">
      <c r="N1912"/>
      <c r="O1912"/>
      <c r="P1912"/>
    </row>
    <row r="1913" spans="14:16" x14ac:dyDescent="0.3">
      <c r="N1913"/>
      <c r="O1913"/>
      <c r="P1913"/>
    </row>
    <row r="1914" spans="14:16" x14ac:dyDescent="0.3">
      <c r="N1914"/>
      <c r="O1914"/>
      <c r="P1914"/>
    </row>
    <row r="1915" spans="14:16" x14ac:dyDescent="0.3">
      <c r="N1915"/>
      <c r="O1915"/>
      <c r="P1915"/>
    </row>
    <row r="1916" spans="14:16" x14ac:dyDescent="0.3">
      <c r="N1916"/>
      <c r="O1916"/>
      <c r="P1916"/>
    </row>
    <row r="1917" spans="14:16" x14ac:dyDescent="0.3">
      <c r="N1917"/>
      <c r="O1917"/>
      <c r="P1917"/>
    </row>
    <row r="1918" spans="14:16" x14ac:dyDescent="0.3">
      <c r="N1918"/>
      <c r="O1918"/>
      <c r="P1918"/>
    </row>
    <row r="1919" spans="14:16" x14ac:dyDescent="0.3">
      <c r="N1919"/>
      <c r="O1919"/>
      <c r="P1919"/>
    </row>
    <row r="1920" spans="14:16" x14ac:dyDescent="0.3">
      <c r="N1920"/>
      <c r="O1920"/>
      <c r="P1920"/>
    </row>
    <row r="1921" spans="14:16" x14ac:dyDescent="0.3">
      <c r="N1921"/>
      <c r="O1921"/>
      <c r="P1921"/>
    </row>
    <row r="1922" spans="14:16" x14ac:dyDescent="0.3">
      <c r="N1922"/>
      <c r="O1922"/>
      <c r="P1922"/>
    </row>
    <row r="1923" spans="14:16" x14ac:dyDescent="0.3">
      <c r="N1923"/>
      <c r="O1923"/>
      <c r="P1923"/>
    </row>
    <row r="1924" spans="14:16" x14ac:dyDescent="0.3">
      <c r="N1924"/>
      <c r="O1924"/>
      <c r="P1924"/>
    </row>
    <row r="1925" spans="14:16" x14ac:dyDescent="0.3">
      <c r="N1925"/>
      <c r="O1925"/>
      <c r="P1925"/>
    </row>
    <row r="1926" spans="14:16" x14ac:dyDescent="0.3">
      <c r="N1926"/>
      <c r="O1926"/>
      <c r="P1926"/>
    </row>
    <row r="1927" spans="14:16" x14ac:dyDescent="0.3">
      <c r="N1927"/>
      <c r="O1927"/>
      <c r="P1927"/>
    </row>
    <row r="1928" spans="14:16" x14ac:dyDescent="0.3">
      <c r="N1928"/>
      <c r="O1928"/>
      <c r="P1928"/>
    </row>
    <row r="1929" spans="14:16" x14ac:dyDescent="0.3">
      <c r="N1929"/>
      <c r="O1929"/>
      <c r="P1929"/>
    </row>
    <row r="1930" spans="14:16" x14ac:dyDescent="0.3">
      <c r="N1930"/>
      <c r="O1930"/>
      <c r="P1930"/>
    </row>
    <row r="1931" spans="14:16" x14ac:dyDescent="0.3">
      <c r="N1931"/>
      <c r="O1931"/>
      <c r="P1931"/>
    </row>
    <row r="1932" spans="14:16" x14ac:dyDescent="0.3">
      <c r="N1932"/>
      <c r="O1932"/>
      <c r="P1932"/>
    </row>
    <row r="1933" spans="14:16" x14ac:dyDescent="0.3">
      <c r="N1933"/>
      <c r="O1933"/>
      <c r="P1933"/>
    </row>
    <row r="1934" spans="14:16" x14ac:dyDescent="0.3">
      <c r="N1934"/>
      <c r="O1934"/>
      <c r="P1934"/>
    </row>
    <row r="1935" spans="14:16" x14ac:dyDescent="0.3">
      <c r="N1935"/>
      <c r="O1935"/>
      <c r="P1935"/>
    </row>
    <row r="1936" spans="14:16" x14ac:dyDescent="0.3">
      <c r="N1936"/>
      <c r="O1936"/>
      <c r="P1936"/>
    </row>
    <row r="1937" spans="14:16" x14ac:dyDescent="0.3">
      <c r="N1937"/>
      <c r="O1937"/>
      <c r="P1937"/>
    </row>
    <row r="1938" spans="14:16" x14ac:dyDescent="0.3">
      <c r="N1938"/>
      <c r="O1938"/>
      <c r="P1938"/>
    </row>
    <row r="1939" spans="14:16" x14ac:dyDescent="0.3">
      <c r="N1939"/>
      <c r="O1939"/>
      <c r="P1939"/>
    </row>
    <row r="1940" spans="14:16" x14ac:dyDescent="0.3">
      <c r="N1940"/>
      <c r="O1940"/>
      <c r="P1940"/>
    </row>
    <row r="1941" spans="14:16" x14ac:dyDescent="0.3">
      <c r="N1941"/>
      <c r="O1941"/>
      <c r="P1941"/>
    </row>
    <row r="1942" spans="14:16" x14ac:dyDescent="0.3">
      <c r="N1942"/>
      <c r="O1942"/>
      <c r="P1942"/>
    </row>
    <row r="1943" spans="14:16" x14ac:dyDescent="0.3">
      <c r="N1943"/>
      <c r="O1943"/>
      <c r="P1943"/>
    </row>
    <row r="1944" spans="14:16" x14ac:dyDescent="0.3">
      <c r="N1944"/>
      <c r="O1944"/>
      <c r="P1944"/>
    </row>
    <row r="1945" spans="14:16" x14ac:dyDescent="0.3">
      <c r="N1945"/>
      <c r="O1945"/>
      <c r="P1945"/>
    </row>
    <row r="1946" spans="14:16" x14ac:dyDescent="0.3">
      <c r="N1946"/>
      <c r="O1946"/>
      <c r="P1946"/>
    </row>
    <row r="1947" spans="14:16" x14ac:dyDescent="0.3">
      <c r="N1947"/>
      <c r="O1947"/>
      <c r="P1947"/>
    </row>
    <row r="1948" spans="14:16" x14ac:dyDescent="0.3">
      <c r="N1948"/>
      <c r="O1948"/>
      <c r="P1948"/>
    </row>
    <row r="1949" spans="14:16" x14ac:dyDescent="0.3">
      <c r="N1949"/>
      <c r="O1949"/>
      <c r="P1949"/>
    </row>
    <row r="1950" spans="14:16" x14ac:dyDescent="0.3">
      <c r="N1950"/>
      <c r="O1950"/>
      <c r="P1950"/>
    </row>
    <row r="1951" spans="14:16" x14ac:dyDescent="0.3">
      <c r="N1951"/>
      <c r="O1951"/>
      <c r="P1951"/>
    </row>
    <row r="1952" spans="14:16" x14ac:dyDescent="0.3">
      <c r="N1952"/>
      <c r="O1952"/>
      <c r="P1952"/>
    </row>
    <row r="1953" spans="14:16" x14ac:dyDescent="0.3">
      <c r="N1953"/>
      <c r="O1953"/>
      <c r="P1953"/>
    </row>
    <row r="1954" spans="14:16" x14ac:dyDescent="0.3">
      <c r="N1954"/>
      <c r="O1954"/>
      <c r="P1954"/>
    </row>
    <row r="1955" spans="14:16" x14ac:dyDescent="0.3">
      <c r="N1955"/>
      <c r="O1955"/>
      <c r="P1955"/>
    </row>
    <row r="1956" spans="14:16" x14ac:dyDescent="0.3">
      <c r="N1956"/>
      <c r="O1956"/>
      <c r="P1956"/>
    </row>
    <row r="1957" spans="14:16" x14ac:dyDescent="0.3">
      <c r="N1957"/>
      <c r="O1957"/>
      <c r="P1957"/>
    </row>
    <row r="1958" spans="14:16" x14ac:dyDescent="0.3">
      <c r="N1958"/>
      <c r="O1958"/>
      <c r="P1958"/>
    </row>
    <row r="1959" spans="14:16" x14ac:dyDescent="0.3">
      <c r="N1959"/>
      <c r="O1959"/>
      <c r="P1959"/>
    </row>
    <row r="1960" spans="14:16" x14ac:dyDescent="0.3">
      <c r="N1960"/>
      <c r="O1960"/>
      <c r="P1960"/>
    </row>
    <row r="1961" spans="14:16" x14ac:dyDescent="0.3">
      <c r="N1961"/>
      <c r="O1961"/>
      <c r="P1961"/>
    </row>
    <row r="1962" spans="14:16" x14ac:dyDescent="0.3">
      <c r="N1962"/>
      <c r="O1962"/>
      <c r="P1962"/>
    </row>
    <row r="1963" spans="14:16" x14ac:dyDescent="0.3">
      <c r="N1963"/>
      <c r="O1963"/>
      <c r="P1963"/>
    </row>
    <row r="1964" spans="14:16" x14ac:dyDescent="0.3">
      <c r="N1964"/>
      <c r="O1964"/>
      <c r="P1964"/>
    </row>
    <row r="1965" spans="14:16" x14ac:dyDescent="0.3">
      <c r="N1965"/>
      <c r="O1965"/>
      <c r="P1965"/>
    </row>
    <row r="1966" spans="14:16" x14ac:dyDescent="0.3">
      <c r="N1966"/>
      <c r="O1966"/>
      <c r="P1966"/>
    </row>
    <row r="1967" spans="14:16" x14ac:dyDescent="0.3">
      <c r="N1967"/>
      <c r="O1967"/>
      <c r="P1967"/>
    </row>
    <row r="1968" spans="14:16" x14ac:dyDescent="0.3">
      <c r="N1968"/>
      <c r="O1968"/>
      <c r="P1968"/>
    </row>
    <row r="1969" spans="14:16" x14ac:dyDescent="0.3">
      <c r="N1969"/>
      <c r="O1969"/>
      <c r="P1969"/>
    </row>
    <row r="1970" spans="14:16" x14ac:dyDescent="0.3">
      <c r="N1970"/>
      <c r="O1970"/>
      <c r="P1970"/>
    </row>
    <row r="1971" spans="14:16" x14ac:dyDescent="0.3">
      <c r="N1971"/>
      <c r="O1971"/>
      <c r="P1971"/>
    </row>
    <row r="1972" spans="14:16" x14ac:dyDescent="0.3">
      <c r="N1972"/>
      <c r="O1972"/>
      <c r="P1972"/>
    </row>
    <row r="1973" spans="14:16" x14ac:dyDescent="0.3">
      <c r="N1973"/>
      <c r="O1973"/>
      <c r="P1973"/>
    </row>
    <row r="1974" spans="14:16" x14ac:dyDescent="0.3">
      <c r="N1974"/>
      <c r="O1974"/>
      <c r="P1974"/>
    </row>
    <row r="1975" spans="14:16" x14ac:dyDescent="0.3">
      <c r="N1975"/>
      <c r="O1975"/>
      <c r="P1975"/>
    </row>
    <row r="1976" spans="14:16" x14ac:dyDescent="0.3">
      <c r="N1976"/>
      <c r="O1976"/>
      <c r="P1976"/>
    </row>
    <row r="1977" spans="14:16" x14ac:dyDescent="0.3">
      <c r="N1977"/>
      <c r="O1977"/>
      <c r="P1977"/>
    </row>
    <row r="1978" spans="14:16" x14ac:dyDescent="0.3">
      <c r="N1978"/>
      <c r="O1978"/>
      <c r="P1978"/>
    </row>
    <row r="1979" spans="14:16" x14ac:dyDescent="0.3">
      <c r="N1979"/>
      <c r="O1979"/>
      <c r="P1979"/>
    </row>
    <row r="1980" spans="14:16" x14ac:dyDescent="0.3">
      <c r="N1980"/>
      <c r="O1980"/>
      <c r="P1980"/>
    </row>
    <row r="1981" spans="14:16" x14ac:dyDescent="0.3">
      <c r="N1981"/>
      <c r="O1981"/>
      <c r="P1981"/>
    </row>
    <row r="1982" spans="14:16" x14ac:dyDescent="0.3">
      <c r="N1982"/>
      <c r="O1982"/>
      <c r="P1982"/>
    </row>
    <row r="1983" spans="14:16" x14ac:dyDescent="0.3">
      <c r="N1983"/>
      <c r="O1983"/>
      <c r="P1983"/>
    </row>
    <row r="1984" spans="14:16" x14ac:dyDescent="0.3">
      <c r="N1984"/>
      <c r="O1984"/>
      <c r="P1984"/>
    </row>
    <row r="1985" spans="14:16" x14ac:dyDescent="0.3">
      <c r="N1985"/>
      <c r="O1985"/>
      <c r="P1985"/>
    </row>
    <row r="1986" spans="14:16" x14ac:dyDescent="0.3">
      <c r="N1986"/>
      <c r="O1986"/>
      <c r="P1986"/>
    </row>
    <row r="1987" spans="14:16" x14ac:dyDescent="0.3">
      <c r="N1987"/>
      <c r="O1987"/>
      <c r="P1987"/>
    </row>
    <row r="1988" spans="14:16" x14ac:dyDescent="0.3">
      <c r="N1988"/>
      <c r="O1988"/>
      <c r="P1988"/>
    </row>
    <row r="1989" spans="14:16" x14ac:dyDescent="0.3">
      <c r="N1989"/>
      <c r="O1989"/>
      <c r="P1989"/>
    </row>
    <row r="1990" spans="14:16" x14ac:dyDescent="0.3">
      <c r="N1990"/>
      <c r="O1990"/>
      <c r="P1990"/>
    </row>
    <row r="1991" spans="14:16" x14ac:dyDescent="0.3">
      <c r="N1991"/>
      <c r="O1991"/>
      <c r="P1991"/>
    </row>
    <row r="1992" spans="14:16" x14ac:dyDescent="0.3">
      <c r="N1992"/>
      <c r="O1992"/>
      <c r="P1992"/>
    </row>
    <row r="1993" spans="14:16" x14ac:dyDescent="0.3">
      <c r="N1993"/>
      <c r="O1993"/>
      <c r="P1993"/>
    </row>
    <row r="1994" spans="14:16" x14ac:dyDescent="0.3">
      <c r="N1994"/>
      <c r="O1994"/>
      <c r="P1994"/>
    </row>
    <row r="1995" spans="14:16" x14ac:dyDescent="0.3">
      <c r="N1995"/>
      <c r="O1995"/>
      <c r="P1995"/>
    </row>
    <row r="1996" spans="14:16" x14ac:dyDescent="0.3">
      <c r="N1996"/>
      <c r="O1996"/>
      <c r="P1996"/>
    </row>
    <row r="1997" spans="14:16" x14ac:dyDescent="0.3">
      <c r="N1997"/>
      <c r="O1997"/>
      <c r="P1997"/>
    </row>
    <row r="1998" spans="14:16" x14ac:dyDescent="0.3">
      <c r="N1998"/>
      <c r="O1998"/>
      <c r="P1998"/>
    </row>
    <row r="1999" spans="14:16" x14ac:dyDescent="0.3">
      <c r="N1999"/>
      <c r="O1999"/>
      <c r="P1999"/>
    </row>
    <row r="2000" spans="14:16" x14ac:dyDescent="0.3">
      <c r="N2000"/>
      <c r="O2000"/>
      <c r="P2000"/>
    </row>
    <row r="2001" spans="14:16" x14ac:dyDescent="0.3">
      <c r="N2001"/>
      <c r="O2001"/>
      <c r="P2001"/>
    </row>
    <row r="2002" spans="14:16" x14ac:dyDescent="0.3">
      <c r="N2002"/>
      <c r="O2002"/>
      <c r="P2002"/>
    </row>
    <row r="2003" spans="14:16" x14ac:dyDescent="0.3">
      <c r="N2003"/>
      <c r="O2003"/>
      <c r="P2003"/>
    </row>
    <row r="2004" spans="14:16" x14ac:dyDescent="0.3">
      <c r="N2004"/>
      <c r="O2004"/>
      <c r="P2004"/>
    </row>
    <row r="2005" spans="14:16" x14ac:dyDescent="0.3">
      <c r="N2005"/>
      <c r="O2005"/>
      <c r="P2005"/>
    </row>
    <row r="2006" spans="14:16" x14ac:dyDescent="0.3">
      <c r="N2006"/>
      <c r="O2006"/>
      <c r="P2006"/>
    </row>
    <row r="2007" spans="14:16" x14ac:dyDescent="0.3">
      <c r="N2007"/>
      <c r="O2007"/>
      <c r="P2007"/>
    </row>
    <row r="2008" spans="14:16" x14ac:dyDescent="0.3">
      <c r="N2008"/>
      <c r="O2008"/>
      <c r="P2008"/>
    </row>
    <row r="2009" spans="14:16" x14ac:dyDescent="0.3">
      <c r="N2009"/>
      <c r="O2009"/>
      <c r="P2009"/>
    </row>
    <row r="2010" spans="14:16" x14ac:dyDescent="0.3">
      <c r="N2010"/>
      <c r="O2010"/>
      <c r="P2010"/>
    </row>
    <row r="2011" spans="14:16" x14ac:dyDescent="0.3">
      <c r="N2011"/>
      <c r="O2011"/>
      <c r="P2011"/>
    </row>
    <row r="2012" spans="14:16" x14ac:dyDescent="0.3">
      <c r="N2012"/>
      <c r="O2012"/>
      <c r="P2012"/>
    </row>
    <row r="2013" spans="14:16" x14ac:dyDescent="0.3">
      <c r="N2013"/>
      <c r="O2013"/>
      <c r="P2013"/>
    </row>
    <row r="2014" spans="14:16" x14ac:dyDescent="0.3">
      <c r="N2014"/>
      <c r="O2014"/>
      <c r="P2014"/>
    </row>
    <row r="2015" spans="14:16" x14ac:dyDescent="0.3">
      <c r="N2015"/>
      <c r="O2015"/>
      <c r="P2015"/>
    </row>
    <row r="2016" spans="14:16" x14ac:dyDescent="0.3">
      <c r="N2016"/>
      <c r="O2016"/>
      <c r="P2016"/>
    </row>
    <row r="2017" spans="14:16" x14ac:dyDescent="0.3">
      <c r="N2017"/>
      <c r="O2017"/>
      <c r="P2017"/>
    </row>
    <row r="2018" spans="14:16" x14ac:dyDescent="0.3">
      <c r="N2018"/>
      <c r="O2018"/>
      <c r="P2018"/>
    </row>
    <row r="2019" spans="14:16" x14ac:dyDescent="0.3">
      <c r="N2019"/>
      <c r="O2019"/>
      <c r="P2019"/>
    </row>
    <row r="2020" spans="14:16" x14ac:dyDescent="0.3">
      <c r="N2020"/>
      <c r="O2020"/>
      <c r="P2020"/>
    </row>
    <row r="2021" spans="14:16" x14ac:dyDescent="0.3">
      <c r="N2021"/>
      <c r="O2021"/>
      <c r="P2021"/>
    </row>
    <row r="2022" spans="14:16" x14ac:dyDescent="0.3">
      <c r="N2022"/>
      <c r="O2022"/>
      <c r="P2022"/>
    </row>
    <row r="2023" spans="14:16" x14ac:dyDescent="0.3">
      <c r="N2023"/>
      <c r="O2023"/>
      <c r="P2023"/>
    </row>
    <row r="2024" spans="14:16" x14ac:dyDescent="0.3">
      <c r="N2024"/>
      <c r="O2024"/>
      <c r="P2024"/>
    </row>
    <row r="2025" spans="14:16" x14ac:dyDescent="0.3">
      <c r="N2025"/>
      <c r="O2025"/>
      <c r="P2025"/>
    </row>
    <row r="2026" spans="14:16" x14ac:dyDescent="0.3">
      <c r="N2026"/>
      <c r="O2026"/>
      <c r="P2026"/>
    </row>
    <row r="2027" spans="14:16" x14ac:dyDescent="0.3">
      <c r="N2027"/>
      <c r="O2027"/>
      <c r="P2027"/>
    </row>
    <row r="2028" spans="14:16" x14ac:dyDescent="0.3">
      <c r="N2028"/>
      <c r="O2028"/>
      <c r="P2028"/>
    </row>
    <row r="2029" spans="14:16" x14ac:dyDescent="0.3">
      <c r="N2029"/>
      <c r="O2029"/>
      <c r="P2029"/>
    </row>
    <row r="2030" spans="14:16" x14ac:dyDescent="0.3">
      <c r="N2030"/>
      <c r="O2030"/>
      <c r="P2030"/>
    </row>
    <row r="2031" spans="14:16" x14ac:dyDescent="0.3">
      <c r="N2031"/>
      <c r="O2031"/>
      <c r="P2031"/>
    </row>
    <row r="2032" spans="14:16" x14ac:dyDescent="0.3">
      <c r="N2032"/>
      <c r="O2032"/>
      <c r="P2032"/>
    </row>
    <row r="2033" spans="14:16" x14ac:dyDescent="0.3">
      <c r="N2033"/>
      <c r="O2033"/>
      <c r="P2033"/>
    </row>
    <row r="2034" spans="14:16" x14ac:dyDescent="0.3">
      <c r="N2034"/>
      <c r="O2034"/>
      <c r="P2034"/>
    </row>
    <row r="2035" spans="14:16" x14ac:dyDescent="0.3">
      <c r="N2035"/>
      <c r="O2035"/>
      <c r="P2035"/>
    </row>
    <row r="2036" spans="14:16" x14ac:dyDescent="0.3">
      <c r="N2036"/>
      <c r="O2036"/>
      <c r="P2036"/>
    </row>
    <row r="2037" spans="14:16" x14ac:dyDescent="0.3">
      <c r="N2037"/>
      <c r="O2037"/>
      <c r="P2037"/>
    </row>
    <row r="2038" spans="14:16" x14ac:dyDescent="0.3">
      <c r="N2038"/>
      <c r="O2038"/>
      <c r="P2038"/>
    </row>
    <row r="2039" spans="14:16" x14ac:dyDescent="0.3">
      <c r="N2039"/>
      <c r="O2039"/>
      <c r="P2039"/>
    </row>
    <row r="2040" spans="14:16" x14ac:dyDescent="0.3">
      <c r="N2040"/>
      <c r="O2040"/>
      <c r="P2040"/>
    </row>
    <row r="2041" spans="14:16" x14ac:dyDescent="0.3">
      <c r="N2041"/>
      <c r="O2041"/>
      <c r="P2041"/>
    </row>
    <row r="2042" spans="14:16" x14ac:dyDescent="0.3">
      <c r="N2042"/>
      <c r="O2042"/>
      <c r="P2042"/>
    </row>
    <row r="2043" spans="14:16" x14ac:dyDescent="0.3">
      <c r="N2043"/>
      <c r="O2043"/>
      <c r="P2043"/>
    </row>
    <row r="2044" spans="14:16" x14ac:dyDescent="0.3">
      <c r="N2044"/>
      <c r="O2044"/>
      <c r="P2044"/>
    </row>
    <row r="2045" spans="14:16" x14ac:dyDescent="0.3">
      <c r="N2045"/>
      <c r="O2045"/>
      <c r="P2045"/>
    </row>
    <row r="2046" spans="14:16" x14ac:dyDescent="0.3">
      <c r="N2046"/>
      <c r="O2046"/>
      <c r="P2046"/>
    </row>
    <row r="2047" spans="14:16" x14ac:dyDescent="0.3">
      <c r="N2047"/>
      <c r="O2047"/>
      <c r="P2047"/>
    </row>
    <row r="2048" spans="14:16" x14ac:dyDescent="0.3">
      <c r="N2048"/>
      <c r="O2048"/>
      <c r="P2048"/>
    </row>
    <row r="2049" spans="14:16" x14ac:dyDescent="0.3">
      <c r="N2049"/>
      <c r="O2049"/>
      <c r="P2049"/>
    </row>
    <row r="2050" spans="14:16" x14ac:dyDescent="0.3">
      <c r="N2050"/>
      <c r="O2050"/>
      <c r="P2050"/>
    </row>
    <row r="2051" spans="14:16" x14ac:dyDescent="0.3">
      <c r="N2051"/>
      <c r="O2051"/>
      <c r="P2051"/>
    </row>
    <row r="2052" spans="14:16" x14ac:dyDescent="0.3">
      <c r="N2052"/>
      <c r="O2052"/>
      <c r="P2052"/>
    </row>
    <row r="2053" spans="14:16" x14ac:dyDescent="0.3">
      <c r="N2053"/>
      <c r="O2053"/>
      <c r="P2053"/>
    </row>
    <row r="2054" spans="14:16" x14ac:dyDescent="0.3">
      <c r="N2054"/>
      <c r="O2054"/>
      <c r="P2054"/>
    </row>
    <row r="2055" spans="14:16" x14ac:dyDescent="0.3">
      <c r="N2055"/>
      <c r="O2055"/>
      <c r="P2055"/>
    </row>
    <row r="2056" spans="14:16" x14ac:dyDescent="0.3">
      <c r="N2056"/>
      <c r="O2056"/>
      <c r="P2056"/>
    </row>
    <row r="2057" spans="14:16" x14ac:dyDescent="0.3">
      <c r="N2057"/>
      <c r="O2057"/>
      <c r="P2057"/>
    </row>
    <row r="2058" spans="14:16" x14ac:dyDescent="0.3">
      <c r="N2058"/>
      <c r="O2058"/>
      <c r="P2058"/>
    </row>
    <row r="2059" spans="14:16" x14ac:dyDescent="0.3">
      <c r="N2059"/>
      <c r="O2059"/>
      <c r="P2059"/>
    </row>
    <row r="2060" spans="14:16" x14ac:dyDescent="0.3">
      <c r="N2060"/>
      <c r="O2060"/>
      <c r="P2060"/>
    </row>
    <row r="2061" spans="14:16" x14ac:dyDescent="0.3">
      <c r="N2061"/>
      <c r="O2061"/>
      <c r="P2061"/>
    </row>
    <row r="2062" spans="14:16" x14ac:dyDescent="0.3">
      <c r="N2062"/>
      <c r="O2062"/>
      <c r="P2062"/>
    </row>
    <row r="2063" spans="14:16" x14ac:dyDescent="0.3">
      <c r="N2063"/>
      <c r="O2063"/>
      <c r="P2063"/>
    </row>
    <row r="2064" spans="14:16" x14ac:dyDescent="0.3">
      <c r="N2064"/>
      <c r="O2064"/>
      <c r="P2064"/>
    </row>
    <row r="2065" spans="14:16" x14ac:dyDescent="0.3">
      <c r="N2065"/>
      <c r="O2065"/>
      <c r="P2065"/>
    </row>
    <row r="2066" spans="14:16" x14ac:dyDescent="0.3">
      <c r="N2066"/>
      <c r="O2066"/>
      <c r="P2066"/>
    </row>
    <row r="2067" spans="14:16" x14ac:dyDescent="0.3">
      <c r="N2067"/>
      <c r="O2067"/>
      <c r="P2067"/>
    </row>
    <row r="2068" spans="14:16" x14ac:dyDescent="0.3">
      <c r="N2068"/>
      <c r="O2068"/>
      <c r="P2068"/>
    </row>
    <row r="2069" spans="14:16" x14ac:dyDescent="0.3">
      <c r="N2069"/>
      <c r="O2069"/>
      <c r="P2069"/>
    </row>
    <row r="2070" spans="14:16" x14ac:dyDescent="0.3">
      <c r="N2070"/>
      <c r="O2070"/>
      <c r="P2070"/>
    </row>
    <row r="2071" spans="14:16" x14ac:dyDescent="0.3">
      <c r="N2071"/>
      <c r="O2071"/>
      <c r="P2071"/>
    </row>
    <row r="2072" spans="14:16" x14ac:dyDescent="0.3">
      <c r="N2072"/>
      <c r="O2072"/>
      <c r="P2072"/>
    </row>
    <row r="2073" spans="14:16" x14ac:dyDescent="0.3">
      <c r="N2073"/>
      <c r="O2073"/>
      <c r="P2073"/>
    </row>
    <row r="2074" spans="14:16" x14ac:dyDescent="0.3">
      <c r="N2074"/>
      <c r="O2074"/>
      <c r="P2074"/>
    </row>
    <row r="2075" spans="14:16" x14ac:dyDescent="0.3">
      <c r="N2075"/>
      <c r="O2075"/>
      <c r="P2075"/>
    </row>
    <row r="2076" spans="14:16" x14ac:dyDescent="0.3">
      <c r="N2076"/>
      <c r="O2076"/>
      <c r="P2076"/>
    </row>
    <row r="2077" spans="14:16" x14ac:dyDescent="0.3">
      <c r="N2077"/>
      <c r="O2077"/>
      <c r="P2077"/>
    </row>
    <row r="2078" spans="14:16" x14ac:dyDescent="0.3">
      <c r="N2078"/>
      <c r="O2078"/>
      <c r="P2078"/>
    </row>
    <row r="2079" spans="14:16" x14ac:dyDescent="0.3">
      <c r="N2079"/>
      <c r="O2079"/>
      <c r="P2079"/>
    </row>
    <row r="2080" spans="14:16" x14ac:dyDescent="0.3">
      <c r="N2080"/>
      <c r="O2080"/>
      <c r="P2080"/>
    </row>
    <row r="2081" spans="14:16" x14ac:dyDescent="0.3">
      <c r="N2081"/>
      <c r="O2081"/>
      <c r="P2081"/>
    </row>
    <row r="2082" spans="14:16" x14ac:dyDescent="0.3">
      <c r="N2082"/>
      <c r="O2082"/>
      <c r="P2082"/>
    </row>
    <row r="2083" spans="14:16" x14ac:dyDescent="0.3">
      <c r="N2083"/>
      <c r="O2083"/>
      <c r="P2083"/>
    </row>
    <row r="2084" spans="14:16" x14ac:dyDescent="0.3">
      <c r="N2084"/>
      <c r="O2084"/>
      <c r="P2084"/>
    </row>
    <row r="2085" spans="14:16" x14ac:dyDescent="0.3">
      <c r="N2085"/>
      <c r="O2085"/>
      <c r="P2085"/>
    </row>
    <row r="2086" spans="14:16" x14ac:dyDescent="0.3">
      <c r="N2086"/>
      <c r="O2086"/>
      <c r="P2086"/>
    </row>
    <row r="2087" spans="14:16" x14ac:dyDescent="0.3">
      <c r="N2087"/>
      <c r="O2087"/>
      <c r="P2087"/>
    </row>
    <row r="2088" spans="14:16" x14ac:dyDescent="0.3">
      <c r="N2088"/>
      <c r="O2088"/>
      <c r="P2088"/>
    </row>
    <row r="2089" spans="14:16" x14ac:dyDescent="0.3">
      <c r="N2089"/>
      <c r="O2089"/>
      <c r="P2089"/>
    </row>
    <row r="2090" spans="14:16" x14ac:dyDescent="0.3">
      <c r="N2090"/>
      <c r="O2090"/>
      <c r="P2090"/>
    </row>
    <row r="2091" spans="14:16" x14ac:dyDescent="0.3">
      <c r="N2091"/>
      <c r="O2091"/>
      <c r="P2091"/>
    </row>
    <row r="2092" spans="14:16" x14ac:dyDescent="0.3">
      <c r="N2092"/>
      <c r="O2092"/>
      <c r="P2092"/>
    </row>
    <row r="2093" spans="14:16" x14ac:dyDescent="0.3">
      <c r="N2093"/>
      <c r="O2093"/>
      <c r="P2093"/>
    </row>
    <row r="2094" spans="14:16" x14ac:dyDescent="0.3">
      <c r="N2094"/>
      <c r="O2094"/>
      <c r="P2094"/>
    </row>
    <row r="2095" spans="14:16" x14ac:dyDescent="0.3">
      <c r="N2095"/>
      <c r="O2095"/>
      <c r="P2095"/>
    </row>
    <row r="2096" spans="14:16" x14ac:dyDescent="0.3">
      <c r="N2096"/>
      <c r="O2096"/>
      <c r="P2096"/>
    </row>
    <row r="2097" spans="14:16" x14ac:dyDescent="0.3">
      <c r="N2097"/>
      <c r="O2097"/>
      <c r="P2097"/>
    </row>
    <row r="2098" spans="14:16" x14ac:dyDescent="0.3">
      <c r="N2098"/>
      <c r="O2098"/>
      <c r="P2098"/>
    </row>
    <row r="2099" spans="14:16" x14ac:dyDescent="0.3">
      <c r="N2099"/>
      <c r="O2099"/>
      <c r="P2099"/>
    </row>
    <row r="2100" spans="14:16" x14ac:dyDescent="0.3">
      <c r="N2100"/>
      <c r="O2100"/>
      <c r="P2100"/>
    </row>
    <row r="2101" spans="14:16" x14ac:dyDescent="0.3">
      <c r="N2101"/>
      <c r="O2101"/>
      <c r="P2101"/>
    </row>
    <row r="2102" spans="14:16" x14ac:dyDescent="0.3">
      <c r="N2102"/>
      <c r="O2102"/>
      <c r="P2102"/>
    </row>
    <row r="2103" spans="14:16" x14ac:dyDescent="0.3">
      <c r="N2103"/>
      <c r="O2103"/>
      <c r="P2103"/>
    </row>
    <row r="2104" spans="14:16" x14ac:dyDescent="0.3">
      <c r="N2104"/>
      <c r="O2104"/>
      <c r="P2104"/>
    </row>
    <row r="2105" spans="14:16" x14ac:dyDescent="0.3">
      <c r="N2105"/>
      <c r="O2105"/>
      <c r="P2105"/>
    </row>
    <row r="2106" spans="14:16" x14ac:dyDescent="0.3">
      <c r="N2106"/>
      <c r="O2106"/>
      <c r="P2106"/>
    </row>
    <row r="2107" spans="14:16" x14ac:dyDescent="0.3">
      <c r="N2107"/>
      <c r="O2107"/>
      <c r="P2107"/>
    </row>
    <row r="2108" spans="14:16" x14ac:dyDescent="0.3">
      <c r="N2108"/>
      <c r="O2108"/>
      <c r="P2108"/>
    </row>
    <row r="2109" spans="14:16" x14ac:dyDescent="0.3">
      <c r="N2109"/>
      <c r="O2109"/>
      <c r="P2109"/>
    </row>
    <row r="2110" spans="14:16" x14ac:dyDescent="0.3">
      <c r="N2110"/>
      <c r="O2110"/>
      <c r="P2110"/>
    </row>
    <row r="2111" spans="14:16" x14ac:dyDescent="0.3">
      <c r="N2111"/>
      <c r="O2111"/>
      <c r="P2111"/>
    </row>
    <row r="2112" spans="14:16" x14ac:dyDescent="0.3">
      <c r="N2112"/>
      <c r="O2112"/>
      <c r="P2112"/>
    </row>
    <row r="2113" spans="14:16" x14ac:dyDescent="0.3">
      <c r="N2113"/>
      <c r="O2113"/>
      <c r="P2113"/>
    </row>
    <row r="2114" spans="14:16" x14ac:dyDescent="0.3">
      <c r="N2114"/>
      <c r="O2114"/>
      <c r="P2114"/>
    </row>
    <row r="2115" spans="14:16" x14ac:dyDescent="0.3">
      <c r="N2115"/>
      <c r="O2115"/>
      <c r="P2115"/>
    </row>
    <row r="2116" spans="14:16" x14ac:dyDescent="0.3">
      <c r="N2116"/>
      <c r="O2116"/>
      <c r="P2116"/>
    </row>
    <row r="2117" spans="14:16" x14ac:dyDescent="0.3">
      <c r="N2117"/>
      <c r="O2117"/>
      <c r="P2117"/>
    </row>
    <row r="2118" spans="14:16" x14ac:dyDescent="0.3">
      <c r="N2118"/>
      <c r="O2118"/>
      <c r="P2118"/>
    </row>
    <row r="2119" spans="14:16" x14ac:dyDescent="0.3">
      <c r="N2119"/>
      <c r="O2119"/>
      <c r="P2119"/>
    </row>
    <row r="2120" spans="14:16" x14ac:dyDescent="0.3">
      <c r="N2120"/>
      <c r="O2120"/>
      <c r="P2120"/>
    </row>
    <row r="2121" spans="14:16" x14ac:dyDescent="0.3">
      <c r="N2121"/>
      <c r="O2121"/>
      <c r="P2121"/>
    </row>
    <row r="2122" spans="14:16" x14ac:dyDescent="0.3">
      <c r="N2122"/>
      <c r="O2122"/>
      <c r="P2122"/>
    </row>
    <row r="2123" spans="14:16" x14ac:dyDescent="0.3">
      <c r="N2123"/>
      <c r="O2123"/>
      <c r="P2123"/>
    </row>
    <row r="2124" spans="14:16" x14ac:dyDescent="0.3">
      <c r="N2124"/>
      <c r="O2124"/>
      <c r="P2124"/>
    </row>
    <row r="2125" spans="14:16" x14ac:dyDescent="0.3">
      <c r="N2125"/>
      <c r="O2125"/>
      <c r="P2125"/>
    </row>
    <row r="2126" spans="14:16" x14ac:dyDescent="0.3">
      <c r="N2126"/>
      <c r="O2126"/>
      <c r="P2126"/>
    </row>
    <row r="2127" spans="14:16" x14ac:dyDescent="0.3">
      <c r="N2127"/>
      <c r="O2127"/>
      <c r="P2127"/>
    </row>
    <row r="2128" spans="14:16" x14ac:dyDescent="0.3">
      <c r="N2128"/>
      <c r="O2128"/>
      <c r="P2128"/>
    </row>
    <row r="2129" spans="14:16" x14ac:dyDescent="0.3">
      <c r="N2129"/>
      <c r="O2129"/>
      <c r="P2129"/>
    </row>
    <row r="2130" spans="14:16" x14ac:dyDescent="0.3">
      <c r="N2130"/>
      <c r="O2130"/>
      <c r="P2130"/>
    </row>
    <row r="2131" spans="14:16" x14ac:dyDescent="0.3">
      <c r="N2131"/>
      <c r="O2131"/>
      <c r="P2131"/>
    </row>
    <row r="2132" spans="14:16" x14ac:dyDescent="0.3">
      <c r="N2132"/>
      <c r="O2132"/>
      <c r="P2132"/>
    </row>
    <row r="2133" spans="14:16" x14ac:dyDescent="0.3">
      <c r="N2133"/>
      <c r="O2133"/>
      <c r="P2133"/>
    </row>
    <row r="2134" spans="14:16" x14ac:dyDescent="0.3">
      <c r="N2134"/>
      <c r="O2134"/>
      <c r="P2134"/>
    </row>
    <row r="2135" spans="14:16" x14ac:dyDescent="0.3">
      <c r="N2135"/>
      <c r="O2135"/>
      <c r="P2135"/>
    </row>
    <row r="2136" spans="14:16" x14ac:dyDescent="0.3">
      <c r="N2136"/>
      <c r="O2136"/>
      <c r="P2136"/>
    </row>
    <row r="2137" spans="14:16" x14ac:dyDescent="0.3">
      <c r="N2137"/>
      <c r="O2137"/>
      <c r="P2137"/>
    </row>
    <row r="2138" spans="14:16" x14ac:dyDescent="0.3">
      <c r="N2138"/>
      <c r="O2138"/>
      <c r="P2138"/>
    </row>
    <row r="2139" spans="14:16" x14ac:dyDescent="0.3">
      <c r="N2139"/>
      <c r="O2139"/>
      <c r="P2139"/>
    </row>
    <row r="2140" spans="14:16" x14ac:dyDescent="0.3">
      <c r="N2140"/>
      <c r="O2140"/>
      <c r="P2140"/>
    </row>
    <row r="2141" spans="14:16" x14ac:dyDescent="0.3">
      <c r="N2141"/>
      <c r="O2141"/>
      <c r="P2141"/>
    </row>
    <row r="2142" spans="14:16" x14ac:dyDescent="0.3">
      <c r="N2142"/>
      <c r="O2142"/>
      <c r="P2142"/>
    </row>
    <row r="2143" spans="14:16" x14ac:dyDescent="0.3">
      <c r="N2143"/>
      <c r="O2143"/>
      <c r="P2143"/>
    </row>
    <row r="2144" spans="14:16" x14ac:dyDescent="0.3">
      <c r="N2144"/>
      <c r="O2144"/>
      <c r="P2144"/>
    </row>
    <row r="2145" spans="14:16" x14ac:dyDescent="0.3">
      <c r="N2145"/>
      <c r="O2145"/>
      <c r="P2145"/>
    </row>
    <row r="2146" spans="14:16" x14ac:dyDescent="0.3">
      <c r="N2146"/>
      <c r="O2146"/>
      <c r="P2146"/>
    </row>
    <row r="2147" spans="14:16" x14ac:dyDescent="0.3">
      <c r="N2147"/>
      <c r="O2147"/>
      <c r="P2147"/>
    </row>
    <row r="2148" spans="14:16" x14ac:dyDescent="0.3">
      <c r="N2148"/>
      <c r="O2148"/>
      <c r="P2148"/>
    </row>
    <row r="2149" spans="14:16" x14ac:dyDescent="0.3">
      <c r="N2149"/>
      <c r="O2149"/>
      <c r="P2149"/>
    </row>
    <row r="2150" spans="14:16" x14ac:dyDescent="0.3">
      <c r="N2150"/>
      <c r="O2150"/>
      <c r="P2150"/>
    </row>
    <row r="2151" spans="14:16" x14ac:dyDescent="0.3">
      <c r="N2151"/>
      <c r="O2151"/>
      <c r="P2151"/>
    </row>
    <row r="2152" spans="14:16" x14ac:dyDescent="0.3">
      <c r="N2152"/>
      <c r="O2152"/>
      <c r="P2152"/>
    </row>
    <row r="2153" spans="14:16" x14ac:dyDescent="0.3">
      <c r="N2153"/>
      <c r="O2153"/>
      <c r="P2153"/>
    </row>
    <row r="2154" spans="14:16" x14ac:dyDescent="0.3">
      <c r="N2154"/>
      <c r="O2154"/>
      <c r="P2154"/>
    </row>
    <row r="2155" spans="14:16" x14ac:dyDescent="0.3">
      <c r="N2155"/>
      <c r="O2155"/>
      <c r="P2155"/>
    </row>
    <row r="2156" spans="14:16" x14ac:dyDescent="0.3">
      <c r="N2156"/>
      <c r="O2156"/>
      <c r="P2156"/>
    </row>
    <row r="2157" spans="14:16" x14ac:dyDescent="0.3">
      <c r="N2157"/>
      <c r="O2157"/>
      <c r="P2157"/>
    </row>
    <row r="2158" spans="14:16" x14ac:dyDescent="0.3">
      <c r="N2158"/>
      <c r="O2158"/>
      <c r="P2158"/>
    </row>
    <row r="2159" spans="14:16" x14ac:dyDescent="0.3">
      <c r="N2159"/>
      <c r="O2159"/>
      <c r="P2159"/>
    </row>
    <row r="2160" spans="14:16" x14ac:dyDescent="0.3">
      <c r="N2160"/>
      <c r="O2160"/>
      <c r="P2160"/>
    </row>
    <row r="2161" spans="14:16" x14ac:dyDescent="0.3">
      <c r="N2161"/>
      <c r="O2161"/>
      <c r="P2161"/>
    </row>
    <row r="2162" spans="14:16" x14ac:dyDescent="0.3">
      <c r="N2162"/>
      <c r="O2162"/>
      <c r="P2162"/>
    </row>
    <row r="2163" spans="14:16" x14ac:dyDescent="0.3">
      <c r="N2163"/>
      <c r="O2163"/>
      <c r="P2163"/>
    </row>
    <row r="2164" spans="14:16" x14ac:dyDescent="0.3">
      <c r="N2164"/>
      <c r="O2164"/>
      <c r="P2164"/>
    </row>
    <row r="2165" spans="14:16" x14ac:dyDescent="0.3">
      <c r="N2165"/>
      <c r="O2165"/>
      <c r="P2165"/>
    </row>
    <row r="2166" spans="14:16" x14ac:dyDescent="0.3">
      <c r="N2166"/>
      <c r="O2166"/>
      <c r="P2166"/>
    </row>
    <row r="2167" spans="14:16" x14ac:dyDescent="0.3">
      <c r="N2167"/>
      <c r="O2167"/>
      <c r="P2167"/>
    </row>
    <row r="2168" spans="14:16" x14ac:dyDescent="0.3">
      <c r="N2168"/>
      <c r="O2168"/>
      <c r="P2168"/>
    </row>
    <row r="2169" spans="14:16" x14ac:dyDescent="0.3">
      <c r="N2169"/>
      <c r="O2169"/>
      <c r="P2169"/>
    </row>
    <row r="2170" spans="14:16" x14ac:dyDescent="0.3">
      <c r="N2170"/>
      <c r="O2170"/>
      <c r="P2170"/>
    </row>
    <row r="2171" spans="14:16" x14ac:dyDescent="0.3">
      <c r="N2171"/>
      <c r="O2171"/>
      <c r="P2171"/>
    </row>
    <row r="2172" spans="14:16" x14ac:dyDescent="0.3">
      <c r="N2172"/>
      <c r="O2172"/>
      <c r="P2172"/>
    </row>
    <row r="2173" spans="14:16" x14ac:dyDescent="0.3">
      <c r="N2173"/>
      <c r="O2173"/>
      <c r="P2173"/>
    </row>
    <row r="2174" spans="14:16" x14ac:dyDescent="0.3">
      <c r="N2174"/>
      <c r="O2174"/>
      <c r="P2174"/>
    </row>
    <row r="2175" spans="14:16" x14ac:dyDescent="0.3">
      <c r="N2175"/>
      <c r="O2175"/>
      <c r="P2175"/>
    </row>
    <row r="2176" spans="14:16" x14ac:dyDescent="0.3">
      <c r="N2176"/>
      <c r="O2176"/>
      <c r="P2176"/>
    </row>
    <row r="2177" spans="14:16" x14ac:dyDescent="0.3">
      <c r="N2177"/>
      <c r="O2177"/>
      <c r="P2177"/>
    </row>
    <row r="2178" spans="14:16" x14ac:dyDescent="0.3">
      <c r="N2178"/>
      <c r="O2178"/>
      <c r="P2178"/>
    </row>
    <row r="2179" spans="14:16" x14ac:dyDescent="0.3">
      <c r="N2179"/>
      <c r="O2179"/>
      <c r="P2179"/>
    </row>
    <row r="2180" spans="14:16" x14ac:dyDescent="0.3">
      <c r="N2180"/>
      <c r="O2180"/>
      <c r="P2180"/>
    </row>
    <row r="2181" spans="14:16" x14ac:dyDescent="0.3">
      <c r="N2181"/>
      <c r="O2181"/>
      <c r="P2181"/>
    </row>
    <row r="2182" spans="14:16" x14ac:dyDescent="0.3">
      <c r="N2182"/>
      <c r="O2182"/>
      <c r="P2182"/>
    </row>
    <row r="2183" spans="14:16" x14ac:dyDescent="0.3">
      <c r="N2183"/>
      <c r="O2183"/>
      <c r="P2183"/>
    </row>
    <row r="2184" spans="14:16" x14ac:dyDescent="0.3">
      <c r="N2184"/>
      <c r="O2184"/>
      <c r="P2184"/>
    </row>
    <row r="2185" spans="14:16" x14ac:dyDescent="0.3">
      <c r="N2185"/>
      <c r="O2185"/>
      <c r="P2185"/>
    </row>
    <row r="2186" spans="14:16" x14ac:dyDescent="0.3">
      <c r="N2186"/>
      <c r="O2186"/>
      <c r="P2186"/>
    </row>
    <row r="2187" spans="14:16" x14ac:dyDescent="0.3">
      <c r="N2187"/>
      <c r="O2187"/>
      <c r="P2187"/>
    </row>
    <row r="2188" spans="14:16" x14ac:dyDescent="0.3">
      <c r="N2188"/>
      <c r="O2188"/>
      <c r="P2188"/>
    </row>
    <row r="2189" spans="14:16" x14ac:dyDescent="0.3">
      <c r="N2189"/>
      <c r="O2189"/>
      <c r="P2189"/>
    </row>
    <row r="2190" spans="14:16" x14ac:dyDescent="0.3">
      <c r="N2190"/>
      <c r="O2190"/>
      <c r="P2190"/>
    </row>
    <row r="2191" spans="14:16" x14ac:dyDescent="0.3">
      <c r="N2191"/>
      <c r="O2191"/>
      <c r="P2191"/>
    </row>
    <row r="2192" spans="14:16" x14ac:dyDescent="0.3">
      <c r="N2192"/>
      <c r="O2192"/>
      <c r="P2192"/>
    </row>
    <row r="2193" spans="14:16" x14ac:dyDescent="0.3">
      <c r="N2193"/>
      <c r="O2193"/>
      <c r="P2193"/>
    </row>
    <row r="2194" spans="14:16" x14ac:dyDescent="0.3">
      <c r="N2194"/>
      <c r="O2194"/>
      <c r="P2194"/>
    </row>
    <row r="2195" spans="14:16" x14ac:dyDescent="0.3">
      <c r="N2195"/>
      <c r="O2195"/>
      <c r="P2195"/>
    </row>
    <row r="2196" spans="14:16" x14ac:dyDescent="0.3">
      <c r="N2196"/>
      <c r="O2196"/>
      <c r="P2196"/>
    </row>
    <row r="2197" spans="14:16" x14ac:dyDescent="0.3">
      <c r="N2197"/>
      <c r="O2197"/>
      <c r="P2197"/>
    </row>
    <row r="2198" spans="14:16" x14ac:dyDescent="0.3">
      <c r="N2198"/>
      <c r="O2198"/>
      <c r="P2198"/>
    </row>
    <row r="2199" spans="14:16" x14ac:dyDescent="0.3">
      <c r="N2199"/>
      <c r="O2199"/>
      <c r="P2199"/>
    </row>
    <row r="2200" spans="14:16" x14ac:dyDescent="0.3">
      <c r="N2200"/>
      <c r="O2200"/>
      <c r="P2200"/>
    </row>
    <row r="2201" spans="14:16" x14ac:dyDescent="0.3">
      <c r="N2201"/>
      <c r="O2201"/>
      <c r="P2201"/>
    </row>
    <row r="2202" spans="14:16" x14ac:dyDescent="0.3">
      <c r="N2202"/>
      <c r="O2202"/>
      <c r="P2202"/>
    </row>
    <row r="2203" spans="14:16" x14ac:dyDescent="0.3">
      <c r="N2203"/>
      <c r="O2203"/>
      <c r="P2203"/>
    </row>
    <row r="2204" spans="14:16" x14ac:dyDescent="0.3">
      <c r="N2204"/>
      <c r="O2204"/>
      <c r="P2204"/>
    </row>
    <row r="2205" spans="14:16" x14ac:dyDescent="0.3">
      <c r="N2205"/>
      <c r="O2205"/>
      <c r="P2205"/>
    </row>
    <row r="2206" spans="14:16" x14ac:dyDescent="0.3">
      <c r="N2206"/>
      <c r="O2206"/>
      <c r="P2206"/>
    </row>
    <row r="2207" spans="14:16" x14ac:dyDescent="0.3">
      <c r="N2207"/>
      <c r="O2207"/>
      <c r="P2207"/>
    </row>
    <row r="2208" spans="14:16" x14ac:dyDescent="0.3">
      <c r="N2208"/>
      <c r="O2208"/>
      <c r="P2208"/>
    </row>
    <row r="2209" spans="14:16" x14ac:dyDescent="0.3">
      <c r="N2209"/>
      <c r="O2209"/>
      <c r="P2209"/>
    </row>
    <row r="2210" spans="14:16" x14ac:dyDescent="0.3">
      <c r="N2210"/>
      <c r="O2210"/>
      <c r="P2210"/>
    </row>
    <row r="2211" spans="14:16" x14ac:dyDescent="0.3">
      <c r="N2211"/>
      <c r="O2211"/>
      <c r="P2211"/>
    </row>
    <row r="2212" spans="14:16" x14ac:dyDescent="0.3">
      <c r="N2212"/>
      <c r="O2212"/>
      <c r="P2212"/>
    </row>
    <row r="2213" spans="14:16" x14ac:dyDescent="0.3">
      <c r="N2213"/>
      <c r="O2213"/>
      <c r="P2213"/>
    </row>
    <row r="2214" spans="14:16" x14ac:dyDescent="0.3">
      <c r="N2214"/>
      <c r="O2214"/>
      <c r="P2214"/>
    </row>
    <row r="2215" spans="14:16" x14ac:dyDescent="0.3">
      <c r="N2215"/>
      <c r="O2215"/>
      <c r="P2215"/>
    </row>
    <row r="2216" spans="14:16" x14ac:dyDescent="0.3">
      <c r="N2216"/>
      <c r="O2216"/>
      <c r="P2216"/>
    </row>
    <row r="2217" spans="14:16" x14ac:dyDescent="0.3">
      <c r="N2217"/>
      <c r="O2217"/>
      <c r="P2217"/>
    </row>
    <row r="2218" spans="14:16" x14ac:dyDescent="0.3">
      <c r="N2218"/>
      <c r="O2218"/>
      <c r="P2218"/>
    </row>
    <row r="2219" spans="14:16" x14ac:dyDescent="0.3">
      <c r="N2219"/>
      <c r="O2219"/>
      <c r="P2219"/>
    </row>
    <row r="2220" spans="14:16" x14ac:dyDescent="0.3">
      <c r="N2220"/>
      <c r="O2220"/>
      <c r="P2220"/>
    </row>
    <row r="2221" spans="14:16" x14ac:dyDescent="0.3">
      <c r="N2221"/>
      <c r="O2221"/>
      <c r="P2221"/>
    </row>
    <row r="2222" spans="14:16" x14ac:dyDescent="0.3">
      <c r="N2222"/>
      <c r="O2222"/>
      <c r="P2222"/>
    </row>
    <row r="2223" spans="14:16" x14ac:dyDescent="0.3">
      <c r="N2223"/>
      <c r="O2223"/>
      <c r="P2223"/>
    </row>
    <row r="2224" spans="14:16" x14ac:dyDescent="0.3">
      <c r="N2224"/>
      <c r="O2224"/>
      <c r="P2224"/>
    </row>
    <row r="2225" spans="14:16" x14ac:dyDescent="0.3">
      <c r="N2225"/>
      <c r="O2225"/>
      <c r="P2225"/>
    </row>
    <row r="2226" spans="14:16" x14ac:dyDescent="0.3">
      <c r="N2226"/>
      <c r="O2226"/>
      <c r="P2226"/>
    </row>
    <row r="2227" spans="14:16" x14ac:dyDescent="0.3">
      <c r="N2227"/>
      <c r="O2227"/>
      <c r="P2227"/>
    </row>
    <row r="2228" spans="14:16" x14ac:dyDescent="0.3">
      <c r="N2228"/>
      <c r="O2228"/>
      <c r="P2228"/>
    </row>
    <row r="2229" spans="14:16" x14ac:dyDescent="0.3">
      <c r="N2229"/>
      <c r="O2229"/>
      <c r="P2229"/>
    </row>
    <row r="2230" spans="14:16" x14ac:dyDescent="0.3">
      <c r="N2230"/>
      <c r="O2230"/>
      <c r="P2230"/>
    </row>
    <row r="2231" spans="14:16" x14ac:dyDescent="0.3">
      <c r="N2231"/>
      <c r="O2231"/>
      <c r="P2231"/>
    </row>
    <row r="2232" spans="14:16" x14ac:dyDescent="0.3">
      <c r="N2232"/>
      <c r="O2232"/>
      <c r="P2232"/>
    </row>
    <row r="2233" spans="14:16" x14ac:dyDescent="0.3">
      <c r="N2233"/>
      <c r="O2233"/>
      <c r="P2233"/>
    </row>
    <row r="2234" spans="14:16" x14ac:dyDescent="0.3">
      <c r="N2234"/>
      <c r="O2234"/>
      <c r="P2234"/>
    </row>
    <row r="2235" spans="14:16" x14ac:dyDescent="0.3">
      <c r="N2235"/>
      <c r="O2235"/>
      <c r="P2235"/>
    </row>
    <row r="2236" spans="14:16" x14ac:dyDescent="0.3">
      <c r="N2236"/>
      <c r="O2236"/>
      <c r="P2236"/>
    </row>
    <row r="2237" spans="14:16" x14ac:dyDescent="0.3">
      <c r="N2237"/>
      <c r="O2237"/>
      <c r="P2237"/>
    </row>
    <row r="2238" spans="14:16" x14ac:dyDescent="0.3">
      <c r="N2238"/>
      <c r="O2238"/>
      <c r="P2238"/>
    </row>
    <row r="2239" spans="14:16" x14ac:dyDescent="0.3">
      <c r="N2239"/>
      <c r="O2239"/>
      <c r="P2239"/>
    </row>
    <row r="2240" spans="14:16" x14ac:dyDescent="0.3">
      <c r="N2240"/>
      <c r="O2240"/>
      <c r="P2240"/>
    </row>
    <row r="2241" spans="14:16" x14ac:dyDescent="0.3">
      <c r="N2241"/>
      <c r="O2241"/>
      <c r="P2241"/>
    </row>
    <row r="2242" spans="14:16" x14ac:dyDescent="0.3">
      <c r="N2242"/>
      <c r="O2242"/>
      <c r="P2242"/>
    </row>
    <row r="2243" spans="14:16" x14ac:dyDescent="0.3">
      <c r="N2243"/>
      <c r="O2243"/>
      <c r="P2243"/>
    </row>
    <row r="2244" spans="14:16" x14ac:dyDescent="0.3">
      <c r="N2244"/>
      <c r="O2244"/>
      <c r="P2244"/>
    </row>
    <row r="2245" spans="14:16" x14ac:dyDescent="0.3">
      <c r="N2245"/>
      <c r="O2245"/>
      <c r="P2245"/>
    </row>
    <row r="2246" spans="14:16" x14ac:dyDescent="0.3">
      <c r="N2246"/>
      <c r="O2246"/>
      <c r="P2246"/>
    </row>
    <row r="2247" spans="14:16" x14ac:dyDescent="0.3">
      <c r="N2247"/>
      <c r="O2247"/>
      <c r="P2247"/>
    </row>
    <row r="2248" spans="14:16" x14ac:dyDescent="0.3">
      <c r="N2248"/>
      <c r="O2248"/>
      <c r="P2248"/>
    </row>
    <row r="2249" spans="14:16" x14ac:dyDescent="0.3">
      <c r="N2249"/>
      <c r="O2249"/>
      <c r="P2249"/>
    </row>
    <row r="2250" spans="14:16" x14ac:dyDescent="0.3">
      <c r="N2250"/>
      <c r="O2250"/>
      <c r="P2250"/>
    </row>
    <row r="2251" spans="14:16" x14ac:dyDescent="0.3">
      <c r="N2251"/>
      <c r="O2251"/>
      <c r="P2251"/>
    </row>
    <row r="2252" spans="14:16" x14ac:dyDescent="0.3">
      <c r="N2252"/>
      <c r="O2252"/>
      <c r="P2252"/>
    </row>
    <row r="2253" spans="14:16" x14ac:dyDescent="0.3">
      <c r="N2253"/>
      <c r="O2253"/>
      <c r="P2253"/>
    </row>
    <row r="2254" spans="14:16" x14ac:dyDescent="0.3">
      <c r="N2254"/>
      <c r="O2254"/>
      <c r="P2254"/>
    </row>
    <row r="2255" spans="14:16" x14ac:dyDescent="0.3">
      <c r="N2255"/>
      <c r="O2255"/>
      <c r="P2255"/>
    </row>
    <row r="2256" spans="14:16" x14ac:dyDescent="0.3">
      <c r="N2256"/>
      <c r="O2256"/>
      <c r="P2256"/>
    </row>
    <row r="2257" spans="14:16" x14ac:dyDescent="0.3">
      <c r="N2257"/>
      <c r="O2257"/>
      <c r="P2257"/>
    </row>
    <row r="2258" spans="14:16" x14ac:dyDescent="0.3">
      <c r="N2258"/>
      <c r="O2258"/>
      <c r="P2258"/>
    </row>
    <row r="2259" spans="14:16" x14ac:dyDescent="0.3">
      <c r="N2259"/>
      <c r="O2259"/>
      <c r="P2259"/>
    </row>
    <row r="2260" spans="14:16" x14ac:dyDescent="0.3">
      <c r="N2260"/>
      <c r="O2260"/>
      <c r="P2260"/>
    </row>
    <row r="2261" spans="14:16" x14ac:dyDescent="0.3">
      <c r="N2261"/>
      <c r="O2261"/>
      <c r="P2261"/>
    </row>
    <row r="2262" spans="14:16" x14ac:dyDescent="0.3">
      <c r="N2262"/>
      <c r="O2262"/>
      <c r="P2262"/>
    </row>
    <row r="2263" spans="14:16" x14ac:dyDescent="0.3">
      <c r="N2263"/>
      <c r="O2263"/>
      <c r="P2263"/>
    </row>
    <row r="2264" spans="14:16" x14ac:dyDescent="0.3">
      <c r="N2264"/>
      <c r="O2264"/>
      <c r="P2264"/>
    </row>
    <row r="2265" spans="14:16" x14ac:dyDescent="0.3">
      <c r="N2265"/>
      <c r="O2265"/>
      <c r="P2265"/>
    </row>
    <row r="2266" spans="14:16" x14ac:dyDescent="0.3">
      <c r="N2266"/>
      <c r="O2266"/>
      <c r="P2266"/>
    </row>
    <row r="2267" spans="14:16" x14ac:dyDescent="0.3">
      <c r="N2267"/>
      <c r="O2267"/>
      <c r="P2267"/>
    </row>
    <row r="2268" spans="14:16" x14ac:dyDescent="0.3">
      <c r="N2268"/>
      <c r="O2268"/>
      <c r="P2268"/>
    </row>
    <row r="2269" spans="14:16" x14ac:dyDescent="0.3">
      <c r="N2269"/>
      <c r="O2269"/>
      <c r="P2269"/>
    </row>
    <row r="2270" spans="14:16" x14ac:dyDescent="0.3">
      <c r="N2270"/>
      <c r="O2270"/>
      <c r="P2270"/>
    </row>
    <row r="2271" spans="14:16" x14ac:dyDescent="0.3">
      <c r="N2271"/>
      <c r="O2271"/>
      <c r="P2271"/>
    </row>
    <row r="2272" spans="14:16" x14ac:dyDescent="0.3">
      <c r="N2272"/>
      <c r="O2272"/>
      <c r="P2272"/>
    </row>
    <row r="2273" spans="14:16" x14ac:dyDescent="0.3">
      <c r="N2273"/>
      <c r="O2273"/>
      <c r="P2273"/>
    </row>
    <row r="2274" spans="14:16" x14ac:dyDescent="0.3">
      <c r="N2274"/>
      <c r="O2274"/>
      <c r="P2274"/>
    </row>
    <row r="2275" spans="14:16" x14ac:dyDescent="0.3">
      <c r="N2275"/>
      <c r="O2275"/>
      <c r="P2275"/>
    </row>
    <row r="2276" spans="14:16" x14ac:dyDescent="0.3">
      <c r="N2276"/>
      <c r="O2276"/>
      <c r="P2276"/>
    </row>
    <row r="2277" spans="14:16" x14ac:dyDescent="0.3">
      <c r="N2277"/>
      <c r="O2277"/>
      <c r="P2277"/>
    </row>
    <row r="2278" spans="14:16" x14ac:dyDescent="0.3">
      <c r="N2278"/>
      <c r="O2278"/>
      <c r="P2278"/>
    </row>
    <row r="2279" spans="14:16" x14ac:dyDescent="0.3">
      <c r="N2279"/>
      <c r="O2279"/>
      <c r="P2279"/>
    </row>
    <row r="2280" spans="14:16" x14ac:dyDescent="0.3">
      <c r="N2280"/>
      <c r="O2280"/>
      <c r="P2280"/>
    </row>
    <row r="2281" spans="14:16" x14ac:dyDescent="0.3">
      <c r="N2281"/>
      <c r="O2281"/>
      <c r="P2281"/>
    </row>
    <row r="2282" spans="14:16" x14ac:dyDescent="0.3">
      <c r="N2282"/>
      <c r="O2282"/>
      <c r="P2282"/>
    </row>
    <row r="2283" spans="14:16" x14ac:dyDescent="0.3">
      <c r="N2283"/>
      <c r="O2283"/>
      <c r="P2283"/>
    </row>
    <row r="2284" spans="14:16" x14ac:dyDescent="0.3">
      <c r="N2284"/>
      <c r="O2284"/>
      <c r="P2284"/>
    </row>
    <row r="2285" spans="14:16" x14ac:dyDescent="0.3">
      <c r="N2285"/>
      <c r="O2285"/>
      <c r="P2285"/>
    </row>
    <row r="2286" spans="14:16" x14ac:dyDescent="0.3">
      <c r="N2286"/>
      <c r="O2286"/>
      <c r="P2286"/>
    </row>
    <row r="2287" spans="14:16" x14ac:dyDescent="0.3">
      <c r="N2287"/>
      <c r="O2287"/>
      <c r="P2287"/>
    </row>
    <row r="2288" spans="14:16" x14ac:dyDescent="0.3">
      <c r="N2288"/>
      <c r="O2288"/>
      <c r="P2288"/>
    </row>
    <row r="2289" spans="14:16" x14ac:dyDescent="0.3">
      <c r="N2289"/>
      <c r="O2289"/>
      <c r="P2289"/>
    </row>
    <row r="2290" spans="14:16" x14ac:dyDescent="0.3">
      <c r="N2290"/>
      <c r="O2290"/>
      <c r="P2290"/>
    </row>
    <row r="2291" spans="14:16" x14ac:dyDescent="0.3">
      <c r="N2291"/>
      <c r="O2291"/>
      <c r="P2291"/>
    </row>
    <row r="2292" spans="14:16" x14ac:dyDescent="0.3">
      <c r="N2292"/>
      <c r="O2292"/>
      <c r="P2292"/>
    </row>
    <row r="2293" spans="14:16" x14ac:dyDescent="0.3">
      <c r="N2293"/>
      <c r="O2293"/>
      <c r="P2293"/>
    </row>
    <row r="2294" spans="14:16" x14ac:dyDescent="0.3">
      <c r="N2294"/>
      <c r="O2294"/>
      <c r="P2294"/>
    </row>
    <row r="2295" spans="14:16" x14ac:dyDescent="0.3">
      <c r="N2295"/>
      <c r="O2295"/>
      <c r="P2295"/>
    </row>
    <row r="2296" spans="14:16" x14ac:dyDescent="0.3">
      <c r="N2296"/>
      <c r="O2296"/>
      <c r="P2296"/>
    </row>
    <row r="2297" spans="14:16" x14ac:dyDescent="0.3">
      <c r="N2297"/>
      <c r="O2297"/>
      <c r="P2297"/>
    </row>
    <row r="2298" spans="14:16" x14ac:dyDescent="0.3">
      <c r="N2298"/>
      <c r="O2298"/>
      <c r="P2298"/>
    </row>
    <row r="2299" spans="14:16" x14ac:dyDescent="0.3">
      <c r="N2299"/>
      <c r="O2299"/>
      <c r="P2299"/>
    </row>
    <row r="2300" spans="14:16" x14ac:dyDescent="0.3">
      <c r="N2300"/>
      <c r="O2300"/>
      <c r="P2300"/>
    </row>
    <row r="2301" spans="14:16" x14ac:dyDescent="0.3">
      <c r="N2301"/>
      <c r="O2301"/>
      <c r="P2301"/>
    </row>
    <row r="2302" spans="14:16" x14ac:dyDescent="0.3">
      <c r="N2302"/>
      <c r="O2302"/>
      <c r="P2302"/>
    </row>
    <row r="2303" spans="14:16" x14ac:dyDescent="0.3">
      <c r="N2303"/>
      <c r="O2303"/>
      <c r="P2303"/>
    </row>
    <row r="2304" spans="14:16" x14ac:dyDescent="0.3">
      <c r="N2304"/>
      <c r="O2304"/>
      <c r="P2304"/>
    </row>
    <row r="2305" spans="14:16" x14ac:dyDescent="0.3">
      <c r="N2305"/>
      <c r="O2305"/>
      <c r="P2305"/>
    </row>
    <row r="2306" spans="14:16" x14ac:dyDescent="0.3">
      <c r="N2306"/>
      <c r="O2306"/>
      <c r="P2306"/>
    </row>
    <row r="2307" spans="14:16" x14ac:dyDescent="0.3">
      <c r="N2307"/>
      <c r="O2307"/>
      <c r="P2307"/>
    </row>
    <row r="2308" spans="14:16" x14ac:dyDescent="0.3">
      <c r="N2308"/>
      <c r="O2308"/>
      <c r="P2308"/>
    </row>
    <row r="2309" spans="14:16" x14ac:dyDescent="0.3">
      <c r="N2309"/>
      <c r="O2309"/>
      <c r="P2309"/>
    </row>
    <row r="2310" spans="14:16" x14ac:dyDescent="0.3">
      <c r="N2310"/>
      <c r="O2310"/>
      <c r="P2310"/>
    </row>
    <row r="2311" spans="14:16" x14ac:dyDescent="0.3">
      <c r="N2311"/>
      <c r="O2311"/>
      <c r="P2311"/>
    </row>
    <row r="2312" spans="14:16" x14ac:dyDescent="0.3">
      <c r="N2312"/>
      <c r="O2312"/>
      <c r="P2312"/>
    </row>
    <row r="2313" spans="14:16" x14ac:dyDescent="0.3">
      <c r="N2313"/>
      <c r="O2313"/>
      <c r="P2313"/>
    </row>
    <row r="2314" spans="14:16" x14ac:dyDescent="0.3">
      <c r="N2314"/>
      <c r="O2314"/>
      <c r="P2314"/>
    </row>
    <row r="2315" spans="14:16" x14ac:dyDescent="0.3">
      <c r="N2315"/>
      <c r="O2315"/>
      <c r="P2315"/>
    </row>
    <row r="2316" spans="14:16" x14ac:dyDescent="0.3">
      <c r="N2316"/>
      <c r="O2316"/>
      <c r="P2316"/>
    </row>
    <row r="2317" spans="14:16" x14ac:dyDescent="0.3">
      <c r="N2317"/>
      <c r="O2317"/>
      <c r="P2317"/>
    </row>
    <row r="2318" spans="14:16" x14ac:dyDescent="0.3">
      <c r="N2318"/>
      <c r="O2318"/>
      <c r="P2318"/>
    </row>
    <row r="2319" spans="14:16" x14ac:dyDescent="0.3">
      <c r="N2319"/>
      <c r="O2319"/>
      <c r="P2319"/>
    </row>
    <row r="2320" spans="14:16" x14ac:dyDescent="0.3">
      <c r="N2320"/>
      <c r="O2320"/>
      <c r="P2320"/>
    </row>
    <row r="2321" spans="14:16" x14ac:dyDescent="0.3">
      <c r="N2321"/>
      <c r="O2321"/>
      <c r="P2321"/>
    </row>
    <row r="2322" spans="14:16" x14ac:dyDescent="0.3">
      <c r="N2322"/>
      <c r="O2322"/>
      <c r="P2322"/>
    </row>
    <row r="2323" spans="14:16" x14ac:dyDescent="0.3">
      <c r="N2323"/>
      <c r="O2323"/>
      <c r="P2323"/>
    </row>
    <row r="2324" spans="14:16" x14ac:dyDescent="0.3">
      <c r="N2324"/>
      <c r="O2324"/>
      <c r="P2324"/>
    </row>
    <row r="2325" spans="14:16" x14ac:dyDescent="0.3">
      <c r="N2325"/>
      <c r="O2325"/>
      <c r="P2325"/>
    </row>
    <row r="2326" spans="14:16" x14ac:dyDescent="0.3">
      <c r="N2326"/>
      <c r="O2326"/>
      <c r="P2326"/>
    </row>
    <row r="2327" spans="14:16" x14ac:dyDescent="0.3">
      <c r="N2327"/>
      <c r="O2327"/>
      <c r="P2327"/>
    </row>
    <row r="2328" spans="14:16" x14ac:dyDescent="0.3">
      <c r="N2328"/>
      <c r="O2328"/>
      <c r="P2328"/>
    </row>
    <row r="2329" spans="14:16" x14ac:dyDescent="0.3">
      <c r="N2329"/>
      <c r="O2329"/>
      <c r="P2329"/>
    </row>
    <row r="2330" spans="14:16" x14ac:dyDescent="0.3">
      <c r="N2330"/>
      <c r="O2330"/>
      <c r="P2330"/>
    </row>
    <row r="2331" spans="14:16" x14ac:dyDescent="0.3">
      <c r="N2331"/>
      <c r="O2331"/>
      <c r="P2331"/>
    </row>
    <row r="2332" spans="14:16" x14ac:dyDescent="0.3">
      <c r="N2332"/>
      <c r="O2332"/>
      <c r="P2332"/>
    </row>
    <row r="2333" spans="14:16" x14ac:dyDescent="0.3">
      <c r="N2333"/>
      <c r="O2333"/>
      <c r="P2333"/>
    </row>
    <row r="2334" spans="14:16" x14ac:dyDescent="0.3">
      <c r="N2334"/>
      <c r="O2334"/>
      <c r="P2334"/>
    </row>
    <row r="2335" spans="14:16" x14ac:dyDescent="0.3">
      <c r="N2335"/>
      <c r="O2335"/>
      <c r="P2335"/>
    </row>
    <row r="2336" spans="14:16" x14ac:dyDescent="0.3">
      <c r="N2336"/>
      <c r="O2336"/>
      <c r="P2336"/>
    </row>
    <row r="2337" spans="14:16" x14ac:dyDescent="0.3">
      <c r="N2337"/>
      <c r="O2337"/>
      <c r="P2337"/>
    </row>
    <row r="2338" spans="14:16" x14ac:dyDescent="0.3">
      <c r="N2338"/>
      <c r="O2338"/>
      <c r="P2338"/>
    </row>
    <row r="2339" spans="14:16" x14ac:dyDescent="0.3">
      <c r="N2339"/>
      <c r="O2339"/>
      <c r="P2339"/>
    </row>
    <row r="2340" spans="14:16" x14ac:dyDescent="0.3">
      <c r="N2340"/>
      <c r="O2340"/>
      <c r="P2340"/>
    </row>
    <row r="2341" spans="14:16" x14ac:dyDescent="0.3">
      <c r="N2341"/>
      <c r="O2341"/>
      <c r="P2341"/>
    </row>
    <row r="2342" spans="14:16" x14ac:dyDescent="0.3">
      <c r="N2342"/>
      <c r="O2342"/>
      <c r="P2342"/>
    </row>
    <row r="2343" spans="14:16" x14ac:dyDescent="0.3">
      <c r="N2343"/>
      <c r="O2343"/>
      <c r="P2343"/>
    </row>
    <row r="2344" spans="14:16" x14ac:dyDescent="0.3">
      <c r="N2344"/>
      <c r="O2344"/>
      <c r="P2344"/>
    </row>
    <row r="2345" spans="14:16" x14ac:dyDescent="0.3">
      <c r="N2345"/>
      <c r="O2345"/>
      <c r="P2345"/>
    </row>
    <row r="2346" spans="14:16" x14ac:dyDescent="0.3">
      <c r="N2346"/>
      <c r="O2346"/>
      <c r="P2346"/>
    </row>
    <row r="2347" spans="14:16" x14ac:dyDescent="0.3">
      <c r="N2347"/>
      <c r="O2347"/>
      <c r="P2347"/>
    </row>
    <row r="2348" spans="14:16" x14ac:dyDescent="0.3">
      <c r="N2348"/>
      <c r="O2348"/>
      <c r="P2348"/>
    </row>
    <row r="2349" spans="14:16" x14ac:dyDescent="0.3">
      <c r="N2349"/>
      <c r="O2349"/>
      <c r="P2349"/>
    </row>
    <row r="2350" spans="14:16" x14ac:dyDescent="0.3">
      <c r="N2350"/>
      <c r="O2350"/>
      <c r="P2350"/>
    </row>
    <row r="2351" spans="14:16" x14ac:dyDescent="0.3">
      <c r="N2351"/>
      <c r="O2351"/>
      <c r="P2351"/>
    </row>
    <row r="2352" spans="14:16" x14ac:dyDescent="0.3">
      <c r="N2352"/>
      <c r="O2352"/>
      <c r="P2352"/>
    </row>
    <row r="2353" spans="14:16" x14ac:dyDescent="0.3">
      <c r="N2353"/>
      <c r="O2353"/>
      <c r="P2353"/>
    </row>
    <row r="2354" spans="14:16" x14ac:dyDescent="0.3">
      <c r="N2354"/>
      <c r="O2354"/>
      <c r="P2354"/>
    </row>
    <row r="2355" spans="14:16" x14ac:dyDescent="0.3">
      <c r="N2355"/>
      <c r="O2355"/>
      <c r="P2355"/>
    </row>
    <row r="2356" spans="14:16" x14ac:dyDescent="0.3">
      <c r="N2356"/>
      <c r="O2356"/>
      <c r="P2356"/>
    </row>
    <row r="2357" spans="14:16" x14ac:dyDescent="0.3">
      <c r="N2357"/>
      <c r="O2357"/>
      <c r="P2357"/>
    </row>
    <row r="2358" spans="14:16" x14ac:dyDescent="0.3">
      <c r="N2358"/>
      <c r="O2358"/>
      <c r="P2358"/>
    </row>
    <row r="2359" spans="14:16" x14ac:dyDescent="0.3">
      <c r="N2359"/>
      <c r="O2359"/>
      <c r="P2359"/>
    </row>
    <row r="2360" spans="14:16" x14ac:dyDescent="0.3">
      <c r="N2360"/>
      <c r="O2360"/>
      <c r="P2360"/>
    </row>
    <row r="2361" spans="14:16" x14ac:dyDescent="0.3">
      <c r="N2361"/>
      <c r="O2361"/>
      <c r="P2361"/>
    </row>
    <row r="2362" spans="14:16" x14ac:dyDescent="0.3">
      <c r="N2362"/>
      <c r="O2362"/>
      <c r="P2362"/>
    </row>
    <row r="2363" spans="14:16" x14ac:dyDescent="0.3">
      <c r="N2363"/>
      <c r="O2363"/>
      <c r="P2363"/>
    </row>
    <row r="2364" spans="14:16" x14ac:dyDescent="0.3">
      <c r="N2364"/>
      <c r="O2364"/>
      <c r="P2364"/>
    </row>
    <row r="2365" spans="14:16" x14ac:dyDescent="0.3">
      <c r="N2365"/>
      <c r="O2365"/>
      <c r="P2365"/>
    </row>
    <row r="2366" spans="14:16" x14ac:dyDescent="0.3">
      <c r="N2366"/>
      <c r="O2366"/>
      <c r="P2366"/>
    </row>
    <row r="2367" spans="14:16" x14ac:dyDescent="0.3">
      <c r="N2367"/>
      <c r="O2367"/>
      <c r="P2367"/>
    </row>
    <row r="2368" spans="14:16" x14ac:dyDescent="0.3">
      <c r="N2368"/>
      <c r="O2368"/>
      <c r="P2368"/>
    </row>
    <row r="2369" spans="14:16" x14ac:dyDescent="0.3">
      <c r="N2369"/>
      <c r="O2369"/>
      <c r="P2369"/>
    </row>
    <row r="2370" spans="14:16" x14ac:dyDescent="0.3">
      <c r="N2370"/>
      <c r="O2370"/>
      <c r="P2370"/>
    </row>
    <row r="2371" spans="14:16" x14ac:dyDescent="0.3">
      <c r="N2371"/>
      <c r="O2371"/>
      <c r="P2371"/>
    </row>
    <row r="2372" spans="14:16" x14ac:dyDescent="0.3">
      <c r="N2372"/>
      <c r="O2372"/>
      <c r="P2372"/>
    </row>
    <row r="2373" spans="14:16" x14ac:dyDescent="0.3">
      <c r="N2373"/>
      <c r="O2373"/>
      <c r="P2373"/>
    </row>
    <row r="2374" spans="14:16" x14ac:dyDescent="0.3">
      <c r="N2374"/>
      <c r="O2374"/>
      <c r="P2374"/>
    </row>
    <row r="2375" spans="14:16" x14ac:dyDescent="0.3">
      <c r="N2375"/>
      <c r="O2375"/>
      <c r="P2375"/>
    </row>
    <row r="2376" spans="14:16" x14ac:dyDescent="0.3">
      <c r="N2376"/>
      <c r="O2376"/>
      <c r="P2376"/>
    </row>
    <row r="2377" spans="14:16" x14ac:dyDescent="0.3">
      <c r="N2377"/>
      <c r="O2377"/>
      <c r="P2377"/>
    </row>
    <row r="2378" spans="14:16" x14ac:dyDescent="0.3">
      <c r="N2378"/>
      <c r="O2378"/>
      <c r="P2378"/>
    </row>
    <row r="2379" spans="14:16" x14ac:dyDescent="0.3">
      <c r="N2379"/>
      <c r="O2379"/>
      <c r="P2379"/>
    </row>
    <row r="2380" spans="14:16" x14ac:dyDescent="0.3">
      <c r="N2380"/>
      <c r="O2380"/>
      <c r="P2380"/>
    </row>
    <row r="2381" spans="14:16" x14ac:dyDescent="0.3">
      <c r="N2381"/>
      <c r="O2381"/>
      <c r="P2381"/>
    </row>
    <row r="2382" spans="14:16" x14ac:dyDescent="0.3">
      <c r="N2382"/>
      <c r="O2382"/>
      <c r="P2382"/>
    </row>
    <row r="2383" spans="14:16" x14ac:dyDescent="0.3">
      <c r="N2383"/>
      <c r="O2383"/>
      <c r="P2383"/>
    </row>
    <row r="2384" spans="14:16" x14ac:dyDescent="0.3">
      <c r="N2384"/>
      <c r="O2384"/>
      <c r="P2384"/>
    </row>
    <row r="2385" spans="14:16" x14ac:dyDescent="0.3">
      <c r="N2385"/>
      <c r="O2385"/>
      <c r="P2385"/>
    </row>
    <row r="2386" spans="14:16" x14ac:dyDescent="0.3">
      <c r="N2386"/>
      <c r="O2386"/>
      <c r="P2386"/>
    </row>
    <row r="2387" spans="14:16" x14ac:dyDescent="0.3">
      <c r="N2387"/>
      <c r="O2387"/>
      <c r="P2387"/>
    </row>
    <row r="2388" spans="14:16" x14ac:dyDescent="0.3">
      <c r="N2388"/>
      <c r="O2388"/>
      <c r="P2388"/>
    </row>
    <row r="2389" spans="14:16" x14ac:dyDescent="0.3">
      <c r="N2389"/>
      <c r="O2389"/>
      <c r="P2389"/>
    </row>
    <row r="2390" spans="14:16" x14ac:dyDescent="0.3">
      <c r="N2390"/>
      <c r="O2390"/>
      <c r="P2390"/>
    </row>
    <row r="2391" spans="14:16" x14ac:dyDescent="0.3">
      <c r="N2391"/>
      <c r="O2391"/>
      <c r="P2391"/>
    </row>
    <row r="2392" spans="14:16" x14ac:dyDescent="0.3">
      <c r="N2392"/>
      <c r="O2392"/>
      <c r="P2392"/>
    </row>
    <row r="2393" spans="14:16" x14ac:dyDescent="0.3">
      <c r="N2393"/>
      <c r="O2393"/>
      <c r="P2393"/>
    </row>
    <row r="2394" spans="14:16" x14ac:dyDescent="0.3">
      <c r="N2394"/>
      <c r="O2394"/>
      <c r="P2394"/>
    </row>
    <row r="2395" spans="14:16" x14ac:dyDescent="0.3">
      <c r="N2395"/>
      <c r="O2395"/>
      <c r="P2395"/>
    </row>
    <row r="2396" spans="14:16" x14ac:dyDescent="0.3">
      <c r="N2396"/>
      <c r="O2396"/>
      <c r="P2396"/>
    </row>
    <row r="2397" spans="14:16" x14ac:dyDescent="0.3">
      <c r="N2397"/>
      <c r="O2397"/>
      <c r="P2397"/>
    </row>
    <row r="2398" spans="14:16" x14ac:dyDescent="0.3">
      <c r="N2398"/>
      <c r="O2398"/>
      <c r="P2398"/>
    </row>
    <row r="2399" spans="14:16" x14ac:dyDescent="0.3">
      <c r="N2399"/>
      <c r="O2399"/>
      <c r="P2399"/>
    </row>
    <row r="2400" spans="14:16" x14ac:dyDescent="0.3">
      <c r="N2400"/>
      <c r="O2400"/>
      <c r="P2400"/>
    </row>
    <row r="2401" spans="14:16" x14ac:dyDescent="0.3">
      <c r="N2401"/>
      <c r="O2401"/>
      <c r="P2401"/>
    </row>
    <row r="2402" spans="14:16" x14ac:dyDescent="0.3">
      <c r="N2402"/>
      <c r="O2402"/>
      <c r="P2402"/>
    </row>
    <row r="2403" spans="14:16" x14ac:dyDescent="0.3">
      <c r="N2403"/>
      <c r="O2403"/>
      <c r="P2403"/>
    </row>
    <row r="2404" spans="14:16" x14ac:dyDescent="0.3">
      <c r="N2404"/>
      <c r="O2404"/>
      <c r="P2404"/>
    </row>
    <row r="2405" spans="14:16" x14ac:dyDescent="0.3">
      <c r="N2405"/>
      <c r="O2405"/>
      <c r="P2405"/>
    </row>
    <row r="2406" spans="14:16" x14ac:dyDescent="0.3">
      <c r="N2406"/>
      <c r="O2406"/>
      <c r="P2406"/>
    </row>
    <row r="2407" spans="14:16" x14ac:dyDescent="0.3">
      <c r="N2407"/>
      <c r="O2407"/>
      <c r="P2407"/>
    </row>
    <row r="2408" spans="14:16" x14ac:dyDescent="0.3">
      <c r="N2408"/>
      <c r="O2408"/>
      <c r="P2408"/>
    </row>
    <row r="2409" spans="14:16" x14ac:dyDescent="0.3">
      <c r="N2409"/>
      <c r="O2409"/>
      <c r="P2409"/>
    </row>
    <row r="2410" spans="14:16" x14ac:dyDescent="0.3">
      <c r="N2410"/>
      <c r="O2410"/>
      <c r="P2410"/>
    </row>
    <row r="2411" spans="14:16" x14ac:dyDescent="0.3">
      <c r="N2411"/>
      <c r="O2411"/>
      <c r="P2411"/>
    </row>
    <row r="2412" spans="14:16" x14ac:dyDescent="0.3">
      <c r="N2412"/>
      <c r="O2412"/>
      <c r="P2412"/>
    </row>
    <row r="2413" spans="14:16" x14ac:dyDescent="0.3">
      <c r="N2413"/>
      <c r="O2413"/>
      <c r="P2413"/>
    </row>
    <row r="2414" spans="14:16" x14ac:dyDescent="0.3">
      <c r="N2414"/>
      <c r="O2414"/>
      <c r="P2414"/>
    </row>
    <row r="2415" spans="14:16" x14ac:dyDescent="0.3">
      <c r="N2415"/>
      <c r="O2415"/>
      <c r="P2415"/>
    </row>
    <row r="2416" spans="14:16" x14ac:dyDescent="0.3">
      <c r="N2416"/>
      <c r="O2416"/>
      <c r="P2416"/>
    </row>
    <row r="2417" spans="14:16" x14ac:dyDescent="0.3">
      <c r="N2417"/>
      <c r="O2417"/>
      <c r="P2417"/>
    </row>
    <row r="2418" spans="14:16" x14ac:dyDescent="0.3">
      <c r="N2418"/>
      <c r="O2418"/>
      <c r="P2418"/>
    </row>
    <row r="2419" spans="14:16" x14ac:dyDescent="0.3">
      <c r="N2419"/>
      <c r="O2419"/>
      <c r="P2419"/>
    </row>
    <row r="2420" spans="14:16" x14ac:dyDescent="0.3">
      <c r="N2420"/>
      <c r="O2420"/>
      <c r="P2420"/>
    </row>
    <row r="2421" spans="14:16" x14ac:dyDescent="0.3">
      <c r="N2421"/>
      <c r="O2421"/>
      <c r="P2421"/>
    </row>
    <row r="2422" spans="14:16" x14ac:dyDescent="0.3">
      <c r="N2422"/>
      <c r="O2422"/>
      <c r="P2422"/>
    </row>
    <row r="2423" spans="14:16" x14ac:dyDescent="0.3">
      <c r="N2423"/>
      <c r="O2423"/>
      <c r="P2423"/>
    </row>
    <row r="2424" spans="14:16" x14ac:dyDescent="0.3">
      <c r="N2424"/>
      <c r="O2424"/>
      <c r="P2424"/>
    </row>
    <row r="2425" spans="14:16" x14ac:dyDescent="0.3">
      <c r="N2425"/>
      <c r="O2425"/>
      <c r="P2425"/>
    </row>
    <row r="2426" spans="14:16" x14ac:dyDescent="0.3">
      <c r="N2426"/>
      <c r="O2426"/>
      <c r="P2426"/>
    </row>
    <row r="2427" spans="14:16" x14ac:dyDescent="0.3">
      <c r="N2427"/>
      <c r="O2427"/>
      <c r="P2427"/>
    </row>
    <row r="2428" spans="14:16" x14ac:dyDescent="0.3">
      <c r="N2428"/>
      <c r="O2428"/>
      <c r="P2428"/>
    </row>
    <row r="2429" spans="14:16" x14ac:dyDescent="0.3">
      <c r="N2429"/>
      <c r="O2429"/>
      <c r="P2429"/>
    </row>
    <row r="2430" spans="14:16" x14ac:dyDescent="0.3">
      <c r="N2430"/>
      <c r="O2430"/>
      <c r="P2430"/>
    </row>
    <row r="2431" spans="14:16" x14ac:dyDescent="0.3">
      <c r="N2431"/>
      <c r="O2431"/>
      <c r="P2431"/>
    </row>
    <row r="2432" spans="14:16" x14ac:dyDescent="0.3">
      <c r="N2432"/>
      <c r="O2432"/>
      <c r="P2432"/>
    </row>
    <row r="2433" spans="14:16" x14ac:dyDescent="0.3">
      <c r="N2433"/>
      <c r="O2433"/>
      <c r="P2433"/>
    </row>
    <row r="2434" spans="14:16" x14ac:dyDescent="0.3">
      <c r="N2434"/>
      <c r="O2434"/>
      <c r="P2434"/>
    </row>
    <row r="2435" spans="14:16" x14ac:dyDescent="0.3">
      <c r="N2435"/>
      <c r="O2435"/>
      <c r="P2435"/>
    </row>
    <row r="2436" spans="14:16" x14ac:dyDescent="0.3">
      <c r="N2436"/>
      <c r="O2436"/>
      <c r="P2436"/>
    </row>
    <row r="2437" spans="14:16" x14ac:dyDescent="0.3">
      <c r="N2437"/>
      <c r="O2437"/>
      <c r="P2437"/>
    </row>
    <row r="2438" spans="14:16" x14ac:dyDescent="0.3">
      <c r="N2438"/>
      <c r="O2438"/>
      <c r="P2438"/>
    </row>
    <row r="2439" spans="14:16" x14ac:dyDescent="0.3">
      <c r="N2439"/>
      <c r="O2439"/>
      <c r="P2439"/>
    </row>
    <row r="2440" spans="14:16" x14ac:dyDescent="0.3">
      <c r="N2440"/>
      <c r="O2440"/>
      <c r="P2440"/>
    </row>
    <row r="2441" spans="14:16" x14ac:dyDescent="0.3">
      <c r="N2441"/>
      <c r="O2441"/>
      <c r="P2441"/>
    </row>
    <row r="2442" spans="14:16" x14ac:dyDescent="0.3">
      <c r="N2442"/>
      <c r="O2442"/>
      <c r="P2442"/>
    </row>
    <row r="2443" spans="14:16" x14ac:dyDescent="0.3">
      <c r="N2443"/>
      <c r="O2443"/>
      <c r="P2443"/>
    </row>
    <row r="2444" spans="14:16" x14ac:dyDescent="0.3">
      <c r="N2444"/>
      <c r="O2444"/>
      <c r="P2444"/>
    </row>
    <row r="2445" spans="14:16" x14ac:dyDescent="0.3">
      <c r="N2445"/>
      <c r="O2445"/>
      <c r="P2445"/>
    </row>
    <row r="2446" spans="14:16" x14ac:dyDescent="0.3">
      <c r="N2446"/>
      <c r="O2446"/>
      <c r="P2446"/>
    </row>
    <row r="2447" spans="14:16" x14ac:dyDescent="0.3">
      <c r="N2447"/>
      <c r="O2447"/>
      <c r="P2447"/>
    </row>
    <row r="2448" spans="14:16" x14ac:dyDescent="0.3">
      <c r="N2448"/>
      <c r="O2448"/>
      <c r="P2448"/>
    </row>
    <row r="2449" spans="14:16" x14ac:dyDescent="0.3">
      <c r="N2449"/>
      <c r="O2449"/>
      <c r="P2449"/>
    </row>
    <row r="2450" spans="14:16" x14ac:dyDescent="0.3">
      <c r="N2450"/>
      <c r="O2450"/>
      <c r="P2450"/>
    </row>
    <row r="2451" spans="14:16" x14ac:dyDescent="0.3">
      <c r="N2451"/>
      <c r="O2451"/>
      <c r="P2451"/>
    </row>
    <row r="2452" spans="14:16" x14ac:dyDescent="0.3">
      <c r="N2452"/>
      <c r="O2452"/>
      <c r="P2452"/>
    </row>
    <row r="2453" spans="14:16" x14ac:dyDescent="0.3">
      <c r="N2453"/>
      <c r="O2453"/>
      <c r="P2453"/>
    </row>
    <row r="2454" spans="14:16" x14ac:dyDescent="0.3">
      <c r="N2454"/>
      <c r="O2454"/>
      <c r="P2454"/>
    </row>
    <row r="2455" spans="14:16" x14ac:dyDescent="0.3">
      <c r="N2455"/>
      <c r="O2455"/>
      <c r="P2455"/>
    </row>
    <row r="2456" spans="14:16" x14ac:dyDescent="0.3">
      <c r="N2456"/>
      <c r="O2456"/>
      <c r="P2456"/>
    </row>
    <row r="2457" spans="14:16" x14ac:dyDescent="0.3">
      <c r="N2457"/>
      <c r="O2457"/>
      <c r="P2457"/>
    </row>
    <row r="2458" spans="14:16" x14ac:dyDescent="0.3">
      <c r="N2458"/>
      <c r="O2458"/>
      <c r="P2458"/>
    </row>
    <row r="2459" spans="14:16" x14ac:dyDescent="0.3">
      <c r="N2459"/>
      <c r="O2459"/>
      <c r="P2459"/>
    </row>
    <row r="2460" spans="14:16" x14ac:dyDescent="0.3">
      <c r="N2460"/>
      <c r="O2460"/>
      <c r="P2460"/>
    </row>
    <row r="2461" spans="14:16" x14ac:dyDescent="0.3">
      <c r="N2461"/>
      <c r="O2461"/>
      <c r="P2461"/>
    </row>
    <row r="2462" spans="14:16" x14ac:dyDescent="0.3">
      <c r="N2462"/>
      <c r="O2462"/>
      <c r="P2462"/>
    </row>
    <row r="2463" spans="14:16" x14ac:dyDescent="0.3">
      <c r="N2463"/>
      <c r="O2463"/>
      <c r="P2463"/>
    </row>
    <row r="2464" spans="14:16" x14ac:dyDescent="0.3">
      <c r="N2464"/>
      <c r="O2464"/>
      <c r="P2464"/>
    </row>
    <row r="2465" spans="14:16" x14ac:dyDescent="0.3">
      <c r="N2465"/>
      <c r="O2465"/>
      <c r="P2465"/>
    </row>
    <row r="2466" spans="14:16" x14ac:dyDescent="0.3">
      <c r="N2466"/>
      <c r="O2466"/>
      <c r="P2466"/>
    </row>
    <row r="2467" spans="14:16" x14ac:dyDescent="0.3">
      <c r="N2467"/>
      <c r="O2467"/>
      <c r="P2467"/>
    </row>
    <row r="2468" spans="14:16" x14ac:dyDescent="0.3">
      <c r="N2468"/>
      <c r="O2468"/>
      <c r="P2468"/>
    </row>
    <row r="2469" spans="14:16" x14ac:dyDescent="0.3">
      <c r="N2469"/>
      <c r="O2469"/>
      <c r="P2469"/>
    </row>
    <row r="2470" spans="14:16" x14ac:dyDescent="0.3">
      <c r="N2470"/>
      <c r="O2470"/>
      <c r="P2470"/>
    </row>
    <row r="2471" spans="14:16" x14ac:dyDescent="0.3">
      <c r="N2471"/>
      <c r="O2471"/>
      <c r="P2471"/>
    </row>
    <row r="2472" spans="14:16" x14ac:dyDescent="0.3">
      <c r="N2472"/>
      <c r="O2472"/>
      <c r="P2472"/>
    </row>
    <row r="2473" spans="14:16" x14ac:dyDescent="0.3">
      <c r="N2473"/>
      <c r="O2473"/>
      <c r="P2473"/>
    </row>
    <row r="2474" spans="14:16" x14ac:dyDescent="0.3">
      <c r="N2474"/>
      <c r="O2474"/>
      <c r="P2474"/>
    </row>
    <row r="2475" spans="14:16" x14ac:dyDescent="0.3">
      <c r="N2475"/>
      <c r="O2475"/>
      <c r="P2475"/>
    </row>
    <row r="2476" spans="14:16" x14ac:dyDescent="0.3">
      <c r="N2476"/>
      <c r="O2476"/>
      <c r="P2476"/>
    </row>
    <row r="2477" spans="14:16" x14ac:dyDescent="0.3">
      <c r="N2477"/>
      <c r="O2477"/>
      <c r="P2477"/>
    </row>
    <row r="2478" spans="14:16" x14ac:dyDescent="0.3">
      <c r="N2478"/>
      <c r="O2478"/>
      <c r="P2478"/>
    </row>
    <row r="2479" spans="14:16" x14ac:dyDescent="0.3">
      <c r="N2479"/>
      <c r="O2479"/>
      <c r="P2479"/>
    </row>
    <row r="2480" spans="14:16" x14ac:dyDescent="0.3">
      <c r="N2480"/>
      <c r="O2480"/>
      <c r="P2480"/>
    </row>
    <row r="2481" spans="14:16" x14ac:dyDescent="0.3">
      <c r="N2481"/>
      <c r="O2481"/>
      <c r="P2481"/>
    </row>
    <row r="2482" spans="14:16" x14ac:dyDescent="0.3">
      <c r="N2482"/>
      <c r="O2482"/>
      <c r="P2482"/>
    </row>
    <row r="2483" spans="14:16" x14ac:dyDescent="0.3">
      <c r="N2483"/>
      <c r="O2483"/>
      <c r="P2483"/>
    </row>
    <row r="2484" spans="14:16" x14ac:dyDescent="0.3">
      <c r="N2484"/>
      <c r="O2484"/>
      <c r="P2484"/>
    </row>
    <row r="2485" spans="14:16" x14ac:dyDescent="0.3">
      <c r="N2485"/>
      <c r="O2485"/>
      <c r="P2485"/>
    </row>
    <row r="2486" spans="14:16" x14ac:dyDescent="0.3">
      <c r="N2486"/>
      <c r="O2486"/>
      <c r="P2486"/>
    </row>
    <row r="2487" spans="14:16" x14ac:dyDescent="0.3">
      <c r="N2487"/>
      <c r="O2487"/>
      <c r="P2487"/>
    </row>
    <row r="2488" spans="14:16" x14ac:dyDescent="0.3">
      <c r="N2488"/>
      <c r="O2488"/>
      <c r="P2488"/>
    </row>
    <row r="2489" spans="14:16" x14ac:dyDescent="0.3">
      <c r="N2489"/>
      <c r="O2489"/>
      <c r="P2489"/>
    </row>
    <row r="2490" spans="14:16" x14ac:dyDescent="0.3">
      <c r="N2490"/>
      <c r="O2490"/>
      <c r="P2490"/>
    </row>
    <row r="2491" spans="14:16" x14ac:dyDescent="0.3">
      <c r="N2491"/>
      <c r="O2491"/>
      <c r="P2491"/>
    </row>
    <row r="2492" spans="14:16" x14ac:dyDescent="0.3">
      <c r="N2492"/>
      <c r="O2492"/>
      <c r="P2492"/>
    </row>
    <row r="2493" spans="14:16" x14ac:dyDescent="0.3">
      <c r="N2493"/>
      <c r="O2493"/>
      <c r="P2493"/>
    </row>
    <row r="2494" spans="14:16" x14ac:dyDescent="0.3">
      <c r="N2494"/>
      <c r="O2494"/>
      <c r="P2494"/>
    </row>
    <row r="2495" spans="14:16" x14ac:dyDescent="0.3">
      <c r="N2495"/>
      <c r="O2495"/>
      <c r="P2495"/>
    </row>
    <row r="2496" spans="14:16" x14ac:dyDescent="0.3">
      <c r="N2496"/>
      <c r="O2496"/>
      <c r="P2496"/>
    </row>
    <row r="2497" spans="14:16" x14ac:dyDescent="0.3">
      <c r="N2497"/>
      <c r="O2497"/>
      <c r="P2497"/>
    </row>
    <row r="2498" spans="14:16" x14ac:dyDescent="0.3">
      <c r="N2498"/>
      <c r="O2498"/>
      <c r="P2498"/>
    </row>
    <row r="2499" spans="14:16" x14ac:dyDescent="0.3">
      <c r="N2499"/>
      <c r="O2499"/>
      <c r="P2499"/>
    </row>
    <row r="2500" spans="14:16" x14ac:dyDescent="0.3">
      <c r="N2500"/>
      <c r="O2500"/>
      <c r="P2500"/>
    </row>
    <row r="2501" spans="14:16" x14ac:dyDescent="0.3">
      <c r="N2501"/>
      <c r="O2501"/>
      <c r="P2501"/>
    </row>
    <row r="2502" spans="14:16" x14ac:dyDescent="0.3">
      <c r="N2502"/>
      <c r="O2502"/>
      <c r="P2502"/>
    </row>
    <row r="2503" spans="14:16" x14ac:dyDescent="0.3">
      <c r="N2503"/>
      <c r="O2503"/>
      <c r="P2503"/>
    </row>
    <row r="2504" spans="14:16" x14ac:dyDescent="0.3">
      <c r="N2504"/>
      <c r="O2504"/>
      <c r="P2504"/>
    </row>
    <row r="2505" spans="14:16" x14ac:dyDescent="0.3">
      <c r="N2505"/>
      <c r="O2505"/>
      <c r="P2505"/>
    </row>
    <row r="2506" spans="14:16" x14ac:dyDescent="0.3">
      <c r="N2506"/>
      <c r="O2506"/>
      <c r="P2506"/>
    </row>
    <row r="2507" spans="14:16" x14ac:dyDescent="0.3">
      <c r="N2507"/>
      <c r="O2507"/>
      <c r="P2507"/>
    </row>
    <row r="2508" spans="14:16" x14ac:dyDescent="0.3">
      <c r="N2508"/>
      <c r="O2508"/>
      <c r="P2508"/>
    </row>
    <row r="2509" spans="14:16" x14ac:dyDescent="0.3">
      <c r="N2509"/>
      <c r="O2509"/>
      <c r="P2509"/>
    </row>
    <row r="2510" spans="14:16" x14ac:dyDescent="0.3">
      <c r="N2510"/>
      <c r="O2510"/>
      <c r="P2510"/>
    </row>
    <row r="2511" spans="14:16" x14ac:dyDescent="0.3">
      <c r="N2511"/>
      <c r="O2511"/>
      <c r="P2511"/>
    </row>
    <row r="2512" spans="14:16" x14ac:dyDescent="0.3">
      <c r="N2512"/>
      <c r="O2512"/>
      <c r="P2512"/>
    </row>
    <row r="2513" spans="14:16" x14ac:dyDescent="0.3">
      <c r="N2513"/>
      <c r="O2513"/>
      <c r="P2513"/>
    </row>
    <row r="2514" spans="14:16" x14ac:dyDescent="0.3">
      <c r="N2514"/>
      <c r="O2514"/>
      <c r="P2514"/>
    </row>
    <row r="2515" spans="14:16" x14ac:dyDescent="0.3">
      <c r="N2515"/>
      <c r="O2515"/>
      <c r="P2515"/>
    </row>
    <row r="2516" spans="14:16" x14ac:dyDescent="0.3">
      <c r="N2516"/>
      <c r="O2516"/>
      <c r="P2516"/>
    </row>
    <row r="2517" spans="14:16" x14ac:dyDescent="0.3">
      <c r="N2517"/>
      <c r="O2517"/>
      <c r="P2517"/>
    </row>
    <row r="2518" spans="14:16" x14ac:dyDescent="0.3">
      <c r="N2518"/>
      <c r="O2518"/>
      <c r="P2518"/>
    </row>
    <row r="2519" spans="14:16" x14ac:dyDescent="0.3">
      <c r="N2519"/>
      <c r="O2519"/>
      <c r="P2519"/>
    </row>
    <row r="2520" spans="14:16" x14ac:dyDescent="0.3">
      <c r="N2520"/>
      <c r="O2520"/>
      <c r="P2520"/>
    </row>
    <row r="2521" spans="14:16" x14ac:dyDescent="0.3">
      <c r="N2521"/>
      <c r="O2521"/>
      <c r="P2521"/>
    </row>
    <row r="2522" spans="14:16" x14ac:dyDescent="0.3">
      <c r="N2522"/>
      <c r="O2522"/>
      <c r="P2522"/>
    </row>
    <row r="2523" spans="14:16" x14ac:dyDescent="0.3">
      <c r="N2523"/>
      <c r="O2523"/>
      <c r="P2523"/>
    </row>
    <row r="2524" spans="14:16" x14ac:dyDescent="0.3">
      <c r="N2524"/>
      <c r="O2524"/>
      <c r="P2524"/>
    </row>
    <row r="2525" spans="14:16" x14ac:dyDescent="0.3">
      <c r="N2525"/>
      <c r="O2525"/>
      <c r="P2525"/>
    </row>
    <row r="2526" spans="14:16" x14ac:dyDescent="0.3">
      <c r="N2526"/>
      <c r="O2526"/>
      <c r="P2526"/>
    </row>
    <row r="2527" spans="14:16" x14ac:dyDescent="0.3">
      <c r="N2527"/>
      <c r="O2527"/>
      <c r="P2527"/>
    </row>
    <row r="2528" spans="14:16" x14ac:dyDescent="0.3">
      <c r="N2528"/>
      <c r="O2528"/>
      <c r="P2528"/>
    </row>
    <row r="2529" spans="14:16" x14ac:dyDescent="0.3">
      <c r="N2529"/>
      <c r="O2529"/>
      <c r="P2529"/>
    </row>
    <row r="2530" spans="14:16" x14ac:dyDescent="0.3">
      <c r="N2530"/>
      <c r="O2530"/>
      <c r="P2530"/>
    </row>
    <row r="2531" spans="14:16" x14ac:dyDescent="0.3">
      <c r="N2531"/>
      <c r="O2531"/>
      <c r="P2531"/>
    </row>
    <row r="2532" spans="14:16" x14ac:dyDescent="0.3">
      <c r="N2532"/>
      <c r="O2532"/>
      <c r="P2532"/>
    </row>
    <row r="2533" spans="14:16" x14ac:dyDescent="0.3">
      <c r="N2533"/>
      <c r="O2533"/>
      <c r="P2533"/>
    </row>
    <row r="2534" spans="14:16" x14ac:dyDescent="0.3">
      <c r="N2534"/>
      <c r="O2534"/>
      <c r="P2534"/>
    </row>
    <row r="2535" spans="14:16" x14ac:dyDescent="0.3">
      <c r="N2535"/>
      <c r="O2535"/>
      <c r="P2535"/>
    </row>
    <row r="2536" spans="14:16" x14ac:dyDescent="0.3">
      <c r="N2536"/>
      <c r="O2536"/>
      <c r="P2536"/>
    </row>
    <row r="2537" spans="14:16" x14ac:dyDescent="0.3">
      <c r="N2537"/>
      <c r="O2537"/>
      <c r="P2537"/>
    </row>
    <row r="2538" spans="14:16" x14ac:dyDescent="0.3">
      <c r="N2538"/>
      <c r="O2538"/>
      <c r="P2538"/>
    </row>
    <row r="2539" spans="14:16" x14ac:dyDescent="0.3">
      <c r="N2539"/>
      <c r="O2539"/>
      <c r="P2539"/>
    </row>
    <row r="2540" spans="14:16" x14ac:dyDescent="0.3">
      <c r="N2540"/>
      <c r="O2540"/>
      <c r="P2540"/>
    </row>
    <row r="2541" spans="14:16" x14ac:dyDescent="0.3">
      <c r="N2541"/>
      <c r="O2541"/>
      <c r="P2541"/>
    </row>
    <row r="2542" spans="14:16" x14ac:dyDescent="0.3">
      <c r="N2542"/>
      <c r="O2542"/>
      <c r="P2542"/>
    </row>
    <row r="2543" spans="14:16" x14ac:dyDescent="0.3">
      <c r="N2543"/>
      <c r="O2543"/>
      <c r="P2543"/>
    </row>
    <row r="2544" spans="14:16" x14ac:dyDescent="0.3">
      <c r="N2544"/>
      <c r="O2544"/>
      <c r="P2544"/>
    </row>
    <row r="2545" spans="14:16" x14ac:dyDescent="0.3">
      <c r="N2545"/>
      <c r="O2545"/>
      <c r="P2545"/>
    </row>
    <row r="2546" spans="14:16" x14ac:dyDescent="0.3">
      <c r="N2546"/>
      <c r="O2546"/>
      <c r="P2546"/>
    </row>
    <row r="2547" spans="14:16" x14ac:dyDescent="0.3">
      <c r="N2547"/>
      <c r="O2547"/>
      <c r="P2547"/>
    </row>
    <row r="2548" spans="14:16" x14ac:dyDescent="0.3">
      <c r="N2548"/>
      <c r="O2548"/>
      <c r="P2548"/>
    </row>
    <row r="2549" spans="14:16" x14ac:dyDescent="0.3">
      <c r="N2549"/>
      <c r="O2549"/>
      <c r="P2549"/>
    </row>
    <row r="2550" spans="14:16" x14ac:dyDescent="0.3">
      <c r="N2550"/>
      <c r="O2550"/>
      <c r="P2550"/>
    </row>
    <row r="2551" spans="14:16" x14ac:dyDescent="0.3">
      <c r="N2551"/>
      <c r="O2551"/>
      <c r="P2551"/>
    </row>
    <row r="2552" spans="14:16" x14ac:dyDescent="0.3">
      <c r="N2552"/>
      <c r="O2552"/>
      <c r="P2552"/>
    </row>
    <row r="2553" spans="14:16" x14ac:dyDescent="0.3">
      <c r="N2553"/>
      <c r="O2553"/>
      <c r="P2553"/>
    </row>
    <row r="2554" spans="14:16" x14ac:dyDescent="0.3">
      <c r="N2554"/>
      <c r="O2554"/>
      <c r="P2554"/>
    </row>
    <row r="2555" spans="14:16" x14ac:dyDescent="0.3">
      <c r="N2555"/>
      <c r="O2555"/>
      <c r="P2555"/>
    </row>
    <row r="2556" spans="14:16" x14ac:dyDescent="0.3">
      <c r="N2556"/>
      <c r="O2556"/>
      <c r="P2556"/>
    </row>
    <row r="2557" spans="14:16" x14ac:dyDescent="0.3">
      <c r="N2557"/>
      <c r="O2557"/>
      <c r="P2557"/>
    </row>
    <row r="2558" spans="14:16" x14ac:dyDescent="0.3">
      <c r="N2558"/>
      <c r="O2558"/>
      <c r="P2558"/>
    </row>
    <row r="2559" spans="14:16" x14ac:dyDescent="0.3">
      <c r="N2559"/>
      <c r="O2559"/>
      <c r="P2559"/>
    </row>
    <row r="2560" spans="14:16" x14ac:dyDescent="0.3">
      <c r="N2560"/>
      <c r="O2560"/>
      <c r="P2560"/>
    </row>
    <row r="2561" spans="14:16" x14ac:dyDescent="0.3">
      <c r="N2561"/>
      <c r="O2561"/>
      <c r="P2561"/>
    </row>
    <row r="2562" spans="14:16" x14ac:dyDescent="0.3">
      <c r="N2562"/>
      <c r="O2562"/>
      <c r="P2562"/>
    </row>
    <row r="2563" spans="14:16" x14ac:dyDescent="0.3">
      <c r="N2563"/>
      <c r="O2563"/>
      <c r="P2563"/>
    </row>
    <row r="2564" spans="14:16" x14ac:dyDescent="0.3">
      <c r="N2564"/>
      <c r="O2564"/>
      <c r="P2564"/>
    </row>
    <row r="2565" spans="14:16" x14ac:dyDescent="0.3">
      <c r="N2565"/>
      <c r="O2565"/>
      <c r="P2565"/>
    </row>
    <row r="2566" spans="14:16" x14ac:dyDescent="0.3">
      <c r="N2566"/>
      <c r="O2566"/>
      <c r="P2566"/>
    </row>
    <row r="2567" spans="14:16" x14ac:dyDescent="0.3">
      <c r="N2567"/>
      <c r="O2567"/>
      <c r="P2567"/>
    </row>
    <row r="2568" spans="14:16" x14ac:dyDescent="0.3">
      <c r="N2568"/>
      <c r="O2568"/>
      <c r="P2568"/>
    </row>
    <row r="2569" spans="14:16" x14ac:dyDescent="0.3">
      <c r="N2569"/>
      <c r="O2569"/>
      <c r="P2569"/>
    </row>
    <row r="2570" spans="14:16" x14ac:dyDescent="0.3">
      <c r="N2570"/>
      <c r="O2570"/>
      <c r="P2570"/>
    </row>
    <row r="2571" spans="14:16" x14ac:dyDescent="0.3">
      <c r="N2571"/>
      <c r="O2571"/>
      <c r="P2571"/>
    </row>
    <row r="2572" spans="14:16" x14ac:dyDescent="0.3">
      <c r="N2572"/>
      <c r="O2572"/>
      <c r="P2572"/>
    </row>
    <row r="2573" spans="14:16" x14ac:dyDescent="0.3">
      <c r="N2573"/>
      <c r="O2573"/>
      <c r="P2573"/>
    </row>
    <row r="2574" spans="14:16" x14ac:dyDescent="0.3">
      <c r="N2574"/>
      <c r="O2574"/>
      <c r="P2574"/>
    </row>
    <row r="2575" spans="14:16" x14ac:dyDescent="0.3">
      <c r="N2575"/>
      <c r="O2575"/>
      <c r="P2575"/>
    </row>
    <row r="2576" spans="14:16" x14ac:dyDescent="0.3">
      <c r="N2576"/>
      <c r="O2576"/>
      <c r="P2576"/>
    </row>
    <row r="2577" spans="14:16" x14ac:dyDescent="0.3">
      <c r="N2577"/>
      <c r="O2577"/>
      <c r="P2577"/>
    </row>
    <row r="2578" spans="14:16" x14ac:dyDescent="0.3">
      <c r="N2578"/>
      <c r="O2578"/>
      <c r="P2578"/>
    </row>
    <row r="2579" spans="14:16" x14ac:dyDescent="0.3">
      <c r="N2579"/>
      <c r="O2579"/>
      <c r="P2579"/>
    </row>
    <row r="2580" spans="14:16" x14ac:dyDescent="0.3">
      <c r="N2580"/>
      <c r="O2580"/>
      <c r="P2580"/>
    </row>
    <row r="2581" spans="14:16" x14ac:dyDescent="0.3">
      <c r="N2581"/>
      <c r="O2581"/>
      <c r="P2581"/>
    </row>
    <row r="2582" spans="14:16" x14ac:dyDescent="0.3">
      <c r="N2582"/>
      <c r="O2582"/>
      <c r="P2582"/>
    </row>
    <row r="2583" spans="14:16" x14ac:dyDescent="0.3">
      <c r="N2583"/>
      <c r="O2583"/>
      <c r="P2583"/>
    </row>
    <row r="2584" spans="14:16" x14ac:dyDescent="0.3">
      <c r="N2584"/>
      <c r="O2584"/>
      <c r="P2584"/>
    </row>
    <row r="2585" spans="14:16" x14ac:dyDescent="0.3">
      <c r="N2585"/>
      <c r="O2585"/>
      <c r="P2585"/>
    </row>
    <row r="2586" spans="14:16" x14ac:dyDescent="0.3">
      <c r="N2586"/>
      <c r="O2586"/>
      <c r="P2586"/>
    </row>
    <row r="2587" spans="14:16" x14ac:dyDescent="0.3">
      <c r="N2587"/>
      <c r="O2587"/>
      <c r="P2587"/>
    </row>
    <row r="2588" spans="14:16" x14ac:dyDescent="0.3">
      <c r="N2588"/>
      <c r="O2588"/>
      <c r="P2588"/>
    </row>
    <row r="2589" spans="14:16" x14ac:dyDescent="0.3">
      <c r="N2589"/>
      <c r="O2589"/>
      <c r="P2589"/>
    </row>
    <row r="2590" spans="14:16" x14ac:dyDescent="0.3">
      <c r="N2590"/>
      <c r="O2590"/>
      <c r="P2590"/>
    </row>
    <row r="2591" spans="14:16" x14ac:dyDescent="0.3">
      <c r="N2591"/>
      <c r="O2591"/>
      <c r="P2591"/>
    </row>
    <row r="2592" spans="14:16" x14ac:dyDescent="0.3">
      <c r="N2592"/>
      <c r="O2592"/>
      <c r="P2592"/>
    </row>
    <row r="2593" spans="14:16" x14ac:dyDescent="0.3">
      <c r="N2593"/>
      <c r="O2593"/>
      <c r="P2593"/>
    </row>
    <row r="2594" spans="14:16" x14ac:dyDescent="0.3">
      <c r="N2594"/>
      <c r="O2594"/>
      <c r="P2594"/>
    </row>
    <row r="2595" spans="14:16" x14ac:dyDescent="0.3">
      <c r="N2595"/>
      <c r="O2595"/>
      <c r="P2595"/>
    </row>
    <row r="2596" spans="14:16" x14ac:dyDescent="0.3">
      <c r="N2596"/>
      <c r="O2596"/>
      <c r="P2596"/>
    </row>
    <row r="2597" spans="14:16" x14ac:dyDescent="0.3">
      <c r="N2597"/>
      <c r="O2597"/>
      <c r="P2597"/>
    </row>
    <row r="2598" spans="14:16" x14ac:dyDescent="0.3">
      <c r="N2598"/>
      <c r="O2598"/>
      <c r="P2598"/>
    </row>
    <row r="2599" spans="14:16" x14ac:dyDescent="0.3">
      <c r="N2599"/>
      <c r="O2599"/>
      <c r="P2599"/>
    </row>
    <row r="2600" spans="14:16" x14ac:dyDescent="0.3">
      <c r="N2600"/>
      <c r="O2600"/>
      <c r="P2600"/>
    </row>
    <row r="2601" spans="14:16" x14ac:dyDescent="0.3">
      <c r="N2601"/>
      <c r="O2601"/>
      <c r="P2601"/>
    </row>
    <row r="2602" spans="14:16" x14ac:dyDescent="0.3">
      <c r="N2602"/>
      <c r="O2602"/>
      <c r="P2602"/>
    </row>
    <row r="2603" spans="14:16" x14ac:dyDescent="0.3">
      <c r="N2603"/>
      <c r="O2603"/>
      <c r="P2603"/>
    </row>
    <row r="2604" spans="14:16" x14ac:dyDescent="0.3">
      <c r="N2604"/>
      <c r="O2604"/>
      <c r="P2604"/>
    </row>
    <row r="2605" spans="14:16" x14ac:dyDescent="0.3">
      <c r="N2605"/>
      <c r="O2605"/>
      <c r="P2605"/>
    </row>
    <row r="2606" spans="14:16" x14ac:dyDescent="0.3">
      <c r="N2606"/>
      <c r="O2606"/>
      <c r="P2606"/>
    </row>
    <row r="2607" spans="14:16" x14ac:dyDescent="0.3">
      <c r="N2607"/>
      <c r="O2607"/>
      <c r="P2607"/>
    </row>
    <row r="2608" spans="14:16" x14ac:dyDescent="0.3">
      <c r="N2608"/>
      <c r="O2608"/>
      <c r="P2608"/>
    </row>
    <row r="2609" spans="14:16" x14ac:dyDescent="0.3">
      <c r="N2609"/>
      <c r="O2609"/>
      <c r="P2609"/>
    </row>
    <row r="2610" spans="14:16" x14ac:dyDescent="0.3">
      <c r="N2610"/>
      <c r="O2610"/>
      <c r="P2610"/>
    </row>
    <row r="2611" spans="14:16" x14ac:dyDescent="0.3">
      <c r="N2611"/>
      <c r="O2611"/>
      <c r="P2611"/>
    </row>
    <row r="2612" spans="14:16" x14ac:dyDescent="0.3">
      <c r="N2612"/>
      <c r="O2612"/>
      <c r="P2612"/>
    </row>
    <row r="2613" spans="14:16" x14ac:dyDescent="0.3">
      <c r="N2613"/>
      <c r="O2613"/>
      <c r="P2613"/>
    </row>
    <row r="2614" spans="14:16" x14ac:dyDescent="0.3">
      <c r="N2614"/>
      <c r="O2614"/>
      <c r="P2614"/>
    </row>
    <row r="2615" spans="14:16" x14ac:dyDescent="0.3">
      <c r="N2615"/>
      <c r="O2615"/>
      <c r="P2615"/>
    </row>
    <row r="2616" spans="14:16" x14ac:dyDescent="0.3">
      <c r="N2616"/>
      <c r="O2616"/>
      <c r="P2616"/>
    </row>
    <row r="2617" spans="14:16" x14ac:dyDescent="0.3">
      <c r="N2617"/>
      <c r="O2617"/>
      <c r="P2617"/>
    </row>
    <row r="2618" spans="14:16" x14ac:dyDescent="0.3">
      <c r="N2618"/>
      <c r="O2618"/>
      <c r="P2618"/>
    </row>
    <row r="2619" spans="14:16" x14ac:dyDescent="0.3">
      <c r="N2619"/>
      <c r="O2619"/>
      <c r="P2619"/>
    </row>
    <row r="2620" spans="14:16" x14ac:dyDescent="0.3">
      <c r="N2620"/>
      <c r="O2620"/>
      <c r="P2620"/>
    </row>
    <row r="2621" spans="14:16" x14ac:dyDescent="0.3">
      <c r="N2621"/>
      <c r="O2621"/>
      <c r="P2621"/>
    </row>
    <row r="2622" spans="14:16" x14ac:dyDescent="0.3">
      <c r="N2622"/>
      <c r="O2622"/>
      <c r="P2622"/>
    </row>
    <row r="2623" spans="14:16" x14ac:dyDescent="0.3">
      <c r="N2623"/>
      <c r="O2623"/>
      <c r="P2623"/>
    </row>
    <row r="2624" spans="14:16" x14ac:dyDescent="0.3">
      <c r="N2624"/>
      <c r="O2624"/>
      <c r="P2624"/>
    </row>
    <row r="2625" spans="14:16" x14ac:dyDescent="0.3">
      <c r="N2625"/>
      <c r="O2625"/>
      <c r="P2625"/>
    </row>
    <row r="2626" spans="14:16" x14ac:dyDescent="0.3">
      <c r="N2626"/>
      <c r="O2626"/>
      <c r="P2626"/>
    </row>
    <row r="2627" spans="14:16" x14ac:dyDescent="0.3">
      <c r="N2627"/>
      <c r="O2627"/>
      <c r="P2627"/>
    </row>
    <row r="2628" spans="14:16" x14ac:dyDescent="0.3">
      <c r="N2628"/>
      <c r="O2628"/>
      <c r="P2628"/>
    </row>
    <row r="2629" spans="14:16" x14ac:dyDescent="0.3">
      <c r="N2629"/>
      <c r="O2629"/>
      <c r="P2629"/>
    </row>
    <row r="2630" spans="14:16" x14ac:dyDescent="0.3">
      <c r="N2630"/>
      <c r="O2630"/>
      <c r="P2630"/>
    </row>
    <row r="2631" spans="14:16" x14ac:dyDescent="0.3">
      <c r="N2631"/>
      <c r="O2631"/>
      <c r="P2631"/>
    </row>
    <row r="2632" spans="14:16" x14ac:dyDescent="0.3">
      <c r="N2632"/>
      <c r="O2632"/>
      <c r="P2632"/>
    </row>
    <row r="2633" spans="14:16" x14ac:dyDescent="0.3">
      <c r="N2633"/>
      <c r="O2633"/>
      <c r="P2633"/>
    </row>
    <row r="2634" spans="14:16" x14ac:dyDescent="0.3">
      <c r="N2634"/>
      <c r="O2634"/>
      <c r="P2634"/>
    </row>
    <row r="2635" spans="14:16" x14ac:dyDescent="0.3">
      <c r="N2635"/>
      <c r="O2635"/>
      <c r="P2635"/>
    </row>
    <row r="2636" spans="14:16" x14ac:dyDescent="0.3">
      <c r="N2636"/>
      <c r="O2636"/>
      <c r="P2636"/>
    </row>
    <row r="2637" spans="14:16" x14ac:dyDescent="0.3">
      <c r="N2637"/>
      <c r="O2637"/>
      <c r="P2637"/>
    </row>
    <row r="2638" spans="14:16" x14ac:dyDescent="0.3">
      <c r="N2638"/>
      <c r="O2638"/>
      <c r="P2638"/>
    </row>
    <row r="2639" spans="14:16" x14ac:dyDescent="0.3">
      <c r="N2639"/>
      <c r="O2639"/>
      <c r="P2639"/>
    </row>
    <row r="2640" spans="14:16" x14ac:dyDescent="0.3">
      <c r="N2640"/>
      <c r="O2640"/>
      <c r="P2640"/>
    </row>
    <row r="2641" spans="14:16" x14ac:dyDescent="0.3">
      <c r="N2641"/>
      <c r="O2641"/>
      <c r="P2641"/>
    </row>
    <row r="2642" spans="14:16" x14ac:dyDescent="0.3">
      <c r="N2642"/>
      <c r="O2642"/>
      <c r="P2642"/>
    </row>
    <row r="2643" spans="14:16" x14ac:dyDescent="0.3">
      <c r="N2643"/>
      <c r="O2643"/>
      <c r="P2643"/>
    </row>
    <row r="2644" spans="14:16" x14ac:dyDescent="0.3">
      <c r="N2644"/>
      <c r="O2644"/>
      <c r="P2644"/>
    </row>
    <row r="2645" spans="14:16" x14ac:dyDescent="0.3">
      <c r="N2645"/>
      <c r="O2645"/>
      <c r="P2645"/>
    </row>
    <row r="2646" spans="14:16" x14ac:dyDescent="0.3">
      <c r="N2646"/>
      <c r="O2646"/>
      <c r="P2646"/>
    </row>
    <row r="2647" spans="14:16" x14ac:dyDescent="0.3">
      <c r="N2647"/>
      <c r="O2647"/>
      <c r="P2647"/>
    </row>
    <row r="2648" spans="14:16" x14ac:dyDescent="0.3">
      <c r="N2648"/>
      <c r="O2648"/>
      <c r="P2648"/>
    </row>
    <row r="2649" spans="14:16" x14ac:dyDescent="0.3">
      <c r="N2649"/>
      <c r="O2649"/>
      <c r="P2649"/>
    </row>
    <row r="2650" spans="14:16" x14ac:dyDescent="0.3">
      <c r="N2650"/>
      <c r="O2650"/>
      <c r="P2650"/>
    </row>
    <row r="2651" spans="14:16" x14ac:dyDescent="0.3">
      <c r="N2651"/>
      <c r="O2651"/>
      <c r="P2651"/>
    </row>
    <row r="2652" spans="14:16" x14ac:dyDescent="0.3">
      <c r="N2652"/>
      <c r="O2652"/>
      <c r="P2652"/>
    </row>
    <row r="2653" spans="14:16" x14ac:dyDescent="0.3">
      <c r="N2653"/>
      <c r="O2653"/>
      <c r="P2653"/>
    </row>
    <row r="2654" spans="14:16" x14ac:dyDescent="0.3">
      <c r="N2654"/>
      <c r="O2654"/>
      <c r="P2654"/>
    </row>
    <row r="2655" spans="14:16" x14ac:dyDescent="0.3">
      <c r="N2655"/>
      <c r="O2655"/>
      <c r="P2655"/>
    </row>
    <row r="2656" spans="14:16" x14ac:dyDescent="0.3">
      <c r="N2656"/>
      <c r="O2656"/>
      <c r="P2656"/>
    </row>
    <row r="2657" spans="14:16" x14ac:dyDescent="0.3">
      <c r="N2657"/>
      <c r="O2657"/>
      <c r="P2657"/>
    </row>
    <row r="2658" spans="14:16" x14ac:dyDescent="0.3">
      <c r="N2658"/>
      <c r="O2658"/>
      <c r="P2658"/>
    </row>
    <row r="2659" spans="14:16" x14ac:dyDescent="0.3">
      <c r="N2659"/>
      <c r="O2659"/>
      <c r="P2659"/>
    </row>
    <row r="2660" spans="14:16" x14ac:dyDescent="0.3">
      <c r="N2660"/>
      <c r="O2660"/>
      <c r="P2660"/>
    </row>
    <row r="2661" spans="14:16" x14ac:dyDescent="0.3">
      <c r="N2661"/>
      <c r="O2661"/>
      <c r="P2661"/>
    </row>
    <row r="2662" spans="14:16" x14ac:dyDescent="0.3">
      <c r="N2662"/>
      <c r="O2662"/>
      <c r="P2662"/>
    </row>
    <row r="2663" spans="14:16" x14ac:dyDescent="0.3">
      <c r="N2663"/>
      <c r="O2663"/>
      <c r="P2663"/>
    </row>
    <row r="2664" spans="14:16" x14ac:dyDescent="0.3">
      <c r="N2664"/>
      <c r="O2664"/>
      <c r="P2664"/>
    </row>
    <row r="2665" spans="14:16" x14ac:dyDescent="0.3">
      <c r="N2665"/>
      <c r="O2665"/>
      <c r="P2665"/>
    </row>
    <row r="2666" spans="14:16" x14ac:dyDescent="0.3">
      <c r="N2666"/>
      <c r="O2666"/>
      <c r="P2666"/>
    </row>
    <row r="2667" spans="14:16" x14ac:dyDescent="0.3">
      <c r="N2667"/>
      <c r="O2667"/>
      <c r="P2667"/>
    </row>
    <row r="2668" spans="14:16" x14ac:dyDescent="0.3">
      <c r="N2668"/>
      <c r="O2668"/>
      <c r="P2668"/>
    </row>
    <row r="2669" spans="14:16" x14ac:dyDescent="0.3">
      <c r="N2669"/>
      <c r="O2669"/>
      <c r="P2669"/>
    </row>
    <row r="2670" spans="14:16" x14ac:dyDescent="0.3">
      <c r="N2670"/>
      <c r="O2670"/>
      <c r="P2670"/>
    </row>
    <row r="2671" spans="14:16" x14ac:dyDescent="0.3">
      <c r="N2671"/>
      <c r="O2671"/>
      <c r="P2671"/>
    </row>
    <row r="2672" spans="14:16" x14ac:dyDescent="0.3">
      <c r="N2672"/>
      <c r="O2672"/>
      <c r="P2672"/>
    </row>
    <row r="2673" spans="14:16" x14ac:dyDescent="0.3">
      <c r="N2673"/>
      <c r="O2673"/>
      <c r="P2673"/>
    </row>
    <row r="2674" spans="14:16" x14ac:dyDescent="0.3">
      <c r="N2674"/>
      <c r="O2674"/>
      <c r="P2674"/>
    </row>
    <row r="2675" spans="14:16" x14ac:dyDescent="0.3">
      <c r="N2675"/>
      <c r="O2675"/>
      <c r="P2675"/>
    </row>
    <row r="2676" spans="14:16" x14ac:dyDescent="0.3">
      <c r="N2676"/>
      <c r="O2676"/>
      <c r="P2676"/>
    </row>
    <row r="2677" spans="14:16" x14ac:dyDescent="0.3">
      <c r="N2677"/>
      <c r="O2677"/>
      <c r="P2677"/>
    </row>
    <row r="2678" spans="14:16" x14ac:dyDescent="0.3">
      <c r="N2678"/>
      <c r="O2678"/>
      <c r="P2678"/>
    </row>
    <row r="2679" spans="14:16" x14ac:dyDescent="0.3">
      <c r="N2679"/>
      <c r="O2679"/>
      <c r="P2679"/>
    </row>
    <row r="2680" spans="14:16" x14ac:dyDescent="0.3">
      <c r="N2680"/>
      <c r="O2680"/>
      <c r="P2680"/>
    </row>
    <row r="2681" spans="14:16" x14ac:dyDescent="0.3">
      <c r="N2681"/>
      <c r="O2681"/>
      <c r="P2681"/>
    </row>
    <row r="2682" spans="14:16" x14ac:dyDescent="0.3">
      <c r="N2682"/>
      <c r="O2682"/>
      <c r="P2682"/>
    </row>
    <row r="2683" spans="14:16" x14ac:dyDescent="0.3">
      <c r="N2683"/>
      <c r="O2683"/>
      <c r="P2683"/>
    </row>
    <row r="2684" spans="14:16" x14ac:dyDescent="0.3">
      <c r="N2684"/>
      <c r="O2684"/>
      <c r="P2684"/>
    </row>
    <row r="2685" spans="14:16" x14ac:dyDescent="0.3">
      <c r="N2685"/>
      <c r="O2685"/>
      <c r="P2685"/>
    </row>
    <row r="2686" spans="14:16" x14ac:dyDescent="0.3">
      <c r="N2686"/>
      <c r="O2686"/>
      <c r="P2686"/>
    </row>
    <row r="2687" spans="14:16" x14ac:dyDescent="0.3">
      <c r="N2687"/>
      <c r="O2687"/>
      <c r="P2687"/>
    </row>
    <row r="2688" spans="14:16" x14ac:dyDescent="0.3">
      <c r="N2688"/>
      <c r="O2688"/>
      <c r="P2688"/>
    </row>
    <row r="2689" spans="14:16" x14ac:dyDescent="0.3">
      <c r="N2689"/>
      <c r="O2689"/>
      <c r="P2689"/>
    </row>
    <row r="2690" spans="14:16" x14ac:dyDescent="0.3">
      <c r="N2690"/>
      <c r="O2690"/>
      <c r="P2690"/>
    </row>
    <row r="2691" spans="14:16" x14ac:dyDescent="0.3">
      <c r="N2691"/>
      <c r="O2691"/>
      <c r="P2691"/>
    </row>
    <row r="2692" spans="14:16" x14ac:dyDescent="0.3">
      <c r="N2692"/>
      <c r="O2692"/>
      <c r="P2692"/>
    </row>
    <row r="2693" spans="14:16" x14ac:dyDescent="0.3">
      <c r="N2693"/>
      <c r="O2693"/>
      <c r="P2693"/>
    </row>
    <row r="2694" spans="14:16" x14ac:dyDescent="0.3">
      <c r="N2694"/>
      <c r="O2694"/>
      <c r="P2694"/>
    </row>
    <row r="2695" spans="14:16" x14ac:dyDescent="0.3">
      <c r="N2695"/>
      <c r="O2695"/>
      <c r="P2695"/>
    </row>
    <row r="2696" spans="14:16" x14ac:dyDescent="0.3">
      <c r="N2696"/>
      <c r="O2696"/>
      <c r="P2696"/>
    </row>
    <row r="2697" spans="14:16" x14ac:dyDescent="0.3">
      <c r="N2697"/>
      <c r="O2697"/>
      <c r="P2697"/>
    </row>
    <row r="2698" spans="14:16" x14ac:dyDescent="0.3">
      <c r="N2698"/>
      <c r="O2698"/>
      <c r="P2698"/>
    </row>
    <row r="2699" spans="14:16" x14ac:dyDescent="0.3">
      <c r="N2699"/>
      <c r="O2699"/>
      <c r="P2699"/>
    </row>
    <row r="2700" spans="14:16" x14ac:dyDescent="0.3">
      <c r="N2700"/>
      <c r="O2700"/>
      <c r="P2700"/>
    </row>
    <row r="2701" spans="14:16" x14ac:dyDescent="0.3">
      <c r="N2701"/>
      <c r="O2701"/>
      <c r="P2701"/>
    </row>
    <row r="2702" spans="14:16" x14ac:dyDescent="0.3">
      <c r="N2702"/>
      <c r="O2702"/>
      <c r="P2702"/>
    </row>
    <row r="2703" spans="14:16" x14ac:dyDescent="0.3">
      <c r="N2703"/>
      <c r="O2703"/>
      <c r="P2703"/>
    </row>
    <row r="2704" spans="14:16" x14ac:dyDescent="0.3">
      <c r="N2704"/>
      <c r="O2704"/>
      <c r="P2704"/>
    </row>
    <row r="2705" spans="14:16" x14ac:dyDescent="0.3">
      <c r="N2705"/>
      <c r="O2705"/>
      <c r="P2705"/>
    </row>
    <row r="2706" spans="14:16" x14ac:dyDescent="0.3">
      <c r="N2706"/>
      <c r="O2706"/>
      <c r="P2706"/>
    </row>
    <row r="2707" spans="14:16" x14ac:dyDescent="0.3">
      <c r="N2707"/>
      <c r="O2707"/>
      <c r="P2707"/>
    </row>
    <row r="2708" spans="14:16" x14ac:dyDescent="0.3">
      <c r="N2708"/>
      <c r="O2708"/>
      <c r="P2708"/>
    </row>
    <row r="2709" spans="14:16" x14ac:dyDescent="0.3">
      <c r="N2709"/>
      <c r="O2709"/>
      <c r="P2709"/>
    </row>
    <row r="2710" spans="14:16" x14ac:dyDescent="0.3">
      <c r="N2710"/>
      <c r="O2710"/>
      <c r="P2710"/>
    </row>
    <row r="2711" spans="14:16" x14ac:dyDescent="0.3">
      <c r="N2711"/>
      <c r="O2711"/>
      <c r="P2711"/>
    </row>
    <row r="2712" spans="14:16" x14ac:dyDescent="0.3">
      <c r="N2712"/>
      <c r="O2712"/>
      <c r="P2712"/>
    </row>
    <row r="2713" spans="14:16" x14ac:dyDescent="0.3">
      <c r="N2713"/>
      <c r="O2713"/>
      <c r="P2713"/>
    </row>
    <row r="2714" spans="14:16" x14ac:dyDescent="0.3">
      <c r="N2714"/>
      <c r="O2714"/>
      <c r="P2714"/>
    </row>
    <row r="2715" spans="14:16" x14ac:dyDescent="0.3">
      <c r="N2715"/>
      <c r="O2715"/>
      <c r="P2715"/>
    </row>
    <row r="2716" spans="14:16" x14ac:dyDescent="0.3">
      <c r="N2716"/>
      <c r="O2716"/>
      <c r="P2716"/>
    </row>
    <row r="2717" spans="14:16" x14ac:dyDescent="0.3">
      <c r="N2717"/>
      <c r="O2717"/>
      <c r="P2717"/>
    </row>
    <row r="2718" spans="14:16" x14ac:dyDescent="0.3">
      <c r="N2718"/>
      <c r="O2718"/>
      <c r="P2718"/>
    </row>
    <row r="2719" spans="14:16" x14ac:dyDescent="0.3">
      <c r="N2719"/>
      <c r="O2719"/>
      <c r="P2719"/>
    </row>
    <row r="2720" spans="14:16" x14ac:dyDescent="0.3">
      <c r="N2720"/>
      <c r="O2720"/>
      <c r="P2720"/>
    </row>
    <row r="2721" spans="14:16" x14ac:dyDescent="0.3">
      <c r="N2721"/>
      <c r="O2721"/>
      <c r="P2721"/>
    </row>
    <row r="2722" spans="14:16" x14ac:dyDescent="0.3">
      <c r="N2722"/>
      <c r="O2722"/>
      <c r="P2722"/>
    </row>
    <row r="2723" spans="14:16" x14ac:dyDescent="0.3">
      <c r="N2723"/>
      <c r="O2723"/>
      <c r="P2723"/>
    </row>
    <row r="2724" spans="14:16" x14ac:dyDescent="0.3">
      <c r="N2724"/>
      <c r="O2724"/>
      <c r="P2724"/>
    </row>
    <row r="2725" spans="14:16" x14ac:dyDescent="0.3">
      <c r="N2725"/>
      <c r="O2725"/>
      <c r="P2725"/>
    </row>
    <row r="2726" spans="14:16" x14ac:dyDescent="0.3">
      <c r="N2726"/>
      <c r="O2726"/>
      <c r="P2726"/>
    </row>
    <row r="2727" spans="14:16" x14ac:dyDescent="0.3">
      <c r="N2727"/>
      <c r="O2727"/>
      <c r="P2727"/>
    </row>
    <row r="2728" spans="14:16" x14ac:dyDescent="0.3">
      <c r="N2728"/>
      <c r="O2728"/>
      <c r="P2728"/>
    </row>
    <row r="2729" spans="14:16" x14ac:dyDescent="0.3">
      <c r="N2729"/>
      <c r="O2729"/>
      <c r="P2729"/>
    </row>
    <row r="2730" spans="14:16" x14ac:dyDescent="0.3">
      <c r="N2730"/>
      <c r="O2730"/>
      <c r="P2730"/>
    </row>
    <row r="2731" spans="14:16" x14ac:dyDescent="0.3">
      <c r="N2731"/>
      <c r="O2731"/>
      <c r="P2731"/>
    </row>
    <row r="2732" spans="14:16" x14ac:dyDescent="0.3">
      <c r="N2732"/>
      <c r="O2732"/>
      <c r="P2732"/>
    </row>
    <row r="2733" spans="14:16" x14ac:dyDescent="0.3">
      <c r="N2733"/>
      <c r="O2733"/>
      <c r="P2733"/>
    </row>
    <row r="2734" spans="14:16" x14ac:dyDescent="0.3">
      <c r="N2734"/>
      <c r="O2734"/>
      <c r="P2734"/>
    </row>
    <row r="2735" spans="14:16" x14ac:dyDescent="0.3">
      <c r="N2735"/>
      <c r="O2735"/>
      <c r="P2735"/>
    </row>
    <row r="2736" spans="14:16" x14ac:dyDescent="0.3">
      <c r="N2736"/>
      <c r="O2736"/>
      <c r="P2736"/>
    </row>
    <row r="2737" spans="14:16" x14ac:dyDescent="0.3">
      <c r="N2737"/>
      <c r="O2737"/>
      <c r="P2737"/>
    </row>
    <row r="2738" spans="14:16" x14ac:dyDescent="0.3">
      <c r="N2738"/>
      <c r="O2738"/>
      <c r="P2738"/>
    </row>
    <row r="2739" spans="14:16" x14ac:dyDescent="0.3">
      <c r="N2739"/>
      <c r="O2739"/>
      <c r="P2739"/>
    </row>
    <row r="2740" spans="14:16" x14ac:dyDescent="0.3">
      <c r="N2740"/>
      <c r="O2740"/>
      <c r="P2740"/>
    </row>
    <row r="2741" spans="14:16" x14ac:dyDescent="0.3">
      <c r="N2741"/>
      <c r="O2741"/>
      <c r="P2741"/>
    </row>
    <row r="2742" spans="14:16" x14ac:dyDescent="0.3">
      <c r="N2742"/>
      <c r="O2742"/>
      <c r="P2742"/>
    </row>
    <row r="2743" spans="14:16" x14ac:dyDescent="0.3">
      <c r="N2743"/>
      <c r="O2743"/>
      <c r="P2743"/>
    </row>
    <row r="2744" spans="14:16" x14ac:dyDescent="0.3">
      <c r="N2744"/>
      <c r="O2744"/>
      <c r="P2744"/>
    </row>
    <row r="2745" spans="14:16" x14ac:dyDescent="0.3">
      <c r="N2745"/>
      <c r="O2745"/>
      <c r="P2745"/>
    </row>
    <row r="2746" spans="14:16" x14ac:dyDescent="0.3">
      <c r="N2746"/>
      <c r="O2746"/>
      <c r="P2746"/>
    </row>
    <row r="2747" spans="14:16" x14ac:dyDescent="0.3">
      <c r="N2747"/>
      <c r="O2747"/>
      <c r="P2747"/>
    </row>
    <row r="2748" spans="14:16" x14ac:dyDescent="0.3">
      <c r="N2748"/>
      <c r="O2748"/>
      <c r="P2748"/>
    </row>
    <row r="2749" spans="14:16" x14ac:dyDescent="0.3">
      <c r="N2749"/>
      <c r="O2749"/>
      <c r="P2749"/>
    </row>
    <row r="2750" spans="14:16" x14ac:dyDescent="0.3">
      <c r="N2750"/>
      <c r="O2750"/>
      <c r="P2750"/>
    </row>
    <row r="2751" spans="14:16" x14ac:dyDescent="0.3">
      <c r="N2751"/>
      <c r="O2751"/>
      <c r="P2751"/>
    </row>
    <row r="2752" spans="14:16" x14ac:dyDescent="0.3">
      <c r="N2752"/>
      <c r="O2752"/>
      <c r="P2752"/>
    </row>
    <row r="2753" spans="14:16" x14ac:dyDescent="0.3">
      <c r="N2753"/>
      <c r="O2753"/>
      <c r="P2753"/>
    </row>
    <row r="2754" spans="14:16" x14ac:dyDescent="0.3">
      <c r="N2754"/>
      <c r="O2754"/>
      <c r="P2754"/>
    </row>
    <row r="2755" spans="14:16" x14ac:dyDescent="0.3">
      <c r="N2755"/>
      <c r="O2755"/>
      <c r="P2755"/>
    </row>
    <row r="2756" spans="14:16" x14ac:dyDescent="0.3">
      <c r="N2756"/>
      <c r="O2756"/>
      <c r="P2756"/>
    </row>
    <row r="2757" spans="14:16" x14ac:dyDescent="0.3">
      <c r="N2757"/>
      <c r="O2757"/>
      <c r="P2757"/>
    </row>
    <row r="2758" spans="14:16" x14ac:dyDescent="0.3">
      <c r="N2758"/>
      <c r="O2758"/>
      <c r="P2758"/>
    </row>
    <row r="2759" spans="14:16" x14ac:dyDescent="0.3">
      <c r="N2759"/>
      <c r="O2759"/>
      <c r="P2759"/>
    </row>
    <row r="2760" spans="14:16" x14ac:dyDescent="0.3">
      <c r="N2760"/>
      <c r="O2760"/>
      <c r="P2760"/>
    </row>
    <row r="2761" spans="14:16" x14ac:dyDescent="0.3">
      <c r="N2761"/>
      <c r="O2761"/>
      <c r="P2761"/>
    </row>
    <row r="2762" spans="14:16" x14ac:dyDescent="0.3">
      <c r="N2762"/>
      <c r="O2762"/>
      <c r="P2762"/>
    </row>
    <row r="2763" spans="14:16" x14ac:dyDescent="0.3">
      <c r="N2763"/>
      <c r="O2763"/>
      <c r="P2763"/>
    </row>
    <row r="2764" spans="14:16" x14ac:dyDescent="0.3">
      <c r="N2764"/>
      <c r="O2764"/>
      <c r="P2764"/>
    </row>
    <row r="2765" spans="14:16" x14ac:dyDescent="0.3">
      <c r="N2765"/>
      <c r="O2765"/>
      <c r="P2765"/>
    </row>
    <row r="2766" spans="14:16" x14ac:dyDescent="0.3">
      <c r="N2766"/>
      <c r="O2766"/>
      <c r="P2766"/>
    </row>
    <row r="2767" spans="14:16" x14ac:dyDescent="0.3">
      <c r="N2767"/>
      <c r="O2767"/>
      <c r="P2767"/>
    </row>
    <row r="2768" spans="14:16" x14ac:dyDescent="0.3">
      <c r="N2768"/>
      <c r="O2768"/>
      <c r="P2768"/>
    </row>
    <row r="2769" spans="14:16" x14ac:dyDescent="0.3">
      <c r="N2769"/>
      <c r="O2769"/>
      <c r="P2769"/>
    </row>
    <row r="2770" spans="14:16" x14ac:dyDescent="0.3">
      <c r="N2770"/>
      <c r="O2770"/>
      <c r="P2770"/>
    </row>
    <row r="2771" spans="14:16" x14ac:dyDescent="0.3">
      <c r="N2771"/>
      <c r="O2771"/>
      <c r="P2771"/>
    </row>
    <row r="2772" spans="14:16" x14ac:dyDescent="0.3">
      <c r="N2772"/>
      <c r="O2772"/>
      <c r="P2772"/>
    </row>
    <row r="2773" spans="14:16" x14ac:dyDescent="0.3">
      <c r="N2773"/>
      <c r="O2773"/>
      <c r="P2773"/>
    </row>
    <row r="2774" spans="14:16" x14ac:dyDescent="0.3">
      <c r="N2774"/>
      <c r="O2774"/>
      <c r="P2774"/>
    </row>
    <row r="2775" spans="14:16" x14ac:dyDescent="0.3">
      <c r="N2775"/>
      <c r="O2775"/>
      <c r="P2775"/>
    </row>
    <row r="2776" spans="14:16" x14ac:dyDescent="0.3">
      <c r="N2776"/>
      <c r="O2776"/>
      <c r="P2776"/>
    </row>
    <row r="2777" spans="14:16" x14ac:dyDescent="0.3">
      <c r="N2777"/>
      <c r="O2777"/>
      <c r="P2777"/>
    </row>
    <row r="2778" spans="14:16" x14ac:dyDescent="0.3">
      <c r="N2778"/>
      <c r="O2778"/>
      <c r="P2778"/>
    </row>
    <row r="2779" spans="14:16" x14ac:dyDescent="0.3">
      <c r="N2779"/>
      <c r="O2779"/>
      <c r="P2779"/>
    </row>
    <row r="2780" spans="14:16" x14ac:dyDescent="0.3">
      <c r="N2780"/>
      <c r="O2780"/>
      <c r="P2780"/>
    </row>
    <row r="2781" spans="14:16" x14ac:dyDescent="0.3">
      <c r="N2781"/>
      <c r="O2781"/>
      <c r="P2781"/>
    </row>
    <row r="2782" spans="14:16" x14ac:dyDescent="0.3">
      <c r="N2782"/>
      <c r="O2782"/>
      <c r="P2782"/>
    </row>
    <row r="2783" spans="14:16" x14ac:dyDescent="0.3">
      <c r="N2783"/>
      <c r="O2783"/>
      <c r="P2783"/>
    </row>
    <row r="2784" spans="14:16" x14ac:dyDescent="0.3">
      <c r="N2784"/>
      <c r="O2784"/>
      <c r="P2784"/>
    </row>
    <row r="2785" spans="14:16" x14ac:dyDescent="0.3">
      <c r="N2785"/>
      <c r="O2785"/>
      <c r="P2785"/>
    </row>
    <row r="2786" spans="14:16" x14ac:dyDescent="0.3">
      <c r="N2786"/>
      <c r="O2786"/>
      <c r="P2786"/>
    </row>
    <row r="2787" spans="14:16" x14ac:dyDescent="0.3">
      <c r="N2787"/>
      <c r="O2787"/>
      <c r="P2787"/>
    </row>
    <row r="2788" spans="14:16" x14ac:dyDescent="0.3">
      <c r="N2788"/>
      <c r="O2788"/>
      <c r="P2788"/>
    </row>
    <row r="2789" spans="14:16" x14ac:dyDescent="0.3">
      <c r="N2789"/>
      <c r="O2789"/>
      <c r="P2789"/>
    </row>
    <row r="2790" spans="14:16" x14ac:dyDescent="0.3">
      <c r="N2790"/>
      <c r="O2790"/>
      <c r="P2790"/>
    </row>
    <row r="2791" spans="14:16" x14ac:dyDescent="0.3">
      <c r="N2791"/>
      <c r="O2791"/>
      <c r="P2791"/>
    </row>
    <row r="2792" spans="14:16" x14ac:dyDescent="0.3">
      <c r="N2792"/>
      <c r="O2792"/>
      <c r="P2792"/>
    </row>
    <row r="2793" spans="14:16" x14ac:dyDescent="0.3">
      <c r="N2793"/>
      <c r="O2793"/>
      <c r="P2793"/>
    </row>
    <row r="2794" spans="14:16" x14ac:dyDescent="0.3">
      <c r="N2794"/>
      <c r="O2794"/>
      <c r="P2794"/>
    </row>
    <row r="2795" spans="14:16" x14ac:dyDescent="0.3">
      <c r="N2795"/>
      <c r="O2795"/>
      <c r="P2795"/>
    </row>
    <row r="2796" spans="14:16" x14ac:dyDescent="0.3">
      <c r="N2796"/>
      <c r="O2796"/>
      <c r="P2796"/>
    </row>
    <row r="2797" spans="14:16" x14ac:dyDescent="0.3">
      <c r="N2797"/>
      <c r="O2797"/>
      <c r="P2797"/>
    </row>
    <row r="2798" spans="14:16" x14ac:dyDescent="0.3">
      <c r="N2798"/>
      <c r="O2798"/>
      <c r="P2798"/>
    </row>
    <row r="2799" spans="14:16" x14ac:dyDescent="0.3">
      <c r="N2799"/>
      <c r="O2799"/>
      <c r="P2799"/>
    </row>
    <row r="2800" spans="14:16" x14ac:dyDescent="0.3">
      <c r="N2800"/>
      <c r="O2800"/>
      <c r="P2800"/>
    </row>
    <row r="2801" spans="14:16" x14ac:dyDescent="0.3">
      <c r="N2801"/>
      <c r="O2801"/>
      <c r="P2801"/>
    </row>
    <row r="2802" spans="14:16" x14ac:dyDescent="0.3">
      <c r="N2802"/>
      <c r="O2802"/>
      <c r="P2802"/>
    </row>
    <row r="2803" spans="14:16" x14ac:dyDescent="0.3">
      <c r="N2803"/>
      <c r="O2803"/>
      <c r="P2803"/>
    </row>
    <row r="2804" spans="14:16" x14ac:dyDescent="0.3">
      <c r="N2804"/>
      <c r="O2804"/>
      <c r="P2804"/>
    </row>
    <row r="2805" spans="14:16" x14ac:dyDescent="0.3">
      <c r="N2805"/>
      <c r="O2805"/>
      <c r="P2805"/>
    </row>
    <row r="2806" spans="14:16" x14ac:dyDescent="0.3">
      <c r="N2806"/>
      <c r="O2806"/>
      <c r="P2806"/>
    </row>
    <row r="2807" spans="14:16" x14ac:dyDescent="0.3">
      <c r="N2807"/>
      <c r="O2807"/>
      <c r="P2807"/>
    </row>
    <row r="2808" spans="14:16" x14ac:dyDescent="0.3">
      <c r="N2808"/>
      <c r="O2808"/>
      <c r="P2808"/>
    </row>
    <row r="2809" spans="14:16" x14ac:dyDescent="0.3">
      <c r="N2809"/>
      <c r="O2809"/>
      <c r="P2809"/>
    </row>
    <row r="2810" spans="14:16" x14ac:dyDescent="0.3">
      <c r="N2810"/>
      <c r="O2810"/>
      <c r="P2810"/>
    </row>
    <row r="2811" spans="14:16" x14ac:dyDescent="0.3">
      <c r="N2811"/>
      <c r="O2811"/>
      <c r="P2811"/>
    </row>
    <row r="2812" spans="14:16" x14ac:dyDescent="0.3">
      <c r="N2812"/>
      <c r="O2812"/>
      <c r="P2812"/>
    </row>
    <row r="2813" spans="14:16" x14ac:dyDescent="0.3">
      <c r="N2813"/>
      <c r="O2813"/>
      <c r="P2813"/>
    </row>
    <row r="2814" spans="14:16" x14ac:dyDescent="0.3">
      <c r="N2814"/>
      <c r="O2814"/>
      <c r="P2814"/>
    </row>
    <row r="2815" spans="14:16" x14ac:dyDescent="0.3">
      <c r="N2815"/>
      <c r="O2815"/>
      <c r="P2815"/>
    </row>
    <row r="2816" spans="14:16" x14ac:dyDescent="0.3">
      <c r="N2816"/>
      <c r="O2816"/>
      <c r="P2816"/>
    </row>
    <row r="2817" spans="14:16" x14ac:dyDescent="0.3">
      <c r="N2817"/>
      <c r="O2817"/>
      <c r="P2817"/>
    </row>
    <row r="2818" spans="14:16" x14ac:dyDescent="0.3">
      <c r="N2818"/>
      <c r="O2818"/>
      <c r="P2818"/>
    </row>
    <row r="2819" spans="14:16" x14ac:dyDescent="0.3">
      <c r="N2819"/>
      <c r="O2819"/>
      <c r="P2819"/>
    </row>
    <row r="2820" spans="14:16" x14ac:dyDescent="0.3">
      <c r="N2820"/>
      <c r="O2820"/>
      <c r="P2820"/>
    </row>
    <row r="2821" spans="14:16" x14ac:dyDescent="0.3">
      <c r="N2821"/>
      <c r="O2821"/>
      <c r="P2821"/>
    </row>
    <row r="2822" spans="14:16" x14ac:dyDescent="0.3">
      <c r="N2822"/>
      <c r="O2822"/>
      <c r="P2822"/>
    </row>
    <row r="2823" spans="14:16" x14ac:dyDescent="0.3">
      <c r="N2823"/>
      <c r="O2823"/>
      <c r="P2823"/>
    </row>
    <row r="2824" spans="14:16" x14ac:dyDescent="0.3">
      <c r="N2824"/>
      <c r="O2824"/>
      <c r="P2824"/>
    </row>
    <row r="2825" spans="14:16" x14ac:dyDescent="0.3">
      <c r="N2825"/>
      <c r="O2825"/>
      <c r="P2825"/>
    </row>
    <row r="2826" spans="14:16" x14ac:dyDescent="0.3">
      <c r="N2826"/>
      <c r="O2826"/>
      <c r="P2826"/>
    </row>
    <row r="2827" spans="14:16" x14ac:dyDescent="0.3">
      <c r="N2827"/>
      <c r="O2827"/>
      <c r="P2827"/>
    </row>
    <row r="2828" spans="14:16" x14ac:dyDescent="0.3">
      <c r="N2828"/>
      <c r="O2828"/>
      <c r="P2828"/>
    </row>
    <row r="2829" spans="14:16" x14ac:dyDescent="0.3">
      <c r="N2829"/>
      <c r="O2829"/>
      <c r="P2829"/>
    </row>
    <row r="2830" spans="14:16" x14ac:dyDescent="0.3">
      <c r="N2830"/>
      <c r="O2830"/>
      <c r="P2830"/>
    </row>
    <row r="2831" spans="14:16" x14ac:dyDescent="0.3">
      <c r="N2831"/>
      <c r="O2831"/>
      <c r="P2831"/>
    </row>
    <row r="2832" spans="14:16" x14ac:dyDescent="0.3">
      <c r="N2832"/>
      <c r="O2832"/>
      <c r="P2832"/>
    </row>
    <row r="2833" spans="14:16" x14ac:dyDescent="0.3">
      <c r="N2833"/>
      <c r="O2833"/>
      <c r="P2833"/>
    </row>
    <row r="2834" spans="14:16" x14ac:dyDescent="0.3">
      <c r="N2834"/>
      <c r="O2834"/>
      <c r="P2834"/>
    </row>
    <row r="2835" spans="14:16" x14ac:dyDescent="0.3">
      <c r="N2835"/>
      <c r="O2835"/>
      <c r="P2835"/>
    </row>
    <row r="2836" spans="14:16" x14ac:dyDescent="0.3">
      <c r="N2836"/>
      <c r="O2836"/>
      <c r="P2836"/>
    </row>
    <row r="2837" spans="14:16" x14ac:dyDescent="0.3">
      <c r="N2837"/>
      <c r="O2837"/>
      <c r="P2837"/>
    </row>
    <row r="2838" spans="14:16" x14ac:dyDescent="0.3">
      <c r="N2838"/>
      <c r="O2838"/>
      <c r="P2838"/>
    </row>
    <row r="2839" spans="14:16" x14ac:dyDescent="0.3">
      <c r="N2839"/>
      <c r="O2839"/>
      <c r="P2839"/>
    </row>
    <row r="2840" spans="14:16" x14ac:dyDescent="0.3">
      <c r="N2840"/>
      <c r="O2840"/>
      <c r="P2840"/>
    </row>
    <row r="2841" spans="14:16" x14ac:dyDescent="0.3">
      <c r="N2841"/>
      <c r="O2841"/>
      <c r="P2841"/>
    </row>
    <row r="2842" spans="14:16" x14ac:dyDescent="0.3">
      <c r="N2842"/>
      <c r="O2842"/>
      <c r="P2842"/>
    </row>
    <row r="2843" spans="14:16" x14ac:dyDescent="0.3">
      <c r="N2843"/>
      <c r="O2843"/>
      <c r="P2843"/>
    </row>
    <row r="2844" spans="14:16" x14ac:dyDescent="0.3">
      <c r="N2844"/>
      <c r="O2844"/>
      <c r="P2844"/>
    </row>
    <row r="2845" spans="14:16" x14ac:dyDescent="0.3">
      <c r="N2845"/>
      <c r="O2845"/>
      <c r="P2845"/>
    </row>
    <row r="2846" spans="14:16" x14ac:dyDescent="0.3">
      <c r="N2846"/>
      <c r="O2846"/>
      <c r="P2846"/>
    </row>
    <row r="2847" spans="14:16" x14ac:dyDescent="0.3">
      <c r="N2847"/>
      <c r="O2847"/>
      <c r="P2847"/>
    </row>
    <row r="2848" spans="14:16" x14ac:dyDescent="0.3">
      <c r="N2848"/>
      <c r="O2848"/>
      <c r="P2848"/>
    </row>
    <row r="2849" spans="14:16" x14ac:dyDescent="0.3">
      <c r="N2849"/>
      <c r="O2849"/>
      <c r="P2849"/>
    </row>
    <row r="2850" spans="14:16" x14ac:dyDescent="0.3">
      <c r="N2850"/>
      <c r="O2850"/>
      <c r="P2850"/>
    </row>
    <row r="2851" spans="14:16" x14ac:dyDescent="0.3">
      <c r="N2851"/>
      <c r="O2851"/>
      <c r="P2851"/>
    </row>
    <row r="2852" spans="14:16" x14ac:dyDescent="0.3">
      <c r="N2852"/>
      <c r="O2852"/>
      <c r="P2852"/>
    </row>
    <row r="2853" spans="14:16" x14ac:dyDescent="0.3">
      <c r="N2853"/>
      <c r="O2853"/>
      <c r="P2853"/>
    </row>
    <row r="2854" spans="14:16" x14ac:dyDescent="0.3">
      <c r="N2854"/>
      <c r="O2854"/>
      <c r="P2854"/>
    </row>
    <row r="2855" spans="14:16" x14ac:dyDescent="0.3">
      <c r="N2855"/>
      <c r="O2855"/>
      <c r="P2855"/>
    </row>
    <row r="2856" spans="14:16" x14ac:dyDescent="0.3">
      <c r="N2856"/>
      <c r="O2856"/>
      <c r="P2856"/>
    </row>
    <row r="2857" spans="14:16" x14ac:dyDescent="0.3">
      <c r="N2857"/>
      <c r="O2857"/>
      <c r="P2857"/>
    </row>
    <row r="2858" spans="14:16" x14ac:dyDescent="0.3">
      <c r="N2858"/>
      <c r="O2858"/>
      <c r="P2858"/>
    </row>
    <row r="2859" spans="14:16" x14ac:dyDescent="0.3">
      <c r="N2859"/>
      <c r="O2859"/>
      <c r="P2859"/>
    </row>
    <row r="2860" spans="14:16" x14ac:dyDescent="0.3">
      <c r="N2860"/>
      <c r="O2860"/>
      <c r="P2860"/>
    </row>
    <row r="2861" spans="14:16" x14ac:dyDescent="0.3">
      <c r="N2861"/>
      <c r="O2861"/>
      <c r="P2861"/>
    </row>
    <row r="2862" spans="14:16" x14ac:dyDescent="0.3">
      <c r="N2862"/>
      <c r="O2862"/>
      <c r="P2862"/>
    </row>
    <row r="2863" spans="14:16" x14ac:dyDescent="0.3">
      <c r="N2863"/>
      <c r="O2863"/>
      <c r="P2863"/>
    </row>
    <row r="2864" spans="14:16" x14ac:dyDescent="0.3">
      <c r="N2864"/>
      <c r="O2864"/>
      <c r="P2864"/>
    </row>
    <row r="2865" spans="14:16" x14ac:dyDescent="0.3">
      <c r="N2865"/>
      <c r="O2865"/>
      <c r="P2865"/>
    </row>
    <row r="2866" spans="14:16" x14ac:dyDescent="0.3">
      <c r="N2866"/>
      <c r="O2866"/>
      <c r="P2866"/>
    </row>
    <row r="2867" spans="14:16" x14ac:dyDescent="0.3">
      <c r="N2867"/>
      <c r="O2867"/>
      <c r="P2867"/>
    </row>
    <row r="2868" spans="14:16" x14ac:dyDescent="0.3">
      <c r="N2868"/>
      <c r="O2868"/>
      <c r="P2868"/>
    </row>
    <row r="2869" spans="14:16" x14ac:dyDescent="0.3">
      <c r="N2869"/>
      <c r="O2869"/>
      <c r="P2869"/>
    </row>
    <row r="2870" spans="14:16" x14ac:dyDescent="0.3">
      <c r="N2870"/>
      <c r="O2870"/>
      <c r="P2870"/>
    </row>
    <row r="2871" spans="14:16" x14ac:dyDescent="0.3">
      <c r="N2871"/>
      <c r="O2871"/>
      <c r="P2871"/>
    </row>
    <row r="2872" spans="14:16" x14ac:dyDescent="0.3">
      <c r="N2872"/>
      <c r="O2872"/>
      <c r="P2872"/>
    </row>
    <row r="2873" spans="14:16" x14ac:dyDescent="0.3">
      <c r="N2873"/>
      <c r="O2873"/>
      <c r="P2873"/>
    </row>
    <row r="2874" spans="14:16" x14ac:dyDescent="0.3">
      <c r="N2874"/>
      <c r="O2874"/>
      <c r="P2874"/>
    </row>
    <row r="2875" spans="14:16" x14ac:dyDescent="0.3">
      <c r="N2875"/>
      <c r="O2875"/>
      <c r="P2875"/>
    </row>
    <row r="2876" spans="14:16" x14ac:dyDescent="0.3">
      <c r="N2876"/>
      <c r="O2876"/>
      <c r="P2876"/>
    </row>
    <row r="2877" spans="14:16" x14ac:dyDescent="0.3">
      <c r="N2877"/>
      <c r="O2877"/>
      <c r="P2877"/>
    </row>
    <row r="2878" spans="14:16" x14ac:dyDescent="0.3">
      <c r="N2878"/>
      <c r="O2878"/>
      <c r="P2878"/>
    </row>
    <row r="2879" spans="14:16" x14ac:dyDescent="0.3">
      <c r="N2879"/>
      <c r="O2879"/>
      <c r="P2879"/>
    </row>
    <row r="2880" spans="14:16" x14ac:dyDescent="0.3">
      <c r="N2880"/>
      <c r="O2880"/>
      <c r="P2880"/>
    </row>
    <row r="2881" spans="14:16" x14ac:dyDescent="0.3">
      <c r="N2881"/>
      <c r="O2881"/>
      <c r="P2881"/>
    </row>
    <row r="2882" spans="14:16" x14ac:dyDescent="0.3">
      <c r="N2882"/>
      <c r="O2882"/>
      <c r="P2882"/>
    </row>
    <row r="2883" spans="14:16" x14ac:dyDescent="0.3">
      <c r="N2883"/>
      <c r="O2883"/>
      <c r="P2883"/>
    </row>
    <row r="2884" spans="14:16" x14ac:dyDescent="0.3">
      <c r="N2884"/>
      <c r="O2884"/>
      <c r="P2884"/>
    </row>
    <row r="2885" spans="14:16" x14ac:dyDescent="0.3">
      <c r="N2885"/>
      <c r="O2885"/>
      <c r="P2885"/>
    </row>
    <row r="2886" spans="14:16" x14ac:dyDescent="0.3">
      <c r="N2886"/>
      <c r="O2886"/>
      <c r="P2886"/>
    </row>
    <row r="2887" spans="14:16" x14ac:dyDescent="0.3">
      <c r="N2887"/>
      <c r="O2887"/>
      <c r="P2887"/>
    </row>
    <row r="2888" spans="14:16" x14ac:dyDescent="0.3">
      <c r="N2888"/>
      <c r="O2888"/>
      <c r="P2888"/>
    </row>
    <row r="2889" spans="14:16" x14ac:dyDescent="0.3">
      <c r="N2889"/>
      <c r="O2889"/>
      <c r="P2889"/>
    </row>
    <row r="2890" spans="14:16" x14ac:dyDescent="0.3">
      <c r="N2890"/>
      <c r="O2890"/>
      <c r="P2890"/>
    </row>
    <row r="2891" spans="14:16" x14ac:dyDescent="0.3">
      <c r="N2891"/>
      <c r="O2891"/>
      <c r="P2891"/>
    </row>
    <row r="2892" spans="14:16" x14ac:dyDescent="0.3">
      <c r="N2892"/>
      <c r="O2892"/>
      <c r="P2892"/>
    </row>
    <row r="2893" spans="14:16" x14ac:dyDescent="0.3">
      <c r="N2893"/>
      <c r="O2893"/>
      <c r="P2893"/>
    </row>
    <row r="2894" spans="14:16" x14ac:dyDescent="0.3">
      <c r="N2894"/>
      <c r="O2894"/>
      <c r="P2894"/>
    </row>
    <row r="2895" spans="14:16" x14ac:dyDescent="0.3">
      <c r="N2895"/>
      <c r="O2895"/>
      <c r="P2895"/>
    </row>
    <row r="2896" spans="14:16" x14ac:dyDescent="0.3">
      <c r="N2896"/>
      <c r="O2896"/>
      <c r="P2896"/>
    </row>
    <row r="2897" spans="14:16" x14ac:dyDescent="0.3">
      <c r="N2897"/>
      <c r="O2897"/>
      <c r="P2897"/>
    </row>
    <row r="2898" spans="14:16" x14ac:dyDescent="0.3">
      <c r="N2898"/>
      <c r="O2898"/>
      <c r="P2898"/>
    </row>
    <row r="2899" spans="14:16" x14ac:dyDescent="0.3">
      <c r="N2899"/>
      <c r="O2899"/>
      <c r="P2899"/>
    </row>
    <row r="2900" spans="14:16" x14ac:dyDescent="0.3">
      <c r="N2900"/>
      <c r="O2900"/>
      <c r="P2900"/>
    </row>
    <row r="2901" spans="14:16" x14ac:dyDescent="0.3">
      <c r="N2901"/>
      <c r="O2901"/>
      <c r="P2901"/>
    </row>
    <row r="2902" spans="14:16" x14ac:dyDescent="0.3">
      <c r="N2902"/>
      <c r="O2902"/>
      <c r="P2902"/>
    </row>
    <row r="2903" spans="14:16" x14ac:dyDescent="0.3">
      <c r="N2903"/>
      <c r="O2903"/>
      <c r="P2903"/>
    </row>
    <row r="2904" spans="14:16" x14ac:dyDescent="0.3">
      <c r="N2904"/>
      <c r="O2904"/>
      <c r="P2904"/>
    </row>
    <row r="2905" spans="14:16" x14ac:dyDescent="0.3">
      <c r="N2905"/>
      <c r="O2905"/>
      <c r="P2905"/>
    </row>
    <row r="2906" spans="14:16" x14ac:dyDescent="0.3">
      <c r="N2906"/>
      <c r="O2906"/>
      <c r="P2906"/>
    </row>
    <row r="2907" spans="14:16" x14ac:dyDescent="0.3">
      <c r="N2907"/>
      <c r="O2907"/>
      <c r="P2907"/>
    </row>
    <row r="2908" spans="14:16" x14ac:dyDescent="0.3">
      <c r="N2908"/>
      <c r="O2908"/>
      <c r="P2908"/>
    </row>
    <row r="2909" spans="14:16" x14ac:dyDescent="0.3">
      <c r="N2909"/>
      <c r="O2909"/>
      <c r="P2909"/>
    </row>
    <row r="2910" spans="14:16" x14ac:dyDescent="0.3">
      <c r="N2910"/>
      <c r="O2910"/>
      <c r="P2910"/>
    </row>
    <row r="2911" spans="14:16" x14ac:dyDescent="0.3">
      <c r="N2911"/>
      <c r="O2911"/>
      <c r="P2911"/>
    </row>
    <row r="2912" spans="14:16" x14ac:dyDescent="0.3">
      <c r="N2912"/>
      <c r="O2912"/>
      <c r="P2912"/>
    </row>
    <row r="2913" spans="14:16" x14ac:dyDescent="0.3">
      <c r="N2913"/>
      <c r="O2913"/>
      <c r="P2913"/>
    </row>
    <row r="2914" spans="14:16" x14ac:dyDescent="0.3">
      <c r="N2914"/>
      <c r="O2914"/>
      <c r="P2914"/>
    </row>
    <row r="2915" spans="14:16" x14ac:dyDescent="0.3">
      <c r="N2915"/>
      <c r="O2915"/>
      <c r="P2915"/>
    </row>
    <row r="2916" spans="14:16" x14ac:dyDescent="0.3">
      <c r="N2916"/>
      <c r="O2916"/>
      <c r="P2916"/>
    </row>
    <row r="2917" spans="14:16" x14ac:dyDescent="0.3">
      <c r="N2917"/>
      <c r="O2917"/>
      <c r="P2917"/>
    </row>
    <row r="2918" spans="14:16" x14ac:dyDescent="0.3">
      <c r="N2918"/>
      <c r="O2918"/>
      <c r="P2918"/>
    </row>
    <row r="2919" spans="14:16" x14ac:dyDescent="0.3">
      <c r="N2919"/>
      <c r="O2919"/>
      <c r="P2919"/>
    </row>
    <row r="2920" spans="14:16" x14ac:dyDescent="0.3">
      <c r="N2920"/>
      <c r="O2920"/>
      <c r="P2920"/>
    </row>
    <row r="2921" spans="14:16" x14ac:dyDescent="0.3">
      <c r="N2921"/>
      <c r="O2921"/>
      <c r="P2921"/>
    </row>
    <row r="2922" spans="14:16" x14ac:dyDescent="0.3">
      <c r="N2922"/>
      <c r="O2922"/>
      <c r="P2922"/>
    </row>
    <row r="2923" spans="14:16" x14ac:dyDescent="0.3">
      <c r="N2923"/>
      <c r="O2923"/>
      <c r="P2923"/>
    </row>
    <row r="2924" spans="14:16" x14ac:dyDescent="0.3">
      <c r="N2924"/>
      <c r="O2924"/>
      <c r="P2924"/>
    </row>
    <row r="2925" spans="14:16" x14ac:dyDescent="0.3">
      <c r="N2925"/>
      <c r="O2925"/>
      <c r="P2925"/>
    </row>
    <row r="2926" spans="14:16" x14ac:dyDescent="0.3">
      <c r="N2926"/>
      <c r="O2926"/>
      <c r="P2926"/>
    </row>
    <row r="2927" spans="14:16" x14ac:dyDescent="0.3">
      <c r="N2927"/>
      <c r="O2927"/>
      <c r="P2927"/>
    </row>
    <row r="2928" spans="14:16" x14ac:dyDescent="0.3">
      <c r="N2928"/>
      <c r="O2928"/>
      <c r="P2928"/>
    </row>
    <row r="2929" spans="14:16" x14ac:dyDescent="0.3">
      <c r="N2929"/>
      <c r="O2929"/>
      <c r="P2929"/>
    </row>
    <row r="2930" spans="14:16" x14ac:dyDescent="0.3">
      <c r="N2930"/>
      <c r="O2930"/>
      <c r="P2930"/>
    </row>
    <row r="2931" spans="14:16" x14ac:dyDescent="0.3">
      <c r="N2931"/>
      <c r="O2931"/>
      <c r="P2931"/>
    </row>
    <row r="2932" spans="14:16" x14ac:dyDescent="0.3">
      <c r="N2932"/>
      <c r="O2932"/>
      <c r="P2932"/>
    </row>
    <row r="2933" spans="14:16" x14ac:dyDescent="0.3">
      <c r="N2933"/>
      <c r="O2933"/>
      <c r="P2933"/>
    </row>
    <row r="2934" spans="14:16" x14ac:dyDescent="0.3">
      <c r="N2934"/>
      <c r="O2934"/>
      <c r="P2934"/>
    </row>
    <row r="2935" spans="14:16" x14ac:dyDescent="0.3">
      <c r="N2935"/>
      <c r="O2935"/>
      <c r="P2935"/>
    </row>
    <row r="2936" spans="14:16" x14ac:dyDescent="0.3">
      <c r="N2936"/>
      <c r="O2936"/>
      <c r="P2936"/>
    </row>
    <row r="2937" spans="14:16" x14ac:dyDescent="0.3">
      <c r="N2937"/>
      <c r="O2937"/>
      <c r="P2937"/>
    </row>
    <row r="2938" spans="14:16" x14ac:dyDescent="0.3">
      <c r="N2938"/>
      <c r="O2938"/>
      <c r="P2938"/>
    </row>
    <row r="2939" spans="14:16" x14ac:dyDescent="0.3">
      <c r="N2939"/>
      <c r="O2939"/>
      <c r="P2939"/>
    </row>
    <row r="2940" spans="14:16" x14ac:dyDescent="0.3">
      <c r="N2940"/>
      <c r="O2940"/>
      <c r="P2940"/>
    </row>
    <row r="2941" spans="14:16" x14ac:dyDescent="0.3">
      <c r="N2941"/>
      <c r="O2941"/>
      <c r="P2941"/>
    </row>
    <row r="2942" spans="14:16" x14ac:dyDescent="0.3">
      <c r="N2942"/>
      <c r="O2942"/>
      <c r="P2942"/>
    </row>
    <row r="2943" spans="14:16" x14ac:dyDescent="0.3">
      <c r="N2943"/>
      <c r="O2943"/>
      <c r="P2943"/>
    </row>
    <row r="2944" spans="14:16" x14ac:dyDescent="0.3">
      <c r="N2944"/>
      <c r="O2944"/>
      <c r="P2944"/>
    </row>
    <row r="2945" spans="14:16" x14ac:dyDescent="0.3">
      <c r="N2945"/>
      <c r="O2945"/>
      <c r="P2945"/>
    </row>
    <row r="2946" spans="14:16" x14ac:dyDescent="0.3">
      <c r="N2946"/>
      <c r="O2946"/>
      <c r="P2946"/>
    </row>
    <row r="2947" spans="14:16" x14ac:dyDescent="0.3">
      <c r="N2947"/>
      <c r="O2947"/>
      <c r="P2947"/>
    </row>
    <row r="2948" spans="14:16" x14ac:dyDescent="0.3">
      <c r="N2948"/>
      <c r="O2948"/>
      <c r="P2948"/>
    </row>
    <row r="2949" spans="14:16" x14ac:dyDescent="0.3">
      <c r="N2949"/>
      <c r="O2949"/>
      <c r="P2949"/>
    </row>
    <row r="2950" spans="14:16" x14ac:dyDescent="0.3">
      <c r="N2950"/>
      <c r="O2950"/>
      <c r="P2950"/>
    </row>
    <row r="2951" spans="14:16" x14ac:dyDescent="0.3">
      <c r="N2951"/>
      <c r="O2951"/>
      <c r="P2951"/>
    </row>
    <row r="2952" spans="14:16" x14ac:dyDescent="0.3">
      <c r="N2952"/>
      <c r="O2952"/>
      <c r="P2952"/>
    </row>
    <row r="2953" spans="14:16" x14ac:dyDescent="0.3">
      <c r="N2953"/>
      <c r="O2953"/>
      <c r="P2953"/>
    </row>
    <row r="2954" spans="14:16" x14ac:dyDescent="0.3">
      <c r="N2954"/>
      <c r="O2954"/>
      <c r="P2954"/>
    </row>
    <row r="2955" spans="14:16" x14ac:dyDescent="0.3">
      <c r="N2955"/>
      <c r="O2955"/>
      <c r="P2955"/>
    </row>
    <row r="2956" spans="14:16" x14ac:dyDescent="0.3">
      <c r="N2956"/>
      <c r="O2956"/>
      <c r="P2956"/>
    </row>
    <row r="2957" spans="14:16" x14ac:dyDescent="0.3">
      <c r="N2957"/>
      <c r="O2957"/>
      <c r="P2957"/>
    </row>
    <row r="2958" spans="14:16" x14ac:dyDescent="0.3">
      <c r="N2958"/>
      <c r="O2958"/>
      <c r="P2958"/>
    </row>
    <row r="2959" spans="14:16" x14ac:dyDescent="0.3">
      <c r="N2959"/>
      <c r="O2959"/>
      <c r="P2959"/>
    </row>
    <row r="2960" spans="14:16" x14ac:dyDescent="0.3">
      <c r="N2960"/>
      <c r="O2960"/>
      <c r="P2960"/>
    </row>
    <row r="2961" spans="14:16" x14ac:dyDescent="0.3">
      <c r="N2961"/>
      <c r="O2961"/>
      <c r="P2961"/>
    </row>
    <row r="2962" spans="14:16" x14ac:dyDescent="0.3">
      <c r="N2962"/>
      <c r="O2962"/>
      <c r="P2962"/>
    </row>
    <row r="2963" spans="14:16" x14ac:dyDescent="0.3">
      <c r="N2963"/>
      <c r="O2963"/>
      <c r="P2963"/>
    </row>
    <row r="2964" spans="14:16" x14ac:dyDescent="0.3">
      <c r="N2964"/>
      <c r="O2964"/>
      <c r="P2964"/>
    </row>
    <row r="2965" spans="14:16" x14ac:dyDescent="0.3">
      <c r="N2965"/>
      <c r="O2965"/>
      <c r="P2965"/>
    </row>
    <row r="2966" spans="14:16" x14ac:dyDescent="0.3">
      <c r="N2966"/>
      <c r="O2966"/>
      <c r="P2966"/>
    </row>
    <row r="2967" spans="14:16" x14ac:dyDescent="0.3">
      <c r="N2967"/>
      <c r="O2967"/>
      <c r="P2967"/>
    </row>
    <row r="2968" spans="14:16" x14ac:dyDescent="0.3">
      <c r="N2968"/>
      <c r="O2968"/>
      <c r="P2968"/>
    </row>
    <row r="2969" spans="14:16" x14ac:dyDescent="0.3">
      <c r="N2969"/>
      <c r="O2969"/>
      <c r="P2969"/>
    </row>
    <row r="2970" spans="14:16" x14ac:dyDescent="0.3">
      <c r="N2970"/>
      <c r="O2970"/>
      <c r="P2970"/>
    </row>
    <row r="2971" spans="14:16" x14ac:dyDescent="0.3">
      <c r="N2971"/>
      <c r="O2971"/>
      <c r="P2971"/>
    </row>
    <row r="2972" spans="14:16" x14ac:dyDescent="0.3">
      <c r="N2972"/>
      <c r="O2972"/>
      <c r="P2972"/>
    </row>
    <row r="2973" spans="14:16" x14ac:dyDescent="0.3">
      <c r="N2973"/>
      <c r="O2973"/>
      <c r="P2973"/>
    </row>
    <row r="2974" spans="14:16" x14ac:dyDescent="0.3">
      <c r="N2974"/>
      <c r="O2974"/>
      <c r="P2974"/>
    </row>
    <row r="2975" spans="14:16" x14ac:dyDescent="0.3">
      <c r="N2975"/>
      <c r="O2975"/>
      <c r="P2975"/>
    </row>
    <row r="2976" spans="14:16" x14ac:dyDescent="0.3">
      <c r="N2976"/>
      <c r="O2976"/>
      <c r="P2976"/>
    </row>
    <row r="2977" spans="14:16" x14ac:dyDescent="0.3">
      <c r="N2977"/>
      <c r="O2977"/>
      <c r="P2977"/>
    </row>
    <row r="2978" spans="14:16" x14ac:dyDescent="0.3">
      <c r="N2978"/>
      <c r="O2978"/>
      <c r="P2978"/>
    </row>
    <row r="2979" spans="14:16" x14ac:dyDescent="0.3">
      <c r="N2979"/>
      <c r="O2979"/>
      <c r="P2979"/>
    </row>
    <row r="2980" spans="14:16" x14ac:dyDescent="0.3">
      <c r="N2980"/>
      <c r="O2980"/>
      <c r="P2980"/>
    </row>
    <row r="2981" spans="14:16" x14ac:dyDescent="0.3">
      <c r="N2981"/>
      <c r="O2981"/>
      <c r="P2981"/>
    </row>
    <row r="2982" spans="14:16" x14ac:dyDescent="0.3">
      <c r="N2982"/>
      <c r="O2982"/>
      <c r="P2982"/>
    </row>
    <row r="2983" spans="14:16" x14ac:dyDescent="0.3">
      <c r="N2983"/>
      <c r="O2983"/>
      <c r="P2983"/>
    </row>
    <row r="2984" spans="14:16" x14ac:dyDescent="0.3">
      <c r="N2984"/>
      <c r="O2984"/>
      <c r="P2984"/>
    </row>
    <row r="2985" spans="14:16" x14ac:dyDescent="0.3">
      <c r="N2985"/>
      <c r="O2985"/>
      <c r="P2985"/>
    </row>
    <row r="2986" spans="14:16" x14ac:dyDescent="0.3">
      <c r="N2986"/>
      <c r="O2986"/>
      <c r="P2986"/>
    </row>
    <row r="2987" spans="14:16" x14ac:dyDescent="0.3">
      <c r="N2987"/>
      <c r="O2987"/>
      <c r="P2987"/>
    </row>
    <row r="2988" spans="14:16" x14ac:dyDescent="0.3">
      <c r="N2988"/>
      <c r="O2988"/>
      <c r="P2988"/>
    </row>
    <row r="2989" spans="14:16" x14ac:dyDescent="0.3">
      <c r="N2989"/>
      <c r="O2989"/>
      <c r="P2989"/>
    </row>
    <row r="2990" spans="14:16" x14ac:dyDescent="0.3">
      <c r="N2990"/>
      <c r="O2990"/>
      <c r="P2990"/>
    </row>
    <row r="2991" spans="14:16" x14ac:dyDescent="0.3">
      <c r="N2991"/>
      <c r="O2991"/>
      <c r="P2991"/>
    </row>
    <row r="2992" spans="14:16" x14ac:dyDescent="0.3">
      <c r="N2992"/>
      <c r="O2992"/>
      <c r="P2992"/>
    </row>
    <row r="2993" spans="14:16" x14ac:dyDescent="0.3">
      <c r="N2993"/>
      <c r="O2993"/>
      <c r="P2993"/>
    </row>
    <row r="2994" spans="14:16" x14ac:dyDescent="0.3">
      <c r="N2994"/>
      <c r="O2994"/>
      <c r="P2994"/>
    </row>
    <row r="2995" spans="14:16" x14ac:dyDescent="0.3">
      <c r="N2995"/>
      <c r="O2995"/>
      <c r="P2995"/>
    </row>
    <row r="2996" spans="14:16" x14ac:dyDescent="0.3">
      <c r="N2996"/>
      <c r="O2996"/>
      <c r="P2996"/>
    </row>
    <row r="2997" spans="14:16" x14ac:dyDescent="0.3">
      <c r="N2997"/>
      <c r="O2997"/>
      <c r="P2997"/>
    </row>
    <row r="2998" spans="14:16" x14ac:dyDescent="0.3">
      <c r="N2998"/>
      <c r="O2998"/>
      <c r="P2998"/>
    </row>
    <row r="2999" spans="14:16" x14ac:dyDescent="0.3">
      <c r="N2999"/>
      <c r="O2999"/>
      <c r="P2999"/>
    </row>
    <row r="3000" spans="14:16" x14ac:dyDescent="0.3">
      <c r="N3000"/>
      <c r="O3000"/>
      <c r="P3000"/>
    </row>
    <row r="3001" spans="14:16" x14ac:dyDescent="0.3">
      <c r="N3001"/>
      <c r="O3001"/>
      <c r="P3001"/>
    </row>
    <row r="3002" spans="14:16" x14ac:dyDescent="0.3">
      <c r="N3002"/>
      <c r="O3002"/>
      <c r="P3002"/>
    </row>
    <row r="3003" spans="14:16" x14ac:dyDescent="0.3">
      <c r="N3003"/>
      <c r="O3003"/>
      <c r="P3003"/>
    </row>
    <row r="3004" spans="14:16" x14ac:dyDescent="0.3">
      <c r="N3004"/>
      <c r="O3004"/>
      <c r="P3004"/>
    </row>
    <row r="3005" spans="14:16" x14ac:dyDescent="0.3">
      <c r="N3005"/>
      <c r="O3005"/>
      <c r="P3005"/>
    </row>
    <row r="3006" spans="14:16" x14ac:dyDescent="0.3">
      <c r="N3006"/>
      <c r="O3006"/>
      <c r="P3006"/>
    </row>
    <row r="3007" spans="14:16" x14ac:dyDescent="0.3">
      <c r="N3007"/>
      <c r="O3007"/>
      <c r="P3007"/>
    </row>
    <row r="3008" spans="14:16" x14ac:dyDescent="0.3">
      <c r="N3008"/>
      <c r="O3008"/>
      <c r="P3008"/>
    </row>
    <row r="3009" spans="14:16" x14ac:dyDescent="0.3">
      <c r="N3009"/>
      <c r="O3009"/>
      <c r="P3009"/>
    </row>
    <row r="3010" spans="14:16" x14ac:dyDescent="0.3">
      <c r="N3010"/>
      <c r="O3010"/>
      <c r="P3010"/>
    </row>
    <row r="3011" spans="14:16" x14ac:dyDescent="0.3">
      <c r="N3011"/>
      <c r="O3011"/>
      <c r="P3011"/>
    </row>
    <row r="3012" spans="14:16" x14ac:dyDescent="0.3">
      <c r="N3012"/>
      <c r="O3012"/>
      <c r="P3012"/>
    </row>
    <row r="3013" spans="14:16" x14ac:dyDescent="0.3">
      <c r="N3013"/>
      <c r="O3013"/>
      <c r="P3013"/>
    </row>
    <row r="3014" spans="14:16" x14ac:dyDescent="0.3">
      <c r="N3014"/>
      <c r="O3014"/>
      <c r="P3014"/>
    </row>
    <row r="3015" spans="14:16" x14ac:dyDescent="0.3">
      <c r="N3015"/>
      <c r="O3015"/>
      <c r="P3015"/>
    </row>
    <row r="3016" spans="14:16" x14ac:dyDescent="0.3">
      <c r="N3016"/>
      <c r="O3016"/>
      <c r="P3016"/>
    </row>
    <row r="3017" spans="14:16" x14ac:dyDescent="0.3">
      <c r="N3017"/>
      <c r="O3017"/>
      <c r="P3017"/>
    </row>
    <row r="3018" spans="14:16" x14ac:dyDescent="0.3">
      <c r="N3018"/>
      <c r="O3018"/>
      <c r="P3018"/>
    </row>
    <row r="3019" spans="14:16" x14ac:dyDescent="0.3">
      <c r="N3019"/>
      <c r="O3019"/>
      <c r="P3019"/>
    </row>
    <row r="3020" spans="14:16" x14ac:dyDescent="0.3">
      <c r="N3020"/>
      <c r="O3020"/>
      <c r="P3020"/>
    </row>
    <row r="3021" spans="14:16" x14ac:dyDescent="0.3">
      <c r="N3021"/>
      <c r="O3021"/>
      <c r="P3021"/>
    </row>
    <row r="3022" spans="14:16" x14ac:dyDescent="0.3">
      <c r="N3022"/>
      <c r="O3022"/>
      <c r="P3022"/>
    </row>
    <row r="3023" spans="14:16" x14ac:dyDescent="0.3">
      <c r="N3023"/>
      <c r="O3023"/>
      <c r="P3023"/>
    </row>
    <row r="3024" spans="14:16" x14ac:dyDescent="0.3">
      <c r="N3024"/>
      <c r="O3024"/>
      <c r="P3024"/>
    </row>
    <row r="3025" spans="14:16" x14ac:dyDescent="0.3">
      <c r="N3025"/>
      <c r="O3025"/>
      <c r="P3025"/>
    </row>
    <row r="3026" spans="14:16" x14ac:dyDescent="0.3">
      <c r="N3026"/>
      <c r="O3026"/>
      <c r="P3026"/>
    </row>
    <row r="3027" spans="14:16" x14ac:dyDescent="0.3">
      <c r="N3027"/>
      <c r="O3027"/>
      <c r="P3027"/>
    </row>
    <row r="3028" spans="14:16" x14ac:dyDescent="0.3">
      <c r="N3028"/>
      <c r="O3028"/>
      <c r="P3028"/>
    </row>
    <row r="3029" spans="14:16" x14ac:dyDescent="0.3">
      <c r="N3029"/>
      <c r="O3029"/>
      <c r="P3029"/>
    </row>
    <row r="3030" spans="14:16" x14ac:dyDescent="0.3">
      <c r="N3030"/>
      <c r="O3030"/>
      <c r="P3030"/>
    </row>
    <row r="3031" spans="14:16" x14ac:dyDescent="0.3">
      <c r="N3031"/>
      <c r="O3031"/>
      <c r="P3031"/>
    </row>
    <row r="3032" spans="14:16" x14ac:dyDescent="0.3">
      <c r="N3032"/>
      <c r="O3032"/>
      <c r="P3032"/>
    </row>
    <row r="3033" spans="14:16" x14ac:dyDescent="0.3">
      <c r="N3033"/>
      <c r="O3033"/>
      <c r="P3033"/>
    </row>
    <row r="3034" spans="14:16" x14ac:dyDescent="0.3">
      <c r="N3034"/>
      <c r="O3034"/>
      <c r="P3034"/>
    </row>
    <row r="3035" spans="14:16" x14ac:dyDescent="0.3">
      <c r="N3035"/>
      <c r="O3035"/>
      <c r="P3035"/>
    </row>
    <row r="3036" spans="14:16" x14ac:dyDescent="0.3">
      <c r="N3036"/>
      <c r="O3036"/>
      <c r="P3036"/>
    </row>
    <row r="3037" spans="14:16" x14ac:dyDescent="0.3">
      <c r="N3037"/>
      <c r="O3037"/>
      <c r="P3037"/>
    </row>
    <row r="3038" spans="14:16" x14ac:dyDescent="0.3">
      <c r="N3038"/>
      <c r="O3038"/>
      <c r="P3038"/>
    </row>
    <row r="3039" spans="14:16" x14ac:dyDescent="0.3">
      <c r="N3039"/>
      <c r="O3039"/>
      <c r="P3039"/>
    </row>
    <row r="3040" spans="14:16" x14ac:dyDescent="0.3">
      <c r="N3040"/>
      <c r="O3040"/>
      <c r="P3040"/>
    </row>
    <row r="3041" spans="14:16" x14ac:dyDescent="0.3">
      <c r="N3041"/>
      <c r="O3041"/>
      <c r="P3041"/>
    </row>
    <row r="3042" spans="14:16" x14ac:dyDescent="0.3">
      <c r="N3042"/>
      <c r="O3042"/>
      <c r="P3042"/>
    </row>
    <row r="3043" spans="14:16" x14ac:dyDescent="0.3">
      <c r="N3043"/>
      <c r="O3043"/>
      <c r="P3043"/>
    </row>
    <row r="3044" spans="14:16" x14ac:dyDescent="0.3">
      <c r="N3044"/>
      <c r="O3044"/>
      <c r="P3044"/>
    </row>
    <row r="3045" spans="14:16" x14ac:dyDescent="0.3">
      <c r="N3045"/>
      <c r="O3045"/>
      <c r="P3045"/>
    </row>
    <row r="3046" spans="14:16" x14ac:dyDescent="0.3">
      <c r="N3046"/>
      <c r="O3046"/>
      <c r="P3046"/>
    </row>
    <row r="3047" spans="14:16" x14ac:dyDescent="0.3">
      <c r="N3047"/>
      <c r="O3047"/>
      <c r="P3047"/>
    </row>
    <row r="3048" spans="14:16" x14ac:dyDescent="0.3">
      <c r="N3048"/>
      <c r="O3048"/>
      <c r="P3048"/>
    </row>
    <row r="3049" spans="14:16" x14ac:dyDescent="0.3">
      <c r="N3049"/>
      <c r="O3049"/>
      <c r="P3049"/>
    </row>
    <row r="3050" spans="14:16" x14ac:dyDescent="0.3">
      <c r="N3050"/>
      <c r="O3050"/>
      <c r="P3050"/>
    </row>
    <row r="3051" spans="14:16" x14ac:dyDescent="0.3">
      <c r="N3051"/>
      <c r="O3051"/>
      <c r="P3051"/>
    </row>
    <row r="3052" spans="14:16" x14ac:dyDescent="0.3">
      <c r="N3052"/>
      <c r="O3052"/>
      <c r="P3052"/>
    </row>
    <row r="3053" spans="14:16" x14ac:dyDescent="0.3">
      <c r="N3053"/>
      <c r="O3053"/>
      <c r="P3053"/>
    </row>
    <row r="3054" spans="14:16" x14ac:dyDescent="0.3">
      <c r="N3054"/>
      <c r="O3054"/>
      <c r="P3054"/>
    </row>
    <row r="3055" spans="14:16" x14ac:dyDescent="0.3">
      <c r="N3055"/>
      <c r="O3055"/>
      <c r="P3055"/>
    </row>
    <row r="3056" spans="14:16" x14ac:dyDescent="0.3">
      <c r="N3056"/>
      <c r="O3056"/>
      <c r="P3056"/>
    </row>
    <row r="3057" spans="14:16" x14ac:dyDescent="0.3">
      <c r="N3057"/>
      <c r="O3057"/>
      <c r="P3057"/>
    </row>
    <row r="3058" spans="14:16" x14ac:dyDescent="0.3">
      <c r="N3058"/>
      <c r="O3058"/>
      <c r="P3058"/>
    </row>
    <row r="3059" spans="14:16" x14ac:dyDescent="0.3">
      <c r="N3059"/>
      <c r="O3059"/>
      <c r="P3059"/>
    </row>
    <row r="3060" spans="14:16" x14ac:dyDescent="0.3">
      <c r="N3060"/>
      <c r="O3060"/>
      <c r="P3060"/>
    </row>
    <row r="3061" spans="14:16" x14ac:dyDescent="0.3">
      <c r="N3061"/>
      <c r="O3061"/>
      <c r="P3061"/>
    </row>
    <row r="3062" spans="14:16" x14ac:dyDescent="0.3">
      <c r="N3062"/>
      <c r="O3062"/>
      <c r="P3062"/>
    </row>
    <row r="3063" spans="14:16" x14ac:dyDescent="0.3">
      <c r="N3063"/>
      <c r="O3063"/>
      <c r="P3063"/>
    </row>
    <row r="3064" spans="14:16" x14ac:dyDescent="0.3">
      <c r="N3064"/>
      <c r="O3064"/>
      <c r="P3064"/>
    </row>
    <row r="3065" spans="14:16" x14ac:dyDescent="0.3">
      <c r="N3065"/>
      <c r="O3065"/>
      <c r="P3065"/>
    </row>
    <row r="3066" spans="14:16" x14ac:dyDescent="0.3">
      <c r="N3066"/>
      <c r="O3066"/>
      <c r="P3066"/>
    </row>
    <row r="3067" spans="14:16" x14ac:dyDescent="0.3">
      <c r="N3067"/>
      <c r="O3067"/>
      <c r="P3067"/>
    </row>
    <row r="3068" spans="14:16" x14ac:dyDescent="0.3">
      <c r="N3068"/>
      <c r="O3068"/>
      <c r="P3068"/>
    </row>
    <row r="3069" spans="14:16" x14ac:dyDescent="0.3">
      <c r="N3069"/>
      <c r="O3069"/>
      <c r="P3069"/>
    </row>
    <row r="3070" spans="14:16" x14ac:dyDescent="0.3">
      <c r="N3070"/>
      <c r="O3070"/>
      <c r="P3070"/>
    </row>
    <row r="3071" spans="14:16" x14ac:dyDescent="0.3">
      <c r="N3071"/>
      <c r="O3071"/>
      <c r="P3071"/>
    </row>
    <row r="3072" spans="14:16" x14ac:dyDescent="0.3">
      <c r="N3072"/>
      <c r="O3072"/>
      <c r="P3072"/>
    </row>
    <row r="3073" spans="14:16" x14ac:dyDescent="0.3">
      <c r="N3073"/>
      <c r="O3073"/>
      <c r="P3073"/>
    </row>
    <row r="3074" spans="14:16" x14ac:dyDescent="0.3">
      <c r="N3074"/>
      <c r="O3074"/>
      <c r="P3074"/>
    </row>
    <row r="3075" spans="14:16" x14ac:dyDescent="0.3">
      <c r="N3075"/>
      <c r="O3075"/>
      <c r="P3075"/>
    </row>
    <row r="3076" spans="14:16" x14ac:dyDescent="0.3">
      <c r="N3076"/>
      <c r="O3076"/>
      <c r="P3076"/>
    </row>
    <row r="3077" spans="14:16" x14ac:dyDescent="0.3">
      <c r="N3077"/>
      <c r="O3077"/>
      <c r="P3077"/>
    </row>
    <row r="3078" spans="14:16" x14ac:dyDescent="0.3">
      <c r="N3078"/>
      <c r="O3078"/>
      <c r="P3078"/>
    </row>
    <row r="3079" spans="14:16" x14ac:dyDescent="0.3">
      <c r="N3079"/>
      <c r="O3079"/>
      <c r="P3079"/>
    </row>
    <row r="3080" spans="14:16" x14ac:dyDescent="0.3">
      <c r="N3080"/>
      <c r="O3080"/>
      <c r="P3080"/>
    </row>
    <row r="3081" spans="14:16" x14ac:dyDescent="0.3">
      <c r="N3081"/>
      <c r="O3081"/>
      <c r="P3081"/>
    </row>
    <row r="3082" spans="14:16" x14ac:dyDescent="0.3">
      <c r="N3082"/>
      <c r="O3082"/>
      <c r="P3082"/>
    </row>
    <row r="3083" spans="14:16" x14ac:dyDescent="0.3">
      <c r="N3083"/>
      <c r="O3083"/>
      <c r="P3083"/>
    </row>
    <row r="3084" spans="14:16" x14ac:dyDescent="0.3">
      <c r="N3084"/>
      <c r="O3084"/>
      <c r="P3084"/>
    </row>
    <row r="3085" spans="14:16" x14ac:dyDescent="0.3">
      <c r="N3085"/>
      <c r="O3085"/>
      <c r="P3085"/>
    </row>
    <row r="3086" spans="14:16" x14ac:dyDescent="0.3">
      <c r="N3086"/>
      <c r="O3086"/>
      <c r="P3086"/>
    </row>
    <row r="3087" spans="14:16" x14ac:dyDescent="0.3">
      <c r="N3087"/>
      <c r="O3087"/>
      <c r="P3087"/>
    </row>
    <row r="3088" spans="14:16" x14ac:dyDescent="0.3">
      <c r="N3088"/>
      <c r="O3088"/>
      <c r="P3088"/>
    </row>
    <row r="3089" spans="14:16" x14ac:dyDescent="0.3">
      <c r="N3089"/>
      <c r="O3089"/>
      <c r="P3089"/>
    </row>
    <row r="3090" spans="14:16" x14ac:dyDescent="0.3">
      <c r="N3090"/>
      <c r="O3090"/>
      <c r="P3090"/>
    </row>
    <row r="3091" spans="14:16" x14ac:dyDescent="0.3">
      <c r="N3091"/>
      <c r="O3091"/>
      <c r="P3091"/>
    </row>
    <row r="3092" spans="14:16" x14ac:dyDescent="0.3">
      <c r="N3092"/>
      <c r="O3092"/>
      <c r="P3092"/>
    </row>
    <row r="3093" spans="14:16" x14ac:dyDescent="0.3">
      <c r="N3093"/>
      <c r="O3093"/>
      <c r="P3093"/>
    </row>
    <row r="3094" spans="14:16" x14ac:dyDescent="0.3">
      <c r="N3094"/>
      <c r="O3094"/>
      <c r="P3094"/>
    </row>
    <row r="3095" spans="14:16" x14ac:dyDescent="0.3">
      <c r="N3095"/>
      <c r="O3095"/>
      <c r="P3095"/>
    </row>
    <row r="3096" spans="14:16" x14ac:dyDescent="0.3">
      <c r="N3096"/>
      <c r="O3096"/>
      <c r="P3096"/>
    </row>
    <row r="3097" spans="14:16" x14ac:dyDescent="0.3">
      <c r="N3097"/>
      <c r="O3097"/>
      <c r="P3097"/>
    </row>
    <row r="3098" spans="14:16" x14ac:dyDescent="0.3">
      <c r="N3098"/>
      <c r="O3098"/>
      <c r="P3098"/>
    </row>
    <row r="3099" spans="14:16" x14ac:dyDescent="0.3">
      <c r="N3099"/>
      <c r="O3099"/>
      <c r="P3099"/>
    </row>
    <row r="3100" spans="14:16" x14ac:dyDescent="0.3">
      <c r="N3100"/>
      <c r="O3100"/>
      <c r="P3100"/>
    </row>
    <row r="3101" spans="14:16" x14ac:dyDescent="0.3">
      <c r="N3101"/>
      <c r="O3101"/>
      <c r="P3101"/>
    </row>
    <row r="3102" spans="14:16" x14ac:dyDescent="0.3">
      <c r="N3102"/>
      <c r="O3102"/>
      <c r="P3102"/>
    </row>
    <row r="3103" spans="14:16" x14ac:dyDescent="0.3">
      <c r="N3103"/>
      <c r="O3103"/>
      <c r="P3103"/>
    </row>
    <row r="3104" spans="14:16" x14ac:dyDescent="0.3">
      <c r="N3104"/>
      <c r="O3104"/>
      <c r="P3104"/>
    </row>
    <row r="3105" spans="14:16" x14ac:dyDescent="0.3">
      <c r="N3105"/>
      <c r="O3105"/>
      <c r="P3105"/>
    </row>
    <row r="3106" spans="14:16" x14ac:dyDescent="0.3">
      <c r="N3106"/>
      <c r="O3106"/>
      <c r="P3106"/>
    </row>
    <row r="3107" spans="14:16" x14ac:dyDescent="0.3">
      <c r="N3107"/>
      <c r="O3107"/>
      <c r="P3107"/>
    </row>
    <row r="3108" spans="14:16" x14ac:dyDescent="0.3">
      <c r="N3108"/>
      <c r="O3108"/>
      <c r="P3108"/>
    </row>
    <row r="3109" spans="14:16" x14ac:dyDescent="0.3">
      <c r="N3109"/>
      <c r="O3109"/>
      <c r="P3109"/>
    </row>
    <row r="3110" spans="14:16" x14ac:dyDescent="0.3">
      <c r="N3110"/>
      <c r="O3110"/>
      <c r="P3110"/>
    </row>
    <row r="3111" spans="14:16" x14ac:dyDescent="0.3">
      <c r="N3111"/>
      <c r="O3111"/>
      <c r="P3111"/>
    </row>
    <row r="3112" spans="14:16" x14ac:dyDescent="0.3">
      <c r="N3112"/>
      <c r="O3112"/>
      <c r="P3112"/>
    </row>
    <row r="3113" spans="14:16" x14ac:dyDescent="0.3">
      <c r="N3113"/>
      <c r="O3113"/>
      <c r="P3113"/>
    </row>
    <row r="3114" spans="14:16" x14ac:dyDescent="0.3">
      <c r="N3114"/>
      <c r="O3114"/>
      <c r="P3114"/>
    </row>
    <row r="3115" spans="14:16" x14ac:dyDescent="0.3">
      <c r="N3115"/>
      <c r="O3115"/>
      <c r="P3115"/>
    </row>
    <row r="3116" spans="14:16" x14ac:dyDescent="0.3">
      <c r="N3116"/>
      <c r="O3116"/>
      <c r="P3116"/>
    </row>
    <row r="3117" spans="14:16" x14ac:dyDescent="0.3">
      <c r="N3117"/>
      <c r="O3117"/>
      <c r="P3117"/>
    </row>
    <row r="3118" spans="14:16" x14ac:dyDescent="0.3">
      <c r="N3118"/>
      <c r="O3118"/>
      <c r="P3118"/>
    </row>
    <row r="3119" spans="14:16" x14ac:dyDescent="0.3">
      <c r="N3119"/>
      <c r="O3119"/>
      <c r="P3119"/>
    </row>
    <row r="3120" spans="14:16" x14ac:dyDescent="0.3">
      <c r="N3120"/>
      <c r="O3120"/>
      <c r="P3120"/>
    </row>
    <row r="3121" spans="14:16" x14ac:dyDescent="0.3">
      <c r="N3121"/>
      <c r="O3121"/>
      <c r="P3121"/>
    </row>
    <row r="3122" spans="14:16" x14ac:dyDescent="0.3">
      <c r="N3122"/>
      <c r="O3122"/>
      <c r="P3122"/>
    </row>
    <row r="3123" spans="14:16" x14ac:dyDescent="0.3">
      <c r="N3123"/>
      <c r="O3123"/>
      <c r="P3123"/>
    </row>
    <row r="3124" spans="14:16" x14ac:dyDescent="0.3">
      <c r="N3124"/>
      <c r="O3124"/>
      <c r="P3124"/>
    </row>
    <row r="3125" spans="14:16" x14ac:dyDescent="0.3">
      <c r="N3125"/>
      <c r="O3125"/>
      <c r="P3125"/>
    </row>
    <row r="3126" spans="14:16" x14ac:dyDescent="0.3">
      <c r="N3126"/>
      <c r="O3126"/>
      <c r="P3126"/>
    </row>
    <row r="3127" spans="14:16" x14ac:dyDescent="0.3">
      <c r="N3127"/>
      <c r="O3127"/>
      <c r="P3127"/>
    </row>
    <row r="3128" spans="14:16" x14ac:dyDescent="0.3">
      <c r="N3128"/>
      <c r="O3128"/>
      <c r="P3128"/>
    </row>
    <row r="3129" spans="14:16" x14ac:dyDescent="0.3">
      <c r="N3129"/>
      <c r="O3129"/>
      <c r="P3129"/>
    </row>
    <row r="3130" spans="14:16" x14ac:dyDescent="0.3">
      <c r="N3130"/>
      <c r="O3130"/>
      <c r="P3130"/>
    </row>
    <row r="3131" spans="14:16" x14ac:dyDescent="0.3">
      <c r="N3131"/>
      <c r="O3131"/>
      <c r="P3131"/>
    </row>
    <row r="3132" spans="14:16" x14ac:dyDescent="0.3">
      <c r="N3132"/>
      <c r="O3132"/>
      <c r="P3132"/>
    </row>
    <row r="3133" spans="14:16" x14ac:dyDescent="0.3">
      <c r="N3133"/>
      <c r="O3133"/>
      <c r="P3133"/>
    </row>
    <row r="3134" spans="14:16" x14ac:dyDescent="0.3">
      <c r="N3134"/>
      <c r="O3134"/>
      <c r="P3134"/>
    </row>
    <row r="3135" spans="14:16" x14ac:dyDescent="0.3">
      <c r="N3135"/>
      <c r="O3135"/>
      <c r="P3135"/>
    </row>
    <row r="3136" spans="14:16" x14ac:dyDescent="0.3">
      <c r="N3136"/>
      <c r="O3136"/>
      <c r="P3136"/>
    </row>
    <row r="3137" spans="14:16" x14ac:dyDescent="0.3">
      <c r="N3137"/>
      <c r="O3137"/>
      <c r="P3137"/>
    </row>
    <row r="3138" spans="14:16" x14ac:dyDescent="0.3">
      <c r="N3138"/>
      <c r="O3138"/>
      <c r="P3138"/>
    </row>
    <row r="3139" spans="14:16" x14ac:dyDescent="0.3">
      <c r="N3139"/>
      <c r="O3139"/>
      <c r="P3139"/>
    </row>
    <row r="3140" spans="14:16" x14ac:dyDescent="0.3">
      <c r="N3140"/>
      <c r="O3140"/>
      <c r="P3140"/>
    </row>
    <row r="3141" spans="14:16" x14ac:dyDescent="0.3">
      <c r="N3141"/>
      <c r="O3141"/>
      <c r="P3141"/>
    </row>
    <row r="3142" spans="14:16" x14ac:dyDescent="0.3">
      <c r="N3142"/>
      <c r="O3142"/>
      <c r="P3142"/>
    </row>
    <row r="3143" spans="14:16" x14ac:dyDescent="0.3">
      <c r="N3143"/>
      <c r="O3143"/>
      <c r="P3143"/>
    </row>
    <row r="3144" spans="14:16" x14ac:dyDescent="0.3">
      <c r="N3144"/>
      <c r="O3144"/>
      <c r="P3144"/>
    </row>
    <row r="3145" spans="14:16" x14ac:dyDescent="0.3">
      <c r="N3145"/>
      <c r="O3145"/>
      <c r="P3145"/>
    </row>
    <row r="3146" spans="14:16" x14ac:dyDescent="0.3">
      <c r="N3146"/>
      <c r="O3146"/>
      <c r="P3146"/>
    </row>
    <row r="3147" spans="14:16" x14ac:dyDescent="0.3">
      <c r="N3147"/>
      <c r="O3147"/>
      <c r="P3147"/>
    </row>
    <row r="3148" spans="14:16" x14ac:dyDescent="0.3">
      <c r="N3148"/>
      <c r="O3148"/>
      <c r="P3148"/>
    </row>
    <row r="3149" spans="14:16" x14ac:dyDescent="0.3">
      <c r="N3149"/>
      <c r="O3149"/>
      <c r="P3149"/>
    </row>
    <row r="3150" spans="14:16" x14ac:dyDescent="0.3">
      <c r="N3150"/>
      <c r="O3150"/>
      <c r="P3150"/>
    </row>
    <row r="3151" spans="14:16" x14ac:dyDescent="0.3">
      <c r="N3151"/>
      <c r="O3151"/>
      <c r="P3151"/>
    </row>
    <row r="3152" spans="14:16" x14ac:dyDescent="0.3">
      <c r="N3152"/>
      <c r="O3152"/>
      <c r="P3152"/>
    </row>
    <row r="3153" spans="14:16" x14ac:dyDescent="0.3">
      <c r="N3153"/>
      <c r="O3153"/>
      <c r="P3153"/>
    </row>
    <row r="3154" spans="14:16" x14ac:dyDescent="0.3">
      <c r="N3154"/>
      <c r="O3154"/>
      <c r="P3154"/>
    </row>
    <row r="3155" spans="14:16" x14ac:dyDescent="0.3">
      <c r="N3155"/>
      <c r="O3155"/>
      <c r="P3155"/>
    </row>
    <row r="3156" spans="14:16" x14ac:dyDescent="0.3">
      <c r="N3156"/>
      <c r="O3156"/>
      <c r="P3156"/>
    </row>
    <row r="3157" spans="14:16" x14ac:dyDescent="0.3">
      <c r="N3157"/>
      <c r="O3157"/>
      <c r="P3157"/>
    </row>
    <row r="3158" spans="14:16" x14ac:dyDescent="0.3">
      <c r="N3158"/>
      <c r="O3158"/>
      <c r="P3158"/>
    </row>
    <row r="3159" spans="14:16" x14ac:dyDescent="0.3">
      <c r="N3159"/>
      <c r="O3159"/>
      <c r="P3159"/>
    </row>
    <row r="3160" spans="14:16" x14ac:dyDescent="0.3">
      <c r="N3160"/>
      <c r="O3160"/>
      <c r="P3160"/>
    </row>
    <row r="3161" spans="14:16" x14ac:dyDescent="0.3">
      <c r="N3161"/>
      <c r="O3161"/>
      <c r="P3161"/>
    </row>
    <row r="3162" spans="14:16" x14ac:dyDescent="0.3">
      <c r="N3162"/>
      <c r="O3162"/>
      <c r="P3162"/>
    </row>
    <row r="3163" spans="14:16" x14ac:dyDescent="0.3">
      <c r="N3163"/>
      <c r="O3163"/>
      <c r="P3163"/>
    </row>
    <row r="3164" spans="14:16" x14ac:dyDescent="0.3">
      <c r="N3164"/>
      <c r="O3164"/>
      <c r="P3164"/>
    </row>
    <row r="3165" spans="14:16" x14ac:dyDescent="0.3">
      <c r="N3165"/>
      <c r="O3165"/>
      <c r="P3165"/>
    </row>
    <row r="3166" spans="14:16" x14ac:dyDescent="0.3">
      <c r="N3166"/>
      <c r="O3166"/>
      <c r="P3166"/>
    </row>
    <row r="3167" spans="14:16" x14ac:dyDescent="0.3">
      <c r="N3167"/>
      <c r="O3167"/>
      <c r="P3167"/>
    </row>
    <row r="3168" spans="14:16" x14ac:dyDescent="0.3">
      <c r="N3168"/>
      <c r="O3168"/>
      <c r="P3168"/>
    </row>
    <row r="3169" spans="14:16" x14ac:dyDescent="0.3">
      <c r="N3169"/>
      <c r="O3169"/>
      <c r="P3169"/>
    </row>
    <row r="3170" spans="14:16" x14ac:dyDescent="0.3">
      <c r="N3170"/>
      <c r="O3170"/>
      <c r="P3170"/>
    </row>
    <row r="3171" spans="14:16" x14ac:dyDescent="0.3">
      <c r="N3171"/>
      <c r="O3171"/>
      <c r="P3171"/>
    </row>
    <row r="3172" spans="14:16" x14ac:dyDescent="0.3">
      <c r="N3172"/>
      <c r="O3172"/>
      <c r="P3172"/>
    </row>
    <row r="3173" spans="14:16" x14ac:dyDescent="0.3">
      <c r="N3173"/>
      <c r="O3173"/>
      <c r="P3173"/>
    </row>
    <row r="3174" spans="14:16" x14ac:dyDescent="0.3">
      <c r="N3174"/>
      <c r="O3174"/>
      <c r="P3174"/>
    </row>
    <row r="3175" spans="14:16" x14ac:dyDescent="0.3">
      <c r="N3175"/>
      <c r="O3175"/>
      <c r="P3175"/>
    </row>
    <row r="3176" spans="14:16" x14ac:dyDescent="0.3">
      <c r="N3176"/>
      <c r="O3176"/>
      <c r="P3176"/>
    </row>
    <row r="3177" spans="14:16" x14ac:dyDescent="0.3">
      <c r="N3177"/>
      <c r="O3177"/>
      <c r="P3177"/>
    </row>
    <row r="3178" spans="14:16" x14ac:dyDescent="0.3">
      <c r="N3178"/>
      <c r="O3178"/>
      <c r="P3178"/>
    </row>
    <row r="3179" spans="14:16" x14ac:dyDescent="0.3">
      <c r="N3179"/>
      <c r="O3179"/>
      <c r="P3179"/>
    </row>
    <row r="3180" spans="14:16" x14ac:dyDescent="0.3">
      <c r="N3180"/>
      <c r="O3180"/>
      <c r="P3180"/>
    </row>
    <row r="3181" spans="14:16" x14ac:dyDescent="0.3">
      <c r="N3181"/>
      <c r="O3181"/>
      <c r="P3181"/>
    </row>
    <row r="3182" spans="14:16" x14ac:dyDescent="0.3">
      <c r="N3182"/>
      <c r="O3182"/>
      <c r="P3182"/>
    </row>
    <row r="3183" spans="14:16" x14ac:dyDescent="0.3">
      <c r="N3183"/>
      <c r="O3183"/>
      <c r="P3183"/>
    </row>
    <row r="3184" spans="14:16" x14ac:dyDescent="0.3">
      <c r="N3184"/>
      <c r="O3184"/>
      <c r="P3184"/>
    </row>
    <row r="3185" spans="14:16" x14ac:dyDescent="0.3">
      <c r="N3185"/>
      <c r="O3185"/>
      <c r="P3185"/>
    </row>
    <row r="3186" spans="14:16" x14ac:dyDescent="0.3">
      <c r="N3186"/>
      <c r="O3186"/>
      <c r="P3186"/>
    </row>
    <row r="3187" spans="14:16" x14ac:dyDescent="0.3">
      <c r="N3187"/>
      <c r="O3187"/>
      <c r="P3187"/>
    </row>
    <row r="3188" spans="14:16" x14ac:dyDescent="0.3">
      <c r="N3188"/>
      <c r="O3188"/>
      <c r="P3188"/>
    </row>
    <row r="3189" spans="14:16" x14ac:dyDescent="0.3">
      <c r="N3189"/>
      <c r="O3189"/>
      <c r="P3189"/>
    </row>
    <row r="3190" spans="14:16" x14ac:dyDescent="0.3">
      <c r="N3190"/>
      <c r="O3190"/>
      <c r="P3190"/>
    </row>
    <row r="3191" spans="14:16" x14ac:dyDescent="0.3">
      <c r="N3191"/>
      <c r="O3191"/>
      <c r="P3191"/>
    </row>
    <row r="3192" spans="14:16" x14ac:dyDescent="0.3">
      <c r="N3192"/>
      <c r="O3192"/>
      <c r="P3192"/>
    </row>
    <row r="3193" spans="14:16" x14ac:dyDescent="0.3">
      <c r="N3193"/>
      <c r="O3193"/>
      <c r="P3193"/>
    </row>
    <row r="3194" spans="14:16" x14ac:dyDescent="0.3">
      <c r="N3194"/>
      <c r="O3194"/>
      <c r="P3194"/>
    </row>
    <row r="3195" spans="14:16" x14ac:dyDescent="0.3">
      <c r="N3195"/>
      <c r="O3195"/>
      <c r="P3195"/>
    </row>
    <row r="3196" spans="14:16" x14ac:dyDescent="0.3">
      <c r="N3196"/>
      <c r="O3196"/>
      <c r="P3196"/>
    </row>
    <row r="3197" spans="14:16" x14ac:dyDescent="0.3">
      <c r="N3197"/>
      <c r="O3197"/>
      <c r="P3197"/>
    </row>
    <row r="3198" spans="14:16" x14ac:dyDescent="0.3">
      <c r="N3198"/>
      <c r="O3198"/>
      <c r="P3198"/>
    </row>
    <row r="3199" spans="14:16" x14ac:dyDescent="0.3">
      <c r="N3199"/>
      <c r="O3199"/>
      <c r="P3199"/>
    </row>
    <row r="3200" spans="14:16" x14ac:dyDescent="0.3">
      <c r="N3200"/>
      <c r="O3200"/>
      <c r="P3200"/>
    </row>
    <row r="3201" spans="14:16" x14ac:dyDescent="0.3">
      <c r="N3201"/>
      <c r="O3201"/>
      <c r="P3201"/>
    </row>
    <row r="3202" spans="14:16" x14ac:dyDescent="0.3">
      <c r="N3202"/>
      <c r="O3202"/>
      <c r="P3202"/>
    </row>
    <row r="3203" spans="14:16" x14ac:dyDescent="0.3">
      <c r="N3203"/>
      <c r="O3203"/>
      <c r="P3203"/>
    </row>
    <row r="3204" spans="14:16" x14ac:dyDescent="0.3">
      <c r="N3204"/>
      <c r="O3204"/>
      <c r="P3204"/>
    </row>
    <row r="3205" spans="14:16" x14ac:dyDescent="0.3">
      <c r="N3205"/>
      <c r="O3205"/>
      <c r="P3205"/>
    </row>
    <row r="3206" spans="14:16" x14ac:dyDescent="0.3">
      <c r="N3206"/>
      <c r="O3206"/>
      <c r="P3206"/>
    </row>
    <row r="3207" spans="14:16" x14ac:dyDescent="0.3">
      <c r="N3207"/>
      <c r="O3207"/>
      <c r="P3207"/>
    </row>
    <row r="3208" spans="14:16" x14ac:dyDescent="0.3">
      <c r="N3208"/>
      <c r="O3208"/>
      <c r="P3208"/>
    </row>
    <row r="3209" spans="14:16" x14ac:dyDescent="0.3">
      <c r="N3209"/>
      <c r="O3209"/>
      <c r="P3209"/>
    </row>
    <row r="3210" spans="14:16" x14ac:dyDescent="0.3">
      <c r="N3210"/>
      <c r="O3210"/>
      <c r="P3210"/>
    </row>
    <row r="3211" spans="14:16" x14ac:dyDescent="0.3">
      <c r="N3211"/>
      <c r="O3211"/>
      <c r="P3211"/>
    </row>
    <row r="3212" spans="14:16" x14ac:dyDescent="0.3">
      <c r="N3212"/>
      <c r="O3212"/>
      <c r="P3212"/>
    </row>
    <row r="3213" spans="14:16" x14ac:dyDescent="0.3">
      <c r="N3213"/>
      <c r="O3213"/>
      <c r="P3213"/>
    </row>
    <row r="3214" spans="14:16" x14ac:dyDescent="0.3">
      <c r="N3214"/>
      <c r="O3214"/>
      <c r="P3214"/>
    </row>
    <row r="3215" spans="14:16" x14ac:dyDescent="0.3">
      <c r="N3215"/>
      <c r="O3215"/>
      <c r="P3215"/>
    </row>
    <row r="3216" spans="14:16" x14ac:dyDescent="0.3">
      <c r="N3216"/>
      <c r="O3216"/>
      <c r="P3216"/>
    </row>
    <row r="3217" spans="14:16" x14ac:dyDescent="0.3">
      <c r="N3217"/>
      <c r="O3217"/>
      <c r="P3217"/>
    </row>
    <row r="3218" spans="14:16" x14ac:dyDescent="0.3">
      <c r="N3218"/>
      <c r="O3218"/>
      <c r="P3218"/>
    </row>
    <row r="3219" spans="14:16" x14ac:dyDescent="0.3">
      <c r="N3219"/>
      <c r="O3219"/>
      <c r="P3219"/>
    </row>
    <row r="3220" spans="14:16" x14ac:dyDescent="0.3">
      <c r="N3220"/>
      <c r="O3220"/>
      <c r="P3220"/>
    </row>
    <row r="3221" spans="14:16" x14ac:dyDescent="0.3">
      <c r="N3221"/>
      <c r="O3221"/>
      <c r="P3221"/>
    </row>
    <row r="3222" spans="14:16" x14ac:dyDescent="0.3">
      <c r="N3222"/>
      <c r="O3222"/>
      <c r="P3222"/>
    </row>
    <row r="3223" spans="14:16" x14ac:dyDescent="0.3">
      <c r="N3223"/>
      <c r="O3223"/>
      <c r="P3223"/>
    </row>
    <row r="3224" spans="14:16" x14ac:dyDescent="0.3">
      <c r="N3224"/>
      <c r="O3224"/>
      <c r="P3224"/>
    </row>
    <row r="3225" spans="14:16" x14ac:dyDescent="0.3">
      <c r="N3225"/>
      <c r="O3225"/>
      <c r="P3225"/>
    </row>
    <row r="3226" spans="14:16" x14ac:dyDescent="0.3">
      <c r="N3226"/>
      <c r="O3226"/>
      <c r="P3226"/>
    </row>
    <row r="3227" spans="14:16" x14ac:dyDescent="0.3">
      <c r="N3227"/>
      <c r="O3227"/>
      <c r="P3227"/>
    </row>
    <row r="3228" spans="14:16" x14ac:dyDescent="0.3">
      <c r="N3228"/>
      <c r="O3228"/>
      <c r="P3228"/>
    </row>
    <row r="3229" spans="14:16" x14ac:dyDescent="0.3">
      <c r="N3229"/>
      <c r="O3229"/>
      <c r="P3229"/>
    </row>
    <row r="3230" spans="14:16" x14ac:dyDescent="0.3">
      <c r="N3230"/>
      <c r="O3230"/>
      <c r="P3230"/>
    </row>
    <row r="3231" spans="14:16" x14ac:dyDescent="0.3">
      <c r="N3231"/>
      <c r="O3231"/>
      <c r="P3231"/>
    </row>
    <row r="3232" spans="14:16" x14ac:dyDescent="0.3">
      <c r="N3232"/>
      <c r="O3232"/>
      <c r="P3232"/>
    </row>
    <row r="3233" spans="14:16" x14ac:dyDescent="0.3">
      <c r="N3233"/>
      <c r="O3233"/>
      <c r="P3233"/>
    </row>
    <row r="3234" spans="14:16" x14ac:dyDescent="0.3">
      <c r="N3234"/>
      <c r="O3234"/>
      <c r="P3234"/>
    </row>
    <row r="3235" spans="14:16" x14ac:dyDescent="0.3">
      <c r="N3235"/>
      <c r="O3235"/>
      <c r="P3235"/>
    </row>
    <row r="3236" spans="14:16" x14ac:dyDescent="0.3">
      <c r="N3236"/>
      <c r="O3236"/>
      <c r="P3236"/>
    </row>
    <row r="3237" spans="14:16" x14ac:dyDescent="0.3">
      <c r="N3237"/>
      <c r="O3237"/>
      <c r="P3237"/>
    </row>
    <row r="3238" spans="14:16" x14ac:dyDescent="0.3">
      <c r="N3238"/>
      <c r="O3238"/>
      <c r="P3238"/>
    </row>
    <row r="3239" spans="14:16" x14ac:dyDescent="0.3">
      <c r="N3239"/>
      <c r="O3239"/>
      <c r="P3239"/>
    </row>
    <row r="3240" spans="14:16" x14ac:dyDescent="0.3">
      <c r="N3240"/>
      <c r="O3240"/>
      <c r="P3240"/>
    </row>
    <row r="3241" spans="14:16" x14ac:dyDescent="0.3">
      <c r="N3241"/>
      <c r="O3241"/>
      <c r="P3241"/>
    </row>
    <row r="3242" spans="14:16" x14ac:dyDescent="0.3">
      <c r="N3242"/>
      <c r="O3242"/>
      <c r="P3242"/>
    </row>
    <row r="3243" spans="14:16" x14ac:dyDescent="0.3">
      <c r="N3243"/>
      <c r="O3243"/>
      <c r="P3243"/>
    </row>
    <row r="3244" spans="14:16" x14ac:dyDescent="0.3">
      <c r="N3244"/>
      <c r="O3244"/>
      <c r="P3244"/>
    </row>
    <row r="3245" spans="14:16" x14ac:dyDescent="0.3">
      <c r="N3245"/>
      <c r="O3245"/>
      <c r="P3245"/>
    </row>
    <row r="3246" spans="14:16" x14ac:dyDescent="0.3">
      <c r="N3246"/>
      <c r="O3246"/>
      <c r="P3246"/>
    </row>
    <row r="3247" spans="14:16" x14ac:dyDescent="0.3">
      <c r="N3247"/>
      <c r="O3247"/>
      <c r="P3247"/>
    </row>
    <row r="3248" spans="14:16" x14ac:dyDescent="0.3">
      <c r="N3248"/>
      <c r="O3248"/>
      <c r="P3248"/>
    </row>
    <row r="3249" spans="14:16" x14ac:dyDescent="0.3">
      <c r="N3249"/>
      <c r="O3249"/>
      <c r="P3249"/>
    </row>
    <row r="3250" spans="14:16" x14ac:dyDescent="0.3">
      <c r="N3250"/>
      <c r="O3250"/>
      <c r="P3250"/>
    </row>
    <row r="3251" spans="14:16" x14ac:dyDescent="0.3">
      <c r="N3251"/>
      <c r="O3251"/>
      <c r="P3251"/>
    </row>
    <row r="3252" spans="14:16" x14ac:dyDescent="0.3">
      <c r="N3252"/>
      <c r="O3252"/>
      <c r="P3252"/>
    </row>
    <row r="3253" spans="14:16" x14ac:dyDescent="0.3">
      <c r="N3253"/>
      <c r="O3253"/>
      <c r="P3253"/>
    </row>
    <row r="3254" spans="14:16" x14ac:dyDescent="0.3">
      <c r="N3254"/>
      <c r="O3254"/>
      <c r="P3254"/>
    </row>
    <row r="3255" spans="14:16" x14ac:dyDescent="0.3">
      <c r="N3255"/>
      <c r="O3255"/>
      <c r="P3255"/>
    </row>
    <row r="3256" spans="14:16" x14ac:dyDescent="0.3">
      <c r="N3256"/>
      <c r="O3256"/>
      <c r="P3256"/>
    </row>
    <row r="3257" spans="14:16" x14ac:dyDescent="0.3">
      <c r="N3257"/>
      <c r="O3257"/>
      <c r="P3257"/>
    </row>
    <row r="3258" spans="14:16" x14ac:dyDescent="0.3">
      <c r="N3258"/>
      <c r="O3258"/>
      <c r="P3258"/>
    </row>
    <row r="3259" spans="14:16" x14ac:dyDescent="0.3">
      <c r="N3259"/>
      <c r="O3259"/>
      <c r="P3259"/>
    </row>
    <row r="3260" spans="14:16" x14ac:dyDescent="0.3">
      <c r="N3260"/>
      <c r="O3260"/>
      <c r="P3260"/>
    </row>
    <row r="3261" spans="14:16" x14ac:dyDescent="0.3">
      <c r="N3261"/>
      <c r="O3261"/>
      <c r="P3261"/>
    </row>
    <row r="3262" spans="14:16" x14ac:dyDescent="0.3">
      <c r="N3262"/>
      <c r="O3262"/>
      <c r="P3262"/>
    </row>
    <row r="3263" spans="14:16" x14ac:dyDescent="0.3">
      <c r="N3263"/>
      <c r="O3263"/>
      <c r="P3263"/>
    </row>
    <row r="3264" spans="14:16" x14ac:dyDescent="0.3">
      <c r="N3264"/>
      <c r="O3264"/>
      <c r="P3264"/>
    </row>
    <row r="3265" spans="14:16" x14ac:dyDescent="0.3">
      <c r="N3265"/>
      <c r="O3265"/>
      <c r="P3265"/>
    </row>
    <row r="3266" spans="14:16" x14ac:dyDescent="0.3">
      <c r="N3266"/>
      <c r="O3266"/>
      <c r="P3266"/>
    </row>
    <row r="3267" spans="14:16" x14ac:dyDescent="0.3">
      <c r="N3267"/>
      <c r="O3267"/>
      <c r="P3267"/>
    </row>
    <row r="3268" spans="14:16" x14ac:dyDescent="0.3">
      <c r="N3268"/>
      <c r="O3268"/>
      <c r="P3268"/>
    </row>
    <row r="3269" spans="14:16" x14ac:dyDescent="0.3">
      <c r="N3269"/>
      <c r="O3269"/>
      <c r="P3269"/>
    </row>
    <row r="3270" spans="14:16" x14ac:dyDescent="0.3">
      <c r="N3270"/>
      <c r="O3270"/>
      <c r="P3270"/>
    </row>
    <row r="3271" spans="14:16" x14ac:dyDescent="0.3">
      <c r="N3271"/>
      <c r="O3271"/>
      <c r="P3271"/>
    </row>
    <row r="3272" spans="14:16" x14ac:dyDescent="0.3">
      <c r="N3272"/>
      <c r="O3272"/>
      <c r="P3272"/>
    </row>
    <row r="3273" spans="14:16" x14ac:dyDescent="0.3">
      <c r="N3273"/>
      <c r="O3273"/>
      <c r="P3273"/>
    </row>
    <row r="3274" spans="14:16" x14ac:dyDescent="0.3">
      <c r="N3274"/>
      <c r="O3274"/>
      <c r="P3274"/>
    </row>
    <row r="3275" spans="14:16" x14ac:dyDescent="0.3">
      <c r="N3275"/>
      <c r="O3275"/>
      <c r="P3275"/>
    </row>
    <row r="3276" spans="14:16" x14ac:dyDescent="0.3">
      <c r="N3276"/>
      <c r="O3276"/>
      <c r="P3276"/>
    </row>
    <row r="3277" spans="14:16" x14ac:dyDescent="0.3">
      <c r="N3277"/>
      <c r="O3277"/>
      <c r="P3277"/>
    </row>
    <row r="3278" spans="14:16" x14ac:dyDescent="0.3">
      <c r="N3278"/>
      <c r="O3278"/>
      <c r="P3278"/>
    </row>
    <row r="3279" spans="14:16" x14ac:dyDescent="0.3">
      <c r="N3279"/>
      <c r="O3279"/>
      <c r="P3279"/>
    </row>
    <row r="3280" spans="14:16" x14ac:dyDescent="0.3">
      <c r="N3280"/>
      <c r="O3280"/>
      <c r="P3280"/>
    </row>
    <row r="3281" spans="14:16" x14ac:dyDescent="0.3">
      <c r="N3281"/>
      <c r="O3281"/>
      <c r="P3281"/>
    </row>
    <row r="3282" spans="14:16" x14ac:dyDescent="0.3">
      <c r="N3282"/>
      <c r="O3282"/>
      <c r="P3282"/>
    </row>
    <row r="3283" spans="14:16" x14ac:dyDescent="0.3">
      <c r="N3283"/>
      <c r="O3283"/>
      <c r="P3283"/>
    </row>
    <row r="3284" spans="14:16" x14ac:dyDescent="0.3">
      <c r="N3284"/>
      <c r="O3284"/>
      <c r="P3284"/>
    </row>
    <row r="3285" spans="14:16" x14ac:dyDescent="0.3">
      <c r="N3285"/>
      <c r="O3285"/>
      <c r="P3285"/>
    </row>
    <row r="3286" spans="14:16" x14ac:dyDescent="0.3">
      <c r="N3286"/>
      <c r="O3286"/>
      <c r="P3286"/>
    </row>
    <row r="3287" spans="14:16" x14ac:dyDescent="0.3">
      <c r="N3287"/>
      <c r="O3287"/>
      <c r="P3287"/>
    </row>
    <row r="3288" spans="14:16" x14ac:dyDescent="0.3">
      <c r="N3288"/>
      <c r="O3288"/>
      <c r="P3288"/>
    </row>
    <row r="3289" spans="14:16" x14ac:dyDescent="0.3">
      <c r="N3289"/>
      <c r="O3289"/>
      <c r="P3289"/>
    </row>
    <row r="3290" spans="14:16" x14ac:dyDescent="0.3">
      <c r="N3290"/>
      <c r="O3290"/>
      <c r="P3290"/>
    </row>
    <row r="3291" spans="14:16" x14ac:dyDescent="0.3">
      <c r="N3291"/>
      <c r="O3291"/>
      <c r="P3291"/>
    </row>
    <row r="3292" spans="14:16" x14ac:dyDescent="0.3">
      <c r="N3292"/>
      <c r="O3292"/>
      <c r="P3292"/>
    </row>
    <row r="3293" spans="14:16" x14ac:dyDescent="0.3">
      <c r="N3293"/>
      <c r="O3293"/>
      <c r="P3293"/>
    </row>
    <row r="3294" spans="14:16" x14ac:dyDescent="0.3">
      <c r="N3294"/>
      <c r="O3294"/>
      <c r="P3294"/>
    </row>
    <row r="3295" spans="14:16" x14ac:dyDescent="0.3">
      <c r="N3295"/>
      <c r="O3295"/>
      <c r="P3295"/>
    </row>
    <row r="3296" spans="14:16" x14ac:dyDescent="0.3">
      <c r="N3296"/>
      <c r="O3296"/>
      <c r="P3296"/>
    </row>
    <row r="3297" spans="14:16" x14ac:dyDescent="0.3">
      <c r="N3297"/>
      <c r="O3297"/>
      <c r="P3297"/>
    </row>
    <row r="3298" spans="14:16" x14ac:dyDescent="0.3">
      <c r="N3298"/>
      <c r="O3298"/>
      <c r="P3298"/>
    </row>
    <row r="3299" spans="14:16" x14ac:dyDescent="0.3">
      <c r="N3299"/>
      <c r="O3299"/>
      <c r="P3299"/>
    </row>
    <row r="3300" spans="14:16" x14ac:dyDescent="0.3">
      <c r="N3300"/>
      <c r="O3300"/>
      <c r="P3300"/>
    </row>
    <row r="3301" spans="14:16" x14ac:dyDescent="0.3">
      <c r="N3301"/>
      <c r="O3301"/>
      <c r="P3301"/>
    </row>
    <row r="3302" spans="14:16" x14ac:dyDescent="0.3">
      <c r="N3302"/>
      <c r="O3302"/>
      <c r="P3302"/>
    </row>
    <row r="3303" spans="14:16" x14ac:dyDescent="0.3">
      <c r="N3303"/>
      <c r="O3303"/>
      <c r="P3303"/>
    </row>
    <row r="3304" spans="14:16" x14ac:dyDescent="0.3">
      <c r="N3304"/>
      <c r="O3304"/>
      <c r="P3304"/>
    </row>
    <row r="3305" spans="14:16" x14ac:dyDescent="0.3">
      <c r="N3305"/>
      <c r="O3305"/>
      <c r="P3305"/>
    </row>
    <row r="3306" spans="14:16" x14ac:dyDescent="0.3">
      <c r="N3306"/>
      <c r="O3306"/>
      <c r="P3306"/>
    </row>
    <row r="3307" spans="14:16" x14ac:dyDescent="0.3">
      <c r="N3307"/>
      <c r="O3307"/>
      <c r="P3307"/>
    </row>
    <row r="3308" spans="14:16" x14ac:dyDescent="0.3">
      <c r="N3308"/>
      <c r="O3308"/>
      <c r="P3308"/>
    </row>
    <row r="3309" spans="14:16" x14ac:dyDescent="0.3">
      <c r="N3309"/>
      <c r="O3309"/>
      <c r="P3309"/>
    </row>
    <row r="3310" spans="14:16" x14ac:dyDescent="0.3">
      <c r="N3310"/>
      <c r="O3310"/>
      <c r="P3310"/>
    </row>
    <row r="3311" spans="14:16" x14ac:dyDescent="0.3">
      <c r="N3311"/>
      <c r="O3311"/>
      <c r="P3311"/>
    </row>
    <row r="3312" spans="14:16" x14ac:dyDescent="0.3">
      <c r="N3312"/>
      <c r="O3312"/>
      <c r="P3312"/>
    </row>
    <row r="3313" spans="14:16" x14ac:dyDescent="0.3">
      <c r="N3313"/>
      <c r="O3313"/>
      <c r="P3313"/>
    </row>
    <row r="3314" spans="14:16" x14ac:dyDescent="0.3">
      <c r="N3314"/>
      <c r="O3314"/>
      <c r="P3314"/>
    </row>
    <row r="3315" spans="14:16" x14ac:dyDescent="0.3">
      <c r="N3315"/>
      <c r="O3315"/>
      <c r="P3315"/>
    </row>
    <row r="3316" spans="14:16" x14ac:dyDescent="0.3">
      <c r="N3316"/>
      <c r="O3316"/>
      <c r="P3316"/>
    </row>
    <row r="3317" spans="14:16" x14ac:dyDescent="0.3">
      <c r="N3317"/>
      <c r="O3317"/>
      <c r="P3317"/>
    </row>
    <row r="3318" spans="14:16" x14ac:dyDescent="0.3">
      <c r="N3318"/>
      <c r="O3318"/>
      <c r="P3318"/>
    </row>
    <row r="3319" spans="14:16" x14ac:dyDescent="0.3">
      <c r="N3319"/>
      <c r="O3319"/>
      <c r="P3319"/>
    </row>
    <row r="3320" spans="14:16" x14ac:dyDescent="0.3">
      <c r="N3320"/>
      <c r="O3320"/>
      <c r="P3320"/>
    </row>
    <row r="3321" spans="14:16" x14ac:dyDescent="0.3">
      <c r="N3321"/>
      <c r="O3321"/>
      <c r="P3321"/>
    </row>
    <row r="3322" spans="14:16" x14ac:dyDescent="0.3">
      <c r="N3322"/>
      <c r="O3322"/>
      <c r="P3322"/>
    </row>
    <row r="3323" spans="14:16" x14ac:dyDescent="0.3">
      <c r="N3323"/>
      <c r="O3323"/>
      <c r="P3323"/>
    </row>
    <row r="3324" spans="14:16" x14ac:dyDescent="0.3">
      <c r="N3324"/>
      <c r="O3324"/>
      <c r="P3324"/>
    </row>
    <row r="3325" spans="14:16" x14ac:dyDescent="0.3">
      <c r="N3325"/>
      <c r="O3325"/>
      <c r="P3325"/>
    </row>
    <row r="3326" spans="14:16" x14ac:dyDescent="0.3">
      <c r="N3326"/>
      <c r="O3326"/>
      <c r="P3326"/>
    </row>
    <row r="3327" spans="14:16" x14ac:dyDescent="0.3">
      <c r="N3327"/>
      <c r="O3327"/>
      <c r="P3327"/>
    </row>
    <row r="3328" spans="14:16" x14ac:dyDescent="0.3">
      <c r="N3328"/>
      <c r="O3328"/>
      <c r="P3328"/>
    </row>
    <row r="3329" spans="14:16" x14ac:dyDescent="0.3">
      <c r="N3329"/>
      <c r="O3329"/>
      <c r="P3329"/>
    </row>
    <row r="3330" spans="14:16" x14ac:dyDescent="0.3">
      <c r="N3330"/>
      <c r="O3330"/>
      <c r="P3330"/>
    </row>
    <row r="3331" spans="14:16" x14ac:dyDescent="0.3">
      <c r="N3331"/>
      <c r="O3331"/>
      <c r="P3331"/>
    </row>
    <row r="3332" spans="14:16" x14ac:dyDescent="0.3">
      <c r="N3332"/>
      <c r="O3332"/>
      <c r="P3332"/>
    </row>
    <row r="3333" spans="14:16" x14ac:dyDescent="0.3">
      <c r="N3333"/>
      <c r="O3333"/>
      <c r="P3333"/>
    </row>
    <row r="3334" spans="14:16" x14ac:dyDescent="0.3">
      <c r="N3334"/>
      <c r="O3334"/>
      <c r="P3334"/>
    </row>
    <row r="3335" spans="14:16" x14ac:dyDescent="0.3">
      <c r="N3335"/>
      <c r="O3335"/>
      <c r="P3335"/>
    </row>
    <row r="3336" spans="14:16" x14ac:dyDescent="0.3">
      <c r="N3336"/>
      <c r="O3336"/>
      <c r="P3336"/>
    </row>
    <row r="3337" spans="14:16" x14ac:dyDescent="0.3">
      <c r="N3337"/>
      <c r="O3337"/>
      <c r="P3337"/>
    </row>
    <row r="3338" spans="14:16" x14ac:dyDescent="0.3">
      <c r="N3338"/>
      <c r="O3338"/>
      <c r="P3338"/>
    </row>
    <row r="3339" spans="14:16" x14ac:dyDescent="0.3">
      <c r="N3339"/>
      <c r="O3339"/>
      <c r="P3339"/>
    </row>
    <row r="3340" spans="14:16" x14ac:dyDescent="0.3">
      <c r="N3340"/>
      <c r="O3340"/>
      <c r="P3340"/>
    </row>
    <row r="3341" spans="14:16" x14ac:dyDescent="0.3">
      <c r="N3341"/>
      <c r="O3341"/>
      <c r="P3341"/>
    </row>
    <row r="3342" spans="14:16" x14ac:dyDescent="0.3">
      <c r="N3342"/>
      <c r="O3342"/>
      <c r="P3342"/>
    </row>
    <row r="3343" spans="14:16" x14ac:dyDescent="0.3">
      <c r="N3343"/>
      <c r="O3343"/>
      <c r="P3343"/>
    </row>
    <row r="3344" spans="14:16" x14ac:dyDescent="0.3">
      <c r="N3344"/>
      <c r="O3344"/>
      <c r="P3344"/>
    </row>
    <row r="3345" spans="14:16" x14ac:dyDescent="0.3">
      <c r="N3345"/>
      <c r="O3345"/>
      <c r="P3345"/>
    </row>
    <row r="3346" spans="14:16" x14ac:dyDescent="0.3">
      <c r="N3346"/>
      <c r="O3346"/>
      <c r="P3346"/>
    </row>
    <row r="3347" spans="14:16" x14ac:dyDescent="0.3">
      <c r="N3347"/>
      <c r="O3347"/>
      <c r="P3347"/>
    </row>
    <row r="3348" spans="14:16" x14ac:dyDescent="0.3">
      <c r="N3348"/>
      <c r="O3348"/>
      <c r="P3348"/>
    </row>
    <row r="3349" spans="14:16" x14ac:dyDescent="0.3">
      <c r="N3349"/>
      <c r="O3349"/>
      <c r="P3349"/>
    </row>
    <row r="3350" spans="14:16" x14ac:dyDescent="0.3">
      <c r="N3350"/>
      <c r="O3350"/>
      <c r="P3350"/>
    </row>
    <row r="3351" spans="14:16" x14ac:dyDescent="0.3">
      <c r="N3351"/>
      <c r="O3351"/>
      <c r="P3351"/>
    </row>
    <row r="3352" spans="14:16" x14ac:dyDescent="0.3">
      <c r="N3352"/>
      <c r="O3352"/>
      <c r="P3352"/>
    </row>
    <row r="3353" spans="14:16" x14ac:dyDescent="0.3">
      <c r="N3353"/>
      <c r="O3353"/>
      <c r="P3353"/>
    </row>
    <row r="3354" spans="14:16" x14ac:dyDescent="0.3">
      <c r="N3354"/>
      <c r="O3354"/>
      <c r="P3354"/>
    </row>
    <row r="3355" spans="14:16" x14ac:dyDescent="0.3">
      <c r="N3355"/>
      <c r="O3355"/>
      <c r="P3355"/>
    </row>
    <row r="3356" spans="14:16" x14ac:dyDescent="0.3">
      <c r="N3356"/>
      <c r="O3356"/>
      <c r="P3356"/>
    </row>
    <row r="3357" spans="14:16" x14ac:dyDescent="0.3">
      <c r="N3357"/>
      <c r="O3357"/>
      <c r="P3357"/>
    </row>
    <row r="3358" spans="14:16" x14ac:dyDescent="0.3">
      <c r="N3358"/>
      <c r="O3358"/>
      <c r="P3358"/>
    </row>
    <row r="3359" spans="14:16" x14ac:dyDescent="0.3">
      <c r="N3359"/>
      <c r="O3359"/>
      <c r="P3359"/>
    </row>
    <row r="3360" spans="14:16" x14ac:dyDescent="0.3">
      <c r="N3360"/>
      <c r="O3360"/>
      <c r="P3360"/>
    </row>
    <row r="3361" spans="14:16" x14ac:dyDescent="0.3">
      <c r="N3361"/>
      <c r="O3361"/>
      <c r="P3361"/>
    </row>
    <row r="3362" spans="14:16" x14ac:dyDescent="0.3">
      <c r="N3362"/>
      <c r="O3362"/>
      <c r="P3362"/>
    </row>
    <row r="3363" spans="14:16" x14ac:dyDescent="0.3">
      <c r="N3363"/>
      <c r="O3363"/>
      <c r="P3363"/>
    </row>
    <row r="3364" spans="14:16" x14ac:dyDescent="0.3">
      <c r="N3364"/>
      <c r="O3364"/>
      <c r="P3364"/>
    </row>
    <row r="3365" spans="14:16" x14ac:dyDescent="0.3">
      <c r="N3365"/>
      <c r="O3365"/>
      <c r="P3365"/>
    </row>
    <row r="3366" spans="14:16" x14ac:dyDescent="0.3">
      <c r="N3366"/>
      <c r="O3366"/>
      <c r="P3366"/>
    </row>
    <row r="3367" spans="14:16" x14ac:dyDescent="0.3">
      <c r="N3367"/>
      <c r="O3367"/>
      <c r="P3367"/>
    </row>
    <row r="3368" spans="14:16" x14ac:dyDescent="0.3">
      <c r="N3368"/>
      <c r="O3368"/>
      <c r="P3368"/>
    </row>
    <row r="3369" spans="14:16" x14ac:dyDescent="0.3">
      <c r="N3369"/>
      <c r="O3369"/>
      <c r="P3369"/>
    </row>
    <row r="3370" spans="14:16" x14ac:dyDescent="0.3">
      <c r="N3370"/>
      <c r="O3370"/>
      <c r="P3370"/>
    </row>
    <row r="3371" spans="14:16" x14ac:dyDescent="0.3">
      <c r="N3371"/>
      <c r="O3371"/>
      <c r="P3371"/>
    </row>
    <row r="3372" spans="14:16" x14ac:dyDescent="0.3">
      <c r="N3372"/>
      <c r="O3372"/>
      <c r="P3372"/>
    </row>
    <row r="3373" spans="14:16" x14ac:dyDescent="0.3">
      <c r="N3373"/>
      <c r="O3373"/>
      <c r="P3373"/>
    </row>
    <row r="3374" spans="14:16" x14ac:dyDescent="0.3">
      <c r="N3374"/>
      <c r="O3374"/>
      <c r="P3374"/>
    </row>
    <row r="3375" spans="14:16" x14ac:dyDescent="0.3">
      <c r="N3375"/>
      <c r="O3375"/>
      <c r="P3375"/>
    </row>
    <row r="3376" spans="14:16" x14ac:dyDescent="0.3">
      <c r="N3376"/>
      <c r="O3376"/>
      <c r="P3376"/>
    </row>
    <row r="3377" spans="14:16" x14ac:dyDescent="0.3">
      <c r="N3377"/>
      <c r="O3377"/>
      <c r="P3377"/>
    </row>
    <row r="3378" spans="14:16" x14ac:dyDescent="0.3">
      <c r="N3378"/>
      <c r="O3378"/>
      <c r="P3378"/>
    </row>
    <row r="3379" spans="14:16" x14ac:dyDescent="0.3">
      <c r="N3379"/>
      <c r="O3379"/>
      <c r="P3379"/>
    </row>
    <row r="3380" spans="14:16" x14ac:dyDescent="0.3">
      <c r="N3380"/>
      <c r="O3380"/>
      <c r="P3380"/>
    </row>
    <row r="3381" spans="14:16" x14ac:dyDescent="0.3">
      <c r="N3381"/>
      <c r="O3381"/>
      <c r="P3381"/>
    </row>
    <row r="3382" spans="14:16" x14ac:dyDescent="0.3">
      <c r="N3382"/>
      <c r="O3382"/>
      <c r="P3382"/>
    </row>
    <row r="3383" spans="14:16" x14ac:dyDescent="0.3">
      <c r="N3383"/>
      <c r="O3383"/>
      <c r="P3383"/>
    </row>
    <row r="3384" spans="14:16" x14ac:dyDescent="0.3">
      <c r="N3384"/>
      <c r="O3384"/>
      <c r="P3384"/>
    </row>
    <row r="3385" spans="14:16" x14ac:dyDescent="0.3">
      <c r="N3385"/>
      <c r="O3385"/>
      <c r="P3385"/>
    </row>
    <row r="3386" spans="14:16" x14ac:dyDescent="0.3">
      <c r="N3386"/>
      <c r="O3386"/>
      <c r="P3386"/>
    </row>
    <row r="3387" spans="14:16" x14ac:dyDescent="0.3">
      <c r="N3387"/>
      <c r="O3387"/>
      <c r="P3387"/>
    </row>
    <row r="3388" spans="14:16" x14ac:dyDescent="0.3">
      <c r="N3388"/>
      <c r="O3388"/>
      <c r="P3388"/>
    </row>
    <row r="3389" spans="14:16" x14ac:dyDescent="0.3">
      <c r="N3389"/>
      <c r="O3389"/>
      <c r="P3389"/>
    </row>
    <row r="3390" spans="14:16" x14ac:dyDescent="0.3">
      <c r="N3390"/>
      <c r="O3390"/>
      <c r="P3390"/>
    </row>
    <row r="3391" spans="14:16" x14ac:dyDescent="0.3">
      <c r="N3391"/>
      <c r="O3391"/>
      <c r="P3391"/>
    </row>
    <row r="3392" spans="14:16" x14ac:dyDescent="0.3">
      <c r="N3392"/>
      <c r="O3392"/>
      <c r="P3392"/>
    </row>
    <row r="3393" spans="14:16" x14ac:dyDescent="0.3">
      <c r="N3393"/>
      <c r="O3393"/>
      <c r="P3393"/>
    </row>
    <row r="3394" spans="14:16" x14ac:dyDescent="0.3">
      <c r="N3394"/>
      <c r="O3394"/>
      <c r="P3394"/>
    </row>
    <row r="3395" spans="14:16" x14ac:dyDescent="0.3">
      <c r="N3395"/>
      <c r="O3395"/>
      <c r="P3395"/>
    </row>
    <row r="3396" spans="14:16" x14ac:dyDescent="0.3">
      <c r="N3396"/>
      <c r="O3396"/>
      <c r="P3396"/>
    </row>
    <row r="3397" spans="14:16" x14ac:dyDescent="0.3">
      <c r="N3397"/>
      <c r="O3397"/>
      <c r="P3397"/>
    </row>
    <row r="3398" spans="14:16" x14ac:dyDescent="0.3">
      <c r="N3398"/>
      <c r="O3398"/>
      <c r="P3398"/>
    </row>
    <row r="3399" spans="14:16" x14ac:dyDescent="0.3">
      <c r="N3399"/>
      <c r="O3399"/>
      <c r="P3399"/>
    </row>
    <row r="3400" spans="14:16" x14ac:dyDescent="0.3">
      <c r="N3400"/>
      <c r="O3400"/>
      <c r="P3400"/>
    </row>
    <row r="3401" spans="14:16" x14ac:dyDescent="0.3">
      <c r="N3401"/>
      <c r="O3401"/>
      <c r="P3401"/>
    </row>
    <row r="3402" spans="14:16" x14ac:dyDescent="0.3">
      <c r="N3402"/>
      <c r="O3402"/>
      <c r="P3402"/>
    </row>
    <row r="3403" spans="14:16" x14ac:dyDescent="0.3">
      <c r="N3403"/>
      <c r="O3403"/>
      <c r="P3403"/>
    </row>
    <row r="3404" spans="14:16" x14ac:dyDescent="0.3">
      <c r="N3404"/>
      <c r="O3404"/>
      <c r="P3404"/>
    </row>
    <row r="3405" spans="14:16" x14ac:dyDescent="0.3">
      <c r="N3405"/>
      <c r="O3405"/>
      <c r="P3405"/>
    </row>
    <row r="3406" spans="14:16" x14ac:dyDescent="0.3">
      <c r="N3406"/>
      <c r="O3406"/>
      <c r="P3406"/>
    </row>
    <row r="3407" spans="14:16" x14ac:dyDescent="0.3">
      <c r="N3407"/>
      <c r="O3407"/>
      <c r="P3407"/>
    </row>
    <row r="3408" spans="14:16" x14ac:dyDescent="0.3">
      <c r="N3408"/>
      <c r="O3408"/>
      <c r="P3408"/>
    </row>
    <row r="3409" spans="14:16" x14ac:dyDescent="0.3">
      <c r="N3409"/>
      <c r="O3409"/>
      <c r="P3409"/>
    </row>
    <row r="3410" spans="14:16" x14ac:dyDescent="0.3">
      <c r="N3410"/>
      <c r="O3410"/>
      <c r="P3410"/>
    </row>
    <row r="3411" spans="14:16" x14ac:dyDescent="0.3">
      <c r="N3411"/>
      <c r="O3411"/>
      <c r="P3411"/>
    </row>
    <row r="3412" spans="14:16" x14ac:dyDescent="0.3">
      <c r="N3412"/>
      <c r="O3412"/>
      <c r="P3412"/>
    </row>
    <row r="3413" spans="14:16" x14ac:dyDescent="0.3">
      <c r="N3413"/>
      <c r="O3413"/>
      <c r="P3413"/>
    </row>
    <row r="3414" spans="14:16" x14ac:dyDescent="0.3">
      <c r="N3414"/>
      <c r="O3414"/>
      <c r="P3414"/>
    </row>
    <row r="3415" spans="14:16" x14ac:dyDescent="0.3">
      <c r="N3415"/>
      <c r="O3415"/>
      <c r="P3415"/>
    </row>
    <row r="3416" spans="14:16" x14ac:dyDescent="0.3">
      <c r="N3416"/>
      <c r="O3416"/>
      <c r="P3416"/>
    </row>
    <row r="3417" spans="14:16" x14ac:dyDescent="0.3">
      <c r="N3417"/>
      <c r="O3417"/>
      <c r="P3417"/>
    </row>
    <row r="3418" spans="14:16" x14ac:dyDescent="0.3">
      <c r="N3418"/>
      <c r="O3418"/>
      <c r="P3418"/>
    </row>
    <row r="3419" spans="14:16" x14ac:dyDescent="0.3">
      <c r="N3419"/>
      <c r="O3419"/>
      <c r="P3419"/>
    </row>
    <row r="3420" spans="14:16" x14ac:dyDescent="0.3">
      <c r="N3420"/>
      <c r="O3420"/>
      <c r="P3420"/>
    </row>
    <row r="3421" spans="14:16" x14ac:dyDescent="0.3">
      <c r="N3421"/>
      <c r="O3421"/>
      <c r="P3421"/>
    </row>
    <row r="3422" spans="14:16" x14ac:dyDescent="0.3">
      <c r="N3422"/>
      <c r="O3422"/>
      <c r="P3422"/>
    </row>
    <row r="3423" spans="14:16" x14ac:dyDescent="0.3">
      <c r="N3423"/>
      <c r="O3423"/>
      <c r="P3423"/>
    </row>
    <row r="3424" spans="14:16" x14ac:dyDescent="0.3">
      <c r="N3424"/>
      <c r="O3424"/>
      <c r="P3424"/>
    </row>
    <row r="3425" spans="14:16" x14ac:dyDescent="0.3">
      <c r="N3425"/>
      <c r="O3425"/>
      <c r="P3425"/>
    </row>
    <row r="3426" spans="14:16" x14ac:dyDescent="0.3">
      <c r="N3426"/>
      <c r="O3426"/>
      <c r="P3426"/>
    </row>
    <row r="3427" spans="14:16" x14ac:dyDescent="0.3">
      <c r="N3427"/>
      <c r="O3427"/>
      <c r="P3427"/>
    </row>
    <row r="3428" spans="14:16" x14ac:dyDescent="0.3">
      <c r="N3428"/>
      <c r="O3428"/>
      <c r="P3428"/>
    </row>
    <row r="3429" spans="14:16" x14ac:dyDescent="0.3">
      <c r="N3429"/>
      <c r="O3429"/>
      <c r="P3429"/>
    </row>
    <row r="3430" spans="14:16" x14ac:dyDescent="0.3">
      <c r="N3430"/>
      <c r="O3430"/>
      <c r="P3430"/>
    </row>
    <row r="3431" spans="14:16" x14ac:dyDescent="0.3">
      <c r="N3431"/>
      <c r="O3431"/>
      <c r="P3431"/>
    </row>
    <row r="3432" spans="14:16" x14ac:dyDescent="0.3">
      <c r="N3432"/>
      <c r="O3432"/>
      <c r="P3432"/>
    </row>
    <row r="3433" spans="14:16" x14ac:dyDescent="0.3">
      <c r="N3433"/>
      <c r="O3433"/>
      <c r="P3433"/>
    </row>
    <row r="3434" spans="14:16" x14ac:dyDescent="0.3">
      <c r="N3434"/>
      <c r="O3434"/>
      <c r="P3434"/>
    </row>
    <row r="3435" spans="14:16" x14ac:dyDescent="0.3">
      <c r="N3435"/>
      <c r="O3435"/>
      <c r="P3435"/>
    </row>
    <row r="3436" spans="14:16" x14ac:dyDescent="0.3">
      <c r="N3436"/>
      <c r="O3436"/>
      <c r="P3436"/>
    </row>
    <row r="3437" spans="14:16" x14ac:dyDescent="0.3">
      <c r="N3437"/>
      <c r="O3437"/>
      <c r="P3437"/>
    </row>
    <row r="3438" spans="14:16" x14ac:dyDescent="0.3">
      <c r="N3438"/>
      <c r="O3438"/>
      <c r="P3438"/>
    </row>
    <row r="3439" spans="14:16" x14ac:dyDescent="0.3">
      <c r="N3439"/>
      <c r="O3439"/>
      <c r="P3439"/>
    </row>
    <row r="3440" spans="14:16" x14ac:dyDescent="0.3">
      <c r="N3440"/>
      <c r="O3440"/>
      <c r="P3440"/>
    </row>
    <row r="3441" spans="14:16" x14ac:dyDescent="0.3">
      <c r="N3441"/>
      <c r="O3441"/>
      <c r="P3441"/>
    </row>
    <row r="3442" spans="14:16" x14ac:dyDescent="0.3">
      <c r="N3442"/>
      <c r="O3442"/>
      <c r="P3442"/>
    </row>
    <row r="3443" spans="14:16" x14ac:dyDescent="0.3">
      <c r="N3443"/>
      <c r="O3443"/>
      <c r="P3443"/>
    </row>
    <row r="3444" spans="14:16" x14ac:dyDescent="0.3">
      <c r="N3444"/>
      <c r="O3444"/>
      <c r="P3444"/>
    </row>
    <row r="3445" spans="14:16" x14ac:dyDescent="0.3">
      <c r="N3445"/>
      <c r="O3445"/>
      <c r="P3445"/>
    </row>
    <row r="3446" spans="14:16" x14ac:dyDescent="0.3">
      <c r="N3446"/>
      <c r="O3446"/>
      <c r="P3446"/>
    </row>
    <row r="3447" spans="14:16" x14ac:dyDescent="0.3">
      <c r="N3447"/>
      <c r="O3447"/>
      <c r="P3447"/>
    </row>
    <row r="3448" spans="14:16" x14ac:dyDescent="0.3">
      <c r="N3448"/>
      <c r="O3448"/>
      <c r="P3448"/>
    </row>
    <row r="3449" spans="14:16" x14ac:dyDescent="0.3">
      <c r="N3449"/>
      <c r="O3449"/>
      <c r="P3449"/>
    </row>
    <row r="3450" spans="14:16" x14ac:dyDescent="0.3">
      <c r="N3450"/>
      <c r="O3450"/>
      <c r="P3450"/>
    </row>
    <row r="3451" spans="14:16" x14ac:dyDescent="0.3">
      <c r="N3451"/>
      <c r="O3451"/>
      <c r="P3451"/>
    </row>
    <row r="3452" spans="14:16" x14ac:dyDescent="0.3">
      <c r="N3452"/>
      <c r="O3452"/>
      <c r="P3452"/>
    </row>
    <row r="3453" spans="14:16" x14ac:dyDescent="0.3">
      <c r="N3453"/>
      <c r="O3453"/>
      <c r="P3453"/>
    </row>
    <row r="3454" spans="14:16" x14ac:dyDescent="0.3">
      <c r="N3454"/>
      <c r="O3454"/>
      <c r="P3454"/>
    </row>
    <row r="3455" spans="14:16" x14ac:dyDescent="0.3">
      <c r="N3455"/>
      <c r="O3455"/>
      <c r="P3455"/>
    </row>
    <row r="3456" spans="14:16" x14ac:dyDescent="0.3">
      <c r="N3456"/>
      <c r="O3456"/>
      <c r="P3456"/>
    </row>
    <row r="3457" spans="14:16" x14ac:dyDescent="0.3">
      <c r="N3457"/>
      <c r="O3457"/>
      <c r="P3457"/>
    </row>
    <row r="3458" spans="14:16" x14ac:dyDescent="0.3">
      <c r="N3458"/>
      <c r="O3458"/>
      <c r="P3458"/>
    </row>
    <row r="3459" spans="14:16" x14ac:dyDescent="0.3">
      <c r="N3459"/>
      <c r="O3459"/>
      <c r="P3459"/>
    </row>
    <row r="3460" spans="14:16" x14ac:dyDescent="0.3">
      <c r="N3460"/>
      <c r="O3460"/>
      <c r="P3460"/>
    </row>
    <row r="3461" spans="14:16" x14ac:dyDescent="0.3">
      <c r="N3461"/>
      <c r="O3461"/>
      <c r="P3461"/>
    </row>
    <row r="3462" spans="14:16" x14ac:dyDescent="0.3">
      <c r="N3462"/>
      <c r="O3462"/>
      <c r="P3462"/>
    </row>
    <row r="3463" spans="14:16" x14ac:dyDescent="0.3">
      <c r="N3463"/>
      <c r="O3463"/>
      <c r="P3463"/>
    </row>
    <row r="3464" spans="14:16" x14ac:dyDescent="0.3">
      <c r="N3464"/>
      <c r="O3464"/>
      <c r="P3464"/>
    </row>
    <row r="3465" spans="14:16" x14ac:dyDescent="0.3">
      <c r="N3465"/>
      <c r="O3465"/>
      <c r="P3465"/>
    </row>
    <row r="3466" spans="14:16" x14ac:dyDescent="0.3">
      <c r="N3466"/>
      <c r="O3466"/>
      <c r="P3466"/>
    </row>
    <row r="3467" spans="14:16" x14ac:dyDescent="0.3">
      <c r="N3467"/>
      <c r="O3467"/>
      <c r="P3467"/>
    </row>
    <row r="3468" spans="14:16" x14ac:dyDescent="0.3">
      <c r="N3468"/>
      <c r="O3468"/>
      <c r="P3468"/>
    </row>
    <row r="3469" spans="14:16" x14ac:dyDescent="0.3">
      <c r="N3469"/>
      <c r="O3469"/>
      <c r="P3469"/>
    </row>
    <row r="3470" spans="14:16" x14ac:dyDescent="0.3">
      <c r="N3470"/>
      <c r="O3470"/>
      <c r="P3470"/>
    </row>
    <row r="3471" spans="14:16" x14ac:dyDescent="0.3">
      <c r="N3471"/>
      <c r="O3471"/>
      <c r="P3471"/>
    </row>
    <row r="3472" spans="14:16" x14ac:dyDescent="0.3">
      <c r="N3472"/>
      <c r="O3472"/>
      <c r="P3472"/>
    </row>
    <row r="3473" spans="14:16" x14ac:dyDescent="0.3">
      <c r="N3473"/>
      <c r="O3473"/>
      <c r="P3473"/>
    </row>
    <row r="3474" spans="14:16" x14ac:dyDescent="0.3">
      <c r="N3474"/>
      <c r="O3474"/>
      <c r="P3474"/>
    </row>
    <row r="3475" spans="14:16" x14ac:dyDescent="0.3">
      <c r="N3475"/>
      <c r="O3475"/>
      <c r="P3475"/>
    </row>
    <row r="3476" spans="14:16" x14ac:dyDescent="0.3">
      <c r="N3476"/>
      <c r="O3476"/>
      <c r="P3476"/>
    </row>
    <row r="3477" spans="14:16" x14ac:dyDescent="0.3">
      <c r="N3477"/>
      <c r="O3477"/>
      <c r="P3477"/>
    </row>
    <row r="3478" spans="14:16" x14ac:dyDescent="0.3">
      <c r="N3478"/>
      <c r="O3478"/>
      <c r="P3478"/>
    </row>
    <row r="3479" spans="14:16" x14ac:dyDescent="0.3">
      <c r="N3479"/>
      <c r="O3479"/>
      <c r="P3479"/>
    </row>
    <row r="3480" spans="14:16" x14ac:dyDescent="0.3">
      <c r="N3480"/>
      <c r="O3480"/>
      <c r="P3480"/>
    </row>
    <row r="3481" spans="14:16" x14ac:dyDescent="0.3">
      <c r="N3481"/>
      <c r="O3481"/>
      <c r="P3481"/>
    </row>
    <row r="3482" spans="14:16" x14ac:dyDescent="0.3">
      <c r="N3482"/>
      <c r="O3482"/>
      <c r="P3482"/>
    </row>
    <row r="3483" spans="14:16" x14ac:dyDescent="0.3">
      <c r="N3483"/>
      <c r="O3483"/>
      <c r="P3483"/>
    </row>
    <row r="3484" spans="14:16" x14ac:dyDescent="0.3">
      <c r="N3484"/>
      <c r="O3484"/>
      <c r="P3484"/>
    </row>
    <row r="3485" spans="14:16" x14ac:dyDescent="0.3">
      <c r="N3485"/>
      <c r="O3485"/>
      <c r="P3485"/>
    </row>
    <row r="3486" spans="14:16" x14ac:dyDescent="0.3">
      <c r="N3486"/>
      <c r="O3486"/>
      <c r="P3486"/>
    </row>
    <row r="3487" spans="14:16" x14ac:dyDescent="0.3">
      <c r="N3487"/>
      <c r="O3487"/>
      <c r="P3487"/>
    </row>
    <row r="3488" spans="14:16" x14ac:dyDescent="0.3">
      <c r="N3488"/>
      <c r="O3488"/>
      <c r="P3488"/>
    </row>
    <row r="3489" spans="14:16" x14ac:dyDescent="0.3">
      <c r="N3489"/>
      <c r="O3489"/>
      <c r="P3489"/>
    </row>
    <row r="3490" spans="14:16" x14ac:dyDescent="0.3">
      <c r="N3490"/>
      <c r="O3490"/>
      <c r="P3490"/>
    </row>
    <row r="3491" spans="14:16" x14ac:dyDescent="0.3">
      <c r="N3491"/>
      <c r="O3491"/>
      <c r="P3491"/>
    </row>
    <row r="3492" spans="14:16" x14ac:dyDescent="0.3">
      <c r="N3492"/>
      <c r="O3492"/>
      <c r="P3492"/>
    </row>
    <row r="3493" spans="14:16" x14ac:dyDescent="0.3">
      <c r="N3493"/>
      <c r="O3493"/>
      <c r="P3493"/>
    </row>
    <row r="3494" spans="14:16" x14ac:dyDescent="0.3">
      <c r="N3494"/>
      <c r="O3494"/>
      <c r="P3494"/>
    </row>
    <row r="3495" spans="14:16" x14ac:dyDescent="0.3">
      <c r="N3495"/>
      <c r="O3495"/>
      <c r="P3495"/>
    </row>
    <row r="3496" spans="14:16" x14ac:dyDescent="0.3">
      <c r="N3496"/>
      <c r="O3496"/>
      <c r="P3496"/>
    </row>
    <row r="3497" spans="14:16" x14ac:dyDescent="0.3">
      <c r="N3497"/>
      <c r="O3497"/>
      <c r="P3497"/>
    </row>
    <row r="3498" spans="14:16" x14ac:dyDescent="0.3">
      <c r="N3498"/>
      <c r="O3498"/>
      <c r="P3498"/>
    </row>
    <row r="3499" spans="14:16" x14ac:dyDescent="0.3">
      <c r="N3499"/>
      <c r="O3499"/>
      <c r="P3499"/>
    </row>
    <row r="3500" spans="14:16" x14ac:dyDescent="0.3">
      <c r="N3500"/>
      <c r="O3500"/>
      <c r="P3500"/>
    </row>
    <row r="3501" spans="14:16" x14ac:dyDescent="0.3">
      <c r="N3501"/>
      <c r="O3501"/>
      <c r="P3501"/>
    </row>
    <row r="3502" spans="14:16" x14ac:dyDescent="0.3">
      <c r="N3502"/>
      <c r="O3502"/>
      <c r="P3502"/>
    </row>
    <row r="3503" spans="14:16" x14ac:dyDescent="0.3">
      <c r="N3503"/>
      <c r="O3503"/>
      <c r="P3503"/>
    </row>
    <row r="3504" spans="14:16" x14ac:dyDescent="0.3">
      <c r="N3504"/>
      <c r="O3504"/>
      <c r="P3504"/>
    </row>
    <row r="3505" spans="14:16" x14ac:dyDescent="0.3">
      <c r="N3505"/>
      <c r="O3505"/>
      <c r="P3505"/>
    </row>
    <row r="3506" spans="14:16" x14ac:dyDescent="0.3">
      <c r="N3506"/>
      <c r="O3506"/>
      <c r="P3506"/>
    </row>
    <row r="3507" spans="14:16" x14ac:dyDescent="0.3">
      <c r="N3507"/>
      <c r="O3507"/>
      <c r="P3507"/>
    </row>
    <row r="3508" spans="14:16" x14ac:dyDescent="0.3">
      <c r="N3508"/>
      <c r="O3508"/>
      <c r="P3508"/>
    </row>
    <row r="3509" spans="14:16" x14ac:dyDescent="0.3">
      <c r="N3509"/>
      <c r="O3509"/>
      <c r="P3509"/>
    </row>
    <row r="3510" spans="14:16" x14ac:dyDescent="0.3">
      <c r="N3510"/>
      <c r="O3510"/>
      <c r="P3510"/>
    </row>
    <row r="3511" spans="14:16" x14ac:dyDescent="0.3">
      <c r="N3511"/>
      <c r="O3511"/>
      <c r="P3511"/>
    </row>
    <row r="3512" spans="14:16" x14ac:dyDescent="0.3">
      <c r="N3512"/>
      <c r="O3512"/>
      <c r="P3512"/>
    </row>
    <row r="3513" spans="14:16" x14ac:dyDescent="0.3">
      <c r="N3513"/>
      <c r="O3513"/>
      <c r="P3513"/>
    </row>
    <row r="3514" spans="14:16" x14ac:dyDescent="0.3">
      <c r="N3514"/>
      <c r="O3514"/>
      <c r="P3514"/>
    </row>
    <row r="3515" spans="14:16" x14ac:dyDescent="0.3">
      <c r="N3515"/>
      <c r="O3515"/>
      <c r="P3515"/>
    </row>
    <row r="3516" spans="14:16" x14ac:dyDescent="0.3">
      <c r="N3516"/>
      <c r="O3516"/>
      <c r="P3516"/>
    </row>
    <row r="3517" spans="14:16" x14ac:dyDescent="0.3">
      <c r="N3517"/>
      <c r="O3517"/>
      <c r="P3517"/>
    </row>
    <row r="3518" spans="14:16" x14ac:dyDescent="0.3">
      <c r="N3518"/>
      <c r="O3518"/>
      <c r="P3518"/>
    </row>
    <row r="3519" spans="14:16" x14ac:dyDescent="0.3">
      <c r="N3519"/>
      <c r="O3519"/>
      <c r="P3519"/>
    </row>
    <row r="3520" spans="14:16" x14ac:dyDescent="0.3">
      <c r="N3520"/>
      <c r="O3520"/>
      <c r="P3520"/>
    </row>
    <row r="3521" spans="14:16" x14ac:dyDescent="0.3">
      <c r="N3521"/>
      <c r="O3521"/>
      <c r="P3521"/>
    </row>
    <row r="3522" spans="14:16" x14ac:dyDescent="0.3">
      <c r="N3522"/>
      <c r="O3522"/>
      <c r="P3522"/>
    </row>
    <row r="3523" spans="14:16" x14ac:dyDescent="0.3">
      <c r="N3523"/>
      <c r="O3523"/>
      <c r="P3523"/>
    </row>
    <row r="3524" spans="14:16" x14ac:dyDescent="0.3">
      <c r="N3524"/>
      <c r="O3524"/>
      <c r="P3524"/>
    </row>
    <row r="3525" spans="14:16" x14ac:dyDescent="0.3">
      <c r="N3525"/>
      <c r="O3525"/>
      <c r="P3525"/>
    </row>
    <row r="3526" spans="14:16" x14ac:dyDescent="0.3">
      <c r="N3526"/>
      <c r="O3526"/>
      <c r="P3526"/>
    </row>
    <row r="3527" spans="14:16" x14ac:dyDescent="0.3">
      <c r="N3527"/>
      <c r="O3527"/>
      <c r="P3527"/>
    </row>
    <row r="3528" spans="14:16" x14ac:dyDescent="0.3">
      <c r="N3528"/>
      <c r="O3528"/>
      <c r="P3528"/>
    </row>
    <row r="3529" spans="14:16" x14ac:dyDescent="0.3">
      <c r="N3529"/>
      <c r="O3529"/>
      <c r="P3529"/>
    </row>
    <row r="3530" spans="14:16" x14ac:dyDescent="0.3">
      <c r="N3530"/>
      <c r="O3530"/>
      <c r="P3530"/>
    </row>
    <row r="3531" spans="14:16" x14ac:dyDescent="0.3">
      <c r="N3531"/>
      <c r="O3531"/>
      <c r="P3531"/>
    </row>
    <row r="3532" spans="14:16" x14ac:dyDescent="0.3">
      <c r="N3532"/>
      <c r="O3532"/>
      <c r="P3532"/>
    </row>
    <row r="3533" spans="14:16" x14ac:dyDescent="0.3">
      <c r="N3533"/>
      <c r="O3533"/>
      <c r="P3533"/>
    </row>
    <row r="3534" spans="14:16" x14ac:dyDescent="0.3">
      <c r="N3534"/>
      <c r="O3534"/>
      <c r="P3534"/>
    </row>
    <row r="3535" spans="14:16" x14ac:dyDescent="0.3">
      <c r="N3535"/>
      <c r="O3535"/>
      <c r="P3535"/>
    </row>
    <row r="3536" spans="14:16" x14ac:dyDescent="0.3">
      <c r="N3536"/>
      <c r="O3536"/>
      <c r="P3536"/>
    </row>
    <row r="3537" spans="14:16" x14ac:dyDescent="0.3">
      <c r="N3537"/>
      <c r="O3537"/>
      <c r="P3537"/>
    </row>
    <row r="3538" spans="14:16" x14ac:dyDescent="0.3">
      <c r="N3538"/>
      <c r="O3538"/>
      <c r="P3538"/>
    </row>
    <row r="3539" spans="14:16" x14ac:dyDescent="0.3">
      <c r="N3539"/>
      <c r="O3539"/>
      <c r="P3539"/>
    </row>
    <row r="3540" spans="14:16" x14ac:dyDescent="0.3">
      <c r="N3540"/>
      <c r="O3540"/>
      <c r="P3540"/>
    </row>
    <row r="3541" spans="14:16" x14ac:dyDescent="0.3">
      <c r="N3541"/>
      <c r="O3541"/>
      <c r="P3541"/>
    </row>
    <row r="3542" spans="14:16" x14ac:dyDescent="0.3">
      <c r="N3542"/>
      <c r="O3542"/>
      <c r="P3542"/>
    </row>
    <row r="3543" spans="14:16" x14ac:dyDescent="0.3">
      <c r="N3543"/>
      <c r="O3543"/>
      <c r="P3543"/>
    </row>
    <row r="3544" spans="14:16" x14ac:dyDescent="0.3">
      <c r="N3544"/>
      <c r="O3544"/>
      <c r="P3544"/>
    </row>
    <row r="3545" spans="14:16" x14ac:dyDescent="0.3">
      <c r="N3545"/>
      <c r="O3545"/>
      <c r="P3545"/>
    </row>
    <row r="3546" spans="14:16" x14ac:dyDescent="0.3">
      <c r="N3546"/>
      <c r="O3546"/>
      <c r="P3546"/>
    </row>
    <row r="3547" spans="14:16" x14ac:dyDescent="0.3">
      <c r="N3547"/>
      <c r="O3547"/>
      <c r="P3547"/>
    </row>
    <row r="3548" spans="14:16" x14ac:dyDescent="0.3">
      <c r="N3548"/>
      <c r="O3548"/>
      <c r="P3548"/>
    </row>
    <row r="3549" spans="14:16" x14ac:dyDescent="0.3">
      <c r="N3549"/>
      <c r="O3549"/>
      <c r="P3549"/>
    </row>
    <row r="3550" spans="14:16" x14ac:dyDescent="0.3">
      <c r="N3550"/>
      <c r="O3550"/>
      <c r="P3550"/>
    </row>
    <row r="3551" spans="14:16" x14ac:dyDescent="0.3">
      <c r="N3551"/>
      <c r="O3551"/>
      <c r="P3551"/>
    </row>
    <row r="3552" spans="14:16" x14ac:dyDescent="0.3">
      <c r="N3552"/>
      <c r="O3552"/>
      <c r="P3552"/>
    </row>
    <row r="3553" spans="14:16" x14ac:dyDescent="0.3">
      <c r="N3553"/>
      <c r="O3553"/>
      <c r="P3553"/>
    </row>
    <row r="3554" spans="14:16" x14ac:dyDescent="0.3">
      <c r="N3554"/>
      <c r="O3554"/>
      <c r="P3554"/>
    </row>
    <row r="3555" spans="14:16" x14ac:dyDescent="0.3">
      <c r="N3555"/>
      <c r="O3555"/>
      <c r="P3555"/>
    </row>
    <row r="3556" spans="14:16" x14ac:dyDescent="0.3">
      <c r="N3556"/>
      <c r="O3556"/>
      <c r="P3556"/>
    </row>
    <row r="3557" spans="14:16" x14ac:dyDescent="0.3">
      <c r="N3557"/>
      <c r="O3557"/>
      <c r="P3557"/>
    </row>
    <row r="3558" spans="14:16" x14ac:dyDescent="0.3">
      <c r="N3558"/>
      <c r="O3558"/>
      <c r="P3558"/>
    </row>
    <row r="3559" spans="14:16" x14ac:dyDescent="0.3">
      <c r="N3559"/>
      <c r="O3559"/>
      <c r="P3559"/>
    </row>
    <row r="3560" spans="14:16" x14ac:dyDescent="0.3">
      <c r="N3560"/>
      <c r="O3560"/>
      <c r="P3560"/>
    </row>
    <row r="3561" spans="14:16" x14ac:dyDescent="0.3">
      <c r="N3561"/>
      <c r="O3561"/>
      <c r="P3561"/>
    </row>
    <row r="3562" spans="14:16" x14ac:dyDescent="0.3">
      <c r="N3562"/>
      <c r="O3562"/>
      <c r="P3562"/>
    </row>
    <row r="3563" spans="14:16" x14ac:dyDescent="0.3">
      <c r="N3563"/>
      <c r="O3563"/>
      <c r="P3563"/>
    </row>
    <row r="3564" spans="14:16" x14ac:dyDescent="0.3">
      <c r="N3564"/>
      <c r="O3564"/>
      <c r="P3564"/>
    </row>
    <row r="3565" spans="14:16" x14ac:dyDescent="0.3">
      <c r="N3565"/>
      <c r="O3565"/>
      <c r="P3565"/>
    </row>
    <row r="3566" spans="14:16" x14ac:dyDescent="0.3">
      <c r="N3566"/>
      <c r="O3566"/>
      <c r="P3566"/>
    </row>
    <row r="3567" spans="14:16" x14ac:dyDescent="0.3">
      <c r="N3567"/>
      <c r="O3567"/>
      <c r="P3567"/>
    </row>
    <row r="3568" spans="14:16" x14ac:dyDescent="0.3">
      <c r="N3568"/>
      <c r="O3568"/>
      <c r="P3568"/>
    </row>
    <row r="3569" spans="14:16" x14ac:dyDescent="0.3">
      <c r="N3569"/>
      <c r="O3569"/>
      <c r="P3569"/>
    </row>
    <row r="3570" spans="14:16" x14ac:dyDescent="0.3">
      <c r="N3570"/>
      <c r="O3570"/>
      <c r="P3570"/>
    </row>
    <row r="3571" spans="14:16" x14ac:dyDescent="0.3">
      <c r="N3571"/>
      <c r="O3571"/>
      <c r="P3571"/>
    </row>
    <row r="3572" spans="14:16" x14ac:dyDescent="0.3">
      <c r="N3572"/>
      <c r="O3572"/>
      <c r="P3572"/>
    </row>
    <row r="3573" spans="14:16" x14ac:dyDescent="0.3">
      <c r="N3573"/>
      <c r="O3573"/>
      <c r="P3573"/>
    </row>
    <row r="3574" spans="14:16" x14ac:dyDescent="0.3">
      <c r="N3574"/>
      <c r="O3574"/>
      <c r="P3574"/>
    </row>
    <row r="3575" spans="14:16" x14ac:dyDescent="0.3">
      <c r="N3575"/>
      <c r="O3575"/>
      <c r="P3575"/>
    </row>
    <row r="3576" spans="14:16" x14ac:dyDescent="0.3">
      <c r="N3576"/>
      <c r="O3576"/>
      <c r="P3576"/>
    </row>
    <row r="3577" spans="14:16" x14ac:dyDescent="0.3">
      <c r="N3577"/>
      <c r="O3577"/>
      <c r="P3577"/>
    </row>
    <row r="3578" spans="14:16" x14ac:dyDescent="0.3">
      <c r="N3578"/>
      <c r="O3578"/>
      <c r="P3578"/>
    </row>
    <row r="3579" spans="14:16" x14ac:dyDescent="0.3">
      <c r="N3579"/>
      <c r="O3579"/>
      <c r="P3579"/>
    </row>
    <row r="3580" spans="14:16" x14ac:dyDescent="0.3">
      <c r="N3580"/>
      <c r="O3580"/>
      <c r="P3580"/>
    </row>
    <row r="3581" spans="14:16" x14ac:dyDescent="0.3">
      <c r="N3581"/>
      <c r="O3581"/>
      <c r="P3581"/>
    </row>
    <row r="3582" spans="14:16" x14ac:dyDescent="0.3">
      <c r="N3582"/>
      <c r="O3582"/>
      <c r="P3582"/>
    </row>
    <row r="3583" spans="14:16" x14ac:dyDescent="0.3">
      <c r="N3583"/>
      <c r="O3583"/>
      <c r="P3583"/>
    </row>
    <row r="3584" spans="14:16" x14ac:dyDescent="0.3">
      <c r="N3584"/>
      <c r="O3584"/>
      <c r="P3584"/>
    </row>
    <row r="3585" spans="14:16" x14ac:dyDescent="0.3">
      <c r="N3585"/>
      <c r="O3585"/>
      <c r="P3585"/>
    </row>
    <row r="3586" spans="14:16" x14ac:dyDescent="0.3">
      <c r="N3586"/>
      <c r="O3586"/>
      <c r="P3586"/>
    </row>
    <row r="3587" spans="14:16" x14ac:dyDescent="0.3">
      <c r="N3587"/>
      <c r="O3587"/>
      <c r="P3587"/>
    </row>
    <row r="3588" spans="14:16" x14ac:dyDescent="0.3">
      <c r="N3588"/>
      <c r="O3588"/>
      <c r="P3588"/>
    </row>
    <row r="3589" spans="14:16" x14ac:dyDescent="0.3">
      <c r="N3589"/>
      <c r="O3589"/>
      <c r="P3589"/>
    </row>
    <row r="3590" spans="14:16" x14ac:dyDescent="0.3">
      <c r="N3590"/>
      <c r="O3590"/>
      <c r="P3590"/>
    </row>
    <row r="3591" spans="14:16" x14ac:dyDescent="0.3">
      <c r="N3591"/>
      <c r="O3591"/>
      <c r="P3591"/>
    </row>
    <row r="3592" spans="14:16" x14ac:dyDescent="0.3">
      <c r="N3592"/>
      <c r="O3592"/>
      <c r="P3592"/>
    </row>
    <row r="3593" spans="14:16" x14ac:dyDescent="0.3">
      <c r="N3593"/>
      <c r="O3593"/>
      <c r="P3593"/>
    </row>
    <row r="3594" spans="14:16" x14ac:dyDescent="0.3">
      <c r="N3594"/>
      <c r="O3594"/>
      <c r="P3594"/>
    </row>
    <row r="3595" spans="14:16" x14ac:dyDescent="0.3">
      <c r="N3595"/>
      <c r="O3595"/>
      <c r="P3595"/>
    </row>
    <row r="3596" spans="14:16" x14ac:dyDescent="0.3">
      <c r="N3596"/>
      <c r="O3596"/>
      <c r="P3596"/>
    </row>
    <row r="3597" spans="14:16" x14ac:dyDescent="0.3">
      <c r="N3597"/>
      <c r="O3597"/>
      <c r="P3597"/>
    </row>
    <row r="3598" spans="14:16" x14ac:dyDescent="0.3">
      <c r="N3598"/>
      <c r="O3598"/>
      <c r="P3598"/>
    </row>
    <row r="3599" spans="14:16" x14ac:dyDescent="0.3">
      <c r="N3599"/>
      <c r="O3599"/>
      <c r="P3599"/>
    </row>
    <row r="3600" spans="14:16" x14ac:dyDescent="0.3">
      <c r="N3600"/>
      <c r="O3600"/>
      <c r="P3600"/>
    </row>
    <row r="3601" spans="14:16" x14ac:dyDescent="0.3">
      <c r="N3601"/>
      <c r="O3601"/>
      <c r="P3601"/>
    </row>
    <row r="3602" spans="14:16" x14ac:dyDescent="0.3">
      <c r="N3602"/>
      <c r="O3602"/>
      <c r="P3602"/>
    </row>
    <row r="3603" spans="14:16" x14ac:dyDescent="0.3">
      <c r="N3603"/>
      <c r="O3603"/>
      <c r="P3603"/>
    </row>
    <row r="3604" spans="14:16" x14ac:dyDescent="0.3">
      <c r="N3604"/>
      <c r="O3604"/>
      <c r="P3604"/>
    </row>
    <row r="3605" spans="14:16" x14ac:dyDescent="0.3">
      <c r="N3605"/>
      <c r="O3605"/>
      <c r="P3605"/>
    </row>
    <row r="3606" spans="14:16" x14ac:dyDescent="0.3">
      <c r="N3606"/>
      <c r="O3606"/>
      <c r="P3606"/>
    </row>
    <row r="3607" spans="14:16" x14ac:dyDescent="0.3">
      <c r="N3607"/>
      <c r="O3607"/>
      <c r="P3607"/>
    </row>
    <row r="3608" spans="14:16" x14ac:dyDescent="0.3">
      <c r="N3608"/>
      <c r="O3608"/>
      <c r="P3608"/>
    </row>
    <row r="3609" spans="14:16" x14ac:dyDescent="0.3">
      <c r="N3609"/>
      <c r="O3609"/>
      <c r="P3609"/>
    </row>
    <row r="3610" spans="14:16" x14ac:dyDescent="0.3">
      <c r="N3610"/>
      <c r="O3610"/>
      <c r="P3610"/>
    </row>
    <row r="3611" spans="14:16" x14ac:dyDescent="0.3">
      <c r="N3611"/>
      <c r="O3611"/>
      <c r="P3611"/>
    </row>
    <row r="3612" spans="14:16" x14ac:dyDescent="0.3">
      <c r="N3612"/>
      <c r="O3612"/>
      <c r="P3612"/>
    </row>
    <row r="3613" spans="14:16" x14ac:dyDescent="0.3">
      <c r="N3613"/>
      <c r="O3613"/>
      <c r="P3613"/>
    </row>
    <row r="3614" spans="14:16" x14ac:dyDescent="0.3">
      <c r="N3614"/>
      <c r="O3614"/>
      <c r="P3614"/>
    </row>
    <row r="3615" spans="14:16" x14ac:dyDescent="0.3">
      <c r="N3615"/>
      <c r="O3615"/>
      <c r="P3615"/>
    </row>
    <row r="3616" spans="14:16" x14ac:dyDescent="0.3">
      <c r="N3616"/>
      <c r="O3616"/>
      <c r="P3616"/>
    </row>
    <row r="3617" spans="14:16" x14ac:dyDescent="0.3">
      <c r="N3617"/>
      <c r="O3617"/>
      <c r="P3617"/>
    </row>
    <row r="3618" spans="14:16" x14ac:dyDescent="0.3">
      <c r="N3618"/>
      <c r="O3618"/>
      <c r="P3618"/>
    </row>
    <row r="3619" spans="14:16" x14ac:dyDescent="0.3">
      <c r="N3619"/>
      <c r="O3619"/>
      <c r="P3619"/>
    </row>
    <row r="3620" spans="14:16" x14ac:dyDescent="0.3">
      <c r="N3620"/>
      <c r="O3620"/>
      <c r="P3620"/>
    </row>
    <row r="3621" spans="14:16" x14ac:dyDescent="0.3">
      <c r="N3621"/>
      <c r="O3621"/>
      <c r="P3621"/>
    </row>
    <row r="3622" spans="14:16" x14ac:dyDescent="0.3">
      <c r="N3622"/>
      <c r="O3622"/>
      <c r="P3622"/>
    </row>
    <row r="3623" spans="14:16" x14ac:dyDescent="0.3">
      <c r="N3623"/>
      <c r="O3623"/>
      <c r="P3623"/>
    </row>
    <row r="3624" spans="14:16" x14ac:dyDescent="0.3">
      <c r="N3624"/>
      <c r="O3624"/>
      <c r="P3624"/>
    </row>
    <row r="3625" spans="14:16" x14ac:dyDescent="0.3">
      <c r="N3625"/>
      <c r="O3625"/>
      <c r="P3625"/>
    </row>
    <row r="3626" spans="14:16" x14ac:dyDescent="0.3">
      <c r="N3626"/>
      <c r="O3626"/>
      <c r="P3626"/>
    </row>
    <row r="3627" spans="14:16" x14ac:dyDescent="0.3">
      <c r="N3627"/>
      <c r="O3627"/>
      <c r="P3627"/>
    </row>
    <row r="3628" spans="14:16" x14ac:dyDescent="0.3">
      <c r="N3628"/>
      <c r="O3628"/>
      <c r="P3628"/>
    </row>
    <row r="3629" spans="14:16" x14ac:dyDescent="0.3">
      <c r="N3629"/>
      <c r="O3629"/>
      <c r="P3629"/>
    </row>
    <row r="3630" spans="14:16" x14ac:dyDescent="0.3">
      <c r="N3630"/>
      <c r="O3630"/>
      <c r="P3630"/>
    </row>
    <row r="3631" spans="14:16" x14ac:dyDescent="0.3">
      <c r="N3631"/>
      <c r="O3631"/>
      <c r="P3631"/>
    </row>
    <row r="3632" spans="14:16" x14ac:dyDescent="0.3">
      <c r="N3632"/>
      <c r="O3632"/>
      <c r="P3632"/>
    </row>
    <row r="3633" spans="14:16" x14ac:dyDescent="0.3">
      <c r="N3633"/>
      <c r="O3633"/>
      <c r="P3633"/>
    </row>
    <row r="3634" spans="14:16" x14ac:dyDescent="0.3">
      <c r="N3634"/>
      <c r="O3634"/>
      <c r="P3634"/>
    </row>
    <row r="3635" spans="14:16" x14ac:dyDescent="0.3">
      <c r="N3635"/>
      <c r="O3635"/>
      <c r="P3635"/>
    </row>
    <row r="3636" spans="14:16" x14ac:dyDescent="0.3">
      <c r="N3636"/>
      <c r="O3636"/>
      <c r="P3636"/>
    </row>
    <row r="3637" spans="14:16" x14ac:dyDescent="0.3">
      <c r="N3637"/>
      <c r="O3637"/>
      <c r="P3637"/>
    </row>
    <row r="3638" spans="14:16" x14ac:dyDescent="0.3">
      <c r="N3638"/>
      <c r="O3638"/>
      <c r="P3638"/>
    </row>
    <row r="3639" spans="14:16" x14ac:dyDescent="0.3">
      <c r="N3639"/>
      <c r="O3639"/>
      <c r="P3639"/>
    </row>
    <row r="3640" spans="14:16" x14ac:dyDescent="0.3">
      <c r="N3640"/>
      <c r="O3640"/>
      <c r="P3640"/>
    </row>
    <row r="3641" spans="14:16" x14ac:dyDescent="0.3">
      <c r="N3641"/>
      <c r="O3641"/>
      <c r="P3641"/>
    </row>
    <row r="3642" spans="14:16" x14ac:dyDescent="0.3">
      <c r="N3642"/>
      <c r="O3642"/>
      <c r="P3642"/>
    </row>
    <row r="3643" spans="14:16" x14ac:dyDescent="0.3">
      <c r="N3643"/>
      <c r="O3643"/>
      <c r="P3643"/>
    </row>
    <row r="3644" spans="14:16" x14ac:dyDescent="0.3">
      <c r="N3644"/>
      <c r="O3644"/>
      <c r="P3644"/>
    </row>
    <row r="3645" spans="14:16" x14ac:dyDescent="0.3">
      <c r="N3645"/>
      <c r="O3645"/>
      <c r="P3645"/>
    </row>
    <row r="3646" spans="14:16" x14ac:dyDescent="0.3">
      <c r="N3646"/>
      <c r="O3646"/>
      <c r="P3646"/>
    </row>
    <row r="3647" spans="14:16" x14ac:dyDescent="0.3">
      <c r="N3647"/>
      <c r="O3647"/>
      <c r="P3647"/>
    </row>
    <row r="3648" spans="14:16" x14ac:dyDescent="0.3">
      <c r="N3648"/>
      <c r="O3648"/>
      <c r="P3648"/>
    </row>
    <row r="3649" spans="14:16" x14ac:dyDescent="0.3">
      <c r="N3649"/>
      <c r="O3649"/>
      <c r="P3649"/>
    </row>
    <row r="3650" spans="14:16" x14ac:dyDescent="0.3">
      <c r="N3650"/>
      <c r="O3650"/>
      <c r="P3650"/>
    </row>
    <row r="3651" spans="14:16" x14ac:dyDescent="0.3">
      <c r="N3651"/>
      <c r="O3651"/>
      <c r="P3651"/>
    </row>
    <row r="3652" spans="14:16" x14ac:dyDescent="0.3">
      <c r="N3652"/>
      <c r="O3652"/>
      <c r="P3652"/>
    </row>
    <row r="3653" spans="14:16" x14ac:dyDescent="0.3">
      <c r="N3653"/>
      <c r="O3653"/>
      <c r="P3653"/>
    </row>
    <row r="3654" spans="14:16" x14ac:dyDescent="0.3">
      <c r="N3654"/>
      <c r="O3654"/>
      <c r="P3654"/>
    </row>
    <row r="3655" spans="14:16" x14ac:dyDescent="0.3">
      <c r="N3655"/>
      <c r="O3655"/>
      <c r="P3655"/>
    </row>
    <row r="3656" spans="14:16" x14ac:dyDescent="0.3">
      <c r="N3656"/>
      <c r="O3656"/>
      <c r="P3656"/>
    </row>
    <row r="3657" spans="14:16" x14ac:dyDescent="0.3">
      <c r="N3657"/>
      <c r="O3657"/>
      <c r="P3657"/>
    </row>
    <row r="3658" spans="14:16" x14ac:dyDescent="0.3">
      <c r="N3658"/>
      <c r="O3658"/>
      <c r="P3658"/>
    </row>
    <row r="3659" spans="14:16" x14ac:dyDescent="0.3">
      <c r="N3659"/>
      <c r="O3659"/>
      <c r="P3659"/>
    </row>
    <row r="3660" spans="14:16" x14ac:dyDescent="0.3">
      <c r="N3660"/>
      <c r="O3660"/>
      <c r="P3660"/>
    </row>
    <row r="3661" spans="14:16" x14ac:dyDescent="0.3">
      <c r="N3661"/>
      <c r="O3661"/>
      <c r="P3661"/>
    </row>
    <row r="3662" spans="14:16" x14ac:dyDescent="0.3">
      <c r="N3662"/>
      <c r="O3662"/>
      <c r="P3662"/>
    </row>
    <row r="3663" spans="14:16" x14ac:dyDescent="0.3">
      <c r="N3663"/>
      <c r="O3663"/>
      <c r="P3663"/>
    </row>
    <row r="3664" spans="14:16" x14ac:dyDescent="0.3">
      <c r="N3664"/>
      <c r="O3664"/>
      <c r="P3664"/>
    </row>
    <row r="3665" spans="14:16" x14ac:dyDescent="0.3">
      <c r="N3665"/>
      <c r="O3665"/>
      <c r="P3665"/>
    </row>
    <row r="3666" spans="14:16" x14ac:dyDescent="0.3">
      <c r="N3666"/>
      <c r="O3666"/>
      <c r="P3666"/>
    </row>
    <row r="3667" spans="14:16" x14ac:dyDescent="0.3">
      <c r="N3667"/>
      <c r="O3667"/>
      <c r="P3667"/>
    </row>
    <row r="3668" spans="14:16" x14ac:dyDescent="0.3">
      <c r="N3668"/>
      <c r="O3668"/>
      <c r="P3668"/>
    </row>
    <row r="3669" spans="14:16" x14ac:dyDescent="0.3">
      <c r="N3669"/>
      <c r="O3669"/>
      <c r="P3669"/>
    </row>
    <row r="3670" spans="14:16" x14ac:dyDescent="0.3">
      <c r="N3670"/>
      <c r="O3670"/>
      <c r="P3670"/>
    </row>
    <row r="3671" spans="14:16" x14ac:dyDescent="0.3">
      <c r="N3671"/>
      <c r="O3671"/>
      <c r="P3671"/>
    </row>
    <row r="3672" spans="14:16" x14ac:dyDescent="0.3">
      <c r="N3672"/>
      <c r="O3672"/>
      <c r="P3672"/>
    </row>
    <row r="3673" spans="14:16" x14ac:dyDescent="0.3">
      <c r="N3673"/>
      <c r="O3673"/>
      <c r="P3673"/>
    </row>
    <row r="3674" spans="14:16" x14ac:dyDescent="0.3">
      <c r="N3674"/>
      <c r="O3674"/>
      <c r="P3674"/>
    </row>
    <row r="3675" spans="14:16" x14ac:dyDescent="0.3">
      <c r="N3675"/>
      <c r="O3675"/>
      <c r="P3675"/>
    </row>
    <row r="3676" spans="14:16" x14ac:dyDescent="0.3">
      <c r="N3676"/>
      <c r="O3676"/>
      <c r="P3676"/>
    </row>
    <row r="3677" spans="14:16" x14ac:dyDescent="0.3">
      <c r="N3677"/>
      <c r="O3677"/>
      <c r="P3677"/>
    </row>
    <row r="3678" spans="14:16" x14ac:dyDescent="0.3">
      <c r="N3678"/>
      <c r="O3678"/>
      <c r="P3678"/>
    </row>
    <row r="3679" spans="14:16" x14ac:dyDescent="0.3">
      <c r="N3679"/>
      <c r="O3679"/>
      <c r="P3679"/>
    </row>
    <row r="3680" spans="14:16" x14ac:dyDescent="0.3">
      <c r="N3680"/>
      <c r="O3680"/>
      <c r="P3680"/>
    </row>
    <row r="3681" spans="14:16" x14ac:dyDescent="0.3">
      <c r="N3681"/>
      <c r="O3681"/>
      <c r="P3681"/>
    </row>
    <row r="3682" spans="14:16" x14ac:dyDescent="0.3">
      <c r="N3682"/>
      <c r="O3682"/>
      <c r="P3682"/>
    </row>
    <row r="3683" spans="14:16" x14ac:dyDescent="0.3">
      <c r="N3683"/>
      <c r="O3683"/>
      <c r="P3683"/>
    </row>
    <row r="3684" spans="14:16" x14ac:dyDescent="0.3">
      <c r="N3684"/>
      <c r="O3684"/>
      <c r="P3684"/>
    </row>
    <row r="3685" spans="14:16" x14ac:dyDescent="0.3">
      <c r="N3685"/>
      <c r="O3685"/>
      <c r="P3685"/>
    </row>
    <row r="3686" spans="14:16" x14ac:dyDescent="0.3">
      <c r="N3686"/>
      <c r="O3686"/>
      <c r="P3686"/>
    </row>
    <row r="3687" spans="14:16" x14ac:dyDescent="0.3">
      <c r="N3687"/>
      <c r="O3687"/>
      <c r="P3687"/>
    </row>
    <row r="3688" spans="14:16" x14ac:dyDescent="0.3">
      <c r="N3688"/>
      <c r="O3688"/>
      <c r="P3688"/>
    </row>
    <row r="3689" spans="14:16" x14ac:dyDescent="0.3">
      <c r="N3689"/>
      <c r="O3689"/>
      <c r="P3689"/>
    </row>
    <row r="3690" spans="14:16" x14ac:dyDescent="0.3">
      <c r="N3690"/>
      <c r="O3690"/>
      <c r="P3690"/>
    </row>
    <row r="3691" spans="14:16" x14ac:dyDescent="0.3">
      <c r="N3691"/>
      <c r="O3691"/>
      <c r="P3691"/>
    </row>
    <row r="3692" spans="14:16" x14ac:dyDescent="0.3">
      <c r="N3692"/>
      <c r="O3692"/>
      <c r="P3692"/>
    </row>
    <row r="3693" spans="14:16" x14ac:dyDescent="0.3">
      <c r="N3693"/>
      <c r="O3693"/>
      <c r="P3693"/>
    </row>
    <row r="3694" spans="14:16" x14ac:dyDescent="0.3">
      <c r="N3694"/>
      <c r="O3694"/>
      <c r="P3694"/>
    </row>
    <row r="3695" spans="14:16" x14ac:dyDescent="0.3">
      <c r="N3695"/>
      <c r="O3695"/>
      <c r="P3695"/>
    </row>
    <row r="3696" spans="14:16" x14ac:dyDescent="0.3">
      <c r="N3696"/>
      <c r="O3696"/>
      <c r="P3696"/>
    </row>
    <row r="3697" spans="14:16" x14ac:dyDescent="0.3">
      <c r="N3697"/>
      <c r="O3697"/>
      <c r="P3697"/>
    </row>
    <row r="3698" spans="14:16" x14ac:dyDescent="0.3">
      <c r="N3698"/>
      <c r="O3698"/>
      <c r="P3698"/>
    </row>
    <row r="3699" spans="14:16" x14ac:dyDescent="0.3">
      <c r="N3699"/>
      <c r="O3699"/>
      <c r="P3699"/>
    </row>
    <row r="3700" spans="14:16" x14ac:dyDescent="0.3">
      <c r="N3700"/>
      <c r="O3700"/>
      <c r="P3700"/>
    </row>
    <row r="3701" spans="14:16" x14ac:dyDescent="0.3">
      <c r="N3701"/>
      <c r="O3701"/>
      <c r="P3701"/>
    </row>
    <row r="3702" spans="14:16" x14ac:dyDescent="0.3">
      <c r="N3702"/>
      <c r="O3702"/>
      <c r="P3702"/>
    </row>
    <row r="3703" spans="14:16" x14ac:dyDescent="0.3">
      <c r="N3703"/>
      <c r="O3703"/>
      <c r="P3703"/>
    </row>
    <row r="3704" spans="14:16" x14ac:dyDescent="0.3">
      <c r="N3704"/>
      <c r="O3704"/>
      <c r="P3704"/>
    </row>
    <row r="3705" spans="14:16" x14ac:dyDescent="0.3">
      <c r="N3705"/>
      <c r="O3705"/>
      <c r="P3705"/>
    </row>
    <row r="3706" spans="14:16" x14ac:dyDescent="0.3">
      <c r="N3706"/>
      <c r="O3706"/>
      <c r="P3706"/>
    </row>
    <row r="3707" spans="14:16" x14ac:dyDescent="0.3">
      <c r="N3707"/>
      <c r="O3707"/>
      <c r="P3707"/>
    </row>
    <row r="3708" spans="14:16" x14ac:dyDescent="0.3">
      <c r="N3708"/>
      <c r="O3708"/>
      <c r="P3708"/>
    </row>
    <row r="3709" spans="14:16" x14ac:dyDescent="0.3">
      <c r="N3709"/>
      <c r="O3709"/>
      <c r="P3709"/>
    </row>
    <row r="3710" spans="14:16" x14ac:dyDescent="0.3">
      <c r="N3710"/>
      <c r="O3710"/>
      <c r="P3710"/>
    </row>
    <row r="3711" spans="14:16" x14ac:dyDescent="0.3">
      <c r="N3711"/>
      <c r="O3711"/>
      <c r="P3711"/>
    </row>
    <row r="3712" spans="14:16" x14ac:dyDescent="0.3">
      <c r="N3712"/>
      <c r="O3712"/>
      <c r="P3712"/>
    </row>
    <row r="3713" spans="14:16" x14ac:dyDescent="0.3">
      <c r="N3713"/>
      <c r="O3713"/>
      <c r="P3713"/>
    </row>
    <row r="3714" spans="14:16" x14ac:dyDescent="0.3">
      <c r="N3714"/>
      <c r="O3714"/>
      <c r="P3714"/>
    </row>
    <row r="3715" spans="14:16" x14ac:dyDescent="0.3">
      <c r="N3715"/>
      <c r="O3715"/>
      <c r="P3715"/>
    </row>
    <row r="3716" spans="14:16" x14ac:dyDescent="0.3">
      <c r="N3716"/>
      <c r="O3716"/>
      <c r="P3716"/>
    </row>
    <row r="3717" spans="14:16" x14ac:dyDescent="0.3">
      <c r="N3717"/>
      <c r="O3717"/>
      <c r="P3717"/>
    </row>
    <row r="3718" spans="14:16" x14ac:dyDescent="0.3">
      <c r="N3718"/>
      <c r="O3718"/>
      <c r="P3718"/>
    </row>
    <row r="3719" spans="14:16" x14ac:dyDescent="0.3">
      <c r="N3719"/>
      <c r="O3719"/>
      <c r="P3719"/>
    </row>
    <row r="3720" spans="14:16" x14ac:dyDescent="0.3">
      <c r="N3720"/>
      <c r="O3720"/>
      <c r="P3720"/>
    </row>
    <row r="3721" spans="14:16" x14ac:dyDescent="0.3">
      <c r="N3721"/>
      <c r="O3721"/>
      <c r="P3721"/>
    </row>
    <row r="3722" spans="14:16" x14ac:dyDescent="0.3">
      <c r="N3722"/>
      <c r="O3722"/>
      <c r="P3722"/>
    </row>
    <row r="3723" spans="14:16" x14ac:dyDescent="0.3">
      <c r="N3723"/>
      <c r="O3723"/>
      <c r="P3723"/>
    </row>
    <row r="3724" spans="14:16" x14ac:dyDescent="0.3">
      <c r="N3724"/>
      <c r="O3724"/>
      <c r="P3724"/>
    </row>
    <row r="3725" spans="14:16" x14ac:dyDescent="0.3">
      <c r="N3725"/>
      <c r="O3725"/>
      <c r="P3725"/>
    </row>
    <row r="3726" spans="14:16" x14ac:dyDescent="0.3">
      <c r="N3726"/>
      <c r="O3726"/>
      <c r="P3726"/>
    </row>
    <row r="3727" spans="14:16" x14ac:dyDescent="0.3">
      <c r="N3727"/>
      <c r="O3727"/>
      <c r="P3727"/>
    </row>
    <row r="3728" spans="14:16" x14ac:dyDescent="0.3">
      <c r="N3728"/>
      <c r="O3728"/>
      <c r="P3728"/>
    </row>
    <row r="3729" spans="14:16" x14ac:dyDescent="0.3">
      <c r="N3729"/>
      <c r="O3729"/>
      <c r="P3729"/>
    </row>
    <row r="3730" spans="14:16" x14ac:dyDescent="0.3">
      <c r="N3730"/>
      <c r="O3730"/>
      <c r="P3730"/>
    </row>
    <row r="3731" spans="14:16" x14ac:dyDescent="0.3">
      <c r="N3731"/>
      <c r="O3731"/>
      <c r="P3731"/>
    </row>
    <row r="3732" spans="14:16" x14ac:dyDescent="0.3">
      <c r="N3732"/>
      <c r="O3732"/>
      <c r="P3732"/>
    </row>
    <row r="3733" spans="14:16" x14ac:dyDescent="0.3">
      <c r="N3733"/>
      <c r="O3733"/>
      <c r="P3733"/>
    </row>
    <row r="3734" spans="14:16" x14ac:dyDescent="0.3">
      <c r="N3734"/>
      <c r="O3734"/>
      <c r="P3734"/>
    </row>
    <row r="3735" spans="14:16" x14ac:dyDescent="0.3">
      <c r="N3735"/>
      <c r="O3735"/>
      <c r="P3735"/>
    </row>
    <row r="3736" spans="14:16" x14ac:dyDescent="0.3">
      <c r="N3736"/>
      <c r="O3736"/>
      <c r="P3736"/>
    </row>
    <row r="3737" spans="14:16" x14ac:dyDescent="0.3">
      <c r="N3737"/>
      <c r="O3737"/>
      <c r="P3737"/>
    </row>
    <row r="3738" spans="14:16" x14ac:dyDescent="0.3">
      <c r="N3738"/>
      <c r="O3738"/>
      <c r="P3738"/>
    </row>
    <row r="3739" spans="14:16" x14ac:dyDescent="0.3">
      <c r="N3739"/>
      <c r="O3739"/>
      <c r="P3739"/>
    </row>
    <row r="3740" spans="14:16" x14ac:dyDescent="0.3">
      <c r="N3740"/>
      <c r="O3740"/>
      <c r="P3740"/>
    </row>
    <row r="3741" spans="14:16" x14ac:dyDescent="0.3">
      <c r="N3741"/>
      <c r="O3741"/>
      <c r="P3741"/>
    </row>
    <row r="3742" spans="14:16" x14ac:dyDescent="0.3">
      <c r="N3742"/>
      <c r="O3742"/>
      <c r="P3742"/>
    </row>
    <row r="3743" spans="14:16" x14ac:dyDescent="0.3">
      <c r="N3743"/>
      <c r="O3743"/>
      <c r="P3743"/>
    </row>
    <row r="3744" spans="14:16" x14ac:dyDescent="0.3">
      <c r="N3744"/>
      <c r="O3744"/>
      <c r="P3744"/>
    </row>
    <row r="3745" spans="14:16" x14ac:dyDescent="0.3">
      <c r="N3745"/>
      <c r="O3745"/>
      <c r="P3745"/>
    </row>
    <row r="3746" spans="14:16" x14ac:dyDescent="0.3">
      <c r="N3746"/>
      <c r="O3746"/>
      <c r="P3746"/>
    </row>
    <row r="3747" spans="14:16" x14ac:dyDescent="0.3">
      <c r="N3747"/>
      <c r="O3747"/>
      <c r="P3747"/>
    </row>
    <row r="3748" spans="14:16" x14ac:dyDescent="0.3">
      <c r="N3748"/>
      <c r="O3748"/>
      <c r="P3748"/>
    </row>
    <row r="3749" spans="14:16" x14ac:dyDescent="0.3">
      <c r="N3749"/>
      <c r="O3749"/>
      <c r="P3749"/>
    </row>
    <row r="3750" spans="14:16" x14ac:dyDescent="0.3">
      <c r="N3750"/>
      <c r="O3750"/>
      <c r="P3750"/>
    </row>
    <row r="3751" spans="14:16" x14ac:dyDescent="0.3">
      <c r="N3751"/>
      <c r="O3751"/>
      <c r="P3751"/>
    </row>
    <row r="3752" spans="14:16" x14ac:dyDescent="0.3">
      <c r="N3752"/>
      <c r="O3752"/>
      <c r="P3752"/>
    </row>
    <row r="3753" spans="14:16" x14ac:dyDescent="0.3">
      <c r="N3753"/>
      <c r="O3753"/>
      <c r="P3753"/>
    </row>
    <row r="3754" spans="14:16" x14ac:dyDescent="0.3">
      <c r="N3754"/>
      <c r="O3754"/>
      <c r="P3754"/>
    </row>
    <row r="3755" spans="14:16" x14ac:dyDescent="0.3">
      <c r="N3755"/>
      <c r="O3755"/>
      <c r="P3755"/>
    </row>
    <row r="3756" spans="14:16" x14ac:dyDescent="0.3">
      <c r="N3756"/>
      <c r="O3756"/>
      <c r="P3756"/>
    </row>
    <row r="3757" spans="14:16" x14ac:dyDescent="0.3">
      <c r="N3757"/>
      <c r="O3757"/>
      <c r="P3757"/>
    </row>
    <row r="3758" spans="14:16" x14ac:dyDescent="0.3">
      <c r="N3758"/>
      <c r="O3758"/>
      <c r="P3758"/>
    </row>
    <row r="3759" spans="14:16" x14ac:dyDescent="0.3">
      <c r="N3759"/>
      <c r="O3759"/>
      <c r="P3759"/>
    </row>
    <row r="3760" spans="14:16" x14ac:dyDescent="0.3">
      <c r="N3760"/>
      <c r="O3760"/>
      <c r="P3760"/>
    </row>
    <row r="3761" spans="14:16" x14ac:dyDescent="0.3">
      <c r="N3761"/>
      <c r="O3761"/>
      <c r="P3761"/>
    </row>
    <row r="3762" spans="14:16" x14ac:dyDescent="0.3">
      <c r="N3762"/>
      <c r="O3762"/>
      <c r="P3762"/>
    </row>
    <row r="3763" spans="14:16" x14ac:dyDescent="0.3">
      <c r="N3763"/>
      <c r="O3763"/>
      <c r="P3763"/>
    </row>
    <row r="3764" spans="14:16" x14ac:dyDescent="0.3">
      <c r="N3764"/>
      <c r="O3764"/>
      <c r="P3764"/>
    </row>
    <row r="3765" spans="14:16" x14ac:dyDescent="0.3">
      <c r="N3765"/>
      <c r="O3765"/>
      <c r="P3765"/>
    </row>
    <row r="3766" spans="14:16" x14ac:dyDescent="0.3">
      <c r="N3766"/>
      <c r="O3766"/>
      <c r="P3766"/>
    </row>
    <row r="3767" spans="14:16" x14ac:dyDescent="0.3">
      <c r="N3767"/>
      <c r="O3767"/>
      <c r="P3767"/>
    </row>
    <row r="3768" spans="14:16" x14ac:dyDescent="0.3">
      <c r="N3768"/>
      <c r="O3768"/>
      <c r="P3768"/>
    </row>
    <row r="3769" spans="14:16" x14ac:dyDescent="0.3">
      <c r="N3769"/>
      <c r="O3769"/>
      <c r="P3769"/>
    </row>
    <row r="3770" spans="14:16" x14ac:dyDescent="0.3">
      <c r="N3770"/>
      <c r="O3770"/>
      <c r="P3770"/>
    </row>
    <row r="3771" spans="14:16" x14ac:dyDescent="0.3">
      <c r="N3771"/>
      <c r="O3771"/>
      <c r="P3771"/>
    </row>
    <row r="3772" spans="14:16" x14ac:dyDescent="0.3">
      <c r="N3772"/>
      <c r="O3772"/>
      <c r="P3772"/>
    </row>
    <row r="3773" spans="14:16" x14ac:dyDescent="0.3">
      <c r="N3773"/>
      <c r="O3773"/>
      <c r="P3773"/>
    </row>
    <row r="3774" spans="14:16" x14ac:dyDescent="0.3">
      <c r="N3774"/>
      <c r="O3774"/>
      <c r="P3774"/>
    </row>
    <row r="3775" spans="14:16" x14ac:dyDescent="0.3">
      <c r="N3775"/>
      <c r="O3775"/>
      <c r="P3775"/>
    </row>
    <row r="3776" spans="14:16" x14ac:dyDescent="0.3">
      <c r="N3776"/>
      <c r="O3776"/>
      <c r="P3776"/>
    </row>
    <row r="3777" spans="14:16" x14ac:dyDescent="0.3">
      <c r="N3777"/>
      <c r="O3777"/>
      <c r="P3777"/>
    </row>
    <row r="3778" spans="14:16" x14ac:dyDescent="0.3">
      <c r="N3778"/>
      <c r="O3778"/>
      <c r="P3778"/>
    </row>
    <row r="3779" spans="14:16" x14ac:dyDescent="0.3">
      <c r="N3779"/>
      <c r="O3779"/>
      <c r="P3779"/>
    </row>
    <row r="3780" spans="14:16" x14ac:dyDescent="0.3">
      <c r="N3780"/>
      <c r="O3780"/>
      <c r="P3780"/>
    </row>
    <row r="3781" spans="14:16" x14ac:dyDescent="0.3">
      <c r="N3781"/>
      <c r="O3781"/>
      <c r="P3781"/>
    </row>
    <row r="3782" spans="14:16" x14ac:dyDescent="0.3">
      <c r="N3782"/>
      <c r="O3782"/>
      <c r="P3782"/>
    </row>
    <row r="3783" spans="14:16" x14ac:dyDescent="0.3">
      <c r="N3783"/>
      <c r="O3783"/>
      <c r="P3783"/>
    </row>
    <row r="3784" spans="14:16" x14ac:dyDescent="0.3">
      <c r="N3784"/>
      <c r="O3784"/>
      <c r="P3784"/>
    </row>
    <row r="3785" spans="14:16" x14ac:dyDescent="0.3">
      <c r="N3785"/>
      <c r="O3785"/>
      <c r="P3785"/>
    </row>
    <row r="3786" spans="14:16" x14ac:dyDescent="0.3">
      <c r="N3786"/>
      <c r="O3786"/>
      <c r="P3786"/>
    </row>
    <row r="3787" spans="14:16" x14ac:dyDescent="0.3">
      <c r="N3787"/>
      <c r="O3787"/>
      <c r="P3787"/>
    </row>
    <row r="3788" spans="14:16" x14ac:dyDescent="0.3">
      <c r="N3788"/>
      <c r="O3788"/>
      <c r="P3788"/>
    </row>
    <row r="3789" spans="14:16" x14ac:dyDescent="0.3">
      <c r="N3789"/>
      <c r="O3789"/>
      <c r="P3789"/>
    </row>
    <row r="3790" spans="14:16" x14ac:dyDescent="0.3">
      <c r="N3790"/>
      <c r="O3790"/>
      <c r="P3790"/>
    </row>
    <row r="3791" spans="14:16" x14ac:dyDescent="0.3">
      <c r="N3791"/>
      <c r="O3791"/>
      <c r="P3791"/>
    </row>
    <row r="3792" spans="14:16" x14ac:dyDescent="0.3">
      <c r="N3792"/>
      <c r="O3792"/>
      <c r="P3792"/>
    </row>
    <row r="3793" spans="14:16" x14ac:dyDescent="0.3">
      <c r="N3793"/>
      <c r="O3793"/>
      <c r="P3793"/>
    </row>
    <row r="3794" spans="14:16" x14ac:dyDescent="0.3">
      <c r="N3794"/>
      <c r="O3794"/>
      <c r="P3794"/>
    </row>
    <row r="3795" spans="14:16" x14ac:dyDescent="0.3">
      <c r="N3795"/>
      <c r="O3795"/>
      <c r="P3795"/>
    </row>
    <row r="3796" spans="14:16" x14ac:dyDescent="0.3">
      <c r="N3796"/>
      <c r="O3796"/>
      <c r="P3796"/>
    </row>
    <row r="3797" spans="14:16" x14ac:dyDescent="0.3">
      <c r="N3797"/>
      <c r="O3797"/>
      <c r="P3797"/>
    </row>
    <row r="3798" spans="14:16" x14ac:dyDescent="0.3">
      <c r="N3798"/>
      <c r="O3798"/>
      <c r="P3798"/>
    </row>
    <row r="3799" spans="14:16" x14ac:dyDescent="0.3">
      <c r="N3799"/>
      <c r="O3799"/>
      <c r="P3799"/>
    </row>
    <row r="3800" spans="14:16" x14ac:dyDescent="0.3">
      <c r="N3800"/>
      <c r="O3800"/>
      <c r="P3800"/>
    </row>
    <row r="3801" spans="14:16" x14ac:dyDescent="0.3">
      <c r="N3801"/>
      <c r="O3801"/>
      <c r="P3801"/>
    </row>
    <row r="3802" spans="14:16" x14ac:dyDescent="0.3">
      <c r="N3802"/>
      <c r="O3802"/>
      <c r="P3802"/>
    </row>
    <row r="3803" spans="14:16" x14ac:dyDescent="0.3">
      <c r="N3803"/>
      <c r="O3803"/>
      <c r="P3803"/>
    </row>
    <row r="3804" spans="14:16" x14ac:dyDescent="0.3">
      <c r="N3804"/>
      <c r="O3804"/>
      <c r="P3804"/>
    </row>
    <row r="3805" spans="14:16" x14ac:dyDescent="0.3">
      <c r="N3805"/>
      <c r="O3805"/>
      <c r="P3805"/>
    </row>
    <row r="3806" spans="14:16" x14ac:dyDescent="0.3">
      <c r="N3806"/>
      <c r="O3806"/>
      <c r="P3806"/>
    </row>
    <row r="3807" spans="14:16" x14ac:dyDescent="0.3">
      <c r="N3807"/>
      <c r="O3807"/>
      <c r="P3807"/>
    </row>
    <row r="3808" spans="14:16" x14ac:dyDescent="0.3">
      <c r="N3808"/>
      <c r="O3808"/>
      <c r="P3808"/>
    </row>
    <row r="3809" spans="14:16" x14ac:dyDescent="0.3">
      <c r="N3809"/>
      <c r="O3809"/>
      <c r="P3809"/>
    </row>
    <row r="3810" spans="14:16" x14ac:dyDescent="0.3">
      <c r="N3810"/>
      <c r="O3810"/>
      <c r="P3810"/>
    </row>
    <row r="3811" spans="14:16" x14ac:dyDescent="0.3">
      <c r="N3811"/>
      <c r="O3811"/>
      <c r="P3811"/>
    </row>
    <row r="3812" spans="14:16" x14ac:dyDescent="0.3">
      <c r="N3812"/>
      <c r="O3812"/>
      <c r="P3812"/>
    </row>
    <row r="3813" spans="14:16" x14ac:dyDescent="0.3">
      <c r="N3813"/>
      <c r="O3813"/>
      <c r="P3813"/>
    </row>
    <row r="3814" spans="14:16" x14ac:dyDescent="0.3">
      <c r="N3814"/>
      <c r="O3814"/>
      <c r="P3814"/>
    </row>
    <row r="3815" spans="14:16" x14ac:dyDescent="0.3">
      <c r="N3815"/>
      <c r="O3815"/>
      <c r="P3815"/>
    </row>
    <row r="3816" spans="14:16" x14ac:dyDescent="0.3">
      <c r="N3816"/>
      <c r="O3816"/>
      <c r="P3816"/>
    </row>
    <row r="3817" spans="14:16" x14ac:dyDescent="0.3">
      <c r="N3817"/>
      <c r="O3817"/>
      <c r="P3817"/>
    </row>
    <row r="3818" spans="14:16" x14ac:dyDescent="0.3">
      <c r="N3818"/>
      <c r="O3818"/>
      <c r="P3818"/>
    </row>
    <row r="3819" spans="14:16" x14ac:dyDescent="0.3">
      <c r="N3819"/>
      <c r="O3819"/>
      <c r="P3819"/>
    </row>
    <row r="3820" spans="14:16" x14ac:dyDescent="0.3">
      <c r="N3820"/>
      <c r="O3820"/>
      <c r="P3820"/>
    </row>
    <row r="3821" spans="14:16" x14ac:dyDescent="0.3">
      <c r="N3821"/>
      <c r="O3821"/>
      <c r="P3821"/>
    </row>
    <row r="3822" spans="14:16" x14ac:dyDescent="0.3">
      <c r="N3822"/>
      <c r="O3822"/>
      <c r="P3822"/>
    </row>
    <row r="3823" spans="14:16" x14ac:dyDescent="0.3">
      <c r="N3823"/>
      <c r="O3823"/>
      <c r="P3823"/>
    </row>
    <row r="3824" spans="14:16" x14ac:dyDescent="0.3">
      <c r="N3824"/>
      <c r="O3824"/>
      <c r="P3824"/>
    </row>
    <row r="3825" spans="14:16" x14ac:dyDescent="0.3">
      <c r="N3825"/>
      <c r="O3825"/>
      <c r="P3825"/>
    </row>
    <row r="3826" spans="14:16" x14ac:dyDescent="0.3">
      <c r="N3826"/>
      <c r="O3826"/>
      <c r="P3826"/>
    </row>
    <row r="3827" spans="14:16" x14ac:dyDescent="0.3">
      <c r="N3827"/>
      <c r="O3827"/>
      <c r="P3827"/>
    </row>
    <row r="3828" spans="14:16" x14ac:dyDescent="0.3">
      <c r="N3828"/>
      <c r="O3828"/>
      <c r="P3828"/>
    </row>
    <row r="3829" spans="14:16" x14ac:dyDescent="0.3">
      <c r="N3829"/>
      <c r="O3829"/>
      <c r="P3829"/>
    </row>
    <row r="3830" spans="14:16" x14ac:dyDescent="0.3">
      <c r="N3830"/>
      <c r="O3830"/>
      <c r="P3830"/>
    </row>
    <row r="3831" spans="14:16" x14ac:dyDescent="0.3">
      <c r="N3831"/>
      <c r="O3831"/>
      <c r="P3831"/>
    </row>
    <row r="3832" spans="14:16" x14ac:dyDescent="0.3">
      <c r="N3832"/>
      <c r="O3832"/>
      <c r="P3832"/>
    </row>
    <row r="3833" spans="14:16" x14ac:dyDescent="0.3">
      <c r="N3833"/>
      <c r="O3833"/>
      <c r="P3833"/>
    </row>
    <row r="3834" spans="14:16" x14ac:dyDescent="0.3">
      <c r="N3834"/>
      <c r="O3834"/>
      <c r="P3834"/>
    </row>
    <row r="3835" spans="14:16" x14ac:dyDescent="0.3">
      <c r="N3835"/>
      <c r="O3835"/>
      <c r="P3835"/>
    </row>
    <row r="3836" spans="14:16" x14ac:dyDescent="0.3">
      <c r="N3836"/>
      <c r="O3836"/>
      <c r="P3836"/>
    </row>
    <row r="3837" spans="14:16" x14ac:dyDescent="0.3">
      <c r="N3837"/>
      <c r="O3837"/>
      <c r="P3837"/>
    </row>
    <row r="3838" spans="14:16" x14ac:dyDescent="0.3">
      <c r="N3838"/>
      <c r="O3838"/>
      <c r="P3838"/>
    </row>
    <row r="3839" spans="14:16" x14ac:dyDescent="0.3">
      <c r="N3839"/>
      <c r="O3839"/>
      <c r="P3839"/>
    </row>
    <row r="3840" spans="14:16" x14ac:dyDescent="0.3">
      <c r="N3840"/>
      <c r="O3840"/>
      <c r="P3840"/>
    </row>
    <row r="3841" spans="14:16" x14ac:dyDescent="0.3">
      <c r="N3841"/>
      <c r="O3841"/>
      <c r="P3841"/>
    </row>
    <row r="3842" spans="14:16" x14ac:dyDescent="0.3">
      <c r="N3842"/>
      <c r="O3842"/>
      <c r="P3842"/>
    </row>
    <row r="3843" spans="14:16" x14ac:dyDescent="0.3">
      <c r="N3843"/>
      <c r="O3843"/>
      <c r="P3843"/>
    </row>
    <row r="3844" spans="14:16" x14ac:dyDescent="0.3">
      <c r="N3844"/>
      <c r="O3844"/>
      <c r="P3844"/>
    </row>
    <row r="3845" spans="14:16" x14ac:dyDescent="0.3">
      <c r="N3845"/>
      <c r="O3845"/>
      <c r="P3845"/>
    </row>
    <row r="3846" spans="14:16" x14ac:dyDescent="0.3">
      <c r="N3846"/>
      <c r="O3846"/>
      <c r="P3846"/>
    </row>
    <row r="3847" spans="14:16" x14ac:dyDescent="0.3">
      <c r="N3847"/>
      <c r="O3847"/>
      <c r="P3847"/>
    </row>
    <row r="3848" spans="14:16" x14ac:dyDescent="0.3">
      <c r="N3848"/>
      <c r="O3848"/>
      <c r="P3848"/>
    </row>
    <row r="3849" spans="14:16" x14ac:dyDescent="0.3">
      <c r="N3849"/>
      <c r="O3849"/>
      <c r="P3849"/>
    </row>
    <row r="3850" spans="14:16" x14ac:dyDescent="0.3">
      <c r="N3850"/>
      <c r="O3850"/>
      <c r="P3850"/>
    </row>
    <row r="3851" spans="14:16" x14ac:dyDescent="0.3">
      <c r="N3851"/>
      <c r="O3851"/>
      <c r="P3851"/>
    </row>
    <row r="3852" spans="14:16" x14ac:dyDescent="0.3">
      <c r="N3852"/>
      <c r="O3852"/>
      <c r="P3852"/>
    </row>
    <row r="3853" spans="14:16" x14ac:dyDescent="0.3">
      <c r="N3853"/>
      <c r="O3853"/>
      <c r="P3853"/>
    </row>
    <row r="3854" spans="14:16" x14ac:dyDescent="0.3">
      <c r="N3854"/>
      <c r="O3854"/>
      <c r="P3854"/>
    </row>
    <row r="3855" spans="14:16" x14ac:dyDescent="0.3">
      <c r="N3855"/>
      <c r="O3855"/>
      <c r="P3855"/>
    </row>
    <row r="3856" spans="14:16" x14ac:dyDescent="0.3">
      <c r="N3856"/>
      <c r="O3856"/>
      <c r="P3856"/>
    </row>
    <row r="3857" spans="14:16" x14ac:dyDescent="0.3">
      <c r="N3857"/>
      <c r="O3857"/>
      <c r="P3857"/>
    </row>
    <row r="3858" spans="14:16" x14ac:dyDescent="0.3">
      <c r="N3858"/>
      <c r="O3858"/>
      <c r="P3858"/>
    </row>
    <row r="3859" spans="14:16" x14ac:dyDescent="0.3">
      <c r="N3859"/>
      <c r="O3859"/>
      <c r="P3859"/>
    </row>
    <row r="3860" spans="14:16" x14ac:dyDescent="0.3">
      <c r="N3860"/>
      <c r="O3860"/>
      <c r="P3860"/>
    </row>
    <row r="3861" spans="14:16" x14ac:dyDescent="0.3">
      <c r="N3861"/>
      <c r="O3861"/>
      <c r="P3861"/>
    </row>
    <row r="3862" spans="14:16" x14ac:dyDescent="0.3">
      <c r="N3862"/>
      <c r="O3862"/>
      <c r="P3862"/>
    </row>
    <row r="3863" spans="14:16" x14ac:dyDescent="0.3">
      <c r="N3863"/>
      <c r="O3863"/>
      <c r="P3863"/>
    </row>
    <row r="3864" spans="14:16" x14ac:dyDescent="0.3">
      <c r="N3864"/>
      <c r="O3864"/>
      <c r="P3864"/>
    </row>
    <row r="3865" spans="14:16" x14ac:dyDescent="0.3">
      <c r="N3865"/>
      <c r="O3865"/>
      <c r="P3865"/>
    </row>
    <row r="3866" spans="14:16" x14ac:dyDescent="0.3">
      <c r="N3866"/>
      <c r="O3866"/>
      <c r="P3866"/>
    </row>
    <row r="3867" spans="14:16" x14ac:dyDescent="0.3">
      <c r="N3867"/>
      <c r="O3867"/>
      <c r="P3867"/>
    </row>
    <row r="3868" spans="14:16" x14ac:dyDescent="0.3">
      <c r="N3868"/>
      <c r="O3868"/>
      <c r="P3868"/>
    </row>
    <row r="3869" spans="14:16" x14ac:dyDescent="0.3">
      <c r="N3869"/>
      <c r="O3869"/>
      <c r="P3869"/>
    </row>
    <row r="3870" spans="14:16" x14ac:dyDescent="0.3">
      <c r="N3870"/>
      <c r="O3870"/>
      <c r="P3870"/>
    </row>
    <row r="3871" spans="14:16" x14ac:dyDescent="0.3">
      <c r="N3871"/>
      <c r="O3871"/>
      <c r="P3871"/>
    </row>
    <row r="3872" spans="14:16" x14ac:dyDescent="0.3">
      <c r="N3872"/>
      <c r="O3872"/>
      <c r="P3872"/>
    </row>
    <row r="3873" spans="14:16" x14ac:dyDescent="0.3">
      <c r="N3873"/>
      <c r="O3873"/>
      <c r="P3873"/>
    </row>
    <row r="3874" spans="14:16" x14ac:dyDescent="0.3">
      <c r="N3874"/>
      <c r="O3874"/>
      <c r="P3874"/>
    </row>
    <row r="3875" spans="14:16" x14ac:dyDescent="0.3">
      <c r="N3875"/>
      <c r="O3875"/>
      <c r="P3875"/>
    </row>
    <row r="3876" spans="14:16" x14ac:dyDescent="0.3">
      <c r="N3876"/>
      <c r="O3876"/>
      <c r="P3876"/>
    </row>
    <row r="3877" spans="14:16" x14ac:dyDescent="0.3">
      <c r="N3877"/>
      <c r="O3877"/>
      <c r="P3877"/>
    </row>
    <row r="3878" spans="14:16" x14ac:dyDescent="0.3">
      <c r="N3878"/>
      <c r="O3878"/>
      <c r="P3878"/>
    </row>
    <row r="3879" spans="14:16" x14ac:dyDescent="0.3">
      <c r="N3879"/>
      <c r="O3879"/>
      <c r="P3879"/>
    </row>
    <row r="3880" spans="14:16" x14ac:dyDescent="0.3">
      <c r="N3880"/>
      <c r="O3880"/>
      <c r="P3880"/>
    </row>
    <row r="3881" spans="14:16" x14ac:dyDescent="0.3">
      <c r="N3881"/>
      <c r="O3881"/>
      <c r="P3881"/>
    </row>
    <row r="3882" spans="14:16" x14ac:dyDescent="0.3">
      <c r="N3882"/>
      <c r="O3882"/>
      <c r="P3882"/>
    </row>
    <row r="3883" spans="14:16" x14ac:dyDescent="0.3">
      <c r="N3883"/>
      <c r="O3883"/>
      <c r="P3883"/>
    </row>
    <row r="3884" spans="14:16" x14ac:dyDescent="0.3">
      <c r="N3884"/>
      <c r="O3884"/>
      <c r="P3884"/>
    </row>
    <row r="3885" spans="14:16" x14ac:dyDescent="0.3">
      <c r="N3885"/>
      <c r="O3885"/>
      <c r="P3885"/>
    </row>
    <row r="3886" spans="14:16" x14ac:dyDescent="0.3">
      <c r="N3886"/>
      <c r="O3886"/>
      <c r="P3886"/>
    </row>
    <row r="3887" spans="14:16" x14ac:dyDescent="0.3">
      <c r="N3887"/>
      <c r="O3887"/>
      <c r="P3887"/>
    </row>
    <row r="3888" spans="14:16" x14ac:dyDescent="0.3">
      <c r="N3888"/>
      <c r="O3888"/>
      <c r="P3888"/>
    </row>
    <row r="3889" spans="14:16" x14ac:dyDescent="0.3">
      <c r="N3889"/>
      <c r="O3889"/>
      <c r="P3889"/>
    </row>
    <row r="3890" spans="14:16" x14ac:dyDescent="0.3">
      <c r="N3890"/>
      <c r="O3890"/>
      <c r="P3890"/>
    </row>
    <row r="3891" spans="14:16" x14ac:dyDescent="0.3">
      <c r="N3891"/>
      <c r="O3891"/>
      <c r="P3891"/>
    </row>
    <row r="3892" spans="14:16" x14ac:dyDescent="0.3">
      <c r="N3892"/>
      <c r="O3892"/>
      <c r="P3892"/>
    </row>
    <row r="3893" spans="14:16" x14ac:dyDescent="0.3">
      <c r="N3893"/>
      <c r="O3893"/>
      <c r="P3893"/>
    </row>
    <row r="3894" spans="14:16" x14ac:dyDescent="0.3">
      <c r="N3894"/>
      <c r="O3894"/>
      <c r="P3894"/>
    </row>
    <row r="3895" spans="14:16" x14ac:dyDescent="0.3">
      <c r="N3895"/>
      <c r="O3895"/>
      <c r="P3895"/>
    </row>
    <row r="3896" spans="14:16" x14ac:dyDescent="0.3">
      <c r="N3896"/>
      <c r="O3896"/>
      <c r="P3896"/>
    </row>
    <row r="3897" spans="14:16" x14ac:dyDescent="0.3">
      <c r="N3897"/>
      <c r="O3897"/>
      <c r="P3897"/>
    </row>
    <row r="3898" spans="14:16" x14ac:dyDescent="0.3">
      <c r="N3898"/>
      <c r="O3898"/>
      <c r="P3898"/>
    </row>
    <row r="3899" spans="14:16" x14ac:dyDescent="0.3">
      <c r="N3899"/>
      <c r="O3899"/>
      <c r="P3899"/>
    </row>
    <row r="3900" spans="14:16" x14ac:dyDescent="0.3">
      <c r="N3900"/>
      <c r="O3900"/>
      <c r="P3900"/>
    </row>
    <row r="3901" spans="14:16" x14ac:dyDescent="0.3">
      <c r="N3901"/>
      <c r="O3901"/>
      <c r="P3901"/>
    </row>
    <row r="3902" spans="14:16" x14ac:dyDescent="0.3">
      <c r="N3902"/>
      <c r="O3902"/>
      <c r="P3902"/>
    </row>
    <row r="3903" spans="14:16" x14ac:dyDescent="0.3">
      <c r="N3903"/>
      <c r="O3903"/>
      <c r="P3903"/>
    </row>
    <row r="3904" spans="14:16" x14ac:dyDescent="0.3">
      <c r="N3904"/>
      <c r="O3904"/>
      <c r="P3904"/>
    </row>
    <row r="3905" spans="14:16" x14ac:dyDescent="0.3">
      <c r="N3905"/>
      <c r="O3905"/>
      <c r="P3905"/>
    </row>
    <row r="3906" spans="14:16" x14ac:dyDescent="0.3">
      <c r="N3906"/>
      <c r="O3906"/>
      <c r="P3906"/>
    </row>
    <row r="3907" spans="14:16" x14ac:dyDescent="0.3">
      <c r="N3907"/>
      <c r="O3907"/>
      <c r="P3907"/>
    </row>
    <row r="3908" spans="14:16" x14ac:dyDescent="0.3">
      <c r="N3908"/>
      <c r="O3908"/>
      <c r="P3908"/>
    </row>
    <row r="3909" spans="14:16" x14ac:dyDescent="0.3">
      <c r="N3909"/>
      <c r="O3909"/>
      <c r="P3909"/>
    </row>
    <row r="3910" spans="14:16" x14ac:dyDescent="0.3">
      <c r="N3910"/>
      <c r="O3910"/>
      <c r="P3910"/>
    </row>
    <row r="3911" spans="14:16" x14ac:dyDescent="0.3">
      <c r="N3911"/>
      <c r="O3911"/>
      <c r="P3911"/>
    </row>
    <row r="3912" spans="14:16" x14ac:dyDescent="0.3">
      <c r="N3912"/>
      <c r="O3912"/>
      <c r="P3912"/>
    </row>
    <row r="3913" spans="14:16" x14ac:dyDescent="0.3">
      <c r="N3913"/>
      <c r="O3913"/>
      <c r="P3913"/>
    </row>
    <row r="3914" spans="14:16" x14ac:dyDescent="0.3">
      <c r="N3914"/>
      <c r="O3914"/>
      <c r="P3914"/>
    </row>
    <row r="3915" spans="14:16" x14ac:dyDescent="0.3">
      <c r="N3915"/>
      <c r="O3915"/>
      <c r="P3915"/>
    </row>
    <row r="3916" spans="14:16" x14ac:dyDescent="0.3">
      <c r="N3916"/>
      <c r="O3916"/>
      <c r="P3916"/>
    </row>
    <row r="3917" spans="14:16" x14ac:dyDescent="0.3">
      <c r="N3917"/>
      <c r="O3917"/>
      <c r="P3917"/>
    </row>
    <row r="3918" spans="14:16" x14ac:dyDescent="0.3">
      <c r="N3918"/>
      <c r="O3918"/>
      <c r="P3918"/>
    </row>
    <row r="3919" spans="14:16" x14ac:dyDescent="0.3">
      <c r="N3919"/>
      <c r="O3919"/>
      <c r="P3919"/>
    </row>
    <row r="3920" spans="14:16" x14ac:dyDescent="0.3">
      <c r="N3920"/>
      <c r="O3920"/>
      <c r="P3920"/>
    </row>
    <row r="3921" spans="14:16" x14ac:dyDescent="0.3">
      <c r="N3921"/>
      <c r="O3921"/>
      <c r="P3921"/>
    </row>
    <row r="3922" spans="14:16" x14ac:dyDescent="0.3">
      <c r="N3922"/>
      <c r="O3922"/>
      <c r="P3922"/>
    </row>
    <row r="3923" spans="14:16" x14ac:dyDescent="0.3">
      <c r="N3923"/>
      <c r="O3923"/>
      <c r="P3923"/>
    </row>
    <row r="3924" spans="14:16" x14ac:dyDescent="0.3">
      <c r="N3924"/>
      <c r="O3924"/>
      <c r="P3924"/>
    </row>
    <row r="3925" spans="14:16" x14ac:dyDescent="0.3">
      <c r="N3925"/>
      <c r="O3925"/>
      <c r="P3925"/>
    </row>
    <row r="3926" spans="14:16" x14ac:dyDescent="0.3">
      <c r="N3926"/>
      <c r="O3926"/>
      <c r="P3926"/>
    </row>
    <row r="3927" spans="14:16" x14ac:dyDescent="0.3">
      <c r="N3927"/>
      <c r="O3927"/>
      <c r="P3927"/>
    </row>
    <row r="3928" spans="14:16" x14ac:dyDescent="0.3">
      <c r="N3928"/>
      <c r="O3928"/>
      <c r="P3928"/>
    </row>
    <row r="3929" spans="14:16" x14ac:dyDescent="0.3">
      <c r="N3929"/>
      <c r="O3929"/>
      <c r="P3929"/>
    </row>
    <row r="3930" spans="14:16" x14ac:dyDescent="0.3">
      <c r="N3930"/>
      <c r="O3930"/>
      <c r="P3930"/>
    </row>
    <row r="3931" spans="14:16" x14ac:dyDescent="0.3">
      <c r="N3931"/>
      <c r="O3931"/>
      <c r="P3931"/>
    </row>
    <row r="3932" spans="14:16" x14ac:dyDescent="0.3">
      <c r="N3932"/>
      <c r="O3932"/>
      <c r="P3932"/>
    </row>
    <row r="3933" spans="14:16" x14ac:dyDescent="0.3">
      <c r="N3933"/>
      <c r="O3933"/>
      <c r="P3933"/>
    </row>
    <row r="3934" spans="14:16" x14ac:dyDescent="0.3">
      <c r="N3934"/>
      <c r="O3934"/>
      <c r="P3934"/>
    </row>
    <row r="3935" spans="14:16" x14ac:dyDescent="0.3">
      <c r="N3935"/>
      <c r="O3935"/>
      <c r="P3935"/>
    </row>
    <row r="3936" spans="14:16" x14ac:dyDescent="0.3">
      <c r="N3936"/>
      <c r="O3936"/>
      <c r="P3936"/>
    </row>
    <row r="3937" spans="14:16" x14ac:dyDescent="0.3">
      <c r="N3937"/>
      <c r="O3937"/>
      <c r="P3937"/>
    </row>
    <row r="3938" spans="14:16" x14ac:dyDescent="0.3">
      <c r="N3938"/>
      <c r="O3938"/>
      <c r="P3938"/>
    </row>
    <row r="3939" spans="14:16" x14ac:dyDescent="0.3">
      <c r="N3939"/>
      <c r="O3939"/>
      <c r="P3939"/>
    </row>
    <row r="3940" spans="14:16" x14ac:dyDescent="0.3">
      <c r="N3940"/>
      <c r="O3940"/>
      <c r="P3940"/>
    </row>
    <row r="3941" spans="14:16" x14ac:dyDescent="0.3">
      <c r="N3941"/>
      <c r="O3941"/>
      <c r="P3941"/>
    </row>
    <row r="3942" spans="14:16" x14ac:dyDescent="0.3">
      <c r="N3942"/>
      <c r="O3942"/>
      <c r="P3942"/>
    </row>
    <row r="3943" spans="14:16" x14ac:dyDescent="0.3">
      <c r="N3943"/>
      <c r="O3943"/>
      <c r="P3943"/>
    </row>
    <row r="3944" spans="14:16" x14ac:dyDescent="0.3">
      <c r="N3944"/>
      <c r="O3944"/>
      <c r="P3944"/>
    </row>
    <row r="3945" spans="14:16" x14ac:dyDescent="0.3">
      <c r="N3945"/>
      <c r="O3945"/>
      <c r="P3945"/>
    </row>
    <row r="3946" spans="14:16" x14ac:dyDescent="0.3">
      <c r="N3946"/>
      <c r="O3946"/>
      <c r="P3946"/>
    </row>
    <row r="3947" spans="14:16" x14ac:dyDescent="0.3">
      <c r="N3947"/>
      <c r="O3947"/>
      <c r="P3947"/>
    </row>
    <row r="3948" spans="14:16" x14ac:dyDescent="0.3">
      <c r="N3948"/>
      <c r="O3948"/>
      <c r="P3948"/>
    </row>
    <row r="3949" spans="14:16" x14ac:dyDescent="0.3">
      <c r="N3949"/>
      <c r="O3949"/>
      <c r="P3949"/>
    </row>
    <row r="3950" spans="14:16" x14ac:dyDescent="0.3">
      <c r="N3950"/>
      <c r="O3950"/>
      <c r="P3950"/>
    </row>
    <row r="3951" spans="14:16" x14ac:dyDescent="0.3">
      <c r="N3951"/>
      <c r="O3951"/>
      <c r="P3951"/>
    </row>
    <row r="3952" spans="14:16" x14ac:dyDescent="0.3">
      <c r="N3952"/>
      <c r="O3952"/>
      <c r="P3952"/>
    </row>
    <row r="3953" spans="14:16" x14ac:dyDescent="0.3">
      <c r="N3953"/>
      <c r="O3953"/>
      <c r="P3953"/>
    </row>
    <row r="3954" spans="14:16" x14ac:dyDescent="0.3">
      <c r="N3954"/>
      <c r="O3954"/>
      <c r="P3954"/>
    </row>
    <row r="3955" spans="14:16" x14ac:dyDescent="0.3">
      <c r="N3955"/>
      <c r="O3955"/>
      <c r="P3955"/>
    </row>
    <row r="3956" spans="14:16" x14ac:dyDescent="0.3">
      <c r="N3956"/>
      <c r="O3956"/>
      <c r="P3956"/>
    </row>
    <row r="3957" spans="14:16" x14ac:dyDescent="0.3">
      <c r="N3957"/>
      <c r="O3957"/>
      <c r="P3957"/>
    </row>
    <row r="3958" spans="14:16" x14ac:dyDescent="0.3">
      <c r="N3958"/>
      <c r="O3958"/>
      <c r="P3958"/>
    </row>
    <row r="3959" spans="14:16" x14ac:dyDescent="0.3">
      <c r="N3959"/>
      <c r="O3959"/>
      <c r="P3959"/>
    </row>
    <row r="3960" spans="14:16" x14ac:dyDescent="0.3">
      <c r="N3960"/>
      <c r="O3960"/>
      <c r="P3960"/>
    </row>
    <row r="3961" spans="14:16" x14ac:dyDescent="0.3">
      <c r="N3961"/>
      <c r="O3961"/>
      <c r="P3961"/>
    </row>
    <row r="3962" spans="14:16" x14ac:dyDescent="0.3">
      <c r="N3962"/>
      <c r="O3962"/>
      <c r="P3962"/>
    </row>
    <row r="3963" spans="14:16" x14ac:dyDescent="0.3">
      <c r="N3963"/>
      <c r="O3963"/>
      <c r="P3963"/>
    </row>
    <row r="3964" spans="14:16" x14ac:dyDescent="0.3">
      <c r="N3964"/>
      <c r="O3964"/>
      <c r="P3964"/>
    </row>
    <row r="3965" spans="14:16" x14ac:dyDescent="0.3">
      <c r="N3965"/>
      <c r="O3965"/>
      <c r="P3965"/>
    </row>
    <row r="3966" spans="14:16" x14ac:dyDescent="0.3">
      <c r="N3966"/>
      <c r="O3966"/>
      <c r="P3966"/>
    </row>
    <row r="3967" spans="14:16" x14ac:dyDescent="0.3">
      <c r="N3967"/>
      <c r="O3967"/>
      <c r="P3967"/>
    </row>
    <row r="3968" spans="14:16" x14ac:dyDescent="0.3">
      <c r="N3968"/>
      <c r="O3968"/>
      <c r="P3968"/>
    </row>
    <row r="3969" spans="14:16" x14ac:dyDescent="0.3">
      <c r="N3969"/>
      <c r="O3969"/>
      <c r="P3969"/>
    </row>
    <row r="3970" spans="14:16" x14ac:dyDescent="0.3">
      <c r="N3970"/>
      <c r="O3970"/>
      <c r="P3970"/>
    </row>
    <row r="3971" spans="14:16" x14ac:dyDescent="0.3">
      <c r="N3971"/>
      <c r="O3971"/>
      <c r="P3971"/>
    </row>
    <row r="3972" spans="14:16" x14ac:dyDescent="0.3">
      <c r="N3972"/>
      <c r="O3972"/>
      <c r="P3972"/>
    </row>
    <row r="3973" spans="14:16" x14ac:dyDescent="0.3">
      <c r="N3973"/>
      <c r="O3973"/>
      <c r="P3973"/>
    </row>
    <row r="3974" spans="14:16" x14ac:dyDescent="0.3">
      <c r="N3974"/>
      <c r="O3974"/>
      <c r="P3974"/>
    </row>
    <row r="3975" spans="14:16" x14ac:dyDescent="0.3">
      <c r="N3975"/>
      <c r="O3975"/>
      <c r="P3975"/>
    </row>
    <row r="3976" spans="14:16" x14ac:dyDescent="0.3">
      <c r="N3976"/>
      <c r="O3976"/>
      <c r="P3976"/>
    </row>
    <row r="3977" spans="14:16" x14ac:dyDescent="0.3">
      <c r="N3977"/>
      <c r="O3977"/>
      <c r="P3977"/>
    </row>
    <row r="3978" spans="14:16" x14ac:dyDescent="0.3">
      <c r="N3978"/>
      <c r="O3978"/>
      <c r="P3978"/>
    </row>
    <row r="3979" spans="14:16" x14ac:dyDescent="0.3">
      <c r="N3979"/>
      <c r="O3979"/>
      <c r="P3979"/>
    </row>
    <row r="3980" spans="14:16" x14ac:dyDescent="0.3">
      <c r="N3980"/>
      <c r="O3980"/>
      <c r="P3980"/>
    </row>
    <row r="3981" spans="14:16" x14ac:dyDescent="0.3">
      <c r="N3981"/>
      <c r="O3981"/>
      <c r="P3981"/>
    </row>
    <row r="3982" spans="14:16" x14ac:dyDescent="0.3">
      <c r="N3982"/>
      <c r="O3982"/>
      <c r="P3982"/>
    </row>
    <row r="3983" spans="14:16" x14ac:dyDescent="0.3">
      <c r="N3983"/>
      <c r="O3983"/>
      <c r="P3983"/>
    </row>
    <row r="3984" spans="14:16" x14ac:dyDescent="0.3">
      <c r="N3984"/>
      <c r="O3984"/>
      <c r="P3984"/>
    </row>
    <row r="3985" spans="14:16" x14ac:dyDescent="0.3">
      <c r="N3985"/>
      <c r="O3985"/>
      <c r="P3985"/>
    </row>
    <row r="3986" spans="14:16" x14ac:dyDescent="0.3">
      <c r="N3986"/>
      <c r="O3986"/>
      <c r="P3986"/>
    </row>
    <row r="3987" spans="14:16" x14ac:dyDescent="0.3">
      <c r="N3987"/>
      <c r="O3987"/>
      <c r="P3987"/>
    </row>
    <row r="3988" spans="14:16" x14ac:dyDescent="0.3">
      <c r="N3988"/>
      <c r="O3988"/>
      <c r="P3988"/>
    </row>
    <row r="3989" spans="14:16" x14ac:dyDescent="0.3">
      <c r="N3989"/>
      <c r="O3989"/>
      <c r="P3989"/>
    </row>
    <row r="3990" spans="14:16" x14ac:dyDescent="0.3">
      <c r="N3990"/>
      <c r="O3990"/>
      <c r="P3990"/>
    </row>
    <row r="3991" spans="14:16" x14ac:dyDescent="0.3">
      <c r="N3991"/>
      <c r="O3991"/>
      <c r="P3991"/>
    </row>
    <row r="3992" spans="14:16" x14ac:dyDescent="0.3">
      <c r="N3992"/>
      <c r="O3992"/>
      <c r="P3992"/>
    </row>
    <row r="3993" spans="14:16" x14ac:dyDescent="0.3">
      <c r="N3993"/>
      <c r="O3993"/>
      <c r="P3993"/>
    </row>
    <row r="3994" spans="14:16" x14ac:dyDescent="0.3">
      <c r="N3994"/>
      <c r="O3994"/>
      <c r="P3994"/>
    </row>
    <row r="3995" spans="14:16" x14ac:dyDescent="0.3">
      <c r="N3995"/>
      <c r="O3995"/>
      <c r="P3995"/>
    </row>
    <row r="3996" spans="14:16" x14ac:dyDescent="0.3">
      <c r="N3996"/>
      <c r="O3996"/>
      <c r="P3996"/>
    </row>
    <row r="3997" spans="14:16" x14ac:dyDescent="0.3">
      <c r="N3997"/>
      <c r="O3997"/>
      <c r="P3997"/>
    </row>
    <row r="3998" spans="14:16" x14ac:dyDescent="0.3">
      <c r="N3998"/>
      <c r="O3998"/>
      <c r="P3998"/>
    </row>
    <row r="3999" spans="14:16" x14ac:dyDescent="0.3">
      <c r="N3999"/>
      <c r="O3999"/>
      <c r="P3999"/>
    </row>
    <row r="4000" spans="14:16" x14ac:dyDescent="0.3">
      <c r="N4000"/>
      <c r="O4000"/>
      <c r="P4000"/>
    </row>
    <row r="4001" spans="14:16" x14ac:dyDescent="0.3">
      <c r="N4001"/>
      <c r="O4001"/>
      <c r="P4001"/>
    </row>
    <row r="4002" spans="14:16" x14ac:dyDescent="0.3">
      <c r="N4002"/>
      <c r="O4002"/>
      <c r="P4002"/>
    </row>
    <row r="4003" spans="14:16" x14ac:dyDescent="0.3">
      <c r="N4003"/>
      <c r="O4003"/>
      <c r="P4003"/>
    </row>
    <row r="4004" spans="14:16" x14ac:dyDescent="0.3">
      <c r="N4004"/>
      <c r="O4004"/>
      <c r="P4004"/>
    </row>
    <row r="4005" spans="14:16" x14ac:dyDescent="0.3">
      <c r="N4005"/>
      <c r="O4005"/>
      <c r="P4005"/>
    </row>
    <row r="4006" spans="14:16" x14ac:dyDescent="0.3">
      <c r="N4006"/>
      <c r="O4006"/>
      <c r="P4006"/>
    </row>
    <row r="4007" spans="14:16" x14ac:dyDescent="0.3">
      <c r="N4007"/>
      <c r="O4007"/>
      <c r="P4007"/>
    </row>
    <row r="4008" spans="14:16" x14ac:dyDescent="0.3">
      <c r="N4008"/>
      <c r="O4008"/>
      <c r="P4008"/>
    </row>
    <row r="4009" spans="14:16" x14ac:dyDescent="0.3">
      <c r="N4009"/>
      <c r="O4009"/>
      <c r="P4009"/>
    </row>
    <row r="4010" spans="14:16" x14ac:dyDescent="0.3">
      <c r="N4010"/>
      <c r="O4010"/>
      <c r="P4010"/>
    </row>
    <row r="4011" spans="14:16" x14ac:dyDescent="0.3">
      <c r="N4011"/>
      <c r="O4011"/>
      <c r="P4011"/>
    </row>
    <row r="4012" spans="14:16" x14ac:dyDescent="0.3">
      <c r="N4012"/>
      <c r="O4012"/>
      <c r="P4012"/>
    </row>
    <row r="4013" spans="14:16" x14ac:dyDescent="0.3">
      <c r="N4013"/>
      <c r="O4013"/>
      <c r="P4013"/>
    </row>
    <row r="4014" spans="14:16" x14ac:dyDescent="0.3">
      <c r="N4014"/>
      <c r="O4014"/>
      <c r="P4014"/>
    </row>
    <row r="4015" spans="14:16" x14ac:dyDescent="0.3">
      <c r="N4015"/>
      <c r="O4015"/>
      <c r="P4015"/>
    </row>
    <row r="4016" spans="14:16" x14ac:dyDescent="0.3">
      <c r="N4016"/>
      <c r="O4016"/>
      <c r="P4016"/>
    </row>
    <row r="4017" spans="14:16" x14ac:dyDescent="0.3">
      <c r="N4017"/>
      <c r="O4017"/>
      <c r="P4017"/>
    </row>
    <row r="4018" spans="14:16" x14ac:dyDescent="0.3">
      <c r="N4018"/>
      <c r="O4018"/>
      <c r="P4018"/>
    </row>
    <row r="4019" spans="14:16" x14ac:dyDescent="0.3">
      <c r="N4019"/>
      <c r="O4019"/>
      <c r="P4019"/>
    </row>
    <row r="4020" spans="14:16" x14ac:dyDescent="0.3">
      <c r="N4020"/>
      <c r="O4020"/>
      <c r="P4020"/>
    </row>
    <row r="4021" spans="14:16" x14ac:dyDescent="0.3">
      <c r="N4021"/>
      <c r="O4021"/>
      <c r="P4021"/>
    </row>
    <row r="4022" spans="14:16" x14ac:dyDescent="0.3">
      <c r="N4022"/>
      <c r="O4022"/>
      <c r="P4022"/>
    </row>
    <row r="4023" spans="14:16" x14ac:dyDescent="0.3">
      <c r="N4023"/>
      <c r="O4023"/>
      <c r="P4023"/>
    </row>
    <row r="4024" spans="14:16" x14ac:dyDescent="0.3">
      <c r="N4024"/>
      <c r="O4024"/>
      <c r="P4024"/>
    </row>
    <row r="4025" spans="14:16" x14ac:dyDescent="0.3">
      <c r="N4025"/>
      <c r="O4025"/>
      <c r="P4025"/>
    </row>
    <row r="4026" spans="14:16" x14ac:dyDescent="0.3">
      <c r="N4026"/>
      <c r="O4026"/>
      <c r="P4026"/>
    </row>
    <row r="4027" spans="14:16" x14ac:dyDescent="0.3">
      <c r="N4027"/>
      <c r="O4027"/>
      <c r="P4027"/>
    </row>
    <row r="4028" spans="14:16" x14ac:dyDescent="0.3">
      <c r="N4028"/>
      <c r="O4028"/>
      <c r="P4028"/>
    </row>
    <row r="4029" spans="14:16" x14ac:dyDescent="0.3">
      <c r="N4029"/>
      <c r="O4029"/>
      <c r="P4029"/>
    </row>
    <row r="4030" spans="14:16" x14ac:dyDescent="0.3">
      <c r="N4030"/>
      <c r="O4030"/>
      <c r="P4030"/>
    </row>
    <row r="4031" spans="14:16" x14ac:dyDescent="0.3">
      <c r="N4031"/>
      <c r="O4031"/>
      <c r="P4031"/>
    </row>
    <row r="4032" spans="14:16" x14ac:dyDescent="0.3">
      <c r="N4032"/>
      <c r="O4032"/>
      <c r="P4032"/>
    </row>
    <row r="4033" spans="14:16" x14ac:dyDescent="0.3">
      <c r="N4033"/>
      <c r="O4033"/>
      <c r="P4033"/>
    </row>
    <row r="4034" spans="14:16" x14ac:dyDescent="0.3">
      <c r="N4034"/>
      <c r="O4034"/>
      <c r="P4034"/>
    </row>
    <row r="4035" spans="14:16" x14ac:dyDescent="0.3">
      <c r="N4035"/>
      <c r="O4035"/>
      <c r="P4035"/>
    </row>
    <row r="4036" spans="14:16" x14ac:dyDescent="0.3">
      <c r="N4036"/>
      <c r="O4036"/>
      <c r="P4036"/>
    </row>
    <row r="4037" spans="14:16" x14ac:dyDescent="0.3">
      <c r="N4037"/>
      <c r="O4037"/>
      <c r="P4037"/>
    </row>
    <row r="4038" spans="14:16" x14ac:dyDescent="0.3">
      <c r="N4038"/>
      <c r="O4038"/>
      <c r="P4038"/>
    </row>
    <row r="4039" spans="14:16" x14ac:dyDescent="0.3">
      <c r="N4039"/>
      <c r="O4039"/>
      <c r="P4039"/>
    </row>
    <row r="4040" spans="14:16" x14ac:dyDescent="0.3">
      <c r="N4040"/>
      <c r="O4040"/>
      <c r="P4040"/>
    </row>
    <row r="4041" spans="14:16" x14ac:dyDescent="0.3">
      <c r="N4041"/>
      <c r="O4041"/>
      <c r="P4041"/>
    </row>
    <row r="4042" spans="14:16" x14ac:dyDescent="0.3">
      <c r="N4042"/>
      <c r="O4042"/>
      <c r="P4042"/>
    </row>
    <row r="4043" spans="14:16" x14ac:dyDescent="0.3">
      <c r="N4043"/>
      <c r="O4043"/>
      <c r="P4043"/>
    </row>
    <row r="4044" spans="14:16" x14ac:dyDescent="0.3">
      <c r="N4044"/>
      <c r="O4044"/>
      <c r="P4044"/>
    </row>
    <row r="4045" spans="14:16" x14ac:dyDescent="0.3">
      <c r="N4045"/>
      <c r="O4045"/>
      <c r="P4045"/>
    </row>
    <row r="4046" spans="14:16" x14ac:dyDescent="0.3">
      <c r="N4046"/>
      <c r="O4046"/>
      <c r="P4046"/>
    </row>
    <row r="4047" spans="14:16" x14ac:dyDescent="0.3">
      <c r="N4047"/>
      <c r="O4047"/>
      <c r="P4047"/>
    </row>
    <row r="4048" spans="14:16" x14ac:dyDescent="0.3">
      <c r="N4048"/>
      <c r="O4048"/>
      <c r="P4048"/>
    </row>
    <row r="4049" spans="14:16" x14ac:dyDescent="0.3">
      <c r="N4049"/>
      <c r="O4049"/>
      <c r="P4049"/>
    </row>
    <row r="4050" spans="14:16" x14ac:dyDescent="0.3">
      <c r="N4050"/>
      <c r="O4050"/>
      <c r="P4050"/>
    </row>
    <row r="4051" spans="14:16" x14ac:dyDescent="0.3">
      <c r="N4051"/>
      <c r="O4051"/>
      <c r="P4051"/>
    </row>
    <row r="4052" spans="14:16" x14ac:dyDescent="0.3">
      <c r="N4052"/>
      <c r="O4052"/>
      <c r="P4052"/>
    </row>
    <row r="4053" spans="14:16" x14ac:dyDescent="0.3">
      <c r="N4053"/>
      <c r="O4053"/>
      <c r="P4053"/>
    </row>
    <row r="4054" spans="14:16" x14ac:dyDescent="0.3">
      <c r="N4054"/>
      <c r="O4054"/>
      <c r="P4054"/>
    </row>
    <row r="4055" spans="14:16" x14ac:dyDescent="0.3">
      <c r="N4055"/>
      <c r="O4055"/>
      <c r="P4055"/>
    </row>
    <row r="4056" spans="14:16" x14ac:dyDescent="0.3">
      <c r="N4056"/>
      <c r="O4056"/>
      <c r="P4056"/>
    </row>
    <row r="4057" spans="14:16" x14ac:dyDescent="0.3">
      <c r="N4057"/>
      <c r="O4057"/>
      <c r="P4057"/>
    </row>
    <row r="4058" spans="14:16" x14ac:dyDescent="0.3">
      <c r="N4058"/>
      <c r="O4058"/>
      <c r="P4058"/>
    </row>
    <row r="4059" spans="14:16" x14ac:dyDescent="0.3">
      <c r="N4059"/>
      <c r="O4059"/>
      <c r="P4059"/>
    </row>
    <row r="4060" spans="14:16" x14ac:dyDescent="0.3">
      <c r="N4060"/>
      <c r="O4060"/>
      <c r="P4060"/>
    </row>
    <row r="4061" spans="14:16" x14ac:dyDescent="0.3">
      <c r="N4061"/>
      <c r="O4061"/>
      <c r="P4061"/>
    </row>
    <row r="4062" spans="14:16" x14ac:dyDescent="0.3">
      <c r="N4062"/>
      <c r="O4062"/>
      <c r="P4062"/>
    </row>
    <row r="4063" spans="14:16" x14ac:dyDescent="0.3">
      <c r="N4063"/>
      <c r="O4063"/>
      <c r="P4063"/>
    </row>
    <row r="4064" spans="14:16" x14ac:dyDescent="0.3">
      <c r="N4064"/>
      <c r="O4064"/>
      <c r="P4064"/>
    </row>
    <row r="4065" spans="14:16" x14ac:dyDescent="0.3">
      <c r="N4065"/>
      <c r="O4065"/>
      <c r="P4065"/>
    </row>
    <row r="4066" spans="14:16" x14ac:dyDescent="0.3">
      <c r="N4066"/>
      <c r="O4066"/>
      <c r="P4066"/>
    </row>
    <row r="4067" spans="14:16" x14ac:dyDescent="0.3">
      <c r="N4067"/>
      <c r="O4067"/>
      <c r="P4067"/>
    </row>
    <row r="4068" spans="14:16" x14ac:dyDescent="0.3">
      <c r="N4068"/>
      <c r="O4068"/>
      <c r="P4068"/>
    </row>
    <row r="4069" spans="14:16" x14ac:dyDescent="0.3">
      <c r="N4069"/>
      <c r="O4069"/>
      <c r="P4069"/>
    </row>
    <row r="4070" spans="14:16" x14ac:dyDescent="0.3">
      <c r="N4070"/>
      <c r="O4070"/>
      <c r="P4070"/>
    </row>
    <row r="4071" spans="14:16" x14ac:dyDescent="0.3">
      <c r="N4071"/>
      <c r="O4071"/>
      <c r="P4071"/>
    </row>
    <row r="4072" spans="14:16" x14ac:dyDescent="0.3">
      <c r="N4072"/>
      <c r="O4072"/>
      <c r="P4072"/>
    </row>
    <row r="4073" spans="14:16" x14ac:dyDescent="0.3">
      <c r="N4073"/>
      <c r="O4073"/>
      <c r="P4073"/>
    </row>
    <row r="4074" spans="14:16" x14ac:dyDescent="0.3">
      <c r="N4074"/>
      <c r="O4074"/>
      <c r="P4074"/>
    </row>
    <row r="4075" spans="14:16" x14ac:dyDescent="0.3">
      <c r="N4075"/>
      <c r="O4075"/>
      <c r="P4075"/>
    </row>
    <row r="4076" spans="14:16" x14ac:dyDescent="0.3">
      <c r="N4076"/>
      <c r="O4076"/>
      <c r="P4076"/>
    </row>
    <row r="4077" spans="14:16" x14ac:dyDescent="0.3">
      <c r="N4077"/>
      <c r="O4077"/>
      <c r="P4077"/>
    </row>
    <row r="4078" spans="14:16" x14ac:dyDescent="0.3">
      <c r="N4078"/>
      <c r="O4078"/>
      <c r="P4078"/>
    </row>
    <row r="4079" spans="14:16" x14ac:dyDescent="0.3">
      <c r="N4079"/>
      <c r="O4079"/>
      <c r="P4079"/>
    </row>
    <row r="4080" spans="14:16" x14ac:dyDescent="0.3">
      <c r="N4080"/>
      <c r="O4080"/>
      <c r="P4080"/>
    </row>
    <row r="4081" spans="14:16" x14ac:dyDescent="0.3">
      <c r="N4081"/>
      <c r="O4081"/>
      <c r="P4081"/>
    </row>
    <row r="4082" spans="14:16" x14ac:dyDescent="0.3">
      <c r="N4082"/>
      <c r="O4082"/>
      <c r="P4082"/>
    </row>
    <row r="4083" spans="14:16" x14ac:dyDescent="0.3">
      <c r="N4083"/>
      <c r="O4083"/>
      <c r="P4083"/>
    </row>
    <row r="4084" spans="14:16" x14ac:dyDescent="0.3">
      <c r="N4084"/>
      <c r="O4084"/>
      <c r="P4084"/>
    </row>
    <row r="4085" spans="14:16" x14ac:dyDescent="0.3">
      <c r="N4085"/>
      <c r="O4085"/>
      <c r="P4085"/>
    </row>
    <row r="4086" spans="14:16" x14ac:dyDescent="0.3">
      <c r="N4086"/>
      <c r="O4086"/>
      <c r="P4086"/>
    </row>
    <row r="4087" spans="14:16" x14ac:dyDescent="0.3">
      <c r="N4087"/>
      <c r="O4087"/>
      <c r="P4087"/>
    </row>
    <row r="4088" spans="14:16" x14ac:dyDescent="0.3">
      <c r="N4088"/>
      <c r="O4088"/>
      <c r="P4088"/>
    </row>
    <row r="4089" spans="14:16" x14ac:dyDescent="0.3">
      <c r="N4089"/>
      <c r="O4089"/>
      <c r="P4089"/>
    </row>
    <row r="4090" spans="14:16" x14ac:dyDescent="0.3">
      <c r="N4090"/>
      <c r="O4090"/>
      <c r="P4090"/>
    </row>
    <row r="4091" spans="14:16" x14ac:dyDescent="0.3">
      <c r="N4091"/>
      <c r="O4091"/>
      <c r="P4091"/>
    </row>
    <row r="4092" spans="14:16" x14ac:dyDescent="0.3">
      <c r="N4092"/>
      <c r="O4092"/>
      <c r="P4092"/>
    </row>
    <row r="4093" spans="14:16" x14ac:dyDescent="0.3">
      <c r="N4093"/>
      <c r="O4093"/>
      <c r="P4093"/>
    </row>
    <row r="4094" spans="14:16" x14ac:dyDescent="0.3">
      <c r="N4094"/>
      <c r="O4094"/>
      <c r="P4094"/>
    </row>
    <row r="4095" spans="14:16" x14ac:dyDescent="0.3">
      <c r="N4095"/>
      <c r="O4095"/>
      <c r="P4095"/>
    </row>
    <row r="4096" spans="14:16" x14ac:dyDescent="0.3">
      <c r="N4096"/>
      <c r="O4096"/>
      <c r="P4096"/>
    </row>
    <row r="4097" spans="14:16" x14ac:dyDescent="0.3">
      <c r="N4097"/>
      <c r="O4097"/>
      <c r="P4097"/>
    </row>
    <row r="4098" spans="14:16" x14ac:dyDescent="0.3">
      <c r="N4098"/>
      <c r="O4098"/>
      <c r="P4098"/>
    </row>
    <row r="4099" spans="14:16" x14ac:dyDescent="0.3">
      <c r="N4099"/>
      <c r="O4099"/>
      <c r="P4099"/>
    </row>
    <row r="4100" spans="14:16" x14ac:dyDescent="0.3">
      <c r="N4100"/>
      <c r="O4100"/>
      <c r="P4100"/>
    </row>
    <row r="4101" spans="14:16" x14ac:dyDescent="0.3">
      <c r="N4101"/>
      <c r="O4101"/>
      <c r="P4101"/>
    </row>
    <row r="4102" spans="14:16" x14ac:dyDescent="0.3">
      <c r="N4102"/>
      <c r="O4102"/>
      <c r="P4102"/>
    </row>
    <row r="4103" spans="14:16" x14ac:dyDescent="0.3">
      <c r="N4103"/>
      <c r="O4103"/>
      <c r="P4103"/>
    </row>
    <row r="4104" spans="14:16" x14ac:dyDescent="0.3">
      <c r="N4104"/>
      <c r="O4104"/>
      <c r="P4104"/>
    </row>
    <row r="4105" spans="14:16" x14ac:dyDescent="0.3">
      <c r="N4105"/>
      <c r="O4105"/>
      <c r="P4105"/>
    </row>
    <row r="4106" spans="14:16" x14ac:dyDescent="0.3">
      <c r="N4106"/>
      <c r="O4106"/>
      <c r="P4106"/>
    </row>
    <row r="4107" spans="14:16" x14ac:dyDescent="0.3">
      <c r="N4107"/>
      <c r="O4107"/>
      <c r="P4107"/>
    </row>
    <row r="4108" spans="14:16" x14ac:dyDescent="0.3">
      <c r="N4108"/>
      <c r="O4108"/>
      <c r="P4108"/>
    </row>
    <row r="4109" spans="14:16" x14ac:dyDescent="0.3">
      <c r="N4109"/>
      <c r="O4109"/>
      <c r="P4109"/>
    </row>
    <row r="4110" spans="14:16" x14ac:dyDescent="0.3">
      <c r="N4110"/>
      <c r="O4110"/>
      <c r="P4110"/>
    </row>
    <row r="4111" spans="14:16" x14ac:dyDescent="0.3">
      <c r="N4111"/>
      <c r="O4111"/>
      <c r="P4111"/>
    </row>
    <row r="4112" spans="14:16" x14ac:dyDescent="0.3">
      <c r="N4112"/>
      <c r="O4112"/>
      <c r="P4112"/>
    </row>
    <row r="4113" spans="14:16" x14ac:dyDescent="0.3">
      <c r="N4113"/>
      <c r="O4113"/>
      <c r="P4113"/>
    </row>
    <row r="4114" spans="14:16" x14ac:dyDescent="0.3">
      <c r="N4114"/>
      <c r="O4114"/>
      <c r="P4114"/>
    </row>
    <row r="4115" spans="14:16" x14ac:dyDescent="0.3">
      <c r="N4115"/>
      <c r="O4115"/>
      <c r="P4115"/>
    </row>
    <row r="4116" spans="14:16" x14ac:dyDescent="0.3">
      <c r="N4116"/>
      <c r="O4116"/>
      <c r="P4116"/>
    </row>
    <row r="4117" spans="14:16" x14ac:dyDescent="0.3">
      <c r="N4117"/>
      <c r="O4117"/>
      <c r="P4117"/>
    </row>
    <row r="4118" spans="14:16" x14ac:dyDescent="0.3">
      <c r="N4118"/>
      <c r="O4118"/>
      <c r="P4118"/>
    </row>
    <row r="4119" spans="14:16" x14ac:dyDescent="0.3">
      <c r="N4119"/>
      <c r="O4119"/>
      <c r="P4119"/>
    </row>
    <row r="4120" spans="14:16" x14ac:dyDescent="0.3">
      <c r="N4120"/>
      <c r="O4120"/>
      <c r="P4120"/>
    </row>
    <row r="4121" spans="14:16" x14ac:dyDescent="0.3">
      <c r="N4121"/>
      <c r="O4121"/>
      <c r="P4121"/>
    </row>
    <row r="4122" spans="14:16" x14ac:dyDescent="0.3">
      <c r="N4122"/>
      <c r="O4122"/>
      <c r="P4122"/>
    </row>
    <row r="4123" spans="14:16" x14ac:dyDescent="0.3">
      <c r="N4123"/>
      <c r="O4123"/>
      <c r="P4123"/>
    </row>
    <row r="4124" spans="14:16" x14ac:dyDescent="0.3">
      <c r="N4124"/>
      <c r="O4124"/>
      <c r="P4124"/>
    </row>
    <row r="4125" spans="14:16" x14ac:dyDescent="0.3">
      <c r="N4125"/>
      <c r="O4125"/>
      <c r="P4125"/>
    </row>
    <row r="4126" spans="14:16" x14ac:dyDescent="0.3">
      <c r="N4126"/>
      <c r="O4126"/>
      <c r="P4126"/>
    </row>
    <row r="4127" spans="14:16" x14ac:dyDescent="0.3">
      <c r="N4127"/>
      <c r="O4127"/>
      <c r="P4127"/>
    </row>
    <row r="4128" spans="14:16" x14ac:dyDescent="0.3">
      <c r="N4128"/>
      <c r="O4128"/>
      <c r="P4128"/>
    </row>
    <row r="4129" spans="14:16" x14ac:dyDescent="0.3">
      <c r="N4129"/>
      <c r="O4129"/>
      <c r="P4129"/>
    </row>
    <row r="4130" spans="14:16" x14ac:dyDescent="0.3">
      <c r="N4130"/>
      <c r="O4130"/>
      <c r="P4130"/>
    </row>
    <row r="4131" spans="14:16" x14ac:dyDescent="0.3">
      <c r="N4131"/>
      <c r="O4131"/>
      <c r="P4131"/>
    </row>
    <row r="4132" spans="14:16" x14ac:dyDescent="0.3">
      <c r="N4132"/>
      <c r="O4132"/>
      <c r="P4132"/>
    </row>
    <row r="4133" spans="14:16" x14ac:dyDescent="0.3">
      <c r="N4133"/>
      <c r="O4133"/>
      <c r="P4133"/>
    </row>
    <row r="4134" spans="14:16" x14ac:dyDescent="0.3">
      <c r="N4134"/>
      <c r="O4134"/>
      <c r="P4134"/>
    </row>
    <row r="4135" spans="14:16" x14ac:dyDescent="0.3">
      <c r="N4135"/>
      <c r="O4135"/>
      <c r="P4135"/>
    </row>
    <row r="4136" spans="14:16" x14ac:dyDescent="0.3">
      <c r="N4136"/>
      <c r="O4136"/>
      <c r="P4136"/>
    </row>
    <row r="4137" spans="14:16" x14ac:dyDescent="0.3">
      <c r="N4137"/>
      <c r="O4137"/>
      <c r="P4137"/>
    </row>
    <row r="4138" spans="14:16" x14ac:dyDescent="0.3">
      <c r="N4138"/>
      <c r="O4138"/>
      <c r="P4138"/>
    </row>
    <row r="4139" spans="14:16" x14ac:dyDescent="0.3">
      <c r="N4139"/>
      <c r="O4139"/>
      <c r="P4139"/>
    </row>
    <row r="4140" spans="14:16" x14ac:dyDescent="0.3">
      <c r="N4140"/>
      <c r="O4140"/>
      <c r="P4140"/>
    </row>
    <row r="4141" spans="14:16" x14ac:dyDescent="0.3">
      <c r="N4141"/>
      <c r="O4141"/>
      <c r="P4141"/>
    </row>
    <row r="4142" spans="14:16" x14ac:dyDescent="0.3">
      <c r="N4142"/>
      <c r="O4142"/>
      <c r="P4142"/>
    </row>
    <row r="4143" spans="14:16" x14ac:dyDescent="0.3">
      <c r="N4143"/>
      <c r="O4143"/>
      <c r="P4143"/>
    </row>
    <row r="4144" spans="14:16" x14ac:dyDescent="0.3">
      <c r="N4144"/>
      <c r="O4144"/>
      <c r="P4144"/>
    </row>
    <row r="4145" spans="14:16" x14ac:dyDescent="0.3">
      <c r="N4145"/>
      <c r="O4145"/>
      <c r="P4145"/>
    </row>
    <row r="4146" spans="14:16" x14ac:dyDescent="0.3">
      <c r="N4146"/>
      <c r="O4146"/>
      <c r="P4146"/>
    </row>
    <row r="4147" spans="14:16" x14ac:dyDescent="0.3">
      <c r="N4147"/>
      <c r="O4147"/>
      <c r="P4147"/>
    </row>
    <row r="4148" spans="14:16" x14ac:dyDescent="0.3">
      <c r="N4148"/>
      <c r="O4148"/>
      <c r="P4148"/>
    </row>
    <row r="4149" spans="14:16" x14ac:dyDescent="0.3">
      <c r="N4149"/>
      <c r="O4149"/>
      <c r="P4149"/>
    </row>
    <row r="4150" spans="14:16" x14ac:dyDescent="0.3">
      <c r="N4150"/>
      <c r="O4150"/>
      <c r="P4150"/>
    </row>
    <row r="4151" spans="14:16" x14ac:dyDescent="0.3">
      <c r="N4151"/>
      <c r="O4151"/>
      <c r="P4151"/>
    </row>
    <row r="4152" spans="14:16" x14ac:dyDescent="0.3">
      <c r="N4152"/>
      <c r="O4152"/>
      <c r="P4152"/>
    </row>
    <row r="4153" spans="14:16" x14ac:dyDescent="0.3">
      <c r="N4153"/>
      <c r="O4153"/>
      <c r="P4153"/>
    </row>
    <row r="4154" spans="14:16" x14ac:dyDescent="0.3">
      <c r="N4154"/>
      <c r="O4154"/>
      <c r="P4154"/>
    </row>
    <row r="4155" spans="14:16" x14ac:dyDescent="0.3">
      <c r="N4155"/>
      <c r="O4155"/>
      <c r="P4155"/>
    </row>
    <row r="4156" spans="14:16" x14ac:dyDescent="0.3">
      <c r="N4156"/>
      <c r="O4156"/>
      <c r="P4156"/>
    </row>
    <row r="4157" spans="14:16" x14ac:dyDescent="0.3">
      <c r="N4157"/>
      <c r="O4157"/>
      <c r="P4157"/>
    </row>
    <row r="4158" spans="14:16" x14ac:dyDescent="0.3">
      <c r="N4158"/>
      <c r="O4158"/>
      <c r="P4158"/>
    </row>
    <row r="4159" spans="14:16" x14ac:dyDescent="0.3">
      <c r="N4159"/>
      <c r="O4159"/>
      <c r="P4159"/>
    </row>
    <row r="4160" spans="14:16" x14ac:dyDescent="0.3">
      <c r="N4160"/>
      <c r="O4160"/>
      <c r="P4160"/>
    </row>
    <row r="4161" spans="14:16" x14ac:dyDescent="0.3">
      <c r="N4161"/>
      <c r="O4161"/>
      <c r="P4161"/>
    </row>
    <row r="4162" spans="14:16" x14ac:dyDescent="0.3">
      <c r="N4162"/>
      <c r="O4162"/>
      <c r="P4162"/>
    </row>
    <row r="4163" spans="14:16" x14ac:dyDescent="0.3">
      <c r="N4163"/>
      <c r="O4163"/>
      <c r="P4163"/>
    </row>
    <row r="4164" spans="14:16" x14ac:dyDescent="0.3">
      <c r="N4164"/>
      <c r="O4164"/>
      <c r="P4164"/>
    </row>
    <row r="4165" spans="14:16" x14ac:dyDescent="0.3">
      <c r="N4165"/>
      <c r="O4165"/>
      <c r="P4165"/>
    </row>
    <row r="4166" spans="14:16" x14ac:dyDescent="0.3">
      <c r="N4166"/>
      <c r="O4166"/>
      <c r="P4166"/>
    </row>
    <row r="4167" spans="14:16" x14ac:dyDescent="0.3">
      <c r="N4167"/>
      <c r="O4167"/>
      <c r="P4167"/>
    </row>
    <row r="4168" spans="14:16" x14ac:dyDescent="0.3">
      <c r="N4168"/>
      <c r="O4168"/>
      <c r="P4168"/>
    </row>
    <row r="4169" spans="14:16" x14ac:dyDescent="0.3">
      <c r="N4169"/>
      <c r="O4169"/>
      <c r="P4169"/>
    </row>
    <row r="4170" spans="14:16" x14ac:dyDescent="0.3">
      <c r="N4170"/>
      <c r="O4170"/>
      <c r="P4170"/>
    </row>
    <row r="4171" spans="14:16" x14ac:dyDescent="0.3">
      <c r="N4171"/>
      <c r="O4171"/>
      <c r="P4171"/>
    </row>
    <row r="4172" spans="14:16" x14ac:dyDescent="0.3">
      <c r="N4172"/>
      <c r="O4172"/>
      <c r="P4172"/>
    </row>
    <row r="4173" spans="14:16" x14ac:dyDescent="0.3">
      <c r="N4173"/>
      <c r="O4173"/>
      <c r="P4173"/>
    </row>
    <row r="4174" spans="14:16" x14ac:dyDescent="0.3">
      <c r="N4174"/>
      <c r="O4174"/>
      <c r="P4174"/>
    </row>
    <row r="4175" spans="14:16" x14ac:dyDescent="0.3">
      <c r="N4175"/>
      <c r="O4175"/>
      <c r="P4175"/>
    </row>
    <row r="4176" spans="14:16" x14ac:dyDescent="0.3">
      <c r="N4176"/>
      <c r="O4176"/>
      <c r="P4176"/>
    </row>
    <row r="4177" spans="14:16" x14ac:dyDescent="0.3">
      <c r="N4177"/>
      <c r="O4177"/>
      <c r="P4177"/>
    </row>
    <row r="4178" spans="14:16" x14ac:dyDescent="0.3">
      <c r="N4178"/>
      <c r="O4178"/>
      <c r="P4178"/>
    </row>
    <row r="4179" spans="14:16" x14ac:dyDescent="0.3">
      <c r="N4179"/>
      <c r="O4179"/>
      <c r="P4179"/>
    </row>
    <row r="4180" spans="14:16" x14ac:dyDescent="0.3">
      <c r="N4180"/>
      <c r="O4180"/>
      <c r="P4180"/>
    </row>
    <row r="4181" spans="14:16" x14ac:dyDescent="0.3">
      <c r="N4181"/>
      <c r="O4181"/>
      <c r="P4181"/>
    </row>
    <row r="4182" spans="14:16" x14ac:dyDescent="0.3">
      <c r="N4182"/>
      <c r="O4182"/>
      <c r="P4182"/>
    </row>
    <row r="4183" spans="14:16" x14ac:dyDescent="0.3">
      <c r="N4183"/>
      <c r="O4183"/>
      <c r="P4183"/>
    </row>
    <row r="4184" spans="14:16" x14ac:dyDescent="0.3">
      <c r="N4184"/>
      <c r="O4184"/>
      <c r="P4184"/>
    </row>
    <row r="4185" spans="14:16" x14ac:dyDescent="0.3">
      <c r="N4185"/>
      <c r="O4185"/>
      <c r="P4185"/>
    </row>
    <row r="4186" spans="14:16" x14ac:dyDescent="0.3">
      <c r="N4186"/>
      <c r="O4186"/>
      <c r="P4186"/>
    </row>
    <row r="4187" spans="14:16" x14ac:dyDescent="0.3">
      <c r="N4187"/>
      <c r="O4187"/>
      <c r="P4187"/>
    </row>
    <row r="4188" spans="14:16" x14ac:dyDescent="0.3">
      <c r="N4188"/>
      <c r="O4188"/>
      <c r="P4188"/>
    </row>
    <row r="4189" spans="14:16" x14ac:dyDescent="0.3">
      <c r="N4189"/>
      <c r="O4189"/>
      <c r="P4189"/>
    </row>
    <row r="4190" spans="14:16" x14ac:dyDescent="0.3">
      <c r="N4190"/>
      <c r="O4190"/>
      <c r="P4190"/>
    </row>
    <row r="4191" spans="14:16" x14ac:dyDescent="0.3">
      <c r="N4191"/>
      <c r="O4191"/>
      <c r="P4191"/>
    </row>
    <row r="4192" spans="14:16" x14ac:dyDescent="0.3">
      <c r="N4192"/>
      <c r="O4192"/>
      <c r="P4192"/>
    </row>
    <row r="4193" spans="14:16" x14ac:dyDescent="0.3">
      <c r="N4193"/>
      <c r="O4193"/>
      <c r="P4193"/>
    </row>
    <row r="4194" spans="14:16" x14ac:dyDescent="0.3">
      <c r="N4194"/>
      <c r="O4194"/>
      <c r="P4194"/>
    </row>
    <row r="4195" spans="14:16" x14ac:dyDescent="0.3">
      <c r="N4195"/>
      <c r="O4195"/>
      <c r="P4195"/>
    </row>
    <row r="4196" spans="14:16" x14ac:dyDescent="0.3">
      <c r="N4196"/>
      <c r="O4196"/>
      <c r="P4196"/>
    </row>
    <row r="4197" spans="14:16" x14ac:dyDescent="0.3">
      <c r="N4197"/>
      <c r="O4197"/>
      <c r="P4197"/>
    </row>
    <row r="4198" spans="14:16" x14ac:dyDescent="0.3">
      <c r="N4198"/>
      <c r="O4198"/>
      <c r="P4198"/>
    </row>
    <row r="4199" spans="14:16" x14ac:dyDescent="0.3">
      <c r="N4199"/>
      <c r="O4199"/>
      <c r="P4199"/>
    </row>
    <row r="4200" spans="14:16" x14ac:dyDescent="0.3">
      <c r="N4200"/>
      <c r="O4200"/>
      <c r="P4200"/>
    </row>
    <row r="4201" spans="14:16" x14ac:dyDescent="0.3">
      <c r="N4201"/>
      <c r="O4201"/>
      <c r="P4201"/>
    </row>
    <row r="4202" spans="14:16" x14ac:dyDescent="0.3">
      <c r="N4202"/>
      <c r="O4202"/>
      <c r="P4202"/>
    </row>
    <row r="4203" spans="14:16" x14ac:dyDescent="0.3">
      <c r="N4203"/>
      <c r="O4203"/>
      <c r="P4203"/>
    </row>
    <row r="4204" spans="14:16" x14ac:dyDescent="0.3">
      <c r="N4204"/>
      <c r="O4204"/>
      <c r="P4204"/>
    </row>
    <row r="4205" spans="14:16" x14ac:dyDescent="0.3">
      <c r="N4205"/>
      <c r="O4205"/>
      <c r="P4205"/>
    </row>
    <row r="4206" spans="14:16" x14ac:dyDescent="0.3">
      <c r="N4206"/>
      <c r="O4206"/>
      <c r="P4206"/>
    </row>
    <row r="4207" spans="14:16" x14ac:dyDescent="0.3">
      <c r="N4207"/>
      <c r="O4207"/>
      <c r="P4207"/>
    </row>
    <row r="4208" spans="14:16" x14ac:dyDescent="0.3">
      <c r="N4208"/>
      <c r="O4208"/>
      <c r="P4208"/>
    </row>
    <row r="4209" spans="14:16" x14ac:dyDescent="0.3">
      <c r="N4209"/>
      <c r="O4209"/>
      <c r="P4209"/>
    </row>
    <row r="4210" spans="14:16" x14ac:dyDescent="0.3">
      <c r="N4210"/>
      <c r="O4210"/>
      <c r="P4210"/>
    </row>
    <row r="4211" spans="14:16" x14ac:dyDescent="0.3">
      <c r="N4211"/>
      <c r="O4211"/>
      <c r="P4211"/>
    </row>
    <row r="4212" spans="14:16" x14ac:dyDescent="0.3">
      <c r="N4212"/>
      <c r="O4212"/>
      <c r="P4212"/>
    </row>
    <row r="4213" spans="14:16" x14ac:dyDescent="0.3">
      <c r="N4213"/>
      <c r="O4213"/>
      <c r="P4213"/>
    </row>
    <row r="4214" spans="14:16" x14ac:dyDescent="0.3">
      <c r="N4214"/>
      <c r="O4214"/>
      <c r="P4214"/>
    </row>
    <row r="4215" spans="14:16" x14ac:dyDescent="0.3">
      <c r="N4215"/>
      <c r="O4215"/>
      <c r="P4215"/>
    </row>
    <row r="4216" spans="14:16" x14ac:dyDescent="0.3">
      <c r="N4216"/>
      <c r="O4216"/>
      <c r="P4216"/>
    </row>
    <row r="4217" spans="14:16" x14ac:dyDescent="0.3">
      <c r="N4217"/>
      <c r="O4217"/>
      <c r="P4217"/>
    </row>
    <row r="4218" spans="14:16" x14ac:dyDescent="0.3">
      <c r="N4218"/>
      <c r="O4218"/>
      <c r="P4218"/>
    </row>
    <row r="4219" spans="14:16" x14ac:dyDescent="0.3">
      <c r="N4219"/>
      <c r="O4219"/>
      <c r="P4219"/>
    </row>
    <row r="4220" spans="14:16" x14ac:dyDescent="0.3">
      <c r="N4220"/>
      <c r="O4220"/>
      <c r="P4220"/>
    </row>
    <row r="4221" spans="14:16" x14ac:dyDescent="0.3">
      <c r="N4221"/>
      <c r="O4221"/>
      <c r="P4221"/>
    </row>
    <row r="4222" spans="14:16" x14ac:dyDescent="0.3">
      <c r="N4222"/>
      <c r="O4222"/>
      <c r="P4222"/>
    </row>
    <row r="4223" spans="14:16" x14ac:dyDescent="0.3">
      <c r="N4223"/>
      <c r="O4223"/>
      <c r="P4223"/>
    </row>
    <row r="4224" spans="14:16" x14ac:dyDescent="0.3">
      <c r="N4224"/>
      <c r="O4224"/>
      <c r="P4224"/>
    </row>
    <row r="4225" spans="14:16" x14ac:dyDescent="0.3">
      <c r="N4225"/>
      <c r="O4225"/>
      <c r="P4225"/>
    </row>
    <row r="4226" spans="14:16" x14ac:dyDescent="0.3">
      <c r="N4226"/>
      <c r="O4226"/>
      <c r="P4226"/>
    </row>
    <row r="4227" spans="14:16" x14ac:dyDescent="0.3">
      <c r="N4227"/>
      <c r="O4227"/>
      <c r="P4227"/>
    </row>
    <row r="4228" spans="14:16" x14ac:dyDescent="0.3">
      <c r="N4228"/>
      <c r="O4228"/>
      <c r="P4228"/>
    </row>
    <row r="4229" spans="14:16" x14ac:dyDescent="0.3">
      <c r="N4229"/>
      <c r="O4229"/>
      <c r="P4229"/>
    </row>
    <row r="4230" spans="14:16" x14ac:dyDescent="0.3">
      <c r="N4230"/>
      <c r="O4230"/>
      <c r="P4230"/>
    </row>
    <row r="4231" spans="14:16" x14ac:dyDescent="0.3">
      <c r="N4231"/>
      <c r="O4231"/>
      <c r="P4231"/>
    </row>
    <row r="4232" spans="14:16" x14ac:dyDescent="0.3">
      <c r="N4232"/>
      <c r="O4232"/>
      <c r="P4232"/>
    </row>
    <row r="4233" spans="14:16" x14ac:dyDescent="0.3">
      <c r="N4233"/>
      <c r="O4233"/>
      <c r="P4233"/>
    </row>
    <row r="4234" spans="14:16" x14ac:dyDescent="0.3">
      <c r="N4234"/>
      <c r="O4234"/>
      <c r="P4234"/>
    </row>
    <row r="4235" spans="14:16" x14ac:dyDescent="0.3">
      <c r="N4235"/>
      <c r="O4235"/>
      <c r="P4235"/>
    </row>
    <row r="4236" spans="14:16" x14ac:dyDescent="0.3">
      <c r="N4236"/>
      <c r="O4236"/>
      <c r="P4236"/>
    </row>
    <row r="4237" spans="14:16" x14ac:dyDescent="0.3">
      <c r="N4237"/>
      <c r="O4237"/>
      <c r="P4237"/>
    </row>
    <row r="4238" spans="14:16" x14ac:dyDescent="0.3">
      <c r="N4238"/>
      <c r="O4238"/>
      <c r="P4238"/>
    </row>
    <row r="4239" spans="14:16" x14ac:dyDescent="0.3">
      <c r="N4239"/>
      <c r="O4239"/>
      <c r="P4239"/>
    </row>
    <row r="4240" spans="14:16" x14ac:dyDescent="0.3">
      <c r="N4240"/>
      <c r="O4240"/>
      <c r="P4240"/>
    </row>
    <row r="4241" spans="14:16" x14ac:dyDescent="0.3">
      <c r="N4241"/>
      <c r="O4241"/>
      <c r="P4241"/>
    </row>
    <row r="4242" spans="14:16" x14ac:dyDescent="0.3">
      <c r="N4242"/>
      <c r="O4242"/>
      <c r="P4242"/>
    </row>
    <row r="4243" spans="14:16" x14ac:dyDescent="0.3">
      <c r="N4243"/>
      <c r="O4243"/>
      <c r="P4243"/>
    </row>
    <row r="4244" spans="14:16" x14ac:dyDescent="0.3">
      <c r="N4244"/>
      <c r="O4244"/>
      <c r="P4244"/>
    </row>
    <row r="4245" spans="14:16" x14ac:dyDescent="0.3">
      <c r="N4245"/>
      <c r="O4245"/>
      <c r="P4245"/>
    </row>
    <row r="4246" spans="14:16" x14ac:dyDescent="0.3">
      <c r="N4246"/>
      <c r="O4246"/>
      <c r="P4246"/>
    </row>
    <row r="4247" spans="14:16" x14ac:dyDescent="0.3">
      <c r="N4247"/>
      <c r="O4247"/>
      <c r="P4247"/>
    </row>
    <row r="4248" spans="14:16" x14ac:dyDescent="0.3">
      <c r="N4248"/>
      <c r="O4248"/>
      <c r="P4248"/>
    </row>
    <row r="4249" spans="14:16" x14ac:dyDescent="0.3">
      <c r="N4249"/>
      <c r="O4249"/>
      <c r="P4249"/>
    </row>
    <row r="4250" spans="14:16" x14ac:dyDescent="0.3">
      <c r="N4250"/>
      <c r="O4250"/>
      <c r="P4250"/>
    </row>
    <row r="4251" spans="14:16" x14ac:dyDescent="0.3">
      <c r="N4251"/>
      <c r="O4251"/>
      <c r="P4251"/>
    </row>
    <row r="4252" spans="14:16" x14ac:dyDescent="0.3">
      <c r="N4252"/>
      <c r="O4252"/>
      <c r="P4252"/>
    </row>
    <row r="4253" spans="14:16" x14ac:dyDescent="0.3">
      <c r="N4253"/>
      <c r="O4253"/>
      <c r="P4253"/>
    </row>
    <row r="4254" spans="14:16" x14ac:dyDescent="0.3">
      <c r="N4254"/>
      <c r="O4254"/>
      <c r="P4254"/>
    </row>
    <row r="4255" spans="14:16" x14ac:dyDescent="0.3">
      <c r="N4255"/>
      <c r="O4255"/>
      <c r="P4255"/>
    </row>
    <row r="4256" spans="14:16" x14ac:dyDescent="0.3">
      <c r="N4256"/>
      <c r="O4256"/>
      <c r="P4256"/>
    </row>
    <row r="4257" spans="14:16" x14ac:dyDescent="0.3">
      <c r="N4257"/>
      <c r="O4257"/>
      <c r="P4257"/>
    </row>
    <row r="4258" spans="14:16" x14ac:dyDescent="0.3">
      <c r="N4258"/>
      <c r="O4258"/>
      <c r="P4258"/>
    </row>
    <row r="4259" spans="14:16" x14ac:dyDescent="0.3">
      <c r="N4259"/>
      <c r="O4259"/>
      <c r="P4259"/>
    </row>
    <row r="4260" spans="14:16" x14ac:dyDescent="0.3">
      <c r="N4260"/>
      <c r="O4260"/>
      <c r="P4260"/>
    </row>
    <row r="4261" spans="14:16" x14ac:dyDescent="0.3">
      <c r="N4261"/>
      <c r="O4261"/>
      <c r="P4261"/>
    </row>
    <row r="4262" spans="14:16" x14ac:dyDescent="0.3">
      <c r="N4262"/>
      <c r="O4262"/>
      <c r="P4262"/>
    </row>
    <row r="4263" spans="14:16" x14ac:dyDescent="0.3">
      <c r="N4263"/>
      <c r="O4263"/>
      <c r="P4263"/>
    </row>
    <row r="4264" spans="14:16" x14ac:dyDescent="0.3">
      <c r="N4264"/>
      <c r="O4264"/>
      <c r="P4264"/>
    </row>
    <row r="4265" spans="14:16" x14ac:dyDescent="0.3">
      <c r="N4265"/>
      <c r="O4265"/>
      <c r="P4265"/>
    </row>
    <row r="4266" spans="14:16" x14ac:dyDescent="0.3">
      <c r="N4266"/>
      <c r="O4266"/>
      <c r="P4266"/>
    </row>
    <row r="4267" spans="14:16" x14ac:dyDescent="0.3">
      <c r="N4267"/>
      <c r="O4267"/>
      <c r="P4267"/>
    </row>
    <row r="4268" spans="14:16" x14ac:dyDescent="0.3">
      <c r="N4268"/>
      <c r="O4268"/>
      <c r="P4268"/>
    </row>
    <row r="4269" spans="14:16" x14ac:dyDescent="0.3">
      <c r="N4269"/>
      <c r="O4269"/>
      <c r="P4269"/>
    </row>
    <row r="4270" spans="14:16" x14ac:dyDescent="0.3">
      <c r="N4270"/>
      <c r="O4270"/>
      <c r="P4270"/>
    </row>
    <row r="4271" spans="14:16" x14ac:dyDescent="0.3">
      <c r="N4271"/>
      <c r="O4271"/>
      <c r="P4271"/>
    </row>
    <row r="4272" spans="14:16" x14ac:dyDescent="0.3">
      <c r="N4272"/>
      <c r="O4272"/>
      <c r="P4272"/>
    </row>
    <row r="4273" spans="14:16" x14ac:dyDescent="0.3">
      <c r="N4273"/>
      <c r="O4273"/>
      <c r="P4273"/>
    </row>
    <row r="4274" spans="14:16" x14ac:dyDescent="0.3">
      <c r="N4274"/>
      <c r="O4274"/>
      <c r="P4274"/>
    </row>
    <row r="4275" spans="14:16" x14ac:dyDescent="0.3">
      <c r="N4275"/>
      <c r="O4275"/>
      <c r="P4275"/>
    </row>
    <row r="4276" spans="14:16" x14ac:dyDescent="0.3">
      <c r="N4276"/>
      <c r="O4276"/>
      <c r="P4276"/>
    </row>
    <row r="4277" spans="14:16" x14ac:dyDescent="0.3">
      <c r="N4277"/>
      <c r="O4277"/>
      <c r="P4277"/>
    </row>
    <row r="4278" spans="14:16" x14ac:dyDescent="0.3">
      <c r="N4278"/>
      <c r="O4278"/>
      <c r="P4278"/>
    </row>
    <row r="4279" spans="14:16" x14ac:dyDescent="0.3">
      <c r="N4279"/>
      <c r="O4279"/>
      <c r="P4279"/>
    </row>
    <row r="4280" spans="14:16" x14ac:dyDescent="0.3">
      <c r="N4280"/>
      <c r="O4280"/>
      <c r="P4280"/>
    </row>
    <row r="4281" spans="14:16" x14ac:dyDescent="0.3">
      <c r="N4281"/>
      <c r="O4281"/>
      <c r="P4281"/>
    </row>
    <row r="4282" spans="14:16" x14ac:dyDescent="0.3">
      <c r="N4282"/>
      <c r="O4282"/>
      <c r="P4282"/>
    </row>
    <row r="4283" spans="14:16" x14ac:dyDescent="0.3">
      <c r="N4283"/>
      <c r="O4283"/>
      <c r="P4283"/>
    </row>
    <row r="4284" spans="14:16" x14ac:dyDescent="0.3">
      <c r="N4284"/>
      <c r="O4284"/>
      <c r="P4284"/>
    </row>
    <row r="4285" spans="14:16" x14ac:dyDescent="0.3">
      <c r="N4285"/>
      <c r="O4285"/>
      <c r="P4285"/>
    </row>
    <row r="4286" spans="14:16" x14ac:dyDescent="0.3">
      <c r="N4286"/>
      <c r="O4286"/>
      <c r="P4286"/>
    </row>
    <row r="4287" spans="14:16" x14ac:dyDescent="0.3">
      <c r="N4287"/>
      <c r="O4287"/>
      <c r="P4287"/>
    </row>
    <row r="4288" spans="14:16" x14ac:dyDescent="0.3">
      <c r="N4288"/>
      <c r="O4288"/>
      <c r="P4288"/>
    </row>
    <row r="4289" spans="14:16" x14ac:dyDescent="0.3">
      <c r="N4289"/>
      <c r="O4289"/>
      <c r="P4289"/>
    </row>
    <row r="4290" spans="14:16" x14ac:dyDescent="0.3">
      <c r="N4290"/>
      <c r="O4290"/>
      <c r="P4290"/>
    </row>
    <row r="4291" spans="14:16" x14ac:dyDescent="0.3">
      <c r="N4291"/>
      <c r="O4291"/>
      <c r="P4291"/>
    </row>
    <row r="4292" spans="14:16" x14ac:dyDescent="0.3">
      <c r="N4292"/>
      <c r="O4292"/>
      <c r="P4292"/>
    </row>
    <row r="4293" spans="14:16" x14ac:dyDescent="0.3">
      <c r="N4293"/>
      <c r="O4293"/>
      <c r="P4293"/>
    </row>
    <row r="4294" spans="14:16" x14ac:dyDescent="0.3">
      <c r="N4294"/>
      <c r="O4294"/>
      <c r="P4294"/>
    </row>
    <row r="4295" spans="14:16" x14ac:dyDescent="0.3">
      <c r="N4295"/>
      <c r="O4295"/>
      <c r="P4295"/>
    </row>
    <row r="4296" spans="14:16" x14ac:dyDescent="0.3">
      <c r="N4296"/>
      <c r="O4296"/>
      <c r="P4296"/>
    </row>
    <row r="4297" spans="14:16" x14ac:dyDescent="0.3">
      <c r="N4297"/>
      <c r="O4297"/>
      <c r="P4297"/>
    </row>
    <row r="4298" spans="14:16" x14ac:dyDescent="0.3">
      <c r="N4298"/>
      <c r="O4298"/>
      <c r="P4298"/>
    </row>
    <row r="4299" spans="14:16" x14ac:dyDescent="0.3">
      <c r="N4299"/>
      <c r="O4299"/>
      <c r="P4299"/>
    </row>
    <row r="4300" spans="14:16" x14ac:dyDescent="0.3">
      <c r="N4300"/>
      <c r="O4300"/>
      <c r="P4300"/>
    </row>
    <row r="4301" spans="14:16" x14ac:dyDescent="0.3">
      <c r="N4301"/>
      <c r="O4301"/>
      <c r="P4301"/>
    </row>
    <row r="4302" spans="14:16" x14ac:dyDescent="0.3">
      <c r="N4302"/>
      <c r="O4302"/>
      <c r="P4302"/>
    </row>
    <row r="4303" spans="14:16" x14ac:dyDescent="0.3">
      <c r="N4303"/>
      <c r="O4303"/>
      <c r="P4303"/>
    </row>
    <row r="4304" spans="14:16" x14ac:dyDescent="0.3">
      <c r="N4304"/>
      <c r="O4304"/>
      <c r="P4304"/>
    </row>
    <row r="4305" spans="14:16" x14ac:dyDescent="0.3">
      <c r="N4305"/>
      <c r="O4305"/>
      <c r="P4305"/>
    </row>
    <row r="4306" spans="14:16" x14ac:dyDescent="0.3">
      <c r="N4306"/>
      <c r="O4306"/>
      <c r="P4306"/>
    </row>
    <row r="4307" spans="14:16" x14ac:dyDescent="0.3">
      <c r="N4307"/>
      <c r="O4307"/>
      <c r="P4307"/>
    </row>
    <row r="4308" spans="14:16" x14ac:dyDescent="0.3">
      <c r="N4308"/>
      <c r="O4308"/>
      <c r="P4308"/>
    </row>
    <row r="4309" spans="14:16" x14ac:dyDescent="0.3">
      <c r="N4309"/>
      <c r="O4309"/>
      <c r="P4309"/>
    </row>
    <row r="4310" spans="14:16" x14ac:dyDescent="0.3">
      <c r="N4310"/>
      <c r="O4310"/>
      <c r="P4310"/>
    </row>
    <row r="4311" spans="14:16" x14ac:dyDescent="0.3">
      <c r="N4311"/>
      <c r="O4311"/>
      <c r="P4311"/>
    </row>
    <row r="4312" spans="14:16" x14ac:dyDescent="0.3">
      <c r="N4312"/>
      <c r="O4312"/>
      <c r="P4312"/>
    </row>
    <row r="4313" spans="14:16" x14ac:dyDescent="0.3">
      <c r="N4313"/>
      <c r="O4313"/>
      <c r="P4313"/>
    </row>
    <row r="4314" spans="14:16" x14ac:dyDescent="0.3">
      <c r="N4314"/>
      <c r="O4314"/>
      <c r="P4314"/>
    </row>
    <row r="4315" spans="14:16" x14ac:dyDescent="0.3">
      <c r="N4315"/>
      <c r="O4315"/>
      <c r="P4315"/>
    </row>
    <row r="4316" spans="14:16" x14ac:dyDescent="0.3">
      <c r="N4316"/>
      <c r="O4316"/>
      <c r="P4316"/>
    </row>
    <row r="4317" spans="14:16" x14ac:dyDescent="0.3">
      <c r="N4317"/>
      <c r="O4317"/>
      <c r="P4317"/>
    </row>
    <row r="4318" spans="14:16" x14ac:dyDescent="0.3">
      <c r="N4318"/>
      <c r="O4318"/>
      <c r="P4318"/>
    </row>
    <row r="4319" spans="14:16" x14ac:dyDescent="0.3">
      <c r="N4319"/>
      <c r="O4319"/>
      <c r="P4319"/>
    </row>
    <row r="4320" spans="14:16" x14ac:dyDescent="0.3">
      <c r="N4320"/>
      <c r="O4320"/>
      <c r="P4320"/>
    </row>
    <row r="4321" spans="14:16" x14ac:dyDescent="0.3">
      <c r="N4321"/>
      <c r="O4321"/>
      <c r="P4321"/>
    </row>
    <row r="4322" spans="14:16" x14ac:dyDescent="0.3">
      <c r="N4322"/>
      <c r="O4322"/>
      <c r="P4322"/>
    </row>
    <row r="4323" spans="14:16" x14ac:dyDescent="0.3">
      <c r="N4323"/>
      <c r="O4323"/>
      <c r="P4323"/>
    </row>
    <row r="4324" spans="14:16" x14ac:dyDescent="0.3">
      <c r="N4324"/>
      <c r="O4324"/>
      <c r="P4324"/>
    </row>
    <row r="4325" spans="14:16" x14ac:dyDescent="0.3">
      <c r="N4325"/>
      <c r="O4325"/>
      <c r="P4325"/>
    </row>
    <row r="4326" spans="14:16" x14ac:dyDescent="0.3">
      <c r="N4326"/>
      <c r="O4326"/>
      <c r="P4326"/>
    </row>
    <row r="4327" spans="14:16" x14ac:dyDescent="0.3">
      <c r="N4327"/>
      <c r="O4327"/>
      <c r="P4327"/>
    </row>
    <row r="4328" spans="14:16" x14ac:dyDescent="0.3">
      <c r="N4328"/>
      <c r="O4328"/>
      <c r="P4328"/>
    </row>
    <row r="4329" spans="14:16" x14ac:dyDescent="0.3">
      <c r="N4329"/>
      <c r="O4329"/>
      <c r="P4329"/>
    </row>
    <row r="4330" spans="14:16" x14ac:dyDescent="0.3">
      <c r="N4330"/>
      <c r="O4330"/>
      <c r="P4330"/>
    </row>
    <row r="4331" spans="14:16" x14ac:dyDescent="0.3">
      <c r="N4331"/>
      <c r="O4331"/>
      <c r="P4331"/>
    </row>
    <row r="4332" spans="14:16" x14ac:dyDescent="0.3">
      <c r="N4332"/>
      <c r="O4332"/>
      <c r="P4332"/>
    </row>
    <row r="4333" spans="14:16" x14ac:dyDescent="0.3">
      <c r="N4333"/>
      <c r="O4333"/>
      <c r="P4333"/>
    </row>
    <row r="4334" spans="14:16" x14ac:dyDescent="0.3">
      <c r="N4334"/>
      <c r="O4334"/>
      <c r="P4334"/>
    </row>
    <row r="4335" spans="14:16" x14ac:dyDescent="0.3">
      <c r="N4335"/>
      <c r="O4335"/>
      <c r="P4335"/>
    </row>
    <row r="4336" spans="14:16" x14ac:dyDescent="0.3">
      <c r="N4336"/>
      <c r="O4336"/>
      <c r="P4336"/>
    </row>
    <row r="4337" spans="14:16" x14ac:dyDescent="0.3">
      <c r="N4337"/>
      <c r="O4337"/>
      <c r="P4337"/>
    </row>
    <row r="4338" spans="14:16" x14ac:dyDescent="0.3">
      <c r="N4338"/>
      <c r="O4338"/>
      <c r="P4338"/>
    </row>
    <row r="4339" spans="14:16" x14ac:dyDescent="0.3">
      <c r="N4339"/>
      <c r="O4339"/>
      <c r="P4339"/>
    </row>
    <row r="4340" spans="14:16" x14ac:dyDescent="0.3">
      <c r="N4340"/>
      <c r="O4340"/>
      <c r="P4340"/>
    </row>
    <row r="4341" spans="14:16" x14ac:dyDescent="0.3">
      <c r="N4341"/>
      <c r="O4341"/>
      <c r="P4341"/>
    </row>
    <row r="4342" spans="14:16" x14ac:dyDescent="0.3">
      <c r="N4342"/>
      <c r="O4342"/>
      <c r="P4342"/>
    </row>
    <row r="4343" spans="14:16" x14ac:dyDescent="0.3">
      <c r="N4343"/>
      <c r="O4343"/>
      <c r="P4343"/>
    </row>
    <row r="4344" spans="14:16" x14ac:dyDescent="0.3">
      <c r="N4344"/>
      <c r="O4344"/>
      <c r="P4344"/>
    </row>
    <row r="4345" spans="14:16" x14ac:dyDescent="0.3">
      <c r="N4345"/>
      <c r="O4345"/>
      <c r="P4345"/>
    </row>
    <row r="4346" spans="14:16" x14ac:dyDescent="0.3">
      <c r="N4346"/>
      <c r="O4346"/>
      <c r="P4346"/>
    </row>
    <row r="4347" spans="14:16" x14ac:dyDescent="0.3">
      <c r="N4347"/>
      <c r="O4347"/>
      <c r="P4347"/>
    </row>
    <row r="4348" spans="14:16" x14ac:dyDescent="0.3">
      <c r="N4348"/>
      <c r="O4348"/>
      <c r="P4348"/>
    </row>
    <row r="4349" spans="14:16" x14ac:dyDescent="0.3">
      <c r="N4349"/>
      <c r="O4349"/>
      <c r="P4349"/>
    </row>
    <row r="4350" spans="14:16" x14ac:dyDescent="0.3">
      <c r="N4350"/>
      <c r="O4350"/>
      <c r="P4350"/>
    </row>
    <row r="4351" spans="14:16" x14ac:dyDescent="0.3">
      <c r="N4351"/>
      <c r="O4351"/>
      <c r="P4351"/>
    </row>
    <row r="4352" spans="14:16" x14ac:dyDescent="0.3">
      <c r="N4352"/>
      <c r="O4352"/>
      <c r="P4352"/>
    </row>
    <row r="4353" spans="14:16" x14ac:dyDescent="0.3">
      <c r="N4353"/>
      <c r="O4353"/>
      <c r="P4353"/>
    </row>
    <row r="4354" spans="14:16" x14ac:dyDescent="0.3">
      <c r="N4354"/>
      <c r="O4354"/>
      <c r="P4354"/>
    </row>
    <row r="4355" spans="14:16" x14ac:dyDescent="0.3">
      <c r="N4355"/>
      <c r="O4355"/>
      <c r="P4355"/>
    </row>
    <row r="4356" spans="14:16" x14ac:dyDescent="0.3">
      <c r="N4356"/>
      <c r="O4356"/>
      <c r="P4356"/>
    </row>
    <row r="4357" spans="14:16" x14ac:dyDescent="0.3">
      <c r="N4357"/>
      <c r="O4357"/>
      <c r="P4357"/>
    </row>
    <row r="4358" spans="14:16" x14ac:dyDescent="0.3">
      <c r="N4358"/>
      <c r="O4358"/>
      <c r="P4358"/>
    </row>
    <row r="4359" spans="14:16" x14ac:dyDescent="0.3">
      <c r="N4359"/>
      <c r="O4359"/>
      <c r="P4359"/>
    </row>
    <row r="4360" spans="14:16" x14ac:dyDescent="0.3">
      <c r="N4360"/>
      <c r="O4360"/>
      <c r="P4360"/>
    </row>
    <row r="4361" spans="14:16" x14ac:dyDescent="0.3">
      <c r="N4361"/>
      <c r="O4361"/>
      <c r="P4361"/>
    </row>
    <row r="4362" spans="14:16" x14ac:dyDescent="0.3">
      <c r="N4362"/>
      <c r="O4362"/>
      <c r="P4362"/>
    </row>
    <row r="4363" spans="14:16" x14ac:dyDescent="0.3">
      <c r="N4363"/>
      <c r="O4363"/>
      <c r="P4363"/>
    </row>
    <row r="4364" spans="14:16" x14ac:dyDescent="0.3">
      <c r="N4364"/>
      <c r="O4364"/>
      <c r="P4364"/>
    </row>
    <row r="4365" spans="14:16" x14ac:dyDescent="0.3">
      <c r="N4365"/>
      <c r="O4365"/>
      <c r="P4365"/>
    </row>
    <row r="4366" spans="14:16" x14ac:dyDescent="0.3">
      <c r="N4366"/>
      <c r="O4366"/>
      <c r="P4366"/>
    </row>
    <row r="4367" spans="14:16" x14ac:dyDescent="0.3">
      <c r="N4367"/>
      <c r="O4367"/>
      <c r="P4367"/>
    </row>
    <row r="4368" spans="14:16" x14ac:dyDescent="0.3">
      <c r="N4368"/>
      <c r="O4368"/>
      <c r="P4368"/>
    </row>
    <row r="4369" spans="14:16" x14ac:dyDescent="0.3">
      <c r="N4369"/>
      <c r="O4369"/>
      <c r="P4369"/>
    </row>
    <row r="4370" spans="14:16" x14ac:dyDescent="0.3">
      <c r="N4370"/>
      <c r="O4370"/>
      <c r="P4370"/>
    </row>
    <row r="4371" spans="14:16" x14ac:dyDescent="0.3">
      <c r="N4371"/>
      <c r="O4371"/>
      <c r="P4371"/>
    </row>
    <row r="4372" spans="14:16" x14ac:dyDescent="0.3">
      <c r="N4372"/>
      <c r="O4372"/>
      <c r="P4372"/>
    </row>
    <row r="4373" spans="14:16" x14ac:dyDescent="0.3">
      <c r="N4373"/>
      <c r="O4373"/>
      <c r="P4373"/>
    </row>
    <row r="4374" spans="14:16" x14ac:dyDescent="0.3">
      <c r="N4374"/>
      <c r="O4374"/>
      <c r="P4374"/>
    </row>
    <row r="4375" spans="14:16" x14ac:dyDescent="0.3">
      <c r="N4375"/>
      <c r="O4375"/>
      <c r="P4375"/>
    </row>
    <row r="4376" spans="14:16" x14ac:dyDescent="0.3">
      <c r="N4376"/>
      <c r="O4376"/>
      <c r="P4376"/>
    </row>
    <row r="4377" spans="14:16" x14ac:dyDescent="0.3">
      <c r="N4377"/>
      <c r="O4377"/>
      <c r="P4377"/>
    </row>
    <row r="4378" spans="14:16" x14ac:dyDescent="0.3">
      <c r="N4378"/>
      <c r="O4378"/>
      <c r="P4378"/>
    </row>
    <row r="4379" spans="14:16" x14ac:dyDescent="0.3">
      <c r="N4379"/>
      <c r="O4379"/>
      <c r="P4379"/>
    </row>
    <row r="4380" spans="14:16" x14ac:dyDescent="0.3">
      <c r="N4380"/>
      <c r="O4380"/>
      <c r="P4380"/>
    </row>
    <row r="4381" spans="14:16" x14ac:dyDescent="0.3">
      <c r="N4381"/>
      <c r="O4381"/>
      <c r="P4381"/>
    </row>
    <row r="4382" spans="14:16" x14ac:dyDescent="0.3">
      <c r="N4382"/>
      <c r="O4382"/>
      <c r="P4382"/>
    </row>
    <row r="4383" spans="14:16" x14ac:dyDescent="0.3">
      <c r="N4383"/>
      <c r="O4383"/>
      <c r="P4383"/>
    </row>
    <row r="4384" spans="14:16" x14ac:dyDescent="0.3">
      <c r="N4384"/>
      <c r="O4384"/>
      <c r="P4384"/>
    </row>
    <row r="4385" spans="14:16" x14ac:dyDescent="0.3">
      <c r="N4385"/>
      <c r="O4385"/>
      <c r="P4385"/>
    </row>
    <row r="4386" spans="14:16" x14ac:dyDescent="0.3">
      <c r="N4386"/>
      <c r="O4386"/>
      <c r="P4386"/>
    </row>
    <row r="4387" spans="14:16" x14ac:dyDescent="0.3">
      <c r="N4387"/>
      <c r="O4387"/>
      <c r="P4387"/>
    </row>
    <row r="4388" spans="14:16" x14ac:dyDescent="0.3">
      <c r="N4388"/>
      <c r="O4388"/>
      <c r="P4388"/>
    </row>
    <row r="4389" spans="14:16" x14ac:dyDescent="0.3">
      <c r="N4389"/>
      <c r="O4389"/>
      <c r="P4389"/>
    </row>
    <row r="4390" spans="14:16" x14ac:dyDescent="0.3">
      <c r="N4390"/>
      <c r="O4390"/>
      <c r="P4390"/>
    </row>
    <row r="4391" spans="14:16" x14ac:dyDescent="0.3">
      <c r="N4391"/>
      <c r="O4391"/>
      <c r="P4391"/>
    </row>
    <row r="4392" spans="14:16" x14ac:dyDescent="0.3">
      <c r="N4392"/>
      <c r="O4392"/>
      <c r="P4392"/>
    </row>
    <row r="4393" spans="14:16" x14ac:dyDescent="0.3">
      <c r="N4393"/>
      <c r="O4393"/>
      <c r="P4393"/>
    </row>
    <row r="4394" spans="14:16" x14ac:dyDescent="0.3">
      <c r="N4394"/>
      <c r="O4394"/>
      <c r="P4394"/>
    </row>
    <row r="4395" spans="14:16" x14ac:dyDescent="0.3">
      <c r="N4395"/>
      <c r="O4395"/>
      <c r="P4395"/>
    </row>
    <row r="4396" spans="14:16" x14ac:dyDescent="0.3">
      <c r="N4396"/>
      <c r="O4396"/>
      <c r="P4396"/>
    </row>
    <row r="4397" spans="14:16" x14ac:dyDescent="0.3">
      <c r="N4397"/>
      <c r="O4397"/>
      <c r="P4397"/>
    </row>
    <row r="4398" spans="14:16" x14ac:dyDescent="0.3">
      <c r="N4398"/>
      <c r="O4398"/>
      <c r="P4398"/>
    </row>
    <row r="4399" spans="14:16" x14ac:dyDescent="0.3">
      <c r="N4399"/>
      <c r="O4399"/>
      <c r="P4399"/>
    </row>
    <row r="4400" spans="14:16" x14ac:dyDescent="0.3">
      <c r="N4400"/>
      <c r="O4400"/>
      <c r="P4400"/>
    </row>
    <row r="4401" spans="14:16" x14ac:dyDescent="0.3">
      <c r="N4401"/>
      <c r="O4401"/>
      <c r="P4401"/>
    </row>
    <row r="4402" spans="14:16" x14ac:dyDescent="0.3">
      <c r="N4402"/>
      <c r="O4402"/>
      <c r="P4402"/>
    </row>
    <row r="4403" spans="14:16" x14ac:dyDescent="0.3">
      <c r="N4403"/>
      <c r="O4403"/>
      <c r="P4403"/>
    </row>
    <row r="4404" spans="14:16" x14ac:dyDescent="0.3">
      <c r="N4404"/>
      <c r="O4404"/>
      <c r="P4404"/>
    </row>
    <row r="4405" spans="14:16" x14ac:dyDescent="0.3">
      <c r="N4405"/>
      <c r="O4405"/>
      <c r="P4405"/>
    </row>
    <row r="4406" spans="14:16" x14ac:dyDescent="0.3">
      <c r="N4406"/>
      <c r="O4406"/>
      <c r="P4406"/>
    </row>
    <row r="4407" spans="14:16" x14ac:dyDescent="0.3">
      <c r="N4407"/>
      <c r="O4407"/>
      <c r="P4407"/>
    </row>
    <row r="4408" spans="14:16" x14ac:dyDescent="0.3">
      <c r="N4408"/>
      <c r="O4408"/>
      <c r="P4408"/>
    </row>
    <row r="4409" spans="14:16" x14ac:dyDescent="0.3">
      <c r="N4409"/>
      <c r="O4409"/>
      <c r="P4409"/>
    </row>
    <row r="4410" spans="14:16" x14ac:dyDescent="0.3">
      <c r="N4410"/>
      <c r="O4410"/>
      <c r="P4410"/>
    </row>
    <row r="4411" spans="14:16" x14ac:dyDescent="0.3">
      <c r="N4411"/>
      <c r="O4411"/>
      <c r="P4411"/>
    </row>
    <row r="4412" spans="14:16" x14ac:dyDescent="0.3">
      <c r="N4412"/>
      <c r="O4412"/>
      <c r="P4412"/>
    </row>
    <row r="4413" spans="14:16" x14ac:dyDescent="0.3">
      <c r="N4413"/>
      <c r="O4413"/>
      <c r="P4413"/>
    </row>
    <row r="4414" spans="14:16" x14ac:dyDescent="0.3">
      <c r="N4414"/>
      <c r="O4414"/>
      <c r="P4414"/>
    </row>
    <row r="4415" spans="14:16" x14ac:dyDescent="0.3">
      <c r="N4415"/>
      <c r="O4415"/>
      <c r="P4415"/>
    </row>
    <row r="4416" spans="14:16" x14ac:dyDescent="0.3">
      <c r="N4416"/>
      <c r="O4416"/>
      <c r="P4416"/>
    </row>
    <row r="4417" spans="14:16" x14ac:dyDescent="0.3">
      <c r="N4417"/>
      <c r="O4417"/>
      <c r="P4417"/>
    </row>
    <row r="4418" spans="14:16" x14ac:dyDescent="0.3">
      <c r="N4418"/>
      <c r="O4418"/>
      <c r="P4418"/>
    </row>
    <row r="4419" spans="14:16" x14ac:dyDescent="0.3">
      <c r="N4419"/>
      <c r="O4419"/>
      <c r="P4419"/>
    </row>
    <row r="4420" spans="14:16" x14ac:dyDescent="0.3">
      <c r="N4420"/>
      <c r="O4420"/>
      <c r="P4420"/>
    </row>
    <row r="4421" spans="14:16" x14ac:dyDescent="0.3">
      <c r="N4421"/>
      <c r="O4421"/>
      <c r="P4421"/>
    </row>
    <row r="4422" spans="14:16" x14ac:dyDescent="0.3">
      <c r="N4422"/>
      <c r="O4422"/>
      <c r="P4422"/>
    </row>
    <row r="4423" spans="14:16" x14ac:dyDescent="0.3">
      <c r="N4423"/>
      <c r="O4423"/>
      <c r="P4423"/>
    </row>
    <row r="4424" spans="14:16" x14ac:dyDescent="0.3">
      <c r="N4424"/>
      <c r="O4424"/>
      <c r="P4424"/>
    </row>
    <row r="4425" spans="14:16" x14ac:dyDescent="0.3">
      <c r="N4425"/>
      <c r="O4425"/>
      <c r="P4425"/>
    </row>
    <row r="4426" spans="14:16" x14ac:dyDescent="0.3">
      <c r="N4426"/>
      <c r="O4426"/>
      <c r="P4426"/>
    </row>
    <row r="4427" spans="14:16" x14ac:dyDescent="0.3">
      <c r="N4427"/>
      <c r="O4427"/>
      <c r="P4427"/>
    </row>
    <row r="4428" spans="14:16" x14ac:dyDescent="0.3">
      <c r="N4428"/>
      <c r="O4428"/>
      <c r="P4428"/>
    </row>
    <row r="4429" spans="14:16" x14ac:dyDescent="0.3">
      <c r="N4429"/>
      <c r="O4429"/>
      <c r="P4429"/>
    </row>
    <row r="4430" spans="14:16" x14ac:dyDescent="0.3">
      <c r="N4430"/>
      <c r="O4430"/>
      <c r="P4430"/>
    </row>
    <row r="4431" spans="14:16" x14ac:dyDescent="0.3">
      <c r="N4431"/>
      <c r="O4431"/>
      <c r="P4431"/>
    </row>
    <row r="4432" spans="14:16" x14ac:dyDescent="0.3">
      <c r="N4432"/>
      <c r="O4432"/>
      <c r="P4432"/>
    </row>
    <row r="4433" spans="14:16" x14ac:dyDescent="0.3">
      <c r="N4433"/>
      <c r="O4433"/>
      <c r="P4433"/>
    </row>
    <row r="4434" spans="14:16" x14ac:dyDescent="0.3">
      <c r="N4434"/>
      <c r="O4434"/>
      <c r="P4434"/>
    </row>
    <row r="4435" spans="14:16" x14ac:dyDescent="0.3">
      <c r="N4435"/>
      <c r="O4435"/>
      <c r="P4435"/>
    </row>
    <row r="4436" spans="14:16" x14ac:dyDescent="0.3">
      <c r="N4436"/>
      <c r="O4436"/>
      <c r="P4436"/>
    </row>
    <row r="4437" spans="14:16" x14ac:dyDescent="0.3">
      <c r="N4437"/>
      <c r="O4437"/>
      <c r="P4437"/>
    </row>
    <row r="4438" spans="14:16" x14ac:dyDescent="0.3">
      <c r="N4438"/>
      <c r="O4438"/>
      <c r="P4438"/>
    </row>
    <row r="4439" spans="14:16" x14ac:dyDescent="0.3">
      <c r="N4439"/>
      <c r="O4439"/>
      <c r="P4439"/>
    </row>
    <row r="4440" spans="14:16" x14ac:dyDescent="0.3">
      <c r="N4440"/>
      <c r="O4440"/>
      <c r="P4440"/>
    </row>
    <row r="4441" spans="14:16" x14ac:dyDescent="0.3">
      <c r="N4441"/>
      <c r="O4441"/>
      <c r="P4441"/>
    </row>
    <row r="4442" spans="14:16" x14ac:dyDescent="0.3">
      <c r="N4442"/>
      <c r="O4442"/>
      <c r="P4442"/>
    </row>
    <row r="4443" spans="14:16" x14ac:dyDescent="0.3">
      <c r="N4443"/>
      <c r="O4443"/>
      <c r="P4443"/>
    </row>
    <row r="4444" spans="14:16" x14ac:dyDescent="0.3">
      <c r="N4444"/>
      <c r="O4444"/>
      <c r="P4444"/>
    </row>
    <row r="4445" spans="14:16" x14ac:dyDescent="0.3">
      <c r="N4445"/>
      <c r="O4445"/>
      <c r="P4445"/>
    </row>
    <row r="4446" spans="14:16" x14ac:dyDescent="0.3">
      <c r="N4446"/>
      <c r="O4446"/>
      <c r="P4446"/>
    </row>
    <row r="4447" spans="14:16" x14ac:dyDescent="0.3">
      <c r="N4447"/>
      <c r="O4447"/>
      <c r="P4447"/>
    </row>
    <row r="4448" spans="14:16" x14ac:dyDescent="0.3">
      <c r="N4448"/>
      <c r="O4448"/>
      <c r="P4448"/>
    </row>
    <row r="4449" spans="14:16" x14ac:dyDescent="0.3">
      <c r="N4449"/>
      <c r="O4449"/>
      <c r="P4449"/>
    </row>
    <row r="4450" spans="14:16" x14ac:dyDescent="0.3">
      <c r="N4450"/>
      <c r="O4450"/>
      <c r="P4450"/>
    </row>
    <row r="4451" spans="14:16" x14ac:dyDescent="0.3">
      <c r="N4451"/>
      <c r="O4451"/>
      <c r="P4451"/>
    </row>
    <row r="4452" spans="14:16" x14ac:dyDescent="0.3">
      <c r="N4452"/>
      <c r="O4452"/>
      <c r="P4452"/>
    </row>
    <row r="4453" spans="14:16" x14ac:dyDescent="0.3">
      <c r="N4453"/>
      <c r="O4453"/>
      <c r="P4453"/>
    </row>
    <row r="4454" spans="14:16" x14ac:dyDescent="0.3">
      <c r="N4454"/>
      <c r="O4454"/>
      <c r="P4454"/>
    </row>
    <row r="4455" spans="14:16" x14ac:dyDescent="0.3">
      <c r="N4455"/>
      <c r="O4455"/>
      <c r="P4455"/>
    </row>
    <row r="4456" spans="14:16" x14ac:dyDescent="0.3">
      <c r="N4456"/>
      <c r="O4456"/>
      <c r="P4456"/>
    </row>
    <row r="4457" spans="14:16" x14ac:dyDescent="0.3">
      <c r="N4457"/>
      <c r="O4457"/>
      <c r="P4457"/>
    </row>
    <row r="4458" spans="14:16" x14ac:dyDescent="0.3">
      <c r="N4458"/>
      <c r="O4458"/>
      <c r="P4458"/>
    </row>
    <row r="4459" spans="14:16" x14ac:dyDescent="0.3">
      <c r="N4459"/>
      <c r="O4459"/>
      <c r="P4459"/>
    </row>
    <row r="4460" spans="14:16" x14ac:dyDescent="0.3">
      <c r="N4460"/>
      <c r="O4460"/>
      <c r="P4460"/>
    </row>
    <row r="4461" spans="14:16" x14ac:dyDescent="0.3">
      <c r="N4461"/>
      <c r="O4461"/>
      <c r="P4461"/>
    </row>
    <row r="4462" spans="14:16" x14ac:dyDescent="0.3">
      <c r="N4462"/>
      <c r="O4462"/>
      <c r="P4462"/>
    </row>
    <row r="4463" spans="14:16" x14ac:dyDescent="0.3">
      <c r="N4463"/>
      <c r="O4463"/>
      <c r="P4463"/>
    </row>
    <row r="4464" spans="14:16" x14ac:dyDescent="0.3">
      <c r="N4464"/>
      <c r="O4464"/>
      <c r="P4464"/>
    </row>
    <row r="4465" spans="14:16" x14ac:dyDescent="0.3">
      <c r="N4465"/>
      <c r="O4465"/>
      <c r="P4465"/>
    </row>
    <row r="4466" spans="14:16" x14ac:dyDescent="0.3">
      <c r="N4466"/>
      <c r="O4466"/>
      <c r="P4466"/>
    </row>
    <row r="4467" spans="14:16" x14ac:dyDescent="0.3">
      <c r="N4467"/>
      <c r="O4467"/>
      <c r="P4467"/>
    </row>
    <row r="4468" spans="14:16" x14ac:dyDescent="0.3">
      <c r="N4468"/>
      <c r="O4468"/>
      <c r="P4468"/>
    </row>
    <row r="4469" spans="14:16" x14ac:dyDescent="0.3">
      <c r="N4469"/>
      <c r="O4469"/>
      <c r="P4469"/>
    </row>
    <row r="4470" spans="14:16" x14ac:dyDescent="0.3">
      <c r="N4470"/>
      <c r="O4470"/>
      <c r="P4470"/>
    </row>
    <row r="4471" spans="14:16" x14ac:dyDescent="0.3">
      <c r="N4471"/>
      <c r="O4471"/>
      <c r="P4471"/>
    </row>
    <row r="4472" spans="14:16" x14ac:dyDescent="0.3">
      <c r="N4472"/>
      <c r="O4472"/>
      <c r="P4472"/>
    </row>
    <row r="4473" spans="14:16" x14ac:dyDescent="0.3">
      <c r="N4473"/>
      <c r="O4473"/>
      <c r="P4473"/>
    </row>
    <row r="4474" spans="14:16" x14ac:dyDescent="0.3">
      <c r="N4474"/>
      <c r="O4474"/>
      <c r="P4474"/>
    </row>
    <row r="4475" spans="14:16" x14ac:dyDescent="0.3">
      <c r="N4475"/>
      <c r="O4475"/>
      <c r="P4475"/>
    </row>
    <row r="4476" spans="14:16" x14ac:dyDescent="0.3">
      <c r="N4476"/>
      <c r="O4476"/>
      <c r="P4476"/>
    </row>
    <row r="4477" spans="14:16" x14ac:dyDescent="0.3">
      <c r="N4477"/>
      <c r="O4477"/>
      <c r="P4477"/>
    </row>
    <row r="4478" spans="14:16" x14ac:dyDescent="0.3">
      <c r="N4478"/>
      <c r="O4478"/>
      <c r="P4478"/>
    </row>
    <row r="4479" spans="14:16" x14ac:dyDescent="0.3">
      <c r="N4479"/>
      <c r="O4479"/>
      <c r="P4479"/>
    </row>
    <row r="4480" spans="14:16" x14ac:dyDescent="0.3">
      <c r="N4480"/>
      <c r="O4480"/>
      <c r="P4480"/>
    </row>
    <row r="4481" spans="14:16" x14ac:dyDescent="0.3">
      <c r="N4481"/>
      <c r="O4481"/>
      <c r="P4481"/>
    </row>
    <row r="4482" spans="14:16" x14ac:dyDescent="0.3">
      <c r="N4482"/>
      <c r="O4482"/>
      <c r="P4482"/>
    </row>
    <row r="4483" spans="14:16" x14ac:dyDescent="0.3">
      <c r="N4483"/>
      <c r="O4483"/>
      <c r="P4483"/>
    </row>
    <row r="4484" spans="14:16" x14ac:dyDescent="0.3">
      <c r="N4484"/>
      <c r="O4484"/>
      <c r="P4484"/>
    </row>
    <row r="4485" spans="14:16" x14ac:dyDescent="0.3">
      <c r="N4485"/>
      <c r="O4485"/>
      <c r="P4485"/>
    </row>
    <row r="4486" spans="14:16" x14ac:dyDescent="0.3">
      <c r="N4486"/>
      <c r="O4486"/>
      <c r="P4486"/>
    </row>
    <row r="4487" spans="14:16" x14ac:dyDescent="0.3">
      <c r="N4487"/>
      <c r="O4487"/>
      <c r="P4487"/>
    </row>
    <row r="4488" spans="14:16" x14ac:dyDescent="0.3">
      <c r="N4488"/>
      <c r="O4488"/>
      <c r="P4488"/>
    </row>
    <row r="4489" spans="14:16" x14ac:dyDescent="0.3">
      <c r="N4489"/>
      <c r="O4489"/>
      <c r="P4489"/>
    </row>
    <row r="4490" spans="14:16" x14ac:dyDescent="0.3">
      <c r="N4490"/>
      <c r="O4490"/>
      <c r="P4490"/>
    </row>
    <row r="4491" spans="14:16" x14ac:dyDescent="0.3">
      <c r="N4491"/>
      <c r="O4491"/>
      <c r="P4491"/>
    </row>
    <row r="4492" spans="14:16" x14ac:dyDescent="0.3">
      <c r="N4492"/>
      <c r="O4492"/>
      <c r="P4492"/>
    </row>
    <row r="4493" spans="14:16" x14ac:dyDescent="0.3">
      <c r="N4493"/>
      <c r="O4493"/>
      <c r="P4493"/>
    </row>
    <row r="4494" spans="14:16" x14ac:dyDescent="0.3">
      <c r="N4494"/>
      <c r="O4494"/>
      <c r="P4494"/>
    </row>
    <row r="4495" spans="14:16" x14ac:dyDescent="0.3">
      <c r="N4495"/>
      <c r="O4495"/>
      <c r="P4495"/>
    </row>
    <row r="4496" spans="14:16" x14ac:dyDescent="0.3">
      <c r="N4496"/>
      <c r="O4496"/>
      <c r="P4496"/>
    </row>
    <row r="4497" spans="14:16" x14ac:dyDescent="0.3">
      <c r="N4497"/>
      <c r="O4497"/>
      <c r="P4497"/>
    </row>
    <row r="4498" spans="14:16" x14ac:dyDescent="0.3">
      <c r="N4498"/>
      <c r="O4498"/>
      <c r="P4498"/>
    </row>
    <row r="4499" spans="14:16" x14ac:dyDescent="0.3">
      <c r="N4499"/>
      <c r="O4499"/>
      <c r="P4499"/>
    </row>
    <row r="4500" spans="14:16" x14ac:dyDescent="0.3">
      <c r="N4500"/>
      <c r="O4500"/>
      <c r="P4500"/>
    </row>
    <row r="4501" spans="14:16" x14ac:dyDescent="0.3">
      <c r="N4501"/>
      <c r="O4501"/>
      <c r="P4501"/>
    </row>
    <row r="4502" spans="14:16" x14ac:dyDescent="0.3">
      <c r="N4502"/>
      <c r="O4502"/>
      <c r="P4502"/>
    </row>
    <row r="4503" spans="14:16" x14ac:dyDescent="0.3">
      <c r="N4503"/>
      <c r="O4503"/>
      <c r="P4503"/>
    </row>
    <row r="4504" spans="14:16" x14ac:dyDescent="0.3">
      <c r="N4504"/>
      <c r="O4504"/>
      <c r="P4504"/>
    </row>
    <row r="4505" spans="14:16" x14ac:dyDescent="0.3">
      <c r="N4505"/>
      <c r="O4505"/>
      <c r="P4505"/>
    </row>
    <row r="4506" spans="14:16" x14ac:dyDescent="0.3">
      <c r="N4506"/>
      <c r="O4506"/>
      <c r="P4506"/>
    </row>
    <row r="4507" spans="14:16" x14ac:dyDescent="0.3">
      <c r="N4507"/>
      <c r="O4507"/>
      <c r="P4507"/>
    </row>
    <row r="4508" spans="14:16" x14ac:dyDescent="0.3">
      <c r="N4508"/>
      <c r="O4508"/>
      <c r="P4508"/>
    </row>
    <row r="4509" spans="14:16" x14ac:dyDescent="0.3">
      <c r="N4509"/>
      <c r="O4509"/>
      <c r="P4509"/>
    </row>
    <row r="4510" spans="14:16" x14ac:dyDescent="0.3">
      <c r="N4510"/>
      <c r="O4510"/>
      <c r="P4510"/>
    </row>
    <row r="4511" spans="14:16" x14ac:dyDescent="0.3">
      <c r="N4511"/>
      <c r="O4511"/>
      <c r="P4511"/>
    </row>
    <row r="4512" spans="14:16" x14ac:dyDescent="0.3">
      <c r="N4512"/>
      <c r="O4512"/>
      <c r="P4512"/>
    </row>
    <row r="4513" spans="14:16" x14ac:dyDescent="0.3">
      <c r="N4513"/>
      <c r="O4513"/>
      <c r="P4513"/>
    </row>
    <row r="4514" spans="14:16" x14ac:dyDescent="0.3">
      <c r="N4514"/>
      <c r="O4514"/>
      <c r="P4514"/>
    </row>
    <row r="4515" spans="14:16" x14ac:dyDescent="0.3">
      <c r="N4515"/>
      <c r="O4515"/>
      <c r="P4515"/>
    </row>
    <row r="4516" spans="14:16" x14ac:dyDescent="0.3">
      <c r="N4516"/>
      <c r="O4516"/>
      <c r="P4516"/>
    </row>
    <row r="4517" spans="14:16" x14ac:dyDescent="0.3">
      <c r="N4517"/>
      <c r="O4517"/>
      <c r="P4517"/>
    </row>
    <row r="4518" spans="14:16" x14ac:dyDescent="0.3">
      <c r="N4518"/>
      <c r="O4518"/>
      <c r="P4518"/>
    </row>
    <row r="4519" spans="14:16" x14ac:dyDescent="0.3">
      <c r="N4519"/>
      <c r="O4519"/>
      <c r="P4519"/>
    </row>
    <row r="4520" spans="14:16" x14ac:dyDescent="0.3">
      <c r="N4520"/>
      <c r="O4520"/>
      <c r="P4520"/>
    </row>
    <row r="4521" spans="14:16" x14ac:dyDescent="0.3">
      <c r="N4521"/>
      <c r="O4521"/>
      <c r="P4521"/>
    </row>
    <row r="4522" spans="14:16" x14ac:dyDescent="0.3">
      <c r="N4522"/>
      <c r="O4522"/>
      <c r="P4522"/>
    </row>
    <row r="4523" spans="14:16" x14ac:dyDescent="0.3">
      <c r="N4523"/>
      <c r="O4523"/>
      <c r="P4523"/>
    </row>
    <row r="4524" spans="14:16" x14ac:dyDescent="0.3">
      <c r="N4524"/>
      <c r="O4524"/>
      <c r="P4524"/>
    </row>
    <row r="4525" spans="14:16" x14ac:dyDescent="0.3">
      <c r="N4525"/>
      <c r="O4525"/>
      <c r="P4525"/>
    </row>
    <row r="4526" spans="14:16" x14ac:dyDescent="0.3">
      <c r="N4526"/>
      <c r="O4526"/>
      <c r="P4526"/>
    </row>
    <row r="4527" spans="14:16" x14ac:dyDescent="0.3">
      <c r="N4527"/>
      <c r="O4527"/>
      <c r="P4527"/>
    </row>
    <row r="4528" spans="14:16" x14ac:dyDescent="0.3">
      <c r="N4528"/>
      <c r="O4528"/>
      <c r="P4528"/>
    </row>
    <row r="4529" spans="14:16" x14ac:dyDescent="0.3">
      <c r="N4529"/>
      <c r="O4529"/>
      <c r="P4529"/>
    </row>
    <row r="4530" spans="14:16" x14ac:dyDescent="0.3">
      <c r="N4530"/>
      <c r="O4530"/>
      <c r="P4530"/>
    </row>
    <row r="4531" spans="14:16" x14ac:dyDescent="0.3">
      <c r="N4531"/>
      <c r="O4531"/>
      <c r="P4531"/>
    </row>
    <row r="4532" spans="14:16" x14ac:dyDescent="0.3">
      <c r="N4532"/>
      <c r="O4532"/>
      <c r="P4532"/>
    </row>
    <row r="4533" spans="14:16" x14ac:dyDescent="0.3">
      <c r="N4533"/>
      <c r="O4533"/>
      <c r="P4533"/>
    </row>
    <row r="4534" spans="14:16" x14ac:dyDescent="0.3">
      <c r="N4534"/>
      <c r="O4534"/>
      <c r="P4534"/>
    </row>
    <row r="4535" spans="14:16" x14ac:dyDescent="0.3">
      <c r="N4535"/>
      <c r="O4535"/>
      <c r="P4535"/>
    </row>
    <row r="4536" spans="14:16" x14ac:dyDescent="0.3">
      <c r="N4536"/>
      <c r="O4536"/>
      <c r="P4536"/>
    </row>
    <row r="4537" spans="14:16" x14ac:dyDescent="0.3">
      <c r="N4537"/>
      <c r="O4537"/>
      <c r="P4537"/>
    </row>
    <row r="4538" spans="14:16" x14ac:dyDescent="0.3">
      <c r="N4538"/>
      <c r="O4538"/>
      <c r="P4538"/>
    </row>
    <row r="4539" spans="14:16" x14ac:dyDescent="0.3">
      <c r="N4539"/>
      <c r="O4539"/>
      <c r="P4539"/>
    </row>
    <row r="4540" spans="14:16" x14ac:dyDescent="0.3">
      <c r="N4540"/>
      <c r="O4540"/>
      <c r="P4540"/>
    </row>
    <row r="4541" spans="14:16" x14ac:dyDescent="0.3">
      <c r="N4541"/>
      <c r="O4541"/>
      <c r="P4541"/>
    </row>
    <row r="4542" spans="14:16" x14ac:dyDescent="0.3">
      <c r="N4542"/>
      <c r="O4542"/>
      <c r="P4542"/>
    </row>
    <row r="4543" spans="14:16" x14ac:dyDescent="0.3">
      <c r="N4543"/>
      <c r="O4543"/>
      <c r="P4543"/>
    </row>
    <row r="4544" spans="14:16" x14ac:dyDescent="0.3">
      <c r="N4544"/>
      <c r="O4544"/>
      <c r="P4544"/>
    </row>
    <row r="4545" spans="14:16" x14ac:dyDescent="0.3">
      <c r="N4545"/>
      <c r="O4545"/>
      <c r="P4545"/>
    </row>
    <row r="4546" spans="14:16" x14ac:dyDescent="0.3">
      <c r="N4546"/>
      <c r="O4546"/>
      <c r="P4546"/>
    </row>
    <row r="4547" spans="14:16" x14ac:dyDescent="0.3">
      <c r="N4547"/>
      <c r="O4547"/>
      <c r="P4547"/>
    </row>
    <row r="4548" spans="14:16" x14ac:dyDescent="0.3">
      <c r="N4548"/>
      <c r="O4548"/>
      <c r="P4548"/>
    </row>
    <row r="4549" spans="14:16" x14ac:dyDescent="0.3">
      <c r="N4549"/>
      <c r="O4549"/>
      <c r="P4549"/>
    </row>
    <row r="4550" spans="14:16" x14ac:dyDescent="0.3">
      <c r="N4550"/>
      <c r="O4550"/>
      <c r="P4550"/>
    </row>
    <row r="4551" spans="14:16" x14ac:dyDescent="0.3">
      <c r="N4551"/>
      <c r="O4551"/>
      <c r="P4551"/>
    </row>
    <row r="4552" spans="14:16" x14ac:dyDescent="0.3">
      <c r="N4552"/>
      <c r="O4552"/>
      <c r="P4552"/>
    </row>
    <row r="4553" spans="14:16" x14ac:dyDescent="0.3">
      <c r="N4553"/>
      <c r="O4553"/>
      <c r="P4553"/>
    </row>
    <row r="4554" spans="14:16" x14ac:dyDescent="0.3">
      <c r="N4554"/>
      <c r="O4554"/>
      <c r="P4554"/>
    </row>
    <row r="4555" spans="14:16" x14ac:dyDescent="0.3">
      <c r="N4555"/>
      <c r="O4555"/>
      <c r="P4555"/>
    </row>
    <row r="4556" spans="14:16" x14ac:dyDescent="0.3">
      <c r="N4556"/>
      <c r="O4556"/>
      <c r="P4556"/>
    </row>
    <row r="4557" spans="14:16" x14ac:dyDescent="0.3">
      <c r="N4557"/>
      <c r="O4557"/>
      <c r="P4557"/>
    </row>
    <row r="4558" spans="14:16" x14ac:dyDescent="0.3">
      <c r="N4558"/>
      <c r="O4558"/>
      <c r="P4558"/>
    </row>
    <row r="4559" spans="14:16" x14ac:dyDescent="0.3">
      <c r="N4559"/>
      <c r="O4559"/>
      <c r="P4559"/>
    </row>
    <row r="4560" spans="14:16" x14ac:dyDescent="0.3">
      <c r="N4560"/>
      <c r="O4560"/>
      <c r="P4560"/>
    </row>
    <row r="4561" spans="14:16" x14ac:dyDescent="0.3">
      <c r="N4561"/>
      <c r="O4561"/>
      <c r="P4561"/>
    </row>
    <row r="4562" spans="14:16" x14ac:dyDescent="0.3">
      <c r="N4562"/>
      <c r="O4562"/>
      <c r="P4562"/>
    </row>
    <row r="4563" spans="14:16" x14ac:dyDescent="0.3">
      <c r="N4563"/>
      <c r="O4563"/>
      <c r="P4563"/>
    </row>
    <row r="4564" spans="14:16" x14ac:dyDescent="0.3">
      <c r="N4564"/>
      <c r="O4564"/>
      <c r="P4564"/>
    </row>
    <row r="4565" spans="14:16" x14ac:dyDescent="0.3">
      <c r="N4565"/>
      <c r="O4565"/>
      <c r="P4565"/>
    </row>
    <row r="4566" spans="14:16" x14ac:dyDescent="0.3">
      <c r="N4566"/>
      <c r="O4566"/>
      <c r="P4566"/>
    </row>
    <row r="4567" spans="14:16" x14ac:dyDescent="0.3">
      <c r="N4567"/>
      <c r="O4567"/>
      <c r="P4567"/>
    </row>
    <row r="4568" spans="14:16" x14ac:dyDescent="0.3">
      <c r="N4568"/>
      <c r="O4568"/>
      <c r="P4568"/>
    </row>
    <row r="4569" spans="14:16" x14ac:dyDescent="0.3">
      <c r="N4569"/>
      <c r="O4569"/>
      <c r="P4569"/>
    </row>
    <row r="4570" spans="14:16" x14ac:dyDescent="0.3">
      <c r="N4570"/>
      <c r="O4570"/>
      <c r="P4570"/>
    </row>
    <row r="4571" spans="14:16" x14ac:dyDescent="0.3">
      <c r="N4571"/>
      <c r="O4571"/>
      <c r="P4571"/>
    </row>
    <row r="4572" spans="14:16" x14ac:dyDescent="0.3">
      <c r="N4572"/>
      <c r="O4572"/>
      <c r="P4572"/>
    </row>
    <row r="4573" spans="14:16" x14ac:dyDescent="0.3">
      <c r="N4573"/>
      <c r="O4573"/>
      <c r="P4573"/>
    </row>
    <row r="4574" spans="14:16" x14ac:dyDescent="0.3">
      <c r="N4574"/>
      <c r="O4574"/>
      <c r="P4574"/>
    </row>
    <row r="4575" spans="14:16" x14ac:dyDescent="0.3">
      <c r="N4575"/>
      <c r="O4575"/>
      <c r="P4575"/>
    </row>
    <row r="4576" spans="14:16" x14ac:dyDescent="0.3">
      <c r="N4576"/>
      <c r="O4576"/>
      <c r="P4576"/>
    </row>
    <row r="4577" spans="14:16" x14ac:dyDescent="0.3">
      <c r="N4577"/>
      <c r="O4577"/>
      <c r="P4577"/>
    </row>
    <row r="4578" spans="14:16" x14ac:dyDescent="0.3">
      <c r="N4578"/>
      <c r="O4578"/>
      <c r="P4578"/>
    </row>
    <row r="4579" spans="14:16" x14ac:dyDescent="0.3">
      <c r="N4579"/>
      <c r="O4579"/>
      <c r="P4579"/>
    </row>
    <row r="4580" spans="14:16" x14ac:dyDescent="0.3">
      <c r="N4580"/>
      <c r="O4580"/>
      <c r="P4580"/>
    </row>
    <row r="4581" spans="14:16" x14ac:dyDescent="0.3">
      <c r="N4581"/>
      <c r="O4581"/>
      <c r="P4581"/>
    </row>
    <row r="4582" spans="14:16" x14ac:dyDescent="0.3">
      <c r="N4582"/>
      <c r="O4582"/>
      <c r="P4582"/>
    </row>
    <row r="4583" spans="14:16" x14ac:dyDescent="0.3">
      <c r="N4583"/>
      <c r="O4583"/>
      <c r="P4583"/>
    </row>
    <row r="4584" spans="14:16" x14ac:dyDescent="0.3">
      <c r="N4584"/>
      <c r="O4584"/>
      <c r="P4584"/>
    </row>
    <row r="4585" spans="14:16" x14ac:dyDescent="0.3">
      <c r="N4585"/>
      <c r="O4585"/>
      <c r="P4585"/>
    </row>
    <row r="4586" spans="14:16" x14ac:dyDescent="0.3">
      <c r="N4586"/>
      <c r="O4586"/>
      <c r="P4586"/>
    </row>
    <row r="4587" spans="14:16" x14ac:dyDescent="0.3">
      <c r="N4587"/>
      <c r="O4587"/>
      <c r="P4587"/>
    </row>
    <row r="4588" spans="14:16" x14ac:dyDescent="0.3">
      <c r="N4588"/>
      <c r="O4588"/>
      <c r="P4588"/>
    </row>
    <row r="4589" spans="14:16" x14ac:dyDescent="0.3">
      <c r="N4589"/>
      <c r="O4589"/>
      <c r="P4589"/>
    </row>
    <row r="4590" spans="14:16" x14ac:dyDescent="0.3">
      <c r="N4590"/>
      <c r="O4590"/>
      <c r="P4590"/>
    </row>
    <row r="4591" spans="14:16" x14ac:dyDescent="0.3">
      <c r="N4591"/>
      <c r="O4591"/>
      <c r="P4591"/>
    </row>
    <row r="4592" spans="14:16" x14ac:dyDescent="0.3">
      <c r="N4592"/>
      <c r="O4592"/>
      <c r="P4592"/>
    </row>
    <row r="4593" spans="14:16" x14ac:dyDescent="0.3">
      <c r="N4593"/>
      <c r="O4593"/>
      <c r="P4593"/>
    </row>
    <row r="4594" spans="14:16" x14ac:dyDescent="0.3">
      <c r="N4594"/>
      <c r="O4594"/>
      <c r="P4594"/>
    </row>
    <row r="4595" spans="14:16" x14ac:dyDescent="0.3">
      <c r="N4595"/>
      <c r="O4595"/>
      <c r="P4595"/>
    </row>
    <row r="4596" spans="14:16" x14ac:dyDescent="0.3">
      <c r="N4596"/>
      <c r="O4596"/>
      <c r="P4596"/>
    </row>
    <row r="4597" spans="14:16" x14ac:dyDescent="0.3">
      <c r="N4597"/>
      <c r="O4597"/>
      <c r="P4597"/>
    </row>
    <row r="4598" spans="14:16" x14ac:dyDescent="0.3">
      <c r="N4598"/>
      <c r="O4598"/>
      <c r="P4598"/>
    </row>
    <row r="4599" spans="14:16" x14ac:dyDescent="0.3">
      <c r="N4599"/>
      <c r="O4599"/>
      <c r="P4599"/>
    </row>
    <row r="4600" spans="14:16" x14ac:dyDescent="0.3">
      <c r="N4600"/>
      <c r="O4600"/>
      <c r="P4600"/>
    </row>
    <row r="4601" spans="14:16" x14ac:dyDescent="0.3">
      <c r="N4601"/>
      <c r="O4601"/>
      <c r="P4601"/>
    </row>
    <row r="4602" spans="14:16" x14ac:dyDescent="0.3">
      <c r="N4602"/>
      <c r="O4602"/>
      <c r="P4602"/>
    </row>
    <row r="4603" spans="14:16" x14ac:dyDescent="0.3">
      <c r="N4603"/>
      <c r="O4603"/>
      <c r="P4603"/>
    </row>
    <row r="4604" spans="14:16" x14ac:dyDescent="0.3">
      <c r="N4604"/>
      <c r="O4604"/>
      <c r="P4604"/>
    </row>
    <row r="4605" spans="14:16" x14ac:dyDescent="0.3">
      <c r="N4605"/>
      <c r="O4605"/>
      <c r="P4605"/>
    </row>
    <row r="4606" spans="14:16" x14ac:dyDescent="0.3">
      <c r="N4606"/>
      <c r="O4606"/>
      <c r="P4606"/>
    </row>
    <row r="4607" spans="14:16" x14ac:dyDescent="0.3">
      <c r="N4607"/>
      <c r="O4607"/>
      <c r="P4607"/>
    </row>
    <row r="4608" spans="14:16" x14ac:dyDescent="0.3">
      <c r="N4608"/>
      <c r="O4608"/>
      <c r="P4608"/>
    </row>
    <row r="4609" spans="14:16" x14ac:dyDescent="0.3">
      <c r="N4609"/>
      <c r="O4609"/>
      <c r="P4609"/>
    </row>
    <row r="4610" spans="14:16" x14ac:dyDescent="0.3">
      <c r="N4610"/>
      <c r="O4610"/>
      <c r="P4610"/>
    </row>
    <row r="4611" spans="14:16" x14ac:dyDescent="0.3">
      <c r="N4611"/>
      <c r="O4611"/>
      <c r="P4611"/>
    </row>
    <row r="4612" spans="14:16" x14ac:dyDescent="0.3">
      <c r="N4612"/>
      <c r="O4612"/>
      <c r="P4612"/>
    </row>
    <row r="4613" spans="14:16" x14ac:dyDescent="0.3">
      <c r="N4613"/>
      <c r="O4613"/>
      <c r="P4613"/>
    </row>
    <row r="4614" spans="14:16" x14ac:dyDescent="0.3">
      <c r="N4614"/>
      <c r="O4614"/>
      <c r="P4614"/>
    </row>
    <row r="4615" spans="14:16" x14ac:dyDescent="0.3">
      <c r="N4615"/>
      <c r="O4615"/>
      <c r="P4615"/>
    </row>
    <row r="4616" spans="14:16" x14ac:dyDescent="0.3">
      <c r="N4616"/>
      <c r="O4616"/>
      <c r="P4616"/>
    </row>
    <row r="4617" spans="14:16" x14ac:dyDescent="0.3">
      <c r="N4617"/>
      <c r="O4617"/>
      <c r="P4617"/>
    </row>
    <row r="4618" spans="14:16" x14ac:dyDescent="0.3">
      <c r="N4618"/>
      <c r="O4618"/>
      <c r="P4618"/>
    </row>
    <row r="4619" spans="14:16" x14ac:dyDescent="0.3">
      <c r="N4619"/>
      <c r="O4619"/>
      <c r="P4619"/>
    </row>
    <row r="4620" spans="14:16" x14ac:dyDescent="0.3">
      <c r="N4620"/>
      <c r="O4620"/>
      <c r="P4620"/>
    </row>
    <row r="4621" spans="14:16" x14ac:dyDescent="0.3">
      <c r="N4621"/>
      <c r="O4621"/>
      <c r="P4621"/>
    </row>
    <row r="4622" spans="14:16" x14ac:dyDescent="0.3">
      <c r="N4622"/>
      <c r="O4622"/>
      <c r="P4622"/>
    </row>
    <row r="4623" spans="14:16" x14ac:dyDescent="0.3">
      <c r="N4623"/>
      <c r="O4623"/>
      <c r="P4623"/>
    </row>
    <row r="4624" spans="14:16" x14ac:dyDescent="0.3">
      <c r="N4624"/>
      <c r="O4624"/>
      <c r="P4624"/>
    </row>
    <row r="4625" spans="14:16" x14ac:dyDescent="0.3">
      <c r="N4625"/>
      <c r="O4625"/>
      <c r="P4625"/>
    </row>
    <row r="4626" spans="14:16" x14ac:dyDescent="0.3">
      <c r="N4626"/>
      <c r="O4626"/>
      <c r="P4626"/>
    </row>
    <row r="4627" spans="14:16" x14ac:dyDescent="0.3">
      <c r="N4627"/>
      <c r="O4627"/>
      <c r="P4627"/>
    </row>
    <row r="4628" spans="14:16" x14ac:dyDescent="0.3">
      <c r="N4628"/>
      <c r="O4628"/>
      <c r="P4628"/>
    </row>
    <row r="4629" spans="14:16" x14ac:dyDescent="0.3">
      <c r="N4629"/>
      <c r="O4629"/>
      <c r="P4629"/>
    </row>
    <row r="4630" spans="14:16" x14ac:dyDescent="0.3">
      <c r="N4630"/>
      <c r="O4630"/>
      <c r="P4630"/>
    </row>
    <row r="4631" spans="14:16" x14ac:dyDescent="0.3">
      <c r="N4631"/>
      <c r="O4631"/>
      <c r="P4631"/>
    </row>
    <row r="4632" spans="14:16" x14ac:dyDescent="0.3">
      <c r="N4632"/>
      <c r="O4632"/>
      <c r="P4632"/>
    </row>
    <row r="4633" spans="14:16" x14ac:dyDescent="0.3">
      <c r="N4633"/>
      <c r="O4633"/>
      <c r="P4633"/>
    </row>
    <row r="4634" spans="14:16" x14ac:dyDescent="0.3">
      <c r="N4634"/>
      <c r="O4634"/>
      <c r="P4634"/>
    </row>
    <row r="4635" spans="14:16" x14ac:dyDescent="0.3">
      <c r="N4635"/>
      <c r="O4635"/>
      <c r="P4635"/>
    </row>
    <row r="4636" spans="14:16" x14ac:dyDescent="0.3">
      <c r="N4636"/>
      <c r="O4636"/>
      <c r="P4636"/>
    </row>
    <row r="4637" spans="14:16" x14ac:dyDescent="0.3">
      <c r="N4637"/>
      <c r="O4637"/>
      <c r="P4637"/>
    </row>
    <row r="4638" spans="14:16" x14ac:dyDescent="0.3">
      <c r="N4638"/>
      <c r="O4638"/>
      <c r="P4638"/>
    </row>
    <row r="4639" spans="14:16" x14ac:dyDescent="0.3">
      <c r="N4639"/>
      <c r="O4639"/>
      <c r="P4639"/>
    </row>
    <row r="4640" spans="14:16" x14ac:dyDescent="0.3">
      <c r="N4640"/>
      <c r="O4640"/>
      <c r="P4640"/>
    </row>
    <row r="4641" spans="14:16" x14ac:dyDescent="0.3">
      <c r="N4641"/>
      <c r="O4641"/>
      <c r="P4641"/>
    </row>
    <row r="4642" spans="14:16" x14ac:dyDescent="0.3">
      <c r="N4642"/>
      <c r="O4642"/>
      <c r="P4642"/>
    </row>
    <row r="4643" spans="14:16" x14ac:dyDescent="0.3">
      <c r="N4643"/>
      <c r="O4643"/>
      <c r="P4643"/>
    </row>
    <row r="4644" spans="14:16" x14ac:dyDescent="0.3">
      <c r="N4644"/>
      <c r="O4644"/>
      <c r="P4644"/>
    </row>
    <row r="4645" spans="14:16" x14ac:dyDescent="0.3">
      <c r="N4645"/>
      <c r="O4645"/>
      <c r="P4645"/>
    </row>
    <row r="4646" spans="14:16" x14ac:dyDescent="0.3">
      <c r="N4646"/>
      <c r="O4646"/>
      <c r="P4646"/>
    </row>
    <row r="4647" spans="14:16" x14ac:dyDescent="0.3">
      <c r="N4647"/>
      <c r="O4647"/>
      <c r="P4647"/>
    </row>
    <row r="4648" spans="14:16" x14ac:dyDescent="0.3">
      <c r="N4648"/>
      <c r="O4648"/>
      <c r="P4648"/>
    </row>
    <row r="4649" spans="14:16" x14ac:dyDescent="0.3">
      <c r="N4649"/>
      <c r="O4649"/>
      <c r="P4649"/>
    </row>
    <row r="4650" spans="14:16" x14ac:dyDescent="0.3">
      <c r="N4650"/>
      <c r="O4650"/>
      <c r="P4650"/>
    </row>
    <row r="4651" spans="14:16" x14ac:dyDescent="0.3">
      <c r="N4651"/>
      <c r="O4651"/>
      <c r="P4651"/>
    </row>
    <row r="4652" spans="14:16" x14ac:dyDescent="0.3">
      <c r="N4652"/>
      <c r="O4652"/>
      <c r="P4652"/>
    </row>
    <row r="4653" spans="14:16" x14ac:dyDescent="0.3">
      <c r="N4653"/>
      <c r="O4653"/>
      <c r="P4653"/>
    </row>
    <row r="4654" spans="14:16" x14ac:dyDescent="0.3">
      <c r="N4654"/>
      <c r="O4654"/>
      <c r="P4654"/>
    </row>
    <row r="4655" spans="14:16" x14ac:dyDescent="0.3">
      <c r="N4655"/>
      <c r="O4655"/>
      <c r="P4655"/>
    </row>
    <row r="4656" spans="14:16" x14ac:dyDescent="0.3">
      <c r="N4656"/>
      <c r="O4656"/>
      <c r="P4656"/>
    </row>
    <row r="4657" spans="14:16" x14ac:dyDescent="0.3">
      <c r="N4657"/>
      <c r="O4657"/>
      <c r="P4657"/>
    </row>
    <row r="4658" spans="14:16" x14ac:dyDescent="0.3">
      <c r="N4658"/>
      <c r="O4658"/>
      <c r="P4658"/>
    </row>
    <row r="4659" spans="14:16" x14ac:dyDescent="0.3">
      <c r="N4659"/>
      <c r="O4659"/>
      <c r="P4659"/>
    </row>
    <row r="4660" spans="14:16" x14ac:dyDescent="0.3">
      <c r="N4660"/>
      <c r="O4660"/>
      <c r="P4660"/>
    </row>
    <row r="4661" spans="14:16" x14ac:dyDescent="0.3">
      <c r="N4661"/>
      <c r="O4661"/>
      <c r="P4661"/>
    </row>
    <row r="4662" spans="14:16" x14ac:dyDescent="0.3">
      <c r="N4662"/>
      <c r="O4662"/>
      <c r="P4662"/>
    </row>
    <row r="4663" spans="14:16" x14ac:dyDescent="0.3">
      <c r="N4663"/>
      <c r="O4663"/>
      <c r="P4663"/>
    </row>
    <row r="4664" spans="14:16" x14ac:dyDescent="0.3">
      <c r="N4664"/>
      <c r="O4664"/>
      <c r="P4664"/>
    </row>
    <row r="4665" spans="14:16" x14ac:dyDescent="0.3">
      <c r="N4665"/>
      <c r="O4665"/>
      <c r="P4665"/>
    </row>
    <row r="4666" spans="14:16" x14ac:dyDescent="0.3">
      <c r="N4666"/>
      <c r="O4666"/>
      <c r="P4666"/>
    </row>
    <row r="4667" spans="14:16" x14ac:dyDescent="0.3">
      <c r="N4667"/>
      <c r="O4667"/>
      <c r="P4667"/>
    </row>
    <row r="4668" spans="14:16" x14ac:dyDescent="0.3">
      <c r="N4668"/>
      <c r="O4668"/>
      <c r="P4668"/>
    </row>
    <row r="4669" spans="14:16" x14ac:dyDescent="0.3">
      <c r="N4669"/>
      <c r="O4669"/>
      <c r="P4669"/>
    </row>
    <row r="4670" spans="14:16" x14ac:dyDescent="0.3">
      <c r="N4670"/>
      <c r="O4670"/>
      <c r="P4670"/>
    </row>
    <row r="4671" spans="14:16" x14ac:dyDescent="0.3">
      <c r="N4671"/>
      <c r="O4671"/>
      <c r="P4671"/>
    </row>
    <row r="4672" spans="14:16" x14ac:dyDescent="0.3">
      <c r="N4672"/>
      <c r="O4672"/>
      <c r="P4672"/>
    </row>
    <row r="4673" spans="14:16" x14ac:dyDescent="0.3">
      <c r="N4673"/>
      <c r="O4673"/>
      <c r="P4673"/>
    </row>
    <row r="4674" spans="14:16" x14ac:dyDescent="0.3">
      <c r="N4674"/>
      <c r="O4674"/>
      <c r="P4674"/>
    </row>
    <row r="4675" spans="14:16" x14ac:dyDescent="0.3">
      <c r="N4675"/>
      <c r="O4675"/>
      <c r="P4675"/>
    </row>
    <row r="4676" spans="14:16" x14ac:dyDescent="0.3">
      <c r="N4676"/>
      <c r="O4676"/>
      <c r="P4676"/>
    </row>
    <row r="4677" spans="14:16" x14ac:dyDescent="0.3">
      <c r="N4677"/>
      <c r="O4677"/>
      <c r="P4677"/>
    </row>
    <row r="4678" spans="14:16" x14ac:dyDescent="0.3">
      <c r="N4678"/>
      <c r="O4678"/>
      <c r="P4678"/>
    </row>
    <row r="4679" spans="14:16" x14ac:dyDescent="0.3">
      <c r="N4679"/>
      <c r="O4679"/>
      <c r="P4679"/>
    </row>
    <row r="4680" spans="14:16" x14ac:dyDescent="0.3">
      <c r="N4680"/>
      <c r="O4680"/>
      <c r="P4680"/>
    </row>
    <row r="4681" spans="14:16" x14ac:dyDescent="0.3">
      <c r="N4681"/>
      <c r="O4681"/>
      <c r="P4681"/>
    </row>
    <row r="4682" spans="14:16" x14ac:dyDescent="0.3">
      <c r="N4682"/>
      <c r="O4682"/>
      <c r="P4682"/>
    </row>
    <row r="4683" spans="14:16" x14ac:dyDescent="0.3">
      <c r="N4683"/>
      <c r="O4683"/>
      <c r="P4683"/>
    </row>
    <row r="4684" spans="14:16" x14ac:dyDescent="0.3">
      <c r="N4684"/>
      <c r="O4684"/>
      <c r="P4684"/>
    </row>
    <row r="4685" spans="14:16" x14ac:dyDescent="0.3">
      <c r="N4685"/>
      <c r="O4685"/>
      <c r="P4685"/>
    </row>
    <row r="4686" spans="14:16" x14ac:dyDescent="0.3">
      <c r="N4686"/>
      <c r="O4686"/>
      <c r="P4686"/>
    </row>
    <row r="4687" spans="14:16" x14ac:dyDescent="0.3">
      <c r="N4687"/>
      <c r="O4687"/>
      <c r="P4687"/>
    </row>
    <row r="4688" spans="14:16" x14ac:dyDescent="0.3">
      <c r="N4688"/>
      <c r="O4688"/>
      <c r="P4688"/>
    </row>
    <row r="4689" spans="14:16" x14ac:dyDescent="0.3">
      <c r="N4689"/>
      <c r="O4689"/>
      <c r="P4689"/>
    </row>
    <row r="4690" spans="14:16" x14ac:dyDescent="0.3">
      <c r="N4690"/>
      <c r="O4690"/>
      <c r="P4690"/>
    </row>
    <row r="4691" spans="14:16" x14ac:dyDescent="0.3">
      <c r="N4691"/>
      <c r="O4691"/>
      <c r="P4691"/>
    </row>
    <row r="4692" spans="14:16" x14ac:dyDescent="0.3">
      <c r="N4692"/>
      <c r="O4692"/>
      <c r="P4692"/>
    </row>
    <row r="4693" spans="14:16" x14ac:dyDescent="0.3">
      <c r="N4693"/>
      <c r="O4693"/>
      <c r="P4693"/>
    </row>
    <row r="4694" spans="14:16" x14ac:dyDescent="0.3">
      <c r="N4694"/>
      <c r="O4694"/>
      <c r="P4694"/>
    </row>
    <row r="4695" spans="14:16" x14ac:dyDescent="0.3">
      <c r="N4695"/>
      <c r="O4695"/>
      <c r="P4695"/>
    </row>
    <row r="4696" spans="14:16" x14ac:dyDescent="0.3">
      <c r="N4696"/>
      <c r="O4696"/>
      <c r="P4696"/>
    </row>
    <row r="4697" spans="14:16" x14ac:dyDescent="0.3">
      <c r="N4697"/>
      <c r="O4697"/>
      <c r="P4697"/>
    </row>
    <row r="4698" spans="14:16" x14ac:dyDescent="0.3">
      <c r="N4698"/>
      <c r="O4698"/>
      <c r="P4698"/>
    </row>
    <row r="4699" spans="14:16" x14ac:dyDescent="0.3">
      <c r="N4699"/>
      <c r="O4699"/>
      <c r="P4699"/>
    </row>
    <row r="4700" spans="14:16" x14ac:dyDescent="0.3">
      <c r="N4700"/>
      <c r="O4700"/>
      <c r="P4700"/>
    </row>
    <row r="4701" spans="14:16" x14ac:dyDescent="0.3">
      <c r="N4701"/>
      <c r="O4701"/>
      <c r="P4701"/>
    </row>
    <row r="4702" spans="14:16" x14ac:dyDescent="0.3">
      <c r="N4702"/>
      <c r="O4702"/>
      <c r="P4702"/>
    </row>
    <row r="4703" spans="14:16" x14ac:dyDescent="0.3">
      <c r="N4703"/>
      <c r="O4703"/>
      <c r="P4703"/>
    </row>
    <row r="4704" spans="14:16" x14ac:dyDescent="0.3">
      <c r="N4704"/>
      <c r="O4704"/>
      <c r="P4704"/>
    </row>
    <row r="4705" spans="14:16" x14ac:dyDescent="0.3">
      <c r="N4705"/>
      <c r="O4705"/>
      <c r="P4705"/>
    </row>
    <row r="4706" spans="14:16" x14ac:dyDescent="0.3">
      <c r="N4706"/>
      <c r="O4706"/>
      <c r="P4706"/>
    </row>
    <row r="4707" spans="14:16" x14ac:dyDescent="0.3">
      <c r="N4707"/>
      <c r="O4707"/>
      <c r="P4707"/>
    </row>
    <row r="4708" spans="14:16" x14ac:dyDescent="0.3">
      <c r="N4708"/>
      <c r="O4708"/>
      <c r="P4708"/>
    </row>
    <row r="4709" spans="14:16" x14ac:dyDescent="0.3">
      <c r="N4709"/>
      <c r="O4709"/>
      <c r="P4709"/>
    </row>
    <row r="4710" spans="14:16" x14ac:dyDescent="0.3">
      <c r="N4710"/>
      <c r="O4710"/>
      <c r="P4710"/>
    </row>
    <row r="4711" spans="14:16" x14ac:dyDescent="0.3">
      <c r="N4711"/>
      <c r="O4711"/>
      <c r="P4711"/>
    </row>
    <row r="4712" spans="14:16" x14ac:dyDescent="0.3">
      <c r="N4712"/>
      <c r="O4712"/>
      <c r="P4712"/>
    </row>
    <row r="4713" spans="14:16" x14ac:dyDescent="0.3">
      <c r="N4713"/>
      <c r="O4713"/>
      <c r="P4713"/>
    </row>
    <row r="4714" spans="14:16" x14ac:dyDescent="0.3">
      <c r="N4714"/>
      <c r="O4714"/>
      <c r="P4714"/>
    </row>
    <row r="4715" spans="14:16" x14ac:dyDescent="0.3">
      <c r="N4715"/>
      <c r="O4715"/>
      <c r="P4715"/>
    </row>
    <row r="4716" spans="14:16" x14ac:dyDescent="0.3">
      <c r="N4716"/>
      <c r="O4716"/>
      <c r="P4716"/>
    </row>
    <row r="4717" spans="14:16" x14ac:dyDescent="0.3">
      <c r="N4717"/>
      <c r="O4717"/>
      <c r="P4717"/>
    </row>
    <row r="4718" spans="14:16" x14ac:dyDescent="0.3">
      <c r="N4718"/>
      <c r="O4718"/>
      <c r="P4718"/>
    </row>
    <row r="4719" spans="14:16" x14ac:dyDescent="0.3">
      <c r="N4719"/>
      <c r="O4719"/>
      <c r="P4719"/>
    </row>
    <row r="4720" spans="14:16" x14ac:dyDescent="0.3">
      <c r="N4720"/>
      <c r="O4720"/>
      <c r="P4720"/>
    </row>
    <row r="4721" spans="14:16" x14ac:dyDescent="0.3">
      <c r="N4721"/>
      <c r="O4721"/>
      <c r="P4721"/>
    </row>
    <row r="4722" spans="14:16" x14ac:dyDescent="0.3">
      <c r="N4722"/>
      <c r="O4722"/>
      <c r="P4722"/>
    </row>
    <row r="4723" spans="14:16" x14ac:dyDescent="0.3">
      <c r="N4723"/>
      <c r="O4723"/>
      <c r="P4723"/>
    </row>
    <row r="4724" spans="14:16" x14ac:dyDescent="0.3">
      <c r="N4724"/>
      <c r="O4724"/>
      <c r="P4724"/>
    </row>
    <row r="4725" spans="14:16" x14ac:dyDescent="0.3">
      <c r="N4725"/>
      <c r="O4725"/>
      <c r="P4725"/>
    </row>
    <row r="4726" spans="14:16" x14ac:dyDescent="0.3">
      <c r="N4726"/>
      <c r="O4726"/>
      <c r="P4726"/>
    </row>
    <row r="4727" spans="14:16" x14ac:dyDescent="0.3">
      <c r="N4727"/>
      <c r="O4727"/>
      <c r="P4727"/>
    </row>
    <row r="4728" spans="14:16" x14ac:dyDescent="0.3">
      <c r="N4728"/>
      <c r="O4728"/>
      <c r="P4728"/>
    </row>
    <row r="4729" spans="14:16" x14ac:dyDescent="0.3">
      <c r="N4729"/>
      <c r="O4729"/>
      <c r="P4729"/>
    </row>
    <row r="4730" spans="14:16" x14ac:dyDescent="0.3">
      <c r="N4730"/>
      <c r="O4730"/>
      <c r="P4730"/>
    </row>
    <row r="4731" spans="14:16" x14ac:dyDescent="0.3">
      <c r="N4731"/>
      <c r="O4731"/>
      <c r="P4731"/>
    </row>
    <row r="4732" spans="14:16" x14ac:dyDescent="0.3">
      <c r="N4732"/>
      <c r="O4732"/>
      <c r="P4732"/>
    </row>
    <row r="4733" spans="14:16" x14ac:dyDescent="0.3">
      <c r="N4733"/>
      <c r="O4733"/>
      <c r="P4733"/>
    </row>
    <row r="4734" spans="14:16" x14ac:dyDescent="0.3">
      <c r="N4734"/>
      <c r="O4734"/>
      <c r="P4734"/>
    </row>
    <row r="4735" spans="14:16" x14ac:dyDescent="0.3">
      <c r="N4735"/>
      <c r="O4735"/>
      <c r="P4735"/>
    </row>
    <row r="4736" spans="14:16" x14ac:dyDescent="0.3">
      <c r="N4736"/>
      <c r="O4736"/>
      <c r="P4736"/>
    </row>
    <row r="4737" spans="14:16" x14ac:dyDescent="0.3">
      <c r="N4737"/>
      <c r="O4737"/>
      <c r="P4737"/>
    </row>
    <row r="4738" spans="14:16" x14ac:dyDescent="0.3">
      <c r="N4738"/>
      <c r="O4738"/>
      <c r="P4738"/>
    </row>
    <row r="4739" spans="14:16" x14ac:dyDescent="0.3">
      <c r="N4739"/>
      <c r="O4739"/>
      <c r="P4739"/>
    </row>
    <row r="4740" spans="14:16" x14ac:dyDescent="0.3">
      <c r="N4740"/>
      <c r="O4740"/>
      <c r="P4740"/>
    </row>
    <row r="4741" spans="14:16" x14ac:dyDescent="0.3">
      <c r="N4741"/>
      <c r="O4741"/>
      <c r="P4741"/>
    </row>
    <row r="4742" spans="14:16" x14ac:dyDescent="0.3">
      <c r="N4742"/>
      <c r="O4742"/>
      <c r="P4742"/>
    </row>
    <row r="4743" spans="14:16" x14ac:dyDescent="0.3">
      <c r="N4743"/>
      <c r="O4743"/>
      <c r="P4743"/>
    </row>
    <row r="4744" spans="14:16" x14ac:dyDescent="0.3">
      <c r="N4744"/>
      <c r="O4744"/>
      <c r="P4744"/>
    </row>
    <row r="4745" spans="14:16" x14ac:dyDescent="0.3">
      <c r="N4745"/>
      <c r="O4745"/>
      <c r="P4745"/>
    </row>
    <row r="4746" spans="14:16" x14ac:dyDescent="0.3">
      <c r="N4746"/>
      <c r="O4746"/>
      <c r="P4746"/>
    </row>
    <row r="4747" spans="14:16" x14ac:dyDescent="0.3">
      <c r="N4747"/>
      <c r="O4747"/>
      <c r="P4747"/>
    </row>
    <row r="4748" spans="14:16" x14ac:dyDescent="0.3">
      <c r="N4748"/>
      <c r="O4748"/>
      <c r="P4748"/>
    </row>
    <row r="4749" spans="14:16" x14ac:dyDescent="0.3">
      <c r="N4749"/>
      <c r="O4749"/>
      <c r="P4749"/>
    </row>
    <row r="4750" spans="14:16" x14ac:dyDescent="0.3">
      <c r="N4750"/>
      <c r="O4750"/>
      <c r="P4750"/>
    </row>
    <row r="4751" spans="14:16" x14ac:dyDescent="0.3">
      <c r="N4751"/>
      <c r="O4751"/>
      <c r="P4751"/>
    </row>
    <row r="4752" spans="14:16" x14ac:dyDescent="0.3">
      <c r="N4752"/>
      <c r="O4752"/>
      <c r="P4752"/>
    </row>
    <row r="4753" spans="14:16" x14ac:dyDescent="0.3">
      <c r="N4753"/>
      <c r="O4753"/>
      <c r="P4753"/>
    </row>
    <row r="4754" spans="14:16" x14ac:dyDescent="0.3">
      <c r="N4754"/>
      <c r="O4754"/>
      <c r="P4754"/>
    </row>
    <row r="4755" spans="14:16" x14ac:dyDescent="0.3">
      <c r="N4755"/>
      <c r="O4755"/>
      <c r="P4755"/>
    </row>
    <row r="4756" spans="14:16" x14ac:dyDescent="0.3">
      <c r="N4756"/>
      <c r="O4756"/>
      <c r="P4756"/>
    </row>
    <row r="4757" spans="14:16" x14ac:dyDescent="0.3">
      <c r="N4757"/>
      <c r="O4757"/>
      <c r="P4757"/>
    </row>
    <row r="4758" spans="14:16" x14ac:dyDescent="0.3">
      <c r="N4758"/>
      <c r="O4758"/>
      <c r="P4758"/>
    </row>
    <row r="4759" spans="14:16" x14ac:dyDescent="0.3">
      <c r="N4759"/>
      <c r="O4759"/>
      <c r="P4759"/>
    </row>
    <row r="4760" spans="14:16" x14ac:dyDescent="0.3">
      <c r="N4760"/>
      <c r="O4760"/>
      <c r="P4760"/>
    </row>
    <row r="4761" spans="14:16" x14ac:dyDescent="0.3">
      <c r="N4761"/>
      <c r="O4761"/>
      <c r="P4761"/>
    </row>
    <row r="4762" spans="14:16" x14ac:dyDescent="0.3">
      <c r="N4762"/>
      <c r="O4762"/>
      <c r="P4762"/>
    </row>
    <row r="4763" spans="14:16" x14ac:dyDescent="0.3">
      <c r="N4763"/>
      <c r="O4763"/>
      <c r="P4763"/>
    </row>
    <row r="4764" spans="14:16" x14ac:dyDescent="0.3">
      <c r="N4764"/>
      <c r="O4764"/>
      <c r="P4764"/>
    </row>
    <row r="4765" spans="14:16" x14ac:dyDescent="0.3">
      <c r="N4765"/>
      <c r="O4765"/>
      <c r="P4765"/>
    </row>
    <row r="4766" spans="14:16" x14ac:dyDescent="0.3">
      <c r="N4766"/>
      <c r="O4766"/>
      <c r="P4766"/>
    </row>
    <row r="4767" spans="14:16" x14ac:dyDescent="0.3">
      <c r="N4767"/>
      <c r="O4767"/>
      <c r="P4767"/>
    </row>
    <row r="4768" spans="14:16" x14ac:dyDescent="0.3">
      <c r="N4768"/>
      <c r="O4768"/>
      <c r="P4768"/>
    </row>
    <row r="4769" spans="14:16" x14ac:dyDescent="0.3">
      <c r="N4769"/>
      <c r="O4769"/>
      <c r="P4769"/>
    </row>
    <row r="4770" spans="14:16" x14ac:dyDescent="0.3">
      <c r="N4770"/>
      <c r="O4770"/>
      <c r="P4770"/>
    </row>
    <row r="4771" spans="14:16" x14ac:dyDescent="0.3">
      <c r="N4771"/>
      <c r="O4771"/>
      <c r="P4771"/>
    </row>
    <row r="4772" spans="14:16" x14ac:dyDescent="0.3">
      <c r="N4772"/>
      <c r="O4772"/>
      <c r="P4772"/>
    </row>
    <row r="4773" spans="14:16" x14ac:dyDescent="0.3">
      <c r="N4773"/>
      <c r="O4773"/>
      <c r="P4773"/>
    </row>
    <row r="4774" spans="14:16" x14ac:dyDescent="0.3">
      <c r="N4774"/>
      <c r="O4774"/>
      <c r="P4774"/>
    </row>
    <row r="4775" spans="14:16" x14ac:dyDescent="0.3">
      <c r="N4775"/>
      <c r="O4775"/>
      <c r="P4775"/>
    </row>
    <row r="4776" spans="14:16" x14ac:dyDescent="0.3">
      <c r="N4776"/>
      <c r="O4776"/>
      <c r="P4776"/>
    </row>
    <row r="4777" spans="14:16" x14ac:dyDescent="0.3">
      <c r="N4777"/>
      <c r="O4777"/>
      <c r="P4777"/>
    </row>
    <row r="4778" spans="14:16" x14ac:dyDescent="0.3">
      <c r="N4778"/>
      <c r="O4778"/>
      <c r="P4778"/>
    </row>
    <row r="4779" spans="14:16" x14ac:dyDescent="0.3">
      <c r="N4779"/>
      <c r="O4779"/>
      <c r="P4779"/>
    </row>
    <row r="4780" spans="14:16" x14ac:dyDescent="0.3">
      <c r="N4780"/>
      <c r="O4780"/>
      <c r="P4780"/>
    </row>
    <row r="4781" spans="14:16" x14ac:dyDescent="0.3">
      <c r="N4781"/>
      <c r="O4781"/>
      <c r="P4781"/>
    </row>
    <row r="4782" spans="14:16" x14ac:dyDescent="0.3">
      <c r="N4782"/>
      <c r="O4782"/>
      <c r="P4782"/>
    </row>
    <row r="4783" spans="14:16" x14ac:dyDescent="0.3">
      <c r="N4783"/>
      <c r="O4783"/>
      <c r="P4783"/>
    </row>
    <row r="4784" spans="14:16" x14ac:dyDescent="0.3">
      <c r="N4784"/>
      <c r="O4784"/>
      <c r="P4784"/>
    </row>
    <row r="4785" spans="14:16" x14ac:dyDescent="0.3">
      <c r="N4785"/>
      <c r="O4785"/>
      <c r="P4785"/>
    </row>
    <row r="4786" spans="14:16" x14ac:dyDescent="0.3">
      <c r="N4786"/>
      <c r="O4786"/>
      <c r="P4786"/>
    </row>
    <row r="4787" spans="14:16" x14ac:dyDescent="0.3">
      <c r="N4787"/>
      <c r="O4787"/>
      <c r="P4787"/>
    </row>
    <row r="4788" spans="14:16" x14ac:dyDescent="0.3">
      <c r="N4788"/>
      <c r="O4788"/>
      <c r="P4788"/>
    </row>
    <row r="4789" spans="14:16" x14ac:dyDescent="0.3">
      <c r="N4789"/>
      <c r="O4789"/>
      <c r="P4789"/>
    </row>
    <row r="4790" spans="14:16" x14ac:dyDescent="0.3">
      <c r="N4790"/>
      <c r="O4790"/>
      <c r="P4790"/>
    </row>
    <row r="4791" spans="14:16" x14ac:dyDescent="0.3">
      <c r="N4791"/>
      <c r="O4791"/>
      <c r="P4791"/>
    </row>
    <row r="4792" spans="14:16" x14ac:dyDescent="0.3">
      <c r="N4792"/>
      <c r="O4792"/>
      <c r="P4792"/>
    </row>
    <row r="4793" spans="14:16" x14ac:dyDescent="0.3">
      <c r="N4793"/>
      <c r="O4793"/>
      <c r="P4793"/>
    </row>
    <row r="4794" spans="14:16" x14ac:dyDescent="0.3">
      <c r="N4794"/>
      <c r="O4794"/>
      <c r="P4794"/>
    </row>
    <row r="4795" spans="14:16" x14ac:dyDescent="0.3">
      <c r="N4795"/>
      <c r="O4795"/>
      <c r="P4795"/>
    </row>
    <row r="4796" spans="14:16" x14ac:dyDescent="0.3">
      <c r="N4796"/>
      <c r="O4796"/>
      <c r="P4796"/>
    </row>
    <row r="4797" spans="14:16" x14ac:dyDescent="0.3">
      <c r="N4797"/>
      <c r="O4797"/>
      <c r="P4797"/>
    </row>
    <row r="4798" spans="14:16" x14ac:dyDescent="0.3">
      <c r="N4798"/>
      <c r="O4798"/>
      <c r="P4798"/>
    </row>
    <row r="4799" spans="14:16" x14ac:dyDescent="0.3">
      <c r="N4799"/>
      <c r="O4799"/>
      <c r="P4799"/>
    </row>
    <row r="4800" spans="14:16" x14ac:dyDescent="0.3">
      <c r="N4800"/>
      <c r="O4800"/>
      <c r="P4800"/>
    </row>
    <row r="4801" spans="14:16" x14ac:dyDescent="0.3">
      <c r="N4801"/>
      <c r="O4801"/>
      <c r="P4801"/>
    </row>
    <row r="4802" spans="14:16" x14ac:dyDescent="0.3">
      <c r="N4802"/>
      <c r="O4802"/>
      <c r="P4802"/>
    </row>
    <row r="4803" spans="14:16" x14ac:dyDescent="0.3">
      <c r="N4803"/>
      <c r="O4803"/>
      <c r="P4803"/>
    </row>
    <row r="4804" spans="14:16" x14ac:dyDescent="0.3">
      <c r="N4804"/>
      <c r="O4804"/>
      <c r="P4804"/>
    </row>
    <row r="4805" spans="14:16" x14ac:dyDescent="0.3">
      <c r="N4805"/>
      <c r="O4805"/>
      <c r="P4805"/>
    </row>
    <row r="4806" spans="14:16" x14ac:dyDescent="0.3">
      <c r="N4806"/>
      <c r="O4806"/>
      <c r="P4806"/>
    </row>
    <row r="4807" spans="14:16" x14ac:dyDescent="0.3">
      <c r="N4807"/>
      <c r="O4807"/>
      <c r="P4807"/>
    </row>
    <row r="4808" spans="14:16" x14ac:dyDescent="0.3">
      <c r="N4808"/>
      <c r="O4808"/>
      <c r="P4808"/>
    </row>
    <row r="4809" spans="14:16" x14ac:dyDescent="0.3">
      <c r="N4809"/>
      <c r="O4809"/>
      <c r="P4809"/>
    </row>
    <row r="4810" spans="14:16" x14ac:dyDescent="0.3">
      <c r="N4810"/>
      <c r="O4810"/>
      <c r="P4810"/>
    </row>
    <row r="4811" spans="14:16" x14ac:dyDescent="0.3">
      <c r="N4811"/>
      <c r="O4811"/>
      <c r="P4811"/>
    </row>
    <row r="4812" spans="14:16" x14ac:dyDescent="0.3">
      <c r="N4812"/>
      <c r="O4812"/>
      <c r="P4812"/>
    </row>
    <row r="4813" spans="14:16" x14ac:dyDescent="0.3">
      <c r="N4813"/>
      <c r="O4813"/>
      <c r="P4813"/>
    </row>
    <row r="4814" spans="14:16" x14ac:dyDescent="0.3">
      <c r="N4814"/>
      <c r="O4814"/>
      <c r="P4814"/>
    </row>
    <row r="4815" spans="14:16" x14ac:dyDescent="0.3">
      <c r="N4815"/>
      <c r="O4815"/>
      <c r="P4815"/>
    </row>
    <row r="4816" spans="14:16" x14ac:dyDescent="0.3">
      <c r="N4816"/>
      <c r="O4816"/>
      <c r="P4816"/>
    </row>
    <row r="4817" spans="14:16" x14ac:dyDescent="0.3">
      <c r="N4817"/>
      <c r="O4817"/>
      <c r="P4817"/>
    </row>
    <row r="4818" spans="14:16" x14ac:dyDescent="0.3">
      <c r="N4818"/>
      <c r="O4818"/>
      <c r="P4818"/>
    </row>
    <row r="4819" spans="14:16" x14ac:dyDescent="0.3">
      <c r="N4819"/>
      <c r="O4819"/>
      <c r="P4819"/>
    </row>
    <row r="4820" spans="14:16" x14ac:dyDescent="0.3">
      <c r="N4820"/>
      <c r="O4820"/>
      <c r="P4820"/>
    </row>
    <row r="4821" spans="14:16" x14ac:dyDescent="0.3">
      <c r="N4821"/>
      <c r="O4821"/>
      <c r="P4821"/>
    </row>
    <row r="4822" spans="14:16" x14ac:dyDescent="0.3">
      <c r="N4822"/>
      <c r="O4822"/>
      <c r="P4822"/>
    </row>
    <row r="4823" spans="14:16" x14ac:dyDescent="0.3">
      <c r="N4823"/>
      <c r="O4823"/>
      <c r="P4823"/>
    </row>
    <row r="4824" spans="14:16" x14ac:dyDescent="0.3">
      <c r="N4824"/>
      <c r="O4824"/>
      <c r="P4824"/>
    </row>
    <row r="4825" spans="14:16" x14ac:dyDescent="0.3">
      <c r="N4825"/>
      <c r="O4825"/>
      <c r="P4825"/>
    </row>
    <row r="4826" spans="14:16" x14ac:dyDescent="0.3">
      <c r="N4826"/>
      <c r="O4826"/>
      <c r="P4826"/>
    </row>
    <row r="4827" spans="14:16" x14ac:dyDescent="0.3">
      <c r="N4827"/>
      <c r="O4827"/>
      <c r="P4827"/>
    </row>
    <row r="4828" spans="14:16" x14ac:dyDescent="0.3">
      <c r="N4828"/>
      <c r="O4828"/>
      <c r="P4828"/>
    </row>
    <row r="4829" spans="14:16" x14ac:dyDescent="0.3">
      <c r="N4829"/>
      <c r="O4829"/>
      <c r="P4829"/>
    </row>
    <row r="4830" spans="14:16" x14ac:dyDescent="0.3">
      <c r="N4830"/>
      <c r="O4830"/>
      <c r="P4830"/>
    </row>
    <row r="4831" spans="14:16" x14ac:dyDescent="0.3">
      <c r="N4831"/>
      <c r="O4831"/>
      <c r="P4831"/>
    </row>
    <row r="4832" spans="14:16" x14ac:dyDescent="0.3">
      <c r="N4832"/>
      <c r="O4832"/>
      <c r="P4832"/>
    </row>
    <row r="4833" spans="14:16" x14ac:dyDescent="0.3">
      <c r="N4833"/>
      <c r="O4833"/>
      <c r="P4833"/>
    </row>
    <row r="4834" spans="14:16" x14ac:dyDescent="0.3">
      <c r="N4834"/>
      <c r="O4834"/>
      <c r="P4834"/>
    </row>
    <row r="4835" spans="14:16" x14ac:dyDescent="0.3">
      <c r="N4835"/>
      <c r="O4835"/>
      <c r="P4835"/>
    </row>
    <row r="4836" spans="14:16" x14ac:dyDescent="0.3">
      <c r="N4836"/>
      <c r="O4836"/>
      <c r="P4836"/>
    </row>
    <row r="4837" spans="14:16" x14ac:dyDescent="0.3">
      <c r="N4837"/>
      <c r="O4837"/>
      <c r="P4837"/>
    </row>
    <row r="4838" spans="14:16" x14ac:dyDescent="0.3">
      <c r="N4838"/>
      <c r="O4838"/>
      <c r="P4838"/>
    </row>
    <row r="4839" spans="14:16" x14ac:dyDescent="0.3">
      <c r="N4839"/>
      <c r="O4839"/>
      <c r="P4839"/>
    </row>
    <row r="4840" spans="14:16" x14ac:dyDescent="0.3">
      <c r="N4840"/>
      <c r="O4840"/>
      <c r="P4840"/>
    </row>
    <row r="4841" spans="14:16" x14ac:dyDescent="0.3">
      <c r="N4841"/>
      <c r="O4841"/>
      <c r="P4841"/>
    </row>
    <row r="4842" spans="14:16" x14ac:dyDescent="0.3">
      <c r="N4842"/>
      <c r="O4842"/>
      <c r="P4842"/>
    </row>
    <row r="4843" spans="14:16" x14ac:dyDescent="0.3">
      <c r="N4843"/>
      <c r="O4843"/>
      <c r="P4843"/>
    </row>
    <row r="4844" spans="14:16" x14ac:dyDescent="0.3">
      <c r="N4844"/>
      <c r="O4844"/>
      <c r="P4844"/>
    </row>
    <row r="4845" spans="14:16" x14ac:dyDescent="0.3">
      <c r="N4845"/>
      <c r="O4845"/>
      <c r="P4845"/>
    </row>
    <row r="4846" spans="14:16" x14ac:dyDescent="0.3">
      <c r="N4846"/>
      <c r="O4846"/>
      <c r="P4846"/>
    </row>
    <row r="4847" spans="14:16" x14ac:dyDescent="0.3">
      <c r="N4847"/>
      <c r="O4847"/>
      <c r="P4847"/>
    </row>
    <row r="4848" spans="14:16" x14ac:dyDescent="0.3">
      <c r="N4848"/>
      <c r="O4848"/>
      <c r="P4848"/>
    </row>
    <row r="4849" spans="14:16" x14ac:dyDescent="0.3">
      <c r="N4849"/>
      <c r="O4849"/>
      <c r="P4849"/>
    </row>
    <row r="4850" spans="14:16" x14ac:dyDescent="0.3">
      <c r="N4850"/>
      <c r="O4850"/>
      <c r="P4850"/>
    </row>
    <row r="4851" spans="14:16" x14ac:dyDescent="0.3">
      <c r="N4851"/>
      <c r="O4851"/>
      <c r="P4851"/>
    </row>
    <row r="4852" spans="14:16" x14ac:dyDescent="0.3">
      <c r="N4852"/>
      <c r="O4852"/>
      <c r="P4852"/>
    </row>
    <row r="4853" spans="14:16" x14ac:dyDescent="0.3">
      <c r="N4853"/>
      <c r="O4853"/>
      <c r="P4853"/>
    </row>
    <row r="4854" spans="14:16" x14ac:dyDescent="0.3">
      <c r="N4854"/>
      <c r="O4854"/>
      <c r="P4854"/>
    </row>
    <row r="4855" spans="14:16" x14ac:dyDescent="0.3">
      <c r="N4855"/>
      <c r="O4855"/>
      <c r="P4855"/>
    </row>
    <row r="4856" spans="14:16" x14ac:dyDescent="0.3">
      <c r="N4856"/>
      <c r="O4856"/>
      <c r="P4856"/>
    </row>
    <row r="4857" spans="14:16" x14ac:dyDescent="0.3">
      <c r="N4857"/>
      <c r="O4857"/>
      <c r="P4857"/>
    </row>
    <row r="4858" spans="14:16" x14ac:dyDescent="0.3">
      <c r="N4858"/>
      <c r="O4858"/>
      <c r="P4858"/>
    </row>
    <row r="4859" spans="14:16" x14ac:dyDescent="0.3">
      <c r="N4859"/>
      <c r="O4859"/>
      <c r="P4859"/>
    </row>
    <row r="4860" spans="14:16" x14ac:dyDescent="0.3">
      <c r="N4860"/>
      <c r="O4860"/>
      <c r="P4860"/>
    </row>
    <row r="4861" spans="14:16" x14ac:dyDescent="0.3">
      <c r="N4861"/>
      <c r="O4861"/>
      <c r="P4861"/>
    </row>
    <row r="4862" spans="14:16" x14ac:dyDescent="0.3">
      <c r="N4862"/>
      <c r="O4862"/>
      <c r="P4862"/>
    </row>
    <row r="4863" spans="14:16" x14ac:dyDescent="0.3">
      <c r="N4863"/>
      <c r="O4863"/>
      <c r="P4863"/>
    </row>
    <row r="4864" spans="14:16" x14ac:dyDescent="0.3">
      <c r="N4864"/>
      <c r="O4864"/>
      <c r="P4864"/>
    </row>
    <row r="4865" spans="14:16" x14ac:dyDescent="0.3">
      <c r="N4865"/>
      <c r="O4865"/>
      <c r="P4865"/>
    </row>
    <row r="4866" spans="14:16" x14ac:dyDescent="0.3">
      <c r="N4866"/>
      <c r="O4866"/>
      <c r="P4866"/>
    </row>
    <row r="4867" spans="14:16" x14ac:dyDescent="0.3">
      <c r="N4867"/>
      <c r="O4867"/>
      <c r="P4867"/>
    </row>
    <row r="4868" spans="14:16" x14ac:dyDescent="0.3">
      <c r="N4868"/>
      <c r="O4868"/>
      <c r="P4868"/>
    </row>
    <row r="4869" spans="14:16" x14ac:dyDescent="0.3">
      <c r="N4869"/>
      <c r="O4869"/>
      <c r="P4869"/>
    </row>
    <row r="4870" spans="14:16" x14ac:dyDescent="0.3">
      <c r="N4870"/>
      <c r="O4870"/>
      <c r="P4870"/>
    </row>
    <row r="4871" spans="14:16" x14ac:dyDescent="0.3">
      <c r="N4871"/>
      <c r="O4871"/>
      <c r="P4871"/>
    </row>
    <row r="4872" spans="14:16" x14ac:dyDescent="0.3">
      <c r="N4872"/>
      <c r="O4872"/>
      <c r="P4872"/>
    </row>
    <row r="4873" spans="14:16" x14ac:dyDescent="0.3">
      <c r="N4873"/>
      <c r="O4873"/>
      <c r="P4873"/>
    </row>
    <row r="4874" spans="14:16" x14ac:dyDescent="0.3">
      <c r="N4874"/>
      <c r="O4874"/>
      <c r="P4874"/>
    </row>
    <row r="4875" spans="14:16" x14ac:dyDescent="0.3">
      <c r="N4875"/>
      <c r="O4875"/>
      <c r="P4875"/>
    </row>
    <row r="4876" spans="14:16" x14ac:dyDescent="0.3">
      <c r="N4876"/>
      <c r="O4876"/>
      <c r="P4876"/>
    </row>
    <row r="4877" spans="14:16" x14ac:dyDescent="0.3">
      <c r="N4877"/>
      <c r="O4877"/>
      <c r="P4877"/>
    </row>
    <row r="4878" spans="14:16" x14ac:dyDescent="0.3">
      <c r="N4878"/>
      <c r="O4878"/>
      <c r="P4878"/>
    </row>
    <row r="4879" spans="14:16" x14ac:dyDescent="0.3">
      <c r="N4879"/>
      <c r="O4879"/>
      <c r="P4879"/>
    </row>
    <row r="4880" spans="14:16" x14ac:dyDescent="0.3">
      <c r="N4880"/>
      <c r="O4880"/>
      <c r="P4880"/>
    </row>
    <row r="4881" spans="14:16" x14ac:dyDescent="0.3">
      <c r="N4881"/>
      <c r="O4881"/>
      <c r="P4881"/>
    </row>
    <row r="4882" spans="14:16" x14ac:dyDescent="0.3">
      <c r="N4882"/>
      <c r="O4882"/>
      <c r="P4882"/>
    </row>
    <row r="4883" spans="14:16" x14ac:dyDescent="0.3">
      <c r="N4883"/>
      <c r="O4883"/>
      <c r="P4883"/>
    </row>
    <row r="4884" spans="14:16" x14ac:dyDescent="0.3">
      <c r="N4884"/>
      <c r="O4884"/>
      <c r="P4884"/>
    </row>
    <row r="4885" spans="14:16" x14ac:dyDescent="0.3">
      <c r="N4885"/>
      <c r="O4885"/>
      <c r="P4885"/>
    </row>
    <row r="4886" spans="14:16" x14ac:dyDescent="0.3">
      <c r="N4886"/>
      <c r="O4886"/>
      <c r="P4886"/>
    </row>
    <row r="4887" spans="14:16" x14ac:dyDescent="0.3">
      <c r="N4887"/>
      <c r="O4887"/>
      <c r="P4887"/>
    </row>
    <row r="4888" spans="14:16" x14ac:dyDescent="0.3">
      <c r="N4888"/>
      <c r="O4888"/>
      <c r="P4888"/>
    </row>
    <row r="4889" spans="14:16" x14ac:dyDescent="0.3">
      <c r="N4889"/>
      <c r="O4889"/>
      <c r="P4889"/>
    </row>
    <row r="4890" spans="14:16" x14ac:dyDescent="0.3">
      <c r="N4890"/>
      <c r="O4890"/>
      <c r="P4890"/>
    </row>
    <row r="4891" spans="14:16" x14ac:dyDescent="0.3">
      <c r="N4891"/>
      <c r="O4891"/>
      <c r="P4891"/>
    </row>
    <row r="4892" spans="14:16" x14ac:dyDescent="0.3">
      <c r="N4892"/>
      <c r="O4892"/>
      <c r="P4892"/>
    </row>
    <row r="4893" spans="14:16" x14ac:dyDescent="0.3">
      <c r="N4893"/>
      <c r="O4893"/>
      <c r="P4893"/>
    </row>
    <row r="4894" spans="14:16" x14ac:dyDescent="0.3">
      <c r="N4894"/>
      <c r="O4894"/>
      <c r="P4894"/>
    </row>
    <row r="4895" spans="14:16" x14ac:dyDescent="0.3">
      <c r="N4895"/>
      <c r="O4895"/>
      <c r="P4895"/>
    </row>
    <row r="4896" spans="14:16" x14ac:dyDescent="0.3">
      <c r="N4896"/>
      <c r="O4896"/>
      <c r="P4896"/>
    </row>
    <row r="4897" spans="14:16" x14ac:dyDescent="0.3">
      <c r="N4897"/>
      <c r="O4897"/>
      <c r="P4897"/>
    </row>
    <row r="4898" spans="14:16" x14ac:dyDescent="0.3">
      <c r="N4898"/>
      <c r="O4898"/>
      <c r="P4898"/>
    </row>
    <row r="4899" spans="14:16" x14ac:dyDescent="0.3">
      <c r="N4899"/>
      <c r="O4899"/>
      <c r="P4899"/>
    </row>
    <row r="4900" spans="14:16" x14ac:dyDescent="0.3">
      <c r="N4900"/>
      <c r="O4900"/>
      <c r="P4900"/>
    </row>
    <row r="4901" spans="14:16" x14ac:dyDescent="0.3">
      <c r="N4901"/>
      <c r="O4901"/>
      <c r="P4901"/>
    </row>
    <row r="4902" spans="14:16" x14ac:dyDescent="0.3">
      <c r="N4902"/>
      <c r="O4902"/>
      <c r="P4902"/>
    </row>
    <row r="4903" spans="14:16" x14ac:dyDescent="0.3">
      <c r="N4903"/>
      <c r="O4903"/>
      <c r="P4903"/>
    </row>
    <row r="4904" spans="14:16" x14ac:dyDescent="0.3">
      <c r="N4904"/>
      <c r="O4904"/>
      <c r="P4904"/>
    </row>
    <row r="4905" spans="14:16" x14ac:dyDescent="0.3">
      <c r="N4905"/>
      <c r="O4905"/>
      <c r="P4905"/>
    </row>
    <row r="4906" spans="14:16" x14ac:dyDescent="0.3">
      <c r="N4906"/>
      <c r="O4906"/>
      <c r="P4906"/>
    </row>
    <row r="4907" spans="14:16" x14ac:dyDescent="0.3">
      <c r="N4907"/>
      <c r="O4907"/>
      <c r="P4907"/>
    </row>
    <row r="4908" spans="14:16" x14ac:dyDescent="0.3">
      <c r="N4908"/>
      <c r="O4908"/>
      <c r="P4908"/>
    </row>
    <row r="4909" spans="14:16" x14ac:dyDescent="0.3">
      <c r="N4909"/>
      <c r="O4909"/>
      <c r="P4909"/>
    </row>
    <row r="4910" spans="14:16" x14ac:dyDescent="0.3">
      <c r="N4910"/>
      <c r="O4910"/>
      <c r="P4910"/>
    </row>
    <row r="4911" spans="14:16" x14ac:dyDescent="0.3">
      <c r="N4911"/>
      <c r="O4911"/>
      <c r="P4911"/>
    </row>
    <row r="4912" spans="14:16" x14ac:dyDescent="0.3">
      <c r="N4912"/>
      <c r="O4912"/>
      <c r="P4912"/>
    </row>
    <row r="4913" spans="14:16" x14ac:dyDescent="0.3">
      <c r="N4913"/>
      <c r="O4913"/>
      <c r="P4913"/>
    </row>
    <row r="4914" spans="14:16" x14ac:dyDescent="0.3">
      <c r="N4914"/>
      <c r="O4914"/>
      <c r="P4914"/>
    </row>
    <row r="4915" spans="14:16" x14ac:dyDescent="0.3">
      <c r="N4915"/>
      <c r="O4915"/>
      <c r="P4915"/>
    </row>
    <row r="4916" spans="14:16" x14ac:dyDescent="0.3">
      <c r="N4916"/>
      <c r="O4916"/>
      <c r="P4916"/>
    </row>
    <row r="4917" spans="14:16" x14ac:dyDescent="0.3">
      <c r="N4917"/>
      <c r="O4917"/>
      <c r="P4917"/>
    </row>
    <row r="4918" spans="14:16" x14ac:dyDescent="0.3">
      <c r="N4918"/>
      <c r="O4918"/>
      <c r="P4918"/>
    </row>
    <row r="4919" spans="14:16" x14ac:dyDescent="0.3">
      <c r="N4919"/>
      <c r="O4919"/>
      <c r="P4919"/>
    </row>
    <row r="4920" spans="14:16" x14ac:dyDescent="0.3">
      <c r="N4920"/>
      <c r="O4920"/>
      <c r="P4920"/>
    </row>
    <row r="4921" spans="14:16" x14ac:dyDescent="0.3">
      <c r="N4921"/>
      <c r="O4921"/>
      <c r="P4921"/>
    </row>
    <row r="4922" spans="14:16" x14ac:dyDescent="0.3">
      <c r="N4922"/>
      <c r="O4922"/>
      <c r="P4922"/>
    </row>
    <row r="4923" spans="14:16" x14ac:dyDescent="0.3">
      <c r="N4923"/>
      <c r="O4923"/>
      <c r="P4923"/>
    </row>
    <row r="4924" spans="14:16" x14ac:dyDescent="0.3">
      <c r="N4924"/>
      <c r="O4924"/>
      <c r="P4924"/>
    </row>
    <row r="4925" spans="14:16" x14ac:dyDescent="0.3">
      <c r="N4925"/>
      <c r="O4925"/>
      <c r="P4925"/>
    </row>
    <row r="4926" spans="14:16" x14ac:dyDescent="0.3">
      <c r="N4926"/>
      <c r="O4926"/>
      <c r="P4926"/>
    </row>
    <row r="4927" spans="14:16" x14ac:dyDescent="0.3">
      <c r="N4927"/>
      <c r="O4927"/>
      <c r="P4927"/>
    </row>
    <row r="4928" spans="14:16" x14ac:dyDescent="0.3">
      <c r="N4928"/>
      <c r="O4928"/>
      <c r="P4928"/>
    </row>
    <row r="4929" spans="14:16" x14ac:dyDescent="0.3">
      <c r="N4929"/>
      <c r="O4929"/>
      <c r="P4929"/>
    </row>
    <row r="4930" spans="14:16" x14ac:dyDescent="0.3">
      <c r="N4930"/>
      <c r="O4930"/>
      <c r="P4930"/>
    </row>
    <row r="4931" spans="14:16" x14ac:dyDescent="0.3">
      <c r="N4931"/>
      <c r="O4931"/>
      <c r="P4931"/>
    </row>
    <row r="4932" spans="14:16" x14ac:dyDescent="0.3">
      <c r="N4932"/>
      <c r="O4932"/>
      <c r="P4932"/>
    </row>
    <row r="4933" spans="14:16" x14ac:dyDescent="0.3">
      <c r="N4933"/>
      <c r="O4933"/>
      <c r="P4933"/>
    </row>
    <row r="4934" spans="14:16" x14ac:dyDescent="0.3">
      <c r="N4934"/>
      <c r="O4934"/>
      <c r="P4934"/>
    </row>
    <row r="4935" spans="14:16" x14ac:dyDescent="0.3">
      <c r="N4935"/>
      <c r="O4935"/>
      <c r="P4935"/>
    </row>
    <row r="4936" spans="14:16" x14ac:dyDescent="0.3">
      <c r="N4936"/>
      <c r="O4936"/>
      <c r="P4936"/>
    </row>
    <row r="4937" spans="14:16" x14ac:dyDescent="0.3">
      <c r="N4937"/>
      <c r="O4937"/>
      <c r="P4937"/>
    </row>
    <row r="4938" spans="14:16" x14ac:dyDescent="0.3">
      <c r="N4938"/>
      <c r="O4938"/>
      <c r="P4938"/>
    </row>
    <row r="4939" spans="14:16" x14ac:dyDescent="0.3">
      <c r="N4939"/>
      <c r="O4939"/>
      <c r="P4939"/>
    </row>
    <row r="4940" spans="14:16" x14ac:dyDescent="0.3">
      <c r="N4940"/>
      <c r="O4940"/>
      <c r="P4940"/>
    </row>
    <row r="4941" spans="14:16" x14ac:dyDescent="0.3">
      <c r="N4941"/>
      <c r="O4941"/>
      <c r="P4941"/>
    </row>
    <row r="4942" spans="14:16" x14ac:dyDescent="0.3">
      <c r="N4942"/>
      <c r="O4942"/>
      <c r="P4942"/>
    </row>
    <row r="4943" spans="14:16" x14ac:dyDescent="0.3">
      <c r="N4943"/>
      <c r="O4943"/>
      <c r="P4943"/>
    </row>
    <row r="4944" spans="14:16" x14ac:dyDescent="0.3">
      <c r="N4944"/>
      <c r="O4944"/>
      <c r="P4944"/>
    </row>
    <row r="4945" spans="14:16" x14ac:dyDescent="0.3">
      <c r="N4945"/>
      <c r="O4945"/>
      <c r="P4945"/>
    </row>
    <row r="4946" spans="14:16" x14ac:dyDescent="0.3">
      <c r="N4946"/>
      <c r="O4946"/>
      <c r="P4946"/>
    </row>
    <row r="4947" spans="14:16" x14ac:dyDescent="0.3">
      <c r="N4947"/>
      <c r="O4947"/>
      <c r="P4947"/>
    </row>
    <row r="4948" spans="14:16" x14ac:dyDescent="0.3">
      <c r="N4948"/>
      <c r="O4948"/>
      <c r="P4948"/>
    </row>
    <row r="4949" spans="14:16" x14ac:dyDescent="0.3">
      <c r="N4949"/>
      <c r="O4949"/>
      <c r="P4949"/>
    </row>
    <row r="4950" spans="14:16" x14ac:dyDescent="0.3">
      <c r="N4950"/>
      <c r="O4950"/>
      <c r="P4950"/>
    </row>
    <row r="4951" spans="14:16" x14ac:dyDescent="0.3">
      <c r="N4951"/>
      <c r="O4951"/>
      <c r="P4951"/>
    </row>
    <row r="4952" spans="14:16" x14ac:dyDescent="0.3">
      <c r="N4952"/>
      <c r="O4952"/>
      <c r="P4952"/>
    </row>
    <row r="4953" spans="14:16" x14ac:dyDescent="0.3">
      <c r="N4953"/>
      <c r="O4953"/>
      <c r="P4953"/>
    </row>
    <row r="4954" spans="14:16" x14ac:dyDescent="0.3">
      <c r="N4954"/>
      <c r="O4954"/>
      <c r="P4954"/>
    </row>
    <row r="4955" spans="14:16" x14ac:dyDescent="0.3">
      <c r="N4955"/>
      <c r="O4955"/>
      <c r="P4955"/>
    </row>
    <row r="4956" spans="14:16" x14ac:dyDescent="0.3">
      <c r="N4956"/>
      <c r="O4956"/>
      <c r="P4956"/>
    </row>
    <row r="4957" spans="14:16" x14ac:dyDescent="0.3">
      <c r="N4957"/>
      <c r="O4957"/>
      <c r="P4957"/>
    </row>
    <row r="4958" spans="14:16" x14ac:dyDescent="0.3">
      <c r="N4958"/>
      <c r="O4958"/>
      <c r="P4958"/>
    </row>
    <row r="4959" spans="14:16" x14ac:dyDescent="0.3">
      <c r="N4959"/>
      <c r="O4959"/>
      <c r="P4959"/>
    </row>
    <row r="4960" spans="14:16" x14ac:dyDescent="0.3">
      <c r="N4960"/>
      <c r="O4960"/>
      <c r="P4960"/>
    </row>
    <row r="4961" spans="14:16" x14ac:dyDescent="0.3">
      <c r="N4961"/>
      <c r="O4961"/>
      <c r="P4961"/>
    </row>
    <row r="4962" spans="14:16" x14ac:dyDescent="0.3">
      <c r="N4962"/>
      <c r="O4962"/>
      <c r="P4962"/>
    </row>
    <row r="4963" spans="14:16" x14ac:dyDescent="0.3">
      <c r="N4963"/>
      <c r="O4963"/>
      <c r="P4963"/>
    </row>
    <row r="4964" spans="14:16" x14ac:dyDescent="0.3">
      <c r="N4964"/>
      <c r="O4964"/>
      <c r="P4964"/>
    </row>
    <row r="4965" spans="14:16" x14ac:dyDescent="0.3">
      <c r="N4965"/>
      <c r="O4965"/>
      <c r="P4965"/>
    </row>
    <row r="4966" spans="14:16" x14ac:dyDescent="0.3">
      <c r="N4966"/>
      <c r="O4966"/>
      <c r="P4966"/>
    </row>
    <row r="4967" spans="14:16" x14ac:dyDescent="0.3">
      <c r="N4967"/>
      <c r="O4967"/>
      <c r="P4967"/>
    </row>
    <row r="4968" spans="14:16" x14ac:dyDescent="0.3">
      <c r="N4968"/>
      <c r="O4968"/>
      <c r="P4968"/>
    </row>
    <row r="4969" spans="14:16" x14ac:dyDescent="0.3">
      <c r="N4969"/>
      <c r="O4969"/>
      <c r="P4969"/>
    </row>
    <row r="4970" spans="14:16" x14ac:dyDescent="0.3">
      <c r="N4970"/>
      <c r="O4970"/>
      <c r="P4970"/>
    </row>
    <row r="4971" spans="14:16" x14ac:dyDescent="0.3">
      <c r="N4971"/>
      <c r="O4971"/>
      <c r="P4971"/>
    </row>
    <row r="4972" spans="14:16" x14ac:dyDescent="0.3">
      <c r="N4972"/>
      <c r="O4972"/>
      <c r="P4972"/>
    </row>
    <row r="4973" spans="14:16" x14ac:dyDescent="0.3">
      <c r="N4973"/>
      <c r="O4973"/>
      <c r="P4973"/>
    </row>
    <row r="4974" spans="14:16" x14ac:dyDescent="0.3">
      <c r="N4974"/>
      <c r="O4974"/>
      <c r="P4974"/>
    </row>
    <row r="4975" spans="14:16" x14ac:dyDescent="0.3">
      <c r="N4975"/>
      <c r="O4975"/>
      <c r="P4975"/>
    </row>
    <row r="4976" spans="14:16" x14ac:dyDescent="0.3">
      <c r="N4976"/>
      <c r="O4976"/>
      <c r="P4976"/>
    </row>
    <row r="4977" spans="14:16" x14ac:dyDescent="0.3">
      <c r="N4977"/>
      <c r="O4977"/>
      <c r="P4977"/>
    </row>
    <row r="4978" spans="14:16" x14ac:dyDescent="0.3">
      <c r="N4978"/>
      <c r="O4978"/>
      <c r="P4978"/>
    </row>
    <row r="4979" spans="14:16" x14ac:dyDescent="0.3">
      <c r="N4979"/>
      <c r="O4979"/>
      <c r="P4979"/>
    </row>
    <row r="4980" spans="14:16" x14ac:dyDescent="0.3">
      <c r="N4980"/>
      <c r="O4980"/>
      <c r="P4980"/>
    </row>
    <row r="4981" spans="14:16" x14ac:dyDescent="0.3">
      <c r="N4981"/>
      <c r="O4981"/>
      <c r="P4981"/>
    </row>
    <row r="4982" spans="14:16" x14ac:dyDescent="0.3">
      <c r="N4982"/>
      <c r="O4982"/>
      <c r="P4982"/>
    </row>
    <row r="4983" spans="14:16" x14ac:dyDescent="0.3">
      <c r="N4983"/>
      <c r="O4983"/>
      <c r="P4983"/>
    </row>
    <row r="4984" spans="14:16" x14ac:dyDescent="0.3">
      <c r="N4984"/>
      <c r="O4984"/>
      <c r="P4984"/>
    </row>
    <row r="4985" spans="14:16" x14ac:dyDescent="0.3">
      <c r="N4985"/>
      <c r="O4985"/>
      <c r="P4985"/>
    </row>
    <row r="4986" spans="14:16" x14ac:dyDescent="0.3">
      <c r="N4986"/>
      <c r="O4986"/>
      <c r="P4986"/>
    </row>
    <row r="4987" spans="14:16" x14ac:dyDescent="0.3">
      <c r="N4987"/>
      <c r="O4987"/>
      <c r="P4987"/>
    </row>
    <row r="4988" spans="14:16" x14ac:dyDescent="0.3">
      <c r="N4988"/>
      <c r="O4988"/>
      <c r="P4988"/>
    </row>
    <row r="4989" spans="14:16" x14ac:dyDescent="0.3">
      <c r="N4989"/>
      <c r="O4989"/>
      <c r="P4989"/>
    </row>
    <row r="4990" spans="14:16" x14ac:dyDescent="0.3">
      <c r="N4990"/>
      <c r="O4990"/>
      <c r="P4990"/>
    </row>
    <row r="4991" spans="14:16" x14ac:dyDescent="0.3">
      <c r="N4991"/>
      <c r="O4991"/>
      <c r="P4991"/>
    </row>
    <row r="4992" spans="14:16" x14ac:dyDescent="0.3">
      <c r="N4992"/>
      <c r="O4992"/>
      <c r="P4992"/>
    </row>
    <row r="4993" spans="14:16" x14ac:dyDescent="0.3">
      <c r="N4993"/>
      <c r="O4993"/>
      <c r="P4993"/>
    </row>
    <row r="4994" spans="14:16" x14ac:dyDescent="0.3">
      <c r="N4994"/>
      <c r="O4994"/>
      <c r="P4994"/>
    </row>
    <row r="4995" spans="14:16" x14ac:dyDescent="0.3">
      <c r="N4995"/>
      <c r="O4995"/>
      <c r="P4995"/>
    </row>
    <row r="4996" spans="14:16" x14ac:dyDescent="0.3">
      <c r="N4996"/>
      <c r="O4996"/>
      <c r="P4996"/>
    </row>
    <row r="4997" spans="14:16" x14ac:dyDescent="0.3">
      <c r="N4997"/>
      <c r="O4997"/>
      <c r="P4997"/>
    </row>
    <row r="4998" spans="14:16" x14ac:dyDescent="0.3">
      <c r="N4998"/>
      <c r="O4998"/>
      <c r="P4998"/>
    </row>
    <row r="4999" spans="14:16" x14ac:dyDescent="0.3">
      <c r="N4999"/>
      <c r="O4999"/>
      <c r="P4999"/>
    </row>
    <row r="5000" spans="14:16" x14ac:dyDescent="0.3">
      <c r="N5000"/>
      <c r="O5000"/>
      <c r="P5000"/>
    </row>
    <row r="5001" spans="14:16" x14ac:dyDescent="0.3">
      <c r="N5001"/>
      <c r="O5001"/>
      <c r="P5001"/>
    </row>
    <row r="5002" spans="14:16" x14ac:dyDescent="0.3">
      <c r="N5002"/>
      <c r="O5002"/>
      <c r="P5002"/>
    </row>
    <row r="5003" spans="14:16" x14ac:dyDescent="0.3">
      <c r="N5003"/>
      <c r="O5003"/>
      <c r="P500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2"/>
  <sheetViews>
    <sheetView tabSelected="1" workbookViewId="0">
      <selection activeCell="C7" sqref="C7"/>
    </sheetView>
  </sheetViews>
  <sheetFormatPr defaultRowHeight="14.4" x14ac:dyDescent="0.3"/>
  <cols>
    <col min="1" max="1" width="35.6640625" customWidth="1"/>
    <col min="2" max="2" width="22.6640625" customWidth="1"/>
  </cols>
  <sheetData>
    <row r="1" spans="1:2" ht="23.4" x14ac:dyDescent="0.45">
      <c r="A1" s="7" t="s">
        <v>8981</v>
      </c>
    </row>
    <row r="3" spans="1:2" ht="17.399999999999999" x14ac:dyDescent="0.35">
      <c r="A3" s="3" t="s">
        <v>8982</v>
      </c>
      <c r="B3" s="4">
        <f>SUM('2. Cleaned Data'!S2:S5001)</f>
        <v>11398597.079999972</v>
      </c>
    </row>
    <row r="4" spans="1:2" ht="17.399999999999999" x14ac:dyDescent="0.35">
      <c r="A4" s="3" t="s">
        <v>8983</v>
      </c>
      <c r="B4" s="4">
        <f>SUM('2. Cleaned Data'!T2:T5001)</f>
        <v>4869126.9299999978</v>
      </c>
    </row>
    <row r="5" spans="1:2" ht="17.399999999999999" x14ac:dyDescent="0.35">
      <c r="A5" s="3" t="s">
        <v>8984</v>
      </c>
      <c r="B5" s="5">
        <f>B4 / B3</f>
        <v>0.42716896613034855</v>
      </c>
    </row>
    <row r="6" spans="1:2" ht="17.399999999999999" x14ac:dyDescent="0.35">
      <c r="A6" s="3" t="s">
        <v>8985</v>
      </c>
      <c r="B6" s="6">
        <f>COUNTA('2. Cleaned Data'!G2:G5001)-1</f>
        <v>4999</v>
      </c>
    </row>
    <row r="7" spans="1:2" ht="17.399999999999999" x14ac:dyDescent="0.35">
      <c r="A7" s="3" t="s">
        <v>8986</v>
      </c>
      <c r="B7" s="6">
        <f>COUNTA(_xlfn.UNIQUE('2. Cleaned Data'!A2:A5001))</f>
        <v>1433</v>
      </c>
    </row>
    <row r="8" spans="1:2" ht="17.399999999999999" x14ac:dyDescent="0.35">
      <c r="A8" s="3" t="s">
        <v>8987</v>
      </c>
      <c r="B8" s="4">
        <f>AVERAGE('2. Cleaned Data'!S2:S5001)</f>
        <v>2279.7194159999945</v>
      </c>
    </row>
    <row r="9" spans="1:2" ht="17.399999999999999" x14ac:dyDescent="0.35">
      <c r="A9" s="3" t="s">
        <v>8988</v>
      </c>
      <c r="B9" s="5">
        <f>AVERAGE('2. Cleaned Data'!P2:P5001)</f>
        <v>3.4629999999999703E-2</v>
      </c>
    </row>
    <row r="10" spans="1:2" ht="17.399999999999999" x14ac:dyDescent="0.35">
      <c r="A10" s="3" t="s">
        <v>8989</v>
      </c>
      <c r="B10" s="5">
        <f>COUNTIF('2. Cleaned Data'!F:F, 1)/5000</f>
        <v>0.28920000000000001</v>
      </c>
    </row>
    <row r="11" spans="1:2" ht="17.399999999999999" x14ac:dyDescent="0.35">
      <c r="A11" s="3" t="s">
        <v>8990</v>
      </c>
      <c r="B11" s="6">
        <f>COUNTIF('2. Cleaned Data'!F:F, 0)</f>
        <v>3554</v>
      </c>
    </row>
    <row r="12" spans="1:2" ht="17.399999999999999" x14ac:dyDescent="0.35">
      <c r="A12" s="3" t="s">
        <v>8991</v>
      </c>
      <c r="B12" s="6">
        <f>COUNTIF('2. Cleaned Data'!F:F, 1)</f>
        <v>1446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1. Raw Data</vt:lpstr>
      <vt:lpstr>2. Cleaned Data</vt:lpstr>
      <vt:lpstr>3. Pivot Analysis</vt:lpstr>
      <vt:lpstr>4. KPI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Mohamed Tamer Elsheikh</cp:lastModifiedBy>
  <dcterms:created xsi:type="dcterms:W3CDTF">2026-08-13T00:25:37Z</dcterms:created>
  <dcterms:modified xsi:type="dcterms:W3CDTF">2026-08-23T08:05:50Z</dcterms:modified>
</cp:coreProperties>
</file>